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ALEJANDRA\OBRAS SOCIALES - NORMAS DE ATENCION\OSPIDA\"/>
    </mc:Choice>
  </mc:AlternateContent>
  <bookViews>
    <workbookView xWindow="0" yWindow="0" windowWidth="28800" windowHeight="12330"/>
  </bookViews>
  <sheets>
    <sheet name="ambulatorio" sheetId="1" r:id="rId1"/>
    <sheet name="aco" sheetId="2" r:id="rId2"/>
    <sheet name="DBT" sheetId="3" r:id="rId3"/>
    <sheet name="vacunas" sheetId="4" r:id="rId4"/>
    <sheet name="cronico" sheetId="5" r:id="rId5"/>
    <sheet name="pmi" sheetId="6" r:id="rId6"/>
    <sheet name="drogueria" sheetId="7" r:id="rId7"/>
    <sheet name="Esto va" sheetId="8" r:id="rId8"/>
    <sheet name="Sistemas" sheetId="9" r:id="rId9"/>
    <sheet name="Esto no va" sheetId="10" r:id="rId10"/>
  </sheets>
  <definedNames>
    <definedName name="_xlnm._FilterDatabase" localSheetId="9" hidden="1">'Esto no va'!$B$1:$B$3576</definedName>
    <definedName name="ft_premium_">#REF!</definedName>
    <definedName name="Z_F07E65F8_F91E_46F4_AD4B_DD976291313F_.wvu.FilterData" localSheetId="0" hidden="1">ambulatorio!$A$1:$Z$4732</definedName>
    <definedName name="Z_F07E65F8_F91E_46F4_AD4B_DD976291313F_.wvu.FilterData" localSheetId="7" hidden="1">'Esto va'!$A$1:$Z$395</definedName>
    <definedName name="Z_F07E65F8_F91E_46F4_AD4B_DD976291313F_.wvu.FilterData" localSheetId="8" hidden="1">Sistemas!$A$1:$N$3969</definedName>
  </definedNames>
  <calcPr calcId="162913"/>
  <customWorkbookViews>
    <customWorkbookView name="Filtro 1" guid="{F07E65F8-F91E-46F4-AD4B-DD976291313F}" maximized="1" windowWidth="0" windowHeight="0" activeSheetId="0"/>
  </customWorkbookViews>
  <extLst>
    <ext uri="GoogleSheetsCustomDataVersion1">
      <go:sheetsCustomData xmlns:go="http://customooxmlschemas.google.com/" r:id="rId16" roundtripDataSignature="AMtx7miOLWaHy1Z+ljBU5ZButq4bsiDWRg=="/>
    </ext>
  </extLst>
</workbook>
</file>

<file path=xl/calcChain.xml><?xml version="1.0" encoding="utf-8"?>
<calcChain xmlns="http://schemas.openxmlformats.org/spreadsheetml/2006/main">
  <c r="C7088" i="9" l="1"/>
  <c r="B7088" i="9"/>
  <c r="C7087" i="9"/>
  <c r="B7087" i="9"/>
  <c r="C7086" i="9"/>
  <c r="B7086" i="9"/>
  <c r="C7085" i="9"/>
  <c r="B7085" i="9"/>
  <c r="C7084" i="9"/>
  <c r="B7084" i="9"/>
  <c r="C7083" i="9"/>
  <c r="B7083" i="9"/>
  <c r="C7082" i="9"/>
  <c r="B7082" i="9"/>
  <c r="C7081" i="9"/>
  <c r="B7081" i="9"/>
  <c r="C7080" i="9"/>
  <c r="B7080" i="9"/>
  <c r="C7079" i="9"/>
  <c r="B7079" i="9"/>
  <c r="C7078" i="9"/>
  <c r="B7078" i="9"/>
  <c r="C7077" i="9"/>
  <c r="B7077" i="9"/>
  <c r="C7076" i="9"/>
  <c r="B7076" i="9"/>
  <c r="C7075" i="9"/>
  <c r="B7075" i="9"/>
  <c r="C7074" i="9"/>
  <c r="B7074" i="9"/>
  <c r="C7073" i="9"/>
  <c r="B7073" i="9"/>
  <c r="C7072" i="9"/>
  <c r="B7072" i="9"/>
  <c r="C7071" i="9"/>
  <c r="B7071" i="9"/>
  <c r="C7070" i="9"/>
  <c r="B7070" i="9"/>
  <c r="C7069" i="9"/>
  <c r="B7069" i="9"/>
  <c r="C7068" i="9"/>
  <c r="B7068" i="9"/>
  <c r="C7067" i="9"/>
  <c r="B7067" i="9"/>
  <c r="C7066" i="9"/>
  <c r="B7066" i="9"/>
  <c r="C7065" i="9"/>
  <c r="B7065" i="9"/>
  <c r="C7064" i="9"/>
  <c r="B7064" i="9"/>
  <c r="C7063" i="9"/>
  <c r="B7063" i="9"/>
  <c r="C7062" i="9"/>
  <c r="B7062" i="9"/>
  <c r="C7061" i="9"/>
  <c r="B7061" i="9"/>
  <c r="C7060" i="9"/>
  <c r="B7060" i="9"/>
  <c r="C7059" i="9"/>
  <c r="B7059" i="9"/>
  <c r="C7058" i="9"/>
  <c r="B7058" i="9"/>
  <c r="C7057" i="9"/>
  <c r="B7057" i="9"/>
  <c r="C7056" i="9"/>
  <c r="B7056" i="9"/>
  <c r="C7055" i="9"/>
  <c r="B7055" i="9"/>
  <c r="C7054" i="9"/>
  <c r="B7054" i="9"/>
  <c r="C7053" i="9"/>
  <c r="B7053" i="9"/>
  <c r="C7052" i="9"/>
  <c r="B7052" i="9"/>
  <c r="C7051" i="9"/>
  <c r="B7051" i="9"/>
  <c r="C7050" i="9"/>
  <c r="B7050" i="9"/>
  <c r="C7049" i="9"/>
  <c r="B7049" i="9"/>
  <c r="C7048" i="9"/>
  <c r="B7048" i="9"/>
  <c r="C7047" i="9"/>
  <c r="B7047" i="9"/>
  <c r="C7046" i="9"/>
  <c r="B7046" i="9"/>
  <c r="C7045" i="9"/>
  <c r="B7045" i="9"/>
  <c r="C7044" i="9"/>
  <c r="B7044" i="9"/>
  <c r="C7043" i="9"/>
  <c r="B7043" i="9"/>
  <c r="C7042" i="9"/>
  <c r="B7042" i="9"/>
  <c r="C7041" i="9"/>
  <c r="B7041" i="9"/>
  <c r="C7040" i="9"/>
  <c r="B7040" i="9"/>
  <c r="C7039" i="9"/>
  <c r="B7039" i="9"/>
  <c r="C7038" i="9"/>
  <c r="B7038" i="9"/>
  <c r="C7037" i="9"/>
  <c r="B7037" i="9"/>
  <c r="C7036" i="9"/>
  <c r="B7036" i="9"/>
  <c r="C7035" i="9"/>
  <c r="B7035" i="9"/>
  <c r="C7034" i="9"/>
  <c r="B7034" i="9"/>
  <c r="C7033" i="9"/>
  <c r="B7033" i="9"/>
  <c r="C7032" i="9"/>
  <c r="B7032" i="9"/>
  <c r="C7031" i="9"/>
  <c r="B7031" i="9"/>
  <c r="C7030" i="9"/>
  <c r="B7030" i="9"/>
  <c r="C7029" i="9"/>
  <c r="B7029" i="9"/>
  <c r="C7028" i="9"/>
  <c r="B7028" i="9"/>
  <c r="C7027" i="9"/>
  <c r="B7027" i="9"/>
  <c r="C7026" i="9"/>
  <c r="B7026" i="9"/>
  <c r="C7025" i="9"/>
  <c r="B7025" i="9"/>
  <c r="C7024" i="9"/>
  <c r="B7024" i="9"/>
  <c r="C7023" i="9"/>
  <c r="B7023" i="9"/>
  <c r="C7022" i="9"/>
  <c r="B7022" i="9"/>
  <c r="C7021" i="9"/>
  <c r="B7021" i="9"/>
  <c r="C7020" i="9"/>
  <c r="B7020" i="9"/>
  <c r="C7019" i="9"/>
  <c r="B7019" i="9"/>
  <c r="C7018" i="9"/>
  <c r="B7018" i="9"/>
  <c r="C7017" i="9"/>
  <c r="B7017" i="9"/>
  <c r="C7016" i="9"/>
  <c r="B7016" i="9"/>
  <c r="C7015" i="9"/>
  <c r="B7015" i="9"/>
  <c r="C7014" i="9"/>
  <c r="B7014" i="9"/>
  <c r="C7013" i="9"/>
  <c r="B7013" i="9"/>
  <c r="C7012" i="9"/>
  <c r="B7012" i="9"/>
  <c r="C7011" i="9"/>
  <c r="B7011" i="9"/>
  <c r="C7010" i="9"/>
  <c r="B7010" i="9"/>
  <c r="C7009" i="9"/>
  <c r="B7009" i="9"/>
  <c r="C7008" i="9"/>
  <c r="B7008" i="9"/>
  <c r="C7007" i="9"/>
  <c r="B7007" i="9"/>
  <c r="C7006" i="9"/>
  <c r="B7006" i="9"/>
  <c r="C7005" i="9"/>
  <c r="B7005" i="9"/>
  <c r="C7004" i="9"/>
  <c r="B7004" i="9"/>
  <c r="C7003" i="9"/>
  <c r="B7003" i="9"/>
  <c r="C7002" i="9"/>
  <c r="B7002" i="9"/>
  <c r="C7001" i="9"/>
  <c r="B7001" i="9"/>
  <c r="C7000" i="9"/>
  <c r="B7000" i="9"/>
  <c r="C6999" i="9"/>
  <c r="B6999" i="9"/>
  <c r="C6998" i="9"/>
  <c r="B6998" i="9"/>
  <c r="C6997" i="9"/>
  <c r="B6997" i="9"/>
  <c r="C6996" i="9"/>
  <c r="B6996" i="9"/>
  <c r="C6995" i="9"/>
  <c r="B6995" i="9"/>
  <c r="C6994" i="9"/>
  <c r="B6994" i="9"/>
  <c r="C6993" i="9"/>
  <c r="B6993" i="9"/>
  <c r="C6992" i="9"/>
  <c r="B6992" i="9"/>
  <c r="C6991" i="9"/>
  <c r="B6991" i="9"/>
  <c r="C6990" i="9"/>
  <c r="B6990" i="9"/>
  <c r="C6989" i="9"/>
  <c r="B6989" i="9"/>
  <c r="C6988" i="9"/>
  <c r="B6988" i="9"/>
  <c r="C6987" i="9"/>
  <c r="B6987" i="9"/>
  <c r="C6986" i="9"/>
  <c r="B6986" i="9"/>
  <c r="C6985" i="9"/>
  <c r="B6985" i="9"/>
  <c r="C6984" i="9"/>
  <c r="B6984" i="9"/>
  <c r="C6983" i="9"/>
  <c r="B6983" i="9"/>
  <c r="C6982" i="9"/>
  <c r="B6982" i="9"/>
  <c r="C6981" i="9"/>
  <c r="B6981" i="9"/>
  <c r="C6980" i="9"/>
  <c r="B6980" i="9"/>
  <c r="C6979" i="9"/>
  <c r="B6979" i="9"/>
  <c r="C6978" i="9"/>
  <c r="B6978" i="9"/>
  <c r="C6977" i="9"/>
  <c r="B6977" i="9"/>
  <c r="C6976" i="9"/>
  <c r="B6976" i="9"/>
  <c r="C6975" i="9"/>
  <c r="B6975" i="9"/>
  <c r="C6974" i="9"/>
  <c r="B6974" i="9"/>
  <c r="C6973" i="9"/>
  <c r="B6973" i="9"/>
  <c r="C6972" i="9"/>
  <c r="B6972" i="9"/>
  <c r="C6971" i="9"/>
  <c r="B6971" i="9"/>
  <c r="C6970" i="9"/>
  <c r="B6970" i="9"/>
  <c r="C6969" i="9"/>
  <c r="B6969" i="9"/>
  <c r="C6968" i="9"/>
  <c r="B6968" i="9"/>
  <c r="C6967" i="9"/>
  <c r="B6967" i="9"/>
  <c r="C6966" i="9"/>
  <c r="B6966" i="9"/>
  <c r="C6965" i="9"/>
  <c r="B6965" i="9"/>
  <c r="C6964" i="9"/>
  <c r="B6964" i="9"/>
  <c r="C6963" i="9"/>
  <c r="B6963" i="9"/>
  <c r="C6962" i="9"/>
  <c r="B6962" i="9"/>
  <c r="C6961" i="9"/>
  <c r="B6961" i="9"/>
  <c r="C6960" i="9"/>
  <c r="B6960" i="9"/>
  <c r="C6959" i="9"/>
  <c r="B6959" i="9"/>
  <c r="C6958" i="9"/>
  <c r="B6958" i="9"/>
  <c r="C6957" i="9"/>
  <c r="B6957" i="9"/>
  <c r="C6956" i="9"/>
  <c r="B6956" i="9"/>
  <c r="C6955" i="9"/>
  <c r="B6955" i="9"/>
  <c r="C6954" i="9"/>
  <c r="B6954" i="9"/>
  <c r="C6953" i="9"/>
  <c r="B6953" i="9"/>
  <c r="C6952" i="9"/>
  <c r="B6952" i="9"/>
  <c r="C6951" i="9"/>
  <c r="B6951" i="9"/>
  <c r="C6950" i="9"/>
  <c r="B6950" i="9"/>
  <c r="C6949" i="9"/>
  <c r="B6949" i="9"/>
  <c r="C6948" i="9"/>
  <c r="B6948" i="9"/>
  <c r="C6947" i="9"/>
  <c r="B6947" i="9"/>
  <c r="C6946" i="9"/>
  <c r="B6946" i="9"/>
  <c r="C6945" i="9"/>
  <c r="B6945" i="9"/>
  <c r="C6944" i="9"/>
  <c r="B6944" i="9"/>
  <c r="C6943" i="9"/>
  <c r="B6943" i="9"/>
  <c r="C6942" i="9"/>
  <c r="B6942" i="9"/>
  <c r="C6941" i="9"/>
  <c r="B6941" i="9"/>
  <c r="C6940" i="9"/>
  <c r="B6940" i="9"/>
  <c r="C6939" i="9"/>
  <c r="B6939" i="9"/>
  <c r="C6938" i="9"/>
  <c r="B6938" i="9"/>
  <c r="C6937" i="9"/>
  <c r="B6937" i="9"/>
  <c r="C6936" i="9"/>
  <c r="B6936" i="9"/>
  <c r="C6935" i="9"/>
  <c r="B6935" i="9"/>
  <c r="C6934" i="9"/>
  <c r="B6934" i="9"/>
  <c r="C6933" i="9"/>
  <c r="B6933" i="9"/>
  <c r="C6932" i="9"/>
  <c r="B6932" i="9"/>
  <c r="C6931" i="9"/>
  <c r="B6931" i="9"/>
  <c r="C6930" i="9"/>
  <c r="B6930" i="9"/>
  <c r="C6929" i="9"/>
  <c r="B6929" i="9"/>
  <c r="C6928" i="9"/>
  <c r="B6928" i="9"/>
  <c r="C6927" i="9"/>
  <c r="B6927" i="9"/>
  <c r="C6926" i="9"/>
  <c r="B6926" i="9"/>
  <c r="C6925" i="9"/>
  <c r="B6925" i="9"/>
  <c r="C6924" i="9"/>
  <c r="B6924" i="9"/>
  <c r="C6923" i="9"/>
  <c r="B6923" i="9"/>
  <c r="C6922" i="9"/>
  <c r="B6922" i="9"/>
  <c r="C6921" i="9"/>
  <c r="B6921" i="9"/>
  <c r="C6920" i="9"/>
  <c r="B6920" i="9"/>
  <c r="C6919" i="9"/>
  <c r="B6919" i="9"/>
  <c r="C6918" i="9"/>
  <c r="B6918" i="9"/>
  <c r="C6917" i="9"/>
  <c r="B6917" i="9"/>
  <c r="C6916" i="9"/>
  <c r="B6916" i="9"/>
  <c r="C6915" i="9"/>
  <c r="B6915" i="9"/>
  <c r="C6914" i="9"/>
  <c r="B6914" i="9"/>
  <c r="C6913" i="9"/>
  <c r="B6913" i="9"/>
  <c r="C6912" i="9"/>
  <c r="B6912" i="9"/>
  <c r="C6911" i="9"/>
  <c r="B6911" i="9"/>
  <c r="C6910" i="9"/>
  <c r="B6910" i="9"/>
  <c r="C6909" i="9"/>
  <c r="B6909" i="9"/>
  <c r="C6908" i="9"/>
  <c r="B6908" i="9"/>
  <c r="C6907" i="9"/>
  <c r="B6907" i="9"/>
  <c r="C6906" i="9"/>
  <c r="B6906" i="9"/>
  <c r="C6905" i="9"/>
  <c r="B6905" i="9"/>
  <c r="C6904" i="9"/>
  <c r="B6904" i="9"/>
  <c r="C6903" i="9"/>
  <c r="B6903" i="9"/>
  <c r="C6902" i="9"/>
  <c r="B6902" i="9"/>
  <c r="C6901" i="9"/>
  <c r="B6901" i="9"/>
  <c r="C6900" i="9"/>
  <c r="B6900" i="9"/>
  <c r="C6899" i="9"/>
  <c r="B6899" i="9"/>
  <c r="C6898" i="9"/>
  <c r="B6898" i="9"/>
  <c r="C6897" i="9"/>
  <c r="B6897" i="9"/>
  <c r="C6896" i="9"/>
  <c r="B6896" i="9"/>
  <c r="C6895" i="9"/>
  <c r="B6895" i="9"/>
  <c r="C6894" i="9"/>
  <c r="B6894" i="9"/>
  <c r="C6893" i="9"/>
  <c r="B6893" i="9"/>
  <c r="C6892" i="9"/>
  <c r="B6892" i="9"/>
  <c r="C6891" i="9"/>
  <c r="B6891" i="9"/>
  <c r="C6890" i="9"/>
  <c r="B6890" i="9"/>
  <c r="C6889" i="9"/>
  <c r="B6889" i="9"/>
  <c r="C6888" i="9"/>
  <c r="B6888" i="9"/>
  <c r="C6887" i="9"/>
  <c r="B6887" i="9"/>
  <c r="C6886" i="9"/>
  <c r="B6886" i="9"/>
  <c r="C6885" i="9"/>
  <c r="B6885" i="9"/>
  <c r="C6884" i="9"/>
  <c r="B6884" i="9"/>
  <c r="C6883" i="9"/>
  <c r="B6883" i="9"/>
  <c r="C6882" i="9"/>
  <c r="B6882" i="9"/>
  <c r="C6881" i="9"/>
  <c r="B6881" i="9"/>
  <c r="C6880" i="9"/>
  <c r="B6880" i="9"/>
  <c r="C6879" i="9"/>
  <c r="B6879" i="9"/>
  <c r="C6878" i="9"/>
  <c r="B6878" i="9"/>
  <c r="C6877" i="9"/>
  <c r="B6877" i="9"/>
  <c r="C6876" i="9"/>
  <c r="B6876" i="9"/>
  <c r="C6875" i="9"/>
  <c r="B6875" i="9"/>
  <c r="C6874" i="9"/>
  <c r="B6874" i="9"/>
  <c r="C6873" i="9"/>
  <c r="B6873" i="9"/>
  <c r="C6872" i="9"/>
  <c r="B6872" i="9"/>
  <c r="C6871" i="9"/>
  <c r="B6871" i="9"/>
  <c r="C6870" i="9"/>
  <c r="B6870" i="9"/>
  <c r="C6869" i="9"/>
  <c r="B6869" i="9"/>
  <c r="C6868" i="9"/>
  <c r="B6868" i="9"/>
  <c r="C6867" i="9"/>
  <c r="B6867" i="9"/>
  <c r="C6866" i="9"/>
  <c r="B6866" i="9"/>
  <c r="C6865" i="9"/>
  <c r="B6865" i="9"/>
  <c r="C6864" i="9"/>
  <c r="B6864" i="9"/>
  <c r="C6863" i="9"/>
  <c r="B6863" i="9"/>
  <c r="C6862" i="9"/>
  <c r="B6862" i="9"/>
  <c r="C6861" i="9"/>
  <c r="B6861" i="9"/>
  <c r="C6860" i="9"/>
  <c r="B6860" i="9"/>
  <c r="C6859" i="9"/>
  <c r="B6859" i="9"/>
  <c r="C6858" i="9"/>
  <c r="B6858" i="9"/>
  <c r="C6857" i="9"/>
  <c r="B6857" i="9"/>
  <c r="C6856" i="9"/>
  <c r="B6856" i="9"/>
  <c r="C6855" i="9"/>
  <c r="B6855" i="9"/>
  <c r="C6854" i="9"/>
  <c r="B6854" i="9"/>
  <c r="C6853" i="9"/>
  <c r="B6853" i="9"/>
  <c r="C6852" i="9"/>
  <c r="B6852" i="9"/>
  <c r="C6851" i="9"/>
  <c r="B6851" i="9"/>
  <c r="C6850" i="9"/>
  <c r="B6850" i="9"/>
  <c r="C6849" i="9"/>
  <c r="B6849" i="9"/>
  <c r="C6848" i="9"/>
  <c r="B6848" i="9"/>
  <c r="C6847" i="9"/>
  <c r="B6847" i="9"/>
  <c r="C6846" i="9"/>
  <c r="B6846" i="9"/>
  <c r="C6845" i="9"/>
  <c r="B6845" i="9"/>
  <c r="C6844" i="9"/>
  <c r="B6844" i="9"/>
  <c r="C6843" i="9"/>
  <c r="B6843" i="9"/>
  <c r="C6842" i="9"/>
  <c r="B6842" i="9"/>
  <c r="C6841" i="9"/>
  <c r="B6841" i="9"/>
  <c r="C6840" i="9"/>
  <c r="B6840" i="9"/>
  <c r="C6839" i="9"/>
  <c r="B6839" i="9"/>
  <c r="C6838" i="9"/>
  <c r="B6838" i="9"/>
  <c r="C6837" i="9"/>
  <c r="B6837" i="9"/>
  <c r="C6836" i="9"/>
  <c r="B6836" i="9"/>
  <c r="C6835" i="9"/>
  <c r="B6835" i="9"/>
  <c r="C6834" i="9"/>
  <c r="B6834" i="9"/>
  <c r="C6833" i="9"/>
  <c r="B6833" i="9"/>
  <c r="C6832" i="9"/>
  <c r="B6832" i="9"/>
  <c r="C6831" i="9"/>
  <c r="B6831" i="9"/>
  <c r="C6830" i="9"/>
  <c r="B6830" i="9"/>
  <c r="C6829" i="9"/>
  <c r="B6829" i="9"/>
  <c r="C6828" i="9"/>
  <c r="B6828" i="9"/>
  <c r="C6827" i="9"/>
  <c r="B6827" i="9"/>
  <c r="C6826" i="9"/>
  <c r="B6826" i="9"/>
  <c r="C6825" i="9"/>
  <c r="B6825" i="9"/>
  <c r="C6824" i="9"/>
  <c r="B6824" i="9"/>
  <c r="C6823" i="9"/>
  <c r="B6823" i="9"/>
  <c r="C6822" i="9"/>
  <c r="B6822" i="9"/>
  <c r="C6821" i="9"/>
  <c r="B6821" i="9"/>
  <c r="C6820" i="9"/>
  <c r="B6820" i="9"/>
  <c r="C6819" i="9"/>
  <c r="B6819" i="9"/>
  <c r="C6818" i="9"/>
  <c r="B6818" i="9"/>
  <c r="C6817" i="9"/>
  <c r="B6817" i="9"/>
  <c r="C6816" i="9"/>
  <c r="B6816" i="9"/>
  <c r="C6815" i="9"/>
  <c r="B6815" i="9"/>
  <c r="C6814" i="9"/>
  <c r="B6814" i="9"/>
  <c r="C6813" i="9"/>
  <c r="B6813" i="9"/>
  <c r="C6812" i="9"/>
  <c r="B6812" i="9"/>
  <c r="C6811" i="9"/>
  <c r="B6811" i="9"/>
  <c r="C6810" i="9"/>
  <c r="B6810" i="9"/>
  <c r="C6809" i="9"/>
  <c r="B6809" i="9"/>
  <c r="C6808" i="9"/>
  <c r="B6808" i="9"/>
  <c r="C6807" i="9"/>
  <c r="B6807" i="9"/>
  <c r="C6806" i="9"/>
  <c r="B6806" i="9"/>
  <c r="C6805" i="9"/>
  <c r="B6805" i="9"/>
  <c r="C6804" i="9"/>
  <c r="B6804" i="9"/>
  <c r="C6803" i="9"/>
  <c r="B6803" i="9"/>
  <c r="C6802" i="9"/>
  <c r="B6802" i="9"/>
  <c r="C6801" i="9"/>
  <c r="B6801" i="9"/>
  <c r="C6800" i="9"/>
  <c r="B6800" i="9"/>
  <c r="C6799" i="9"/>
  <c r="B6799" i="9"/>
  <c r="C6798" i="9"/>
  <c r="B6798" i="9"/>
  <c r="C6797" i="9"/>
  <c r="B6797" i="9"/>
  <c r="C6796" i="9"/>
  <c r="B6796" i="9"/>
  <c r="C6795" i="9"/>
  <c r="B6795" i="9"/>
  <c r="C6794" i="9"/>
  <c r="B6794" i="9"/>
  <c r="C6793" i="9"/>
  <c r="B6793" i="9"/>
  <c r="C6792" i="9"/>
  <c r="B6792" i="9"/>
  <c r="C6791" i="9"/>
  <c r="B6791" i="9"/>
  <c r="C6790" i="9"/>
  <c r="B6790" i="9"/>
  <c r="C6789" i="9"/>
  <c r="B6789" i="9"/>
  <c r="C6788" i="9"/>
  <c r="B6788" i="9"/>
  <c r="C6787" i="9"/>
  <c r="B6787" i="9"/>
  <c r="C6786" i="9"/>
  <c r="B6786" i="9"/>
  <c r="C6785" i="9"/>
  <c r="B6785" i="9"/>
  <c r="C6784" i="9"/>
  <c r="B6784" i="9"/>
  <c r="C6783" i="9"/>
  <c r="B6783" i="9"/>
  <c r="C6782" i="9"/>
  <c r="B6782" i="9"/>
  <c r="C6781" i="9"/>
  <c r="B6781" i="9"/>
  <c r="C6780" i="9"/>
  <c r="B6780" i="9"/>
  <c r="C6779" i="9"/>
  <c r="B6779" i="9"/>
  <c r="C6778" i="9"/>
  <c r="B6778" i="9"/>
  <c r="C6777" i="9"/>
  <c r="B6777" i="9"/>
  <c r="C6776" i="9"/>
  <c r="B6776" i="9"/>
  <c r="C6775" i="9"/>
  <c r="B6775" i="9"/>
  <c r="C6774" i="9"/>
  <c r="B6774" i="9"/>
  <c r="C6773" i="9"/>
  <c r="B6773" i="9"/>
  <c r="C6772" i="9"/>
  <c r="B6772" i="9"/>
  <c r="C6771" i="9"/>
  <c r="B6771" i="9"/>
  <c r="C6770" i="9"/>
  <c r="B6770" i="9"/>
  <c r="C6769" i="9"/>
  <c r="B6769" i="9"/>
  <c r="C6768" i="9"/>
  <c r="B6768" i="9"/>
  <c r="C6767" i="9"/>
  <c r="B6767" i="9"/>
  <c r="C6766" i="9"/>
  <c r="B6766" i="9"/>
  <c r="C6765" i="9"/>
  <c r="B6765" i="9"/>
  <c r="C6764" i="9"/>
  <c r="B6764" i="9"/>
  <c r="C6763" i="9"/>
  <c r="B6763" i="9"/>
  <c r="C6762" i="9"/>
  <c r="B6762" i="9"/>
  <c r="C6761" i="9"/>
  <c r="B6761" i="9"/>
  <c r="C6760" i="9"/>
  <c r="B6760" i="9"/>
  <c r="C6759" i="9"/>
  <c r="B6759" i="9"/>
  <c r="C6758" i="9"/>
  <c r="B6758" i="9"/>
  <c r="C6757" i="9"/>
  <c r="B6757" i="9"/>
  <c r="C6756" i="9"/>
  <c r="B6756" i="9"/>
  <c r="C6755" i="9"/>
  <c r="B6755" i="9"/>
  <c r="C6754" i="9"/>
  <c r="C6753" i="9"/>
  <c r="C6752" i="9"/>
  <c r="C6751" i="9"/>
  <c r="C6750" i="9"/>
  <c r="C6749" i="9"/>
  <c r="C6748" i="9"/>
  <c r="C6747" i="9"/>
  <c r="C6746" i="9"/>
  <c r="C6745" i="9"/>
  <c r="C6744" i="9"/>
  <c r="C6743" i="9"/>
  <c r="C6742" i="9"/>
  <c r="C6741" i="9"/>
  <c r="C6740" i="9"/>
  <c r="C6739" i="9"/>
  <c r="C6738" i="9"/>
  <c r="C6737" i="9"/>
  <c r="C6736" i="9"/>
  <c r="C6735" i="9"/>
  <c r="C6734" i="9"/>
  <c r="C6733" i="9"/>
  <c r="C6732" i="9"/>
  <c r="C6731" i="9"/>
  <c r="C6730" i="9"/>
  <c r="C6729" i="9"/>
  <c r="C6728" i="9"/>
  <c r="C6727" i="9"/>
  <c r="C6726" i="9"/>
  <c r="C6725" i="9"/>
  <c r="C6724" i="9"/>
  <c r="C6723" i="9"/>
  <c r="C6722" i="9"/>
  <c r="C6721" i="9"/>
  <c r="C6720" i="9"/>
  <c r="C6719" i="9"/>
  <c r="C6718" i="9"/>
  <c r="C6717" i="9"/>
  <c r="C6716" i="9"/>
  <c r="C6715" i="9"/>
  <c r="C6714" i="9"/>
  <c r="C6713" i="9"/>
  <c r="C6712" i="9"/>
  <c r="C6711" i="9"/>
  <c r="C6710" i="9"/>
  <c r="C6709" i="9"/>
  <c r="C6708" i="9"/>
  <c r="C6707" i="9"/>
  <c r="C6706" i="9"/>
  <c r="C6705" i="9"/>
  <c r="C6704" i="9"/>
  <c r="C6703" i="9"/>
  <c r="C6702" i="9"/>
  <c r="C6701" i="9"/>
  <c r="C6700" i="9"/>
  <c r="C6699" i="9"/>
  <c r="C6698" i="9"/>
  <c r="C6697" i="9"/>
  <c r="C6696" i="9"/>
  <c r="C6695" i="9"/>
  <c r="C6694" i="9"/>
  <c r="C6693" i="9"/>
  <c r="C6692" i="9"/>
  <c r="C6691" i="9"/>
  <c r="C6690" i="9"/>
  <c r="C6689" i="9"/>
  <c r="C6688" i="9"/>
  <c r="C6687" i="9"/>
  <c r="C6686" i="9"/>
  <c r="C6685" i="9"/>
  <c r="C6684" i="9"/>
  <c r="C6683" i="9"/>
  <c r="C6682" i="9"/>
  <c r="C6681" i="9"/>
  <c r="C6680" i="9"/>
  <c r="C6679" i="9"/>
  <c r="C6678" i="9"/>
  <c r="C6677" i="9"/>
  <c r="C6676" i="9"/>
  <c r="C6675" i="9"/>
  <c r="C6674" i="9"/>
  <c r="C6673" i="9"/>
  <c r="C6672" i="9"/>
  <c r="C6671" i="9"/>
  <c r="C6670" i="9"/>
  <c r="C6669" i="9"/>
  <c r="C6668" i="9"/>
  <c r="C6667" i="9"/>
  <c r="C6666" i="9"/>
  <c r="C6665" i="9"/>
  <c r="C6664" i="9"/>
  <c r="C6663" i="9"/>
  <c r="C6662" i="9"/>
  <c r="C6661" i="9"/>
  <c r="C6660" i="9"/>
  <c r="C6659" i="9"/>
  <c r="C6658" i="9"/>
  <c r="C6657" i="9"/>
  <c r="C6656" i="9"/>
  <c r="C6655" i="9"/>
  <c r="C6654" i="9"/>
  <c r="C6653" i="9"/>
  <c r="C6652" i="9"/>
  <c r="C6651" i="9"/>
  <c r="C6650" i="9"/>
  <c r="C6649" i="9"/>
  <c r="C6648" i="9"/>
  <c r="C6647" i="9"/>
  <c r="C6646" i="9"/>
  <c r="C6645" i="9"/>
  <c r="C6644" i="9"/>
  <c r="C6643" i="9"/>
  <c r="C6642" i="9"/>
  <c r="C6641" i="9"/>
  <c r="C6640" i="9"/>
  <c r="C6639" i="9"/>
  <c r="C6638" i="9"/>
  <c r="C6637" i="9"/>
  <c r="C6636" i="9"/>
  <c r="C6635" i="9"/>
  <c r="C6634" i="9"/>
  <c r="C6633" i="9"/>
  <c r="C6632" i="9"/>
  <c r="C6631" i="9"/>
  <c r="C6630" i="9"/>
  <c r="C6629" i="9"/>
  <c r="C6628" i="9"/>
  <c r="C6627" i="9"/>
  <c r="C6626" i="9"/>
  <c r="C6625" i="9"/>
  <c r="C6624" i="9"/>
  <c r="C6623" i="9"/>
  <c r="C6622" i="9"/>
  <c r="C6621" i="9"/>
  <c r="C6620" i="9"/>
  <c r="C6619" i="9"/>
  <c r="C6618" i="9"/>
  <c r="C6617" i="9"/>
  <c r="C6616" i="9"/>
  <c r="C6615" i="9"/>
  <c r="C6614" i="9"/>
  <c r="C6613" i="9"/>
  <c r="C6612" i="9"/>
  <c r="C6611" i="9"/>
  <c r="C6610" i="9"/>
  <c r="C6609" i="9"/>
  <c r="C6608" i="9"/>
  <c r="C6607" i="9"/>
  <c r="C6606" i="9"/>
  <c r="C6605" i="9"/>
  <c r="C6604" i="9"/>
  <c r="C6603" i="9"/>
  <c r="C6602" i="9"/>
  <c r="C6601" i="9"/>
  <c r="C6600" i="9"/>
  <c r="C6599" i="9"/>
  <c r="C6598" i="9"/>
  <c r="C6597" i="9"/>
  <c r="C6596" i="9"/>
  <c r="C6595" i="9"/>
  <c r="C6594" i="9"/>
  <c r="C6593" i="9"/>
  <c r="C6592" i="9"/>
  <c r="C6591" i="9"/>
  <c r="C6590" i="9"/>
  <c r="C6589" i="9"/>
  <c r="C6588" i="9"/>
  <c r="C6587" i="9"/>
  <c r="C6586" i="9"/>
  <c r="C6585" i="9"/>
  <c r="C6584" i="9"/>
  <c r="C6583" i="9"/>
  <c r="C6582" i="9"/>
  <c r="C6581" i="9"/>
  <c r="C6580" i="9"/>
  <c r="C6579" i="9"/>
  <c r="C6578" i="9"/>
  <c r="C6577" i="9"/>
  <c r="C6576" i="9"/>
  <c r="C6575" i="9"/>
  <c r="C6574" i="9"/>
  <c r="C6573" i="9"/>
  <c r="C6572" i="9"/>
  <c r="C6571" i="9"/>
  <c r="C6570" i="9"/>
  <c r="C6569" i="9"/>
  <c r="C6568" i="9"/>
  <c r="B6568" i="9"/>
  <c r="C6567" i="9"/>
  <c r="B6567" i="9"/>
  <c r="C6566" i="9"/>
  <c r="B6566" i="9"/>
  <c r="C6565" i="9"/>
  <c r="B6565" i="9"/>
  <c r="C6564" i="9"/>
  <c r="B6564" i="9"/>
  <c r="C6563" i="9"/>
  <c r="B6563" i="9"/>
  <c r="C6562" i="9"/>
  <c r="B6562" i="9"/>
  <c r="C6561" i="9"/>
  <c r="B6561" i="9"/>
  <c r="C6560" i="9"/>
  <c r="B6560" i="9"/>
  <c r="C6559" i="9"/>
  <c r="B6559" i="9"/>
  <c r="C6558" i="9"/>
  <c r="B6558" i="9"/>
  <c r="C6557" i="9"/>
  <c r="B6557" i="9"/>
  <c r="C6556" i="9"/>
  <c r="B6556" i="9"/>
  <c r="C6555" i="9"/>
  <c r="B6555" i="9"/>
  <c r="C6554" i="9"/>
  <c r="B6554" i="9"/>
  <c r="C6553" i="9"/>
  <c r="B6553" i="9"/>
  <c r="C6552" i="9"/>
  <c r="B6552" i="9"/>
  <c r="C6551" i="9"/>
  <c r="B6551" i="9"/>
  <c r="C6550" i="9"/>
  <c r="B6550" i="9"/>
  <c r="C6549" i="9"/>
  <c r="B6549" i="9"/>
  <c r="C6548" i="9"/>
  <c r="B6548" i="9"/>
  <c r="C6547" i="9"/>
  <c r="B6547" i="9"/>
  <c r="C6546" i="9"/>
  <c r="B6546" i="9"/>
  <c r="C6545" i="9"/>
  <c r="B6545" i="9"/>
  <c r="C6544" i="9"/>
  <c r="B6544" i="9"/>
  <c r="C6543" i="9"/>
  <c r="B6543" i="9"/>
  <c r="C6542" i="9"/>
  <c r="B6542" i="9"/>
  <c r="C6541" i="9"/>
  <c r="B6541" i="9"/>
  <c r="C6540" i="9"/>
  <c r="B6540" i="9"/>
  <c r="C6539" i="9"/>
  <c r="B6539" i="9"/>
  <c r="C6538" i="9"/>
  <c r="B6538" i="9"/>
  <c r="C6537" i="9"/>
  <c r="B6537" i="9"/>
  <c r="C6536" i="9"/>
  <c r="B6536" i="9"/>
  <c r="C6535" i="9"/>
  <c r="B6535" i="9"/>
  <c r="C6534" i="9"/>
  <c r="B6534" i="9"/>
  <c r="C6533" i="9"/>
  <c r="B6533" i="9"/>
  <c r="C6532" i="9"/>
  <c r="B6532" i="9"/>
  <c r="C6531" i="9"/>
  <c r="B6531" i="9"/>
  <c r="C6530" i="9"/>
  <c r="B6530" i="9"/>
  <c r="C6529" i="9"/>
  <c r="B6529" i="9"/>
  <c r="C6528" i="9"/>
  <c r="B6528" i="9"/>
  <c r="C6527" i="9"/>
  <c r="B6527" i="9"/>
  <c r="C6526" i="9"/>
  <c r="B6526" i="9"/>
  <c r="C6525" i="9"/>
  <c r="B6525" i="9"/>
  <c r="C6524" i="9"/>
  <c r="B6524" i="9"/>
  <c r="C6523" i="9"/>
  <c r="B6523" i="9"/>
  <c r="C6522" i="9"/>
  <c r="B6522" i="9"/>
  <c r="C6521" i="9"/>
  <c r="B6521" i="9"/>
  <c r="C6520" i="9"/>
  <c r="B6520" i="9"/>
  <c r="C6519" i="9"/>
  <c r="B6519" i="9"/>
  <c r="C6518" i="9"/>
  <c r="B6518" i="9"/>
  <c r="C6517" i="9"/>
  <c r="B6517" i="9"/>
  <c r="C6516" i="9"/>
  <c r="B6516" i="9"/>
  <c r="C6515" i="9"/>
  <c r="B6515" i="9"/>
  <c r="C6514" i="9"/>
  <c r="B6514" i="9"/>
  <c r="C6513" i="9"/>
  <c r="B6513" i="9"/>
  <c r="C6512" i="9"/>
  <c r="B6512" i="9"/>
  <c r="C6511" i="9"/>
  <c r="B6511" i="9"/>
  <c r="C6510" i="9"/>
  <c r="B6510" i="9"/>
  <c r="C6509" i="9"/>
  <c r="B6509" i="9"/>
  <c r="C6508" i="9"/>
  <c r="B6508" i="9"/>
  <c r="C6507" i="9"/>
  <c r="B6507" i="9"/>
  <c r="C6506" i="9"/>
  <c r="B6506" i="9"/>
  <c r="C6505" i="9"/>
  <c r="B6505" i="9"/>
  <c r="C6504" i="9"/>
  <c r="B6504" i="9"/>
  <c r="C6503" i="9"/>
  <c r="B6503" i="9"/>
  <c r="C6502" i="9"/>
  <c r="B6502" i="9"/>
  <c r="C6501" i="9"/>
  <c r="B6501" i="9"/>
  <c r="C6500" i="9"/>
  <c r="B6500" i="9"/>
  <c r="C6499" i="9"/>
  <c r="B6499" i="9"/>
  <c r="C6498" i="9"/>
  <c r="B6498" i="9"/>
  <c r="C6497" i="9"/>
  <c r="B6497" i="9"/>
  <c r="C6496" i="9"/>
  <c r="B6496" i="9"/>
  <c r="C6495" i="9"/>
  <c r="B6495" i="9"/>
  <c r="C6494" i="9"/>
  <c r="B6494" i="9"/>
  <c r="C6493" i="9"/>
  <c r="B6493" i="9"/>
  <c r="C6492" i="9"/>
  <c r="B6492" i="9"/>
  <c r="C6491" i="9"/>
  <c r="B6491" i="9"/>
  <c r="C6490" i="9"/>
  <c r="B6490" i="9"/>
  <c r="C6489" i="9"/>
  <c r="B6489" i="9"/>
  <c r="C6488" i="9"/>
  <c r="B6488" i="9"/>
  <c r="C6487" i="9"/>
  <c r="B6487" i="9"/>
  <c r="C6486" i="9"/>
  <c r="B6486" i="9"/>
  <c r="C6485" i="9"/>
  <c r="B6485" i="9"/>
  <c r="C6484" i="9"/>
  <c r="B6484" i="9"/>
  <c r="C6483" i="9"/>
  <c r="B6483" i="9"/>
  <c r="C6482" i="9"/>
  <c r="B6482" i="9"/>
  <c r="C6481" i="9"/>
  <c r="B6481" i="9"/>
  <c r="C6480" i="9"/>
  <c r="B6480" i="9"/>
  <c r="C6479" i="9"/>
  <c r="B6479" i="9"/>
  <c r="C6478" i="9"/>
  <c r="B6478" i="9"/>
  <c r="C6477" i="9"/>
  <c r="B6477" i="9"/>
  <c r="C6476" i="9"/>
  <c r="B6476" i="9"/>
  <c r="C6475" i="9"/>
  <c r="B6475" i="9"/>
  <c r="C6474" i="9"/>
  <c r="B6474" i="9"/>
  <c r="C6473" i="9"/>
  <c r="B6473" i="9"/>
  <c r="C6472" i="9"/>
  <c r="B6472" i="9"/>
  <c r="C6471" i="9"/>
  <c r="B6471" i="9"/>
  <c r="C6470" i="9"/>
  <c r="B6470" i="9"/>
  <c r="C6469" i="9"/>
  <c r="B6469" i="9"/>
  <c r="C6468" i="9"/>
  <c r="B6468" i="9"/>
  <c r="C6467" i="9"/>
  <c r="B6467" i="9"/>
  <c r="C6466" i="9"/>
  <c r="B6466" i="9"/>
  <c r="C6465" i="9"/>
  <c r="B6465" i="9"/>
  <c r="C6464" i="9"/>
  <c r="B6464" i="9"/>
  <c r="C6463" i="9"/>
  <c r="B6463" i="9"/>
  <c r="C6462" i="9"/>
  <c r="B6462" i="9"/>
  <c r="C6461" i="9"/>
  <c r="B6461" i="9"/>
  <c r="C6460" i="9"/>
  <c r="B6460" i="9"/>
  <c r="C6459" i="9"/>
  <c r="B6459" i="9"/>
  <c r="C6458" i="9"/>
  <c r="B6458" i="9"/>
  <c r="C6457" i="9"/>
  <c r="B6457" i="9"/>
  <c r="C6456" i="9"/>
  <c r="B6456" i="9"/>
  <c r="C6455" i="9"/>
  <c r="B6455" i="9"/>
  <c r="C6454" i="9"/>
  <c r="B6454" i="9"/>
  <c r="C6453" i="9"/>
  <c r="B6453" i="9"/>
  <c r="C6452" i="9"/>
  <c r="B6452" i="9"/>
  <c r="C6451" i="9"/>
  <c r="B6451" i="9"/>
  <c r="C6450" i="9"/>
  <c r="B6450" i="9"/>
  <c r="C6449" i="9"/>
  <c r="B6449" i="9"/>
  <c r="C6448" i="9"/>
  <c r="B6448" i="9"/>
  <c r="C6447" i="9"/>
  <c r="B6447" i="9"/>
  <c r="C6446" i="9"/>
  <c r="B6446" i="9"/>
  <c r="C6445" i="9"/>
  <c r="B6445" i="9"/>
  <c r="C6444" i="9"/>
  <c r="B6444" i="9"/>
  <c r="C6443" i="9"/>
  <c r="B6443" i="9"/>
  <c r="C6442" i="9"/>
  <c r="B6442" i="9"/>
  <c r="C6441" i="9"/>
  <c r="B6441" i="9"/>
  <c r="C6440" i="9"/>
  <c r="B6440" i="9"/>
  <c r="C6439" i="9"/>
  <c r="B6439" i="9"/>
  <c r="C6438" i="9"/>
  <c r="B6438" i="9"/>
  <c r="C6437" i="9"/>
  <c r="B6437" i="9"/>
  <c r="C6436" i="9"/>
  <c r="B6436" i="9"/>
  <c r="C6435" i="9"/>
  <c r="B6435" i="9"/>
  <c r="C6434" i="9"/>
  <c r="B6434" i="9"/>
  <c r="C6433" i="9"/>
  <c r="B6433" i="9"/>
  <c r="C6432" i="9"/>
  <c r="B6432" i="9"/>
  <c r="C6431" i="9"/>
  <c r="B6431" i="9"/>
  <c r="C6430" i="9"/>
  <c r="B6430" i="9"/>
  <c r="C6429" i="9"/>
  <c r="B6429" i="9"/>
  <c r="C6428" i="9"/>
  <c r="B6428" i="9"/>
  <c r="C6427" i="9"/>
  <c r="B6427" i="9"/>
  <c r="C6426" i="9"/>
  <c r="B6426" i="9"/>
  <c r="C6425" i="9"/>
  <c r="B6425" i="9"/>
  <c r="C6424" i="9"/>
  <c r="B6424" i="9"/>
  <c r="C6423" i="9"/>
  <c r="B6423" i="9"/>
  <c r="C6422" i="9"/>
  <c r="B6422" i="9"/>
  <c r="C6421" i="9"/>
  <c r="B6421" i="9"/>
  <c r="C6420" i="9"/>
  <c r="B6420" i="9"/>
  <c r="C6419" i="9"/>
  <c r="B6419" i="9"/>
  <c r="C6418" i="9"/>
  <c r="B6418" i="9"/>
  <c r="C6417" i="9"/>
  <c r="B6417" i="9"/>
  <c r="C6416" i="9"/>
  <c r="B6416" i="9"/>
  <c r="C6415" i="9"/>
  <c r="B6415" i="9"/>
  <c r="C6414" i="9"/>
  <c r="B6414" i="9"/>
  <c r="C6413" i="9"/>
  <c r="B6413" i="9"/>
  <c r="C6412" i="9"/>
  <c r="B6412" i="9"/>
  <c r="C6411" i="9"/>
  <c r="B6411" i="9"/>
  <c r="C6410" i="9"/>
  <c r="B6410" i="9"/>
  <c r="C6409" i="9"/>
  <c r="B6409" i="9"/>
  <c r="C6408" i="9"/>
  <c r="B6408" i="9"/>
  <c r="C6407" i="9"/>
  <c r="B6407" i="9"/>
  <c r="C6406" i="9"/>
  <c r="B6406" i="9"/>
  <c r="C6405" i="9"/>
  <c r="B6405" i="9"/>
  <c r="C6404" i="9"/>
  <c r="B6404" i="9"/>
  <c r="C6403" i="9"/>
  <c r="B6403" i="9"/>
  <c r="C6402" i="9"/>
  <c r="B6402" i="9"/>
  <c r="C6401" i="9"/>
  <c r="B6401" i="9"/>
  <c r="C6400" i="9"/>
  <c r="B6400" i="9"/>
  <c r="C6399" i="9"/>
  <c r="B6399" i="9"/>
  <c r="C6398" i="9"/>
  <c r="B6398" i="9"/>
  <c r="C6397" i="9"/>
  <c r="B6397" i="9"/>
  <c r="C6396" i="9"/>
  <c r="B6396" i="9"/>
  <c r="C6395" i="9"/>
  <c r="B6395" i="9"/>
  <c r="C6394" i="9"/>
  <c r="B6394" i="9"/>
  <c r="C6393" i="9"/>
  <c r="B6393" i="9"/>
  <c r="C6392" i="9"/>
  <c r="B6392" i="9"/>
  <c r="C6391" i="9"/>
  <c r="B6391" i="9"/>
  <c r="C6390" i="9"/>
  <c r="B6390" i="9"/>
  <c r="C6389" i="9"/>
  <c r="B6389" i="9"/>
  <c r="C6388" i="9"/>
  <c r="B6388" i="9"/>
  <c r="C6387" i="9"/>
  <c r="B6387" i="9"/>
  <c r="C6386" i="9"/>
  <c r="B6386" i="9"/>
  <c r="C6385" i="9"/>
  <c r="B6385" i="9"/>
  <c r="C6384" i="9"/>
  <c r="B6384" i="9"/>
  <c r="C6383" i="9"/>
  <c r="B6383" i="9"/>
  <c r="C6382" i="9"/>
  <c r="B6382" i="9"/>
  <c r="C6381" i="9"/>
  <c r="B6381" i="9"/>
  <c r="C6380" i="9"/>
  <c r="B6380" i="9"/>
  <c r="C6379" i="9"/>
  <c r="B6379" i="9"/>
  <c r="C6378" i="9"/>
  <c r="B6378" i="9"/>
  <c r="C6377" i="9"/>
  <c r="B6377" i="9"/>
  <c r="C6376" i="9"/>
  <c r="B6376" i="9"/>
  <c r="C6375" i="9"/>
  <c r="B6375" i="9"/>
  <c r="C6374" i="9"/>
  <c r="B6374" i="9"/>
  <c r="C6373" i="9"/>
  <c r="B6373" i="9"/>
  <c r="C6372" i="9"/>
  <c r="B6372" i="9"/>
  <c r="C6371" i="9"/>
  <c r="B6371" i="9"/>
  <c r="C6370" i="9"/>
  <c r="B6370" i="9"/>
  <c r="C6369" i="9"/>
  <c r="B6369" i="9"/>
  <c r="C6368" i="9"/>
  <c r="B6368" i="9"/>
  <c r="C6367" i="9"/>
  <c r="B6367" i="9"/>
  <c r="C6366" i="9"/>
  <c r="B6366" i="9"/>
  <c r="C6365" i="9"/>
  <c r="B6365" i="9"/>
  <c r="C6364" i="9"/>
  <c r="B6364" i="9"/>
  <c r="C6363" i="9"/>
  <c r="B6363" i="9"/>
  <c r="C6362" i="9"/>
  <c r="B6362" i="9"/>
  <c r="C6361" i="9"/>
  <c r="B6361" i="9"/>
  <c r="C6360" i="9"/>
  <c r="B6360" i="9"/>
  <c r="C6359" i="9"/>
  <c r="B6359" i="9"/>
  <c r="C6358" i="9"/>
  <c r="B6358" i="9"/>
  <c r="C6357" i="9"/>
  <c r="B6357" i="9"/>
  <c r="C6356" i="9"/>
  <c r="B6356" i="9"/>
  <c r="C6355" i="9"/>
  <c r="B6355" i="9"/>
  <c r="C6354" i="9"/>
  <c r="B6354" i="9"/>
  <c r="C6353" i="9"/>
  <c r="B6353" i="9"/>
  <c r="C6352" i="9"/>
  <c r="B6352" i="9"/>
  <c r="C6351" i="9"/>
  <c r="B6351" i="9"/>
  <c r="C6350" i="9"/>
  <c r="B6350" i="9"/>
  <c r="C6349" i="9"/>
  <c r="B6349" i="9"/>
  <c r="C6348" i="9"/>
  <c r="B6348" i="9"/>
  <c r="C6347" i="9"/>
  <c r="B6347" i="9"/>
  <c r="C6346" i="9"/>
  <c r="B6346" i="9"/>
  <c r="C6345" i="9"/>
  <c r="B6345" i="9"/>
  <c r="C6344" i="9"/>
  <c r="B6344" i="9"/>
  <c r="C6343" i="9"/>
  <c r="B6343" i="9"/>
  <c r="C6342" i="9"/>
  <c r="B6342" i="9"/>
  <c r="C6341" i="9"/>
  <c r="B6341" i="9"/>
  <c r="C6340" i="9"/>
  <c r="B6340" i="9"/>
  <c r="C6339" i="9"/>
  <c r="B6339" i="9"/>
  <c r="C6338" i="9"/>
  <c r="B6338" i="9"/>
  <c r="C6337" i="9"/>
  <c r="B6337" i="9"/>
  <c r="C6336" i="9"/>
  <c r="B6336" i="9"/>
  <c r="C6335" i="9"/>
  <c r="B6335" i="9"/>
  <c r="C6334" i="9"/>
  <c r="B6334" i="9"/>
  <c r="C6333" i="9"/>
  <c r="B6333" i="9"/>
  <c r="C6332" i="9"/>
  <c r="B6332" i="9"/>
  <c r="C6331" i="9"/>
  <c r="B6331" i="9"/>
  <c r="C6330" i="9"/>
  <c r="B6330" i="9"/>
  <c r="C6329" i="9"/>
  <c r="B6329" i="9"/>
  <c r="C6328" i="9"/>
  <c r="B6328" i="9"/>
  <c r="C6327" i="9"/>
  <c r="B6327" i="9"/>
  <c r="C6326" i="9"/>
  <c r="B6326" i="9"/>
  <c r="C6325" i="9"/>
  <c r="B6325" i="9"/>
  <c r="C6324" i="9"/>
  <c r="B6324" i="9"/>
  <c r="C6323" i="9"/>
  <c r="B6323" i="9"/>
  <c r="C6322" i="9"/>
  <c r="B6322" i="9"/>
  <c r="C6321" i="9"/>
  <c r="B6321" i="9"/>
  <c r="C6320" i="9"/>
  <c r="B6320" i="9"/>
  <c r="C6319" i="9"/>
  <c r="B6319" i="9"/>
  <c r="C6318" i="9"/>
  <c r="B6318" i="9"/>
  <c r="C6317" i="9"/>
  <c r="B6317" i="9"/>
  <c r="C6316" i="9"/>
  <c r="B6316" i="9"/>
  <c r="C6315" i="9"/>
  <c r="B6315" i="9"/>
  <c r="C6314" i="9"/>
  <c r="B6314" i="9"/>
  <c r="C6313" i="9"/>
  <c r="B6313" i="9"/>
  <c r="C6312" i="9"/>
  <c r="B6312" i="9"/>
  <c r="C6311" i="9"/>
  <c r="B6311" i="9"/>
  <c r="C6310" i="9"/>
  <c r="B6310" i="9"/>
  <c r="C6309" i="9"/>
  <c r="B6309" i="9"/>
  <c r="C6308" i="9"/>
  <c r="B6308" i="9"/>
  <c r="C6307" i="9"/>
  <c r="B6307" i="9"/>
  <c r="C6306" i="9"/>
  <c r="B6306" i="9"/>
  <c r="C6305" i="9"/>
  <c r="B6305" i="9"/>
  <c r="C6304" i="9"/>
  <c r="B6304" i="9"/>
  <c r="C6303" i="9"/>
  <c r="B6303" i="9"/>
  <c r="C6302" i="9"/>
  <c r="B6302" i="9"/>
  <c r="C6301" i="9"/>
  <c r="B6301" i="9"/>
  <c r="C6300" i="9"/>
  <c r="B6300" i="9"/>
  <c r="C6299" i="9"/>
  <c r="B6299" i="9"/>
  <c r="C6298" i="9"/>
  <c r="B6298" i="9"/>
  <c r="C6297" i="9"/>
  <c r="B6297" i="9"/>
  <c r="C6296" i="9"/>
  <c r="B6296" i="9"/>
  <c r="C6295" i="9"/>
  <c r="B6295" i="9"/>
  <c r="C6294" i="9"/>
  <c r="B6294" i="9"/>
  <c r="C6293" i="9"/>
  <c r="B6293" i="9"/>
  <c r="C6292" i="9"/>
  <c r="B6292" i="9"/>
  <c r="C6291" i="9"/>
  <c r="B6291" i="9"/>
  <c r="C6290" i="9"/>
  <c r="B6290" i="9"/>
  <c r="C6289" i="9"/>
  <c r="B6289" i="9"/>
  <c r="C6288" i="9"/>
  <c r="B6288" i="9"/>
  <c r="C6287" i="9"/>
  <c r="B6287" i="9"/>
  <c r="C6286" i="9"/>
  <c r="B6286" i="9"/>
  <c r="C6285" i="9"/>
  <c r="B6285" i="9"/>
  <c r="C6284" i="9"/>
  <c r="B6284" i="9"/>
  <c r="C6283" i="9"/>
  <c r="B6283" i="9"/>
  <c r="C6282" i="9"/>
  <c r="B6282" i="9"/>
  <c r="C6281" i="9"/>
  <c r="B6281" i="9"/>
  <c r="C6280" i="9"/>
  <c r="B6280" i="9"/>
  <c r="C6279" i="9"/>
  <c r="B6279" i="9"/>
  <c r="C6278" i="9"/>
  <c r="B6278" i="9"/>
  <c r="C6277" i="9"/>
  <c r="B6277" i="9"/>
  <c r="C6276" i="9"/>
  <c r="B6276" i="9"/>
  <c r="C6275" i="9"/>
  <c r="B6275" i="9"/>
  <c r="C6274" i="9"/>
  <c r="B6274" i="9"/>
  <c r="C6273" i="9"/>
  <c r="B6273" i="9"/>
  <c r="C6272" i="9"/>
  <c r="B6272" i="9"/>
  <c r="C6271" i="9"/>
  <c r="B6271" i="9"/>
  <c r="C6270" i="9"/>
  <c r="B6270" i="9"/>
  <c r="C6269" i="9"/>
  <c r="B6269" i="9"/>
  <c r="C6268" i="9"/>
  <c r="B6268" i="9"/>
  <c r="C6267" i="9"/>
  <c r="B6267" i="9"/>
  <c r="C6266" i="9"/>
  <c r="B6266" i="9"/>
  <c r="C6265" i="9"/>
  <c r="B6265" i="9"/>
  <c r="C6264" i="9"/>
  <c r="B6264" i="9"/>
  <c r="C6263" i="9"/>
  <c r="B6263" i="9"/>
  <c r="C6262" i="9"/>
  <c r="B6262" i="9"/>
  <c r="C6261" i="9"/>
  <c r="B6261" i="9"/>
  <c r="C6260" i="9"/>
  <c r="B6260" i="9"/>
  <c r="C6259" i="9"/>
  <c r="B6259" i="9"/>
  <c r="C6258" i="9"/>
  <c r="B6258" i="9"/>
  <c r="C6257" i="9"/>
  <c r="B6257" i="9"/>
  <c r="C6256" i="9"/>
  <c r="B6256" i="9"/>
  <c r="C6255" i="9"/>
  <c r="B6255" i="9"/>
  <c r="C6254" i="9"/>
  <c r="B6254" i="9"/>
  <c r="C6253" i="9"/>
  <c r="B6253" i="9"/>
  <c r="C6252" i="9"/>
  <c r="B6252" i="9"/>
  <c r="C6251" i="9"/>
  <c r="B6251" i="9"/>
  <c r="C6250" i="9"/>
  <c r="B6250" i="9"/>
  <c r="C6249" i="9"/>
  <c r="B6249" i="9"/>
  <c r="C6248" i="9"/>
  <c r="B6248" i="9"/>
  <c r="C6247" i="9"/>
  <c r="B6247" i="9"/>
  <c r="C6246" i="9"/>
  <c r="B6246" i="9"/>
  <c r="C6245" i="9"/>
  <c r="B6245" i="9"/>
  <c r="C6244" i="9"/>
  <c r="B6244" i="9"/>
  <c r="C6243" i="9"/>
  <c r="B6243" i="9"/>
  <c r="C6242" i="9"/>
  <c r="B6242" i="9"/>
  <c r="C6241" i="9"/>
  <c r="B6241" i="9"/>
  <c r="C6240" i="9"/>
  <c r="B6240" i="9"/>
  <c r="C6239" i="9"/>
  <c r="B6239" i="9"/>
  <c r="C6238" i="9"/>
  <c r="B6238" i="9"/>
  <c r="C6237" i="9"/>
  <c r="B6237" i="9"/>
  <c r="C6236" i="9"/>
  <c r="B6236" i="9"/>
  <c r="C6235" i="9"/>
  <c r="B6235" i="9"/>
  <c r="C6234" i="9"/>
  <c r="B6234" i="9"/>
  <c r="C6233" i="9"/>
  <c r="B6233" i="9"/>
  <c r="C6232" i="9"/>
  <c r="B6232" i="9"/>
  <c r="C6231" i="9"/>
  <c r="B6231" i="9"/>
  <c r="C6230" i="9"/>
  <c r="B6230" i="9"/>
  <c r="C6229" i="9"/>
  <c r="B6229" i="9"/>
  <c r="C6228" i="9"/>
  <c r="B6228" i="9"/>
  <c r="C6227" i="9"/>
  <c r="B6227" i="9"/>
  <c r="C6226" i="9"/>
  <c r="B6226" i="9"/>
  <c r="C6225" i="9"/>
  <c r="B6225" i="9"/>
  <c r="C6224" i="9"/>
  <c r="B6224" i="9"/>
  <c r="C6223" i="9"/>
  <c r="B6223" i="9"/>
  <c r="C6222" i="9"/>
  <c r="B6222" i="9"/>
  <c r="C6221" i="9"/>
  <c r="B6221" i="9"/>
  <c r="C6220" i="9"/>
  <c r="B6220" i="9"/>
  <c r="C6219" i="9"/>
  <c r="B6219" i="9"/>
  <c r="C6218" i="9"/>
  <c r="B6218" i="9"/>
  <c r="C6217" i="9"/>
  <c r="B6217" i="9"/>
  <c r="C6216" i="9"/>
  <c r="B6216" i="9"/>
  <c r="C6215" i="9"/>
  <c r="B6215" i="9"/>
  <c r="C6214" i="9"/>
  <c r="B6214" i="9"/>
  <c r="C6213" i="9"/>
  <c r="B6213" i="9"/>
  <c r="C6212" i="9"/>
  <c r="B6212" i="9"/>
  <c r="C6211" i="9"/>
  <c r="B6211" i="9"/>
  <c r="C6210" i="9"/>
  <c r="B6210" i="9"/>
  <c r="C6209" i="9"/>
  <c r="B6209" i="9"/>
  <c r="C6208" i="9"/>
  <c r="B6208" i="9"/>
  <c r="C6207" i="9"/>
  <c r="B6207" i="9"/>
  <c r="C6206" i="9"/>
  <c r="B6206" i="9"/>
  <c r="C6205" i="9"/>
  <c r="B6205" i="9"/>
  <c r="C6204" i="9"/>
  <c r="B6204" i="9"/>
  <c r="C6203" i="9"/>
  <c r="B6203" i="9"/>
  <c r="C6202" i="9"/>
  <c r="B6202" i="9"/>
  <c r="C6201" i="9"/>
  <c r="B6201" i="9"/>
  <c r="C6200" i="9"/>
  <c r="B6200" i="9"/>
  <c r="C6199" i="9"/>
  <c r="B6199" i="9"/>
  <c r="C6198" i="9"/>
  <c r="B6198" i="9"/>
  <c r="C6197" i="9"/>
  <c r="B6197" i="9"/>
  <c r="C6196" i="9"/>
  <c r="B6196" i="9"/>
  <c r="C6195" i="9"/>
  <c r="B6195" i="9"/>
  <c r="C6194" i="9"/>
  <c r="B6194" i="9"/>
  <c r="C6193" i="9"/>
  <c r="B6193" i="9"/>
  <c r="C6192" i="9"/>
  <c r="B6192" i="9"/>
  <c r="C6191" i="9"/>
  <c r="B6191" i="9"/>
  <c r="C6190" i="9"/>
  <c r="B6190" i="9"/>
  <c r="C6189" i="9"/>
  <c r="B6189" i="9"/>
  <c r="C6188" i="9"/>
  <c r="B6188" i="9"/>
  <c r="C6187" i="9"/>
  <c r="B6187" i="9"/>
  <c r="C6186" i="9"/>
  <c r="B6186" i="9"/>
  <c r="C6185" i="9"/>
  <c r="B6185" i="9"/>
  <c r="C6184" i="9"/>
  <c r="B6184" i="9"/>
  <c r="C6183" i="9"/>
  <c r="B6183" i="9"/>
  <c r="C6182" i="9"/>
  <c r="B6182" i="9"/>
  <c r="C6181" i="9"/>
  <c r="B6181" i="9"/>
  <c r="C6180" i="9"/>
  <c r="B6180" i="9"/>
  <c r="C6179" i="9"/>
  <c r="B6179" i="9"/>
  <c r="C6178" i="9"/>
  <c r="B6178" i="9"/>
  <c r="C6177" i="9"/>
  <c r="B6177" i="9"/>
  <c r="C6176" i="9"/>
  <c r="B6176" i="9"/>
  <c r="C6175" i="9"/>
  <c r="B6175" i="9"/>
  <c r="C6174" i="9"/>
  <c r="B6174" i="9"/>
  <c r="C6173" i="9"/>
  <c r="B6173" i="9"/>
  <c r="C6172" i="9"/>
  <c r="B6172" i="9"/>
  <c r="C6171" i="9"/>
  <c r="B6171" i="9"/>
  <c r="C6170" i="9"/>
  <c r="B6170" i="9"/>
  <c r="C6169" i="9"/>
  <c r="B6169" i="9"/>
  <c r="C6168" i="9"/>
  <c r="B6168" i="9"/>
  <c r="C6167" i="9"/>
  <c r="B6167" i="9"/>
  <c r="C6166" i="9"/>
  <c r="B6166" i="9"/>
  <c r="C6165" i="9"/>
  <c r="B6165" i="9"/>
  <c r="C6164" i="9"/>
  <c r="B6164" i="9"/>
  <c r="C6163" i="9"/>
  <c r="B6163" i="9"/>
  <c r="C6162" i="9"/>
  <c r="B6162" i="9"/>
  <c r="C6161" i="9"/>
  <c r="B6161" i="9"/>
  <c r="C6160" i="9"/>
  <c r="B6160" i="9"/>
  <c r="C6159" i="9"/>
  <c r="B6159" i="9"/>
  <c r="C6158" i="9"/>
  <c r="B6158" i="9"/>
  <c r="C6157" i="9"/>
  <c r="B6157" i="9"/>
  <c r="C6156" i="9"/>
  <c r="B6156" i="9"/>
  <c r="C6155" i="9"/>
  <c r="B6155" i="9"/>
  <c r="C6154" i="9"/>
  <c r="B6154" i="9"/>
  <c r="C6153" i="9"/>
  <c r="B6153" i="9"/>
  <c r="C6152" i="9"/>
  <c r="B6152" i="9"/>
  <c r="C6151" i="9"/>
  <c r="B6151" i="9"/>
  <c r="C6150" i="9"/>
  <c r="B6150" i="9"/>
  <c r="C6149" i="9"/>
  <c r="B6149" i="9"/>
  <c r="C6148" i="9"/>
  <c r="B6148" i="9"/>
  <c r="C6147" i="9"/>
  <c r="B6147" i="9"/>
  <c r="C6146" i="9"/>
  <c r="B6146" i="9"/>
  <c r="C6145" i="9"/>
  <c r="B6145" i="9"/>
  <c r="C6144" i="9"/>
  <c r="B6144" i="9"/>
  <c r="C6143" i="9"/>
  <c r="B6143" i="9"/>
  <c r="C6142" i="9"/>
  <c r="B6142" i="9"/>
  <c r="C6141" i="9"/>
  <c r="B6141" i="9"/>
  <c r="C6140" i="9"/>
  <c r="B6140" i="9"/>
  <c r="C6139" i="9"/>
  <c r="B6139" i="9"/>
  <c r="C6138" i="9"/>
  <c r="B6138" i="9"/>
  <c r="C6137" i="9"/>
  <c r="B6137" i="9"/>
  <c r="C6136" i="9"/>
  <c r="B6136" i="9"/>
  <c r="C6135" i="9"/>
  <c r="B6135" i="9"/>
  <c r="C6134" i="9"/>
  <c r="B6134" i="9"/>
  <c r="C6133" i="9"/>
  <c r="B6133" i="9"/>
  <c r="C6132" i="9"/>
  <c r="B6132" i="9"/>
  <c r="C6131" i="9"/>
  <c r="B6131" i="9"/>
  <c r="C6130" i="9"/>
  <c r="B6130" i="9"/>
  <c r="C6129" i="9"/>
  <c r="B6129" i="9"/>
  <c r="C6128" i="9"/>
  <c r="B6128" i="9"/>
  <c r="C6127" i="9"/>
  <c r="B6127" i="9"/>
  <c r="C6126" i="9"/>
  <c r="B6126" i="9"/>
  <c r="C6125" i="9"/>
  <c r="B6125" i="9"/>
  <c r="C6124" i="9"/>
  <c r="B6124" i="9"/>
  <c r="C6123" i="9"/>
  <c r="B6123" i="9"/>
  <c r="C6122" i="9"/>
  <c r="B6122" i="9"/>
  <c r="C6121" i="9"/>
  <c r="B6121" i="9"/>
  <c r="C6120" i="9"/>
  <c r="B6120" i="9"/>
  <c r="C6119" i="9"/>
  <c r="B6119" i="9"/>
  <c r="C6118" i="9"/>
  <c r="B6118" i="9"/>
  <c r="C6117" i="9"/>
  <c r="B6117" i="9"/>
  <c r="C6116" i="9"/>
  <c r="B6116" i="9"/>
  <c r="C6115" i="9"/>
  <c r="B6115" i="9"/>
  <c r="C6114" i="9"/>
  <c r="B6114" i="9"/>
  <c r="C6113" i="9"/>
  <c r="B6113" i="9"/>
  <c r="C6112" i="9"/>
  <c r="B6112" i="9"/>
  <c r="C6111" i="9"/>
  <c r="B6111" i="9"/>
  <c r="C6110" i="9"/>
  <c r="B6110" i="9"/>
  <c r="C6109" i="9"/>
  <c r="B6109" i="9"/>
  <c r="C6108" i="9"/>
  <c r="B6108" i="9"/>
  <c r="C6107" i="9"/>
  <c r="B6107" i="9"/>
  <c r="C6106" i="9"/>
  <c r="B6106" i="9"/>
  <c r="C6105" i="9"/>
  <c r="B6105" i="9"/>
  <c r="C6104" i="9"/>
  <c r="B6104" i="9"/>
  <c r="C6103" i="9"/>
  <c r="B6103" i="9"/>
  <c r="C6102" i="9"/>
  <c r="B6102" i="9"/>
  <c r="C6101" i="9"/>
  <c r="B6101" i="9"/>
  <c r="C6100" i="9"/>
  <c r="B6100" i="9"/>
  <c r="C6099" i="9"/>
  <c r="B6099" i="9"/>
  <c r="C6098" i="9"/>
  <c r="B6098" i="9"/>
  <c r="C6097" i="9"/>
  <c r="B6097" i="9"/>
  <c r="C6096" i="9"/>
  <c r="B6096" i="9"/>
  <c r="C6095" i="9"/>
  <c r="B6095" i="9"/>
  <c r="C6094" i="9"/>
  <c r="B6094" i="9"/>
  <c r="C6093" i="9"/>
  <c r="B6093" i="9"/>
  <c r="C6092" i="9"/>
  <c r="B6092" i="9"/>
  <c r="C6091" i="9"/>
  <c r="B6091" i="9"/>
  <c r="C6090" i="9"/>
  <c r="B6090" i="9"/>
  <c r="C6089" i="9"/>
  <c r="B6089" i="9"/>
  <c r="C6088" i="9"/>
  <c r="B6088" i="9"/>
  <c r="C6087" i="9"/>
  <c r="B6087" i="9"/>
  <c r="C6086" i="9"/>
  <c r="B6086" i="9"/>
  <c r="C6085" i="9"/>
  <c r="B6085" i="9"/>
  <c r="C6084" i="9"/>
  <c r="B6084" i="9"/>
  <c r="C6083" i="9"/>
  <c r="B6083" i="9"/>
  <c r="C6082" i="9"/>
  <c r="B6082" i="9"/>
  <c r="C6081" i="9"/>
  <c r="B6081" i="9"/>
  <c r="C6080" i="9"/>
  <c r="B6080" i="9"/>
  <c r="C6079" i="9"/>
  <c r="B6079" i="9"/>
  <c r="C6078" i="9"/>
  <c r="B6078" i="9"/>
  <c r="C6077" i="9"/>
  <c r="B6077" i="9"/>
  <c r="C6076" i="9"/>
  <c r="B6076" i="9"/>
  <c r="C6075" i="9"/>
  <c r="B6075" i="9"/>
  <c r="C6074" i="9"/>
  <c r="B6074" i="9"/>
  <c r="C6073" i="9"/>
  <c r="B6073" i="9"/>
  <c r="C6072" i="9"/>
  <c r="B6072" i="9"/>
  <c r="C6071" i="9"/>
  <c r="B6071" i="9"/>
  <c r="C6070" i="9"/>
  <c r="B6070" i="9"/>
  <c r="C6069" i="9"/>
  <c r="B6069" i="9"/>
  <c r="C6068" i="9"/>
  <c r="B6068" i="9"/>
  <c r="C6067" i="9"/>
  <c r="B6067" i="9"/>
  <c r="C6066" i="9"/>
  <c r="B6066" i="9"/>
  <c r="C6065" i="9"/>
  <c r="B6065" i="9"/>
  <c r="C6064" i="9"/>
  <c r="B6064" i="9"/>
  <c r="C6063" i="9"/>
  <c r="B6063" i="9"/>
  <c r="C6062" i="9"/>
  <c r="B6062" i="9"/>
  <c r="C6061" i="9"/>
  <c r="B6061" i="9"/>
  <c r="C6060" i="9"/>
  <c r="B6060" i="9"/>
  <c r="C6059" i="9"/>
  <c r="B6059" i="9"/>
  <c r="C6058" i="9"/>
  <c r="B6058" i="9"/>
  <c r="C6057" i="9"/>
  <c r="B6057" i="9"/>
  <c r="C6056" i="9"/>
  <c r="B6056" i="9"/>
  <c r="C6055" i="9"/>
  <c r="B6055" i="9"/>
  <c r="C6054" i="9"/>
  <c r="B6054" i="9"/>
  <c r="C6053" i="9"/>
  <c r="B6053" i="9"/>
  <c r="C6052" i="9"/>
  <c r="B6052" i="9"/>
  <c r="C6051" i="9"/>
  <c r="B6051" i="9"/>
  <c r="C6050" i="9"/>
  <c r="B6050" i="9"/>
  <c r="C6049" i="9"/>
  <c r="B6049" i="9"/>
  <c r="C6048" i="9"/>
  <c r="B6048" i="9"/>
  <c r="C6047" i="9"/>
  <c r="B6047" i="9"/>
  <c r="C6046" i="9"/>
  <c r="B6046" i="9"/>
  <c r="C6045" i="9"/>
  <c r="B6045" i="9"/>
  <c r="C6044" i="9"/>
  <c r="B6044" i="9"/>
  <c r="C6043" i="9"/>
  <c r="B6043" i="9"/>
  <c r="C6042" i="9"/>
  <c r="B6042" i="9"/>
  <c r="C6041" i="9"/>
  <c r="B6041" i="9"/>
  <c r="C6040" i="9"/>
  <c r="B6040" i="9"/>
  <c r="C6039" i="9"/>
  <c r="B6039" i="9"/>
  <c r="C6038" i="9"/>
  <c r="B6038" i="9"/>
  <c r="C6037" i="9"/>
  <c r="B6037" i="9"/>
  <c r="C6036" i="9"/>
  <c r="B6036" i="9"/>
  <c r="C6035" i="9"/>
  <c r="B6035" i="9"/>
  <c r="C6034" i="9"/>
  <c r="B6034" i="9"/>
  <c r="C6033" i="9"/>
  <c r="B6033" i="9"/>
  <c r="C6032" i="9"/>
  <c r="B6032" i="9"/>
  <c r="C6031" i="9"/>
  <c r="B6031" i="9"/>
  <c r="C6030" i="9"/>
  <c r="B6030" i="9"/>
  <c r="C6029" i="9"/>
  <c r="B6029" i="9"/>
  <c r="C6028" i="9"/>
  <c r="B6028" i="9"/>
  <c r="C6027" i="9"/>
  <c r="B6027" i="9"/>
  <c r="C6026" i="9"/>
  <c r="B6026" i="9"/>
  <c r="C6025" i="9"/>
  <c r="B6025" i="9"/>
  <c r="C6024" i="9"/>
  <c r="B6024" i="9"/>
  <c r="C6023" i="9"/>
  <c r="B6023" i="9"/>
  <c r="C6022" i="9"/>
  <c r="B6022" i="9"/>
  <c r="C6021" i="9"/>
  <c r="B6021" i="9"/>
  <c r="C6020" i="9"/>
  <c r="B6020" i="9"/>
  <c r="C6019" i="9"/>
  <c r="B6019" i="9"/>
  <c r="C6018" i="9"/>
  <c r="B6018" i="9"/>
  <c r="C6017" i="9"/>
  <c r="B6017" i="9"/>
  <c r="C6016" i="9"/>
  <c r="B6016" i="9"/>
  <c r="C6015" i="9"/>
  <c r="B6015" i="9"/>
  <c r="C6014" i="9"/>
  <c r="B6014" i="9"/>
  <c r="C6013" i="9"/>
  <c r="B6013" i="9"/>
  <c r="C6012" i="9"/>
  <c r="B6012" i="9"/>
  <c r="C6011" i="9"/>
  <c r="B6011" i="9"/>
  <c r="C6010" i="9"/>
  <c r="B6010" i="9"/>
  <c r="C6009" i="9"/>
  <c r="B6009" i="9"/>
  <c r="C6008" i="9"/>
  <c r="B6008" i="9"/>
  <c r="C6007" i="9"/>
  <c r="B6007" i="9"/>
  <c r="C6006" i="9"/>
  <c r="B6006" i="9"/>
  <c r="C6005" i="9"/>
  <c r="B6005" i="9"/>
  <c r="C6004" i="9"/>
  <c r="B6004" i="9"/>
  <c r="C6003" i="9"/>
  <c r="B6003" i="9"/>
  <c r="C6002" i="9"/>
  <c r="B6002" i="9"/>
  <c r="C6001" i="9"/>
  <c r="B6001" i="9"/>
  <c r="C6000" i="9"/>
  <c r="B6000" i="9"/>
  <c r="C5999" i="9"/>
  <c r="B5999" i="9"/>
  <c r="C5998" i="9"/>
  <c r="B5998" i="9"/>
  <c r="C5997" i="9"/>
  <c r="B5997" i="9"/>
  <c r="C5996" i="9"/>
  <c r="B5996" i="9"/>
  <c r="C5995" i="9"/>
  <c r="B5995" i="9"/>
  <c r="C5994" i="9"/>
  <c r="B5994" i="9"/>
  <c r="C5993" i="9"/>
  <c r="B5993" i="9"/>
  <c r="C5992" i="9"/>
  <c r="B5992" i="9"/>
  <c r="C5991" i="9"/>
  <c r="B5991" i="9"/>
  <c r="C5990" i="9"/>
  <c r="B5990" i="9"/>
  <c r="C5989" i="9"/>
  <c r="B5989" i="9"/>
  <c r="C5988" i="9"/>
  <c r="B5988" i="9"/>
  <c r="C5987" i="9"/>
  <c r="B5987" i="9"/>
  <c r="C5986" i="9"/>
  <c r="B5986" i="9"/>
  <c r="C5985" i="9"/>
  <c r="B5985" i="9"/>
  <c r="C5984" i="9"/>
  <c r="B5984" i="9"/>
  <c r="C5983" i="9"/>
  <c r="B5983" i="9"/>
  <c r="C5982" i="9"/>
  <c r="B5982" i="9"/>
  <c r="C5981" i="9"/>
  <c r="B5981" i="9"/>
  <c r="C5980" i="9"/>
  <c r="B5980" i="9"/>
  <c r="C5979" i="9"/>
  <c r="B5979" i="9"/>
  <c r="C5978" i="9"/>
  <c r="B5978" i="9"/>
  <c r="C5977" i="9"/>
  <c r="B5977" i="9"/>
  <c r="C5976" i="9"/>
  <c r="B5976" i="9"/>
  <c r="C5975" i="9"/>
  <c r="B5975" i="9"/>
  <c r="C5974" i="9"/>
  <c r="B5974" i="9"/>
  <c r="C5973" i="9"/>
  <c r="B5973" i="9"/>
  <c r="C5972" i="9"/>
  <c r="B5972" i="9"/>
  <c r="C5971" i="9"/>
  <c r="B5971" i="9"/>
  <c r="C5970" i="9"/>
  <c r="B5970" i="9"/>
  <c r="C5969" i="9"/>
  <c r="B5969" i="9"/>
  <c r="C5968" i="9"/>
  <c r="B5968" i="9"/>
  <c r="C5967" i="9"/>
  <c r="B5967" i="9"/>
  <c r="C5966" i="9"/>
  <c r="B5966" i="9"/>
  <c r="C5965" i="9"/>
  <c r="B5965" i="9"/>
  <c r="C5964" i="9"/>
  <c r="B5964" i="9"/>
  <c r="C5963" i="9"/>
  <c r="B5963" i="9"/>
  <c r="C5962" i="9"/>
  <c r="B5962" i="9"/>
  <c r="C5961" i="9"/>
  <c r="B5961" i="9"/>
  <c r="C5960" i="9"/>
  <c r="B5960" i="9"/>
  <c r="C5959" i="9"/>
  <c r="B5959" i="9"/>
  <c r="C5958" i="9"/>
  <c r="B5958" i="9"/>
  <c r="C5957" i="9"/>
  <c r="B5957" i="9"/>
  <c r="C5956" i="9"/>
  <c r="B5956" i="9"/>
  <c r="C5955" i="9"/>
  <c r="B5955" i="9"/>
  <c r="C5954" i="9"/>
  <c r="B5954" i="9"/>
  <c r="C5953" i="9"/>
  <c r="B5953" i="9"/>
  <c r="C5952" i="9"/>
  <c r="B5952" i="9"/>
  <c r="C5951" i="9"/>
  <c r="B5951" i="9"/>
  <c r="C5950" i="9"/>
  <c r="B5950" i="9"/>
  <c r="C5949" i="9"/>
  <c r="B5949" i="9"/>
  <c r="C5948" i="9"/>
  <c r="B5948" i="9"/>
  <c r="C5947" i="9"/>
  <c r="B5947" i="9"/>
  <c r="C5946" i="9"/>
  <c r="B5946" i="9"/>
  <c r="C5945" i="9"/>
  <c r="B5945" i="9"/>
  <c r="C5944" i="9"/>
  <c r="B5944" i="9"/>
  <c r="C5943" i="9"/>
  <c r="B5943" i="9"/>
  <c r="C5942" i="9"/>
  <c r="B5942" i="9"/>
  <c r="C5941" i="9"/>
  <c r="B5941" i="9"/>
  <c r="C5940" i="9"/>
  <c r="B5940" i="9"/>
  <c r="C5939" i="9"/>
  <c r="B5939" i="9"/>
  <c r="C5938" i="9"/>
  <c r="B5938" i="9"/>
  <c r="C5937" i="9"/>
  <c r="B5937" i="9"/>
  <c r="C5936" i="9"/>
  <c r="B5936" i="9"/>
  <c r="C5935" i="9"/>
  <c r="B5935" i="9"/>
  <c r="C5934" i="9"/>
  <c r="B5934" i="9"/>
  <c r="C5933" i="9"/>
  <c r="B5933" i="9"/>
  <c r="C5932" i="9"/>
  <c r="B5932" i="9"/>
  <c r="C5931" i="9"/>
  <c r="B5931" i="9"/>
  <c r="C5930" i="9"/>
  <c r="B5930" i="9"/>
  <c r="C5929" i="9"/>
  <c r="B5929" i="9"/>
  <c r="C5928" i="9"/>
  <c r="B5928" i="9"/>
  <c r="C5927" i="9"/>
  <c r="B5927" i="9"/>
  <c r="C5926" i="9"/>
  <c r="B5926" i="9"/>
  <c r="C5925" i="9"/>
  <c r="B5925" i="9"/>
  <c r="C5924" i="9"/>
  <c r="B5924" i="9"/>
  <c r="C5923" i="9"/>
  <c r="B5923" i="9"/>
  <c r="C5922" i="9"/>
  <c r="B5922" i="9"/>
  <c r="C5921" i="9"/>
  <c r="B5921" i="9"/>
  <c r="C5920" i="9"/>
  <c r="B5920" i="9"/>
  <c r="C5919" i="9"/>
  <c r="B5919" i="9"/>
  <c r="C5918" i="9"/>
  <c r="B5918" i="9"/>
  <c r="C5917" i="9"/>
  <c r="B5917" i="9"/>
  <c r="C5916" i="9"/>
  <c r="B5916" i="9"/>
  <c r="C5915" i="9"/>
  <c r="B5915" i="9"/>
  <c r="C5914" i="9"/>
  <c r="B5914" i="9"/>
  <c r="C5913" i="9"/>
  <c r="B5913" i="9"/>
  <c r="C5912" i="9"/>
  <c r="B5912" i="9"/>
  <c r="C5911" i="9"/>
  <c r="B5911" i="9"/>
  <c r="C5910" i="9"/>
  <c r="B5910" i="9"/>
  <c r="C5909" i="9"/>
  <c r="B5909" i="9"/>
  <c r="C5908" i="9"/>
  <c r="B5908" i="9"/>
  <c r="C5907" i="9"/>
  <c r="B5907" i="9"/>
  <c r="C5906" i="9"/>
  <c r="B5906" i="9"/>
  <c r="C5905" i="9"/>
  <c r="B5905" i="9"/>
  <c r="C5904" i="9"/>
  <c r="B5904" i="9"/>
  <c r="C5903" i="9"/>
  <c r="B5903" i="9"/>
  <c r="C5902" i="9"/>
  <c r="B5902" i="9"/>
  <c r="C5901" i="9"/>
  <c r="B5901" i="9"/>
  <c r="C5900" i="9"/>
  <c r="B5900" i="9"/>
  <c r="C5899" i="9"/>
  <c r="B5899" i="9"/>
  <c r="C5898" i="9"/>
  <c r="B5898" i="9"/>
  <c r="C5897" i="9"/>
  <c r="B5897" i="9"/>
  <c r="C5896" i="9"/>
  <c r="B5896" i="9"/>
  <c r="C5895" i="9"/>
  <c r="B5895" i="9"/>
  <c r="C5894" i="9"/>
  <c r="B5894" i="9"/>
  <c r="C5893" i="9"/>
  <c r="B5893" i="9"/>
  <c r="C5892" i="9"/>
  <c r="B5892" i="9"/>
  <c r="C5891" i="9"/>
  <c r="B5891" i="9"/>
  <c r="C5890" i="9"/>
  <c r="B5890" i="9"/>
  <c r="C5889" i="9"/>
  <c r="B5889" i="9"/>
  <c r="C5888" i="9"/>
  <c r="B5888" i="9"/>
  <c r="C5887" i="9"/>
  <c r="B5887" i="9"/>
  <c r="C5886" i="9"/>
  <c r="B5886" i="9"/>
  <c r="C5885" i="9"/>
  <c r="B5885" i="9"/>
  <c r="C5884" i="9"/>
  <c r="B5884" i="9"/>
  <c r="C5883" i="9"/>
  <c r="B5883" i="9"/>
  <c r="C5882" i="9"/>
  <c r="B5882" i="9"/>
  <c r="C5881" i="9"/>
  <c r="B5881" i="9"/>
  <c r="C5880" i="9"/>
  <c r="B5880" i="9"/>
  <c r="C5879" i="9"/>
  <c r="B5879" i="9"/>
  <c r="C5878" i="9"/>
  <c r="B5878" i="9"/>
  <c r="C5877" i="9"/>
  <c r="B5877" i="9"/>
  <c r="C5876" i="9"/>
  <c r="B5876" i="9"/>
  <c r="C5875" i="9"/>
  <c r="B5875" i="9"/>
  <c r="C5874" i="9"/>
  <c r="B5874" i="9"/>
  <c r="C5873" i="9"/>
  <c r="B5873" i="9"/>
  <c r="C5872" i="9"/>
  <c r="B5872" i="9"/>
  <c r="C5871" i="9"/>
  <c r="B5871" i="9"/>
  <c r="C5870" i="9"/>
  <c r="B5870" i="9"/>
  <c r="C5869" i="9"/>
  <c r="B5869" i="9"/>
  <c r="C5868" i="9"/>
  <c r="B5868" i="9"/>
  <c r="C5867" i="9"/>
  <c r="B5867" i="9"/>
  <c r="C5866" i="9"/>
  <c r="B5866" i="9"/>
  <c r="C5865" i="9"/>
  <c r="B5865" i="9"/>
  <c r="C5864" i="9"/>
  <c r="B5864" i="9"/>
  <c r="C5863" i="9"/>
  <c r="B5863" i="9"/>
  <c r="C5862" i="9"/>
  <c r="B5862" i="9"/>
  <c r="C5861" i="9"/>
  <c r="B5861" i="9"/>
  <c r="C5860" i="9"/>
  <c r="B5860" i="9"/>
  <c r="C5859" i="9"/>
  <c r="B5859" i="9"/>
  <c r="C5858" i="9"/>
  <c r="B5858" i="9"/>
  <c r="C5857" i="9"/>
  <c r="B5857" i="9"/>
  <c r="C5856" i="9"/>
  <c r="B5856" i="9"/>
  <c r="C5855" i="9"/>
  <c r="B5855" i="9"/>
  <c r="C5854" i="9"/>
  <c r="B5854" i="9"/>
  <c r="C5853" i="9"/>
  <c r="B5853" i="9"/>
  <c r="C5852" i="9"/>
  <c r="B5852" i="9"/>
  <c r="C5851" i="9"/>
  <c r="B5851" i="9"/>
  <c r="C5850" i="9"/>
  <c r="B5850" i="9"/>
  <c r="C5849" i="9"/>
  <c r="B5849" i="9"/>
  <c r="C5848" i="9"/>
  <c r="B5848" i="9"/>
  <c r="C5847" i="9"/>
  <c r="B5847" i="9"/>
  <c r="C5846" i="9"/>
  <c r="B5846" i="9"/>
  <c r="C5845" i="9"/>
  <c r="B5845" i="9"/>
  <c r="C5844" i="9"/>
  <c r="B5844" i="9"/>
  <c r="C5843" i="9"/>
  <c r="B5843" i="9"/>
  <c r="C5842" i="9"/>
  <c r="B5842" i="9"/>
  <c r="C5841" i="9"/>
  <c r="B5841" i="9"/>
  <c r="C5840" i="9"/>
  <c r="B5840" i="9"/>
  <c r="C5839" i="9"/>
  <c r="B5839" i="9"/>
  <c r="C5838" i="9"/>
  <c r="B5838" i="9"/>
  <c r="C5837" i="9"/>
  <c r="B5837" i="9"/>
  <c r="C5836" i="9"/>
  <c r="B5836" i="9"/>
  <c r="C5835" i="9"/>
  <c r="B5835" i="9"/>
  <c r="C5834" i="9"/>
  <c r="B5834" i="9"/>
  <c r="C5833" i="9"/>
  <c r="B5833" i="9"/>
  <c r="C5832" i="9"/>
  <c r="B5832" i="9"/>
  <c r="C5831" i="9"/>
  <c r="B5831" i="9"/>
  <c r="C5830" i="9"/>
  <c r="B5830" i="9"/>
  <c r="C5829" i="9"/>
  <c r="B5829" i="9"/>
  <c r="C5828" i="9"/>
  <c r="B5828" i="9"/>
  <c r="C5827" i="9"/>
  <c r="B5827" i="9"/>
  <c r="C5826" i="9"/>
  <c r="B5826" i="9"/>
  <c r="C5825" i="9"/>
  <c r="B5825" i="9"/>
  <c r="C5824" i="9"/>
  <c r="B5824" i="9"/>
  <c r="C5823" i="9"/>
  <c r="B5823" i="9"/>
  <c r="C5822" i="9"/>
  <c r="B5822" i="9"/>
  <c r="C5821" i="9"/>
  <c r="B5821" i="9"/>
  <c r="C5820" i="9"/>
  <c r="B5820" i="9"/>
  <c r="C5819" i="9"/>
  <c r="B5819" i="9"/>
  <c r="C5818" i="9"/>
  <c r="B5818" i="9"/>
  <c r="C5817" i="9"/>
  <c r="B5817" i="9"/>
  <c r="C5816" i="9"/>
  <c r="B5816" i="9"/>
  <c r="C5815" i="9"/>
  <c r="B5815" i="9"/>
  <c r="C5814" i="9"/>
  <c r="B5814" i="9"/>
  <c r="C5813" i="9"/>
  <c r="B5813" i="9"/>
  <c r="C5812" i="9"/>
  <c r="B5812" i="9"/>
  <c r="C5811" i="9"/>
  <c r="B5811" i="9"/>
  <c r="C5810" i="9"/>
  <c r="B5810" i="9"/>
  <c r="C5809" i="9"/>
  <c r="B5809" i="9"/>
  <c r="C5808" i="9"/>
  <c r="B5808" i="9"/>
  <c r="C5807" i="9"/>
  <c r="B5807" i="9"/>
  <c r="C5806" i="9"/>
  <c r="B5806" i="9"/>
  <c r="C5805" i="9"/>
  <c r="B5805" i="9"/>
  <c r="C5804" i="9"/>
  <c r="B5804" i="9"/>
  <c r="C5803" i="9"/>
  <c r="B5803" i="9"/>
  <c r="C5802" i="9"/>
  <c r="B5802" i="9"/>
  <c r="C5801" i="9"/>
  <c r="B5801" i="9"/>
  <c r="C5800" i="9"/>
  <c r="B5800" i="9"/>
  <c r="C5799" i="9"/>
  <c r="B5799" i="9"/>
  <c r="C5798" i="9"/>
  <c r="B5798" i="9"/>
  <c r="C5797" i="9"/>
  <c r="B5797" i="9"/>
  <c r="C5796" i="9"/>
  <c r="B5796" i="9"/>
  <c r="C5795" i="9"/>
  <c r="B5795" i="9"/>
  <c r="C5794" i="9"/>
  <c r="B5794" i="9"/>
  <c r="C5793" i="9"/>
  <c r="B5793" i="9"/>
  <c r="C5792" i="9"/>
  <c r="B5792" i="9"/>
  <c r="C5791" i="9"/>
  <c r="B5791" i="9"/>
  <c r="C5790" i="9"/>
  <c r="B5790" i="9"/>
  <c r="C5789" i="9"/>
  <c r="B5789" i="9"/>
  <c r="C5788" i="9"/>
  <c r="B5788" i="9"/>
  <c r="C5787" i="9"/>
  <c r="B5787" i="9"/>
  <c r="C5786" i="9"/>
  <c r="B5786" i="9"/>
  <c r="C5785" i="9"/>
  <c r="B5785" i="9"/>
  <c r="C5784" i="9"/>
  <c r="B5784" i="9"/>
  <c r="C5783" i="9"/>
  <c r="B5783" i="9"/>
  <c r="C5782" i="9"/>
  <c r="B5782" i="9"/>
  <c r="C5781" i="9"/>
  <c r="B5781" i="9"/>
  <c r="C5780" i="9"/>
  <c r="B5780" i="9"/>
  <c r="C5779" i="9"/>
  <c r="B5779" i="9"/>
  <c r="C5778" i="9"/>
  <c r="B5778" i="9"/>
  <c r="C5777" i="9"/>
  <c r="B5777" i="9"/>
  <c r="C5776" i="9"/>
  <c r="B5776" i="9"/>
  <c r="C5775" i="9"/>
  <c r="B5775" i="9"/>
  <c r="C5774" i="9"/>
  <c r="B5774" i="9"/>
  <c r="C5773" i="9"/>
  <c r="B5773" i="9"/>
  <c r="C5772" i="9"/>
  <c r="B5772" i="9"/>
  <c r="C5771" i="9"/>
  <c r="B5771" i="9"/>
  <c r="C5770" i="9"/>
  <c r="B5770" i="9"/>
  <c r="C5769" i="9"/>
  <c r="B5769" i="9"/>
  <c r="C5768" i="9"/>
  <c r="B5768" i="9"/>
  <c r="C5767" i="9"/>
  <c r="B5767" i="9"/>
  <c r="C5766" i="9"/>
  <c r="B5766" i="9"/>
  <c r="C5765" i="9"/>
  <c r="B5765" i="9"/>
  <c r="C5764" i="9"/>
  <c r="B5764" i="9"/>
  <c r="C5763" i="9"/>
  <c r="B5763" i="9"/>
  <c r="C5762" i="9"/>
  <c r="B5762" i="9"/>
  <c r="C5761" i="9"/>
  <c r="B5761" i="9"/>
  <c r="C5760" i="9"/>
  <c r="B5760" i="9"/>
  <c r="C5759" i="9"/>
  <c r="B5759" i="9"/>
  <c r="C5758" i="9"/>
  <c r="B5758" i="9"/>
  <c r="C5757" i="9"/>
  <c r="B5757" i="9"/>
  <c r="C5756" i="9"/>
  <c r="B5756" i="9"/>
  <c r="C5755" i="9"/>
  <c r="B5755" i="9"/>
  <c r="C5754" i="9"/>
  <c r="B5754" i="9"/>
  <c r="C5753" i="9"/>
  <c r="B5753" i="9"/>
  <c r="C5752" i="9"/>
  <c r="B5752" i="9"/>
  <c r="C5751" i="9"/>
  <c r="B5751" i="9"/>
  <c r="C5750" i="9"/>
  <c r="B5750" i="9"/>
  <c r="C5749" i="9"/>
  <c r="B5749" i="9"/>
  <c r="C5748" i="9"/>
  <c r="B5748" i="9"/>
  <c r="C5747" i="9"/>
  <c r="B5747" i="9"/>
  <c r="C5746" i="9"/>
  <c r="B5746" i="9"/>
  <c r="C5745" i="9"/>
  <c r="B5745" i="9"/>
  <c r="C5744" i="9"/>
  <c r="B5744" i="9"/>
  <c r="C5743" i="9"/>
  <c r="B5743" i="9"/>
  <c r="C5742" i="9"/>
  <c r="B5742" i="9"/>
  <c r="C5741" i="9"/>
  <c r="B5741" i="9"/>
  <c r="C5740" i="9"/>
  <c r="B5740" i="9"/>
  <c r="C5739" i="9"/>
  <c r="B5739" i="9"/>
  <c r="C5738" i="9"/>
  <c r="B5738" i="9"/>
  <c r="C5737" i="9"/>
  <c r="B5737" i="9"/>
  <c r="C5736" i="9"/>
  <c r="B5736" i="9"/>
  <c r="C5735" i="9"/>
  <c r="B5735" i="9"/>
  <c r="C5734" i="9"/>
  <c r="B5734" i="9"/>
  <c r="C5733" i="9"/>
  <c r="B5733" i="9"/>
  <c r="C5732" i="9"/>
  <c r="B5732" i="9"/>
  <c r="C5731" i="9"/>
  <c r="B5731" i="9"/>
  <c r="C5730" i="9"/>
  <c r="B5730" i="9"/>
  <c r="C5729" i="9"/>
  <c r="B5729" i="9"/>
  <c r="C5728" i="9"/>
  <c r="B5728" i="9"/>
  <c r="C5727" i="9"/>
  <c r="B5727" i="9"/>
  <c r="C5726" i="9"/>
  <c r="B5726" i="9"/>
  <c r="C5725" i="9"/>
  <c r="B5725" i="9"/>
  <c r="C5724" i="9"/>
  <c r="B5724" i="9"/>
  <c r="C5723" i="9"/>
  <c r="B5723" i="9"/>
  <c r="C5722" i="9"/>
  <c r="B5722" i="9"/>
  <c r="C5721" i="9"/>
  <c r="B5721" i="9"/>
  <c r="C5720" i="9"/>
  <c r="B5720" i="9"/>
  <c r="C5719" i="9"/>
  <c r="B5719" i="9"/>
  <c r="C5718" i="9"/>
  <c r="B5718" i="9"/>
  <c r="C5717" i="9"/>
  <c r="B5717" i="9"/>
  <c r="C5716" i="9"/>
  <c r="B5716" i="9"/>
  <c r="C5715" i="9"/>
  <c r="B5715" i="9"/>
  <c r="C5714" i="9"/>
  <c r="B5714" i="9"/>
  <c r="C5713" i="9"/>
  <c r="B5713" i="9"/>
  <c r="C5712" i="9"/>
  <c r="B5712" i="9"/>
  <c r="C5711" i="9"/>
  <c r="B5711" i="9"/>
  <c r="C5710" i="9"/>
  <c r="B5710" i="9"/>
  <c r="C5709" i="9"/>
  <c r="B5709" i="9"/>
  <c r="C5708" i="9"/>
  <c r="B5708" i="9"/>
  <c r="C5707" i="9"/>
  <c r="B5707" i="9"/>
  <c r="C5706" i="9"/>
  <c r="B5706" i="9"/>
  <c r="C5705" i="9"/>
  <c r="B5705" i="9"/>
  <c r="C5704" i="9"/>
  <c r="B5704" i="9"/>
  <c r="C5703" i="9"/>
  <c r="B5703" i="9"/>
  <c r="C5702" i="9"/>
  <c r="B5702" i="9"/>
  <c r="C5701" i="9"/>
  <c r="B5701" i="9"/>
  <c r="C5700" i="9"/>
  <c r="B5700" i="9"/>
  <c r="C5699" i="9"/>
  <c r="B5699" i="9"/>
  <c r="C5698" i="9"/>
  <c r="B5698" i="9"/>
  <c r="C5697" i="9"/>
  <c r="B5697" i="9"/>
  <c r="C5696" i="9"/>
  <c r="B5696" i="9"/>
  <c r="C5695" i="9"/>
  <c r="B5695" i="9"/>
  <c r="C5694" i="9"/>
  <c r="B5694" i="9"/>
  <c r="C5693" i="9"/>
  <c r="B5693" i="9"/>
  <c r="C5692" i="9"/>
  <c r="B5692" i="9"/>
  <c r="C5691" i="9"/>
  <c r="B5691" i="9"/>
  <c r="C5690" i="9"/>
  <c r="B5690" i="9"/>
  <c r="C5689" i="9"/>
  <c r="B5689" i="9"/>
  <c r="C5688" i="9"/>
  <c r="B5688" i="9"/>
  <c r="C5687" i="9"/>
  <c r="B5687" i="9"/>
  <c r="C5686" i="9"/>
  <c r="B5686" i="9"/>
  <c r="C5685" i="9"/>
  <c r="B5685" i="9"/>
  <c r="C5684" i="9"/>
  <c r="B5684" i="9"/>
  <c r="C5683" i="9"/>
  <c r="B5683" i="9"/>
  <c r="C5682" i="9"/>
  <c r="B5682" i="9"/>
  <c r="C5681" i="9"/>
  <c r="B5681" i="9"/>
  <c r="C5680" i="9"/>
  <c r="B5680" i="9"/>
  <c r="C5679" i="9"/>
  <c r="B5679" i="9"/>
  <c r="C5678" i="9"/>
  <c r="B5678" i="9"/>
  <c r="C5677" i="9"/>
  <c r="B5677" i="9"/>
  <c r="C5676" i="9"/>
  <c r="B5676" i="9"/>
  <c r="C5675" i="9"/>
  <c r="B5675" i="9"/>
  <c r="C5674" i="9"/>
  <c r="B5674" i="9"/>
  <c r="C5673" i="9"/>
  <c r="B5673" i="9"/>
  <c r="C5672" i="9"/>
  <c r="B5672" i="9"/>
  <c r="C5671" i="9"/>
  <c r="B5671" i="9"/>
  <c r="C5670" i="9"/>
  <c r="B5670" i="9"/>
  <c r="C5669" i="9"/>
  <c r="B5669" i="9"/>
  <c r="C5668" i="9"/>
  <c r="B5668" i="9"/>
  <c r="C5667" i="9"/>
  <c r="B5667" i="9"/>
  <c r="C5666" i="9"/>
  <c r="B5666" i="9"/>
  <c r="C5665" i="9"/>
  <c r="B5665" i="9"/>
  <c r="C5664" i="9"/>
  <c r="B5664" i="9"/>
  <c r="C5663" i="9"/>
  <c r="B5663" i="9"/>
  <c r="C5662" i="9"/>
  <c r="B5662" i="9"/>
  <c r="C5661" i="9"/>
  <c r="B5661" i="9"/>
  <c r="C5660" i="9"/>
  <c r="B5660" i="9"/>
  <c r="C5659" i="9"/>
  <c r="B5659" i="9"/>
  <c r="C5658" i="9"/>
  <c r="B5658" i="9"/>
  <c r="C5657" i="9"/>
  <c r="B5657" i="9"/>
  <c r="C5656" i="9"/>
  <c r="B5656" i="9"/>
  <c r="C5655" i="9"/>
  <c r="B5655" i="9"/>
  <c r="C5654" i="9"/>
  <c r="B5654" i="9"/>
  <c r="C5653" i="9"/>
  <c r="B5653" i="9"/>
  <c r="C5652" i="9"/>
  <c r="B5652" i="9"/>
  <c r="C5651" i="9"/>
  <c r="B5651" i="9"/>
  <c r="C5650" i="9"/>
  <c r="B5650" i="9"/>
  <c r="C5649" i="9"/>
  <c r="B5649" i="9"/>
  <c r="C5648" i="9"/>
  <c r="B5648" i="9"/>
  <c r="C5647" i="9"/>
  <c r="B5647" i="9"/>
  <c r="C5646" i="9"/>
  <c r="B5646" i="9"/>
  <c r="C5645" i="9"/>
  <c r="B5645" i="9"/>
  <c r="C5644" i="9"/>
  <c r="B5644" i="9"/>
  <c r="C5643" i="9"/>
  <c r="B5643" i="9"/>
  <c r="C5642" i="9"/>
  <c r="B5642" i="9"/>
  <c r="C5641" i="9"/>
  <c r="B5641" i="9"/>
  <c r="C5640" i="9"/>
  <c r="B5640" i="9"/>
  <c r="C5639" i="9"/>
  <c r="B5639" i="9"/>
  <c r="C5638" i="9"/>
  <c r="B5638" i="9"/>
  <c r="C5637" i="9"/>
  <c r="B5637" i="9"/>
  <c r="C5636" i="9"/>
  <c r="B5636" i="9"/>
  <c r="C5635" i="9"/>
  <c r="B5635" i="9"/>
  <c r="C5634" i="9"/>
  <c r="B5634" i="9"/>
  <c r="C5633" i="9"/>
  <c r="B5633" i="9"/>
  <c r="C5632" i="9"/>
  <c r="B5632" i="9"/>
  <c r="C5631" i="9"/>
  <c r="B5631" i="9"/>
  <c r="C5630" i="9"/>
  <c r="B5630" i="9"/>
  <c r="C5629" i="9"/>
  <c r="B5629" i="9"/>
  <c r="C5628" i="9"/>
  <c r="B5628" i="9"/>
  <c r="C5627" i="9"/>
  <c r="B5627" i="9"/>
  <c r="C5626" i="9"/>
  <c r="B5626" i="9"/>
  <c r="C5625" i="9"/>
  <c r="B5625" i="9"/>
  <c r="C5624" i="9"/>
  <c r="B5624" i="9"/>
  <c r="C5623" i="9"/>
  <c r="B5623" i="9"/>
  <c r="C5622" i="9"/>
  <c r="B5622" i="9"/>
  <c r="C5621" i="9"/>
  <c r="B5621" i="9"/>
  <c r="C5620" i="9"/>
  <c r="B5620" i="9"/>
  <c r="C5619" i="9"/>
  <c r="B5619" i="9"/>
  <c r="C5618" i="9"/>
  <c r="B5618" i="9"/>
  <c r="C5617" i="9"/>
  <c r="B5617" i="9"/>
  <c r="C5616" i="9"/>
  <c r="B5616" i="9"/>
  <c r="C5615" i="9"/>
  <c r="B5615" i="9"/>
  <c r="C5614" i="9"/>
  <c r="B5614" i="9"/>
  <c r="C5613" i="9"/>
  <c r="B5613" i="9"/>
  <c r="C5612" i="9"/>
  <c r="B5612" i="9"/>
  <c r="C5611" i="9"/>
  <c r="B5611" i="9"/>
  <c r="C5610" i="9"/>
  <c r="B5610" i="9"/>
  <c r="C5609" i="9"/>
  <c r="B5609" i="9"/>
  <c r="C5608" i="9"/>
  <c r="B5608" i="9"/>
  <c r="C5607" i="9"/>
  <c r="B5607" i="9"/>
  <c r="C5606" i="9"/>
  <c r="B5606" i="9"/>
  <c r="C5605" i="9"/>
  <c r="B5605" i="9"/>
  <c r="C5604" i="9"/>
  <c r="B5604" i="9"/>
  <c r="C5603" i="9"/>
  <c r="B5603" i="9"/>
  <c r="C5602" i="9"/>
  <c r="B5602" i="9"/>
  <c r="C5601" i="9"/>
  <c r="B5601" i="9"/>
  <c r="C5600" i="9"/>
  <c r="B5600" i="9"/>
  <c r="C5599" i="9"/>
  <c r="B5599" i="9"/>
  <c r="C5598" i="9"/>
  <c r="B5598" i="9"/>
  <c r="C5597" i="9"/>
  <c r="B5597" i="9"/>
  <c r="C5596" i="9"/>
  <c r="B5596" i="9"/>
  <c r="C5595" i="9"/>
  <c r="B5595" i="9"/>
  <c r="C5594" i="9"/>
  <c r="B5594" i="9"/>
  <c r="C5593" i="9"/>
  <c r="B5593" i="9"/>
  <c r="C5592" i="9"/>
  <c r="B5592" i="9"/>
  <c r="C5591" i="9"/>
  <c r="B5591" i="9"/>
  <c r="C5590" i="9"/>
  <c r="B5590" i="9"/>
  <c r="C5589" i="9"/>
  <c r="B5589" i="9"/>
  <c r="C5588" i="9"/>
  <c r="B5588" i="9"/>
  <c r="C5587" i="9"/>
  <c r="B5587" i="9"/>
  <c r="C5586" i="9"/>
  <c r="B5586" i="9"/>
  <c r="C5585" i="9"/>
  <c r="B5585" i="9"/>
  <c r="C5584" i="9"/>
  <c r="B5584" i="9"/>
  <c r="C5583" i="9"/>
  <c r="B5583" i="9"/>
  <c r="C5582" i="9"/>
  <c r="B5582" i="9"/>
  <c r="C5581" i="9"/>
  <c r="B5581" i="9"/>
  <c r="C5580" i="9"/>
  <c r="B5580" i="9"/>
  <c r="C5579" i="9"/>
  <c r="B5579" i="9"/>
  <c r="C5578" i="9"/>
  <c r="B5578" i="9"/>
  <c r="C5577" i="9"/>
  <c r="B5577" i="9"/>
  <c r="C5576" i="9"/>
  <c r="B5576" i="9"/>
  <c r="C5575" i="9"/>
  <c r="B5575" i="9"/>
  <c r="C5574" i="9"/>
  <c r="B5574" i="9"/>
  <c r="C5573" i="9"/>
  <c r="B5573" i="9"/>
  <c r="C5572" i="9"/>
  <c r="B5572" i="9"/>
  <c r="C5571" i="9"/>
  <c r="B5571" i="9"/>
  <c r="C5570" i="9"/>
  <c r="B5570" i="9"/>
  <c r="C5569" i="9"/>
  <c r="B5569" i="9"/>
  <c r="C5568" i="9"/>
  <c r="B5568" i="9"/>
  <c r="C5567" i="9"/>
  <c r="B5567" i="9"/>
  <c r="C5566" i="9"/>
  <c r="B5566" i="9"/>
  <c r="C5565" i="9"/>
  <c r="B5565" i="9"/>
  <c r="C5564" i="9"/>
  <c r="B5564" i="9"/>
  <c r="C5563" i="9"/>
  <c r="B5563" i="9"/>
  <c r="C5562" i="9"/>
  <c r="B5562" i="9"/>
  <c r="C5561" i="9"/>
  <c r="B5561" i="9"/>
  <c r="C5560" i="9"/>
  <c r="B5560" i="9"/>
  <c r="C5559" i="9"/>
  <c r="B5559" i="9"/>
  <c r="C5558" i="9"/>
  <c r="B5558" i="9"/>
  <c r="C5557" i="9"/>
  <c r="B5557" i="9"/>
  <c r="C5556" i="9"/>
  <c r="B5556" i="9"/>
  <c r="C5555" i="9"/>
  <c r="B5555" i="9"/>
  <c r="C5554" i="9"/>
  <c r="B5554" i="9"/>
  <c r="C5553" i="9"/>
  <c r="B5553" i="9"/>
  <c r="C5552" i="9"/>
  <c r="B5552" i="9"/>
  <c r="C5551" i="9"/>
  <c r="B5551" i="9"/>
  <c r="C5550" i="9"/>
  <c r="B5550" i="9"/>
  <c r="C5549" i="9"/>
  <c r="B5549" i="9"/>
  <c r="C5548" i="9"/>
  <c r="B5548" i="9"/>
  <c r="C5547" i="9"/>
  <c r="B5547" i="9"/>
  <c r="C5546" i="9"/>
  <c r="B5546" i="9"/>
  <c r="C5545" i="9"/>
  <c r="B5545" i="9"/>
  <c r="C5544" i="9"/>
  <c r="B5544" i="9"/>
  <c r="C5543" i="9"/>
  <c r="B5543" i="9"/>
  <c r="C5542" i="9"/>
  <c r="B5542" i="9"/>
  <c r="C5541" i="9"/>
  <c r="B5541" i="9"/>
  <c r="C5540" i="9"/>
  <c r="B5540" i="9"/>
  <c r="C5539" i="9"/>
  <c r="B5539" i="9"/>
  <c r="C5538" i="9"/>
  <c r="B5538" i="9"/>
  <c r="C5537" i="9"/>
  <c r="B5537" i="9"/>
  <c r="C5536" i="9"/>
  <c r="B5536" i="9"/>
  <c r="C5535" i="9"/>
  <c r="B5535" i="9"/>
  <c r="C5534" i="9"/>
  <c r="B5534" i="9"/>
  <c r="C5533" i="9"/>
  <c r="B5533" i="9"/>
  <c r="C5532" i="9"/>
  <c r="B5532" i="9"/>
  <c r="C5531" i="9"/>
  <c r="B5531" i="9"/>
  <c r="C5530" i="9"/>
  <c r="B5530" i="9"/>
  <c r="C5529" i="9"/>
  <c r="B5529" i="9"/>
  <c r="C5528" i="9"/>
  <c r="B5528" i="9"/>
  <c r="C5527" i="9"/>
  <c r="B5527" i="9"/>
  <c r="C5526" i="9"/>
  <c r="B5526" i="9"/>
  <c r="C5525" i="9"/>
  <c r="B5525" i="9"/>
  <c r="C5524" i="9"/>
  <c r="B5524" i="9"/>
  <c r="C5523" i="9"/>
  <c r="B5523" i="9"/>
  <c r="C5522" i="9"/>
  <c r="B5522" i="9"/>
  <c r="C5521" i="9"/>
  <c r="B5521" i="9"/>
  <c r="C5520" i="9"/>
  <c r="B5520" i="9"/>
  <c r="C5519" i="9"/>
  <c r="B5519" i="9"/>
  <c r="C5518" i="9"/>
  <c r="B5518" i="9"/>
  <c r="C5517" i="9"/>
  <c r="B5517" i="9"/>
  <c r="C5516" i="9"/>
  <c r="B5516" i="9"/>
  <c r="C5515" i="9"/>
  <c r="B5515" i="9"/>
  <c r="C5514" i="9"/>
  <c r="B5514" i="9"/>
  <c r="C5513" i="9"/>
  <c r="B5513" i="9"/>
  <c r="C5512" i="9"/>
  <c r="B5512" i="9"/>
  <c r="C5511" i="9"/>
  <c r="B5511" i="9"/>
  <c r="C5510" i="9"/>
  <c r="B5510" i="9"/>
  <c r="C5509" i="9"/>
  <c r="B5509" i="9"/>
  <c r="C5508" i="9"/>
  <c r="B5508" i="9"/>
  <c r="C5507" i="9"/>
  <c r="B5507" i="9"/>
  <c r="C5506" i="9"/>
  <c r="B5506" i="9"/>
  <c r="C5505" i="9"/>
  <c r="B5505" i="9"/>
  <c r="C5504" i="9"/>
  <c r="B5504" i="9"/>
  <c r="C5503" i="9"/>
  <c r="B5503" i="9"/>
  <c r="C5502" i="9"/>
  <c r="B5502" i="9"/>
  <c r="C5501" i="9"/>
  <c r="B5501" i="9"/>
  <c r="C5500" i="9"/>
  <c r="B5500" i="9"/>
  <c r="C5499" i="9"/>
  <c r="B5499" i="9"/>
  <c r="C5498" i="9"/>
  <c r="B5498" i="9"/>
  <c r="C5497" i="9"/>
  <c r="B5497" i="9"/>
  <c r="C5496" i="9"/>
  <c r="B5496" i="9"/>
  <c r="C5495" i="9"/>
  <c r="B5495" i="9"/>
  <c r="C5494" i="9"/>
  <c r="B5494" i="9"/>
  <c r="C5493" i="9"/>
  <c r="B5493" i="9"/>
  <c r="C5492" i="9"/>
  <c r="B5492" i="9"/>
  <c r="C5491" i="9"/>
  <c r="B5491" i="9"/>
  <c r="C5490" i="9"/>
  <c r="B5490" i="9"/>
  <c r="C5489" i="9"/>
  <c r="B5489" i="9"/>
  <c r="C5488" i="9"/>
  <c r="B5488" i="9"/>
  <c r="C5487" i="9"/>
  <c r="B5487" i="9"/>
  <c r="C5486" i="9"/>
  <c r="B5486" i="9"/>
  <c r="C5485" i="9"/>
  <c r="B5485" i="9"/>
  <c r="C5484" i="9"/>
  <c r="B5484" i="9"/>
  <c r="C5483" i="9"/>
  <c r="B5483" i="9"/>
  <c r="C5482" i="9"/>
  <c r="B5482" i="9"/>
  <c r="C5481" i="9"/>
  <c r="B5481" i="9"/>
  <c r="C5480" i="9"/>
  <c r="B5480" i="9"/>
  <c r="C5479" i="9"/>
  <c r="B5479" i="9"/>
  <c r="C5478" i="9"/>
  <c r="B5478" i="9"/>
  <c r="C5477" i="9"/>
  <c r="B5477" i="9"/>
  <c r="C5476" i="9"/>
  <c r="B5476" i="9"/>
  <c r="C5475" i="9"/>
  <c r="B5475" i="9"/>
  <c r="C5474" i="9"/>
  <c r="B5474" i="9"/>
  <c r="C5473" i="9"/>
  <c r="B5473" i="9"/>
  <c r="C5472" i="9"/>
  <c r="B5472" i="9"/>
  <c r="C5471" i="9"/>
  <c r="B5471" i="9"/>
  <c r="C5470" i="9"/>
  <c r="B5470" i="9"/>
  <c r="C5469" i="9"/>
  <c r="B5469" i="9"/>
  <c r="C5468" i="9"/>
  <c r="B5468" i="9"/>
  <c r="C5467" i="9"/>
  <c r="B5467" i="9"/>
  <c r="C5466" i="9"/>
  <c r="B5466" i="9"/>
  <c r="C5465" i="9"/>
  <c r="B5465" i="9"/>
  <c r="C5464" i="9"/>
  <c r="B5464" i="9"/>
  <c r="C5463" i="9"/>
  <c r="B5463" i="9"/>
  <c r="C5462" i="9"/>
  <c r="B5462" i="9"/>
  <c r="C5461" i="9"/>
  <c r="B5461" i="9"/>
  <c r="C5460" i="9"/>
  <c r="B5460" i="9"/>
  <c r="C5459" i="9"/>
  <c r="B5459" i="9"/>
  <c r="C5458" i="9"/>
  <c r="B5458" i="9"/>
  <c r="C5457" i="9"/>
  <c r="B5457" i="9"/>
  <c r="C5456" i="9"/>
  <c r="B5456" i="9"/>
  <c r="C5455" i="9"/>
  <c r="B5455" i="9"/>
  <c r="C5454" i="9"/>
  <c r="B5454" i="9"/>
  <c r="C5453" i="9"/>
  <c r="B5453" i="9"/>
  <c r="C5452" i="9"/>
  <c r="B5452" i="9"/>
  <c r="C5451" i="9"/>
  <c r="B5451" i="9"/>
  <c r="C5450" i="9"/>
  <c r="B5450" i="9"/>
  <c r="C5449" i="9"/>
  <c r="B5449" i="9"/>
  <c r="C5448" i="9"/>
  <c r="B5448" i="9"/>
  <c r="C5447" i="9"/>
  <c r="B5447" i="9"/>
  <c r="C5446" i="9"/>
  <c r="B5446" i="9"/>
  <c r="C5445" i="9"/>
  <c r="B5445" i="9"/>
  <c r="C5444" i="9"/>
  <c r="B5444" i="9"/>
  <c r="C5443" i="9"/>
  <c r="B5443" i="9"/>
  <c r="C5442" i="9"/>
  <c r="B5442" i="9"/>
  <c r="C5441" i="9"/>
  <c r="B5441" i="9"/>
  <c r="C5440" i="9"/>
  <c r="B5440" i="9"/>
  <c r="C5439" i="9"/>
  <c r="B5439" i="9"/>
  <c r="C5438" i="9"/>
  <c r="B5438" i="9"/>
  <c r="C5437" i="9"/>
  <c r="B5437" i="9"/>
  <c r="C5436" i="9"/>
  <c r="B5436" i="9"/>
  <c r="C5435" i="9"/>
  <c r="B5435" i="9"/>
  <c r="C5434" i="9"/>
  <c r="B5434" i="9"/>
  <c r="C5433" i="9"/>
  <c r="B5433" i="9"/>
  <c r="C5432" i="9"/>
  <c r="B5432" i="9"/>
  <c r="C5431" i="9"/>
  <c r="B5431" i="9"/>
  <c r="C5430" i="9"/>
  <c r="B5430" i="9"/>
  <c r="C5429" i="9"/>
  <c r="B5429" i="9"/>
  <c r="C5428" i="9"/>
  <c r="B5428" i="9"/>
  <c r="C5427" i="9"/>
  <c r="B5427" i="9"/>
  <c r="C5426" i="9"/>
  <c r="B5426" i="9"/>
  <c r="C5425" i="9"/>
  <c r="B5425" i="9"/>
  <c r="C5424" i="9"/>
  <c r="B5424" i="9"/>
  <c r="C5423" i="9"/>
  <c r="B5423" i="9"/>
  <c r="C5422" i="9"/>
  <c r="B5422" i="9"/>
  <c r="C5421" i="9"/>
  <c r="B5421" i="9"/>
  <c r="C5420" i="9"/>
  <c r="B5420" i="9"/>
  <c r="C5419" i="9"/>
  <c r="B5419" i="9"/>
  <c r="C5418" i="9"/>
  <c r="B5418" i="9"/>
  <c r="C5417" i="9"/>
  <c r="B5417" i="9"/>
  <c r="C5416" i="9"/>
  <c r="B5416" i="9"/>
  <c r="C5415" i="9"/>
  <c r="B5415" i="9"/>
  <c r="C5414" i="9"/>
  <c r="B5414" i="9"/>
  <c r="C5413" i="9"/>
  <c r="B5413" i="9"/>
  <c r="C5412" i="9"/>
  <c r="B5412" i="9"/>
  <c r="C5411" i="9"/>
  <c r="B5411" i="9"/>
  <c r="C5410" i="9"/>
  <c r="B5410" i="9"/>
  <c r="C5409" i="9"/>
  <c r="B5409" i="9"/>
  <c r="C5408" i="9"/>
  <c r="B5408" i="9"/>
  <c r="C5407" i="9"/>
  <c r="B5407" i="9"/>
  <c r="C5406" i="9"/>
  <c r="B5406" i="9"/>
  <c r="C5405" i="9"/>
  <c r="B5405" i="9"/>
  <c r="C5404" i="9"/>
  <c r="B5404" i="9"/>
  <c r="C5403" i="9"/>
  <c r="B5403" i="9"/>
  <c r="C5402" i="9"/>
  <c r="B5402" i="9"/>
  <c r="C5401" i="9"/>
  <c r="B5401" i="9"/>
  <c r="C5400" i="9"/>
  <c r="B5400" i="9"/>
  <c r="C5399" i="9"/>
  <c r="B5399" i="9"/>
  <c r="C5398" i="9"/>
  <c r="B5398" i="9"/>
  <c r="C5397" i="9"/>
  <c r="B5397" i="9"/>
  <c r="C5396" i="9"/>
  <c r="B5396" i="9"/>
  <c r="C5395" i="9"/>
  <c r="B5395" i="9"/>
  <c r="C5394" i="9"/>
  <c r="B5394" i="9"/>
  <c r="C5393" i="9"/>
  <c r="B5393" i="9"/>
  <c r="C5392" i="9"/>
  <c r="B5392" i="9"/>
  <c r="C5391" i="9"/>
  <c r="B5391" i="9"/>
  <c r="C5390" i="9"/>
  <c r="B5390" i="9"/>
  <c r="C5389" i="9"/>
  <c r="B5389" i="9"/>
  <c r="C5388" i="9"/>
  <c r="B5388" i="9"/>
  <c r="C5387" i="9"/>
  <c r="B5387" i="9"/>
  <c r="C5386" i="9"/>
  <c r="B5386" i="9"/>
  <c r="C5385" i="9"/>
  <c r="B5385" i="9"/>
  <c r="C5384" i="9"/>
  <c r="B5384" i="9"/>
  <c r="C5383" i="9"/>
  <c r="B5383" i="9"/>
  <c r="C5382" i="9"/>
  <c r="B5382" i="9"/>
  <c r="C5381" i="9"/>
  <c r="B5381" i="9"/>
  <c r="C5380" i="9"/>
  <c r="B5380" i="9"/>
  <c r="C5379" i="9"/>
  <c r="B5379" i="9"/>
  <c r="C5378" i="9"/>
  <c r="B5378" i="9"/>
  <c r="C5377" i="9"/>
  <c r="B5377" i="9"/>
  <c r="C5376" i="9"/>
  <c r="B5376" i="9"/>
  <c r="C5375" i="9"/>
  <c r="B5375" i="9"/>
  <c r="C5374" i="9"/>
  <c r="B5374" i="9"/>
  <c r="C5373" i="9"/>
  <c r="B5373" i="9"/>
  <c r="C5372" i="9"/>
  <c r="B5372" i="9"/>
  <c r="C5371" i="9"/>
  <c r="B5371" i="9"/>
  <c r="C5370" i="9"/>
  <c r="B5370" i="9"/>
  <c r="C5369" i="9"/>
  <c r="B5369" i="9"/>
  <c r="C5368" i="9"/>
  <c r="B5368" i="9"/>
  <c r="C5367" i="9"/>
  <c r="B5367" i="9"/>
  <c r="C5366" i="9"/>
  <c r="B5366" i="9"/>
  <c r="C5365" i="9"/>
  <c r="B5365" i="9"/>
  <c r="C5364" i="9"/>
  <c r="B5364" i="9"/>
  <c r="C5363" i="9"/>
  <c r="B5363" i="9"/>
  <c r="C5362" i="9"/>
  <c r="B5362" i="9"/>
  <c r="C5361" i="9"/>
  <c r="B5361" i="9"/>
  <c r="C5360" i="9"/>
  <c r="B5360" i="9"/>
  <c r="C5359" i="9"/>
  <c r="B5359" i="9"/>
  <c r="C5358" i="9"/>
  <c r="B5358" i="9"/>
  <c r="C5357" i="9"/>
  <c r="B5357" i="9"/>
  <c r="C5356" i="9"/>
  <c r="B5356" i="9"/>
  <c r="C5355" i="9"/>
  <c r="B5355" i="9"/>
  <c r="C5354" i="9"/>
  <c r="B5354" i="9"/>
  <c r="C5353" i="9"/>
  <c r="B5353" i="9"/>
  <c r="C5352" i="9"/>
  <c r="B5352" i="9"/>
  <c r="C5351" i="9"/>
  <c r="B5351" i="9"/>
  <c r="C5350" i="9"/>
  <c r="B5350" i="9"/>
  <c r="C5349" i="9"/>
  <c r="B5349" i="9"/>
  <c r="C5348" i="9"/>
  <c r="B5348" i="9"/>
  <c r="C5347" i="9"/>
  <c r="B5347" i="9"/>
  <c r="C5346" i="9"/>
  <c r="B5346" i="9"/>
  <c r="C5345" i="9"/>
  <c r="B5345" i="9"/>
  <c r="C5344" i="9"/>
  <c r="B5344" i="9"/>
  <c r="C5343" i="9"/>
  <c r="B5343" i="9"/>
  <c r="C5342" i="9"/>
  <c r="B5342" i="9"/>
  <c r="C5341" i="9"/>
  <c r="B5341" i="9"/>
  <c r="C5340" i="9"/>
  <c r="B5340" i="9"/>
  <c r="C5339" i="9"/>
  <c r="B5339" i="9"/>
  <c r="C5338" i="9"/>
  <c r="B5338" i="9"/>
  <c r="C5337" i="9"/>
  <c r="B5337" i="9"/>
  <c r="C5336" i="9"/>
  <c r="B5336" i="9"/>
  <c r="C5335" i="9"/>
  <c r="B5335" i="9"/>
  <c r="C5334" i="9"/>
  <c r="B5334" i="9"/>
  <c r="C5333" i="9"/>
  <c r="B5333" i="9"/>
  <c r="C5332" i="9"/>
  <c r="B5332" i="9"/>
  <c r="C5331" i="9"/>
  <c r="B5331" i="9"/>
  <c r="C5330" i="9"/>
  <c r="B5330" i="9"/>
  <c r="C5329" i="9"/>
  <c r="B5329" i="9"/>
  <c r="C5328" i="9"/>
  <c r="B5328" i="9"/>
  <c r="C5327" i="9"/>
  <c r="B5327" i="9"/>
  <c r="C5326" i="9"/>
  <c r="B5326" i="9"/>
  <c r="C5325" i="9"/>
  <c r="B5325" i="9"/>
  <c r="C5324" i="9"/>
  <c r="B5324" i="9"/>
  <c r="C5323" i="9"/>
  <c r="B5323" i="9"/>
  <c r="C5322" i="9"/>
  <c r="B5322" i="9"/>
  <c r="C5321" i="9"/>
  <c r="B5321" i="9"/>
  <c r="C5320" i="9"/>
  <c r="B5320" i="9"/>
  <c r="C5319" i="9"/>
  <c r="B5319" i="9"/>
  <c r="C5318" i="9"/>
  <c r="B5318" i="9"/>
  <c r="C5317" i="9"/>
  <c r="B5317" i="9"/>
  <c r="C5316" i="9"/>
  <c r="B5316" i="9"/>
  <c r="C5315" i="9"/>
  <c r="B5315" i="9"/>
  <c r="C5314" i="9"/>
  <c r="B5314" i="9"/>
  <c r="C5313" i="9"/>
  <c r="B5313" i="9"/>
  <c r="C5312" i="9"/>
  <c r="B5312" i="9"/>
  <c r="C5311" i="9"/>
  <c r="B5311" i="9"/>
  <c r="C5310" i="9"/>
  <c r="B5310" i="9"/>
  <c r="C5309" i="9"/>
  <c r="B5309" i="9"/>
  <c r="C5308" i="9"/>
  <c r="B5308" i="9"/>
  <c r="C5307" i="9"/>
  <c r="B5307" i="9"/>
  <c r="C5306" i="9"/>
  <c r="B5306" i="9"/>
  <c r="C5305" i="9"/>
  <c r="B5305" i="9"/>
  <c r="C5304" i="9"/>
  <c r="B5304" i="9"/>
  <c r="C5303" i="9"/>
  <c r="B5303" i="9"/>
  <c r="C5302" i="9"/>
  <c r="B5302" i="9"/>
  <c r="C5301" i="9"/>
  <c r="B5301" i="9"/>
  <c r="C5300" i="9"/>
  <c r="B5300" i="9"/>
  <c r="C5299" i="9"/>
  <c r="B5299" i="9"/>
  <c r="C5298" i="9"/>
  <c r="B5298" i="9"/>
  <c r="C5297" i="9"/>
  <c r="B5297" i="9"/>
  <c r="C5296" i="9"/>
  <c r="B5296" i="9"/>
  <c r="C5295" i="9"/>
  <c r="B5295" i="9"/>
  <c r="C5294" i="9"/>
  <c r="B5294" i="9"/>
  <c r="C5293" i="9"/>
  <c r="B5293" i="9"/>
  <c r="C5292" i="9"/>
  <c r="B5292" i="9"/>
  <c r="C5291" i="9"/>
  <c r="B5291" i="9"/>
  <c r="C5290" i="9"/>
  <c r="B5290" i="9"/>
  <c r="C5289" i="9"/>
  <c r="B5289" i="9"/>
  <c r="C5288" i="9"/>
  <c r="B5288" i="9"/>
  <c r="C5287" i="9"/>
  <c r="B5287" i="9"/>
  <c r="C5286" i="9"/>
  <c r="B5286" i="9"/>
  <c r="C5285" i="9"/>
  <c r="B5285" i="9"/>
  <c r="C5284" i="9"/>
  <c r="B5284" i="9"/>
  <c r="C5283" i="9"/>
  <c r="B5283" i="9"/>
  <c r="C5282" i="9"/>
  <c r="B5282" i="9"/>
  <c r="C5281" i="9"/>
  <c r="B5281" i="9"/>
  <c r="C5280" i="9"/>
  <c r="B5280" i="9"/>
  <c r="C5279" i="9"/>
  <c r="B5279" i="9"/>
  <c r="C5278" i="9"/>
  <c r="B5278" i="9"/>
  <c r="C5277" i="9"/>
  <c r="B5277" i="9"/>
  <c r="C5276" i="9"/>
  <c r="B5276" i="9"/>
  <c r="C5275" i="9"/>
  <c r="B5275" i="9"/>
  <c r="C5274" i="9"/>
  <c r="B5274" i="9"/>
  <c r="C5273" i="9"/>
  <c r="B5273" i="9"/>
  <c r="C5272" i="9"/>
  <c r="B5272" i="9"/>
  <c r="C5271" i="9"/>
  <c r="B5271" i="9"/>
  <c r="C5270" i="9"/>
  <c r="B5270" i="9"/>
  <c r="C5269" i="9"/>
  <c r="B5269" i="9"/>
  <c r="C5268" i="9"/>
  <c r="B5268" i="9"/>
  <c r="C5267" i="9"/>
  <c r="B5267" i="9"/>
  <c r="C5266" i="9"/>
  <c r="B5266" i="9"/>
  <c r="C5265" i="9"/>
  <c r="B5265" i="9"/>
  <c r="C5264" i="9"/>
  <c r="B5264" i="9"/>
  <c r="C5263" i="9"/>
  <c r="B5263" i="9"/>
  <c r="C5262" i="9"/>
  <c r="B5262" i="9"/>
  <c r="C5261" i="9"/>
  <c r="B5261" i="9"/>
  <c r="C5260" i="9"/>
  <c r="B5260" i="9"/>
  <c r="C5259" i="9"/>
  <c r="B5259" i="9"/>
  <c r="C5258" i="9"/>
  <c r="B5258" i="9"/>
  <c r="C5257" i="9"/>
  <c r="B5257" i="9"/>
  <c r="C5256" i="9"/>
  <c r="B5256" i="9"/>
  <c r="C5255" i="9"/>
  <c r="B5255" i="9"/>
  <c r="C5254" i="9"/>
  <c r="B5254" i="9"/>
  <c r="C5253" i="9"/>
  <c r="B5253" i="9"/>
  <c r="C5252" i="9"/>
  <c r="B5252" i="9"/>
  <c r="C5251" i="9"/>
  <c r="B5251" i="9"/>
  <c r="C5250" i="9"/>
  <c r="B5250" i="9"/>
  <c r="C5249" i="9"/>
  <c r="B5249" i="9"/>
  <c r="C5248" i="9"/>
  <c r="B5248" i="9"/>
  <c r="C5247" i="9"/>
  <c r="B5247" i="9"/>
  <c r="C5246" i="9"/>
  <c r="B5246" i="9"/>
  <c r="C5245" i="9"/>
  <c r="B5245" i="9"/>
  <c r="C5244" i="9"/>
  <c r="B5244" i="9"/>
  <c r="C5243" i="9"/>
  <c r="B5243" i="9"/>
  <c r="C5242" i="9"/>
  <c r="B5242" i="9"/>
  <c r="C5241" i="9"/>
  <c r="B5241" i="9"/>
  <c r="C5240" i="9"/>
  <c r="B5240" i="9"/>
  <c r="C5239" i="9"/>
  <c r="B5239" i="9"/>
  <c r="C5238" i="9"/>
  <c r="B5238" i="9"/>
  <c r="C5237" i="9"/>
  <c r="B5237" i="9"/>
  <c r="C5236" i="9"/>
  <c r="B5236" i="9"/>
  <c r="C5235" i="9"/>
  <c r="B5235" i="9"/>
  <c r="C5234" i="9"/>
  <c r="B5234" i="9"/>
  <c r="C5233" i="9"/>
  <c r="B5233" i="9"/>
  <c r="C5232" i="9"/>
  <c r="B5232" i="9"/>
  <c r="C5231" i="9"/>
  <c r="B5231" i="9"/>
  <c r="C5230" i="9"/>
  <c r="B5230" i="9"/>
  <c r="C5229" i="9"/>
  <c r="B5229" i="9"/>
  <c r="C5228" i="9"/>
  <c r="B5228" i="9"/>
  <c r="C5227" i="9"/>
  <c r="B5227" i="9"/>
  <c r="C5226" i="9"/>
  <c r="B5226" i="9"/>
  <c r="C5225" i="9"/>
  <c r="B5225" i="9"/>
  <c r="C5224" i="9"/>
  <c r="B5224" i="9"/>
  <c r="C5223" i="9"/>
  <c r="B5223" i="9"/>
  <c r="C5222" i="9"/>
  <c r="B5222" i="9"/>
  <c r="C5221" i="9"/>
  <c r="B5221" i="9"/>
  <c r="C5220" i="9"/>
  <c r="B5220" i="9"/>
  <c r="C5219" i="9"/>
  <c r="B5219" i="9"/>
  <c r="C5218" i="9"/>
  <c r="B5218" i="9"/>
  <c r="C5217" i="9"/>
  <c r="B5217" i="9"/>
  <c r="C5216" i="9"/>
  <c r="B5216" i="9"/>
  <c r="C5215" i="9"/>
  <c r="B5215" i="9"/>
  <c r="C5214" i="9"/>
  <c r="B5214" i="9"/>
  <c r="C5213" i="9"/>
  <c r="B5213" i="9"/>
  <c r="C5212" i="9"/>
  <c r="B5212" i="9"/>
  <c r="C5211" i="9"/>
  <c r="B5211" i="9"/>
  <c r="C5210" i="9"/>
  <c r="B5210" i="9"/>
  <c r="C5209" i="9"/>
  <c r="B5209" i="9"/>
  <c r="C5208" i="9"/>
  <c r="B5208" i="9"/>
  <c r="C5207" i="9"/>
  <c r="B5207" i="9"/>
  <c r="C5206" i="9"/>
  <c r="B5206" i="9"/>
  <c r="C5205" i="9"/>
  <c r="B5205" i="9"/>
  <c r="C5204" i="9"/>
  <c r="B5204" i="9"/>
  <c r="C5203" i="9"/>
  <c r="B5203" i="9"/>
  <c r="C5202" i="9"/>
  <c r="B5202" i="9"/>
  <c r="C5201" i="9"/>
  <c r="B5201" i="9"/>
  <c r="C5200" i="9"/>
  <c r="B5200" i="9"/>
  <c r="C5199" i="9"/>
  <c r="B5199" i="9"/>
  <c r="C5198" i="9"/>
  <c r="B5198" i="9"/>
  <c r="C5197" i="9"/>
  <c r="B5197" i="9"/>
  <c r="C5196" i="9"/>
  <c r="B5196" i="9"/>
  <c r="C5195" i="9"/>
  <c r="B5195" i="9"/>
  <c r="C5194" i="9"/>
  <c r="B5194" i="9"/>
  <c r="C5193" i="9"/>
  <c r="B5193" i="9"/>
  <c r="C5192" i="9"/>
  <c r="B5192" i="9"/>
  <c r="C5191" i="9"/>
  <c r="B5191" i="9"/>
  <c r="C5190" i="9"/>
  <c r="B5190" i="9"/>
  <c r="C5189" i="9"/>
  <c r="B5189" i="9"/>
  <c r="C5188" i="9"/>
  <c r="B5188" i="9"/>
  <c r="C5187" i="9"/>
  <c r="B5187" i="9"/>
  <c r="C5186" i="9"/>
  <c r="B5186" i="9"/>
  <c r="C5185" i="9"/>
  <c r="B5185" i="9"/>
  <c r="C5184" i="9"/>
  <c r="B5184" i="9"/>
  <c r="C5183" i="9"/>
  <c r="B5183" i="9"/>
  <c r="C5182" i="9"/>
  <c r="B5182" i="9"/>
  <c r="C5181" i="9"/>
  <c r="B5181" i="9"/>
  <c r="C5180" i="9"/>
  <c r="B5180" i="9"/>
  <c r="C5179" i="9"/>
  <c r="B5179" i="9"/>
  <c r="C5178" i="9"/>
  <c r="B5178" i="9"/>
  <c r="C5177" i="9"/>
  <c r="B5177" i="9"/>
  <c r="C5176" i="9"/>
  <c r="B5176" i="9"/>
  <c r="C5175" i="9"/>
  <c r="B5175" i="9"/>
  <c r="C5174" i="9"/>
  <c r="B5174" i="9"/>
  <c r="C5173" i="9"/>
  <c r="B5173" i="9"/>
  <c r="C5172" i="9"/>
  <c r="B5172" i="9"/>
  <c r="C5171" i="9"/>
  <c r="B5171" i="9"/>
  <c r="C5170" i="9"/>
  <c r="B5170" i="9"/>
  <c r="C5169" i="9"/>
  <c r="B5169" i="9"/>
  <c r="C5168" i="9"/>
  <c r="B5168" i="9"/>
  <c r="C5167" i="9"/>
  <c r="B5167" i="9"/>
  <c r="C5166" i="9"/>
  <c r="B5166" i="9"/>
  <c r="C5165" i="9"/>
  <c r="B5165" i="9"/>
  <c r="C5164" i="9"/>
  <c r="B5164" i="9"/>
  <c r="C5163" i="9"/>
  <c r="B5163" i="9"/>
  <c r="C5162" i="9"/>
  <c r="B5162" i="9"/>
  <c r="C5161" i="9"/>
  <c r="B5161" i="9"/>
  <c r="C5160" i="9"/>
  <c r="B5160" i="9"/>
  <c r="C5159" i="9"/>
  <c r="B5159" i="9"/>
  <c r="C5158" i="9"/>
  <c r="B5158" i="9"/>
  <c r="C5157" i="9"/>
  <c r="B5157" i="9"/>
  <c r="C5156" i="9"/>
  <c r="B5156" i="9"/>
  <c r="C5155" i="9"/>
  <c r="B5155" i="9"/>
  <c r="C5154" i="9"/>
  <c r="B5154" i="9"/>
  <c r="C5153" i="9"/>
  <c r="B5153" i="9"/>
  <c r="C5152" i="9"/>
  <c r="B5152" i="9"/>
  <c r="C5151" i="9"/>
  <c r="B5151" i="9"/>
  <c r="C5150" i="9"/>
  <c r="B5150" i="9"/>
  <c r="C5149" i="9"/>
  <c r="B5149" i="9"/>
  <c r="C5148" i="9"/>
  <c r="B5148" i="9"/>
  <c r="C5147" i="9"/>
  <c r="B5147" i="9"/>
  <c r="C5146" i="9"/>
  <c r="B5146" i="9"/>
  <c r="C5145" i="9"/>
  <c r="B5145" i="9"/>
  <c r="C5144" i="9"/>
  <c r="B5144" i="9"/>
  <c r="C5143" i="9"/>
  <c r="B5143" i="9"/>
  <c r="C5142" i="9"/>
  <c r="B5142" i="9"/>
  <c r="C5141" i="9"/>
  <c r="B5141" i="9"/>
  <c r="C5140" i="9"/>
  <c r="B5140" i="9"/>
  <c r="C5139" i="9"/>
  <c r="B5139" i="9"/>
  <c r="C5138" i="9"/>
  <c r="B5138" i="9"/>
  <c r="C5137" i="9"/>
  <c r="B5137" i="9"/>
  <c r="C5136" i="9"/>
  <c r="B5136" i="9"/>
  <c r="C5135" i="9"/>
  <c r="B5135" i="9"/>
  <c r="C5134" i="9"/>
  <c r="B5134" i="9"/>
  <c r="C5133" i="9"/>
  <c r="B5133" i="9"/>
  <c r="C5132" i="9"/>
  <c r="B5132" i="9"/>
  <c r="C5131" i="9"/>
  <c r="B5131" i="9"/>
  <c r="C5130" i="9"/>
  <c r="B5130" i="9"/>
  <c r="C5129" i="9"/>
  <c r="B5129" i="9"/>
  <c r="C5128" i="9"/>
  <c r="B5128" i="9"/>
  <c r="C5127" i="9"/>
  <c r="B5127" i="9"/>
  <c r="C5126" i="9"/>
  <c r="B5126" i="9"/>
  <c r="C5125" i="9"/>
  <c r="B5125" i="9"/>
  <c r="C5124" i="9"/>
  <c r="B5124" i="9"/>
  <c r="C5123" i="9"/>
  <c r="B5123" i="9"/>
  <c r="C5122" i="9"/>
  <c r="B5122" i="9"/>
  <c r="C5121" i="9"/>
  <c r="B5121" i="9"/>
  <c r="C5120" i="9"/>
  <c r="B5120" i="9"/>
  <c r="C5119" i="9"/>
  <c r="B5119" i="9"/>
  <c r="C5118" i="9"/>
  <c r="B5118" i="9"/>
  <c r="C5117" i="9"/>
  <c r="B5117" i="9"/>
  <c r="C5116" i="9"/>
  <c r="B5116" i="9"/>
  <c r="C5115" i="9"/>
  <c r="B5115" i="9"/>
  <c r="C5114" i="9"/>
  <c r="B5114" i="9"/>
  <c r="C5113" i="9"/>
  <c r="B5113" i="9"/>
  <c r="C5112" i="9"/>
  <c r="B5112" i="9"/>
  <c r="C5111" i="9"/>
  <c r="B5111" i="9"/>
  <c r="C5110" i="9"/>
  <c r="B5110" i="9"/>
  <c r="C5109" i="9"/>
  <c r="B5109" i="9"/>
  <c r="C5108" i="9"/>
  <c r="B5108" i="9"/>
  <c r="C5107" i="9"/>
  <c r="B5107" i="9"/>
  <c r="C5106" i="9"/>
  <c r="B5106" i="9"/>
  <c r="C5105" i="9"/>
  <c r="B5105" i="9"/>
  <c r="C5104" i="9"/>
  <c r="B5104" i="9"/>
  <c r="C5103" i="9"/>
  <c r="B5103" i="9"/>
  <c r="C5102" i="9"/>
  <c r="B5102" i="9"/>
  <c r="C5101" i="9"/>
  <c r="B5101" i="9"/>
  <c r="C5100" i="9"/>
  <c r="B5100" i="9"/>
  <c r="C5099" i="9"/>
  <c r="B5099" i="9"/>
  <c r="C5098" i="9"/>
  <c r="B5098" i="9"/>
  <c r="C5097" i="9"/>
  <c r="B5097" i="9"/>
  <c r="C5096" i="9"/>
  <c r="B5096" i="9"/>
  <c r="C5095" i="9"/>
  <c r="B5095" i="9"/>
  <c r="C5094" i="9"/>
  <c r="B5094" i="9"/>
  <c r="C5093" i="9"/>
  <c r="B5093" i="9"/>
  <c r="C5092" i="9"/>
  <c r="B5092" i="9"/>
  <c r="C5091" i="9"/>
  <c r="B5091" i="9"/>
  <c r="C5090" i="9"/>
  <c r="B5090" i="9"/>
  <c r="C5089" i="9"/>
  <c r="B5089" i="9"/>
  <c r="C5088" i="9"/>
  <c r="B5088" i="9"/>
  <c r="C5087" i="9"/>
  <c r="B5087" i="9"/>
  <c r="C5086" i="9"/>
  <c r="B5086" i="9"/>
  <c r="C5085" i="9"/>
  <c r="B5085" i="9"/>
  <c r="C5084" i="9"/>
  <c r="B5084" i="9"/>
  <c r="C5083" i="9"/>
  <c r="B5083" i="9"/>
  <c r="C5082" i="9"/>
  <c r="B5082" i="9"/>
  <c r="C5081" i="9"/>
  <c r="B5081" i="9"/>
  <c r="C5080" i="9"/>
  <c r="B5080" i="9"/>
  <c r="C5079" i="9"/>
  <c r="B5079" i="9"/>
  <c r="C5078" i="9"/>
  <c r="B5078" i="9"/>
  <c r="C5077" i="9"/>
  <c r="B5077" i="9"/>
  <c r="C5076" i="9"/>
  <c r="B5076" i="9"/>
  <c r="C5075" i="9"/>
  <c r="B5075" i="9"/>
  <c r="C5074" i="9"/>
  <c r="B5074" i="9"/>
  <c r="C5073" i="9"/>
  <c r="B5073" i="9"/>
  <c r="C5072" i="9"/>
  <c r="B5072" i="9"/>
  <c r="C5071" i="9"/>
  <c r="B5071" i="9"/>
  <c r="C5070" i="9"/>
  <c r="B5070" i="9"/>
  <c r="C5069" i="9"/>
  <c r="B5069" i="9"/>
  <c r="C5068" i="9"/>
  <c r="B5068" i="9"/>
  <c r="C5067" i="9"/>
  <c r="B5067" i="9"/>
  <c r="C5066" i="9"/>
  <c r="B5066" i="9"/>
  <c r="C5065" i="9"/>
  <c r="B5065" i="9"/>
  <c r="C5064" i="9"/>
  <c r="B5064" i="9"/>
  <c r="C5063" i="9"/>
  <c r="B5063" i="9"/>
  <c r="C5062" i="9"/>
  <c r="B5062" i="9"/>
  <c r="C5061" i="9"/>
  <c r="B5061" i="9"/>
  <c r="C5060" i="9"/>
  <c r="B5060" i="9"/>
  <c r="C5059" i="9"/>
  <c r="B5059" i="9"/>
  <c r="C5058" i="9"/>
  <c r="B5058" i="9"/>
  <c r="C5057" i="9"/>
  <c r="B5057" i="9"/>
  <c r="C5056" i="9"/>
  <c r="B5056" i="9"/>
  <c r="C5055" i="9"/>
  <c r="B5055" i="9"/>
  <c r="C5054" i="9"/>
  <c r="B5054" i="9"/>
  <c r="C5053" i="9"/>
  <c r="B5053" i="9"/>
  <c r="C5052" i="9"/>
  <c r="B5052" i="9"/>
  <c r="C5051" i="9"/>
  <c r="B5051" i="9"/>
  <c r="C5050" i="9"/>
  <c r="B5050" i="9"/>
  <c r="C5049" i="9"/>
  <c r="B5049" i="9"/>
  <c r="C5048" i="9"/>
  <c r="B5048" i="9"/>
  <c r="C5047" i="9"/>
  <c r="B5047" i="9"/>
  <c r="C5046" i="9"/>
  <c r="B5046" i="9"/>
  <c r="C5045" i="9"/>
  <c r="B5045" i="9"/>
  <c r="C5044" i="9"/>
  <c r="B5044" i="9"/>
  <c r="C5043" i="9"/>
  <c r="B5043" i="9"/>
  <c r="C5042" i="9"/>
  <c r="B5042" i="9"/>
  <c r="C5041" i="9"/>
  <c r="B5041" i="9"/>
  <c r="C5040" i="9"/>
  <c r="B5040" i="9"/>
  <c r="C5039" i="9"/>
  <c r="B5039" i="9"/>
  <c r="C5038" i="9"/>
  <c r="B5038" i="9"/>
  <c r="C5037" i="9"/>
  <c r="B5037" i="9"/>
  <c r="C5036" i="9"/>
  <c r="B5036" i="9"/>
  <c r="C5035" i="9"/>
  <c r="B5035" i="9"/>
  <c r="C5034" i="9"/>
  <c r="B5034" i="9"/>
  <c r="C5033" i="9"/>
  <c r="B5033" i="9"/>
  <c r="C5032" i="9"/>
  <c r="B5032" i="9"/>
  <c r="C5031" i="9"/>
  <c r="B5031" i="9"/>
  <c r="C5030" i="9"/>
  <c r="B5030" i="9"/>
  <c r="C5029" i="9"/>
  <c r="B5029" i="9"/>
  <c r="C5028" i="9"/>
  <c r="B5028" i="9"/>
  <c r="C5027" i="9"/>
  <c r="B5027" i="9"/>
  <c r="C5026" i="9"/>
  <c r="B5026" i="9"/>
  <c r="C5025" i="9"/>
  <c r="B5025" i="9"/>
  <c r="C5024" i="9"/>
  <c r="B5024" i="9"/>
  <c r="C5023" i="9"/>
  <c r="B5023" i="9"/>
  <c r="C5022" i="9"/>
  <c r="B5022" i="9"/>
  <c r="C5021" i="9"/>
  <c r="B5021" i="9"/>
  <c r="C5020" i="9"/>
  <c r="B5020" i="9"/>
  <c r="C5019" i="9"/>
  <c r="B5019" i="9"/>
  <c r="C5018" i="9"/>
  <c r="B5018" i="9"/>
  <c r="C5017" i="9"/>
  <c r="B5017" i="9"/>
  <c r="C5016" i="9"/>
  <c r="B5016" i="9"/>
  <c r="C5015" i="9"/>
  <c r="B5015" i="9"/>
  <c r="C5014" i="9"/>
  <c r="B5014" i="9"/>
  <c r="C5013" i="9"/>
  <c r="B5013" i="9"/>
  <c r="C5012" i="9"/>
  <c r="B5012" i="9"/>
  <c r="C5011" i="9"/>
  <c r="B5011" i="9"/>
  <c r="C5010" i="9"/>
  <c r="B5010" i="9"/>
  <c r="C5009" i="9"/>
  <c r="B5009" i="9"/>
  <c r="C5008" i="9"/>
  <c r="B5008" i="9"/>
  <c r="C5007" i="9"/>
  <c r="B5007" i="9"/>
  <c r="C5006" i="9"/>
  <c r="B5006" i="9"/>
  <c r="C5005" i="9"/>
  <c r="B5005" i="9"/>
  <c r="C5004" i="9"/>
  <c r="B5004" i="9"/>
  <c r="C5003" i="9"/>
  <c r="B5003" i="9"/>
  <c r="C5002" i="9"/>
  <c r="B5002" i="9"/>
  <c r="C5001" i="9"/>
  <c r="B5001" i="9"/>
  <c r="C5000" i="9"/>
  <c r="B5000" i="9"/>
  <c r="C4999" i="9"/>
  <c r="B4999" i="9"/>
  <c r="C4998" i="9"/>
  <c r="B4998" i="9"/>
  <c r="C4997" i="9"/>
  <c r="B4997" i="9"/>
  <c r="C4996" i="9"/>
  <c r="B4996" i="9"/>
  <c r="C4995" i="9"/>
  <c r="B4995" i="9"/>
  <c r="C4994" i="9"/>
  <c r="B4994" i="9"/>
  <c r="C4993" i="9"/>
  <c r="B4993" i="9"/>
  <c r="C4992" i="9"/>
  <c r="B4992" i="9"/>
  <c r="C4991" i="9"/>
  <c r="B4991" i="9"/>
  <c r="C4990" i="9"/>
  <c r="B4990" i="9"/>
  <c r="C4989" i="9"/>
  <c r="B4989" i="9"/>
  <c r="C4988" i="9"/>
  <c r="B4988" i="9"/>
  <c r="C4987" i="9"/>
  <c r="B4987" i="9"/>
  <c r="C4986" i="9"/>
  <c r="B4986" i="9"/>
  <c r="C4985" i="9"/>
  <c r="B4985" i="9"/>
  <c r="C4984" i="9"/>
  <c r="B4984" i="9"/>
  <c r="C4983" i="9"/>
  <c r="B4983" i="9"/>
  <c r="C4982" i="9"/>
  <c r="B4982" i="9"/>
  <c r="C4981" i="9"/>
  <c r="B4981" i="9"/>
  <c r="C4980" i="9"/>
  <c r="B4980" i="9"/>
  <c r="C4979" i="9"/>
  <c r="B4979" i="9"/>
  <c r="C4978" i="9"/>
  <c r="B4978" i="9"/>
  <c r="C4977" i="9"/>
  <c r="B4977" i="9"/>
  <c r="C4976" i="9"/>
  <c r="B4976" i="9"/>
  <c r="C4975" i="9"/>
  <c r="B4975" i="9"/>
  <c r="C4974" i="9"/>
  <c r="B4974" i="9"/>
  <c r="C4973" i="9"/>
  <c r="B4973" i="9"/>
  <c r="C4972" i="9"/>
  <c r="B4972" i="9"/>
  <c r="C4971" i="9"/>
  <c r="B4971" i="9"/>
  <c r="C4970" i="9"/>
  <c r="B4970" i="9"/>
  <c r="C4969" i="9"/>
  <c r="B4969" i="9"/>
  <c r="C4968" i="9"/>
  <c r="B4968" i="9"/>
  <c r="C4967" i="9"/>
  <c r="B4967" i="9"/>
  <c r="C4966" i="9"/>
  <c r="B4966" i="9"/>
  <c r="C4965" i="9"/>
  <c r="B4965" i="9"/>
  <c r="C4964" i="9"/>
  <c r="B4964" i="9"/>
  <c r="C4963" i="9"/>
  <c r="B4963" i="9"/>
  <c r="C4962" i="9"/>
  <c r="B4962" i="9"/>
  <c r="C4961" i="9"/>
  <c r="B4961" i="9"/>
  <c r="C4960" i="9"/>
  <c r="B4960" i="9"/>
  <c r="C4959" i="9"/>
  <c r="B4959" i="9"/>
  <c r="C4958" i="9"/>
  <c r="B4958" i="9"/>
  <c r="C4957" i="9"/>
  <c r="B4957" i="9"/>
  <c r="C4956" i="9"/>
  <c r="B4956" i="9"/>
  <c r="C4955" i="9"/>
  <c r="B4955" i="9"/>
  <c r="C4954" i="9"/>
  <c r="B4954" i="9"/>
  <c r="C4953" i="9"/>
  <c r="B4953" i="9"/>
  <c r="C4952" i="9"/>
  <c r="B4952" i="9"/>
  <c r="C4951" i="9"/>
  <c r="B4951" i="9"/>
  <c r="C4950" i="9"/>
  <c r="B4950" i="9"/>
  <c r="C4949" i="9"/>
  <c r="B4949" i="9"/>
  <c r="C4948" i="9"/>
  <c r="B4948" i="9"/>
  <c r="C4947" i="9"/>
  <c r="B4947" i="9"/>
  <c r="C4946" i="9"/>
  <c r="B4946" i="9"/>
  <c r="C4945" i="9"/>
  <c r="B4945" i="9"/>
  <c r="C4944" i="9"/>
  <c r="B4944" i="9"/>
  <c r="C4943" i="9"/>
  <c r="B4943" i="9"/>
  <c r="C4942" i="9"/>
  <c r="B4942" i="9"/>
  <c r="C4941" i="9"/>
  <c r="B4941" i="9"/>
  <c r="C4940" i="9"/>
  <c r="B4940" i="9"/>
  <c r="C4939" i="9"/>
  <c r="B4939" i="9"/>
  <c r="C4938" i="9"/>
  <c r="B4938" i="9"/>
  <c r="C4937" i="9"/>
  <c r="B4937" i="9"/>
  <c r="C4936" i="9"/>
  <c r="B4936" i="9"/>
  <c r="C4935" i="9"/>
  <c r="B4935" i="9"/>
  <c r="C4934" i="9"/>
  <c r="B4934" i="9"/>
  <c r="C4933" i="9"/>
  <c r="B4933" i="9"/>
  <c r="C4932" i="9"/>
  <c r="B4932" i="9"/>
  <c r="C4931" i="9"/>
  <c r="B4931" i="9"/>
  <c r="C4930" i="9"/>
  <c r="B4930" i="9"/>
  <c r="C4929" i="9"/>
  <c r="B4929" i="9"/>
  <c r="C4928" i="9"/>
  <c r="B4928" i="9"/>
  <c r="C4927" i="9"/>
  <c r="B4927" i="9"/>
  <c r="C4926" i="9"/>
  <c r="B4926" i="9"/>
  <c r="C4925" i="9"/>
  <c r="B4925" i="9"/>
  <c r="C4924" i="9"/>
  <c r="B4924" i="9"/>
  <c r="C4923" i="9"/>
  <c r="B4923" i="9"/>
  <c r="C4922" i="9"/>
  <c r="B4922" i="9"/>
  <c r="C4921" i="9"/>
  <c r="B4921" i="9"/>
  <c r="C4920" i="9"/>
  <c r="B4920" i="9"/>
  <c r="C4919" i="9"/>
  <c r="B4919" i="9"/>
  <c r="C4918" i="9"/>
  <c r="B4918" i="9"/>
  <c r="C4917" i="9"/>
  <c r="B4917" i="9"/>
  <c r="C4916" i="9"/>
  <c r="B4916" i="9"/>
  <c r="C4915" i="9"/>
  <c r="B4915" i="9"/>
  <c r="C4914" i="9"/>
  <c r="B4914" i="9"/>
  <c r="C4913" i="9"/>
  <c r="B4913" i="9"/>
  <c r="C4912" i="9"/>
  <c r="B4912" i="9"/>
  <c r="C4911" i="9"/>
  <c r="B4911" i="9"/>
  <c r="C4910" i="9"/>
  <c r="B4910" i="9"/>
  <c r="C4909" i="9"/>
  <c r="B4909" i="9"/>
  <c r="C4908" i="9"/>
  <c r="B4908" i="9"/>
  <c r="C4907" i="9"/>
  <c r="B4907" i="9"/>
  <c r="C4906" i="9"/>
  <c r="B4906" i="9"/>
  <c r="C4905" i="9"/>
  <c r="B4905" i="9"/>
  <c r="C4904" i="9"/>
  <c r="B4904" i="9"/>
  <c r="C4903" i="9"/>
  <c r="B4903" i="9"/>
  <c r="C4902" i="9"/>
  <c r="B4902" i="9"/>
  <c r="C4901" i="9"/>
  <c r="B4901" i="9"/>
  <c r="C4900" i="9"/>
  <c r="B4900" i="9"/>
  <c r="C4899" i="9"/>
  <c r="B4899" i="9"/>
  <c r="C4898" i="9"/>
  <c r="B4898" i="9"/>
  <c r="C4897" i="9"/>
  <c r="B4897" i="9"/>
  <c r="C4896" i="9"/>
  <c r="B4896" i="9"/>
  <c r="C4895" i="9"/>
  <c r="B4895" i="9"/>
  <c r="C4894" i="9"/>
  <c r="B4894" i="9"/>
  <c r="C4893" i="9"/>
  <c r="B4893" i="9"/>
  <c r="C4892" i="9"/>
  <c r="B4892" i="9"/>
  <c r="C4891" i="9"/>
  <c r="B4891" i="9"/>
  <c r="C4890" i="9"/>
  <c r="B4890" i="9"/>
  <c r="C4889" i="9"/>
  <c r="B4889" i="9"/>
  <c r="C4888" i="9"/>
  <c r="B4888" i="9"/>
  <c r="C4887" i="9"/>
  <c r="B4887" i="9"/>
  <c r="C4886" i="9"/>
  <c r="B4886" i="9"/>
  <c r="C4885" i="9"/>
  <c r="B4885" i="9"/>
  <c r="C4884" i="9"/>
  <c r="B4884" i="9"/>
  <c r="C4883" i="9"/>
  <c r="B4883" i="9"/>
  <c r="C4882" i="9"/>
  <c r="B4882" i="9"/>
  <c r="C4881" i="9"/>
  <c r="B4881" i="9"/>
  <c r="C4880" i="9"/>
  <c r="B4880" i="9"/>
  <c r="C4879" i="9"/>
  <c r="B4879" i="9"/>
  <c r="C4878" i="9"/>
  <c r="B4878" i="9"/>
  <c r="C4877" i="9"/>
  <c r="B4877" i="9"/>
  <c r="C4876" i="9"/>
  <c r="B4876" i="9"/>
  <c r="C4875" i="9"/>
  <c r="B4875" i="9"/>
  <c r="C4874" i="9"/>
  <c r="B4874" i="9"/>
  <c r="C4873" i="9"/>
  <c r="B4873" i="9"/>
  <c r="C4872" i="9"/>
  <c r="B4872" i="9"/>
  <c r="C4871" i="9"/>
  <c r="B4871" i="9"/>
  <c r="C4870" i="9"/>
  <c r="B4870" i="9"/>
  <c r="C4869" i="9"/>
  <c r="B4869" i="9"/>
  <c r="C4868" i="9"/>
  <c r="B4868" i="9"/>
  <c r="C4867" i="9"/>
  <c r="B4867" i="9"/>
  <c r="C4866" i="9"/>
  <c r="B4866" i="9"/>
  <c r="C4865" i="9"/>
  <c r="B4865" i="9"/>
  <c r="C4864" i="9"/>
  <c r="B4864" i="9"/>
  <c r="C4863" i="9"/>
  <c r="B4863" i="9"/>
  <c r="C4862" i="9"/>
  <c r="B4862" i="9"/>
  <c r="C4861" i="9"/>
  <c r="B4861" i="9"/>
  <c r="C4860" i="9"/>
  <c r="B4860" i="9"/>
  <c r="C4859" i="9"/>
  <c r="B4859" i="9"/>
  <c r="C4858" i="9"/>
  <c r="B4858" i="9"/>
  <c r="C4857" i="9"/>
  <c r="B4857" i="9"/>
  <c r="C4856" i="9"/>
  <c r="B4856" i="9"/>
  <c r="C4855" i="9"/>
  <c r="B4855" i="9"/>
  <c r="C4854" i="9"/>
  <c r="B4854" i="9"/>
  <c r="C4853" i="9"/>
  <c r="B4853" i="9"/>
  <c r="C4852" i="9"/>
  <c r="B4852" i="9"/>
  <c r="C4851" i="9"/>
  <c r="B4851" i="9"/>
  <c r="C4850" i="9"/>
  <c r="B4850" i="9"/>
  <c r="C4849" i="9"/>
  <c r="B4849" i="9"/>
  <c r="C4848" i="9"/>
  <c r="B4848" i="9"/>
  <c r="C4847" i="9"/>
  <c r="B4847" i="9"/>
  <c r="C4846" i="9"/>
  <c r="B4846" i="9"/>
  <c r="C4845" i="9"/>
  <c r="B4845" i="9"/>
  <c r="C4844" i="9"/>
  <c r="B4844" i="9"/>
  <c r="C4843" i="9"/>
  <c r="B4843" i="9"/>
  <c r="C4842" i="9"/>
  <c r="B4842" i="9"/>
  <c r="C4841" i="9"/>
  <c r="B4841" i="9"/>
  <c r="C4840" i="9"/>
  <c r="C4839" i="9"/>
  <c r="C4838" i="9"/>
  <c r="C4837" i="9"/>
  <c r="C4836" i="9"/>
  <c r="C4835" i="9"/>
  <c r="C4834" i="9"/>
  <c r="C4833" i="9"/>
  <c r="C4832" i="9"/>
  <c r="C4831" i="9"/>
  <c r="B4831" i="9"/>
  <c r="C4830" i="9"/>
  <c r="B4830" i="9"/>
  <c r="C4829" i="9"/>
  <c r="B4829" i="9"/>
  <c r="C4828" i="9"/>
  <c r="B4828" i="9"/>
  <c r="C4827" i="9"/>
  <c r="B4827" i="9"/>
  <c r="C4826" i="9"/>
  <c r="B4826" i="9"/>
  <c r="C4825" i="9"/>
  <c r="B4825" i="9"/>
  <c r="C4824" i="9"/>
  <c r="B4824" i="9"/>
  <c r="C4823" i="9"/>
  <c r="B4823" i="9"/>
  <c r="C4822" i="9"/>
  <c r="B4822" i="9"/>
  <c r="C4821" i="9"/>
  <c r="B4821" i="9"/>
  <c r="C4820" i="9"/>
  <c r="B4820" i="9"/>
  <c r="C4819" i="9"/>
  <c r="B4819" i="9"/>
  <c r="C4818" i="9"/>
  <c r="B4818" i="9"/>
  <c r="C4817" i="9"/>
  <c r="B4817" i="9"/>
  <c r="C4816" i="9"/>
  <c r="B4816" i="9"/>
  <c r="C4815" i="9"/>
  <c r="B4815" i="9"/>
  <c r="C4814" i="9"/>
  <c r="B4814" i="9"/>
  <c r="C4813" i="9"/>
  <c r="B4813" i="9"/>
  <c r="C4812" i="9"/>
  <c r="B4812" i="9"/>
  <c r="C4811" i="9"/>
  <c r="B4811" i="9"/>
  <c r="C4810" i="9"/>
  <c r="B4810" i="9"/>
  <c r="C4809" i="9"/>
  <c r="B4809" i="9"/>
  <c r="C4808" i="9"/>
  <c r="B4808" i="9"/>
  <c r="C4807" i="9"/>
  <c r="B4807" i="9"/>
  <c r="C4806" i="9"/>
  <c r="B4806" i="9"/>
  <c r="C4805" i="9"/>
  <c r="B4805" i="9"/>
  <c r="C4804" i="9"/>
  <c r="B4804" i="9"/>
  <c r="C4803" i="9"/>
  <c r="B4803" i="9"/>
  <c r="C4802" i="9"/>
  <c r="B4802" i="9"/>
  <c r="C4801" i="9"/>
  <c r="B4801" i="9"/>
  <c r="C4800" i="9"/>
  <c r="B4800" i="9"/>
  <c r="C4799" i="9"/>
  <c r="B4799" i="9"/>
  <c r="C4798" i="9"/>
  <c r="B4798" i="9"/>
  <c r="C4797" i="9"/>
  <c r="B4797" i="9"/>
  <c r="C4796" i="9"/>
  <c r="B4796" i="9"/>
  <c r="C4795" i="9"/>
  <c r="B4795" i="9"/>
  <c r="C4794" i="9"/>
  <c r="B4794" i="9"/>
  <c r="C4793" i="9"/>
  <c r="B4793" i="9"/>
  <c r="C4792" i="9"/>
  <c r="B4792" i="9"/>
  <c r="C4791" i="9"/>
  <c r="B4791" i="9"/>
  <c r="C4790" i="9"/>
  <c r="B4790" i="9"/>
  <c r="C4789" i="9"/>
  <c r="B4789" i="9"/>
  <c r="C4788" i="9"/>
  <c r="B4788" i="9"/>
  <c r="C4787" i="9"/>
  <c r="B4787" i="9"/>
  <c r="C4786" i="9"/>
  <c r="B4786" i="9"/>
  <c r="C4785" i="9"/>
  <c r="B4785" i="9"/>
  <c r="C4784" i="9"/>
  <c r="B4784" i="9"/>
  <c r="C4783" i="9"/>
  <c r="B4783" i="9"/>
  <c r="C4782" i="9"/>
  <c r="B4782" i="9"/>
  <c r="C4781" i="9"/>
  <c r="B4781" i="9"/>
  <c r="C4780" i="9"/>
  <c r="B4780" i="9"/>
  <c r="C4779" i="9"/>
  <c r="B4779" i="9"/>
  <c r="C4778" i="9"/>
  <c r="B4778" i="9"/>
  <c r="C4777" i="9"/>
  <c r="B4777" i="9"/>
  <c r="C4776" i="9"/>
  <c r="B4776" i="9"/>
  <c r="C4775" i="9"/>
  <c r="B4775" i="9"/>
  <c r="C4774" i="9"/>
  <c r="B4774" i="9"/>
  <c r="C4773" i="9"/>
  <c r="B4773" i="9"/>
  <c r="C4772" i="9"/>
  <c r="B4772" i="9"/>
  <c r="C4771" i="9"/>
  <c r="B4771" i="9"/>
  <c r="C4770" i="9"/>
  <c r="B4770" i="9"/>
  <c r="C4769" i="9"/>
  <c r="B4769" i="9"/>
  <c r="C4768" i="9"/>
  <c r="B4768" i="9"/>
  <c r="C4767" i="9"/>
  <c r="B4767" i="9"/>
  <c r="C4766" i="9"/>
  <c r="B4766" i="9"/>
  <c r="C4765" i="9"/>
  <c r="B4765" i="9"/>
  <c r="C4764" i="9"/>
  <c r="B4764" i="9"/>
  <c r="C4763" i="9"/>
  <c r="B4763" i="9"/>
  <c r="C4762" i="9"/>
  <c r="B4762" i="9"/>
  <c r="C4761" i="9"/>
  <c r="B4761" i="9"/>
  <c r="C4760" i="9"/>
  <c r="B4760" i="9"/>
  <c r="C4759" i="9"/>
  <c r="B4759" i="9"/>
  <c r="C4758" i="9"/>
  <c r="B4758" i="9"/>
  <c r="C4757" i="9"/>
  <c r="B4757" i="9"/>
  <c r="C4756" i="9"/>
  <c r="B4756" i="9"/>
  <c r="C4755" i="9"/>
  <c r="B4755" i="9"/>
  <c r="C4754" i="9"/>
  <c r="B4754" i="9"/>
  <c r="C4753" i="9"/>
  <c r="B4753" i="9"/>
  <c r="C4752" i="9"/>
  <c r="B4752" i="9"/>
  <c r="C4751" i="9"/>
  <c r="B4751" i="9"/>
  <c r="C4750" i="9"/>
  <c r="B4750" i="9"/>
  <c r="C4749" i="9"/>
  <c r="B4749" i="9"/>
  <c r="C4748" i="9"/>
  <c r="B4748" i="9"/>
  <c r="C4747" i="9"/>
  <c r="B4747" i="9"/>
  <c r="C4746" i="9"/>
  <c r="B4746" i="9"/>
  <c r="C4745" i="9"/>
  <c r="B4745" i="9"/>
  <c r="C4744" i="9"/>
  <c r="B4744" i="9"/>
  <c r="C4743" i="9"/>
  <c r="B4743" i="9"/>
  <c r="C4742" i="9"/>
  <c r="B4742" i="9"/>
  <c r="C4741" i="9"/>
  <c r="B4741" i="9"/>
  <c r="C4740" i="9"/>
  <c r="B4740" i="9"/>
  <c r="C4739" i="9"/>
  <c r="B4739" i="9"/>
  <c r="C4738" i="9"/>
  <c r="B4738" i="9"/>
  <c r="C4737" i="9"/>
  <c r="B4737" i="9"/>
  <c r="C4736" i="9"/>
  <c r="B4736" i="9"/>
  <c r="C4735" i="9"/>
  <c r="B4735" i="9"/>
  <c r="C4734" i="9"/>
  <c r="B4734" i="9"/>
  <c r="C4733" i="9"/>
  <c r="B4733" i="9"/>
  <c r="C4732" i="9"/>
  <c r="B4732" i="9"/>
  <c r="C4731" i="9"/>
  <c r="B4731" i="9"/>
  <c r="C4730" i="9"/>
  <c r="B4730" i="9"/>
  <c r="C4729" i="9"/>
  <c r="B4729" i="9"/>
  <c r="C4728" i="9"/>
  <c r="B4728" i="9"/>
  <c r="C4727" i="9"/>
  <c r="B4727" i="9"/>
  <c r="C4726" i="9"/>
  <c r="B4726" i="9"/>
  <c r="C4725" i="9"/>
  <c r="B4725" i="9"/>
  <c r="C4724" i="9"/>
  <c r="B4724" i="9"/>
  <c r="C4723" i="9"/>
  <c r="B4723" i="9"/>
  <c r="C4722" i="9"/>
  <c r="B4722" i="9"/>
  <c r="C4721" i="9"/>
  <c r="B4721" i="9"/>
  <c r="C4720" i="9"/>
  <c r="B4720" i="9"/>
  <c r="C4719" i="9"/>
  <c r="B4719" i="9"/>
  <c r="C4718" i="9"/>
  <c r="B4718" i="9"/>
  <c r="C4717" i="9"/>
  <c r="B4717" i="9"/>
  <c r="C4716" i="9"/>
  <c r="B4716" i="9"/>
  <c r="C4715" i="9"/>
  <c r="B4715" i="9"/>
  <c r="C4714" i="9"/>
  <c r="B4714" i="9"/>
  <c r="C4713" i="9"/>
  <c r="B4713" i="9"/>
  <c r="C4712" i="9"/>
  <c r="B4712" i="9"/>
  <c r="C4711" i="9"/>
  <c r="B4711" i="9"/>
  <c r="C4710" i="9"/>
  <c r="B4710" i="9"/>
  <c r="C4709" i="9"/>
  <c r="B4709" i="9"/>
  <c r="C4708" i="9"/>
  <c r="B4708" i="9"/>
  <c r="C4707" i="9"/>
  <c r="B4707" i="9"/>
  <c r="C4706" i="9"/>
  <c r="B4706" i="9"/>
  <c r="C4705" i="9"/>
  <c r="B4705" i="9"/>
  <c r="C4704" i="9"/>
  <c r="B4704" i="9"/>
  <c r="C4703" i="9"/>
  <c r="B4703" i="9"/>
  <c r="C4702" i="9"/>
  <c r="B4702" i="9"/>
  <c r="C4701" i="9"/>
  <c r="B4701" i="9"/>
  <c r="C4700" i="9"/>
  <c r="B4700" i="9"/>
  <c r="C4699" i="9"/>
  <c r="B4699" i="9"/>
  <c r="C4698" i="9"/>
  <c r="B4698" i="9"/>
  <c r="C4697" i="9"/>
  <c r="B4697" i="9"/>
  <c r="C4696" i="9"/>
  <c r="B4696" i="9"/>
  <c r="C4695" i="9"/>
  <c r="B4695" i="9"/>
  <c r="C4694" i="9"/>
  <c r="B4694" i="9"/>
  <c r="C4693" i="9"/>
  <c r="B4693" i="9"/>
  <c r="C4692" i="9"/>
  <c r="B4692" i="9"/>
  <c r="C4691" i="9"/>
  <c r="B4691" i="9"/>
  <c r="C4690" i="9"/>
  <c r="B4690" i="9"/>
  <c r="C4689" i="9"/>
  <c r="B4689" i="9"/>
  <c r="C4688" i="9"/>
  <c r="B4688" i="9"/>
  <c r="C4687" i="9"/>
  <c r="B4687" i="9"/>
  <c r="C4686" i="9"/>
  <c r="B4686" i="9"/>
  <c r="C4685" i="9"/>
  <c r="B4685" i="9"/>
  <c r="C4684" i="9"/>
  <c r="B4684" i="9"/>
  <c r="C4683" i="9"/>
  <c r="B4683" i="9"/>
  <c r="C4682" i="9"/>
  <c r="B4682" i="9"/>
  <c r="C4681" i="9"/>
  <c r="B4681" i="9"/>
  <c r="C4680" i="9"/>
  <c r="B4680" i="9"/>
  <c r="C4679" i="9"/>
  <c r="B4679" i="9"/>
  <c r="C4678" i="9"/>
  <c r="B4678" i="9"/>
  <c r="C4677" i="9"/>
  <c r="B4677" i="9"/>
  <c r="C4676" i="9"/>
  <c r="B4676" i="9"/>
  <c r="C4675" i="9"/>
  <c r="B4675" i="9"/>
  <c r="C4674" i="9"/>
  <c r="B4674" i="9"/>
  <c r="C4673" i="9"/>
  <c r="B4673" i="9"/>
  <c r="C4672" i="9"/>
  <c r="B4672" i="9"/>
  <c r="C4671" i="9"/>
  <c r="B4671" i="9"/>
  <c r="C4670" i="9"/>
  <c r="B4670" i="9"/>
  <c r="C4669" i="9"/>
  <c r="B4669" i="9"/>
  <c r="C4668" i="9"/>
  <c r="B4668" i="9"/>
  <c r="C4667" i="9"/>
  <c r="B4667" i="9"/>
  <c r="C4666" i="9"/>
  <c r="B4666" i="9"/>
  <c r="C4665" i="9"/>
  <c r="B4665" i="9"/>
  <c r="C4664" i="9"/>
  <c r="B4664" i="9"/>
  <c r="C4663" i="9"/>
  <c r="B4663" i="9"/>
  <c r="C4662" i="9"/>
  <c r="B4662" i="9"/>
  <c r="C4661" i="9"/>
  <c r="B4661" i="9"/>
  <c r="C4660" i="9"/>
  <c r="B4660" i="9"/>
  <c r="C4659" i="9"/>
  <c r="B4659" i="9"/>
  <c r="C4658" i="9"/>
  <c r="B4658" i="9"/>
  <c r="C4657" i="9"/>
  <c r="B4657" i="9"/>
  <c r="C4656" i="9"/>
  <c r="B4656" i="9"/>
  <c r="C4655" i="9"/>
  <c r="B4655" i="9"/>
  <c r="C4654" i="9"/>
  <c r="B4654" i="9"/>
  <c r="C4653" i="9"/>
  <c r="B4653" i="9"/>
  <c r="C4652" i="9"/>
  <c r="B4652" i="9"/>
  <c r="C4651" i="9"/>
  <c r="B4651" i="9"/>
  <c r="C4650" i="9"/>
  <c r="B4650" i="9"/>
  <c r="C4649" i="9"/>
  <c r="B4649" i="9"/>
  <c r="C4648" i="9"/>
  <c r="B4648" i="9"/>
  <c r="C4647" i="9"/>
  <c r="B4647" i="9"/>
  <c r="C4646" i="9"/>
  <c r="B4646" i="9"/>
  <c r="C4645" i="9"/>
  <c r="B4645" i="9"/>
  <c r="C4644" i="9"/>
  <c r="B4644" i="9"/>
  <c r="C4643" i="9"/>
  <c r="B4643" i="9"/>
  <c r="C4642" i="9"/>
  <c r="B4642" i="9"/>
  <c r="C4641" i="9"/>
  <c r="B4641" i="9"/>
  <c r="C4640" i="9"/>
  <c r="B4640" i="9"/>
  <c r="C4639" i="9"/>
  <c r="B4639" i="9"/>
  <c r="C4638" i="9"/>
  <c r="B4638" i="9"/>
  <c r="C4637" i="9"/>
  <c r="B4637" i="9"/>
  <c r="C4636" i="9"/>
  <c r="B4636" i="9"/>
  <c r="C4635" i="9"/>
  <c r="B4635" i="9"/>
  <c r="C4634" i="9"/>
  <c r="B4634" i="9"/>
  <c r="C4633" i="9"/>
  <c r="B4633" i="9"/>
  <c r="C4632" i="9"/>
  <c r="B4632" i="9"/>
  <c r="C4631" i="9"/>
  <c r="B4631" i="9"/>
  <c r="C4630" i="9"/>
  <c r="B4630" i="9"/>
  <c r="C4629" i="9"/>
  <c r="B4629" i="9"/>
  <c r="C4628" i="9"/>
  <c r="B4628" i="9"/>
  <c r="C4627" i="9"/>
  <c r="B4627" i="9"/>
  <c r="C4626" i="9"/>
  <c r="B4626" i="9"/>
  <c r="C4625" i="9"/>
  <c r="B4625" i="9"/>
  <c r="C4624" i="9"/>
  <c r="B4624" i="9"/>
  <c r="C4623" i="9"/>
  <c r="B4623" i="9"/>
  <c r="C4622" i="9"/>
  <c r="B4622" i="9"/>
  <c r="C4621" i="9"/>
  <c r="B4621" i="9"/>
  <c r="C4620" i="9"/>
  <c r="B4620" i="9"/>
  <c r="C4619" i="9"/>
  <c r="B4619" i="9"/>
  <c r="C4618" i="9"/>
  <c r="B4618" i="9"/>
  <c r="C4617" i="9"/>
  <c r="B4617" i="9"/>
  <c r="C4616" i="9"/>
  <c r="B4616" i="9"/>
  <c r="C4615" i="9"/>
  <c r="B4615" i="9"/>
  <c r="C4614" i="9"/>
  <c r="B4614" i="9"/>
  <c r="C4613" i="9"/>
  <c r="B4613" i="9"/>
  <c r="C4612" i="9"/>
  <c r="B4612" i="9"/>
  <c r="C4611" i="9"/>
  <c r="B4611" i="9"/>
  <c r="C4610" i="9"/>
  <c r="B4610" i="9"/>
  <c r="C4609" i="9"/>
  <c r="B4609" i="9"/>
  <c r="C4608" i="9"/>
  <c r="B4608" i="9"/>
  <c r="C4607" i="9"/>
  <c r="B4607" i="9"/>
  <c r="C4606" i="9"/>
  <c r="B4606" i="9"/>
  <c r="C4605" i="9"/>
  <c r="B4605" i="9"/>
  <c r="C4604" i="9"/>
  <c r="B4604" i="9"/>
  <c r="C4603" i="9"/>
  <c r="B4603" i="9"/>
  <c r="C4602" i="9"/>
  <c r="B4602" i="9"/>
  <c r="C4601" i="9"/>
  <c r="B4601" i="9"/>
  <c r="C4600" i="9"/>
  <c r="B4600" i="9"/>
  <c r="C4599" i="9"/>
  <c r="B4599" i="9"/>
  <c r="C4598" i="9"/>
  <c r="B4598" i="9"/>
  <c r="C4597" i="9"/>
  <c r="B4597" i="9"/>
  <c r="C4596" i="9"/>
  <c r="B4596" i="9"/>
  <c r="C4595" i="9"/>
  <c r="B4595" i="9"/>
  <c r="C4594" i="9"/>
  <c r="B4594" i="9"/>
  <c r="C4593" i="9"/>
  <c r="B4593" i="9"/>
  <c r="C4592" i="9"/>
  <c r="B4592" i="9"/>
  <c r="C4591" i="9"/>
  <c r="B4591" i="9"/>
  <c r="C4590" i="9"/>
  <c r="B4590" i="9"/>
  <c r="C4589" i="9"/>
  <c r="B4589" i="9"/>
  <c r="C4588" i="9"/>
  <c r="B4588" i="9"/>
  <c r="C4587" i="9"/>
  <c r="B4587" i="9"/>
  <c r="C4586" i="9"/>
  <c r="B4586" i="9"/>
  <c r="C4585" i="9"/>
  <c r="B4585" i="9"/>
  <c r="C4584" i="9"/>
  <c r="B4584" i="9"/>
  <c r="C4583" i="9"/>
  <c r="B4583" i="9"/>
  <c r="C4582" i="9"/>
  <c r="B4582" i="9"/>
  <c r="C4581" i="9"/>
  <c r="B4581" i="9"/>
  <c r="C4580" i="9"/>
  <c r="B4580" i="9"/>
  <c r="C4579" i="9"/>
  <c r="B4579" i="9"/>
  <c r="C4578" i="9"/>
  <c r="B4578" i="9"/>
  <c r="C4577" i="9"/>
  <c r="B4577" i="9"/>
  <c r="C4576" i="9"/>
  <c r="B4576" i="9"/>
  <c r="C4575" i="9"/>
  <c r="B4575" i="9"/>
  <c r="C4574" i="9"/>
  <c r="B4574" i="9"/>
  <c r="C4573" i="9"/>
  <c r="B4573" i="9"/>
  <c r="C4572" i="9"/>
  <c r="B4572" i="9"/>
  <c r="C4571" i="9"/>
  <c r="B4571" i="9"/>
  <c r="C4570" i="9"/>
  <c r="B4570" i="9"/>
  <c r="C4569" i="9"/>
  <c r="B4569" i="9"/>
  <c r="C4568" i="9"/>
  <c r="B4568" i="9"/>
  <c r="C4567" i="9"/>
  <c r="B4567" i="9"/>
  <c r="C4566" i="9"/>
  <c r="B4566" i="9"/>
  <c r="C4565" i="9"/>
  <c r="B4565" i="9"/>
  <c r="C4564" i="9"/>
  <c r="B4564" i="9"/>
  <c r="C4563" i="9"/>
  <c r="B4563" i="9"/>
  <c r="C4562" i="9"/>
  <c r="B4562" i="9"/>
  <c r="C4561" i="9"/>
  <c r="B4561" i="9"/>
  <c r="C4560" i="9"/>
  <c r="B4560" i="9"/>
  <c r="C4559" i="9"/>
  <c r="B4559" i="9"/>
  <c r="C4558" i="9"/>
  <c r="B4558" i="9"/>
  <c r="C4557" i="9"/>
  <c r="B4557" i="9"/>
  <c r="C4556" i="9"/>
  <c r="B4556" i="9"/>
  <c r="C4555" i="9"/>
  <c r="B4555" i="9"/>
  <c r="C4554" i="9"/>
  <c r="B4554" i="9"/>
  <c r="C4553" i="9"/>
  <c r="B4553" i="9"/>
  <c r="C4552" i="9"/>
  <c r="B4552" i="9"/>
  <c r="C4551" i="9"/>
  <c r="B4551" i="9"/>
  <c r="C4550" i="9"/>
  <c r="B4550" i="9"/>
  <c r="C4549" i="9"/>
  <c r="B4549" i="9"/>
  <c r="C4548" i="9"/>
  <c r="B4548" i="9"/>
  <c r="C4547" i="9"/>
  <c r="B4547" i="9"/>
  <c r="C4546" i="9"/>
  <c r="B4546" i="9"/>
  <c r="C4545" i="9"/>
  <c r="B4545" i="9"/>
  <c r="C4544" i="9"/>
  <c r="B4544" i="9"/>
  <c r="C4543" i="9"/>
  <c r="B4543" i="9"/>
  <c r="C4542" i="9"/>
  <c r="B4542" i="9"/>
  <c r="C4541" i="9"/>
  <c r="B4541" i="9"/>
  <c r="C4540" i="9"/>
  <c r="B4540" i="9"/>
  <c r="C4539" i="9"/>
  <c r="B4539" i="9"/>
  <c r="C4538" i="9"/>
  <c r="B4538" i="9"/>
  <c r="C4537" i="9"/>
  <c r="B4537" i="9"/>
  <c r="C4536" i="9"/>
  <c r="B4536" i="9"/>
  <c r="C4535" i="9"/>
  <c r="B4535" i="9"/>
  <c r="C4534" i="9"/>
  <c r="B4534" i="9"/>
  <c r="C4533" i="9"/>
  <c r="B4533" i="9"/>
  <c r="C4532" i="9"/>
  <c r="B4532" i="9"/>
  <c r="C4531" i="9"/>
  <c r="B4531" i="9"/>
  <c r="C4530" i="9"/>
  <c r="B4530" i="9"/>
  <c r="C4529" i="9"/>
  <c r="B4529" i="9"/>
  <c r="C4528" i="9"/>
  <c r="B4528" i="9"/>
  <c r="C4527" i="9"/>
  <c r="B4527" i="9"/>
  <c r="C4526" i="9"/>
  <c r="B4526" i="9"/>
  <c r="C4525" i="9"/>
  <c r="B4525" i="9"/>
  <c r="C4524" i="9"/>
  <c r="B4524" i="9"/>
  <c r="C4523" i="9"/>
  <c r="B4523" i="9"/>
  <c r="C4522" i="9"/>
  <c r="B4522" i="9"/>
  <c r="C4521" i="9"/>
  <c r="B4521" i="9"/>
  <c r="C4520" i="9"/>
  <c r="B4520" i="9"/>
  <c r="C4519" i="9"/>
  <c r="B4519" i="9"/>
  <c r="C4518" i="9"/>
  <c r="B4518" i="9"/>
  <c r="C4517" i="9"/>
  <c r="B4517" i="9"/>
  <c r="C4516" i="9"/>
  <c r="B4516" i="9"/>
  <c r="C4515" i="9"/>
  <c r="B4515" i="9"/>
  <c r="C4514" i="9"/>
  <c r="B4514" i="9"/>
  <c r="C4513" i="9"/>
  <c r="B4513" i="9"/>
  <c r="C4512" i="9"/>
  <c r="B4512" i="9"/>
  <c r="C4511" i="9"/>
  <c r="B4511" i="9"/>
  <c r="C4510" i="9"/>
  <c r="B4510" i="9"/>
  <c r="C4509" i="9"/>
  <c r="B4509" i="9"/>
  <c r="C4508" i="9"/>
  <c r="B4508" i="9"/>
  <c r="C4507" i="9"/>
  <c r="B4507" i="9"/>
  <c r="C4506" i="9"/>
  <c r="B4506" i="9"/>
  <c r="C4505" i="9"/>
  <c r="B4505" i="9"/>
  <c r="C4504" i="9"/>
  <c r="B4504" i="9"/>
  <c r="C4503" i="9"/>
  <c r="B4503" i="9"/>
  <c r="C4502" i="9"/>
  <c r="B4502" i="9"/>
  <c r="C4501" i="9"/>
  <c r="B4501" i="9"/>
  <c r="C4500" i="9"/>
  <c r="B4500" i="9"/>
  <c r="C4499" i="9"/>
  <c r="B4499" i="9"/>
  <c r="C4498" i="9"/>
  <c r="B4498" i="9"/>
  <c r="C4497" i="9"/>
  <c r="B4497" i="9"/>
  <c r="C4496" i="9"/>
  <c r="B4496" i="9"/>
  <c r="C4495" i="9"/>
  <c r="B4495" i="9"/>
  <c r="C4494" i="9"/>
  <c r="B4494" i="9"/>
  <c r="C4493" i="9"/>
  <c r="B4493" i="9"/>
  <c r="C4492" i="9"/>
  <c r="B4492" i="9"/>
  <c r="C4491" i="9"/>
  <c r="B4491" i="9"/>
  <c r="C4490" i="9"/>
  <c r="B4490" i="9"/>
  <c r="C4489" i="9"/>
  <c r="B4489" i="9"/>
  <c r="C4488" i="9"/>
  <c r="B4488" i="9"/>
  <c r="C4487" i="9"/>
  <c r="B4487" i="9"/>
  <c r="C4486" i="9"/>
  <c r="B4486" i="9"/>
  <c r="C4485" i="9"/>
  <c r="B4485" i="9"/>
  <c r="C4484" i="9"/>
  <c r="B4484" i="9"/>
  <c r="C4483" i="9"/>
  <c r="B4483" i="9"/>
  <c r="C4482" i="9"/>
  <c r="B4482" i="9"/>
  <c r="C4481" i="9"/>
  <c r="B4481" i="9"/>
  <c r="C4480" i="9"/>
  <c r="B4480" i="9"/>
  <c r="C4479" i="9"/>
  <c r="B4479" i="9"/>
  <c r="C4478" i="9"/>
  <c r="B4478" i="9"/>
  <c r="C4477" i="9"/>
  <c r="B4477" i="9"/>
  <c r="C4476" i="9"/>
  <c r="B4476" i="9"/>
  <c r="C4475" i="9"/>
  <c r="B4475" i="9"/>
  <c r="C4474" i="9"/>
  <c r="B4474" i="9"/>
  <c r="C4473" i="9"/>
  <c r="B4473" i="9"/>
  <c r="C4472" i="9"/>
  <c r="B4472" i="9"/>
  <c r="C4471" i="9"/>
  <c r="B4471" i="9"/>
  <c r="C4470" i="9"/>
  <c r="B4470" i="9"/>
  <c r="C4469" i="9"/>
  <c r="B4469" i="9"/>
  <c r="C4468" i="9"/>
  <c r="B4468" i="9"/>
  <c r="C4467" i="9"/>
  <c r="B4467" i="9"/>
  <c r="C4466" i="9"/>
  <c r="B4466" i="9"/>
  <c r="C4465" i="9"/>
  <c r="B4465" i="9"/>
  <c r="C4464" i="9"/>
  <c r="B4464" i="9"/>
  <c r="C4463" i="9"/>
  <c r="B4463" i="9"/>
  <c r="C4462" i="9"/>
  <c r="B4462" i="9"/>
  <c r="C4461" i="9"/>
  <c r="B4461" i="9"/>
  <c r="C4460" i="9"/>
  <c r="B4460" i="9"/>
  <c r="C4459" i="9"/>
  <c r="B4459" i="9"/>
  <c r="C4458" i="9"/>
  <c r="B4458" i="9"/>
  <c r="C4457" i="9"/>
  <c r="B4457" i="9"/>
  <c r="C4456" i="9"/>
  <c r="B4456" i="9"/>
  <c r="C4455" i="9"/>
  <c r="B4455" i="9"/>
  <c r="C4454" i="9"/>
  <c r="B4454" i="9"/>
  <c r="C4453" i="9"/>
  <c r="B4453" i="9"/>
  <c r="C4452" i="9"/>
  <c r="B4452" i="9"/>
  <c r="C4451" i="9"/>
  <c r="B4451" i="9"/>
  <c r="C4450" i="9"/>
  <c r="B4450" i="9"/>
  <c r="C4449" i="9"/>
  <c r="B4449" i="9"/>
  <c r="C4448" i="9"/>
  <c r="B4448" i="9"/>
  <c r="C4447" i="9"/>
  <c r="B4447" i="9"/>
  <c r="C4446" i="9"/>
  <c r="B4446" i="9"/>
  <c r="C4445" i="9"/>
  <c r="B4445" i="9"/>
  <c r="C4444" i="9"/>
  <c r="B4444" i="9"/>
  <c r="C4443" i="9"/>
  <c r="B4443" i="9"/>
  <c r="C4442" i="9"/>
  <c r="B4442" i="9"/>
  <c r="C4441" i="9"/>
  <c r="B4441" i="9"/>
  <c r="C4440" i="9"/>
  <c r="B4440" i="9"/>
  <c r="C4439" i="9"/>
  <c r="B4439" i="9"/>
  <c r="C4438" i="9"/>
  <c r="B4438" i="9"/>
  <c r="C4437" i="9"/>
  <c r="B4437" i="9"/>
  <c r="C4436" i="9"/>
  <c r="B4436" i="9"/>
  <c r="C4435" i="9"/>
  <c r="B4435" i="9"/>
  <c r="C4434" i="9"/>
  <c r="B4434" i="9"/>
  <c r="C4433" i="9"/>
  <c r="B4433" i="9"/>
  <c r="C4432" i="9"/>
  <c r="B4432" i="9"/>
  <c r="C4431" i="9"/>
  <c r="B4431" i="9"/>
  <c r="C4430" i="9"/>
  <c r="B4430" i="9"/>
  <c r="C4429" i="9"/>
  <c r="B4429" i="9"/>
  <c r="C4428" i="9"/>
  <c r="B4428" i="9"/>
  <c r="C4427" i="9"/>
  <c r="B4427" i="9"/>
  <c r="C4426" i="9"/>
  <c r="B4426" i="9"/>
  <c r="C4425" i="9"/>
  <c r="B4425" i="9"/>
  <c r="C4424" i="9"/>
  <c r="B4424" i="9"/>
  <c r="C4423" i="9"/>
  <c r="B4423" i="9"/>
  <c r="C4422" i="9"/>
  <c r="B4422" i="9"/>
  <c r="C4421" i="9"/>
  <c r="B4421" i="9"/>
  <c r="C4420" i="9"/>
  <c r="B4420" i="9"/>
  <c r="C4419" i="9"/>
  <c r="B4419" i="9"/>
  <c r="C4418" i="9"/>
  <c r="B4418" i="9"/>
  <c r="C4417" i="9"/>
  <c r="B4417" i="9"/>
  <c r="C4416" i="9"/>
  <c r="B4416" i="9"/>
  <c r="C4415" i="9"/>
  <c r="B4415" i="9"/>
  <c r="C4414" i="9"/>
  <c r="B4414" i="9"/>
  <c r="C4413" i="9"/>
  <c r="B4413" i="9"/>
  <c r="C4412" i="9"/>
  <c r="B4412" i="9"/>
  <c r="C4411" i="9"/>
  <c r="B4411" i="9"/>
  <c r="C4410" i="9"/>
  <c r="B4410" i="9"/>
  <c r="C4409" i="9"/>
  <c r="B4409" i="9"/>
  <c r="C4408" i="9"/>
  <c r="B4408" i="9"/>
  <c r="C4407" i="9"/>
  <c r="B4407" i="9"/>
  <c r="C4406" i="9"/>
  <c r="B4406" i="9"/>
  <c r="C4405" i="9"/>
  <c r="B4405" i="9"/>
  <c r="C4404" i="9"/>
  <c r="B4404" i="9"/>
  <c r="C4403" i="9"/>
  <c r="B4403" i="9"/>
  <c r="C4402" i="9"/>
  <c r="B4402" i="9"/>
  <c r="C4401" i="9"/>
  <c r="B4401" i="9"/>
  <c r="C4400" i="9"/>
  <c r="B4400" i="9"/>
  <c r="C4399" i="9"/>
  <c r="B4399" i="9"/>
  <c r="C4398" i="9"/>
  <c r="B4398" i="9"/>
  <c r="C4397" i="9"/>
  <c r="B4397" i="9"/>
  <c r="C4396" i="9"/>
  <c r="B4396" i="9"/>
  <c r="C4395" i="9"/>
  <c r="B4395" i="9"/>
  <c r="C4394" i="9"/>
  <c r="B4394" i="9"/>
  <c r="C4393" i="9"/>
  <c r="B4393" i="9"/>
  <c r="C4392" i="9"/>
  <c r="B4392" i="9"/>
  <c r="C4391" i="9"/>
  <c r="B4391" i="9"/>
  <c r="C4390" i="9"/>
  <c r="B4390" i="9"/>
  <c r="C4389" i="9"/>
  <c r="B4389" i="9"/>
  <c r="C4388" i="9"/>
  <c r="B4388" i="9"/>
  <c r="C4387" i="9"/>
  <c r="B4387" i="9"/>
  <c r="C4386" i="9"/>
  <c r="B4386" i="9"/>
  <c r="C4385" i="9"/>
  <c r="B4385" i="9"/>
  <c r="C4384" i="9"/>
  <c r="B4384" i="9"/>
  <c r="C4383" i="9"/>
  <c r="B4383" i="9"/>
  <c r="C4382" i="9"/>
  <c r="B4382" i="9"/>
  <c r="C4381" i="9"/>
  <c r="B4381" i="9"/>
  <c r="C4380" i="9"/>
  <c r="B4380" i="9"/>
  <c r="C4379" i="9"/>
  <c r="B4379" i="9"/>
  <c r="C4378" i="9"/>
  <c r="B4378" i="9"/>
  <c r="C4377" i="9"/>
  <c r="B4377" i="9"/>
  <c r="C4376" i="9"/>
  <c r="B4376" i="9"/>
  <c r="C4375" i="9"/>
  <c r="B4375" i="9"/>
  <c r="C4374" i="9"/>
  <c r="B4374" i="9"/>
  <c r="C4373" i="9"/>
  <c r="B4373" i="9"/>
  <c r="C4372" i="9"/>
  <c r="B4372" i="9"/>
  <c r="C4371" i="9"/>
  <c r="B4371" i="9"/>
  <c r="C4370" i="9"/>
  <c r="B4370" i="9"/>
  <c r="C4369" i="9"/>
  <c r="B4369" i="9"/>
  <c r="C4368" i="9"/>
  <c r="B4368" i="9"/>
  <c r="C4367" i="9"/>
  <c r="B4367" i="9"/>
  <c r="C4366" i="9"/>
  <c r="B4366" i="9"/>
  <c r="C4365" i="9"/>
  <c r="B4365" i="9"/>
  <c r="C4364" i="9"/>
  <c r="B4364" i="9"/>
  <c r="C4363" i="9"/>
  <c r="B4363" i="9"/>
  <c r="C4362" i="9"/>
  <c r="B4362" i="9"/>
  <c r="C4361" i="9"/>
  <c r="B4361" i="9"/>
  <c r="C4360" i="9"/>
  <c r="B4360" i="9"/>
  <c r="C4359" i="9"/>
  <c r="B4359" i="9"/>
  <c r="C4358" i="9"/>
  <c r="B4358" i="9"/>
  <c r="C4357" i="9"/>
  <c r="B4357" i="9"/>
  <c r="C4356" i="9"/>
  <c r="B4356" i="9"/>
  <c r="C4355" i="9"/>
  <c r="B4355" i="9"/>
  <c r="C4354" i="9"/>
  <c r="B4354" i="9"/>
  <c r="C4353" i="9"/>
  <c r="B4353" i="9"/>
  <c r="C4352" i="9"/>
  <c r="B4352" i="9"/>
  <c r="C4351" i="9"/>
  <c r="B4351" i="9"/>
  <c r="C4350" i="9"/>
  <c r="B4350" i="9"/>
  <c r="C4349" i="9"/>
  <c r="B4349" i="9"/>
  <c r="C4348" i="9"/>
  <c r="B4348" i="9"/>
  <c r="C4347" i="9"/>
  <c r="B4347" i="9"/>
  <c r="C4346" i="9"/>
  <c r="B4346" i="9"/>
  <c r="C4345" i="9"/>
  <c r="B4345" i="9"/>
  <c r="C4344" i="9"/>
  <c r="B4344" i="9"/>
  <c r="C4343" i="9"/>
  <c r="B4343" i="9"/>
  <c r="C4342" i="9"/>
  <c r="B4342" i="9"/>
  <c r="C4341" i="9"/>
  <c r="B4341" i="9"/>
  <c r="C4340" i="9"/>
  <c r="B4340" i="9"/>
  <c r="C4339" i="9"/>
  <c r="B4339" i="9"/>
  <c r="C4338" i="9"/>
  <c r="B4338" i="9"/>
  <c r="C4337" i="9"/>
  <c r="B4337" i="9"/>
  <c r="C4336" i="9"/>
  <c r="B4336" i="9"/>
  <c r="C4335" i="9"/>
  <c r="B4335" i="9"/>
  <c r="C4334" i="9"/>
  <c r="B4334" i="9"/>
  <c r="C4333" i="9"/>
  <c r="B4333" i="9"/>
  <c r="C4332" i="9"/>
  <c r="B4332" i="9"/>
  <c r="C4331" i="9"/>
  <c r="B4331" i="9"/>
  <c r="C4330" i="9"/>
  <c r="B4330" i="9"/>
  <c r="C4329" i="9"/>
  <c r="B4329" i="9"/>
  <c r="C4328" i="9"/>
  <c r="B4328" i="9"/>
  <c r="C4327" i="9"/>
  <c r="B4327" i="9"/>
  <c r="C4326" i="9"/>
  <c r="B4326" i="9"/>
  <c r="C4325" i="9"/>
  <c r="B4325" i="9"/>
  <c r="C4324" i="9"/>
  <c r="B4324" i="9"/>
  <c r="C4323" i="9"/>
  <c r="B4323" i="9"/>
  <c r="C4322" i="9"/>
  <c r="B4322" i="9"/>
  <c r="C4321" i="9"/>
  <c r="B4321" i="9"/>
  <c r="C4320" i="9"/>
  <c r="B4320" i="9"/>
  <c r="C4319" i="9"/>
  <c r="B4319" i="9"/>
  <c r="C4318" i="9"/>
  <c r="B4318" i="9"/>
  <c r="C4317" i="9"/>
  <c r="B4317" i="9"/>
  <c r="C4316" i="9"/>
  <c r="B4316" i="9"/>
  <c r="C4315" i="9"/>
  <c r="B4315" i="9"/>
  <c r="C4314" i="9"/>
  <c r="B4314" i="9"/>
  <c r="C4313" i="9"/>
  <c r="B4313" i="9"/>
  <c r="C4312" i="9"/>
  <c r="B4312" i="9"/>
  <c r="C4311" i="9"/>
  <c r="B4311" i="9"/>
  <c r="C4310" i="9"/>
  <c r="B4310" i="9"/>
  <c r="C4309" i="9"/>
  <c r="B4309" i="9"/>
  <c r="C4308" i="9"/>
  <c r="B4308" i="9"/>
  <c r="C4307" i="9"/>
  <c r="B4307" i="9"/>
  <c r="C4306" i="9"/>
  <c r="B4306" i="9"/>
  <c r="C4305" i="9"/>
  <c r="B4305" i="9"/>
  <c r="C4304" i="9"/>
  <c r="B4304" i="9"/>
  <c r="C4303" i="9"/>
  <c r="B4303" i="9"/>
  <c r="C4302" i="9"/>
  <c r="B4302" i="9"/>
  <c r="C4301" i="9"/>
  <c r="B4301" i="9"/>
  <c r="C4300" i="9"/>
  <c r="B4300" i="9"/>
  <c r="C4299" i="9"/>
  <c r="B4299" i="9"/>
  <c r="C4298" i="9"/>
  <c r="B4298" i="9"/>
  <c r="C4297" i="9"/>
  <c r="B4297" i="9"/>
  <c r="C4296" i="9"/>
  <c r="B4296" i="9"/>
  <c r="C4295" i="9"/>
  <c r="B4295" i="9"/>
  <c r="C4294" i="9"/>
  <c r="B4294" i="9"/>
  <c r="C4293" i="9"/>
  <c r="B4293" i="9"/>
  <c r="C4292" i="9"/>
  <c r="B4292" i="9"/>
  <c r="C4291" i="9"/>
  <c r="B4291" i="9"/>
  <c r="C4290" i="9"/>
  <c r="B4290" i="9"/>
  <c r="C4289" i="9"/>
  <c r="B4289" i="9"/>
  <c r="C4288" i="9"/>
  <c r="B4288" i="9"/>
  <c r="C4287" i="9"/>
  <c r="B4287" i="9"/>
  <c r="C4286" i="9"/>
  <c r="B4286" i="9"/>
  <c r="C4285" i="9"/>
  <c r="B4285" i="9"/>
  <c r="C4284" i="9"/>
  <c r="B4284" i="9"/>
  <c r="C4283" i="9"/>
  <c r="B4283" i="9"/>
  <c r="C4282" i="9"/>
  <c r="B4282" i="9"/>
  <c r="C4281" i="9"/>
  <c r="B4281" i="9"/>
  <c r="C4280" i="9"/>
  <c r="B4280" i="9"/>
  <c r="C4279" i="9"/>
  <c r="B4279" i="9"/>
  <c r="C4278" i="9"/>
  <c r="B4278" i="9"/>
  <c r="C4277" i="9"/>
  <c r="B4277" i="9"/>
  <c r="C4276" i="9"/>
  <c r="B4276" i="9"/>
  <c r="C4275" i="9"/>
  <c r="B4275" i="9"/>
  <c r="C4274" i="9"/>
  <c r="B4274" i="9"/>
  <c r="C4273" i="9"/>
  <c r="B4273" i="9"/>
  <c r="C4272" i="9"/>
  <c r="B4272" i="9"/>
  <c r="C4271" i="9"/>
  <c r="B4271" i="9"/>
  <c r="C4270" i="9"/>
  <c r="B4270" i="9"/>
  <c r="C4269" i="9"/>
  <c r="B4269" i="9"/>
  <c r="C4268" i="9"/>
  <c r="B4268" i="9"/>
  <c r="C4267" i="9"/>
  <c r="B4267" i="9"/>
  <c r="C4266" i="9"/>
  <c r="B4266" i="9"/>
  <c r="C4265" i="9"/>
  <c r="B4265" i="9"/>
  <c r="C4264" i="9"/>
  <c r="B4264" i="9"/>
  <c r="C4263" i="9"/>
  <c r="B4263" i="9"/>
  <c r="C4262" i="9"/>
  <c r="B4262" i="9"/>
  <c r="C4261" i="9"/>
  <c r="B4261" i="9"/>
  <c r="C4260" i="9"/>
  <c r="B4260" i="9"/>
  <c r="C4259" i="9"/>
  <c r="B4259" i="9"/>
  <c r="C4258" i="9"/>
  <c r="B4258" i="9"/>
  <c r="C4257" i="9"/>
  <c r="B4257" i="9"/>
  <c r="C4256" i="9"/>
  <c r="B4256" i="9"/>
  <c r="C4255" i="9"/>
  <c r="B4255" i="9"/>
  <c r="C4254" i="9"/>
  <c r="B4254" i="9"/>
  <c r="C4253" i="9"/>
  <c r="B4253" i="9"/>
  <c r="C4252" i="9"/>
  <c r="B4252" i="9"/>
  <c r="C4251" i="9"/>
  <c r="B4251" i="9"/>
  <c r="C4250" i="9"/>
  <c r="B4250" i="9"/>
  <c r="C4249" i="9"/>
  <c r="B4249" i="9"/>
  <c r="C4248" i="9"/>
  <c r="B4248" i="9"/>
  <c r="C4247" i="9"/>
  <c r="B4247" i="9"/>
  <c r="C4246" i="9"/>
  <c r="B4246" i="9"/>
  <c r="C4245" i="9"/>
  <c r="B4245" i="9"/>
  <c r="C4244" i="9"/>
  <c r="B4244" i="9"/>
  <c r="C4243" i="9"/>
  <c r="B4243" i="9"/>
  <c r="C4242" i="9"/>
  <c r="B4242" i="9"/>
  <c r="C4241" i="9"/>
  <c r="B4241" i="9"/>
  <c r="C4240" i="9"/>
  <c r="B4240" i="9"/>
  <c r="C4239" i="9"/>
  <c r="B4239" i="9"/>
  <c r="C4238" i="9"/>
  <c r="B4238" i="9"/>
  <c r="C4237" i="9"/>
  <c r="B4237" i="9"/>
  <c r="C4236" i="9"/>
  <c r="B4236" i="9"/>
  <c r="C4235" i="9"/>
  <c r="B4235" i="9"/>
  <c r="C4234" i="9"/>
  <c r="B4234" i="9"/>
  <c r="C4233" i="9"/>
  <c r="B4233" i="9"/>
  <c r="C4232" i="9"/>
  <c r="B4232" i="9"/>
  <c r="C4231" i="9"/>
  <c r="B4231" i="9"/>
  <c r="C4230" i="9"/>
  <c r="B4230" i="9"/>
  <c r="C4229" i="9"/>
  <c r="B4229" i="9"/>
  <c r="C4228" i="9"/>
  <c r="B4228" i="9"/>
  <c r="C4227" i="9"/>
  <c r="B4227" i="9"/>
  <c r="C4226" i="9"/>
  <c r="B4226" i="9"/>
  <c r="C4225" i="9"/>
  <c r="B4225" i="9"/>
  <c r="C4224" i="9"/>
  <c r="B4224" i="9"/>
  <c r="C4223" i="9"/>
  <c r="B4223" i="9"/>
  <c r="C4222" i="9"/>
  <c r="B4222" i="9"/>
  <c r="C4221" i="9"/>
  <c r="B4221" i="9"/>
  <c r="C4220" i="9"/>
  <c r="B4220" i="9"/>
  <c r="C4219" i="9"/>
  <c r="B4219" i="9"/>
  <c r="C4218" i="9"/>
  <c r="B4218" i="9"/>
  <c r="C4217" i="9"/>
  <c r="B4217" i="9"/>
  <c r="C4216" i="9"/>
  <c r="B4216" i="9"/>
  <c r="C4215" i="9"/>
  <c r="B4215" i="9"/>
  <c r="C4214" i="9"/>
  <c r="B4214" i="9"/>
  <c r="C4213" i="9"/>
  <c r="B4213" i="9"/>
  <c r="C4212" i="9"/>
  <c r="B4212" i="9"/>
  <c r="C4211" i="9"/>
  <c r="B4211" i="9"/>
  <c r="C4210" i="9"/>
  <c r="B4210" i="9"/>
  <c r="C4209" i="9"/>
  <c r="B4209" i="9"/>
  <c r="C4208" i="9"/>
  <c r="B4208" i="9"/>
  <c r="C4207" i="9"/>
  <c r="B4207" i="9"/>
  <c r="C4206" i="9"/>
  <c r="B4206" i="9"/>
  <c r="C4205" i="9"/>
  <c r="B4205" i="9"/>
  <c r="C4204" i="9"/>
  <c r="B4204" i="9"/>
  <c r="C4203" i="9"/>
  <c r="B4203" i="9"/>
  <c r="C4202" i="9"/>
  <c r="B4202" i="9"/>
  <c r="C4201" i="9"/>
  <c r="B4201" i="9"/>
  <c r="C4200" i="9"/>
  <c r="B4200" i="9"/>
  <c r="C4199" i="9"/>
  <c r="B4199" i="9"/>
  <c r="C4198" i="9"/>
  <c r="B4198" i="9"/>
  <c r="C4197" i="9"/>
  <c r="B4197" i="9"/>
  <c r="C4196" i="9"/>
  <c r="B4196" i="9"/>
  <c r="C4195" i="9"/>
  <c r="B4195" i="9"/>
  <c r="C4194" i="9"/>
  <c r="B4194" i="9"/>
  <c r="C4193" i="9"/>
  <c r="B4193" i="9"/>
  <c r="C4192" i="9"/>
  <c r="B4192" i="9"/>
  <c r="C4191" i="9"/>
  <c r="B4191" i="9"/>
  <c r="C4190" i="9"/>
  <c r="B4190" i="9"/>
  <c r="C4189" i="9"/>
  <c r="B4189" i="9"/>
  <c r="C4188" i="9"/>
  <c r="B4188" i="9"/>
  <c r="C4187" i="9"/>
  <c r="B4187" i="9"/>
  <c r="C4186" i="9"/>
  <c r="B4186" i="9"/>
  <c r="C4185" i="9"/>
  <c r="B4185" i="9"/>
  <c r="C4184" i="9"/>
  <c r="B4184" i="9"/>
  <c r="C4183" i="9"/>
  <c r="B4183" i="9"/>
  <c r="C4182" i="9"/>
  <c r="B4182" i="9"/>
  <c r="C4181" i="9"/>
  <c r="B4181" i="9"/>
  <c r="C4180" i="9"/>
  <c r="B4180" i="9"/>
  <c r="C4179" i="9"/>
  <c r="B4179" i="9"/>
  <c r="C4178" i="9"/>
  <c r="B4178" i="9"/>
  <c r="C4177" i="9"/>
  <c r="B4177" i="9"/>
  <c r="C4176" i="9"/>
  <c r="B4176" i="9"/>
  <c r="C4175" i="9"/>
  <c r="B4175" i="9"/>
  <c r="C4174" i="9"/>
  <c r="B4174" i="9"/>
  <c r="C4173" i="9"/>
  <c r="B4173" i="9"/>
  <c r="C4172" i="9"/>
  <c r="B4172" i="9"/>
  <c r="C4171" i="9"/>
  <c r="B4171" i="9"/>
  <c r="C4170" i="9"/>
  <c r="B4170" i="9"/>
  <c r="C4169" i="9"/>
  <c r="B4169" i="9"/>
  <c r="C4168" i="9"/>
  <c r="B4168" i="9"/>
  <c r="C4167" i="9"/>
  <c r="B4167" i="9"/>
  <c r="C4166" i="9"/>
  <c r="B4166" i="9"/>
  <c r="C4165" i="9"/>
  <c r="B4165" i="9"/>
  <c r="C4164" i="9"/>
  <c r="B4164" i="9"/>
  <c r="C4163" i="9"/>
  <c r="B4163" i="9"/>
  <c r="C4162" i="9"/>
  <c r="B4162" i="9"/>
  <c r="C4161" i="9"/>
  <c r="B4161" i="9"/>
  <c r="C4160" i="9"/>
  <c r="B4160" i="9"/>
  <c r="C4159" i="9"/>
  <c r="B4159" i="9"/>
  <c r="C4158" i="9"/>
  <c r="B4158" i="9"/>
  <c r="C4157" i="9"/>
  <c r="B4157" i="9"/>
  <c r="C4156" i="9"/>
  <c r="B4156" i="9"/>
  <c r="C4155" i="9"/>
  <c r="B4155" i="9"/>
  <c r="C4154" i="9"/>
  <c r="B4154" i="9"/>
  <c r="C4153" i="9"/>
  <c r="B4153" i="9"/>
  <c r="C4152" i="9"/>
  <c r="B4152" i="9"/>
  <c r="C4151" i="9"/>
  <c r="B4151" i="9"/>
  <c r="C4150" i="9"/>
  <c r="B4150" i="9"/>
  <c r="C4149" i="9"/>
  <c r="B4149" i="9"/>
  <c r="C4148" i="9"/>
  <c r="B4148" i="9"/>
  <c r="C4147" i="9"/>
  <c r="B4147" i="9"/>
  <c r="C4146" i="9"/>
  <c r="B4146" i="9"/>
  <c r="C4145" i="9"/>
  <c r="B4145" i="9"/>
  <c r="C4144" i="9"/>
  <c r="B4144" i="9"/>
  <c r="C4143" i="9"/>
  <c r="B4143" i="9"/>
  <c r="C4142" i="9"/>
  <c r="B4142" i="9"/>
  <c r="C4141" i="9"/>
  <c r="B4141" i="9"/>
  <c r="C4140" i="9"/>
  <c r="B4140" i="9"/>
  <c r="C4139" i="9"/>
  <c r="B4139" i="9"/>
  <c r="C4138" i="9"/>
  <c r="B4138" i="9"/>
  <c r="C4137" i="9"/>
  <c r="B4137" i="9"/>
  <c r="C4136" i="9"/>
  <c r="B4136" i="9"/>
  <c r="C4135" i="9"/>
  <c r="B4135" i="9"/>
  <c r="C4134" i="9"/>
  <c r="B4134" i="9"/>
  <c r="C4133" i="9"/>
  <c r="B4133" i="9"/>
  <c r="C4132" i="9"/>
  <c r="B4132" i="9"/>
  <c r="C4131" i="9"/>
  <c r="B4131" i="9"/>
  <c r="C4130" i="9"/>
  <c r="B4130" i="9"/>
  <c r="C4129" i="9"/>
  <c r="B4129" i="9"/>
  <c r="C4128" i="9"/>
  <c r="B4128" i="9"/>
  <c r="C4127" i="9"/>
  <c r="B4127" i="9"/>
  <c r="C4126" i="9"/>
  <c r="B4126" i="9"/>
  <c r="C4125" i="9"/>
  <c r="B4125" i="9"/>
  <c r="C4124" i="9"/>
  <c r="B4124" i="9"/>
  <c r="C4123" i="9"/>
  <c r="B4123" i="9"/>
  <c r="C4122" i="9"/>
  <c r="B4122" i="9"/>
  <c r="C4121" i="9"/>
  <c r="B4121" i="9"/>
  <c r="C4120" i="9"/>
  <c r="B4120" i="9"/>
  <c r="C4119" i="9"/>
  <c r="B4119" i="9"/>
  <c r="C4118" i="9"/>
  <c r="B4118" i="9"/>
  <c r="C4117" i="9"/>
  <c r="B4117" i="9"/>
  <c r="C4116" i="9"/>
  <c r="B4116" i="9"/>
  <c r="C4115" i="9"/>
  <c r="B4115" i="9"/>
  <c r="C4114" i="9"/>
  <c r="B4114" i="9"/>
  <c r="C4113" i="9"/>
  <c r="B4113" i="9"/>
  <c r="C4112" i="9"/>
  <c r="B4112" i="9"/>
  <c r="C4111" i="9"/>
  <c r="B4111" i="9"/>
  <c r="C4110" i="9"/>
  <c r="B4110" i="9"/>
  <c r="C4109" i="9"/>
  <c r="B4109" i="9"/>
  <c r="C4108" i="9"/>
  <c r="B4108" i="9"/>
  <c r="C4107" i="9"/>
  <c r="B4107" i="9"/>
  <c r="C4106" i="9"/>
  <c r="B4106" i="9"/>
  <c r="C4105" i="9"/>
  <c r="B4105" i="9"/>
  <c r="C4104" i="9"/>
  <c r="B4104" i="9"/>
  <c r="C4103" i="9"/>
  <c r="B4103" i="9"/>
  <c r="C4102" i="9"/>
  <c r="B4102" i="9"/>
  <c r="C4101" i="9"/>
  <c r="B4101" i="9"/>
  <c r="C4100" i="9"/>
  <c r="B4100" i="9"/>
  <c r="C4099" i="9"/>
  <c r="B4099" i="9"/>
  <c r="C4098" i="9"/>
  <c r="B4098" i="9"/>
  <c r="C4097" i="9"/>
  <c r="B4097" i="9"/>
  <c r="C4096" i="9"/>
  <c r="B4096" i="9"/>
  <c r="C4095" i="9"/>
  <c r="B4095" i="9"/>
  <c r="C4094" i="9"/>
  <c r="B4094" i="9"/>
  <c r="C4093" i="9"/>
  <c r="B4093" i="9"/>
  <c r="C4092" i="9"/>
  <c r="B4092" i="9"/>
  <c r="C4091" i="9"/>
  <c r="B4091" i="9"/>
  <c r="C4090" i="9"/>
  <c r="B4090" i="9"/>
  <c r="C4089" i="9"/>
  <c r="B4089" i="9"/>
  <c r="C4088" i="9"/>
  <c r="B4088" i="9"/>
  <c r="C4087" i="9"/>
  <c r="B4087" i="9"/>
  <c r="C4086" i="9"/>
  <c r="B4086" i="9"/>
  <c r="C4085" i="9"/>
  <c r="B4085" i="9"/>
  <c r="C4084" i="9"/>
  <c r="B4084" i="9"/>
  <c r="C4083" i="9"/>
  <c r="B4083" i="9"/>
  <c r="C4082" i="9"/>
  <c r="B4082" i="9"/>
  <c r="C4081" i="9"/>
  <c r="B4081" i="9"/>
  <c r="C4080" i="9"/>
  <c r="B4080" i="9"/>
  <c r="C4079" i="9"/>
  <c r="B4079" i="9"/>
  <c r="C4078" i="9"/>
  <c r="B4078" i="9"/>
  <c r="C4077" i="9"/>
  <c r="B4077" i="9"/>
  <c r="C4076" i="9"/>
  <c r="B4076" i="9"/>
  <c r="C4075" i="9"/>
  <c r="B4075" i="9"/>
  <c r="C4074" i="9"/>
  <c r="B4074" i="9"/>
  <c r="C4073" i="9"/>
  <c r="B4073" i="9"/>
  <c r="C4072" i="9"/>
  <c r="B4072" i="9"/>
  <c r="C4071" i="9"/>
  <c r="B4071" i="9"/>
  <c r="C4070" i="9"/>
  <c r="B4070" i="9"/>
  <c r="C4069" i="9"/>
  <c r="B4069" i="9"/>
  <c r="C4068" i="9"/>
  <c r="B4068" i="9"/>
  <c r="C4067" i="9"/>
  <c r="B4067" i="9"/>
  <c r="C4066" i="9"/>
  <c r="B4066" i="9"/>
  <c r="C4065" i="9"/>
  <c r="B4065" i="9"/>
  <c r="C4064" i="9"/>
  <c r="B4064" i="9"/>
  <c r="C4063" i="9"/>
  <c r="B4063" i="9"/>
  <c r="C4062" i="9"/>
  <c r="B4062" i="9"/>
  <c r="C4061" i="9"/>
  <c r="B4061" i="9"/>
  <c r="C4060" i="9"/>
  <c r="B4060" i="9"/>
  <c r="C4059" i="9"/>
  <c r="B4059" i="9"/>
  <c r="C4058" i="9"/>
  <c r="B4058" i="9"/>
  <c r="C4057" i="9"/>
  <c r="B4057" i="9"/>
  <c r="C4056" i="9"/>
  <c r="B4056" i="9"/>
  <c r="C4055" i="9"/>
  <c r="B4055" i="9"/>
  <c r="C4054" i="9"/>
  <c r="B4054" i="9"/>
  <c r="C4053" i="9"/>
  <c r="B4053" i="9"/>
  <c r="C4052" i="9"/>
  <c r="B4052" i="9"/>
  <c r="C4051" i="9"/>
  <c r="B4051" i="9"/>
  <c r="C4050" i="9"/>
  <c r="B4050" i="9"/>
  <c r="C4049" i="9"/>
  <c r="B4049" i="9"/>
  <c r="C4048" i="9"/>
  <c r="B4048" i="9"/>
  <c r="C4047" i="9"/>
  <c r="B4047" i="9"/>
  <c r="C4046" i="9"/>
  <c r="B4046" i="9"/>
  <c r="C4045" i="9"/>
  <c r="B4045" i="9"/>
  <c r="C4044" i="9"/>
  <c r="B4044" i="9"/>
  <c r="C4043" i="9"/>
  <c r="B4043" i="9"/>
  <c r="C4042" i="9"/>
  <c r="B4042" i="9"/>
  <c r="C4041" i="9"/>
  <c r="B4041" i="9"/>
  <c r="C4040" i="9"/>
  <c r="B4040" i="9"/>
  <c r="C4039" i="9"/>
  <c r="B4039" i="9"/>
  <c r="C4038" i="9"/>
  <c r="B4038" i="9"/>
  <c r="C4037" i="9"/>
  <c r="B4037" i="9"/>
  <c r="C4036" i="9"/>
  <c r="B4036" i="9"/>
  <c r="C4035" i="9"/>
  <c r="B4035" i="9"/>
  <c r="C4034" i="9"/>
  <c r="B4034" i="9"/>
  <c r="C4033" i="9"/>
  <c r="B4033" i="9"/>
  <c r="C4032" i="9"/>
  <c r="B4032" i="9"/>
  <c r="C4031" i="9"/>
  <c r="B4031" i="9"/>
  <c r="C4030" i="9"/>
  <c r="B4030" i="9"/>
  <c r="C4029" i="9"/>
  <c r="B4029" i="9"/>
  <c r="C4028" i="9"/>
  <c r="B4028" i="9"/>
  <c r="C4027" i="9"/>
  <c r="B4027" i="9"/>
  <c r="C4026" i="9"/>
  <c r="B4026" i="9"/>
  <c r="C4025" i="9"/>
  <c r="B4025" i="9"/>
  <c r="C4024" i="9"/>
  <c r="B4024" i="9"/>
  <c r="C4023" i="9"/>
  <c r="B4023" i="9"/>
  <c r="C4022" i="9"/>
  <c r="B4022" i="9"/>
  <c r="C4021" i="9"/>
  <c r="B4021" i="9"/>
  <c r="C4020" i="9"/>
  <c r="B4020" i="9"/>
  <c r="C4019" i="9"/>
  <c r="B4019" i="9"/>
  <c r="C4018" i="9"/>
  <c r="B4018" i="9"/>
  <c r="C4017" i="9"/>
  <c r="B4017" i="9"/>
  <c r="C4016" i="9"/>
  <c r="B4016" i="9"/>
  <c r="C4015" i="9"/>
  <c r="B4015" i="9"/>
  <c r="C4014" i="9"/>
  <c r="B4014" i="9"/>
  <c r="C4013" i="9"/>
  <c r="B4013" i="9"/>
  <c r="C4012" i="9"/>
  <c r="B4012" i="9"/>
  <c r="C4011" i="9"/>
  <c r="B4011" i="9"/>
  <c r="C4010" i="9"/>
  <c r="B4010" i="9"/>
  <c r="C4009" i="9"/>
  <c r="B4009" i="9"/>
  <c r="C4008" i="9"/>
  <c r="B4008" i="9"/>
  <c r="C4007" i="9"/>
  <c r="B4007" i="9"/>
  <c r="C4006" i="9"/>
  <c r="B4006" i="9"/>
  <c r="C4005" i="9"/>
  <c r="B4005" i="9"/>
  <c r="C4004" i="9"/>
  <c r="B4004" i="9"/>
  <c r="C4003" i="9"/>
  <c r="B4003" i="9"/>
  <c r="C4002" i="9"/>
  <c r="B4002" i="9"/>
  <c r="C4001" i="9"/>
  <c r="B4001" i="9"/>
  <c r="C4000" i="9"/>
  <c r="B4000" i="9"/>
  <c r="C3999" i="9"/>
  <c r="B3999" i="9"/>
  <c r="C3998" i="9"/>
  <c r="B3998" i="9"/>
  <c r="C3997" i="9"/>
  <c r="B3997" i="9"/>
  <c r="C3996" i="9"/>
  <c r="B3996" i="9"/>
  <c r="C3995" i="9"/>
  <c r="B3995" i="9"/>
  <c r="C3994" i="9"/>
  <c r="B3994" i="9"/>
  <c r="C3993" i="9"/>
  <c r="B3993" i="9"/>
  <c r="C3992" i="9"/>
  <c r="B3992" i="9"/>
  <c r="C3991" i="9"/>
  <c r="B3991" i="9"/>
  <c r="C3990" i="9"/>
  <c r="B3990" i="9"/>
  <c r="C3989" i="9"/>
  <c r="B3989" i="9"/>
  <c r="C3988" i="9"/>
  <c r="B3988" i="9"/>
  <c r="C3987" i="9"/>
  <c r="B3987" i="9"/>
  <c r="C3986" i="9"/>
  <c r="B3986" i="9"/>
  <c r="C3985" i="9"/>
  <c r="B3985" i="9"/>
  <c r="C3984" i="9"/>
  <c r="B3984" i="9"/>
  <c r="C3983" i="9"/>
  <c r="B3983" i="9"/>
  <c r="C3982" i="9"/>
  <c r="B3982" i="9"/>
  <c r="C3981" i="9"/>
  <c r="B3981" i="9"/>
  <c r="C3980" i="9"/>
  <c r="B3980" i="9"/>
  <c r="C3979" i="9"/>
  <c r="B3979" i="9"/>
  <c r="C3978" i="9"/>
  <c r="B3978" i="9"/>
  <c r="C3977" i="9"/>
  <c r="B3977" i="9"/>
  <c r="C3976" i="9"/>
  <c r="B3976" i="9"/>
  <c r="C3975" i="9"/>
  <c r="B3975" i="9"/>
  <c r="C3974" i="9"/>
  <c r="B3974" i="9"/>
  <c r="C3973" i="9"/>
  <c r="B3973" i="9"/>
  <c r="C3972" i="9"/>
  <c r="B3972" i="9"/>
  <c r="C3971" i="9"/>
  <c r="B3971" i="9"/>
  <c r="C3970" i="9"/>
  <c r="B3970" i="9"/>
  <c r="C3969" i="9"/>
  <c r="B3969" i="9"/>
  <c r="C3968" i="9"/>
  <c r="B3968" i="9"/>
  <c r="C3967" i="9"/>
  <c r="B3967" i="9"/>
  <c r="C3966" i="9"/>
  <c r="B3966" i="9"/>
  <c r="C3965" i="9"/>
  <c r="B3965" i="9"/>
  <c r="C3964" i="9"/>
  <c r="B3964" i="9"/>
  <c r="C3963" i="9"/>
  <c r="B3963" i="9"/>
  <c r="C3962" i="9"/>
  <c r="B3962" i="9"/>
  <c r="C3961" i="9"/>
  <c r="B3961" i="9"/>
  <c r="C3960" i="9"/>
  <c r="B3960" i="9"/>
  <c r="C3959" i="9"/>
  <c r="B3959" i="9"/>
  <c r="C3958" i="9"/>
  <c r="B3958" i="9"/>
  <c r="C3957" i="9"/>
  <c r="B3957" i="9"/>
  <c r="C3956" i="9"/>
  <c r="B3956" i="9"/>
  <c r="C3955" i="9"/>
  <c r="B3955" i="9"/>
  <c r="C3954" i="9"/>
  <c r="B3954" i="9"/>
  <c r="C3953" i="9"/>
  <c r="B3953" i="9"/>
  <c r="C3952" i="9"/>
  <c r="B3952" i="9"/>
  <c r="C3951" i="9"/>
  <c r="B3951" i="9"/>
  <c r="C3950" i="9"/>
  <c r="B3950" i="9"/>
  <c r="C3949" i="9"/>
  <c r="B3949" i="9"/>
  <c r="C3948" i="9"/>
  <c r="B3948" i="9"/>
  <c r="C3947" i="9"/>
  <c r="B3947" i="9"/>
  <c r="C3946" i="9"/>
  <c r="B3946" i="9"/>
  <c r="C3945" i="9"/>
  <c r="B3945" i="9"/>
  <c r="C3944" i="9"/>
  <c r="B3944" i="9"/>
  <c r="C3943" i="9"/>
  <c r="B3943" i="9"/>
  <c r="C3942" i="9"/>
  <c r="B3942" i="9"/>
  <c r="C3941" i="9"/>
  <c r="B3941" i="9"/>
  <c r="C3940" i="9"/>
  <c r="B3940" i="9"/>
  <c r="C3939" i="9"/>
  <c r="B3939" i="9"/>
  <c r="C3938" i="9"/>
  <c r="B3938" i="9"/>
  <c r="C3937" i="9"/>
  <c r="B3937" i="9"/>
  <c r="C3936" i="9"/>
  <c r="B3936" i="9"/>
  <c r="C3935" i="9"/>
  <c r="B3935" i="9"/>
  <c r="C3934" i="9"/>
  <c r="B3934" i="9"/>
  <c r="C3933" i="9"/>
  <c r="B3933" i="9"/>
  <c r="C3932" i="9"/>
  <c r="B3932" i="9"/>
  <c r="C3931" i="9"/>
  <c r="B3931" i="9"/>
  <c r="C3930" i="9"/>
  <c r="B3930" i="9"/>
  <c r="C3929" i="9"/>
  <c r="B3929" i="9"/>
  <c r="C3928" i="9"/>
  <c r="B3928" i="9"/>
  <c r="C3927" i="9"/>
  <c r="B3927" i="9"/>
  <c r="C3926" i="9"/>
  <c r="B3926" i="9"/>
  <c r="C3925" i="9"/>
  <c r="B3925" i="9"/>
  <c r="C3924" i="9"/>
  <c r="B3924" i="9"/>
  <c r="C3923" i="9"/>
  <c r="B3923" i="9"/>
  <c r="C3922" i="9"/>
  <c r="B3922" i="9"/>
  <c r="C3921" i="9"/>
  <c r="B3921" i="9"/>
  <c r="C3920" i="9"/>
  <c r="B3920" i="9"/>
  <c r="C3919" i="9"/>
  <c r="B3919" i="9"/>
  <c r="C3918" i="9"/>
  <c r="B3918" i="9"/>
  <c r="C3917" i="9"/>
  <c r="B3917" i="9"/>
  <c r="C3916" i="9"/>
  <c r="B3916" i="9"/>
  <c r="C3915" i="9"/>
  <c r="B3915" i="9"/>
  <c r="C3914" i="9"/>
  <c r="B3914" i="9"/>
  <c r="C3913" i="9"/>
  <c r="B3913" i="9"/>
  <c r="C3912" i="9"/>
  <c r="B3912" i="9"/>
  <c r="C3911" i="9"/>
  <c r="B3911" i="9"/>
  <c r="C3910" i="9"/>
  <c r="B3910" i="9"/>
  <c r="C3909" i="9"/>
  <c r="B3909" i="9"/>
  <c r="C3908" i="9"/>
  <c r="B3908" i="9"/>
  <c r="C3907" i="9"/>
  <c r="B3907" i="9"/>
  <c r="C3906" i="9"/>
  <c r="B3906" i="9"/>
  <c r="C3905" i="9"/>
  <c r="B3905" i="9"/>
  <c r="C3904" i="9"/>
  <c r="B3904" i="9"/>
  <c r="C3903" i="9"/>
  <c r="B3903" i="9"/>
  <c r="C3902" i="9"/>
  <c r="B3902" i="9"/>
  <c r="C3901" i="9"/>
  <c r="B3901" i="9"/>
  <c r="C3900" i="9"/>
  <c r="B3900" i="9"/>
  <c r="C3899" i="9"/>
  <c r="B3899" i="9"/>
  <c r="C3898" i="9"/>
  <c r="B3898" i="9"/>
  <c r="C3897" i="9"/>
  <c r="B3897" i="9"/>
  <c r="C3896" i="9"/>
  <c r="B3896" i="9"/>
  <c r="C3895" i="9"/>
  <c r="B3895" i="9"/>
  <c r="C3894" i="9"/>
  <c r="B3894" i="9"/>
  <c r="C3893" i="9"/>
  <c r="B3893" i="9"/>
  <c r="C3892" i="9"/>
  <c r="B3892" i="9"/>
  <c r="C3891" i="9"/>
  <c r="B3891" i="9"/>
  <c r="C3890" i="9"/>
  <c r="B3890" i="9"/>
  <c r="C3889" i="9"/>
  <c r="B3889" i="9"/>
  <c r="C3888" i="9"/>
  <c r="B3888" i="9"/>
  <c r="C3887" i="9"/>
  <c r="B3887" i="9"/>
  <c r="C3886" i="9"/>
  <c r="B3886" i="9"/>
  <c r="C3885" i="9"/>
  <c r="B3885" i="9"/>
  <c r="C3884" i="9"/>
  <c r="B3884" i="9"/>
  <c r="C3883" i="9"/>
  <c r="B3883" i="9"/>
  <c r="C3882" i="9"/>
  <c r="B3882" i="9"/>
  <c r="C3881" i="9"/>
  <c r="B3881" i="9"/>
  <c r="C3880" i="9"/>
  <c r="B3880" i="9"/>
  <c r="C3879" i="9"/>
  <c r="B3879" i="9"/>
  <c r="C3878" i="9"/>
  <c r="B3878" i="9"/>
  <c r="C3877" i="9"/>
  <c r="B3877" i="9"/>
  <c r="C3876" i="9"/>
  <c r="B3876" i="9"/>
  <c r="C3875" i="9"/>
  <c r="B3875" i="9"/>
  <c r="C3874" i="9"/>
  <c r="B3874" i="9"/>
  <c r="C3873" i="9"/>
  <c r="B3873" i="9"/>
  <c r="C3872" i="9"/>
  <c r="B3872" i="9"/>
  <c r="C3871" i="9"/>
  <c r="B3871" i="9"/>
  <c r="C3870" i="9"/>
  <c r="B3870" i="9"/>
  <c r="C3869" i="9"/>
  <c r="B3869" i="9"/>
  <c r="C3868" i="9"/>
  <c r="B3868" i="9"/>
  <c r="C3867" i="9"/>
  <c r="B3867" i="9"/>
  <c r="C3866" i="9"/>
  <c r="B3866" i="9"/>
  <c r="C3865" i="9"/>
  <c r="B3865" i="9"/>
  <c r="C3864" i="9"/>
  <c r="B3864" i="9"/>
  <c r="C3863" i="9"/>
  <c r="B3863" i="9"/>
  <c r="C3862" i="9"/>
  <c r="B3862" i="9"/>
  <c r="C3861" i="9"/>
  <c r="B3861" i="9"/>
  <c r="C3860" i="9"/>
  <c r="B3860" i="9"/>
  <c r="C3859" i="9"/>
  <c r="B3859" i="9"/>
  <c r="C3858" i="9"/>
  <c r="B3858" i="9"/>
  <c r="C3857" i="9"/>
  <c r="B3857" i="9"/>
  <c r="C3856" i="9"/>
  <c r="B3856" i="9"/>
  <c r="C3855" i="9"/>
  <c r="B3855" i="9"/>
  <c r="C3854" i="9"/>
  <c r="B3854" i="9"/>
  <c r="C3853" i="9"/>
  <c r="B3853" i="9"/>
  <c r="C3852" i="9"/>
  <c r="B3852" i="9"/>
  <c r="C3851" i="9"/>
  <c r="B3851" i="9"/>
  <c r="C3850" i="9"/>
  <c r="B3850" i="9"/>
  <c r="C3849" i="9"/>
  <c r="B3849" i="9"/>
  <c r="C3848" i="9"/>
  <c r="B3848" i="9"/>
  <c r="C3847" i="9"/>
  <c r="B3847" i="9"/>
  <c r="C3846" i="9"/>
  <c r="B3846" i="9"/>
  <c r="C3845" i="9"/>
  <c r="B3845" i="9"/>
  <c r="C3844" i="9"/>
  <c r="B3844" i="9"/>
  <c r="C3843" i="9"/>
  <c r="B3843" i="9"/>
  <c r="C3842" i="9"/>
  <c r="B3842" i="9"/>
  <c r="C3841" i="9"/>
  <c r="B3841" i="9"/>
  <c r="C3840" i="9"/>
  <c r="B3840" i="9"/>
  <c r="C3839" i="9"/>
  <c r="B3839" i="9"/>
  <c r="C3838" i="9"/>
  <c r="B3838" i="9"/>
  <c r="C3837" i="9"/>
  <c r="B3837" i="9"/>
  <c r="C3836" i="9"/>
  <c r="B3836" i="9"/>
  <c r="C3835" i="9"/>
  <c r="B3835" i="9"/>
  <c r="C3834" i="9"/>
  <c r="B3834" i="9"/>
  <c r="C3833" i="9"/>
  <c r="B3833" i="9"/>
  <c r="C3832" i="9"/>
  <c r="B3832" i="9"/>
  <c r="C3831" i="9"/>
  <c r="B3831" i="9"/>
  <c r="C3830" i="9"/>
  <c r="B3830" i="9"/>
  <c r="C3829" i="9"/>
  <c r="B3829" i="9"/>
  <c r="C3828" i="9"/>
  <c r="B3828" i="9"/>
  <c r="C3827" i="9"/>
  <c r="B3827" i="9"/>
  <c r="C3826" i="9"/>
  <c r="B3826" i="9"/>
  <c r="C3825" i="9"/>
  <c r="B3825" i="9"/>
  <c r="C3824" i="9"/>
  <c r="B3824" i="9"/>
  <c r="C3823" i="9"/>
  <c r="B3823" i="9"/>
  <c r="C3822" i="9"/>
  <c r="B3822" i="9"/>
  <c r="C3821" i="9"/>
  <c r="B3821" i="9"/>
  <c r="C3820" i="9"/>
  <c r="B3820" i="9"/>
  <c r="C3819" i="9"/>
  <c r="B3819" i="9"/>
  <c r="C3818" i="9"/>
  <c r="B3818" i="9"/>
  <c r="C3817" i="9"/>
  <c r="B3817" i="9"/>
  <c r="C3816" i="9"/>
  <c r="B3816" i="9"/>
  <c r="C3815" i="9"/>
  <c r="B3815" i="9"/>
  <c r="C3814" i="9"/>
  <c r="B3814" i="9"/>
  <c r="C3813" i="9"/>
  <c r="B3813" i="9"/>
  <c r="C3812" i="9"/>
  <c r="B3812" i="9"/>
  <c r="C3811" i="9"/>
  <c r="B3811" i="9"/>
  <c r="C3810" i="9"/>
  <c r="B3810" i="9"/>
  <c r="C3809" i="9"/>
  <c r="B3809" i="9"/>
  <c r="C3808" i="9"/>
  <c r="B3808" i="9"/>
  <c r="C3807" i="9"/>
  <c r="B3807" i="9"/>
  <c r="C3806" i="9"/>
  <c r="B3806" i="9"/>
  <c r="C3805" i="9"/>
  <c r="B3805" i="9"/>
  <c r="C3804" i="9"/>
  <c r="B3804" i="9"/>
  <c r="C3803" i="9"/>
  <c r="B3803" i="9"/>
  <c r="C3802" i="9"/>
  <c r="B3802" i="9"/>
  <c r="C3801" i="9"/>
  <c r="B3801" i="9"/>
  <c r="C3800" i="9"/>
  <c r="B3800" i="9"/>
  <c r="C3799" i="9"/>
  <c r="B3799" i="9"/>
  <c r="C3798" i="9"/>
  <c r="B3798" i="9"/>
  <c r="C3797" i="9"/>
  <c r="B3797" i="9"/>
  <c r="C3796" i="9"/>
  <c r="B3796" i="9"/>
  <c r="C3795" i="9"/>
  <c r="B3795" i="9"/>
  <c r="C3794" i="9"/>
  <c r="B3794" i="9"/>
  <c r="C3793" i="9"/>
  <c r="B3793" i="9"/>
  <c r="C3792" i="9"/>
  <c r="B3792" i="9"/>
  <c r="C3791" i="9"/>
  <c r="B3791" i="9"/>
  <c r="C3790" i="9"/>
  <c r="B3790" i="9"/>
  <c r="C3789" i="9"/>
  <c r="B3789" i="9"/>
  <c r="C3788" i="9"/>
  <c r="B3788" i="9"/>
  <c r="C3787" i="9"/>
  <c r="B3787" i="9"/>
  <c r="C3786" i="9"/>
  <c r="B3786" i="9"/>
  <c r="C3785" i="9"/>
  <c r="B3785" i="9"/>
  <c r="C3784" i="9"/>
  <c r="B3784" i="9"/>
  <c r="C3783" i="9"/>
  <c r="B3783" i="9"/>
  <c r="C3782" i="9"/>
  <c r="B3782" i="9"/>
  <c r="C3781" i="9"/>
  <c r="B3781" i="9"/>
  <c r="C3780" i="9"/>
  <c r="B3780" i="9"/>
  <c r="C3779" i="9"/>
  <c r="B3779" i="9"/>
  <c r="C3778" i="9"/>
  <c r="B3778" i="9"/>
  <c r="C3777" i="9"/>
  <c r="B3777" i="9"/>
  <c r="C3776" i="9"/>
  <c r="B3776" i="9"/>
  <c r="C3775" i="9"/>
  <c r="B3775" i="9"/>
  <c r="C3774" i="9"/>
  <c r="B3774" i="9"/>
  <c r="C3773" i="9"/>
  <c r="B3773" i="9"/>
  <c r="C3772" i="9"/>
  <c r="B3772" i="9"/>
  <c r="C3771" i="9"/>
  <c r="B3771" i="9"/>
  <c r="C3770" i="9"/>
  <c r="B3770" i="9"/>
  <c r="C3769" i="9"/>
  <c r="B3769" i="9"/>
  <c r="C3768" i="9"/>
  <c r="B3768" i="9"/>
  <c r="C3767" i="9"/>
  <c r="B3767" i="9"/>
  <c r="C3766" i="9"/>
  <c r="B3766" i="9"/>
  <c r="C3765" i="9"/>
  <c r="B3765" i="9"/>
  <c r="C3764" i="9"/>
  <c r="B3764" i="9"/>
  <c r="C3763" i="9"/>
  <c r="B3763" i="9"/>
  <c r="C3762" i="9"/>
  <c r="B3762" i="9"/>
  <c r="C3761" i="9"/>
  <c r="B3761" i="9"/>
  <c r="C3760" i="9"/>
  <c r="B3760" i="9"/>
  <c r="C3759" i="9"/>
  <c r="B3759" i="9"/>
  <c r="C3758" i="9"/>
  <c r="B3758" i="9"/>
  <c r="C3757" i="9"/>
  <c r="B3757" i="9"/>
  <c r="C3756" i="9"/>
  <c r="B3756" i="9"/>
  <c r="C3755" i="9"/>
  <c r="B3755" i="9"/>
  <c r="C3754" i="9"/>
  <c r="B3754" i="9"/>
  <c r="C3753" i="9"/>
  <c r="B3753" i="9"/>
  <c r="C3752" i="9"/>
  <c r="B3752" i="9"/>
  <c r="C3751" i="9"/>
  <c r="B3751" i="9"/>
  <c r="C3750" i="9"/>
  <c r="B3750" i="9"/>
  <c r="C3749" i="9"/>
  <c r="B3749" i="9"/>
  <c r="C3748" i="9"/>
  <c r="B3748" i="9"/>
  <c r="C3747" i="9"/>
  <c r="B3747" i="9"/>
  <c r="C3746" i="9"/>
  <c r="B3746" i="9"/>
  <c r="C3745" i="9"/>
  <c r="B3745" i="9"/>
  <c r="C3744" i="9"/>
  <c r="B3744" i="9"/>
  <c r="C3743" i="9"/>
  <c r="B3743" i="9"/>
  <c r="C3742" i="9"/>
  <c r="B3742" i="9"/>
  <c r="C3741" i="9"/>
  <c r="B3741" i="9"/>
  <c r="C3740" i="9"/>
  <c r="B3740" i="9"/>
  <c r="C3739" i="9"/>
  <c r="B3739" i="9"/>
  <c r="C3738" i="9"/>
  <c r="B3738" i="9"/>
  <c r="C3737" i="9"/>
  <c r="B3737" i="9"/>
  <c r="C3736" i="9"/>
  <c r="B3736" i="9"/>
  <c r="C3735" i="9"/>
  <c r="B3735" i="9"/>
  <c r="C3734" i="9"/>
  <c r="B3734" i="9"/>
  <c r="C3733" i="9"/>
  <c r="B3733" i="9"/>
  <c r="C3732" i="9"/>
  <c r="B3732" i="9"/>
  <c r="C3731" i="9"/>
  <c r="B3731" i="9"/>
  <c r="C3730" i="9"/>
  <c r="B3730" i="9"/>
  <c r="C3729" i="9"/>
  <c r="B3729" i="9"/>
  <c r="C3728" i="9"/>
  <c r="B3728" i="9"/>
  <c r="C3727" i="9"/>
  <c r="B3727" i="9"/>
  <c r="C3726" i="9"/>
  <c r="B3726" i="9"/>
  <c r="C3725" i="9"/>
  <c r="B3725" i="9"/>
  <c r="C3724" i="9"/>
  <c r="B3724" i="9"/>
  <c r="C3723" i="9"/>
  <c r="B3723" i="9"/>
  <c r="C3722" i="9"/>
  <c r="B3722" i="9"/>
  <c r="C3721" i="9"/>
  <c r="B3721" i="9"/>
  <c r="C3720" i="9"/>
  <c r="B3720" i="9"/>
  <c r="C3719" i="9"/>
  <c r="B3719" i="9"/>
  <c r="C3718" i="9"/>
  <c r="B3718" i="9"/>
  <c r="C3717" i="9"/>
  <c r="B3717" i="9"/>
  <c r="C3716" i="9"/>
  <c r="B3716" i="9"/>
  <c r="C3715" i="9"/>
  <c r="B3715" i="9"/>
  <c r="C3714" i="9"/>
  <c r="B3714" i="9"/>
  <c r="C3713" i="9"/>
  <c r="B3713" i="9"/>
  <c r="C3712" i="9"/>
  <c r="B3712" i="9"/>
  <c r="C3711" i="9"/>
  <c r="B3711" i="9"/>
  <c r="C3710" i="9"/>
  <c r="B3710" i="9"/>
  <c r="C3709" i="9"/>
  <c r="B3709" i="9"/>
  <c r="C3708" i="9"/>
  <c r="B3708" i="9"/>
  <c r="C3707" i="9"/>
  <c r="B3707" i="9"/>
  <c r="C3706" i="9"/>
  <c r="B3706" i="9"/>
  <c r="C3705" i="9"/>
  <c r="B3705" i="9"/>
  <c r="C3704" i="9"/>
  <c r="B3704" i="9"/>
  <c r="C3703" i="9"/>
  <c r="B3703" i="9"/>
  <c r="C3702" i="9"/>
  <c r="B3702" i="9"/>
  <c r="C3701" i="9"/>
  <c r="B3701" i="9"/>
  <c r="C3700" i="9"/>
  <c r="B3700" i="9"/>
  <c r="C3699" i="9"/>
  <c r="B3699" i="9"/>
  <c r="C3698" i="9"/>
  <c r="B3698" i="9"/>
  <c r="C3697" i="9"/>
  <c r="B3697" i="9"/>
  <c r="C3696" i="9"/>
  <c r="B3696" i="9"/>
  <c r="C3695" i="9"/>
  <c r="B3695" i="9"/>
  <c r="C3694" i="9"/>
  <c r="B3694" i="9"/>
  <c r="C3693" i="9"/>
  <c r="B3693" i="9"/>
  <c r="C3692" i="9"/>
  <c r="B3692" i="9"/>
  <c r="C3691" i="9"/>
  <c r="B3691" i="9"/>
  <c r="C3690" i="9"/>
  <c r="B3690" i="9"/>
  <c r="C3689" i="9"/>
  <c r="B3689" i="9"/>
  <c r="C3688" i="9"/>
  <c r="B3688" i="9"/>
  <c r="C3687" i="9"/>
  <c r="B3687" i="9"/>
  <c r="C3686" i="9"/>
  <c r="B3686" i="9"/>
  <c r="C3685" i="9"/>
  <c r="B3685" i="9"/>
  <c r="C3684" i="9"/>
  <c r="B3684" i="9"/>
  <c r="C3683" i="9"/>
  <c r="B3683" i="9"/>
  <c r="C3682" i="9"/>
  <c r="B3682" i="9"/>
  <c r="C3681" i="9"/>
  <c r="B3681" i="9"/>
  <c r="C3680" i="9"/>
  <c r="B3680" i="9"/>
  <c r="C3679" i="9"/>
  <c r="B3679" i="9"/>
  <c r="C3678" i="9"/>
  <c r="B3678" i="9"/>
  <c r="C3677" i="9"/>
  <c r="B3677" i="9"/>
  <c r="C3676" i="9"/>
  <c r="B3676" i="9"/>
  <c r="C3675" i="9"/>
  <c r="B3675" i="9"/>
  <c r="C3674" i="9"/>
  <c r="B3674" i="9"/>
  <c r="C3673" i="9"/>
  <c r="B3673" i="9"/>
  <c r="C3672" i="9"/>
  <c r="B3672" i="9"/>
  <c r="C3671" i="9"/>
  <c r="B3671" i="9"/>
  <c r="C3670" i="9"/>
  <c r="B3670" i="9"/>
  <c r="C3669" i="9"/>
  <c r="B3669" i="9"/>
  <c r="C3668" i="9"/>
  <c r="B3668" i="9"/>
  <c r="C3667" i="9"/>
  <c r="B3667" i="9"/>
  <c r="C3666" i="9"/>
  <c r="B3666" i="9"/>
  <c r="C3665" i="9"/>
  <c r="B3665" i="9"/>
  <c r="C3664" i="9"/>
  <c r="B3664" i="9"/>
  <c r="C3663" i="9"/>
  <c r="B3663" i="9"/>
  <c r="C3662" i="9"/>
  <c r="B3662" i="9"/>
  <c r="C3661" i="9"/>
  <c r="B3661" i="9"/>
  <c r="C3660" i="9"/>
  <c r="B3660" i="9"/>
  <c r="C3659" i="9"/>
  <c r="B3659" i="9"/>
  <c r="C3658" i="9"/>
  <c r="B3658" i="9"/>
  <c r="C3657" i="9"/>
  <c r="B3657" i="9"/>
  <c r="C3656" i="9"/>
  <c r="B3656" i="9"/>
  <c r="C3655" i="9"/>
  <c r="B3655" i="9"/>
  <c r="C3654" i="9"/>
  <c r="B3654" i="9"/>
  <c r="C3653" i="9"/>
  <c r="B3653" i="9"/>
  <c r="C3652" i="9"/>
  <c r="B3652" i="9"/>
  <c r="C3651" i="9"/>
  <c r="B3651" i="9"/>
  <c r="C3650" i="9"/>
  <c r="B3650" i="9"/>
  <c r="C3649" i="9"/>
  <c r="B3649" i="9"/>
  <c r="C3648" i="9"/>
  <c r="B3648" i="9"/>
  <c r="C3647" i="9"/>
  <c r="B3647" i="9"/>
  <c r="C3646" i="9"/>
  <c r="B3646" i="9"/>
  <c r="C3645" i="9"/>
  <c r="B3645" i="9"/>
  <c r="C3644" i="9"/>
  <c r="B3644" i="9"/>
  <c r="C3643" i="9"/>
  <c r="B3643" i="9"/>
  <c r="C3642" i="9"/>
  <c r="B3642" i="9"/>
  <c r="C3641" i="9"/>
  <c r="B3641" i="9"/>
  <c r="C3640" i="9"/>
  <c r="B3640" i="9"/>
  <c r="C3639" i="9"/>
  <c r="B3639" i="9"/>
  <c r="C3638" i="9"/>
  <c r="B3638" i="9"/>
  <c r="C3637" i="9"/>
  <c r="B3637" i="9"/>
  <c r="C3636" i="9"/>
  <c r="B3636" i="9"/>
  <c r="C3635" i="9"/>
  <c r="B3635" i="9"/>
  <c r="C3634" i="9"/>
  <c r="B3634" i="9"/>
  <c r="C3633" i="9"/>
  <c r="B3633" i="9"/>
  <c r="C3632" i="9"/>
  <c r="B3632" i="9"/>
  <c r="C3631" i="9"/>
  <c r="B3631" i="9"/>
  <c r="C3630" i="9"/>
  <c r="B3630" i="9"/>
  <c r="C3629" i="9"/>
  <c r="B3629" i="9"/>
  <c r="C3628" i="9"/>
  <c r="B3628" i="9"/>
  <c r="C3627" i="9"/>
  <c r="B3627" i="9"/>
  <c r="C3626" i="9"/>
  <c r="B3626" i="9"/>
  <c r="C3625" i="9"/>
  <c r="B3625" i="9"/>
  <c r="C3624" i="9"/>
  <c r="B3624" i="9"/>
  <c r="C3623" i="9"/>
  <c r="B3623" i="9"/>
  <c r="C3622" i="9"/>
  <c r="B3622" i="9"/>
  <c r="C3621" i="9"/>
  <c r="B3621" i="9"/>
  <c r="C3620" i="9"/>
  <c r="B3620" i="9"/>
  <c r="C3619" i="9"/>
  <c r="B3619" i="9"/>
  <c r="C3618" i="9"/>
  <c r="B3618" i="9"/>
  <c r="C3617" i="9"/>
  <c r="B3617" i="9"/>
  <c r="C3616" i="9"/>
  <c r="B3616" i="9"/>
  <c r="C3615" i="9"/>
  <c r="B3615" i="9"/>
  <c r="C3614" i="9"/>
  <c r="B3614" i="9"/>
  <c r="C3613" i="9"/>
  <c r="B3613" i="9"/>
  <c r="C3612" i="9"/>
  <c r="B3612" i="9"/>
  <c r="C3611" i="9"/>
  <c r="B3611" i="9"/>
  <c r="C3610" i="9"/>
  <c r="B3610" i="9"/>
  <c r="C3609" i="9"/>
  <c r="B3609" i="9"/>
  <c r="C3608" i="9"/>
  <c r="B3608" i="9"/>
  <c r="C3607" i="9"/>
  <c r="B3607" i="9"/>
  <c r="C3606" i="9"/>
  <c r="B3606" i="9"/>
  <c r="C3605" i="9"/>
  <c r="B3605" i="9"/>
  <c r="C3604" i="9"/>
  <c r="B3604" i="9"/>
  <c r="C3603" i="9"/>
  <c r="B3603" i="9"/>
  <c r="C3602" i="9"/>
  <c r="B3602" i="9"/>
  <c r="C3601" i="9"/>
  <c r="B3601" i="9"/>
  <c r="C3600" i="9"/>
  <c r="B3600" i="9"/>
  <c r="C3599" i="9"/>
  <c r="B3599" i="9"/>
  <c r="C3598" i="9"/>
  <c r="B3598" i="9"/>
  <c r="C3597" i="9"/>
  <c r="B3597" i="9"/>
  <c r="C3596" i="9"/>
  <c r="B3596" i="9"/>
  <c r="C3595" i="9"/>
  <c r="B3595" i="9"/>
  <c r="C3594" i="9"/>
  <c r="B3594" i="9"/>
  <c r="C3593" i="9"/>
  <c r="B3593" i="9"/>
  <c r="C3592" i="9"/>
  <c r="B3592" i="9"/>
  <c r="C3591" i="9"/>
  <c r="B3591" i="9"/>
  <c r="C3590" i="9"/>
  <c r="B3590" i="9"/>
  <c r="C3589" i="9"/>
  <c r="B3589" i="9"/>
  <c r="C3588" i="9"/>
  <c r="B3588" i="9"/>
  <c r="C3587" i="9"/>
  <c r="B3587" i="9"/>
  <c r="C3586" i="9"/>
  <c r="B3586" i="9"/>
  <c r="C3585" i="9"/>
  <c r="B3585" i="9"/>
  <c r="C3584" i="9"/>
  <c r="B3584" i="9"/>
  <c r="C3583" i="9"/>
  <c r="B3583" i="9"/>
  <c r="C3582" i="9"/>
  <c r="B3582" i="9"/>
  <c r="C3581" i="9"/>
  <c r="B3581" i="9"/>
  <c r="C3580" i="9"/>
  <c r="B3580" i="9"/>
  <c r="C3579" i="9"/>
  <c r="B3579" i="9"/>
  <c r="C3578" i="9"/>
  <c r="B3578" i="9"/>
  <c r="C3577" i="9"/>
  <c r="B3577" i="9"/>
  <c r="C3576" i="9"/>
  <c r="B3576" i="9"/>
  <c r="C3575" i="9"/>
  <c r="B3575" i="9"/>
  <c r="C3574" i="9"/>
  <c r="B3574" i="9"/>
  <c r="C3573" i="9"/>
  <c r="B3573" i="9"/>
  <c r="C3572" i="9"/>
  <c r="B3572" i="9"/>
  <c r="C3571" i="9"/>
  <c r="B3571" i="9"/>
  <c r="C3570" i="9"/>
  <c r="B3570" i="9"/>
  <c r="C3569" i="9"/>
  <c r="B3569" i="9"/>
  <c r="C3568" i="9"/>
  <c r="B3568" i="9"/>
  <c r="C3567" i="9"/>
  <c r="B3567" i="9"/>
  <c r="C3566" i="9"/>
  <c r="B3566" i="9"/>
  <c r="C3565" i="9"/>
  <c r="B3565" i="9"/>
  <c r="C3564" i="9"/>
  <c r="B3564" i="9"/>
  <c r="C3563" i="9"/>
  <c r="B3563" i="9"/>
  <c r="C3562" i="9"/>
  <c r="B3562" i="9"/>
  <c r="C3561" i="9"/>
  <c r="B3561" i="9"/>
  <c r="C3560" i="9"/>
  <c r="B3560" i="9"/>
  <c r="C3559" i="9"/>
  <c r="B3559" i="9"/>
  <c r="C3558" i="9"/>
  <c r="B3558" i="9"/>
  <c r="C3557" i="9"/>
  <c r="B3557" i="9"/>
  <c r="C3556" i="9"/>
  <c r="B3556" i="9"/>
  <c r="C3555" i="9"/>
  <c r="B3555" i="9"/>
  <c r="C3554" i="9"/>
  <c r="B3554" i="9"/>
  <c r="C3553" i="9"/>
  <c r="B3553" i="9"/>
  <c r="C3552" i="9"/>
  <c r="B3552" i="9"/>
  <c r="C3551" i="9"/>
  <c r="B3551" i="9"/>
  <c r="C3550" i="9"/>
  <c r="B3550" i="9"/>
  <c r="C3549" i="9"/>
  <c r="B3549" i="9"/>
  <c r="C3548" i="9"/>
  <c r="B3548" i="9"/>
  <c r="C3547" i="9"/>
  <c r="B3547" i="9"/>
  <c r="C3546" i="9"/>
  <c r="B3546" i="9"/>
  <c r="C3545" i="9"/>
  <c r="B3545" i="9"/>
  <c r="C3544" i="9"/>
  <c r="B3544" i="9"/>
  <c r="C3543" i="9"/>
  <c r="B3543" i="9"/>
  <c r="C3542" i="9"/>
  <c r="B3542" i="9"/>
  <c r="C3541" i="9"/>
  <c r="B3541" i="9"/>
  <c r="C3540" i="9"/>
  <c r="B3540" i="9"/>
  <c r="C3539" i="9"/>
  <c r="B3539" i="9"/>
  <c r="C3538" i="9"/>
  <c r="B3538" i="9"/>
  <c r="C3537" i="9"/>
  <c r="B3537" i="9"/>
  <c r="C3536" i="9"/>
  <c r="B3536" i="9"/>
  <c r="C3535" i="9"/>
  <c r="B3535" i="9"/>
  <c r="C3534" i="9"/>
  <c r="B3534" i="9"/>
  <c r="C3533" i="9"/>
  <c r="B3533" i="9"/>
  <c r="C3532" i="9"/>
  <c r="B3532" i="9"/>
  <c r="C3531" i="9"/>
  <c r="B3531" i="9"/>
  <c r="C3530" i="9"/>
  <c r="B3530" i="9"/>
  <c r="C3529" i="9"/>
  <c r="B3529" i="9"/>
  <c r="C3528" i="9"/>
  <c r="B3528" i="9"/>
  <c r="C3527" i="9"/>
  <c r="B3527" i="9"/>
  <c r="C3526" i="9"/>
  <c r="B3526" i="9"/>
  <c r="C3525" i="9"/>
  <c r="B3525" i="9"/>
  <c r="C3524" i="9"/>
  <c r="B3524" i="9"/>
  <c r="C3523" i="9"/>
  <c r="B3523" i="9"/>
  <c r="C3522" i="9"/>
  <c r="B3522" i="9"/>
  <c r="C3521" i="9"/>
  <c r="B3521" i="9"/>
  <c r="C3520" i="9"/>
  <c r="B3520" i="9"/>
  <c r="C3519" i="9"/>
  <c r="B3519" i="9"/>
  <c r="C3518" i="9"/>
  <c r="B3518" i="9"/>
  <c r="C3517" i="9"/>
  <c r="B3517" i="9"/>
  <c r="C3516" i="9"/>
  <c r="B3516" i="9"/>
  <c r="C3515" i="9"/>
  <c r="B3515" i="9"/>
  <c r="C3514" i="9"/>
  <c r="B3514" i="9"/>
  <c r="C3513" i="9"/>
  <c r="B3513" i="9"/>
  <c r="C3512" i="9"/>
  <c r="B3512" i="9"/>
  <c r="C3511" i="9"/>
  <c r="B3511" i="9"/>
  <c r="C3510" i="9"/>
  <c r="B3510" i="9"/>
  <c r="C3509" i="9"/>
  <c r="B3509" i="9"/>
  <c r="C3508" i="9"/>
  <c r="B3508" i="9"/>
  <c r="C3507" i="9"/>
  <c r="B3507" i="9"/>
  <c r="C3506" i="9"/>
  <c r="B3506" i="9"/>
  <c r="C3505" i="9"/>
  <c r="B3505" i="9"/>
  <c r="C3504" i="9"/>
  <c r="B3504" i="9"/>
  <c r="C3503" i="9"/>
  <c r="B3503" i="9"/>
  <c r="C3502" i="9"/>
  <c r="B3502" i="9"/>
  <c r="C3501" i="9"/>
  <c r="B3501" i="9"/>
  <c r="C3500" i="9"/>
  <c r="B3500" i="9"/>
  <c r="C3499" i="9"/>
  <c r="B3499" i="9"/>
  <c r="C3498" i="9"/>
  <c r="B3498" i="9"/>
  <c r="C3497" i="9"/>
  <c r="B3497" i="9"/>
  <c r="C3496" i="9"/>
  <c r="B3496" i="9"/>
  <c r="C3495" i="9"/>
  <c r="B3495" i="9"/>
  <c r="C3494" i="9"/>
  <c r="B3494" i="9"/>
  <c r="C3493" i="9"/>
  <c r="B3493" i="9"/>
  <c r="C3492" i="9"/>
  <c r="B3492" i="9"/>
  <c r="C3491" i="9"/>
  <c r="B3491" i="9"/>
  <c r="C3490" i="9"/>
  <c r="B3490" i="9"/>
  <c r="C3489" i="9"/>
  <c r="B3489" i="9"/>
  <c r="C3488" i="9"/>
  <c r="B3488" i="9"/>
  <c r="C3487" i="9"/>
  <c r="B3487" i="9"/>
  <c r="C3486" i="9"/>
  <c r="B3486" i="9"/>
  <c r="C3485" i="9"/>
  <c r="B3485" i="9"/>
  <c r="C3484" i="9"/>
  <c r="B3484" i="9"/>
  <c r="C3483" i="9"/>
  <c r="B3483" i="9"/>
  <c r="C3482" i="9"/>
  <c r="B3482" i="9"/>
  <c r="C3481" i="9"/>
  <c r="B3481" i="9"/>
  <c r="C3480" i="9"/>
  <c r="B3480" i="9"/>
  <c r="C3479" i="9"/>
  <c r="B3479" i="9"/>
  <c r="C3478" i="9"/>
  <c r="B3478" i="9"/>
  <c r="C3477" i="9"/>
  <c r="B3477" i="9"/>
  <c r="C3476" i="9"/>
  <c r="B3476" i="9"/>
  <c r="C3475" i="9"/>
  <c r="B3475" i="9"/>
  <c r="C3474" i="9"/>
  <c r="B3474" i="9"/>
  <c r="C3473" i="9"/>
  <c r="B3473" i="9"/>
  <c r="C3472" i="9"/>
  <c r="B3472" i="9"/>
  <c r="C3471" i="9"/>
  <c r="B3471" i="9"/>
  <c r="C3470" i="9"/>
  <c r="B3470" i="9"/>
  <c r="C3469" i="9"/>
  <c r="B3469" i="9"/>
  <c r="C3468" i="9"/>
  <c r="B3468" i="9"/>
  <c r="C3467" i="9"/>
  <c r="B3467" i="9"/>
  <c r="C3466" i="9"/>
  <c r="B3466" i="9"/>
  <c r="C3465" i="9"/>
  <c r="B3465" i="9"/>
  <c r="C3464" i="9"/>
  <c r="B3464" i="9"/>
  <c r="C3463" i="9"/>
  <c r="B3463" i="9"/>
  <c r="C3462" i="9"/>
  <c r="B3462" i="9"/>
  <c r="C3461" i="9"/>
  <c r="B3461" i="9"/>
  <c r="C3460" i="9"/>
  <c r="B3460" i="9"/>
  <c r="C3459" i="9"/>
  <c r="B3459" i="9"/>
  <c r="C3458" i="9"/>
  <c r="B3458" i="9"/>
  <c r="C3457" i="9"/>
  <c r="B3457" i="9"/>
  <c r="C3456" i="9"/>
  <c r="B3456" i="9"/>
  <c r="C3455" i="9"/>
  <c r="B3455" i="9"/>
  <c r="C3454" i="9"/>
  <c r="B3454" i="9"/>
  <c r="C3453" i="9"/>
  <c r="B3453" i="9"/>
  <c r="C3452" i="9"/>
  <c r="B3452" i="9"/>
  <c r="C3451" i="9"/>
  <c r="B3451" i="9"/>
  <c r="C3450" i="9"/>
  <c r="B3450" i="9"/>
  <c r="C3449" i="9"/>
  <c r="B3449" i="9"/>
  <c r="C3448" i="9"/>
  <c r="B3448" i="9"/>
  <c r="C3447" i="9"/>
  <c r="B3447" i="9"/>
  <c r="C3446" i="9"/>
  <c r="B3446" i="9"/>
  <c r="C3445" i="9"/>
  <c r="B3445" i="9"/>
  <c r="C3444" i="9"/>
  <c r="B3444" i="9"/>
  <c r="C3443" i="9"/>
  <c r="B3443" i="9"/>
  <c r="C3442" i="9"/>
  <c r="B3442" i="9"/>
  <c r="C3441" i="9"/>
  <c r="B3441" i="9"/>
  <c r="C3440" i="9"/>
  <c r="B3440" i="9"/>
  <c r="C3439" i="9"/>
  <c r="B3439" i="9"/>
  <c r="C3438" i="9"/>
  <c r="B3438" i="9"/>
  <c r="C3437" i="9"/>
  <c r="B3437" i="9"/>
  <c r="C3436" i="9"/>
  <c r="B3436" i="9"/>
  <c r="C3435" i="9"/>
  <c r="B3435" i="9"/>
  <c r="C3434" i="9"/>
  <c r="B3434" i="9"/>
  <c r="C3433" i="9"/>
  <c r="B3433" i="9"/>
  <c r="C3432" i="9"/>
  <c r="B3432" i="9"/>
  <c r="C3431" i="9"/>
  <c r="B3431" i="9"/>
  <c r="C3430" i="9"/>
  <c r="B3430" i="9"/>
  <c r="C3429" i="9"/>
  <c r="B3429" i="9"/>
  <c r="C3428" i="9"/>
  <c r="B3428" i="9"/>
  <c r="C3427" i="9"/>
  <c r="B3427" i="9"/>
  <c r="C3426" i="9"/>
  <c r="B3426" i="9"/>
  <c r="C3425" i="9"/>
  <c r="B3425" i="9"/>
  <c r="C3424" i="9"/>
  <c r="B3424" i="9"/>
  <c r="C3423" i="9"/>
  <c r="B3423" i="9"/>
  <c r="C3422" i="9"/>
  <c r="B3422" i="9"/>
  <c r="C3421" i="9"/>
  <c r="B3421" i="9"/>
  <c r="C3420" i="9"/>
  <c r="B3420" i="9"/>
  <c r="C3419" i="9"/>
  <c r="B3419" i="9"/>
  <c r="C3418" i="9"/>
  <c r="B3418" i="9"/>
  <c r="C3417" i="9"/>
  <c r="B3417" i="9"/>
  <c r="C3416" i="9"/>
  <c r="B3416" i="9"/>
  <c r="C3415" i="9"/>
  <c r="B3415" i="9"/>
  <c r="C3414" i="9"/>
  <c r="B3414" i="9"/>
  <c r="C3413" i="9"/>
  <c r="B3413" i="9"/>
  <c r="C3412" i="9"/>
  <c r="B3412" i="9"/>
  <c r="C3411" i="9"/>
  <c r="B3411" i="9"/>
  <c r="C3410" i="9"/>
  <c r="B3410" i="9"/>
  <c r="C3409" i="9"/>
  <c r="B3409" i="9"/>
  <c r="C3408" i="9"/>
  <c r="B3408" i="9"/>
  <c r="C3407" i="9"/>
  <c r="B3407" i="9"/>
  <c r="C3406" i="9"/>
  <c r="B3406" i="9"/>
  <c r="C3405" i="9"/>
  <c r="B3405" i="9"/>
  <c r="C3404" i="9"/>
  <c r="B3404" i="9"/>
  <c r="C3403" i="9"/>
  <c r="B3403" i="9"/>
  <c r="C3402" i="9"/>
  <c r="B3402" i="9"/>
  <c r="C3401" i="9"/>
  <c r="B3401" i="9"/>
  <c r="C3400" i="9"/>
  <c r="B3400" i="9"/>
  <c r="C3399" i="9"/>
  <c r="B3399" i="9"/>
  <c r="C3398" i="9"/>
  <c r="B3398" i="9"/>
  <c r="C3397" i="9"/>
  <c r="B3397" i="9"/>
  <c r="C3396" i="9"/>
  <c r="B3396" i="9"/>
  <c r="C3395" i="9"/>
  <c r="B3395" i="9"/>
  <c r="C3394" i="9"/>
  <c r="B3394" i="9"/>
  <c r="C3393" i="9"/>
  <c r="B3393" i="9"/>
  <c r="C3392" i="9"/>
  <c r="B3392" i="9"/>
  <c r="C3391" i="9"/>
  <c r="B3391" i="9"/>
  <c r="C3390" i="9"/>
  <c r="B3390" i="9"/>
  <c r="C3389" i="9"/>
  <c r="B3389" i="9"/>
  <c r="C3388" i="9"/>
  <c r="B3388" i="9"/>
  <c r="C3387" i="9"/>
  <c r="B3387" i="9"/>
  <c r="C3386" i="9"/>
  <c r="B3386" i="9"/>
  <c r="C3385" i="9"/>
  <c r="B3385" i="9"/>
  <c r="C3384" i="9"/>
  <c r="B3384" i="9"/>
  <c r="C3383" i="9"/>
  <c r="B3383" i="9"/>
  <c r="C3382" i="9"/>
  <c r="B3382" i="9"/>
  <c r="C3381" i="9"/>
  <c r="B3381" i="9"/>
  <c r="C3380" i="9"/>
  <c r="B3380" i="9"/>
  <c r="C3379" i="9"/>
  <c r="B3379" i="9"/>
  <c r="C3378" i="9"/>
  <c r="B3378" i="9"/>
  <c r="C3377" i="9"/>
  <c r="B3377" i="9"/>
  <c r="C3376" i="9"/>
  <c r="B3376" i="9"/>
  <c r="C3375" i="9"/>
  <c r="B3375" i="9"/>
  <c r="C3374" i="9"/>
  <c r="B3374" i="9"/>
  <c r="C3373" i="9"/>
  <c r="B3373" i="9"/>
  <c r="C3372" i="9"/>
  <c r="B3372" i="9"/>
  <c r="C3371" i="9"/>
  <c r="B3371" i="9"/>
  <c r="C3370" i="9"/>
  <c r="B3370" i="9"/>
  <c r="C3369" i="9"/>
  <c r="B3369" i="9"/>
  <c r="C3368" i="9"/>
  <c r="B3368" i="9"/>
  <c r="C3367" i="9"/>
  <c r="B3367" i="9"/>
  <c r="C3366" i="9"/>
  <c r="B3366" i="9"/>
  <c r="C3365" i="9"/>
  <c r="B3365" i="9"/>
  <c r="C3364" i="9"/>
  <c r="B3364" i="9"/>
  <c r="C3363" i="9"/>
  <c r="B3363" i="9"/>
  <c r="C3362" i="9"/>
  <c r="B3362" i="9"/>
  <c r="C3361" i="9"/>
  <c r="B3361" i="9"/>
  <c r="C3360" i="9"/>
  <c r="B3360" i="9"/>
  <c r="C3359" i="9"/>
  <c r="B3359" i="9"/>
  <c r="C3358" i="9"/>
  <c r="B3358" i="9"/>
  <c r="C3357" i="9"/>
  <c r="B3357" i="9"/>
  <c r="C3356" i="9"/>
  <c r="B3356" i="9"/>
  <c r="C3355" i="9"/>
  <c r="B3355" i="9"/>
  <c r="C3354" i="9"/>
  <c r="B3354" i="9"/>
  <c r="C3353" i="9"/>
  <c r="B3353" i="9"/>
  <c r="C3352" i="9"/>
  <c r="B3352" i="9"/>
  <c r="C3351" i="9"/>
  <c r="B3351" i="9"/>
  <c r="C3350" i="9"/>
  <c r="B3350" i="9"/>
  <c r="C3349" i="9"/>
  <c r="B3349" i="9"/>
  <c r="C3348" i="9"/>
  <c r="B3348" i="9"/>
  <c r="C3347" i="9"/>
  <c r="B3347" i="9"/>
  <c r="C3346" i="9"/>
  <c r="B3346" i="9"/>
  <c r="C3345" i="9"/>
  <c r="B3345" i="9"/>
  <c r="C3344" i="9"/>
  <c r="B3344" i="9"/>
  <c r="C3343" i="9"/>
  <c r="B3343" i="9"/>
  <c r="C3342" i="9"/>
  <c r="B3342" i="9"/>
  <c r="C3341" i="9"/>
  <c r="B3341" i="9"/>
  <c r="C3340" i="9"/>
  <c r="B3340" i="9"/>
  <c r="C3339" i="9"/>
  <c r="B3339" i="9"/>
  <c r="C3338" i="9"/>
  <c r="B3338" i="9"/>
  <c r="C3337" i="9"/>
  <c r="B3337" i="9"/>
  <c r="C3336" i="9"/>
  <c r="B3336" i="9"/>
  <c r="C3335" i="9"/>
  <c r="B3335" i="9"/>
  <c r="C3334" i="9"/>
  <c r="B3334" i="9"/>
  <c r="C3333" i="9"/>
  <c r="B3333" i="9"/>
  <c r="C3332" i="9"/>
  <c r="B3332" i="9"/>
  <c r="C3331" i="9"/>
  <c r="B3331" i="9"/>
  <c r="C3330" i="9"/>
  <c r="B3330" i="9"/>
  <c r="C3329" i="9"/>
  <c r="B3329" i="9"/>
  <c r="C3328" i="9"/>
  <c r="B3328" i="9"/>
  <c r="C3327" i="9"/>
  <c r="B3327" i="9"/>
  <c r="C3326" i="9"/>
  <c r="B3326" i="9"/>
  <c r="C3325" i="9"/>
  <c r="B3325" i="9"/>
  <c r="C3324" i="9"/>
  <c r="B3324" i="9"/>
  <c r="C3323" i="9"/>
  <c r="B3323" i="9"/>
  <c r="C3322" i="9"/>
  <c r="B3322" i="9"/>
  <c r="C3321" i="9"/>
  <c r="B3321" i="9"/>
  <c r="C3320" i="9"/>
  <c r="B3320" i="9"/>
  <c r="C3319" i="9"/>
  <c r="B3319" i="9"/>
  <c r="C3318" i="9"/>
  <c r="B3318" i="9"/>
  <c r="C3317" i="9"/>
  <c r="B3317" i="9"/>
  <c r="C3316" i="9"/>
  <c r="B3316" i="9"/>
  <c r="C3315" i="9"/>
  <c r="B3315" i="9"/>
  <c r="C3314" i="9"/>
  <c r="B3314" i="9"/>
  <c r="C3313" i="9"/>
  <c r="B3313" i="9"/>
  <c r="C3312" i="9"/>
  <c r="B3312" i="9"/>
  <c r="C3311" i="9"/>
  <c r="B3311" i="9"/>
  <c r="C3310" i="9"/>
  <c r="B3310" i="9"/>
  <c r="C3309" i="9"/>
  <c r="B3309" i="9"/>
  <c r="C3308" i="9"/>
  <c r="B3308" i="9"/>
  <c r="C3307" i="9"/>
  <c r="B3307" i="9"/>
  <c r="C3306" i="9"/>
  <c r="B3306" i="9"/>
  <c r="C3305" i="9"/>
  <c r="B3305" i="9"/>
  <c r="C3304" i="9"/>
  <c r="B3304" i="9"/>
  <c r="C3303" i="9"/>
  <c r="B3303" i="9"/>
  <c r="C3302" i="9"/>
  <c r="B3302" i="9"/>
  <c r="C3301" i="9"/>
  <c r="B3301" i="9"/>
  <c r="C3300" i="9"/>
  <c r="B3300" i="9"/>
  <c r="C3299" i="9"/>
  <c r="B3299" i="9"/>
  <c r="C3298" i="9"/>
  <c r="B3298" i="9"/>
  <c r="C3297" i="9"/>
  <c r="B3297" i="9"/>
  <c r="C3296" i="9"/>
  <c r="B3296" i="9"/>
  <c r="C3295" i="9"/>
  <c r="B3295" i="9"/>
  <c r="C3294" i="9"/>
  <c r="B3294" i="9"/>
  <c r="C3293" i="9"/>
  <c r="B3293" i="9"/>
  <c r="C3292" i="9"/>
  <c r="B3292" i="9"/>
  <c r="C3291" i="9"/>
  <c r="B3291" i="9"/>
  <c r="C3290" i="9"/>
  <c r="B3290" i="9"/>
  <c r="C3289" i="9"/>
  <c r="B3289" i="9"/>
  <c r="C3288" i="9"/>
  <c r="B3288" i="9"/>
  <c r="C3287" i="9"/>
  <c r="B3287" i="9"/>
  <c r="C3286" i="9"/>
  <c r="B3286" i="9"/>
  <c r="C3285" i="9"/>
  <c r="B3285" i="9"/>
  <c r="C3284" i="9"/>
  <c r="B3284" i="9"/>
  <c r="C3283" i="9"/>
  <c r="B3283" i="9"/>
  <c r="C3282" i="9"/>
  <c r="B3282" i="9"/>
  <c r="C3281" i="9"/>
  <c r="B3281" i="9"/>
  <c r="C3280" i="9"/>
  <c r="B3280" i="9"/>
  <c r="C3279" i="9"/>
  <c r="B3279" i="9"/>
  <c r="C3278" i="9"/>
  <c r="B3278" i="9"/>
  <c r="C3277" i="9"/>
  <c r="B3277" i="9"/>
  <c r="C3276" i="9"/>
  <c r="B3276" i="9"/>
  <c r="C3275" i="9"/>
  <c r="B3275" i="9"/>
  <c r="C3274" i="9"/>
  <c r="B3274" i="9"/>
  <c r="C3273" i="9"/>
  <c r="B3273" i="9"/>
  <c r="C3272" i="9"/>
  <c r="B3272" i="9"/>
  <c r="C3271" i="9"/>
  <c r="B3271" i="9"/>
  <c r="C3270" i="9"/>
  <c r="B3270" i="9"/>
  <c r="C3269" i="9"/>
  <c r="B3269" i="9"/>
  <c r="C3268" i="9"/>
  <c r="B3268" i="9"/>
  <c r="C3267" i="9"/>
  <c r="B3267" i="9"/>
  <c r="C3266" i="9"/>
  <c r="B3266" i="9"/>
  <c r="C3265" i="9"/>
  <c r="B3265" i="9"/>
  <c r="C3264" i="9"/>
  <c r="B3264" i="9"/>
  <c r="C3263" i="9"/>
  <c r="B3263" i="9"/>
  <c r="C3262" i="9"/>
  <c r="B3262" i="9"/>
  <c r="C3261" i="9"/>
  <c r="B3261" i="9"/>
  <c r="C3260" i="9"/>
  <c r="B3260" i="9"/>
  <c r="C3259" i="9"/>
  <c r="B3259" i="9"/>
  <c r="C3258" i="9"/>
  <c r="B3258" i="9"/>
  <c r="C3257" i="9"/>
  <c r="B3257" i="9"/>
  <c r="C3256" i="9"/>
  <c r="B3256" i="9"/>
  <c r="C3255" i="9"/>
  <c r="B3255" i="9"/>
  <c r="C3254" i="9"/>
  <c r="B3254" i="9"/>
  <c r="C3253" i="9"/>
  <c r="B3253" i="9"/>
  <c r="C3252" i="9"/>
  <c r="B3252" i="9"/>
  <c r="C3251" i="9"/>
  <c r="B3251" i="9"/>
  <c r="C3250" i="9"/>
  <c r="B3250" i="9"/>
  <c r="C3249" i="9"/>
  <c r="B3249" i="9"/>
  <c r="C3248" i="9"/>
  <c r="B3248" i="9"/>
  <c r="C3247" i="9"/>
  <c r="B3247" i="9"/>
  <c r="C3246" i="9"/>
  <c r="B3246" i="9"/>
  <c r="C3245" i="9"/>
  <c r="B3245" i="9"/>
  <c r="C3244" i="9"/>
  <c r="B3244" i="9"/>
  <c r="C3243" i="9"/>
  <c r="B3243" i="9"/>
  <c r="C3242" i="9"/>
  <c r="B3242" i="9"/>
  <c r="C3241" i="9"/>
  <c r="B3241" i="9"/>
  <c r="C3240" i="9"/>
  <c r="B3240" i="9"/>
  <c r="C3239" i="9"/>
  <c r="B3239" i="9"/>
  <c r="C3238" i="9"/>
  <c r="B3238" i="9"/>
  <c r="C3237" i="9"/>
  <c r="B3237" i="9"/>
  <c r="C3236" i="9"/>
  <c r="B3236" i="9"/>
  <c r="C3235" i="9"/>
  <c r="B3235" i="9"/>
  <c r="C3234" i="9"/>
  <c r="B3234" i="9"/>
  <c r="C3233" i="9"/>
  <c r="B3233" i="9"/>
  <c r="C3232" i="9"/>
  <c r="B3232" i="9"/>
  <c r="C3231" i="9"/>
  <c r="B3231" i="9"/>
  <c r="C3230" i="9"/>
  <c r="B3230" i="9"/>
  <c r="C3229" i="9"/>
  <c r="B3229" i="9"/>
  <c r="C3228" i="9"/>
  <c r="B3228" i="9"/>
  <c r="C3227" i="9"/>
  <c r="B3227" i="9"/>
  <c r="C3226" i="9"/>
  <c r="B3226" i="9"/>
  <c r="C3225" i="9"/>
  <c r="B3225" i="9"/>
  <c r="C3224" i="9"/>
  <c r="B3224" i="9"/>
  <c r="C3223" i="9"/>
  <c r="B3223" i="9"/>
  <c r="C3222" i="9"/>
  <c r="B3222" i="9"/>
  <c r="C3221" i="9"/>
  <c r="B3221" i="9"/>
  <c r="C3220" i="9"/>
  <c r="B3220" i="9"/>
  <c r="C3219" i="9"/>
  <c r="B3219" i="9"/>
  <c r="C3218" i="9"/>
  <c r="B3218" i="9"/>
  <c r="C3217" i="9"/>
  <c r="B3217" i="9"/>
  <c r="C3216" i="9"/>
  <c r="B3216" i="9"/>
  <c r="C3215" i="9"/>
  <c r="B3215" i="9"/>
  <c r="C3214" i="9"/>
  <c r="B3214" i="9"/>
  <c r="C3213" i="9"/>
  <c r="B3213" i="9"/>
  <c r="C3212" i="9"/>
  <c r="B3212" i="9"/>
  <c r="C3211" i="9"/>
  <c r="B3211" i="9"/>
  <c r="C3210" i="9"/>
  <c r="B3210" i="9"/>
  <c r="C3209" i="9"/>
  <c r="B3209" i="9"/>
  <c r="C3208" i="9"/>
  <c r="B3208" i="9"/>
  <c r="C3207" i="9"/>
  <c r="B3207" i="9"/>
  <c r="C3206" i="9"/>
  <c r="B3206" i="9"/>
  <c r="C3205" i="9"/>
  <c r="B3205" i="9"/>
  <c r="C3204" i="9"/>
  <c r="B3204" i="9"/>
  <c r="C3203" i="9"/>
  <c r="B3203" i="9"/>
  <c r="C3202" i="9"/>
  <c r="B3202" i="9"/>
  <c r="C3201" i="9"/>
  <c r="B3201" i="9"/>
  <c r="C3200" i="9"/>
  <c r="B3200" i="9"/>
  <c r="C3199" i="9"/>
  <c r="B3199" i="9"/>
  <c r="C3198" i="9"/>
  <c r="B3198" i="9"/>
  <c r="C3197" i="9"/>
  <c r="B3197" i="9"/>
  <c r="C3196" i="9"/>
  <c r="B3196" i="9"/>
  <c r="C3195" i="9"/>
  <c r="B3195" i="9"/>
  <c r="C3194" i="9"/>
  <c r="B3194" i="9"/>
  <c r="C3193" i="9"/>
  <c r="B3193" i="9"/>
  <c r="C3192" i="9"/>
  <c r="B3192" i="9"/>
  <c r="C3191" i="9"/>
  <c r="B3191" i="9"/>
  <c r="C3190" i="9"/>
  <c r="B3190" i="9"/>
  <c r="C3189" i="9"/>
  <c r="B3189" i="9"/>
  <c r="C3188" i="9"/>
  <c r="B3188" i="9"/>
  <c r="C3187" i="9"/>
  <c r="B3187" i="9"/>
  <c r="C3186" i="9"/>
  <c r="B3186" i="9"/>
  <c r="C3185" i="9"/>
  <c r="B3185" i="9"/>
  <c r="C3184" i="9"/>
  <c r="B3184" i="9"/>
  <c r="C3183" i="9"/>
  <c r="B3183" i="9"/>
  <c r="C3182" i="9"/>
  <c r="B3182" i="9"/>
  <c r="C3181" i="9"/>
  <c r="B3181" i="9"/>
  <c r="C3180" i="9"/>
  <c r="B3180" i="9"/>
  <c r="C3179" i="9"/>
  <c r="B3179" i="9"/>
  <c r="C3178" i="9"/>
  <c r="B3178" i="9"/>
  <c r="C3177" i="9"/>
  <c r="B3177" i="9"/>
  <c r="C3176" i="9"/>
  <c r="B3176" i="9"/>
  <c r="C3175" i="9"/>
  <c r="B3175" i="9"/>
  <c r="C3174" i="9"/>
  <c r="B3174" i="9"/>
  <c r="C3173" i="9"/>
  <c r="B3173" i="9"/>
  <c r="C3172" i="9"/>
  <c r="B3172" i="9"/>
  <c r="C3171" i="9"/>
  <c r="B3171" i="9"/>
  <c r="C3170" i="9"/>
  <c r="B3170" i="9"/>
  <c r="C3169" i="9"/>
  <c r="B3169" i="9"/>
  <c r="C3168" i="9"/>
  <c r="B3168" i="9"/>
  <c r="C3167" i="9"/>
  <c r="B3167" i="9"/>
  <c r="C3166" i="9"/>
  <c r="B3166" i="9"/>
  <c r="C3165" i="9"/>
  <c r="B3165" i="9"/>
  <c r="C3164" i="9"/>
  <c r="B3164" i="9"/>
  <c r="C3163" i="9"/>
  <c r="B3163" i="9"/>
  <c r="C3162" i="9"/>
  <c r="B3162" i="9"/>
  <c r="C3161" i="9"/>
  <c r="B3161" i="9"/>
  <c r="C3160" i="9"/>
  <c r="B3160" i="9"/>
  <c r="C3159" i="9"/>
  <c r="B3159" i="9"/>
  <c r="C3158" i="9"/>
  <c r="B3158" i="9"/>
  <c r="C3157" i="9"/>
  <c r="B3157" i="9"/>
  <c r="C3156" i="9"/>
  <c r="B3156" i="9"/>
  <c r="C3155" i="9"/>
  <c r="B3155" i="9"/>
  <c r="C3154" i="9"/>
  <c r="B3154" i="9"/>
  <c r="C3153" i="9"/>
  <c r="B3153" i="9"/>
  <c r="C3152" i="9"/>
  <c r="B3152" i="9"/>
  <c r="C3151" i="9"/>
  <c r="B3151" i="9"/>
  <c r="C3150" i="9"/>
  <c r="B3150" i="9"/>
  <c r="C3149" i="9"/>
  <c r="B3149" i="9"/>
  <c r="C3148" i="9"/>
  <c r="B3148" i="9"/>
  <c r="C3147" i="9"/>
  <c r="B3147" i="9"/>
  <c r="C3146" i="9"/>
  <c r="B3146" i="9"/>
  <c r="C3145" i="9"/>
  <c r="B3145" i="9"/>
  <c r="C3144" i="9"/>
  <c r="B3144" i="9"/>
  <c r="C3143" i="9"/>
  <c r="B3143" i="9"/>
  <c r="C3142" i="9"/>
  <c r="B3142" i="9"/>
  <c r="C3141" i="9"/>
  <c r="B3141" i="9"/>
  <c r="C3140" i="9"/>
  <c r="B3140" i="9"/>
  <c r="C3139" i="9"/>
  <c r="B3139" i="9"/>
  <c r="C3138" i="9"/>
  <c r="B3138" i="9"/>
  <c r="C3137" i="9"/>
  <c r="B3137" i="9"/>
  <c r="C3136" i="9"/>
  <c r="B3136" i="9"/>
  <c r="C3135" i="9"/>
  <c r="B3135" i="9"/>
  <c r="C3134" i="9"/>
  <c r="B3134" i="9"/>
  <c r="C3133" i="9"/>
  <c r="B3133" i="9"/>
  <c r="C3132" i="9"/>
  <c r="B3132" i="9"/>
  <c r="C3131" i="9"/>
  <c r="B3131" i="9"/>
  <c r="C3130" i="9"/>
  <c r="B3130" i="9"/>
  <c r="C3129" i="9"/>
  <c r="B3129" i="9"/>
  <c r="C3128" i="9"/>
  <c r="B3128" i="9"/>
  <c r="C3127" i="9"/>
  <c r="B3127" i="9"/>
  <c r="C3126" i="9"/>
  <c r="B3126" i="9"/>
  <c r="C3125" i="9"/>
  <c r="B3125" i="9"/>
  <c r="C3124" i="9"/>
  <c r="B3124" i="9"/>
  <c r="C3123" i="9"/>
  <c r="B3123" i="9"/>
  <c r="C3122" i="9"/>
  <c r="B3122" i="9"/>
  <c r="C3121" i="9"/>
  <c r="B3121" i="9"/>
  <c r="C3120" i="9"/>
  <c r="B3120" i="9"/>
  <c r="C3119" i="9"/>
  <c r="B3119" i="9"/>
  <c r="C3118" i="9"/>
  <c r="B3118" i="9"/>
  <c r="C3117" i="9"/>
  <c r="B3117" i="9"/>
  <c r="C3116" i="9"/>
  <c r="B3116" i="9"/>
  <c r="C3115" i="9"/>
  <c r="B3115" i="9"/>
  <c r="C3114" i="9"/>
  <c r="B3114" i="9"/>
  <c r="C3113" i="9"/>
  <c r="B3113" i="9"/>
  <c r="C3112" i="9"/>
  <c r="B3112" i="9"/>
  <c r="C3111" i="9"/>
  <c r="B3111" i="9"/>
  <c r="C3110" i="9"/>
  <c r="B3110" i="9"/>
  <c r="C3109" i="9"/>
  <c r="B3109" i="9"/>
  <c r="C3108" i="9"/>
  <c r="B3108" i="9"/>
  <c r="C3107" i="9"/>
  <c r="B3107" i="9"/>
  <c r="C3106" i="9"/>
  <c r="B3106" i="9"/>
  <c r="C3105" i="9"/>
  <c r="B3105" i="9"/>
  <c r="C3104" i="9"/>
  <c r="B3104" i="9"/>
  <c r="C3103" i="9"/>
  <c r="B3103" i="9"/>
  <c r="C3102" i="9"/>
  <c r="B3102" i="9"/>
  <c r="C3101" i="9"/>
  <c r="B3101" i="9"/>
  <c r="C3100" i="9"/>
  <c r="B3100" i="9"/>
  <c r="C3099" i="9"/>
  <c r="B3099" i="9"/>
  <c r="C3098" i="9"/>
  <c r="B3098" i="9"/>
  <c r="C3097" i="9"/>
  <c r="B3097" i="9"/>
  <c r="C3096" i="9"/>
  <c r="B3096" i="9"/>
  <c r="C3095" i="9"/>
  <c r="B3095" i="9"/>
  <c r="C3094" i="9"/>
  <c r="B3094" i="9"/>
  <c r="C3093" i="9"/>
  <c r="B3093" i="9"/>
  <c r="C3092" i="9"/>
  <c r="B3092" i="9"/>
  <c r="C3091" i="9"/>
  <c r="B3091" i="9"/>
  <c r="C3090" i="9"/>
  <c r="B3090" i="9"/>
  <c r="C3089" i="9"/>
  <c r="B3089" i="9"/>
  <c r="C3088" i="9"/>
  <c r="B3088" i="9"/>
  <c r="C3087" i="9"/>
  <c r="B3087" i="9"/>
  <c r="C3086" i="9"/>
  <c r="B3086" i="9"/>
  <c r="C3085" i="9"/>
  <c r="B3085" i="9"/>
  <c r="C3084" i="9"/>
  <c r="B3084" i="9"/>
  <c r="C3083" i="9"/>
  <c r="B3083" i="9"/>
  <c r="C3082" i="9"/>
  <c r="B3082" i="9"/>
  <c r="C3081" i="9"/>
  <c r="B3081" i="9"/>
  <c r="C3080" i="9"/>
  <c r="B3080" i="9"/>
  <c r="C3079" i="9"/>
  <c r="B3079" i="9"/>
  <c r="C3078" i="9"/>
  <c r="B3078" i="9"/>
  <c r="C3077" i="9"/>
  <c r="B3077" i="9"/>
  <c r="C3076" i="9"/>
  <c r="B3076" i="9"/>
  <c r="C3075" i="9"/>
  <c r="B3075" i="9"/>
  <c r="C3074" i="9"/>
  <c r="B3074" i="9"/>
  <c r="C3073" i="9"/>
  <c r="B3073" i="9"/>
  <c r="C3072" i="9"/>
  <c r="B3072" i="9"/>
  <c r="C3071" i="9"/>
  <c r="B3071" i="9"/>
  <c r="C3070" i="9"/>
  <c r="B3070" i="9"/>
  <c r="C3069" i="9"/>
  <c r="B3069" i="9"/>
  <c r="C3068" i="9"/>
  <c r="B3068" i="9"/>
  <c r="C3067" i="9"/>
  <c r="B3067" i="9"/>
  <c r="C3066" i="9"/>
  <c r="B3066" i="9"/>
  <c r="C3065" i="9"/>
  <c r="B3065" i="9"/>
  <c r="C3064" i="9"/>
  <c r="B3064" i="9"/>
  <c r="C3063" i="9"/>
  <c r="B3063" i="9"/>
  <c r="C3062" i="9"/>
  <c r="B3062" i="9"/>
  <c r="C3061" i="9"/>
  <c r="B3061" i="9"/>
  <c r="C3060" i="9"/>
  <c r="B3060" i="9"/>
  <c r="C3059" i="9"/>
  <c r="B3059" i="9"/>
  <c r="C3058" i="9"/>
  <c r="B3058" i="9"/>
  <c r="C3057" i="9"/>
  <c r="B3057" i="9"/>
  <c r="C3056" i="9"/>
  <c r="B3056" i="9"/>
  <c r="C3055" i="9"/>
  <c r="B3055" i="9"/>
  <c r="C3054" i="9"/>
  <c r="B3054" i="9"/>
  <c r="C3053" i="9"/>
  <c r="B3053" i="9"/>
  <c r="C3052" i="9"/>
  <c r="B3052" i="9"/>
  <c r="C3051" i="9"/>
  <c r="B3051" i="9"/>
  <c r="C3050" i="9"/>
  <c r="B3050" i="9"/>
  <c r="C3049" i="9"/>
  <c r="B3049" i="9"/>
  <c r="C3048" i="9"/>
  <c r="B3048" i="9"/>
  <c r="C3047" i="9"/>
  <c r="B3047" i="9"/>
  <c r="C3046" i="9"/>
  <c r="B3046" i="9"/>
  <c r="C3045" i="9"/>
  <c r="B3045" i="9"/>
  <c r="C3044" i="9"/>
  <c r="B3044" i="9"/>
  <c r="C3043" i="9"/>
  <c r="B3043" i="9"/>
  <c r="C3042" i="9"/>
  <c r="B3042" i="9"/>
  <c r="C3041" i="9"/>
  <c r="B3041" i="9"/>
  <c r="C3040" i="9"/>
  <c r="B3040" i="9"/>
  <c r="C3039" i="9"/>
  <c r="B3039" i="9"/>
  <c r="C3038" i="9"/>
  <c r="B3038" i="9"/>
  <c r="C3037" i="9"/>
  <c r="B3037" i="9"/>
  <c r="C3036" i="9"/>
  <c r="B3036" i="9"/>
  <c r="C3035" i="9"/>
  <c r="B3035" i="9"/>
  <c r="C3034" i="9"/>
  <c r="B3034" i="9"/>
  <c r="C3033" i="9"/>
  <c r="B3033" i="9"/>
  <c r="C3032" i="9"/>
  <c r="B3032" i="9"/>
  <c r="C3031" i="9"/>
  <c r="B3031" i="9"/>
  <c r="C3030" i="9"/>
  <c r="B3030" i="9"/>
  <c r="C3029" i="9"/>
  <c r="B3029" i="9"/>
  <c r="C3028" i="9"/>
  <c r="B3028" i="9"/>
  <c r="C3027" i="9"/>
  <c r="B3027" i="9"/>
  <c r="C3026" i="9"/>
  <c r="B3026" i="9"/>
  <c r="C3025" i="9"/>
  <c r="B3025" i="9"/>
  <c r="C3024" i="9"/>
  <c r="B3024" i="9"/>
  <c r="C3023" i="9"/>
  <c r="B3023" i="9"/>
  <c r="C3022" i="9"/>
  <c r="B3022" i="9"/>
  <c r="C3021" i="9"/>
  <c r="B3021" i="9"/>
  <c r="C3020" i="9"/>
  <c r="B3020" i="9"/>
  <c r="C3019" i="9"/>
  <c r="B3019" i="9"/>
  <c r="C3018" i="9"/>
  <c r="B3018" i="9"/>
  <c r="C3017" i="9"/>
  <c r="B3017" i="9"/>
  <c r="C3016" i="9"/>
  <c r="B3016" i="9"/>
  <c r="C3015" i="9"/>
  <c r="B3015" i="9"/>
  <c r="C3014" i="9"/>
  <c r="B3014" i="9"/>
  <c r="C3013" i="9"/>
  <c r="B3013" i="9"/>
  <c r="C3012" i="9"/>
  <c r="B3012" i="9"/>
  <c r="C3011" i="9"/>
  <c r="B3011" i="9"/>
  <c r="C3010" i="9"/>
  <c r="B3010" i="9"/>
  <c r="C3009" i="9"/>
  <c r="B3009" i="9"/>
  <c r="C3008" i="9"/>
  <c r="B3008" i="9"/>
  <c r="C3007" i="9"/>
  <c r="B3007" i="9"/>
  <c r="C3006" i="9"/>
  <c r="B3006" i="9"/>
  <c r="C3005" i="9"/>
  <c r="B3005" i="9"/>
  <c r="C3004" i="9"/>
  <c r="B3004" i="9"/>
  <c r="C3003" i="9"/>
  <c r="B3003" i="9"/>
  <c r="C3002" i="9"/>
  <c r="B3002" i="9"/>
  <c r="C3001" i="9"/>
  <c r="B3001" i="9"/>
  <c r="C3000" i="9"/>
  <c r="B3000" i="9"/>
  <c r="C2999" i="9"/>
  <c r="B2999" i="9"/>
  <c r="C2998" i="9"/>
  <c r="B2998" i="9"/>
  <c r="C2997" i="9"/>
  <c r="B2997" i="9"/>
  <c r="C2996" i="9"/>
  <c r="B2996" i="9"/>
  <c r="C2995" i="9"/>
  <c r="B2995" i="9"/>
  <c r="C2994" i="9"/>
  <c r="B2994" i="9"/>
  <c r="C2993" i="9"/>
  <c r="B2993" i="9"/>
  <c r="C2992" i="9"/>
  <c r="B2992" i="9"/>
  <c r="C2991" i="9"/>
  <c r="B2991" i="9"/>
  <c r="C2990" i="9"/>
  <c r="B2990" i="9"/>
  <c r="C2989" i="9"/>
  <c r="B2989" i="9"/>
  <c r="C2988" i="9"/>
  <c r="B2988" i="9"/>
  <c r="C2987" i="9"/>
  <c r="B2987" i="9"/>
  <c r="C2986" i="9"/>
  <c r="B2986" i="9"/>
  <c r="C2985" i="9"/>
  <c r="B2985" i="9"/>
  <c r="C2984" i="9"/>
  <c r="B2984" i="9"/>
  <c r="C2983" i="9"/>
  <c r="B2983" i="9"/>
  <c r="C2982" i="9"/>
  <c r="B2982" i="9"/>
  <c r="C2981" i="9"/>
  <c r="B2981" i="9"/>
  <c r="C2980" i="9"/>
  <c r="B2980" i="9"/>
  <c r="C2979" i="9"/>
  <c r="B2979" i="9"/>
  <c r="C2978" i="9"/>
  <c r="B2978" i="9"/>
  <c r="C2977" i="9"/>
  <c r="B2977" i="9"/>
  <c r="C2976" i="9"/>
  <c r="B2976" i="9"/>
  <c r="C2975" i="9"/>
  <c r="B2975" i="9"/>
  <c r="C2974" i="9"/>
  <c r="B2974" i="9"/>
  <c r="C2973" i="9"/>
  <c r="B2973" i="9"/>
  <c r="C2972" i="9"/>
  <c r="B2972" i="9"/>
  <c r="C2971" i="9"/>
  <c r="B2971" i="9"/>
  <c r="C2970" i="9"/>
  <c r="B2970" i="9"/>
  <c r="C2969" i="9"/>
  <c r="B2969" i="9"/>
  <c r="C2968" i="9"/>
  <c r="B2968" i="9"/>
  <c r="C2967" i="9"/>
  <c r="B2967" i="9"/>
  <c r="C2966" i="9"/>
  <c r="B2966" i="9"/>
  <c r="C2965" i="9"/>
  <c r="B2965" i="9"/>
  <c r="C2964" i="9"/>
  <c r="B2964" i="9"/>
  <c r="C2963" i="9"/>
  <c r="B2963" i="9"/>
  <c r="C2962" i="9"/>
  <c r="B2962" i="9"/>
  <c r="C2961" i="9"/>
  <c r="B2961" i="9"/>
  <c r="C2960" i="9"/>
  <c r="B2960" i="9"/>
  <c r="C2959" i="9"/>
  <c r="B2959" i="9"/>
  <c r="C2958" i="9"/>
  <c r="B2958" i="9"/>
  <c r="C2957" i="9"/>
  <c r="B2957" i="9"/>
  <c r="C2956" i="9"/>
  <c r="B2956" i="9"/>
  <c r="C2955" i="9"/>
  <c r="B2955" i="9"/>
  <c r="C2954" i="9"/>
  <c r="B2954" i="9"/>
  <c r="C2953" i="9"/>
  <c r="B2953" i="9"/>
  <c r="C2952" i="9"/>
  <c r="B2952" i="9"/>
  <c r="C2951" i="9"/>
  <c r="B2951" i="9"/>
  <c r="C2950" i="9"/>
  <c r="B2950" i="9"/>
  <c r="C2949" i="9"/>
  <c r="B2949" i="9"/>
  <c r="C2948" i="9"/>
  <c r="B2948" i="9"/>
  <c r="C2947" i="9"/>
  <c r="B2947" i="9"/>
  <c r="C2946" i="9"/>
  <c r="B2946" i="9"/>
  <c r="C2945" i="9"/>
  <c r="B2945" i="9"/>
  <c r="C2944" i="9"/>
  <c r="B2944" i="9"/>
  <c r="C2943" i="9"/>
  <c r="B2943" i="9"/>
  <c r="C2942" i="9"/>
  <c r="B2942" i="9"/>
  <c r="C2941" i="9"/>
  <c r="B2941" i="9"/>
  <c r="C2940" i="9"/>
  <c r="B2940" i="9"/>
  <c r="C2939" i="9"/>
  <c r="B2939" i="9"/>
  <c r="C2938" i="9"/>
  <c r="B2938" i="9"/>
  <c r="C2937" i="9"/>
  <c r="B2937" i="9"/>
  <c r="C2936" i="9"/>
  <c r="B2936" i="9"/>
  <c r="C2935" i="9"/>
  <c r="B2935" i="9"/>
  <c r="C2934" i="9"/>
  <c r="B2934" i="9"/>
  <c r="C2933" i="9"/>
  <c r="B2933" i="9"/>
  <c r="C2932" i="9"/>
  <c r="B2932" i="9"/>
  <c r="C2931" i="9"/>
  <c r="B2931" i="9"/>
  <c r="C2930" i="9"/>
  <c r="B2930" i="9"/>
  <c r="C2929" i="9"/>
  <c r="B2929" i="9"/>
  <c r="C2928" i="9"/>
  <c r="B2928" i="9"/>
  <c r="C2927" i="9"/>
  <c r="B2927" i="9"/>
  <c r="C2926" i="9"/>
  <c r="B2926" i="9"/>
  <c r="C2925" i="9"/>
  <c r="B2925" i="9"/>
  <c r="C2924" i="9"/>
  <c r="B2924" i="9"/>
  <c r="C2923" i="9"/>
  <c r="B2923" i="9"/>
  <c r="C2922" i="9"/>
  <c r="B2922" i="9"/>
  <c r="C2921" i="9"/>
  <c r="B2921" i="9"/>
  <c r="C2920" i="9"/>
  <c r="B2920" i="9"/>
  <c r="C2919" i="9"/>
  <c r="B2919" i="9"/>
  <c r="C2918" i="9"/>
  <c r="B2918" i="9"/>
  <c r="C2917" i="9"/>
  <c r="B2917" i="9"/>
  <c r="C2916" i="9"/>
  <c r="B2916" i="9"/>
  <c r="C2915" i="9"/>
  <c r="B2915" i="9"/>
  <c r="C2914" i="9"/>
  <c r="B2914" i="9"/>
  <c r="C2913" i="9"/>
  <c r="B2913" i="9"/>
  <c r="C2912" i="9"/>
  <c r="B2912" i="9"/>
  <c r="C2911" i="9"/>
  <c r="B2911" i="9"/>
  <c r="C2910" i="9"/>
  <c r="B2910" i="9"/>
  <c r="C2909" i="9"/>
  <c r="B2909" i="9"/>
  <c r="C2908" i="9"/>
  <c r="B2908" i="9"/>
  <c r="C2907" i="9"/>
  <c r="B2907" i="9"/>
  <c r="C2906" i="9"/>
  <c r="B2906" i="9"/>
  <c r="C2905" i="9"/>
  <c r="B2905" i="9"/>
  <c r="C2904" i="9"/>
  <c r="B2904" i="9"/>
  <c r="C2903" i="9"/>
  <c r="B2903" i="9"/>
  <c r="C2902" i="9"/>
  <c r="B2902" i="9"/>
  <c r="C2901" i="9"/>
  <c r="B2901" i="9"/>
  <c r="C2900" i="9"/>
  <c r="B2900" i="9"/>
  <c r="C2899" i="9"/>
  <c r="B2899" i="9"/>
  <c r="C2898" i="9"/>
  <c r="B2898" i="9"/>
  <c r="C2897" i="9"/>
  <c r="B2897" i="9"/>
  <c r="C2896" i="9"/>
  <c r="B2896" i="9"/>
  <c r="C2895" i="9"/>
  <c r="B2895" i="9"/>
  <c r="C2894" i="9"/>
  <c r="B2894" i="9"/>
  <c r="C2893" i="9"/>
  <c r="B2893" i="9"/>
  <c r="C2892" i="9"/>
  <c r="B2892" i="9"/>
  <c r="C2891" i="9"/>
  <c r="B2891" i="9"/>
  <c r="C2890" i="9"/>
  <c r="B2890" i="9"/>
  <c r="C2889" i="9"/>
  <c r="B2889" i="9"/>
  <c r="C2888" i="9"/>
  <c r="B2888" i="9"/>
  <c r="C2887" i="9"/>
  <c r="B2887" i="9"/>
  <c r="C2886" i="9"/>
  <c r="B2886" i="9"/>
  <c r="C2885" i="9"/>
  <c r="B2885" i="9"/>
  <c r="C2884" i="9"/>
  <c r="B2884" i="9"/>
  <c r="C2883" i="9"/>
  <c r="B2883" i="9"/>
  <c r="C2882" i="9"/>
  <c r="B2882" i="9"/>
  <c r="C2881" i="9"/>
  <c r="B2881" i="9"/>
  <c r="C2880" i="9"/>
  <c r="B2880" i="9"/>
  <c r="C2879" i="9"/>
  <c r="B2879" i="9"/>
  <c r="C2878" i="9"/>
  <c r="B2878" i="9"/>
  <c r="C2877" i="9"/>
  <c r="B2877" i="9"/>
  <c r="C2876" i="9"/>
  <c r="B2876" i="9"/>
  <c r="C2875" i="9"/>
  <c r="B2875" i="9"/>
  <c r="C2874" i="9"/>
  <c r="B2874" i="9"/>
  <c r="C2873" i="9"/>
  <c r="B2873" i="9"/>
  <c r="C2872" i="9"/>
  <c r="B2872" i="9"/>
  <c r="C2871" i="9"/>
  <c r="B2871" i="9"/>
  <c r="C2870" i="9"/>
  <c r="B2870" i="9"/>
  <c r="C2869" i="9"/>
  <c r="B2869" i="9"/>
  <c r="C2868" i="9"/>
  <c r="B2868" i="9"/>
  <c r="C2867" i="9"/>
  <c r="B2867" i="9"/>
  <c r="C2866" i="9"/>
  <c r="B2866" i="9"/>
  <c r="C2865" i="9"/>
  <c r="B2865" i="9"/>
  <c r="C2864" i="9"/>
  <c r="B2864" i="9"/>
  <c r="C2863" i="9"/>
  <c r="B2863" i="9"/>
  <c r="C2862" i="9"/>
  <c r="B2862" i="9"/>
  <c r="C2861" i="9"/>
  <c r="B2861" i="9"/>
  <c r="C2860" i="9"/>
  <c r="B2860" i="9"/>
  <c r="C2859" i="9"/>
  <c r="B2859" i="9"/>
  <c r="C2858" i="9"/>
  <c r="B2858" i="9"/>
  <c r="C2857" i="9"/>
  <c r="B2857" i="9"/>
  <c r="C2856" i="9"/>
  <c r="B2856" i="9"/>
  <c r="C2855" i="9"/>
  <c r="B2855" i="9"/>
  <c r="C2854" i="9"/>
  <c r="B2854" i="9"/>
  <c r="C2853" i="9"/>
  <c r="B2853" i="9"/>
  <c r="C2852" i="9"/>
  <c r="B2852" i="9"/>
  <c r="C2851" i="9"/>
  <c r="B2851" i="9"/>
  <c r="C2850" i="9"/>
  <c r="B2850" i="9"/>
  <c r="C2849" i="9"/>
  <c r="B2849" i="9"/>
  <c r="C2848" i="9"/>
  <c r="B2848" i="9"/>
  <c r="C2847" i="9"/>
  <c r="B2847" i="9"/>
  <c r="C2846" i="9"/>
  <c r="B2846" i="9"/>
  <c r="C2845" i="9"/>
  <c r="B2845" i="9"/>
  <c r="C2844" i="9"/>
  <c r="B2844" i="9"/>
  <c r="C2843" i="9"/>
  <c r="B2843" i="9"/>
  <c r="C2842" i="9"/>
  <c r="B2842" i="9"/>
  <c r="C2841" i="9"/>
  <c r="B2841" i="9"/>
  <c r="C2840" i="9"/>
  <c r="B2840" i="9"/>
  <c r="C2839" i="9"/>
  <c r="B2839" i="9"/>
  <c r="C2838" i="9"/>
  <c r="B2838" i="9"/>
  <c r="C2837" i="9"/>
  <c r="B2837" i="9"/>
  <c r="C2836" i="9"/>
  <c r="B2836" i="9"/>
  <c r="C2835" i="9"/>
  <c r="B2835" i="9"/>
  <c r="C2834" i="9"/>
  <c r="B2834" i="9"/>
  <c r="C2833" i="9"/>
  <c r="B2833" i="9"/>
  <c r="C2832" i="9"/>
  <c r="B2832" i="9"/>
  <c r="C2831" i="9"/>
  <c r="B2831" i="9"/>
  <c r="C2830" i="9"/>
  <c r="B2830" i="9"/>
  <c r="C2829" i="9"/>
  <c r="B2829" i="9"/>
  <c r="C2828" i="9"/>
  <c r="B2828" i="9"/>
  <c r="C2827" i="9"/>
  <c r="B2827" i="9"/>
  <c r="C2826" i="9"/>
  <c r="B2826" i="9"/>
  <c r="C2825" i="9"/>
  <c r="B2825" i="9"/>
  <c r="C2824" i="9"/>
  <c r="B2824" i="9"/>
  <c r="C2823" i="9"/>
  <c r="B2823" i="9"/>
  <c r="C2822" i="9"/>
  <c r="B2822" i="9"/>
  <c r="C2821" i="9"/>
  <c r="B2821" i="9"/>
  <c r="C2820" i="9"/>
  <c r="B2820" i="9"/>
  <c r="C2819" i="9"/>
  <c r="B2819" i="9"/>
  <c r="C2818" i="9"/>
  <c r="B2818" i="9"/>
  <c r="C2817" i="9"/>
  <c r="B2817" i="9"/>
  <c r="C2816" i="9"/>
  <c r="B2816" i="9"/>
  <c r="C2815" i="9"/>
  <c r="B2815" i="9"/>
  <c r="C2814" i="9"/>
  <c r="B2814" i="9"/>
  <c r="C2813" i="9"/>
  <c r="B2813" i="9"/>
  <c r="C2812" i="9"/>
  <c r="B2812" i="9"/>
  <c r="C2811" i="9"/>
  <c r="B2811" i="9"/>
  <c r="C2810" i="9"/>
  <c r="B2810" i="9"/>
  <c r="C2809" i="9"/>
  <c r="B2809" i="9"/>
  <c r="C2808" i="9"/>
  <c r="B2808" i="9"/>
  <c r="C2807" i="9"/>
  <c r="B2807" i="9"/>
  <c r="C2806" i="9"/>
  <c r="B2806" i="9"/>
  <c r="C2805" i="9"/>
  <c r="B2805" i="9"/>
  <c r="C2804" i="9"/>
  <c r="B2804" i="9"/>
  <c r="C2803" i="9"/>
  <c r="B2803" i="9"/>
  <c r="C2802" i="9"/>
  <c r="B2802" i="9"/>
  <c r="C2801" i="9"/>
  <c r="B2801" i="9"/>
  <c r="C2800" i="9"/>
  <c r="B2800" i="9"/>
  <c r="C2799" i="9"/>
  <c r="B2799" i="9"/>
  <c r="C2798" i="9"/>
  <c r="B2798" i="9"/>
  <c r="C2797" i="9"/>
  <c r="B2797" i="9"/>
  <c r="C2796" i="9"/>
  <c r="B2796" i="9"/>
  <c r="C2795" i="9"/>
  <c r="B2795" i="9"/>
  <c r="C2794" i="9"/>
  <c r="B2794" i="9"/>
  <c r="C2793" i="9"/>
  <c r="B2793" i="9"/>
  <c r="C2792" i="9"/>
  <c r="B2792" i="9"/>
  <c r="C2791" i="9"/>
  <c r="B2791" i="9"/>
  <c r="C2790" i="9"/>
  <c r="B2790" i="9"/>
  <c r="C2789" i="9"/>
  <c r="B2789" i="9"/>
  <c r="C2788" i="9"/>
  <c r="B2788" i="9"/>
  <c r="C2787" i="9"/>
  <c r="B2787" i="9"/>
  <c r="C2786" i="9"/>
  <c r="B2786" i="9"/>
  <c r="C2785" i="9"/>
  <c r="B2785" i="9"/>
  <c r="C2784" i="9"/>
  <c r="B2784" i="9"/>
  <c r="C2783" i="9"/>
  <c r="B2783" i="9"/>
  <c r="C2782" i="9"/>
  <c r="B2782" i="9"/>
  <c r="C2781" i="9"/>
  <c r="B2781" i="9"/>
  <c r="C2780" i="9"/>
  <c r="B2780" i="9"/>
  <c r="C2779" i="9"/>
  <c r="B2779" i="9"/>
  <c r="C2778" i="9"/>
  <c r="B2778" i="9"/>
  <c r="C2777" i="9"/>
  <c r="B2777" i="9"/>
  <c r="C2776" i="9"/>
  <c r="B2776" i="9"/>
  <c r="C2775" i="9"/>
  <c r="B2775" i="9"/>
  <c r="C2774" i="9"/>
  <c r="B2774" i="9"/>
  <c r="C2773" i="9"/>
  <c r="B2773" i="9"/>
  <c r="C2772" i="9"/>
  <c r="B2772" i="9"/>
  <c r="C2771" i="9"/>
  <c r="B2771" i="9"/>
  <c r="C2770" i="9"/>
  <c r="B2770" i="9"/>
  <c r="C2769" i="9"/>
  <c r="B2769" i="9"/>
  <c r="C2768" i="9"/>
  <c r="B2768" i="9"/>
  <c r="C2767" i="9"/>
  <c r="B2767" i="9"/>
  <c r="C2766" i="9"/>
  <c r="B2766" i="9"/>
  <c r="C2765" i="9"/>
  <c r="B2765" i="9"/>
  <c r="C2764" i="9"/>
  <c r="B2764" i="9"/>
  <c r="C2763" i="9"/>
  <c r="B2763" i="9"/>
  <c r="C2762" i="9"/>
  <c r="B2762" i="9"/>
  <c r="C2761" i="9"/>
  <c r="B2761" i="9"/>
  <c r="C2760" i="9"/>
  <c r="B2760" i="9"/>
  <c r="C2759" i="9"/>
  <c r="B2759" i="9"/>
  <c r="C2758" i="9"/>
  <c r="B2758" i="9"/>
  <c r="C2757" i="9"/>
  <c r="B2757" i="9"/>
  <c r="C2756" i="9"/>
  <c r="B2756" i="9"/>
  <c r="C2755" i="9"/>
  <c r="B2755" i="9"/>
  <c r="C2754" i="9"/>
  <c r="B2754" i="9"/>
  <c r="C2753" i="9"/>
  <c r="B2753" i="9"/>
  <c r="C2752" i="9"/>
  <c r="B2752" i="9"/>
  <c r="C2751" i="9"/>
  <c r="B2751" i="9"/>
  <c r="C2750" i="9"/>
  <c r="B2750" i="9"/>
  <c r="C2749" i="9"/>
  <c r="B2749" i="9"/>
  <c r="C2748" i="9"/>
  <c r="B2748" i="9"/>
  <c r="C2747" i="9"/>
  <c r="B2747" i="9"/>
  <c r="C2746" i="9"/>
  <c r="B2746" i="9"/>
  <c r="C2745" i="9"/>
  <c r="B2745" i="9"/>
  <c r="C2744" i="9"/>
  <c r="B2744" i="9"/>
  <c r="C2743" i="9"/>
  <c r="B2743" i="9"/>
  <c r="C2742" i="9"/>
  <c r="B2742" i="9"/>
  <c r="C2741" i="9"/>
  <c r="B2741" i="9"/>
  <c r="C2740" i="9"/>
  <c r="B2740" i="9"/>
  <c r="C2739" i="9"/>
  <c r="B2739" i="9"/>
  <c r="C2738" i="9"/>
  <c r="B2738" i="9"/>
  <c r="C2737" i="9"/>
  <c r="B2737" i="9"/>
  <c r="C2736" i="9"/>
  <c r="B2736" i="9"/>
  <c r="C2735" i="9"/>
  <c r="B2735" i="9"/>
  <c r="C2734" i="9"/>
  <c r="B2734" i="9"/>
  <c r="C2733" i="9"/>
  <c r="B2733" i="9"/>
  <c r="C2732" i="9"/>
  <c r="B2732" i="9"/>
  <c r="C2731" i="9"/>
  <c r="B2731" i="9"/>
  <c r="C2730" i="9"/>
  <c r="B2730" i="9"/>
  <c r="C2729" i="9"/>
  <c r="B2729" i="9"/>
  <c r="C2728" i="9"/>
  <c r="B2728" i="9"/>
  <c r="C2727" i="9"/>
  <c r="B2727" i="9"/>
  <c r="C2726" i="9"/>
  <c r="B2726" i="9"/>
  <c r="C2725" i="9"/>
  <c r="B2725" i="9"/>
  <c r="C2724" i="9"/>
  <c r="B2724" i="9"/>
  <c r="C2723" i="9"/>
  <c r="B2723" i="9"/>
  <c r="C2722" i="9"/>
  <c r="B2722" i="9"/>
  <c r="C2721" i="9"/>
  <c r="B2721" i="9"/>
  <c r="C2720" i="9"/>
  <c r="B2720" i="9"/>
  <c r="C2719" i="9"/>
  <c r="B2719" i="9"/>
  <c r="C2718" i="9"/>
  <c r="B2718" i="9"/>
  <c r="C2717" i="9"/>
  <c r="B2717" i="9"/>
  <c r="C2716" i="9"/>
  <c r="B2716" i="9"/>
  <c r="C2715" i="9"/>
  <c r="B2715" i="9"/>
  <c r="C2714" i="9"/>
  <c r="B2714" i="9"/>
  <c r="C2713" i="9"/>
  <c r="B2713" i="9"/>
  <c r="C2712" i="9"/>
  <c r="B2712" i="9"/>
  <c r="C2711" i="9"/>
  <c r="B2711" i="9"/>
  <c r="C2710" i="9"/>
  <c r="B2710" i="9"/>
  <c r="C2709" i="9"/>
  <c r="B2709" i="9"/>
  <c r="C2708" i="9"/>
  <c r="B2708" i="9"/>
  <c r="C2707" i="9"/>
  <c r="B2707" i="9"/>
  <c r="C2706" i="9"/>
  <c r="B2706" i="9"/>
  <c r="C2705" i="9"/>
  <c r="B2705" i="9"/>
  <c r="C2704" i="9"/>
  <c r="B2704" i="9"/>
  <c r="C2703" i="9"/>
  <c r="B2703" i="9"/>
  <c r="C2702" i="9"/>
  <c r="B2702" i="9"/>
  <c r="C2701" i="9"/>
  <c r="B2701" i="9"/>
  <c r="C2700" i="9"/>
  <c r="B2700" i="9"/>
  <c r="C2699" i="9"/>
  <c r="B2699" i="9"/>
  <c r="C2698" i="9"/>
  <c r="B2698" i="9"/>
  <c r="C2697" i="9"/>
  <c r="B2697" i="9"/>
  <c r="C2696" i="9"/>
  <c r="B2696" i="9"/>
  <c r="C2695" i="9"/>
  <c r="B2695" i="9"/>
  <c r="C2694" i="9"/>
  <c r="B2694" i="9"/>
  <c r="C2693" i="9"/>
  <c r="B2693" i="9"/>
  <c r="C2692" i="9"/>
  <c r="B2692" i="9"/>
  <c r="C2691" i="9"/>
  <c r="B2691" i="9"/>
  <c r="C2690" i="9"/>
  <c r="B2690" i="9"/>
  <c r="C2689" i="9"/>
  <c r="B2689" i="9"/>
  <c r="C2688" i="9"/>
  <c r="B2688" i="9"/>
  <c r="C2687" i="9"/>
  <c r="B2687" i="9"/>
  <c r="C2686" i="9"/>
  <c r="B2686" i="9"/>
  <c r="C2685" i="9"/>
  <c r="B2685" i="9"/>
  <c r="C2684" i="9"/>
  <c r="B2684" i="9"/>
  <c r="C2683" i="9"/>
  <c r="B2683" i="9"/>
  <c r="C2682" i="9"/>
  <c r="B2682" i="9"/>
  <c r="C2681" i="9"/>
  <c r="B2681" i="9"/>
  <c r="C2680" i="9"/>
  <c r="B2680" i="9"/>
  <c r="C2679" i="9"/>
  <c r="B2679" i="9"/>
  <c r="C2678" i="9"/>
  <c r="B2678" i="9"/>
  <c r="C2677" i="9"/>
  <c r="B2677" i="9"/>
  <c r="C2676" i="9"/>
  <c r="B2676" i="9"/>
  <c r="C2675" i="9"/>
  <c r="B2675" i="9"/>
  <c r="C2674" i="9"/>
  <c r="B2674" i="9"/>
  <c r="C2673" i="9"/>
  <c r="B2673" i="9"/>
  <c r="C2672" i="9"/>
  <c r="B2672" i="9"/>
  <c r="C2671" i="9"/>
  <c r="B2671" i="9"/>
  <c r="C2670" i="9"/>
  <c r="B2670" i="9"/>
  <c r="C2669" i="9"/>
  <c r="B2669" i="9"/>
  <c r="C2668" i="9"/>
  <c r="B2668" i="9"/>
  <c r="C2667" i="9"/>
  <c r="B2667" i="9"/>
  <c r="C2666" i="9"/>
  <c r="B2666" i="9"/>
  <c r="C2665" i="9"/>
  <c r="B2665" i="9"/>
  <c r="C2664" i="9"/>
  <c r="B2664" i="9"/>
  <c r="C2663" i="9"/>
  <c r="B2663" i="9"/>
  <c r="C2662" i="9"/>
  <c r="B2662" i="9"/>
  <c r="C2661" i="9"/>
  <c r="B2661" i="9"/>
  <c r="C2660" i="9"/>
  <c r="B2660" i="9"/>
  <c r="C2659" i="9"/>
  <c r="B2659" i="9"/>
  <c r="C2658" i="9"/>
  <c r="B2658" i="9"/>
  <c r="C2657" i="9"/>
  <c r="B2657" i="9"/>
  <c r="C2656" i="9"/>
  <c r="B2656" i="9"/>
  <c r="C2655" i="9"/>
  <c r="B2655" i="9"/>
  <c r="C2654" i="9"/>
  <c r="B2654" i="9"/>
  <c r="C2653" i="9"/>
  <c r="B2653" i="9"/>
  <c r="C2652" i="9"/>
  <c r="B2652" i="9"/>
  <c r="C2651" i="9"/>
  <c r="B2651" i="9"/>
  <c r="C2650" i="9"/>
  <c r="B2650" i="9"/>
  <c r="C2649" i="9"/>
  <c r="B2649" i="9"/>
  <c r="C2648" i="9"/>
  <c r="B2648" i="9"/>
  <c r="C2647" i="9"/>
  <c r="B2647" i="9"/>
  <c r="C2646" i="9"/>
  <c r="B2646" i="9"/>
  <c r="C2645" i="9"/>
  <c r="B2645" i="9"/>
  <c r="C2644" i="9"/>
  <c r="B2644" i="9"/>
  <c r="C2643" i="9"/>
  <c r="B2643" i="9"/>
  <c r="C2642" i="9"/>
  <c r="B2642" i="9"/>
  <c r="C2641" i="9"/>
  <c r="B2641" i="9"/>
  <c r="C2640" i="9"/>
  <c r="B2640" i="9"/>
  <c r="C2639" i="9"/>
  <c r="B2639" i="9"/>
  <c r="C2638" i="9"/>
  <c r="B2638" i="9"/>
  <c r="C2637" i="9"/>
  <c r="B2637" i="9"/>
  <c r="C2636" i="9"/>
  <c r="B2636" i="9"/>
  <c r="C2635" i="9"/>
  <c r="B2635" i="9"/>
  <c r="C2634" i="9"/>
  <c r="B2634" i="9"/>
  <c r="C2633" i="9"/>
  <c r="B2633" i="9"/>
  <c r="C2632" i="9"/>
  <c r="B2632" i="9"/>
  <c r="C2631" i="9"/>
  <c r="B2631" i="9"/>
  <c r="C2630" i="9"/>
  <c r="B2630" i="9"/>
  <c r="C2629" i="9"/>
  <c r="B2629" i="9"/>
  <c r="C2628" i="9"/>
  <c r="B2628" i="9"/>
  <c r="C2627" i="9"/>
  <c r="B2627" i="9"/>
  <c r="C2626" i="9"/>
  <c r="B2626" i="9"/>
  <c r="C2625" i="9"/>
  <c r="B2625" i="9"/>
  <c r="C2624" i="9"/>
  <c r="B2624" i="9"/>
  <c r="C2623" i="9"/>
  <c r="B2623" i="9"/>
  <c r="C2622" i="9"/>
  <c r="B2622" i="9"/>
  <c r="C2621" i="9"/>
  <c r="B2621" i="9"/>
  <c r="C2620" i="9"/>
  <c r="B2620" i="9"/>
  <c r="C2619" i="9"/>
  <c r="B2619" i="9"/>
  <c r="C2618" i="9"/>
  <c r="B2618" i="9"/>
  <c r="C2617" i="9"/>
  <c r="B2617" i="9"/>
  <c r="C2616" i="9"/>
  <c r="B2616" i="9"/>
  <c r="C2615" i="9"/>
  <c r="B2615" i="9"/>
  <c r="C2614" i="9"/>
  <c r="B2614" i="9"/>
  <c r="C2613" i="9"/>
  <c r="B2613" i="9"/>
  <c r="C2612" i="9"/>
  <c r="B2612" i="9"/>
  <c r="C2611" i="9"/>
  <c r="B2611" i="9"/>
  <c r="C2610" i="9"/>
  <c r="B2610" i="9"/>
  <c r="C2609" i="9"/>
  <c r="B2609" i="9"/>
  <c r="C2608" i="9"/>
  <c r="B2608" i="9"/>
  <c r="C2607" i="9"/>
  <c r="B2607" i="9"/>
  <c r="C2606" i="9"/>
  <c r="B2606" i="9"/>
  <c r="C2605" i="9"/>
  <c r="B2605" i="9"/>
  <c r="C2604" i="9"/>
  <c r="B2604" i="9"/>
  <c r="C2603" i="9"/>
  <c r="B2603" i="9"/>
  <c r="C2602" i="9"/>
  <c r="B2602" i="9"/>
  <c r="C2601" i="9"/>
  <c r="B2601" i="9"/>
  <c r="C2600" i="9"/>
  <c r="B2600" i="9"/>
  <c r="C2599" i="9"/>
  <c r="B2599" i="9"/>
  <c r="C2598" i="9"/>
  <c r="B2598" i="9"/>
  <c r="C2597" i="9"/>
  <c r="B2597" i="9"/>
  <c r="C2596" i="9"/>
  <c r="B2596" i="9"/>
  <c r="C2595" i="9"/>
  <c r="B2595" i="9"/>
  <c r="C2594" i="9"/>
  <c r="B2594" i="9"/>
  <c r="C2593" i="9"/>
  <c r="B2593" i="9"/>
  <c r="C2592" i="9"/>
  <c r="B2592" i="9"/>
  <c r="C2591" i="9"/>
  <c r="B2591" i="9"/>
  <c r="C2590" i="9"/>
  <c r="B2590" i="9"/>
  <c r="C2589" i="9"/>
  <c r="B2589" i="9"/>
  <c r="C2588" i="9"/>
  <c r="B2588" i="9"/>
  <c r="C2587" i="9"/>
  <c r="B2587" i="9"/>
  <c r="C2586" i="9"/>
  <c r="B2586" i="9"/>
  <c r="C2585" i="9"/>
  <c r="B2585" i="9"/>
  <c r="C2584" i="9"/>
  <c r="B2584" i="9"/>
  <c r="C2583" i="9"/>
  <c r="B2583" i="9"/>
  <c r="C2582" i="9"/>
  <c r="B2582" i="9"/>
  <c r="C2581" i="9"/>
  <c r="B2581" i="9"/>
  <c r="C2580" i="9"/>
  <c r="B2580" i="9"/>
  <c r="C2579" i="9"/>
  <c r="B2579" i="9"/>
  <c r="C2578" i="9"/>
  <c r="B2578" i="9"/>
  <c r="C2577" i="9"/>
  <c r="B2577" i="9"/>
  <c r="C2576" i="9"/>
  <c r="B2576" i="9"/>
  <c r="C2575" i="9"/>
  <c r="B2575" i="9"/>
  <c r="C2574" i="9"/>
  <c r="B2574" i="9"/>
  <c r="C2573" i="9"/>
  <c r="B2573" i="9"/>
  <c r="C2572" i="9"/>
  <c r="B2572" i="9"/>
  <c r="C2571" i="9"/>
  <c r="B2571" i="9"/>
  <c r="C2570" i="9"/>
  <c r="B2570" i="9"/>
  <c r="C2569" i="9"/>
  <c r="B2569" i="9"/>
  <c r="C2568" i="9"/>
  <c r="B2568" i="9"/>
  <c r="C2567" i="9"/>
  <c r="B2567" i="9"/>
  <c r="C2566" i="9"/>
  <c r="B2566" i="9"/>
  <c r="C2565" i="9"/>
  <c r="B2565" i="9"/>
  <c r="C2564" i="9"/>
  <c r="B2564" i="9"/>
  <c r="C2563" i="9"/>
  <c r="B2563" i="9"/>
  <c r="C2562" i="9"/>
  <c r="B2562" i="9"/>
  <c r="C2561" i="9"/>
  <c r="B2561" i="9"/>
  <c r="C2560" i="9"/>
  <c r="B2560" i="9"/>
  <c r="C2559" i="9"/>
  <c r="B2559" i="9"/>
  <c r="C2558" i="9"/>
  <c r="B2558" i="9"/>
  <c r="C2557" i="9"/>
  <c r="B2557" i="9"/>
  <c r="C2556" i="9"/>
  <c r="B2556" i="9"/>
  <c r="C2555" i="9"/>
  <c r="B2555" i="9"/>
  <c r="C2554" i="9"/>
  <c r="B2554" i="9"/>
  <c r="C2553" i="9"/>
  <c r="B2553" i="9"/>
  <c r="C2552" i="9"/>
  <c r="B2552" i="9"/>
  <c r="C2551" i="9"/>
  <c r="B2551" i="9"/>
  <c r="C2550" i="9"/>
  <c r="B2550" i="9"/>
  <c r="C2549" i="9"/>
  <c r="B2549" i="9"/>
  <c r="C2548" i="9"/>
  <c r="B2548" i="9"/>
  <c r="C2547" i="9"/>
  <c r="B2547" i="9"/>
  <c r="C2546" i="9"/>
  <c r="B2546" i="9"/>
  <c r="C2545" i="9"/>
  <c r="B2545" i="9"/>
  <c r="C2544" i="9"/>
  <c r="B2544" i="9"/>
  <c r="C2543" i="9"/>
  <c r="B2543" i="9"/>
  <c r="C2542" i="9"/>
  <c r="B2542" i="9"/>
  <c r="C2541" i="9"/>
  <c r="B2541" i="9"/>
  <c r="C2540" i="9"/>
  <c r="B2540" i="9"/>
  <c r="C2539" i="9"/>
  <c r="B2539" i="9"/>
  <c r="C2538" i="9"/>
  <c r="B2538" i="9"/>
  <c r="C2537" i="9"/>
  <c r="B2537" i="9"/>
  <c r="C2536" i="9"/>
  <c r="B2536" i="9"/>
  <c r="C2535" i="9"/>
  <c r="B2535" i="9"/>
  <c r="C2534" i="9"/>
  <c r="B2534" i="9"/>
  <c r="C2533" i="9"/>
  <c r="B2533" i="9"/>
  <c r="C2532" i="9"/>
  <c r="B2532" i="9"/>
  <c r="C2531" i="9"/>
  <c r="B2531" i="9"/>
  <c r="C2530" i="9"/>
  <c r="B2530" i="9"/>
  <c r="C2529" i="9"/>
  <c r="B2529" i="9"/>
  <c r="C2528" i="9"/>
  <c r="B2528" i="9"/>
  <c r="C2527" i="9"/>
  <c r="B2527" i="9"/>
  <c r="C2526" i="9"/>
  <c r="B2526" i="9"/>
  <c r="C2525" i="9"/>
  <c r="B2525" i="9"/>
  <c r="C2524" i="9"/>
  <c r="B2524" i="9"/>
  <c r="C2523" i="9"/>
  <c r="B2523" i="9"/>
  <c r="C2522" i="9"/>
  <c r="B2522" i="9"/>
  <c r="C2521" i="9"/>
  <c r="B2521" i="9"/>
  <c r="C2520" i="9"/>
  <c r="B2520" i="9"/>
  <c r="C2519" i="9"/>
  <c r="B2519" i="9"/>
  <c r="C2518" i="9"/>
  <c r="B2518" i="9"/>
  <c r="C2517" i="9"/>
  <c r="B2517" i="9"/>
  <c r="C2516" i="9"/>
  <c r="B2516" i="9"/>
  <c r="C2515" i="9"/>
  <c r="B2515" i="9"/>
  <c r="C2514" i="9"/>
  <c r="B2514" i="9"/>
  <c r="C2513" i="9"/>
  <c r="B2513" i="9"/>
  <c r="C2512" i="9"/>
  <c r="B2512" i="9"/>
  <c r="C2511" i="9"/>
  <c r="B2511" i="9"/>
  <c r="C2510" i="9"/>
  <c r="B2510" i="9"/>
  <c r="C2509" i="9"/>
  <c r="B2509" i="9"/>
  <c r="C2508" i="9"/>
  <c r="B2508" i="9"/>
  <c r="C2507" i="9"/>
  <c r="B2507" i="9"/>
  <c r="C2506" i="9"/>
  <c r="B2506" i="9"/>
  <c r="C2505" i="9"/>
  <c r="B2505" i="9"/>
  <c r="C2504" i="9"/>
  <c r="B2504" i="9"/>
  <c r="C2503" i="9"/>
  <c r="B2503" i="9"/>
  <c r="C2502" i="9"/>
  <c r="B2502" i="9"/>
  <c r="C2501" i="9"/>
  <c r="B2501" i="9"/>
  <c r="C2500" i="9"/>
  <c r="B2500" i="9"/>
  <c r="C2499" i="9"/>
  <c r="B2499" i="9"/>
  <c r="C2498" i="9"/>
  <c r="B2498" i="9"/>
  <c r="C2497" i="9"/>
  <c r="B2497" i="9"/>
  <c r="C2496" i="9"/>
  <c r="B2496" i="9"/>
  <c r="C2495" i="9"/>
  <c r="B2495" i="9"/>
  <c r="C2494" i="9"/>
  <c r="B2494" i="9"/>
  <c r="C2493" i="9"/>
  <c r="B2493" i="9"/>
  <c r="C2492" i="9"/>
  <c r="B2492" i="9"/>
  <c r="C2491" i="9"/>
  <c r="B2491" i="9"/>
  <c r="C2490" i="9"/>
  <c r="B2490" i="9"/>
  <c r="C2489" i="9"/>
  <c r="B2489" i="9"/>
  <c r="C2488" i="9"/>
  <c r="B2488" i="9"/>
  <c r="C2487" i="9"/>
  <c r="B2487" i="9"/>
  <c r="C2486" i="9"/>
  <c r="B2486" i="9"/>
  <c r="C2485" i="9"/>
  <c r="B2485" i="9"/>
  <c r="C2484" i="9"/>
  <c r="B2484" i="9"/>
  <c r="C2483" i="9"/>
  <c r="B2483" i="9"/>
  <c r="C2482" i="9"/>
  <c r="B2482" i="9"/>
  <c r="C2481" i="9"/>
  <c r="B2481" i="9"/>
  <c r="C2480" i="9"/>
  <c r="B2480" i="9"/>
  <c r="C2479" i="9"/>
  <c r="B2479" i="9"/>
  <c r="C2478" i="9"/>
  <c r="B2478" i="9"/>
  <c r="C2477" i="9"/>
  <c r="B2477" i="9"/>
  <c r="C2476" i="9"/>
  <c r="B2476" i="9"/>
  <c r="C2475" i="9"/>
  <c r="B2475" i="9"/>
  <c r="C2474" i="9"/>
  <c r="B2474" i="9"/>
  <c r="C2473" i="9"/>
  <c r="B2473" i="9"/>
  <c r="C2472" i="9"/>
  <c r="B2472" i="9"/>
  <c r="C2471" i="9"/>
  <c r="B2471" i="9"/>
  <c r="C2470" i="9"/>
  <c r="B2470" i="9"/>
  <c r="C2469" i="9"/>
  <c r="B2469" i="9"/>
  <c r="C2468" i="9"/>
  <c r="B2468" i="9"/>
  <c r="C2467" i="9"/>
  <c r="B2467" i="9"/>
  <c r="C2466" i="9"/>
  <c r="B2466" i="9"/>
  <c r="C2465" i="9"/>
  <c r="B2465" i="9"/>
  <c r="C2464" i="9"/>
  <c r="B2464" i="9"/>
  <c r="C2463" i="9"/>
  <c r="B2463" i="9"/>
  <c r="C2462" i="9"/>
  <c r="B2462" i="9"/>
  <c r="C2461" i="9"/>
  <c r="B2461" i="9"/>
  <c r="C2460" i="9"/>
  <c r="B2460" i="9"/>
  <c r="C2459" i="9"/>
  <c r="B2459" i="9"/>
  <c r="C2458" i="9"/>
  <c r="B2458" i="9"/>
  <c r="C2457" i="9"/>
  <c r="B2457" i="9"/>
  <c r="C2456" i="9"/>
  <c r="B2456" i="9"/>
  <c r="C2455" i="9"/>
  <c r="B2455" i="9"/>
  <c r="C2454" i="9"/>
  <c r="B2454" i="9"/>
  <c r="C2453" i="9"/>
  <c r="B2453" i="9"/>
  <c r="C2452" i="9"/>
  <c r="B2452" i="9"/>
  <c r="C2451" i="9"/>
  <c r="B2451" i="9"/>
  <c r="C2450" i="9"/>
  <c r="B2450" i="9"/>
  <c r="C2449" i="9"/>
  <c r="B2449" i="9"/>
  <c r="C2448" i="9"/>
  <c r="B2448" i="9"/>
  <c r="C2447" i="9"/>
  <c r="B2447" i="9"/>
  <c r="C2446" i="9"/>
  <c r="B2446" i="9"/>
  <c r="C2445" i="9"/>
  <c r="B2445" i="9"/>
  <c r="C2444" i="9"/>
  <c r="B2444" i="9"/>
  <c r="C2443" i="9"/>
  <c r="B2443" i="9"/>
  <c r="C2442" i="9"/>
  <c r="B2442" i="9"/>
  <c r="C2441" i="9"/>
  <c r="B2441" i="9"/>
  <c r="C2440" i="9"/>
  <c r="B2440" i="9"/>
  <c r="C2439" i="9"/>
  <c r="B2439" i="9"/>
  <c r="C2438" i="9"/>
  <c r="B2438" i="9"/>
  <c r="C2437" i="9"/>
  <c r="B2437" i="9"/>
  <c r="C2436" i="9"/>
  <c r="B2436" i="9"/>
  <c r="C2435" i="9"/>
  <c r="B2435" i="9"/>
  <c r="C2434" i="9"/>
  <c r="B2434" i="9"/>
  <c r="C2433" i="9"/>
  <c r="B2433" i="9"/>
  <c r="C2432" i="9"/>
  <c r="B2432" i="9"/>
  <c r="C2431" i="9"/>
  <c r="B2431" i="9"/>
  <c r="C2430" i="9"/>
  <c r="B2430" i="9"/>
  <c r="C2429" i="9"/>
  <c r="B2429" i="9"/>
  <c r="C2428" i="9"/>
  <c r="B2428" i="9"/>
  <c r="C2427" i="9"/>
  <c r="B2427" i="9"/>
  <c r="C2426" i="9"/>
  <c r="B2426" i="9"/>
  <c r="C2425" i="9"/>
  <c r="B2425" i="9"/>
  <c r="C2424" i="9"/>
  <c r="B2424" i="9"/>
  <c r="C2423" i="9"/>
  <c r="B2423" i="9"/>
  <c r="C2422" i="9"/>
  <c r="B2422" i="9"/>
  <c r="C2421" i="9"/>
  <c r="B2421" i="9"/>
  <c r="C2420" i="9"/>
  <c r="B2420" i="9"/>
  <c r="C2419" i="9"/>
  <c r="B2419" i="9"/>
  <c r="C2418" i="9"/>
  <c r="B2418" i="9"/>
  <c r="C2417" i="9"/>
  <c r="B2417" i="9"/>
  <c r="C2416" i="9"/>
  <c r="B2416" i="9"/>
  <c r="C2415" i="9"/>
  <c r="B2415" i="9"/>
  <c r="C2414" i="9"/>
  <c r="B2414" i="9"/>
  <c r="C2413" i="9"/>
  <c r="B2413" i="9"/>
  <c r="C2412" i="9"/>
  <c r="B2412" i="9"/>
  <c r="C2411" i="9"/>
  <c r="B2411" i="9"/>
  <c r="C2410" i="9"/>
  <c r="B2410" i="9"/>
  <c r="C2409" i="9"/>
  <c r="B2409" i="9"/>
  <c r="C2408" i="9"/>
  <c r="B2408" i="9"/>
  <c r="C2407" i="9"/>
  <c r="B2407" i="9"/>
  <c r="C2406" i="9"/>
  <c r="B2406" i="9"/>
  <c r="C2405" i="9"/>
  <c r="B2405" i="9"/>
  <c r="C2404" i="9"/>
  <c r="B2404" i="9"/>
  <c r="C2403" i="9"/>
  <c r="B2403" i="9"/>
  <c r="C2402" i="9"/>
  <c r="B2402" i="9"/>
  <c r="C2401" i="9"/>
  <c r="B2401" i="9"/>
  <c r="C2400" i="9"/>
  <c r="B2400" i="9"/>
  <c r="C2399" i="9"/>
  <c r="B2399" i="9"/>
  <c r="C2398" i="9"/>
  <c r="B2398" i="9"/>
  <c r="C2397" i="9"/>
  <c r="B2397" i="9"/>
  <c r="C2396" i="9"/>
  <c r="B2396" i="9"/>
  <c r="C2395" i="9"/>
  <c r="B2395" i="9"/>
  <c r="C2394" i="9"/>
  <c r="B2394" i="9"/>
  <c r="C2393" i="9"/>
  <c r="B2393" i="9"/>
  <c r="C2392" i="9"/>
  <c r="B2392" i="9"/>
  <c r="C2391" i="9"/>
  <c r="B2391" i="9"/>
  <c r="C2390" i="9"/>
  <c r="B2390" i="9"/>
  <c r="C2389" i="9"/>
  <c r="B2389" i="9"/>
  <c r="C2388" i="9"/>
  <c r="B2388" i="9"/>
  <c r="C2387" i="9"/>
  <c r="B2387" i="9"/>
  <c r="C2386" i="9"/>
  <c r="B2386" i="9"/>
  <c r="C2385" i="9"/>
  <c r="B2385" i="9"/>
  <c r="C2384" i="9"/>
  <c r="B2384" i="9"/>
  <c r="C2383" i="9"/>
  <c r="B2383" i="9"/>
  <c r="C2382" i="9"/>
  <c r="B2382" i="9"/>
  <c r="C2381" i="9"/>
  <c r="B2381" i="9"/>
  <c r="C2380" i="9"/>
  <c r="B2380" i="9"/>
  <c r="C2379" i="9"/>
  <c r="B2379" i="9"/>
  <c r="C2378" i="9"/>
  <c r="B2378" i="9"/>
  <c r="C2377" i="9"/>
  <c r="B2377" i="9"/>
  <c r="C2376" i="9"/>
  <c r="B2376" i="9"/>
  <c r="C2375" i="9"/>
  <c r="B2375" i="9"/>
  <c r="C2374" i="9"/>
  <c r="B2374" i="9"/>
  <c r="C2373" i="9"/>
  <c r="B2373" i="9"/>
  <c r="C2372" i="9"/>
  <c r="B2372" i="9"/>
  <c r="C2371" i="9"/>
  <c r="B2371" i="9"/>
  <c r="C2370" i="9"/>
  <c r="B2370" i="9"/>
  <c r="C2369" i="9"/>
  <c r="B2369" i="9"/>
  <c r="C2368" i="9"/>
  <c r="B2368" i="9"/>
  <c r="C2367" i="9"/>
  <c r="B2367" i="9"/>
  <c r="C2366" i="9"/>
  <c r="B2366" i="9"/>
  <c r="C2365" i="9"/>
  <c r="B2365" i="9"/>
  <c r="C2364" i="9"/>
  <c r="B2364" i="9"/>
  <c r="C2363" i="9"/>
  <c r="B2363" i="9"/>
  <c r="C2362" i="9"/>
  <c r="B2362" i="9"/>
  <c r="C2361" i="9"/>
  <c r="B2361" i="9"/>
  <c r="C2360" i="9"/>
  <c r="B2360" i="9"/>
  <c r="C2359" i="9"/>
  <c r="B2359" i="9"/>
  <c r="C2358" i="9"/>
  <c r="B2358" i="9"/>
  <c r="C2357" i="9"/>
  <c r="B2357" i="9"/>
  <c r="C2356" i="9"/>
  <c r="B2356" i="9"/>
  <c r="C2355" i="9"/>
  <c r="B2355" i="9"/>
  <c r="C2354" i="9"/>
  <c r="B2354" i="9"/>
  <c r="C2353" i="9"/>
  <c r="B2353" i="9"/>
  <c r="C2352" i="9"/>
  <c r="B2352" i="9"/>
  <c r="C2351" i="9"/>
  <c r="B2351" i="9"/>
  <c r="C2350" i="9"/>
  <c r="B2350" i="9"/>
  <c r="C2349" i="9"/>
  <c r="B2349" i="9"/>
  <c r="C2348" i="9"/>
  <c r="B2348" i="9"/>
  <c r="C2347" i="9"/>
  <c r="B2347" i="9"/>
  <c r="C2346" i="9"/>
  <c r="B2346" i="9"/>
  <c r="C2345" i="9"/>
  <c r="B2345" i="9"/>
  <c r="C2344" i="9"/>
  <c r="B2344" i="9"/>
  <c r="C2343" i="9"/>
  <c r="B2343" i="9"/>
  <c r="C2342" i="9"/>
  <c r="B2342" i="9"/>
  <c r="C2341" i="9"/>
  <c r="B2341" i="9"/>
  <c r="C2340" i="9"/>
  <c r="B2340" i="9"/>
  <c r="C2339" i="9"/>
  <c r="B2339" i="9"/>
  <c r="C2338" i="9"/>
  <c r="B2338" i="9"/>
  <c r="C2337" i="9"/>
  <c r="B2337" i="9"/>
  <c r="C2336" i="9"/>
  <c r="B2336" i="9"/>
  <c r="C2335" i="9"/>
  <c r="B2335" i="9"/>
  <c r="C2334" i="9"/>
  <c r="B2334" i="9"/>
  <c r="C2333" i="9"/>
  <c r="B2333" i="9"/>
  <c r="C2332" i="9"/>
  <c r="B2332" i="9"/>
  <c r="C2331" i="9"/>
  <c r="B2331" i="9"/>
  <c r="C2330" i="9"/>
  <c r="B2330" i="9"/>
  <c r="C2329" i="9"/>
  <c r="B2329" i="9"/>
  <c r="C2328" i="9"/>
  <c r="B2328" i="9"/>
  <c r="C2327" i="9"/>
  <c r="B2327" i="9"/>
  <c r="C2326" i="9"/>
  <c r="B2326" i="9"/>
  <c r="C2325" i="9"/>
  <c r="B2325" i="9"/>
  <c r="C2324" i="9"/>
  <c r="B2324" i="9"/>
  <c r="C2323" i="9"/>
  <c r="B2323" i="9"/>
  <c r="C2322" i="9"/>
  <c r="B2322" i="9"/>
  <c r="C2321" i="9"/>
  <c r="B2321" i="9"/>
  <c r="C2320" i="9"/>
  <c r="B2320" i="9"/>
  <c r="C2319" i="9"/>
  <c r="B2319" i="9"/>
  <c r="C2318" i="9"/>
  <c r="B2318" i="9"/>
  <c r="C2317" i="9"/>
  <c r="B2317" i="9"/>
  <c r="C2316" i="9"/>
  <c r="B2316" i="9"/>
  <c r="C2315" i="9"/>
  <c r="B2315" i="9"/>
  <c r="C2314" i="9"/>
  <c r="B2314" i="9"/>
  <c r="C2313" i="9"/>
  <c r="B2313" i="9"/>
  <c r="C2312" i="9"/>
  <c r="B2312" i="9"/>
  <c r="C2311" i="9"/>
  <c r="B2311" i="9"/>
  <c r="C2310" i="9"/>
  <c r="B2310" i="9"/>
  <c r="C2309" i="9"/>
  <c r="B2309" i="9"/>
  <c r="C2308" i="9"/>
  <c r="B2308" i="9"/>
  <c r="C2307" i="9"/>
  <c r="B2307" i="9"/>
  <c r="C2306" i="9"/>
  <c r="B2306" i="9"/>
  <c r="C2305" i="9"/>
  <c r="B2305" i="9"/>
  <c r="C2304" i="9"/>
  <c r="B2304" i="9"/>
  <c r="C2303" i="9"/>
  <c r="B2303" i="9"/>
  <c r="C2302" i="9"/>
  <c r="B2302" i="9"/>
  <c r="C2301" i="9"/>
  <c r="B2301" i="9"/>
  <c r="C2300" i="9"/>
  <c r="B2300" i="9"/>
  <c r="C2299" i="9"/>
  <c r="B2299" i="9"/>
  <c r="C2298" i="9"/>
  <c r="B2298" i="9"/>
  <c r="C2297" i="9"/>
  <c r="B2297" i="9"/>
  <c r="C2296" i="9"/>
  <c r="B2296" i="9"/>
  <c r="C2295" i="9"/>
  <c r="B2295" i="9"/>
  <c r="C2294" i="9"/>
  <c r="B2294" i="9"/>
  <c r="C2293" i="9"/>
  <c r="B2293" i="9"/>
  <c r="C2292" i="9"/>
  <c r="B2292" i="9"/>
  <c r="C2291" i="9"/>
  <c r="B2291" i="9"/>
  <c r="C2290" i="9"/>
  <c r="B2290" i="9"/>
  <c r="C2289" i="9"/>
  <c r="B2289" i="9"/>
  <c r="C2288" i="9"/>
  <c r="B2288" i="9"/>
  <c r="C2287" i="9"/>
  <c r="B2287" i="9"/>
  <c r="C2286" i="9"/>
  <c r="B2286" i="9"/>
  <c r="C2285" i="9"/>
  <c r="B2285" i="9"/>
  <c r="C2284" i="9"/>
  <c r="B2284" i="9"/>
  <c r="C2283" i="9"/>
  <c r="B2283" i="9"/>
  <c r="C2282" i="9"/>
  <c r="B2282" i="9"/>
  <c r="C2281" i="9"/>
  <c r="B2281" i="9"/>
  <c r="C2280" i="9"/>
  <c r="B2280" i="9"/>
  <c r="C2279" i="9"/>
  <c r="B2279" i="9"/>
  <c r="C2278" i="9"/>
  <c r="B2278" i="9"/>
  <c r="C2277" i="9"/>
  <c r="B2277" i="9"/>
  <c r="C2276" i="9"/>
  <c r="B2276" i="9"/>
  <c r="C2275" i="9"/>
  <c r="B2275" i="9"/>
  <c r="C2274" i="9"/>
  <c r="B2274" i="9"/>
  <c r="C2273" i="9"/>
  <c r="B2273" i="9"/>
  <c r="C2272" i="9"/>
  <c r="B2272" i="9"/>
  <c r="C2271" i="9"/>
  <c r="B2271" i="9"/>
  <c r="C2270" i="9"/>
  <c r="B2270" i="9"/>
  <c r="C2269" i="9"/>
  <c r="B2269" i="9"/>
  <c r="C2268" i="9"/>
  <c r="B2268" i="9"/>
  <c r="C2267" i="9"/>
  <c r="B2267" i="9"/>
  <c r="C2266" i="9"/>
  <c r="B2266" i="9"/>
  <c r="C2265" i="9"/>
  <c r="B2265" i="9"/>
  <c r="C2264" i="9"/>
  <c r="B2264" i="9"/>
  <c r="C2263" i="9"/>
  <c r="B2263" i="9"/>
  <c r="C2262" i="9"/>
  <c r="B2262" i="9"/>
  <c r="C2261" i="9"/>
  <c r="B2261" i="9"/>
  <c r="C2260" i="9"/>
  <c r="B2260" i="9"/>
  <c r="C2259" i="9"/>
  <c r="B2259" i="9"/>
  <c r="C2258" i="9"/>
  <c r="B2258" i="9"/>
  <c r="C2257" i="9"/>
  <c r="B2257" i="9"/>
  <c r="C2256" i="9"/>
  <c r="B2256" i="9"/>
  <c r="C2255" i="9"/>
  <c r="B2255" i="9"/>
  <c r="C2254" i="9"/>
  <c r="B2254" i="9"/>
  <c r="C2253" i="9"/>
  <c r="B2253" i="9"/>
  <c r="C2252" i="9"/>
  <c r="B2252" i="9"/>
  <c r="C2251" i="9"/>
  <c r="B2251" i="9"/>
  <c r="C2250" i="9"/>
  <c r="B2250" i="9"/>
  <c r="C2249" i="9"/>
  <c r="B2249" i="9"/>
  <c r="C2248" i="9"/>
  <c r="B2248" i="9"/>
  <c r="C2247" i="9"/>
  <c r="B2247" i="9"/>
  <c r="C2246" i="9"/>
  <c r="B2246" i="9"/>
  <c r="C2245" i="9"/>
  <c r="B2245" i="9"/>
  <c r="C2244" i="9"/>
  <c r="B2244" i="9"/>
  <c r="C2243" i="9"/>
  <c r="B2243" i="9"/>
  <c r="C2242" i="9"/>
  <c r="B2242" i="9"/>
  <c r="C2241" i="9"/>
  <c r="B2241" i="9"/>
  <c r="C2240" i="9"/>
  <c r="B2240" i="9"/>
  <c r="C2239" i="9"/>
  <c r="B2239" i="9"/>
  <c r="C2238" i="9"/>
  <c r="B2238" i="9"/>
  <c r="C2237" i="9"/>
  <c r="B2237" i="9"/>
  <c r="C2236" i="9"/>
  <c r="B2236" i="9"/>
  <c r="C2235" i="9"/>
  <c r="B2235" i="9"/>
  <c r="C2234" i="9"/>
  <c r="B2234" i="9"/>
  <c r="C2233" i="9"/>
  <c r="B2233" i="9"/>
  <c r="C2232" i="9"/>
  <c r="B2232" i="9"/>
  <c r="C2231" i="9"/>
  <c r="B2231" i="9"/>
  <c r="C2230" i="9"/>
  <c r="B2230" i="9"/>
  <c r="C2229" i="9"/>
  <c r="B2229" i="9"/>
  <c r="C2228" i="9"/>
  <c r="B2228" i="9"/>
  <c r="C2227" i="9"/>
  <c r="B2227" i="9"/>
  <c r="C2226" i="9"/>
  <c r="B2226" i="9"/>
  <c r="C2225" i="9"/>
  <c r="B2225" i="9"/>
  <c r="C2224" i="9"/>
  <c r="B2224" i="9"/>
  <c r="C2223" i="9"/>
  <c r="B2223" i="9"/>
  <c r="C2222" i="9"/>
  <c r="B2222" i="9"/>
  <c r="C2221" i="9"/>
  <c r="B2221" i="9"/>
  <c r="C2220" i="9"/>
  <c r="B2220" i="9"/>
  <c r="C2219" i="9"/>
  <c r="B2219" i="9"/>
  <c r="C2218" i="9"/>
  <c r="B2218" i="9"/>
  <c r="C2217" i="9"/>
  <c r="B2217" i="9"/>
  <c r="C2216" i="9"/>
  <c r="B2216" i="9"/>
  <c r="C2215" i="9"/>
  <c r="B2215" i="9"/>
  <c r="C2214" i="9"/>
  <c r="B2214" i="9"/>
  <c r="C2213" i="9"/>
  <c r="B2213" i="9"/>
  <c r="C2212" i="9"/>
  <c r="B2212" i="9"/>
  <c r="C2211" i="9"/>
  <c r="B2211" i="9"/>
  <c r="C2210" i="9"/>
  <c r="B2210" i="9"/>
  <c r="C2209" i="9"/>
  <c r="B2209" i="9"/>
  <c r="C2208" i="9"/>
  <c r="B2208" i="9"/>
  <c r="C2207" i="9"/>
  <c r="B2207" i="9"/>
  <c r="C2206" i="9"/>
  <c r="B2206" i="9"/>
  <c r="C2205" i="9"/>
  <c r="B2205" i="9"/>
  <c r="C2204" i="9"/>
  <c r="B2204" i="9"/>
  <c r="C2203" i="9"/>
  <c r="B2203" i="9"/>
  <c r="C2202" i="9"/>
  <c r="B2202" i="9"/>
  <c r="C2201" i="9"/>
  <c r="B2201" i="9"/>
  <c r="C2200" i="9"/>
  <c r="B2200" i="9"/>
  <c r="C2199" i="9"/>
  <c r="B2199" i="9"/>
  <c r="C2198" i="9"/>
  <c r="B2198" i="9"/>
  <c r="C2197" i="9"/>
  <c r="B2197" i="9"/>
  <c r="C2196" i="9"/>
  <c r="B2196" i="9"/>
  <c r="C2195" i="9"/>
  <c r="B2195" i="9"/>
  <c r="C2194" i="9"/>
  <c r="B2194" i="9"/>
  <c r="C2193" i="9"/>
  <c r="B2193" i="9"/>
  <c r="C2192" i="9"/>
  <c r="B2192" i="9"/>
  <c r="C2191" i="9"/>
  <c r="B2191" i="9"/>
  <c r="C2190" i="9"/>
  <c r="B2190" i="9"/>
  <c r="C2189" i="9"/>
  <c r="B2189" i="9"/>
  <c r="C2188" i="9"/>
  <c r="B2188" i="9"/>
  <c r="C2187" i="9"/>
  <c r="B2187" i="9"/>
  <c r="C2186" i="9"/>
  <c r="B2186" i="9"/>
  <c r="C2185" i="9"/>
  <c r="B2185" i="9"/>
  <c r="C2184" i="9"/>
  <c r="B2184" i="9"/>
  <c r="C2183" i="9"/>
  <c r="B2183" i="9"/>
  <c r="C2182" i="9"/>
  <c r="B2182" i="9"/>
  <c r="C2181" i="9"/>
  <c r="B2181" i="9"/>
  <c r="C2180" i="9"/>
  <c r="B2180" i="9"/>
  <c r="C2179" i="9"/>
  <c r="B2179" i="9"/>
  <c r="C2178" i="9"/>
  <c r="B2178" i="9"/>
  <c r="C2177" i="9"/>
  <c r="B2177" i="9"/>
  <c r="C2176" i="9"/>
  <c r="B2176" i="9"/>
  <c r="C2175" i="9"/>
  <c r="B2175" i="9"/>
  <c r="C2174" i="9"/>
  <c r="B2174" i="9"/>
  <c r="C2173" i="9"/>
  <c r="B2173" i="9"/>
  <c r="C2172" i="9"/>
  <c r="B2172" i="9"/>
  <c r="C2171" i="9"/>
  <c r="B2171" i="9"/>
  <c r="C2170" i="9"/>
  <c r="B2170" i="9"/>
  <c r="C2169" i="9"/>
  <c r="B2169" i="9"/>
  <c r="C2168" i="9"/>
  <c r="B2168" i="9"/>
  <c r="C2167" i="9"/>
  <c r="B2167" i="9"/>
  <c r="C2166" i="9"/>
  <c r="B2166" i="9"/>
  <c r="C2165" i="9"/>
  <c r="B2165" i="9"/>
  <c r="C2164" i="9"/>
  <c r="B2164" i="9"/>
  <c r="C2163" i="9"/>
  <c r="B2163" i="9"/>
  <c r="C2162" i="9"/>
  <c r="B2162" i="9"/>
  <c r="C2161" i="9"/>
  <c r="B2161" i="9"/>
  <c r="C2160" i="9"/>
  <c r="B2160" i="9"/>
  <c r="C2159" i="9"/>
  <c r="B2159" i="9"/>
  <c r="C2158" i="9"/>
  <c r="B2158" i="9"/>
  <c r="C2157" i="9"/>
  <c r="B2157" i="9"/>
  <c r="C2156" i="9"/>
  <c r="B2156" i="9"/>
  <c r="C2155" i="9"/>
  <c r="B2155" i="9"/>
  <c r="C2154" i="9"/>
  <c r="B2154" i="9"/>
  <c r="C2153" i="9"/>
  <c r="B2153" i="9"/>
  <c r="C2152" i="9"/>
  <c r="B2152" i="9"/>
  <c r="C2151" i="9"/>
  <c r="B2151" i="9"/>
  <c r="C2150" i="9"/>
  <c r="B2150" i="9"/>
  <c r="C2149" i="9"/>
  <c r="B2149" i="9"/>
  <c r="C2148" i="9"/>
  <c r="B2148" i="9"/>
  <c r="C2147" i="9"/>
  <c r="B2147" i="9"/>
  <c r="C2146" i="9"/>
  <c r="B2146" i="9"/>
  <c r="C2145" i="9"/>
  <c r="B2145" i="9"/>
  <c r="C2144" i="9"/>
  <c r="B2144" i="9"/>
  <c r="C2143" i="9"/>
  <c r="B2143" i="9"/>
  <c r="C2142" i="9"/>
  <c r="B2142" i="9"/>
  <c r="C2141" i="9"/>
  <c r="B2141" i="9"/>
  <c r="C2140" i="9"/>
  <c r="B2140" i="9"/>
  <c r="C2139" i="9"/>
  <c r="B2139" i="9"/>
  <c r="C2138" i="9"/>
  <c r="B2138" i="9"/>
  <c r="C2137" i="9"/>
  <c r="B2137" i="9"/>
  <c r="C2136" i="9"/>
  <c r="B2136" i="9"/>
  <c r="C2135" i="9"/>
  <c r="B2135" i="9"/>
  <c r="C2134" i="9"/>
  <c r="B2134" i="9"/>
  <c r="C2133" i="9"/>
  <c r="B2133" i="9"/>
  <c r="C2132" i="9"/>
  <c r="B2132" i="9"/>
  <c r="C2131" i="9"/>
  <c r="B2131" i="9"/>
  <c r="C2130" i="9"/>
  <c r="B2130" i="9"/>
  <c r="C2129" i="9"/>
  <c r="B2129" i="9"/>
  <c r="C2128" i="9"/>
  <c r="B2128" i="9"/>
  <c r="C2127" i="9"/>
  <c r="B2127" i="9"/>
  <c r="C2126" i="9"/>
  <c r="B2126" i="9"/>
  <c r="C2125" i="9"/>
  <c r="B2125" i="9"/>
  <c r="C2124" i="9"/>
  <c r="B2124" i="9"/>
  <c r="C2123" i="9"/>
  <c r="B2123" i="9"/>
  <c r="C2122" i="9"/>
  <c r="B2122" i="9"/>
  <c r="C2121" i="9"/>
  <c r="B2121" i="9"/>
  <c r="C2120" i="9"/>
  <c r="B2120" i="9"/>
  <c r="C2119" i="9"/>
  <c r="B2119" i="9"/>
  <c r="C2118" i="9"/>
  <c r="B2118" i="9"/>
  <c r="C2117" i="9"/>
  <c r="B2117" i="9"/>
  <c r="C2116" i="9"/>
  <c r="B2116" i="9"/>
  <c r="C2115" i="9"/>
  <c r="B2115" i="9"/>
  <c r="C2114" i="9"/>
  <c r="B2114" i="9"/>
  <c r="C2113" i="9"/>
  <c r="B2113" i="9"/>
  <c r="C2112" i="9"/>
  <c r="B2112" i="9"/>
  <c r="C2111" i="9"/>
  <c r="B2111" i="9"/>
  <c r="C2110" i="9"/>
  <c r="B2110" i="9"/>
  <c r="C2109" i="9"/>
  <c r="B2109" i="9"/>
  <c r="C2108" i="9"/>
  <c r="B2108" i="9"/>
  <c r="C2107" i="9"/>
  <c r="B2107" i="9"/>
  <c r="C2106" i="9"/>
  <c r="B2106" i="9"/>
  <c r="C2105" i="9"/>
  <c r="B2105" i="9"/>
  <c r="C2104" i="9"/>
  <c r="B2104" i="9"/>
  <c r="C2103" i="9"/>
  <c r="B2103" i="9"/>
  <c r="C2102" i="9"/>
  <c r="B2102" i="9"/>
  <c r="C2101" i="9"/>
  <c r="B2101" i="9"/>
  <c r="C2100" i="9"/>
  <c r="B2100" i="9"/>
  <c r="C2099" i="9"/>
  <c r="B2099" i="9"/>
  <c r="C2098" i="9"/>
  <c r="B2098" i="9"/>
  <c r="C2097" i="9"/>
  <c r="B2097" i="9"/>
  <c r="C2096" i="9"/>
  <c r="B2096" i="9"/>
  <c r="C2095" i="9"/>
  <c r="B2095" i="9"/>
  <c r="C2094" i="9"/>
  <c r="B2094" i="9"/>
  <c r="C2093" i="9"/>
  <c r="B2093" i="9"/>
  <c r="C2092" i="9"/>
  <c r="B2092" i="9"/>
  <c r="C2091" i="9"/>
  <c r="B2091" i="9"/>
  <c r="C2090" i="9"/>
  <c r="B2090" i="9"/>
  <c r="C2089" i="9"/>
  <c r="B2089" i="9"/>
  <c r="C2088" i="9"/>
  <c r="B2088" i="9"/>
  <c r="C2087" i="9"/>
  <c r="B2087" i="9"/>
  <c r="C2086" i="9"/>
  <c r="B2086" i="9"/>
  <c r="C2085" i="9"/>
  <c r="B2085" i="9"/>
  <c r="C2084" i="9"/>
  <c r="B2084" i="9"/>
  <c r="C2083" i="9"/>
  <c r="B2083" i="9"/>
  <c r="C2082" i="9"/>
  <c r="B2082" i="9"/>
  <c r="C2081" i="9"/>
  <c r="B2081" i="9"/>
  <c r="C2080" i="9"/>
  <c r="B2080" i="9"/>
  <c r="C2079" i="9"/>
  <c r="B2079" i="9"/>
  <c r="C2078" i="9"/>
  <c r="B2078" i="9"/>
  <c r="C2077" i="9"/>
  <c r="B2077" i="9"/>
  <c r="C2076" i="9"/>
  <c r="B2076" i="9"/>
  <c r="C2075" i="9"/>
  <c r="B2075" i="9"/>
  <c r="C2074" i="9"/>
  <c r="B2074" i="9"/>
  <c r="C2073" i="9"/>
  <c r="B2073" i="9"/>
  <c r="C2072" i="9"/>
  <c r="B2072" i="9"/>
  <c r="C2071" i="9"/>
  <c r="B2071" i="9"/>
  <c r="C2070" i="9"/>
  <c r="B2070" i="9"/>
  <c r="C2069" i="9"/>
  <c r="B2069" i="9"/>
  <c r="C2068" i="9"/>
  <c r="B2068" i="9"/>
  <c r="C2067" i="9"/>
  <c r="B2067" i="9"/>
  <c r="C2066" i="9"/>
  <c r="B2066" i="9"/>
  <c r="C2065" i="9"/>
  <c r="B2065" i="9"/>
  <c r="C2064" i="9"/>
  <c r="B2064" i="9"/>
  <c r="C2063" i="9"/>
  <c r="B2063" i="9"/>
  <c r="C2062" i="9"/>
  <c r="B2062" i="9"/>
  <c r="C2061" i="9"/>
  <c r="B2061" i="9"/>
  <c r="C2060" i="9"/>
  <c r="B2060" i="9"/>
  <c r="C2059" i="9"/>
  <c r="B2059" i="9"/>
  <c r="C2058" i="9"/>
  <c r="B2058" i="9"/>
  <c r="C2057" i="9"/>
  <c r="B2057" i="9"/>
  <c r="C2056" i="9"/>
  <c r="B2056" i="9"/>
  <c r="C2055" i="9"/>
  <c r="B2055" i="9"/>
  <c r="C2054" i="9"/>
  <c r="B2054" i="9"/>
  <c r="C2053" i="9"/>
  <c r="B2053" i="9"/>
  <c r="C2052" i="9"/>
  <c r="B2052" i="9"/>
  <c r="C2051" i="9"/>
  <c r="B2051" i="9"/>
  <c r="C2050" i="9"/>
  <c r="B2050" i="9"/>
  <c r="C2049" i="9"/>
  <c r="B2049" i="9"/>
  <c r="C2048" i="9"/>
  <c r="B2048" i="9"/>
  <c r="C2047" i="9"/>
  <c r="B2047" i="9"/>
  <c r="C2046" i="9"/>
  <c r="B2046" i="9"/>
  <c r="C2045" i="9"/>
  <c r="B2045" i="9"/>
  <c r="C2044" i="9"/>
  <c r="B2044" i="9"/>
  <c r="C2043" i="9"/>
  <c r="B2043" i="9"/>
  <c r="C2042" i="9"/>
  <c r="B2042" i="9"/>
  <c r="C2041" i="9"/>
  <c r="B2041" i="9"/>
  <c r="C2040" i="9"/>
  <c r="B2040" i="9"/>
  <c r="C2039" i="9"/>
  <c r="B2039" i="9"/>
  <c r="C2038" i="9"/>
  <c r="B2038" i="9"/>
  <c r="C2037" i="9"/>
  <c r="B2037" i="9"/>
  <c r="C2036" i="9"/>
  <c r="B2036" i="9"/>
  <c r="C2035" i="9"/>
  <c r="B2035" i="9"/>
  <c r="C2034" i="9"/>
  <c r="B2034" i="9"/>
  <c r="C2033" i="9"/>
  <c r="B2033" i="9"/>
  <c r="C2032" i="9"/>
  <c r="B2032" i="9"/>
  <c r="C2031" i="9"/>
  <c r="B2031" i="9"/>
  <c r="C2030" i="9"/>
  <c r="B2030" i="9"/>
  <c r="C2029" i="9"/>
  <c r="B2029" i="9"/>
  <c r="C2028" i="9"/>
  <c r="B2028" i="9"/>
  <c r="C2027" i="9"/>
  <c r="B2027" i="9"/>
  <c r="C2026" i="9"/>
  <c r="B2026" i="9"/>
  <c r="C2025" i="9"/>
  <c r="B2025" i="9"/>
  <c r="C2024" i="9"/>
  <c r="B2024" i="9"/>
  <c r="C2023" i="9"/>
  <c r="B2023" i="9"/>
  <c r="C2022" i="9"/>
  <c r="B2022" i="9"/>
  <c r="C2021" i="9"/>
  <c r="B2021" i="9"/>
  <c r="C2020" i="9"/>
  <c r="B2020" i="9"/>
  <c r="C2019" i="9"/>
  <c r="B2019" i="9"/>
  <c r="C2018" i="9"/>
  <c r="B2018" i="9"/>
  <c r="C2017" i="9"/>
  <c r="B2017" i="9"/>
  <c r="C2016" i="9"/>
  <c r="B2016" i="9"/>
  <c r="C2015" i="9"/>
  <c r="B2015" i="9"/>
  <c r="C2014" i="9"/>
  <c r="B2014" i="9"/>
  <c r="C2013" i="9"/>
  <c r="B2013" i="9"/>
  <c r="C2012" i="9"/>
  <c r="B2012" i="9"/>
  <c r="C2011" i="9"/>
  <c r="B2011" i="9"/>
  <c r="C2010" i="9"/>
  <c r="B2010" i="9"/>
  <c r="C2009" i="9"/>
  <c r="B2009" i="9"/>
  <c r="C2008" i="9"/>
  <c r="B2008" i="9"/>
  <c r="C2007" i="9"/>
  <c r="B2007" i="9"/>
  <c r="C2006" i="9"/>
  <c r="B2006" i="9"/>
  <c r="C2005" i="9"/>
  <c r="B2005" i="9"/>
  <c r="C2004" i="9"/>
  <c r="B2004" i="9"/>
  <c r="C2003" i="9"/>
  <c r="B2003" i="9"/>
  <c r="C2002" i="9"/>
  <c r="B2002" i="9"/>
  <c r="C2001" i="9"/>
  <c r="B2001" i="9"/>
  <c r="C2000" i="9"/>
  <c r="B2000" i="9"/>
  <c r="C1999" i="9"/>
  <c r="B1999" i="9"/>
  <c r="C1998" i="9"/>
  <c r="B1998" i="9"/>
  <c r="C1997" i="9"/>
  <c r="B1997" i="9"/>
  <c r="C1996" i="9"/>
  <c r="B1996" i="9"/>
  <c r="C1995" i="9"/>
  <c r="B1995" i="9"/>
  <c r="C1994" i="9"/>
  <c r="B1994" i="9"/>
  <c r="C1993" i="9"/>
  <c r="B1993" i="9"/>
  <c r="C1992" i="9"/>
  <c r="B1992" i="9"/>
  <c r="C1991" i="9"/>
  <c r="B1991" i="9"/>
  <c r="C1990" i="9"/>
  <c r="B1990" i="9"/>
  <c r="C1989" i="9"/>
  <c r="B1989" i="9"/>
  <c r="C1988" i="9"/>
  <c r="B1988" i="9"/>
  <c r="C1987" i="9"/>
  <c r="B1987" i="9"/>
  <c r="C1986" i="9"/>
  <c r="B1986" i="9"/>
  <c r="C1985" i="9"/>
  <c r="B1985" i="9"/>
  <c r="C1984" i="9"/>
  <c r="B1984" i="9"/>
  <c r="C1983" i="9"/>
  <c r="B1983" i="9"/>
  <c r="C1982" i="9"/>
  <c r="B1982" i="9"/>
  <c r="C1981" i="9"/>
  <c r="B1981" i="9"/>
  <c r="C1980" i="9"/>
  <c r="B1980" i="9"/>
  <c r="C1979" i="9"/>
  <c r="B1979" i="9"/>
  <c r="C1978" i="9"/>
  <c r="B1978" i="9"/>
  <c r="C1977" i="9"/>
  <c r="B1977" i="9"/>
  <c r="C1976" i="9"/>
  <c r="B1976" i="9"/>
  <c r="C1975" i="9"/>
  <c r="B1975" i="9"/>
  <c r="C1974" i="9"/>
  <c r="B1974" i="9"/>
  <c r="C1973" i="9"/>
  <c r="B1973" i="9"/>
  <c r="C1972" i="9"/>
  <c r="B1972" i="9"/>
  <c r="C1971" i="9"/>
  <c r="B1971" i="9"/>
  <c r="C1970" i="9"/>
  <c r="B1970" i="9"/>
  <c r="C1969" i="9"/>
  <c r="B1969" i="9"/>
  <c r="C1968" i="9"/>
  <c r="B1968" i="9"/>
  <c r="C1967" i="9"/>
  <c r="B1967" i="9"/>
  <c r="C1966" i="9"/>
  <c r="B1966" i="9"/>
  <c r="C1965" i="9"/>
  <c r="B1965" i="9"/>
  <c r="C1964" i="9"/>
  <c r="B1964" i="9"/>
  <c r="C1963" i="9"/>
  <c r="B1963" i="9"/>
  <c r="C1962" i="9"/>
  <c r="B1962" i="9"/>
  <c r="C1961" i="9"/>
  <c r="B1961" i="9"/>
  <c r="C1960" i="9"/>
  <c r="B1960" i="9"/>
  <c r="C1959" i="9"/>
  <c r="B1959" i="9"/>
  <c r="C1958" i="9"/>
  <c r="B1958" i="9"/>
  <c r="C1957" i="9"/>
  <c r="B1957" i="9"/>
  <c r="C1956" i="9"/>
  <c r="B1956" i="9"/>
  <c r="C1955" i="9"/>
  <c r="B1955" i="9"/>
  <c r="C1954" i="9"/>
  <c r="B1954" i="9"/>
  <c r="C1953" i="9"/>
  <c r="B1953" i="9"/>
  <c r="C1952" i="9"/>
  <c r="B1952" i="9"/>
  <c r="C1951" i="9"/>
  <c r="B1951" i="9"/>
  <c r="C1950" i="9"/>
  <c r="B1950" i="9"/>
  <c r="C1949" i="9"/>
  <c r="B1949" i="9"/>
  <c r="C1948" i="9"/>
  <c r="B1948" i="9"/>
  <c r="C1947" i="9"/>
  <c r="B1947" i="9"/>
  <c r="C1946" i="9"/>
  <c r="B1946" i="9"/>
  <c r="C1945" i="9"/>
  <c r="B1945" i="9"/>
  <c r="C1944" i="9"/>
  <c r="B1944" i="9"/>
  <c r="C1943" i="9"/>
  <c r="B1943" i="9"/>
  <c r="C1942" i="9"/>
  <c r="B1942" i="9"/>
  <c r="C1941" i="9"/>
  <c r="B1941" i="9"/>
  <c r="C1940" i="9"/>
  <c r="B1940" i="9"/>
  <c r="C1939" i="9"/>
  <c r="B1939" i="9"/>
  <c r="C1938" i="9"/>
  <c r="B1938" i="9"/>
  <c r="C1937" i="9"/>
  <c r="B1937" i="9"/>
  <c r="C1936" i="9"/>
  <c r="B1936" i="9"/>
  <c r="C1935" i="9"/>
  <c r="B1935" i="9"/>
  <c r="C1934" i="9"/>
  <c r="B1934" i="9"/>
  <c r="C1933" i="9"/>
  <c r="B1933" i="9"/>
  <c r="C1932" i="9"/>
  <c r="B1932" i="9"/>
  <c r="C1931" i="9"/>
  <c r="B1931" i="9"/>
  <c r="C1930" i="9"/>
  <c r="B1930" i="9"/>
  <c r="C1929" i="9"/>
  <c r="B1929" i="9"/>
  <c r="C1928" i="9"/>
  <c r="B1928" i="9"/>
  <c r="C1927" i="9"/>
  <c r="B1927" i="9"/>
  <c r="C1926" i="9"/>
  <c r="B1926" i="9"/>
  <c r="C1925" i="9"/>
  <c r="B1925" i="9"/>
  <c r="C1924" i="9"/>
  <c r="B1924" i="9"/>
  <c r="C1923" i="9"/>
  <c r="B1923" i="9"/>
  <c r="C1922" i="9"/>
  <c r="B1922" i="9"/>
  <c r="C1921" i="9"/>
  <c r="B1921" i="9"/>
  <c r="C1920" i="9"/>
  <c r="B1920" i="9"/>
  <c r="C1919" i="9"/>
  <c r="B1919" i="9"/>
  <c r="C1918" i="9"/>
  <c r="B1918" i="9"/>
  <c r="C1917" i="9"/>
  <c r="B1917" i="9"/>
  <c r="C1916" i="9"/>
  <c r="B1916" i="9"/>
  <c r="C1915" i="9"/>
  <c r="B1915" i="9"/>
  <c r="C1914" i="9"/>
  <c r="B1914" i="9"/>
  <c r="C1913" i="9"/>
  <c r="B1913" i="9"/>
  <c r="C1912" i="9"/>
  <c r="B1912" i="9"/>
  <c r="C1911" i="9"/>
  <c r="B1911" i="9"/>
  <c r="C1910" i="9"/>
  <c r="B1910" i="9"/>
  <c r="C1909" i="9"/>
  <c r="B1909" i="9"/>
  <c r="C1908" i="9"/>
  <c r="B1908" i="9"/>
  <c r="C1907" i="9"/>
  <c r="B1907" i="9"/>
  <c r="C1906" i="9"/>
  <c r="B1906" i="9"/>
  <c r="C1905" i="9"/>
  <c r="B1905" i="9"/>
  <c r="C1904" i="9"/>
  <c r="B1904" i="9"/>
  <c r="C1903" i="9"/>
  <c r="B1903" i="9"/>
  <c r="C1902" i="9"/>
  <c r="B1902" i="9"/>
  <c r="C1901" i="9"/>
  <c r="B1901" i="9"/>
  <c r="C1900" i="9"/>
  <c r="B1900" i="9"/>
  <c r="C1899" i="9"/>
  <c r="B1899" i="9"/>
  <c r="C1898" i="9"/>
  <c r="B1898" i="9"/>
  <c r="C1897" i="9"/>
  <c r="B1897" i="9"/>
  <c r="C1896" i="9"/>
  <c r="B1896" i="9"/>
  <c r="C1895" i="9"/>
  <c r="B1895" i="9"/>
  <c r="C1894" i="9"/>
  <c r="B1894" i="9"/>
  <c r="C1893" i="9"/>
  <c r="B1893" i="9"/>
  <c r="C1892" i="9"/>
  <c r="B1892" i="9"/>
  <c r="C1891" i="9"/>
  <c r="B1891" i="9"/>
  <c r="C1890" i="9"/>
  <c r="B1890" i="9"/>
  <c r="C1889" i="9"/>
  <c r="B1889" i="9"/>
  <c r="C1888" i="9"/>
  <c r="B1888" i="9"/>
  <c r="C1887" i="9"/>
  <c r="B1887" i="9"/>
  <c r="C1886" i="9"/>
  <c r="B1886" i="9"/>
  <c r="C1885" i="9"/>
  <c r="B1885" i="9"/>
  <c r="C1884" i="9"/>
  <c r="B1884" i="9"/>
  <c r="C1883" i="9"/>
  <c r="B1883" i="9"/>
  <c r="C1882" i="9"/>
  <c r="B1882" i="9"/>
  <c r="C1881" i="9"/>
  <c r="B1881" i="9"/>
  <c r="C1880" i="9"/>
  <c r="B1880" i="9"/>
  <c r="C1879" i="9"/>
  <c r="B1879" i="9"/>
  <c r="C1878" i="9"/>
  <c r="B1878" i="9"/>
  <c r="C1877" i="9"/>
  <c r="B1877" i="9"/>
  <c r="C1876" i="9"/>
  <c r="B1876" i="9"/>
  <c r="C1875" i="9"/>
  <c r="B1875" i="9"/>
  <c r="C1874" i="9"/>
  <c r="B1874" i="9"/>
  <c r="C1873" i="9"/>
  <c r="B1873" i="9"/>
  <c r="C1872" i="9"/>
  <c r="B1872" i="9"/>
  <c r="C1871" i="9"/>
  <c r="B1871" i="9"/>
  <c r="C1870" i="9"/>
  <c r="B1870" i="9"/>
  <c r="C1869" i="9"/>
  <c r="B1869" i="9"/>
  <c r="C1868" i="9"/>
  <c r="B1868" i="9"/>
  <c r="C1867" i="9"/>
  <c r="B1867" i="9"/>
  <c r="C1866" i="9"/>
  <c r="B1866" i="9"/>
  <c r="C1865" i="9"/>
  <c r="B1865" i="9"/>
  <c r="C1864" i="9"/>
  <c r="B1864" i="9"/>
  <c r="C1863" i="9"/>
  <c r="B1863" i="9"/>
  <c r="C1862" i="9"/>
  <c r="B1862" i="9"/>
  <c r="C1861" i="9"/>
  <c r="B1861" i="9"/>
  <c r="C1860" i="9"/>
  <c r="B1860" i="9"/>
  <c r="C1859" i="9"/>
  <c r="B1859" i="9"/>
  <c r="C1858" i="9"/>
  <c r="B1858" i="9"/>
  <c r="C1857" i="9"/>
  <c r="B1857" i="9"/>
  <c r="C1856" i="9"/>
  <c r="B1856" i="9"/>
  <c r="C1855" i="9"/>
  <c r="B1855" i="9"/>
  <c r="C1854" i="9"/>
  <c r="B1854" i="9"/>
  <c r="C1853" i="9"/>
  <c r="B1853" i="9"/>
  <c r="C1852" i="9"/>
  <c r="B1852" i="9"/>
  <c r="C1851" i="9"/>
  <c r="B1851" i="9"/>
  <c r="C1850" i="9"/>
  <c r="B1850" i="9"/>
  <c r="C1849" i="9"/>
  <c r="B1849" i="9"/>
  <c r="C1848" i="9"/>
  <c r="B1848" i="9"/>
  <c r="C1847" i="9"/>
  <c r="B1847" i="9"/>
  <c r="C1846" i="9"/>
  <c r="B1846" i="9"/>
  <c r="C1845" i="9"/>
  <c r="B1845" i="9"/>
  <c r="C1844" i="9"/>
  <c r="B1844" i="9"/>
  <c r="C1843" i="9"/>
  <c r="B1843" i="9"/>
  <c r="C1842" i="9"/>
  <c r="B1842" i="9"/>
  <c r="C1841" i="9"/>
  <c r="B1841" i="9"/>
  <c r="C1840" i="9"/>
  <c r="B1840" i="9"/>
  <c r="C1839" i="9"/>
  <c r="B1839" i="9"/>
  <c r="C1838" i="9"/>
  <c r="B1838" i="9"/>
  <c r="C1837" i="9"/>
  <c r="B1837" i="9"/>
  <c r="C1836" i="9"/>
  <c r="B1836" i="9"/>
  <c r="C1835" i="9"/>
  <c r="B1835" i="9"/>
  <c r="C1834" i="9"/>
  <c r="B1834" i="9"/>
  <c r="C1833" i="9"/>
  <c r="B1833" i="9"/>
  <c r="C1832" i="9"/>
  <c r="B1832" i="9"/>
  <c r="C1831" i="9"/>
  <c r="B1831" i="9"/>
  <c r="C1830" i="9"/>
  <c r="B1830" i="9"/>
  <c r="C1829" i="9"/>
  <c r="B1829" i="9"/>
  <c r="C1828" i="9"/>
  <c r="B1828" i="9"/>
  <c r="C1827" i="9"/>
  <c r="B1827" i="9"/>
  <c r="C1826" i="9"/>
  <c r="B1826" i="9"/>
  <c r="C1825" i="9"/>
  <c r="B1825" i="9"/>
  <c r="C1824" i="9"/>
  <c r="B1824" i="9"/>
  <c r="C1823" i="9"/>
  <c r="B1823" i="9"/>
  <c r="C1822" i="9"/>
  <c r="B1822" i="9"/>
  <c r="C1821" i="9"/>
  <c r="B1821" i="9"/>
  <c r="C1820" i="9"/>
  <c r="B1820" i="9"/>
  <c r="C1819" i="9"/>
  <c r="B1819" i="9"/>
  <c r="C1818" i="9"/>
  <c r="B1818" i="9"/>
  <c r="C1817" i="9"/>
  <c r="B1817" i="9"/>
  <c r="C1816" i="9"/>
  <c r="B1816" i="9"/>
  <c r="C1815" i="9"/>
  <c r="B1815" i="9"/>
  <c r="C1814" i="9"/>
  <c r="B1814" i="9"/>
  <c r="C1813" i="9"/>
  <c r="B1813" i="9"/>
  <c r="C1812" i="9"/>
  <c r="B1812" i="9"/>
  <c r="C1811" i="9"/>
  <c r="B1811" i="9"/>
  <c r="C1810" i="9"/>
  <c r="B1810" i="9"/>
  <c r="C1809" i="9"/>
  <c r="B1809" i="9"/>
  <c r="C1808" i="9"/>
  <c r="B1808" i="9"/>
  <c r="C1807" i="9"/>
  <c r="B1807" i="9"/>
  <c r="C1806" i="9"/>
  <c r="B1806" i="9"/>
  <c r="C1805" i="9"/>
  <c r="B1805" i="9"/>
  <c r="C1804" i="9"/>
  <c r="B1804" i="9"/>
  <c r="C1803" i="9"/>
  <c r="B1803" i="9"/>
  <c r="C1802" i="9"/>
  <c r="B1802" i="9"/>
  <c r="C1801" i="9"/>
  <c r="B1801" i="9"/>
  <c r="C1800" i="9"/>
  <c r="B1800" i="9"/>
  <c r="C1799" i="9"/>
  <c r="B1799" i="9"/>
  <c r="C1798" i="9"/>
  <c r="B1798" i="9"/>
  <c r="C1797" i="9"/>
  <c r="B1797" i="9"/>
  <c r="C1796" i="9"/>
  <c r="B1796" i="9"/>
  <c r="C1795" i="9"/>
  <c r="B1795" i="9"/>
  <c r="C1794" i="9"/>
  <c r="B1794" i="9"/>
  <c r="C1793" i="9"/>
  <c r="B1793" i="9"/>
  <c r="C1792" i="9"/>
  <c r="B1792" i="9"/>
  <c r="C1791" i="9"/>
  <c r="B1791" i="9"/>
  <c r="C1790" i="9"/>
  <c r="B1790" i="9"/>
  <c r="C1789" i="9"/>
  <c r="B1789" i="9"/>
  <c r="C1788" i="9"/>
  <c r="B1788" i="9"/>
  <c r="C1787" i="9"/>
  <c r="B1787" i="9"/>
  <c r="C1786" i="9"/>
  <c r="B1786" i="9"/>
  <c r="C1785" i="9"/>
  <c r="B1785" i="9"/>
  <c r="C1784" i="9"/>
  <c r="B1784" i="9"/>
  <c r="C1783" i="9"/>
  <c r="B1783" i="9"/>
  <c r="C1782" i="9"/>
  <c r="B1782" i="9"/>
  <c r="C1781" i="9"/>
  <c r="B1781" i="9"/>
  <c r="C1780" i="9"/>
  <c r="B1780" i="9"/>
  <c r="C1779" i="9"/>
  <c r="B1779" i="9"/>
  <c r="C1778" i="9"/>
  <c r="B1778" i="9"/>
  <c r="C1777" i="9"/>
  <c r="B1777" i="9"/>
  <c r="C1776" i="9"/>
  <c r="B1776" i="9"/>
  <c r="C1775" i="9"/>
  <c r="B1775" i="9"/>
  <c r="C1774" i="9"/>
  <c r="B1774" i="9"/>
  <c r="C1773" i="9"/>
  <c r="B1773" i="9"/>
  <c r="C1772" i="9"/>
  <c r="B1772" i="9"/>
  <c r="C1771" i="9"/>
  <c r="B1771" i="9"/>
  <c r="C1770" i="9"/>
  <c r="B1770" i="9"/>
  <c r="C1769" i="9"/>
  <c r="B1769" i="9"/>
  <c r="C1768" i="9"/>
  <c r="B1768" i="9"/>
  <c r="C1767" i="9"/>
  <c r="B1767" i="9"/>
  <c r="C1766" i="9"/>
  <c r="B1766" i="9"/>
  <c r="C1765" i="9"/>
  <c r="B1765" i="9"/>
  <c r="C1764" i="9"/>
  <c r="B1764" i="9"/>
  <c r="C1763" i="9"/>
  <c r="B1763" i="9"/>
  <c r="C1762" i="9"/>
  <c r="B1762" i="9"/>
  <c r="C1761" i="9"/>
  <c r="B1761" i="9"/>
  <c r="C1760" i="9"/>
  <c r="B1760" i="9"/>
  <c r="C1759" i="9"/>
  <c r="B1759" i="9"/>
  <c r="C1758" i="9"/>
  <c r="B1758" i="9"/>
  <c r="C1757" i="9"/>
  <c r="B1757" i="9"/>
  <c r="C1756" i="9"/>
  <c r="B1756" i="9"/>
  <c r="C1755" i="9"/>
  <c r="B1755" i="9"/>
  <c r="C1754" i="9"/>
  <c r="B1754" i="9"/>
  <c r="C1753" i="9"/>
  <c r="B1753" i="9"/>
  <c r="C1752" i="9"/>
  <c r="B1752" i="9"/>
  <c r="C1751" i="9"/>
  <c r="B1751" i="9"/>
  <c r="C1750" i="9"/>
  <c r="B1750" i="9"/>
  <c r="C1749" i="9"/>
  <c r="B1749" i="9"/>
  <c r="C1748" i="9"/>
  <c r="B1748" i="9"/>
  <c r="C1747" i="9"/>
  <c r="B1747" i="9"/>
  <c r="C1746" i="9"/>
  <c r="B1746" i="9"/>
  <c r="C1745" i="9"/>
  <c r="B1745" i="9"/>
  <c r="C1744" i="9"/>
  <c r="B1744" i="9"/>
  <c r="C1743" i="9"/>
  <c r="B1743" i="9"/>
  <c r="C1742" i="9"/>
  <c r="B1742" i="9"/>
  <c r="C1741" i="9"/>
  <c r="B1741" i="9"/>
  <c r="C1740" i="9"/>
  <c r="B1740" i="9"/>
  <c r="C1739" i="9"/>
  <c r="B1739" i="9"/>
  <c r="C1738" i="9"/>
  <c r="B1738" i="9"/>
  <c r="C1737" i="9"/>
  <c r="B1737" i="9"/>
  <c r="C1736" i="9"/>
  <c r="B1736" i="9"/>
  <c r="C1735" i="9"/>
  <c r="B1735" i="9"/>
  <c r="C1734" i="9"/>
  <c r="B1734" i="9"/>
  <c r="C1733" i="9"/>
  <c r="B1733" i="9"/>
  <c r="C1732" i="9"/>
  <c r="B1732" i="9"/>
  <c r="C1731" i="9"/>
  <c r="B1731" i="9"/>
  <c r="C1730" i="9"/>
  <c r="B1730" i="9"/>
  <c r="C1729" i="9"/>
  <c r="B1729" i="9"/>
  <c r="C1728" i="9"/>
  <c r="B1728" i="9"/>
  <c r="C1727" i="9"/>
  <c r="B1727" i="9"/>
  <c r="C1726" i="9"/>
  <c r="B1726" i="9"/>
  <c r="C1725" i="9"/>
  <c r="B1725" i="9"/>
  <c r="C1724" i="9"/>
  <c r="B1724" i="9"/>
  <c r="C1723" i="9"/>
  <c r="B1723" i="9"/>
  <c r="C1722" i="9"/>
  <c r="B1722" i="9"/>
  <c r="C1721" i="9"/>
  <c r="B1721" i="9"/>
  <c r="C1720" i="9"/>
  <c r="B1720" i="9"/>
  <c r="C1719" i="9"/>
  <c r="B1719" i="9"/>
  <c r="C1718" i="9"/>
  <c r="B1718" i="9"/>
  <c r="C1717" i="9"/>
  <c r="B1717" i="9"/>
  <c r="C1716" i="9"/>
  <c r="B1716" i="9"/>
  <c r="C1715" i="9"/>
  <c r="B1715" i="9"/>
  <c r="C1714" i="9"/>
  <c r="B1714" i="9"/>
  <c r="C1713" i="9"/>
  <c r="B1713" i="9"/>
  <c r="C1712" i="9"/>
  <c r="B1712" i="9"/>
  <c r="C1711" i="9"/>
  <c r="B1711" i="9"/>
  <c r="C1710" i="9"/>
  <c r="B1710" i="9"/>
  <c r="C1709" i="9"/>
  <c r="B1709" i="9"/>
  <c r="C1708" i="9"/>
  <c r="B1708" i="9"/>
  <c r="C1707" i="9"/>
  <c r="B1707" i="9"/>
  <c r="C1706" i="9"/>
  <c r="B1706" i="9"/>
  <c r="C1705" i="9"/>
  <c r="B1705" i="9"/>
  <c r="C1704" i="9"/>
  <c r="B1704" i="9"/>
  <c r="C1703" i="9"/>
  <c r="B1703" i="9"/>
  <c r="C1702" i="9"/>
  <c r="B1702" i="9"/>
  <c r="C1701" i="9"/>
  <c r="B1701" i="9"/>
  <c r="C1700" i="9"/>
  <c r="B1700" i="9"/>
  <c r="C1699" i="9"/>
  <c r="B1699" i="9"/>
  <c r="C1698" i="9"/>
  <c r="B1698" i="9"/>
  <c r="C1697" i="9"/>
  <c r="B1697" i="9"/>
  <c r="C1696" i="9"/>
  <c r="B1696" i="9"/>
  <c r="C1695" i="9"/>
  <c r="B1695" i="9"/>
  <c r="C1694" i="9"/>
  <c r="B1694" i="9"/>
  <c r="C1693" i="9"/>
  <c r="B1693" i="9"/>
  <c r="C1692" i="9"/>
  <c r="B1692" i="9"/>
  <c r="C1691" i="9"/>
  <c r="B1691" i="9"/>
  <c r="C1690" i="9"/>
  <c r="B1690" i="9"/>
  <c r="C1689" i="9"/>
  <c r="B1689" i="9"/>
  <c r="C1688" i="9"/>
  <c r="B1688" i="9"/>
  <c r="C1687" i="9"/>
  <c r="B1687" i="9"/>
  <c r="C1686" i="9"/>
  <c r="B1686" i="9"/>
  <c r="C1685" i="9"/>
  <c r="B1685" i="9"/>
  <c r="C1684" i="9"/>
  <c r="B1684" i="9"/>
  <c r="C1683" i="9"/>
  <c r="B1683" i="9"/>
  <c r="C1682" i="9"/>
  <c r="B1682" i="9"/>
  <c r="C1681" i="9"/>
  <c r="B1681" i="9"/>
  <c r="C1680" i="9"/>
  <c r="B1680" i="9"/>
  <c r="C1679" i="9"/>
  <c r="B1679" i="9"/>
  <c r="C1678" i="9"/>
  <c r="B1678" i="9"/>
  <c r="C1677" i="9"/>
  <c r="B1677" i="9"/>
  <c r="C1676" i="9"/>
  <c r="B1676" i="9"/>
  <c r="C1675" i="9"/>
  <c r="B1675" i="9"/>
  <c r="C1674" i="9"/>
  <c r="B1674" i="9"/>
  <c r="C1673" i="9"/>
  <c r="B1673" i="9"/>
  <c r="C1672" i="9"/>
  <c r="B1672" i="9"/>
  <c r="C1671" i="9"/>
  <c r="B1671" i="9"/>
  <c r="C1670" i="9"/>
  <c r="B1670" i="9"/>
  <c r="C1669" i="9"/>
  <c r="B1669" i="9"/>
  <c r="C1668" i="9"/>
  <c r="B1668" i="9"/>
  <c r="C1667" i="9"/>
  <c r="B1667" i="9"/>
  <c r="C1666" i="9"/>
  <c r="B1666" i="9"/>
  <c r="C1665" i="9"/>
  <c r="B1665" i="9"/>
  <c r="C1664" i="9"/>
  <c r="B1664" i="9"/>
  <c r="C1663" i="9"/>
  <c r="B1663" i="9"/>
  <c r="C1662" i="9"/>
  <c r="B1662" i="9"/>
  <c r="C1661" i="9"/>
  <c r="B1661" i="9"/>
  <c r="C1660" i="9"/>
  <c r="B1660" i="9"/>
  <c r="C1659" i="9"/>
  <c r="B1659" i="9"/>
  <c r="C1658" i="9"/>
  <c r="B1658" i="9"/>
  <c r="C1657" i="9"/>
  <c r="B1657" i="9"/>
  <c r="C1656" i="9"/>
  <c r="B1656" i="9"/>
  <c r="C1655" i="9"/>
  <c r="B1655" i="9"/>
  <c r="C1654" i="9"/>
  <c r="B1654" i="9"/>
  <c r="C1653" i="9"/>
  <c r="B1653" i="9"/>
  <c r="C1652" i="9"/>
  <c r="B1652" i="9"/>
  <c r="C1651" i="9"/>
  <c r="B1651" i="9"/>
  <c r="C1650" i="9"/>
  <c r="B1650" i="9"/>
  <c r="C1649" i="9"/>
  <c r="B1649" i="9"/>
  <c r="C1648" i="9"/>
  <c r="B1648" i="9"/>
  <c r="C1647" i="9"/>
  <c r="B1647" i="9"/>
  <c r="C1646" i="9"/>
  <c r="B1646" i="9"/>
  <c r="C1645" i="9"/>
  <c r="B1645" i="9"/>
  <c r="C1644" i="9"/>
  <c r="B1644" i="9"/>
  <c r="C1643" i="9"/>
  <c r="B1643" i="9"/>
  <c r="C1642" i="9"/>
  <c r="B1642" i="9"/>
  <c r="C1641" i="9"/>
  <c r="B1641" i="9"/>
  <c r="C1640" i="9"/>
  <c r="B1640" i="9"/>
  <c r="C1639" i="9"/>
  <c r="B1639" i="9"/>
  <c r="C1638" i="9"/>
  <c r="B1638" i="9"/>
  <c r="C1637" i="9"/>
  <c r="B1637" i="9"/>
  <c r="C1636" i="9"/>
  <c r="B1636" i="9"/>
  <c r="C1635" i="9"/>
  <c r="B1635" i="9"/>
  <c r="C1634" i="9"/>
  <c r="B1634" i="9"/>
  <c r="C1633" i="9"/>
  <c r="B1633" i="9"/>
  <c r="C1632" i="9"/>
  <c r="B1632" i="9"/>
  <c r="C1631" i="9"/>
  <c r="B1631" i="9"/>
  <c r="C1630" i="9"/>
  <c r="B1630" i="9"/>
  <c r="C1629" i="9"/>
  <c r="B1629" i="9"/>
  <c r="C1628" i="9"/>
  <c r="B1628" i="9"/>
  <c r="C1627" i="9"/>
  <c r="B1627" i="9"/>
  <c r="C1626" i="9"/>
  <c r="B1626" i="9"/>
  <c r="C1625" i="9"/>
  <c r="B1625" i="9"/>
  <c r="C1624" i="9"/>
  <c r="B1624" i="9"/>
  <c r="C1623" i="9"/>
  <c r="B1623" i="9"/>
  <c r="C1622" i="9"/>
  <c r="B1622" i="9"/>
  <c r="C1621" i="9"/>
  <c r="B1621" i="9"/>
  <c r="C1620" i="9"/>
  <c r="B1620" i="9"/>
  <c r="C1619" i="9"/>
  <c r="B1619" i="9"/>
  <c r="C1618" i="9"/>
  <c r="B1618" i="9"/>
  <c r="C1617" i="9"/>
  <c r="B1617" i="9"/>
  <c r="C1616" i="9"/>
  <c r="B1616" i="9"/>
  <c r="C1615" i="9"/>
  <c r="B1615" i="9"/>
  <c r="C1614" i="9"/>
  <c r="B1614" i="9"/>
  <c r="C1613" i="9"/>
  <c r="B1613" i="9"/>
  <c r="C1612" i="9"/>
  <c r="B1612" i="9"/>
  <c r="C1611" i="9"/>
  <c r="B1611" i="9"/>
  <c r="C1610" i="9"/>
  <c r="B1610" i="9"/>
  <c r="C1609" i="9"/>
  <c r="B1609" i="9"/>
  <c r="C1608" i="9"/>
  <c r="B1608" i="9"/>
  <c r="C1607" i="9"/>
  <c r="B1607" i="9"/>
  <c r="C1606" i="9"/>
  <c r="B1606" i="9"/>
  <c r="C1605" i="9"/>
  <c r="B1605" i="9"/>
  <c r="C1604" i="9"/>
  <c r="B1604" i="9"/>
  <c r="C1603" i="9"/>
  <c r="B1603" i="9"/>
  <c r="C1602" i="9"/>
  <c r="B1602" i="9"/>
  <c r="C1601" i="9"/>
  <c r="B1601" i="9"/>
  <c r="C1600" i="9"/>
  <c r="B1600" i="9"/>
  <c r="C1599" i="9"/>
  <c r="B1599" i="9"/>
  <c r="C1598" i="9"/>
  <c r="B1598" i="9"/>
  <c r="C1597" i="9"/>
  <c r="B1597" i="9"/>
  <c r="C1596" i="9"/>
  <c r="B1596" i="9"/>
  <c r="C1595" i="9"/>
  <c r="B1595" i="9"/>
  <c r="C1594" i="9"/>
  <c r="B1594" i="9"/>
  <c r="C1593" i="9"/>
  <c r="B1593" i="9"/>
  <c r="C1592" i="9"/>
  <c r="B1592" i="9"/>
  <c r="C1591" i="9"/>
  <c r="B1591" i="9"/>
  <c r="C1590" i="9"/>
  <c r="B1590" i="9"/>
  <c r="C1589" i="9"/>
  <c r="B1589" i="9"/>
  <c r="C1588" i="9"/>
  <c r="B1588" i="9"/>
  <c r="C1587" i="9"/>
  <c r="B1587" i="9"/>
  <c r="C1586" i="9"/>
  <c r="B1586" i="9"/>
  <c r="C1585" i="9"/>
  <c r="B1585" i="9"/>
  <c r="C1584" i="9"/>
  <c r="B1584" i="9"/>
  <c r="C1583" i="9"/>
  <c r="B1583" i="9"/>
  <c r="C1582" i="9"/>
  <c r="B1582" i="9"/>
  <c r="C1581" i="9"/>
  <c r="B1581" i="9"/>
  <c r="C1580" i="9"/>
  <c r="B1580" i="9"/>
  <c r="C1579" i="9"/>
  <c r="B1579" i="9"/>
  <c r="C1578" i="9"/>
  <c r="B1578" i="9"/>
  <c r="C1577" i="9"/>
  <c r="B1577" i="9"/>
  <c r="C1576" i="9"/>
  <c r="B1576" i="9"/>
  <c r="C1575" i="9"/>
  <c r="B1575" i="9"/>
  <c r="C1574" i="9"/>
  <c r="B1574" i="9"/>
  <c r="C1573" i="9"/>
  <c r="B1573" i="9"/>
  <c r="C1572" i="9"/>
  <c r="B1572" i="9"/>
  <c r="C1571" i="9"/>
  <c r="B1571" i="9"/>
  <c r="C1570" i="9"/>
  <c r="B1570" i="9"/>
  <c r="C1569" i="9"/>
  <c r="B1569" i="9"/>
  <c r="C1568" i="9"/>
  <c r="B1568" i="9"/>
  <c r="C1567" i="9"/>
  <c r="B1567" i="9"/>
  <c r="C1566" i="9"/>
  <c r="B1566" i="9"/>
  <c r="C1565" i="9"/>
  <c r="B1565" i="9"/>
  <c r="C1564" i="9"/>
  <c r="B1564" i="9"/>
  <c r="C1563" i="9"/>
  <c r="B1563" i="9"/>
  <c r="C1562" i="9"/>
  <c r="B1562" i="9"/>
  <c r="C1561" i="9"/>
  <c r="B1561" i="9"/>
  <c r="C1560" i="9"/>
  <c r="B1560" i="9"/>
  <c r="C1559" i="9"/>
  <c r="B1559" i="9"/>
  <c r="C1558" i="9"/>
  <c r="B1558" i="9"/>
  <c r="C1557" i="9"/>
  <c r="B1557" i="9"/>
  <c r="C1556" i="9"/>
  <c r="B1556" i="9"/>
  <c r="C1555" i="9"/>
  <c r="B1555" i="9"/>
  <c r="C1554" i="9"/>
  <c r="B1554" i="9"/>
  <c r="C1553" i="9"/>
  <c r="B1553" i="9"/>
  <c r="C1552" i="9"/>
  <c r="B1552" i="9"/>
  <c r="C1551" i="9"/>
  <c r="B1551" i="9"/>
  <c r="C1550" i="9"/>
  <c r="B1550" i="9"/>
  <c r="C1549" i="9"/>
  <c r="B1549" i="9"/>
  <c r="C1548" i="9"/>
  <c r="B1548" i="9"/>
  <c r="C1547" i="9"/>
  <c r="B1547" i="9"/>
  <c r="C1546" i="9"/>
  <c r="B1546" i="9"/>
  <c r="C1545" i="9"/>
  <c r="B1545" i="9"/>
  <c r="C1544" i="9"/>
  <c r="B1544" i="9"/>
  <c r="C1543" i="9"/>
  <c r="B1543" i="9"/>
  <c r="C1542" i="9"/>
  <c r="B1542" i="9"/>
  <c r="C1541" i="9"/>
  <c r="B1541" i="9"/>
  <c r="C1540" i="9"/>
  <c r="B1540" i="9"/>
  <c r="C1539" i="9"/>
  <c r="B1539" i="9"/>
  <c r="C1538" i="9"/>
  <c r="B1538" i="9"/>
  <c r="C1537" i="9"/>
  <c r="B1537" i="9"/>
  <c r="C1536" i="9"/>
  <c r="B1536" i="9"/>
  <c r="C1535" i="9"/>
  <c r="B1535" i="9"/>
  <c r="C1534" i="9"/>
  <c r="B1534" i="9"/>
  <c r="C1533" i="9"/>
  <c r="B1533" i="9"/>
  <c r="C1532" i="9"/>
  <c r="B1532" i="9"/>
  <c r="C1531" i="9"/>
  <c r="B1531" i="9"/>
  <c r="C1530" i="9"/>
  <c r="B1530" i="9"/>
  <c r="C1529" i="9"/>
  <c r="B1529" i="9"/>
  <c r="C1528" i="9"/>
  <c r="B1528" i="9"/>
  <c r="C1527" i="9"/>
  <c r="B1527" i="9"/>
  <c r="C1526" i="9"/>
  <c r="B1526" i="9"/>
  <c r="C1525" i="9"/>
  <c r="B1525" i="9"/>
  <c r="C1524" i="9"/>
  <c r="B1524" i="9"/>
  <c r="C1523" i="9"/>
  <c r="B1523" i="9"/>
  <c r="C1522" i="9"/>
  <c r="B1522" i="9"/>
  <c r="C1521" i="9"/>
  <c r="B1521" i="9"/>
  <c r="C1520" i="9"/>
  <c r="B1520" i="9"/>
  <c r="C1519" i="9"/>
  <c r="B1519" i="9"/>
  <c r="C1518" i="9"/>
  <c r="B1518" i="9"/>
  <c r="C1517" i="9"/>
  <c r="B1517" i="9"/>
  <c r="C1516" i="9"/>
  <c r="B1516" i="9"/>
  <c r="C1515" i="9"/>
  <c r="B1515" i="9"/>
  <c r="C1514" i="9"/>
  <c r="B1514" i="9"/>
  <c r="C1513" i="9"/>
  <c r="B1513" i="9"/>
  <c r="C1512" i="9"/>
  <c r="B1512" i="9"/>
  <c r="C1511" i="9"/>
  <c r="B1511" i="9"/>
  <c r="C1510" i="9"/>
  <c r="B1510" i="9"/>
  <c r="C1509" i="9"/>
  <c r="B1509" i="9"/>
  <c r="C1508" i="9"/>
  <c r="B1508" i="9"/>
  <c r="C1507" i="9"/>
  <c r="B1507" i="9"/>
  <c r="C1506" i="9"/>
  <c r="B1506" i="9"/>
  <c r="C1505" i="9"/>
  <c r="B1505" i="9"/>
  <c r="C1504" i="9"/>
  <c r="B1504" i="9"/>
  <c r="C1503" i="9"/>
  <c r="B1503" i="9"/>
  <c r="C1502" i="9"/>
  <c r="B1502" i="9"/>
  <c r="C1501" i="9"/>
  <c r="B1501" i="9"/>
  <c r="C1500" i="9"/>
  <c r="B1500" i="9"/>
  <c r="C1499" i="9"/>
  <c r="B1499" i="9"/>
  <c r="C1498" i="9"/>
  <c r="B1498" i="9"/>
  <c r="C1497" i="9"/>
  <c r="B1497" i="9"/>
  <c r="C1496" i="9"/>
  <c r="B1496" i="9"/>
  <c r="C1495" i="9"/>
  <c r="B1495" i="9"/>
  <c r="C1494" i="9"/>
  <c r="B1494" i="9"/>
  <c r="C1493" i="9"/>
  <c r="B1493" i="9"/>
  <c r="C1492" i="9"/>
  <c r="B1492" i="9"/>
  <c r="C1491" i="9"/>
  <c r="B1491" i="9"/>
  <c r="C1490" i="9"/>
  <c r="B1490" i="9"/>
  <c r="C1489" i="9"/>
  <c r="B1489" i="9"/>
  <c r="C1488" i="9"/>
  <c r="B1488" i="9"/>
  <c r="C1487" i="9"/>
  <c r="B1487" i="9"/>
  <c r="C1486" i="9"/>
  <c r="B1486" i="9"/>
  <c r="C1485" i="9"/>
  <c r="B1485" i="9"/>
  <c r="C1484" i="9"/>
  <c r="B1484" i="9"/>
  <c r="C1483" i="9"/>
  <c r="B1483" i="9"/>
  <c r="C1482" i="9"/>
  <c r="B1482" i="9"/>
  <c r="C1481" i="9"/>
  <c r="B1481" i="9"/>
  <c r="C1480" i="9"/>
  <c r="B1480" i="9"/>
  <c r="C1479" i="9"/>
  <c r="B1479" i="9"/>
  <c r="C1478" i="9"/>
  <c r="B1478" i="9"/>
  <c r="C1477" i="9"/>
  <c r="B1477" i="9"/>
  <c r="C1476" i="9"/>
  <c r="B1476" i="9"/>
  <c r="C1475" i="9"/>
  <c r="B1475" i="9"/>
  <c r="C1474" i="9"/>
  <c r="B1474" i="9"/>
  <c r="C1473" i="9"/>
  <c r="B1473" i="9"/>
  <c r="C1472" i="9"/>
  <c r="B1472" i="9"/>
  <c r="C1471" i="9"/>
  <c r="B1471" i="9"/>
  <c r="C1470" i="9"/>
  <c r="B1470" i="9"/>
  <c r="C1469" i="9"/>
  <c r="B1469" i="9"/>
  <c r="C1468" i="9"/>
  <c r="B1468" i="9"/>
  <c r="C1467" i="9"/>
  <c r="B1467" i="9"/>
  <c r="C1466" i="9"/>
  <c r="B1466" i="9"/>
  <c r="C1465" i="9"/>
  <c r="B1465" i="9"/>
  <c r="C1464" i="9"/>
  <c r="B1464" i="9"/>
  <c r="C1463" i="9"/>
  <c r="B1463" i="9"/>
  <c r="C1462" i="9"/>
  <c r="B1462" i="9"/>
  <c r="C1461" i="9"/>
  <c r="B1461" i="9"/>
  <c r="C1460" i="9"/>
  <c r="B1460" i="9"/>
  <c r="C1459" i="9"/>
  <c r="B1459" i="9"/>
  <c r="C1458" i="9"/>
  <c r="B1458" i="9"/>
  <c r="C1457" i="9"/>
  <c r="B1457" i="9"/>
  <c r="C1456" i="9"/>
  <c r="B1456" i="9"/>
  <c r="C1455" i="9"/>
  <c r="B1455" i="9"/>
  <c r="C1454" i="9"/>
  <c r="B1454" i="9"/>
  <c r="C1453" i="9"/>
  <c r="B1453" i="9"/>
  <c r="C1452" i="9"/>
  <c r="B1452" i="9"/>
  <c r="C1451" i="9"/>
  <c r="B1451" i="9"/>
  <c r="C1450" i="9"/>
  <c r="B1450" i="9"/>
  <c r="C1449" i="9"/>
  <c r="B1449" i="9"/>
  <c r="C1448" i="9"/>
  <c r="B1448" i="9"/>
  <c r="C1447" i="9"/>
  <c r="B1447" i="9"/>
  <c r="C1446" i="9"/>
  <c r="B1446" i="9"/>
  <c r="C1445" i="9"/>
  <c r="B1445" i="9"/>
  <c r="C1444" i="9"/>
  <c r="B1444" i="9"/>
  <c r="C1443" i="9"/>
  <c r="B1443" i="9"/>
  <c r="C1442" i="9"/>
  <c r="B1442" i="9"/>
  <c r="C1441" i="9"/>
  <c r="B1441" i="9"/>
  <c r="C1440" i="9"/>
  <c r="B1440" i="9"/>
  <c r="C1439" i="9"/>
  <c r="B1439" i="9"/>
  <c r="C1438" i="9"/>
  <c r="B1438" i="9"/>
  <c r="C1437" i="9"/>
  <c r="B1437" i="9"/>
  <c r="C1436" i="9"/>
  <c r="B1436" i="9"/>
  <c r="C1435" i="9"/>
  <c r="B1435" i="9"/>
  <c r="C1434" i="9"/>
  <c r="B1434" i="9"/>
  <c r="C1433" i="9"/>
  <c r="B1433" i="9"/>
  <c r="C1432" i="9"/>
  <c r="B1432" i="9"/>
  <c r="C1431" i="9"/>
  <c r="B1431" i="9"/>
  <c r="C1430" i="9"/>
  <c r="B1430" i="9"/>
  <c r="C1429" i="9"/>
  <c r="B1429" i="9"/>
  <c r="C1428" i="9"/>
  <c r="B1428" i="9"/>
  <c r="C1427" i="9"/>
  <c r="B1427" i="9"/>
  <c r="C1426" i="9"/>
  <c r="B1426" i="9"/>
  <c r="C1425" i="9"/>
  <c r="B1425" i="9"/>
  <c r="C1424" i="9"/>
  <c r="B1424" i="9"/>
  <c r="C1423" i="9"/>
  <c r="B1423" i="9"/>
  <c r="C1422" i="9"/>
  <c r="B1422" i="9"/>
  <c r="C1421" i="9"/>
  <c r="B1421" i="9"/>
  <c r="C1420" i="9"/>
  <c r="B1420" i="9"/>
  <c r="C1419" i="9"/>
  <c r="B1419" i="9"/>
  <c r="C1418" i="9"/>
  <c r="B1418" i="9"/>
  <c r="C1417" i="9"/>
  <c r="B1417" i="9"/>
  <c r="C1416" i="9"/>
  <c r="B1416" i="9"/>
  <c r="C1415" i="9"/>
  <c r="B1415" i="9"/>
  <c r="C1414" i="9"/>
  <c r="B1414" i="9"/>
  <c r="C1413" i="9"/>
  <c r="B1413" i="9"/>
  <c r="C1412" i="9"/>
  <c r="B1412" i="9"/>
  <c r="C1411" i="9"/>
  <c r="B1411" i="9"/>
  <c r="C1410" i="9"/>
  <c r="B1410" i="9"/>
  <c r="C1409" i="9"/>
  <c r="B1409" i="9"/>
  <c r="C1408" i="9"/>
  <c r="B1408" i="9"/>
  <c r="C1407" i="9"/>
  <c r="B1407" i="9"/>
  <c r="C1406" i="9"/>
  <c r="B1406" i="9"/>
  <c r="C1405" i="9"/>
  <c r="B1405" i="9"/>
  <c r="C1404" i="9"/>
  <c r="B1404" i="9"/>
  <c r="C1403" i="9"/>
  <c r="B1403" i="9"/>
  <c r="C1402" i="9"/>
  <c r="B1402" i="9"/>
  <c r="C1401" i="9"/>
  <c r="B1401" i="9"/>
  <c r="C1400" i="9"/>
  <c r="B1400" i="9"/>
  <c r="C1399" i="9"/>
  <c r="B1399" i="9"/>
  <c r="C1398" i="9"/>
  <c r="B1398" i="9"/>
  <c r="C1397" i="9"/>
  <c r="B1397" i="9"/>
  <c r="C1396" i="9"/>
  <c r="B1396" i="9"/>
  <c r="C1395" i="9"/>
  <c r="B1395" i="9"/>
  <c r="C1394" i="9"/>
  <c r="B1394" i="9"/>
  <c r="C1393" i="9"/>
  <c r="B1393" i="9"/>
  <c r="C1392" i="9"/>
  <c r="B1392" i="9"/>
  <c r="C1391" i="9"/>
  <c r="B1391" i="9"/>
  <c r="C1390" i="9"/>
  <c r="B1390" i="9"/>
  <c r="C1389" i="9"/>
  <c r="B1389" i="9"/>
  <c r="C1388" i="9"/>
  <c r="B1388" i="9"/>
  <c r="C1387" i="9"/>
  <c r="B1387" i="9"/>
  <c r="C1386" i="9"/>
  <c r="B1386" i="9"/>
  <c r="C1385" i="9"/>
  <c r="B1385" i="9"/>
  <c r="C1384" i="9"/>
  <c r="B1384" i="9"/>
  <c r="C1383" i="9"/>
  <c r="B1383" i="9"/>
  <c r="C1382" i="9"/>
  <c r="B1382" i="9"/>
  <c r="C1381" i="9"/>
  <c r="B1381" i="9"/>
  <c r="C1380" i="9"/>
  <c r="B1380" i="9"/>
  <c r="C1379" i="9"/>
  <c r="B1379" i="9"/>
  <c r="C1378" i="9"/>
  <c r="B1378" i="9"/>
  <c r="C1377" i="9"/>
  <c r="B1377" i="9"/>
  <c r="C1376" i="9"/>
  <c r="B1376" i="9"/>
  <c r="C1375" i="9"/>
  <c r="B1375" i="9"/>
  <c r="C1374" i="9"/>
  <c r="B1374" i="9"/>
  <c r="C1373" i="9"/>
  <c r="B1373" i="9"/>
  <c r="C1372" i="9"/>
  <c r="B1372" i="9"/>
  <c r="C1371" i="9"/>
  <c r="B1371" i="9"/>
  <c r="C1370" i="9"/>
  <c r="B1370" i="9"/>
  <c r="C1369" i="9"/>
  <c r="B1369" i="9"/>
  <c r="C1368" i="9"/>
  <c r="B1368" i="9"/>
  <c r="C1367" i="9"/>
  <c r="B1367" i="9"/>
  <c r="C1366" i="9"/>
  <c r="B1366" i="9"/>
  <c r="C1365" i="9"/>
  <c r="B1365" i="9"/>
  <c r="C1364" i="9"/>
  <c r="B1364" i="9"/>
  <c r="C1363" i="9"/>
  <c r="B1363" i="9"/>
  <c r="C1362" i="9"/>
  <c r="B1362" i="9"/>
  <c r="C1361" i="9"/>
  <c r="B1361" i="9"/>
  <c r="C1360" i="9"/>
  <c r="B1360" i="9"/>
  <c r="C1359" i="9"/>
  <c r="B1359" i="9"/>
  <c r="C1358" i="9"/>
  <c r="B1358" i="9"/>
  <c r="C1357" i="9"/>
  <c r="B1357" i="9"/>
  <c r="C1356" i="9"/>
  <c r="B1356" i="9"/>
  <c r="C1355" i="9"/>
  <c r="B1355" i="9"/>
  <c r="C1354" i="9"/>
  <c r="B1354" i="9"/>
  <c r="C1353" i="9"/>
  <c r="B1353" i="9"/>
  <c r="C1352" i="9"/>
  <c r="B1352" i="9"/>
  <c r="C1351" i="9"/>
  <c r="B1351" i="9"/>
  <c r="C1350" i="9"/>
  <c r="B1350" i="9"/>
  <c r="C1349" i="9"/>
  <c r="B1349" i="9"/>
  <c r="C1348" i="9"/>
  <c r="B1348" i="9"/>
  <c r="C1347" i="9"/>
  <c r="B1347" i="9"/>
  <c r="C1346" i="9"/>
  <c r="B1346" i="9"/>
  <c r="C1345" i="9"/>
  <c r="B1345" i="9"/>
  <c r="C1344" i="9"/>
  <c r="B1344" i="9"/>
  <c r="C1343" i="9"/>
  <c r="B1343" i="9"/>
  <c r="C1342" i="9"/>
  <c r="B1342" i="9"/>
  <c r="C1341" i="9"/>
  <c r="B1341" i="9"/>
  <c r="C1340" i="9"/>
  <c r="B1340" i="9"/>
  <c r="C1339" i="9"/>
  <c r="B1339" i="9"/>
  <c r="C1338" i="9"/>
  <c r="B1338" i="9"/>
  <c r="C1337" i="9"/>
  <c r="B1337" i="9"/>
  <c r="C1336" i="9"/>
  <c r="B1336" i="9"/>
  <c r="C1335" i="9"/>
  <c r="B1335" i="9"/>
  <c r="C1334" i="9"/>
  <c r="B1334" i="9"/>
  <c r="C1333" i="9"/>
  <c r="B1333" i="9"/>
  <c r="C1332" i="9"/>
  <c r="B1332" i="9"/>
  <c r="C1331" i="9"/>
  <c r="B1331" i="9"/>
  <c r="C1330" i="9"/>
  <c r="B1330" i="9"/>
  <c r="C1329" i="9"/>
  <c r="B1329" i="9"/>
  <c r="C1328" i="9"/>
  <c r="B1328" i="9"/>
  <c r="C1327" i="9"/>
  <c r="B1327" i="9"/>
  <c r="C1326" i="9"/>
  <c r="B1326" i="9"/>
  <c r="C1325" i="9"/>
  <c r="B1325" i="9"/>
  <c r="C1324" i="9"/>
  <c r="B1324" i="9"/>
  <c r="C1323" i="9"/>
  <c r="B1323" i="9"/>
  <c r="C1322" i="9"/>
  <c r="B1322" i="9"/>
  <c r="C1321" i="9"/>
  <c r="B1321" i="9"/>
  <c r="C1320" i="9"/>
  <c r="B1320" i="9"/>
  <c r="C1319" i="9"/>
  <c r="B1319" i="9"/>
  <c r="C1318" i="9"/>
  <c r="B1318" i="9"/>
  <c r="C1317" i="9"/>
  <c r="B1317" i="9"/>
  <c r="C1316" i="9"/>
  <c r="B1316" i="9"/>
  <c r="C1315" i="9"/>
  <c r="B1315" i="9"/>
  <c r="C1314" i="9"/>
  <c r="B1314" i="9"/>
  <c r="C1313" i="9"/>
  <c r="B1313" i="9"/>
  <c r="C1312" i="9"/>
  <c r="B1312" i="9"/>
  <c r="C1311" i="9"/>
  <c r="B1311" i="9"/>
  <c r="C1310" i="9"/>
  <c r="B1310" i="9"/>
  <c r="C1309" i="9"/>
  <c r="B1309" i="9"/>
  <c r="C1308" i="9"/>
  <c r="B1308" i="9"/>
  <c r="C1307" i="9"/>
  <c r="B1307" i="9"/>
  <c r="C1306" i="9"/>
  <c r="B1306" i="9"/>
  <c r="C1305" i="9"/>
  <c r="B1305" i="9"/>
  <c r="C1304" i="9"/>
  <c r="B1304" i="9"/>
  <c r="C1303" i="9"/>
  <c r="B1303" i="9"/>
  <c r="C1302" i="9"/>
  <c r="B1302" i="9"/>
  <c r="C1301" i="9"/>
  <c r="B1301" i="9"/>
  <c r="C1300" i="9"/>
  <c r="B1300" i="9"/>
  <c r="C1299" i="9"/>
  <c r="B1299" i="9"/>
  <c r="C1298" i="9"/>
  <c r="B1298" i="9"/>
  <c r="C1297" i="9"/>
  <c r="B1297" i="9"/>
  <c r="C1296" i="9"/>
  <c r="B1296" i="9"/>
  <c r="C1295" i="9"/>
  <c r="B1295" i="9"/>
  <c r="C1294" i="9"/>
  <c r="B1294" i="9"/>
  <c r="C1293" i="9"/>
  <c r="B1293" i="9"/>
  <c r="C1292" i="9"/>
  <c r="B1292" i="9"/>
  <c r="C1291" i="9"/>
  <c r="B1291" i="9"/>
  <c r="C1290" i="9"/>
  <c r="B1290" i="9"/>
  <c r="C1289" i="9"/>
  <c r="B1289" i="9"/>
  <c r="C1288" i="9"/>
  <c r="B1288" i="9"/>
  <c r="C1287" i="9"/>
  <c r="B1287" i="9"/>
  <c r="C1286" i="9"/>
  <c r="B1286" i="9"/>
  <c r="C1285" i="9"/>
  <c r="B1285" i="9"/>
  <c r="C1284" i="9"/>
  <c r="B1284" i="9"/>
  <c r="C1283" i="9"/>
  <c r="B1283" i="9"/>
  <c r="C1282" i="9"/>
  <c r="B1282" i="9"/>
  <c r="C1281" i="9"/>
  <c r="B1281" i="9"/>
  <c r="C1280" i="9"/>
  <c r="B1280" i="9"/>
  <c r="C1279" i="9"/>
  <c r="B1279" i="9"/>
  <c r="C1278" i="9"/>
  <c r="B1278" i="9"/>
  <c r="C1277" i="9"/>
  <c r="B1277" i="9"/>
  <c r="C1276" i="9"/>
  <c r="B1276" i="9"/>
  <c r="C1275" i="9"/>
  <c r="B1275" i="9"/>
  <c r="C1274" i="9"/>
  <c r="B1274" i="9"/>
  <c r="C1273" i="9"/>
  <c r="B1273" i="9"/>
  <c r="C1272" i="9"/>
  <c r="B1272" i="9"/>
  <c r="C1271" i="9"/>
  <c r="B1271" i="9"/>
  <c r="C1270" i="9"/>
  <c r="B1270" i="9"/>
  <c r="C1269" i="9"/>
  <c r="B1269" i="9"/>
  <c r="C1268" i="9"/>
  <c r="B1268" i="9"/>
  <c r="C1267" i="9"/>
  <c r="B1267" i="9"/>
  <c r="C1266" i="9"/>
  <c r="B1266" i="9"/>
  <c r="C1265" i="9"/>
  <c r="B1265" i="9"/>
  <c r="C1264" i="9"/>
  <c r="B1264" i="9"/>
  <c r="C1263" i="9"/>
  <c r="B1263" i="9"/>
  <c r="C1262" i="9"/>
  <c r="B1262" i="9"/>
  <c r="C1261" i="9"/>
  <c r="B1261" i="9"/>
  <c r="C1260" i="9"/>
  <c r="B1260" i="9"/>
  <c r="C1259" i="9"/>
  <c r="B1259" i="9"/>
  <c r="C1258" i="9"/>
  <c r="B1258" i="9"/>
  <c r="C1257" i="9"/>
  <c r="B1257" i="9"/>
  <c r="C1256" i="9"/>
  <c r="B1256" i="9"/>
  <c r="C1255" i="9"/>
  <c r="B1255" i="9"/>
  <c r="C1254" i="9"/>
  <c r="B1254" i="9"/>
  <c r="C1253" i="9"/>
  <c r="B1253" i="9"/>
  <c r="C1252" i="9"/>
  <c r="B1252" i="9"/>
  <c r="C1251" i="9"/>
  <c r="B1251" i="9"/>
  <c r="C1250" i="9"/>
  <c r="B1250" i="9"/>
  <c r="C1249" i="9"/>
  <c r="B1249" i="9"/>
  <c r="C1248" i="9"/>
  <c r="B1248" i="9"/>
  <c r="C1247" i="9"/>
  <c r="B1247" i="9"/>
  <c r="C1246" i="9"/>
  <c r="B1246" i="9"/>
  <c r="C1245" i="9"/>
  <c r="B1245" i="9"/>
  <c r="C1244" i="9"/>
  <c r="B1244" i="9"/>
  <c r="C1243" i="9"/>
  <c r="B1243" i="9"/>
  <c r="C1242" i="9"/>
  <c r="B1242" i="9"/>
  <c r="C1241" i="9"/>
  <c r="B1241" i="9"/>
  <c r="C1240" i="9"/>
  <c r="B1240" i="9"/>
  <c r="C1239" i="9"/>
  <c r="B1239" i="9"/>
  <c r="C1238" i="9"/>
  <c r="B1238" i="9"/>
  <c r="C1237" i="9"/>
  <c r="B1237" i="9"/>
  <c r="C1236" i="9"/>
  <c r="B1236" i="9"/>
  <c r="C1235" i="9"/>
  <c r="B1235" i="9"/>
  <c r="C1234" i="9"/>
  <c r="B1234" i="9"/>
  <c r="C1233" i="9"/>
  <c r="B1233" i="9"/>
  <c r="C1232" i="9"/>
  <c r="B1232" i="9"/>
  <c r="C1231" i="9"/>
  <c r="B1231" i="9"/>
  <c r="C1230" i="9"/>
  <c r="B1230" i="9"/>
  <c r="C1229" i="9"/>
  <c r="B1229" i="9"/>
  <c r="C1228" i="9"/>
  <c r="B1228" i="9"/>
  <c r="C1227" i="9"/>
  <c r="B1227" i="9"/>
  <c r="C1226" i="9"/>
  <c r="B1226" i="9"/>
  <c r="C1225" i="9"/>
  <c r="B1225" i="9"/>
  <c r="C1224" i="9"/>
  <c r="B1224" i="9"/>
  <c r="C1223" i="9"/>
  <c r="B1223" i="9"/>
  <c r="C1222" i="9"/>
  <c r="B1222" i="9"/>
  <c r="C1221" i="9"/>
  <c r="B1221" i="9"/>
  <c r="C1220" i="9"/>
  <c r="B1220" i="9"/>
  <c r="C1219" i="9"/>
  <c r="B1219" i="9"/>
  <c r="C1218" i="9"/>
  <c r="B1218" i="9"/>
  <c r="C1217" i="9"/>
  <c r="B1217" i="9"/>
  <c r="C1216" i="9"/>
  <c r="B1216" i="9"/>
  <c r="C1215" i="9"/>
  <c r="B1215" i="9"/>
  <c r="C1214" i="9"/>
  <c r="B1214" i="9"/>
  <c r="C1213" i="9"/>
  <c r="B1213" i="9"/>
  <c r="C1212" i="9"/>
  <c r="B1212" i="9"/>
  <c r="C1211" i="9"/>
  <c r="B1211" i="9"/>
  <c r="C1210" i="9"/>
  <c r="B1210" i="9"/>
  <c r="C1209" i="9"/>
  <c r="B1209" i="9"/>
  <c r="C1208" i="9"/>
  <c r="B1208" i="9"/>
  <c r="C1207" i="9"/>
  <c r="B1207" i="9"/>
  <c r="C1206" i="9"/>
  <c r="B1206" i="9"/>
  <c r="C1205" i="9"/>
  <c r="B1205" i="9"/>
  <c r="C1204" i="9"/>
  <c r="B1204" i="9"/>
  <c r="C1203" i="9"/>
  <c r="B1203" i="9"/>
  <c r="C1202" i="9"/>
  <c r="B1202" i="9"/>
  <c r="C1201" i="9"/>
  <c r="B1201" i="9"/>
  <c r="C1200" i="9"/>
  <c r="B1200" i="9"/>
  <c r="C1199" i="9"/>
  <c r="B1199" i="9"/>
  <c r="C1198" i="9"/>
  <c r="B1198" i="9"/>
  <c r="C1197" i="9"/>
  <c r="B1197" i="9"/>
  <c r="C1196" i="9"/>
  <c r="B1196" i="9"/>
  <c r="C1195" i="9"/>
  <c r="B1195" i="9"/>
  <c r="C1194" i="9"/>
  <c r="B1194" i="9"/>
  <c r="C1193" i="9"/>
  <c r="B1193" i="9"/>
  <c r="C1192" i="9"/>
  <c r="B1192" i="9"/>
  <c r="C1191" i="9"/>
  <c r="B1191" i="9"/>
  <c r="C1190" i="9"/>
  <c r="B1190" i="9"/>
  <c r="C1189" i="9"/>
  <c r="B1189" i="9"/>
  <c r="C1188" i="9"/>
  <c r="B1188" i="9"/>
  <c r="C1187" i="9"/>
  <c r="B1187" i="9"/>
  <c r="C1186" i="9"/>
  <c r="B1186" i="9"/>
  <c r="C1185" i="9"/>
  <c r="B1185" i="9"/>
  <c r="C1184" i="9"/>
  <c r="B1184" i="9"/>
  <c r="C1183" i="9"/>
  <c r="B1183" i="9"/>
  <c r="C1182" i="9"/>
  <c r="B1182" i="9"/>
  <c r="C1181" i="9"/>
  <c r="B1181" i="9"/>
  <c r="C1180" i="9"/>
  <c r="B1180" i="9"/>
  <c r="C1179" i="9"/>
  <c r="B1179" i="9"/>
  <c r="C1178" i="9"/>
  <c r="B1178" i="9"/>
  <c r="C1177" i="9"/>
  <c r="B1177" i="9"/>
  <c r="C1176" i="9"/>
  <c r="B1176" i="9"/>
  <c r="C1175" i="9"/>
  <c r="B1175" i="9"/>
  <c r="C1174" i="9"/>
  <c r="B1174" i="9"/>
  <c r="C1173" i="9"/>
  <c r="B1173" i="9"/>
  <c r="C1172" i="9"/>
  <c r="B1172" i="9"/>
  <c r="C1171" i="9"/>
  <c r="B1171" i="9"/>
  <c r="C1170" i="9"/>
  <c r="B1170" i="9"/>
  <c r="C1169" i="9"/>
  <c r="B1169" i="9"/>
  <c r="C1168" i="9"/>
  <c r="B1168" i="9"/>
  <c r="C1167" i="9"/>
  <c r="B1167" i="9"/>
  <c r="C1166" i="9"/>
  <c r="B1166" i="9"/>
  <c r="C1165" i="9"/>
  <c r="B1165" i="9"/>
  <c r="C1164" i="9"/>
  <c r="B1164" i="9"/>
  <c r="C1163" i="9"/>
  <c r="B1163" i="9"/>
  <c r="C1162" i="9"/>
  <c r="B1162" i="9"/>
  <c r="C1161" i="9"/>
  <c r="B1161" i="9"/>
  <c r="C1160" i="9"/>
  <c r="B1160" i="9"/>
  <c r="C1159" i="9"/>
  <c r="B1159" i="9"/>
  <c r="C1158" i="9"/>
  <c r="B1158" i="9"/>
  <c r="C1157" i="9"/>
  <c r="B1157" i="9"/>
  <c r="C1156" i="9"/>
  <c r="B1156" i="9"/>
  <c r="C1155" i="9"/>
  <c r="B1155" i="9"/>
  <c r="C1154" i="9"/>
  <c r="B1154" i="9"/>
  <c r="C1153" i="9"/>
  <c r="B1153" i="9"/>
  <c r="C1152" i="9"/>
  <c r="B1152" i="9"/>
  <c r="C1151" i="9"/>
  <c r="B1151" i="9"/>
  <c r="C1150" i="9"/>
  <c r="B1150" i="9"/>
  <c r="C1149" i="9"/>
  <c r="B1149" i="9"/>
  <c r="C1148" i="9"/>
  <c r="B1148" i="9"/>
  <c r="C1147" i="9"/>
  <c r="B1147" i="9"/>
  <c r="C1146" i="9"/>
  <c r="B1146" i="9"/>
  <c r="C1145" i="9"/>
  <c r="B1145" i="9"/>
  <c r="C1144" i="9"/>
  <c r="B1144" i="9"/>
  <c r="C1143" i="9"/>
  <c r="B1143" i="9"/>
  <c r="C1142" i="9"/>
  <c r="B1142" i="9"/>
  <c r="C1141" i="9"/>
  <c r="B1141" i="9"/>
  <c r="C1140" i="9"/>
  <c r="B1140" i="9"/>
  <c r="C1139" i="9"/>
  <c r="B1139" i="9"/>
  <c r="C1138" i="9"/>
  <c r="B1138" i="9"/>
  <c r="C1137" i="9"/>
  <c r="B1137" i="9"/>
  <c r="C1136" i="9"/>
  <c r="B1136" i="9"/>
  <c r="C1135" i="9"/>
  <c r="B1135" i="9"/>
  <c r="C1134" i="9"/>
  <c r="B1134" i="9"/>
  <c r="C1133" i="9"/>
  <c r="B1133" i="9"/>
  <c r="C1132" i="9"/>
  <c r="B1132" i="9"/>
  <c r="C1131" i="9"/>
  <c r="B1131" i="9"/>
  <c r="C1130" i="9"/>
  <c r="B1130" i="9"/>
  <c r="C1129" i="9"/>
  <c r="B1129" i="9"/>
  <c r="C1128" i="9"/>
  <c r="B1128" i="9"/>
  <c r="C1127" i="9"/>
  <c r="B1127" i="9"/>
  <c r="C1126" i="9"/>
  <c r="B1126" i="9"/>
  <c r="C1125" i="9"/>
  <c r="B1125" i="9"/>
  <c r="C1124" i="9"/>
  <c r="B1124" i="9"/>
  <c r="C1123" i="9"/>
  <c r="B1123" i="9"/>
  <c r="C1122" i="9"/>
  <c r="B1122" i="9"/>
  <c r="C1121" i="9"/>
  <c r="B1121" i="9"/>
  <c r="C1120" i="9"/>
  <c r="B1120" i="9"/>
  <c r="C1119" i="9"/>
  <c r="B1119" i="9"/>
  <c r="C1118" i="9"/>
  <c r="B1118" i="9"/>
  <c r="C1117" i="9"/>
  <c r="B1117" i="9"/>
  <c r="C1116" i="9"/>
  <c r="B1116" i="9"/>
  <c r="C1115" i="9"/>
  <c r="B1115" i="9"/>
  <c r="C1114" i="9"/>
  <c r="B1114" i="9"/>
  <c r="C1113" i="9"/>
  <c r="B1113" i="9"/>
  <c r="C1112" i="9"/>
  <c r="B1112" i="9"/>
  <c r="C1111" i="9"/>
  <c r="B1111" i="9"/>
  <c r="C1110" i="9"/>
  <c r="B1110" i="9"/>
  <c r="C1109" i="9"/>
  <c r="B1109" i="9"/>
  <c r="C1108" i="9"/>
  <c r="B1108" i="9"/>
  <c r="C1107" i="9"/>
  <c r="B1107" i="9"/>
  <c r="C1106" i="9"/>
  <c r="B1106" i="9"/>
  <c r="C1105" i="9"/>
  <c r="B1105" i="9"/>
  <c r="C1104" i="9"/>
  <c r="B1104" i="9"/>
  <c r="C1103" i="9"/>
  <c r="B1103" i="9"/>
  <c r="C1102" i="9"/>
  <c r="B1102" i="9"/>
  <c r="C1101" i="9"/>
  <c r="B1101" i="9"/>
  <c r="C1100" i="9"/>
  <c r="B1100" i="9"/>
  <c r="C1099" i="9"/>
  <c r="B1099" i="9"/>
  <c r="C1098" i="9"/>
  <c r="B1098" i="9"/>
  <c r="C1097" i="9"/>
  <c r="B1097" i="9"/>
  <c r="C1096" i="9"/>
  <c r="B1096" i="9"/>
  <c r="C1095" i="9"/>
  <c r="B1095" i="9"/>
  <c r="C1094" i="9"/>
  <c r="B1094" i="9"/>
  <c r="C1093" i="9"/>
  <c r="B1093" i="9"/>
  <c r="C1092" i="9"/>
  <c r="B1092" i="9"/>
  <c r="C1091" i="9"/>
  <c r="B1091" i="9"/>
  <c r="C1090" i="9"/>
  <c r="B1090" i="9"/>
  <c r="C1089" i="9"/>
  <c r="B1089" i="9"/>
  <c r="C1088" i="9"/>
  <c r="B1088" i="9"/>
  <c r="C1087" i="9"/>
  <c r="B1087" i="9"/>
  <c r="C1086" i="9"/>
  <c r="B1086" i="9"/>
  <c r="C1085" i="9"/>
  <c r="B1085" i="9"/>
  <c r="C1084" i="9"/>
  <c r="B1084" i="9"/>
  <c r="C1083" i="9"/>
  <c r="B1083" i="9"/>
  <c r="C1082" i="9"/>
  <c r="B1082" i="9"/>
  <c r="C1081" i="9"/>
  <c r="B1081" i="9"/>
  <c r="C1080" i="9"/>
  <c r="B1080" i="9"/>
  <c r="C1079" i="9"/>
  <c r="B1079" i="9"/>
  <c r="C1078" i="9"/>
  <c r="B1078" i="9"/>
  <c r="C1077" i="9"/>
  <c r="B1077" i="9"/>
  <c r="C1076" i="9"/>
  <c r="B1076" i="9"/>
  <c r="C1075" i="9"/>
  <c r="B1075" i="9"/>
  <c r="C1074" i="9"/>
  <c r="B1074" i="9"/>
  <c r="C1073" i="9"/>
  <c r="B1073" i="9"/>
  <c r="C1072" i="9"/>
  <c r="B1072" i="9"/>
  <c r="C1071" i="9"/>
  <c r="B1071" i="9"/>
  <c r="C1070" i="9"/>
  <c r="B1070" i="9"/>
  <c r="C1069" i="9"/>
  <c r="B1069" i="9"/>
  <c r="C1068" i="9"/>
  <c r="B1068" i="9"/>
  <c r="C1067" i="9"/>
  <c r="B1067" i="9"/>
  <c r="C1066" i="9"/>
  <c r="B1066" i="9"/>
  <c r="C1065" i="9"/>
  <c r="B1065" i="9"/>
  <c r="C1064" i="9"/>
  <c r="B1064" i="9"/>
  <c r="C1063" i="9"/>
  <c r="B1063" i="9"/>
  <c r="C1062" i="9"/>
  <c r="B1062" i="9"/>
  <c r="C1061" i="9"/>
  <c r="B1061" i="9"/>
  <c r="C1060" i="9"/>
  <c r="B1060" i="9"/>
  <c r="C1059" i="9"/>
  <c r="B1059" i="9"/>
  <c r="C1058" i="9"/>
  <c r="B1058" i="9"/>
  <c r="C1057" i="9"/>
  <c r="B1057" i="9"/>
  <c r="C1056" i="9"/>
  <c r="B1056" i="9"/>
  <c r="C1055" i="9"/>
  <c r="B1055" i="9"/>
  <c r="C1054" i="9"/>
  <c r="B1054" i="9"/>
  <c r="C1053" i="9"/>
  <c r="B1053" i="9"/>
  <c r="C1052" i="9"/>
  <c r="B1052" i="9"/>
  <c r="C1051" i="9"/>
  <c r="B1051" i="9"/>
  <c r="C1050" i="9"/>
  <c r="B1050" i="9"/>
  <c r="C1049" i="9"/>
  <c r="B1049" i="9"/>
  <c r="C1048" i="9"/>
  <c r="B1048" i="9"/>
  <c r="C1047" i="9"/>
  <c r="B1047" i="9"/>
  <c r="C1046" i="9"/>
  <c r="B1046" i="9"/>
  <c r="C1045" i="9"/>
  <c r="B1045" i="9"/>
  <c r="C1044" i="9"/>
  <c r="B1044" i="9"/>
  <c r="C1043" i="9"/>
  <c r="B1043" i="9"/>
  <c r="C1042" i="9"/>
  <c r="B1042" i="9"/>
  <c r="C1041" i="9"/>
  <c r="B1041" i="9"/>
  <c r="C1040" i="9"/>
  <c r="B1040" i="9"/>
  <c r="C1039" i="9"/>
  <c r="B1039" i="9"/>
  <c r="C1038" i="9"/>
  <c r="B1038" i="9"/>
  <c r="C1037" i="9"/>
  <c r="B1037" i="9"/>
  <c r="C1036" i="9"/>
  <c r="B1036" i="9"/>
  <c r="C1035" i="9"/>
  <c r="B1035" i="9"/>
  <c r="C1034" i="9"/>
  <c r="B1034" i="9"/>
  <c r="C1033" i="9"/>
  <c r="B1033" i="9"/>
  <c r="C1032" i="9"/>
  <c r="B1032" i="9"/>
  <c r="C1031" i="9"/>
  <c r="B1031" i="9"/>
  <c r="C1030" i="9"/>
  <c r="B1030" i="9"/>
  <c r="C1029" i="9"/>
  <c r="B1029" i="9"/>
  <c r="C1028" i="9"/>
  <c r="B1028" i="9"/>
  <c r="C1027" i="9"/>
  <c r="B1027" i="9"/>
  <c r="C1026" i="9"/>
  <c r="B1026" i="9"/>
  <c r="C1025" i="9"/>
  <c r="B1025" i="9"/>
  <c r="C1024" i="9"/>
  <c r="B1024" i="9"/>
  <c r="C1023" i="9"/>
  <c r="B1023" i="9"/>
  <c r="C1022" i="9"/>
  <c r="B1022" i="9"/>
  <c r="C1021" i="9"/>
  <c r="B1021" i="9"/>
  <c r="C1020" i="9"/>
  <c r="B1020" i="9"/>
  <c r="C1019" i="9"/>
  <c r="B1019" i="9"/>
  <c r="C1018" i="9"/>
  <c r="B1018" i="9"/>
  <c r="C1017" i="9"/>
  <c r="B1017" i="9"/>
  <c r="C1016" i="9"/>
  <c r="B1016" i="9"/>
  <c r="C1015" i="9"/>
  <c r="B1015" i="9"/>
  <c r="C1014" i="9"/>
  <c r="B1014" i="9"/>
  <c r="C1013" i="9"/>
  <c r="B1013" i="9"/>
  <c r="C1012" i="9"/>
  <c r="B1012" i="9"/>
  <c r="C1011" i="9"/>
  <c r="B1011" i="9"/>
  <c r="C1010" i="9"/>
  <c r="B1010" i="9"/>
  <c r="C1009" i="9"/>
  <c r="B1009" i="9"/>
  <c r="C1008" i="9"/>
  <c r="B1008" i="9"/>
  <c r="C1007" i="9"/>
  <c r="B1007" i="9"/>
  <c r="C1006" i="9"/>
  <c r="B1006" i="9"/>
  <c r="C1005" i="9"/>
  <c r="B1005" i="9"/>
  <c r="C1004" i="9"/>
  <c r="B1004" i="9"/>
  <c r="C1003" i="9"/>
  <c r="B1003" i="9"/>
  <c r="C1002" i="9"/>
  <c r="B1002" i="9"/>
  <c r="C1001" i="9"/>
  <c r="B1001" i="9"/>
  <c r="C1000" i="9"/>
  <c r="B1000" i="9"/>
  <c r="C999" i="9"/>
  <c r="B999" i="9"/>
  <c r="C998" i="9"/>
  <c r="B998" i="9"/>
  <c r="C997" i="9"/>
  <c r="B997" i="9"/>
  <c r="C996" i="9"/>
  <c r="B996" i="9"/>
  <c r="C995" i="9"/>
  <c r="B995" i="9"/>
  <c r="C994" i="9"/>
  <c r="B994" i="9"/>
  <c r="C993" i="9"/>
  <c r="B993" i="9"/>
  <c r="C992" i="9"/>
  <c r="B992" i="9"/>
  <c r="C991" i="9"/>
  <c r="B991" i="9"/>
  <c r="C990" i="9"/>
  <c r="B990" i="9"/>
  <c r="C989" i="9"/>
  <c r="B989" i="9"/>
  <c r="C988" i="9"/>
  <c r="B988" i="9"/>
  <c r="C987" i="9"/>
  <c r="B987" i="9"/>
  <c r="C986" i="9"/>
  <c r="B986" i="9"/>
  <c r="C985" i="9"/>
  <c r="B985" i="9"/>
  <c r="C984" i="9"/>
  <c r="B984" i="9"/>
  <c r="C983" i="9"/>
  <c r="B983" i="9"/>
  <c r="C982" i="9"/>
  <c r="B982" i="9"/>
  <c r="C981" i="9"/>
  <c r="B981" i="9"/>
  <c r="C980" i="9"/>
  <c r="B980" i="9"/>
  <c r="C979" i="9"/>
  <c r="B979" i="9"/>
  <c r="C978" i="9"/>
  <c r="B978" i="9"/>
  <c r="C977" i="9"/>
  <c r="B977" i="9"/>
  <c r="C976" i="9"/>
  <c r="B976" i="9"/>
  <c r="C975" i="9"/>
  <c r="B975" i="9"/>
  <c r="C974" i="9"/>
  <c r="B974" i="9"/>
  <c r="C973" i="9"/>
  <c r="B973" i="9"/>
  <c r="C972" i="9"/>
  <c r="B972" i="9"/>
  <c r="C971" i="9"/>
  <c r="B971" i="9"/>
  <c r="C970" i="9"/>
  <c r="B970" i="9"/>
  <c r="C969" i="9"/>
  <c r="B969" i="9"/>
  <c r="C968" i="9"/>
  <c r="B968" i="9"/>
  <c r="C967" i="9"/>
  <c r="B967" i="9"/>
  <c r="C966" i="9"/>
  <c r="B966" i="9"/>
  <c r="C965" i="9"/>
  <c r="B965" i="9"/>
  <c r="C964" i="9"/>
  <c r="B964" i="9"/>
  <c r="C963" i="9"/>
  <c r="B963" i="9"/>
  <c r="C962" i="9"/>
  <c r="B962" i="9"/>
  <c r="C961" i="9"/>
  <c r="B961" i="9"/>
  <c r="C960" i="9"/>
  <c r="B960" i="9"/>
  <c r="C959" i="9"/>
  <c r="B959" i="9"/>
  <c r="C958" i="9"/>
  <c r="B958" i="9"/>
  <c r="C957" i="9"/>
  <c r="B957" i="9"/>
  <c r="C956" i="9"/>
  <c r="B956" i="9"/>
  <c r="C955" i="9"/>
  <c r="B955" i="9"/>
  <c r="C954" i="9"/>
  <c r="B954" i="9"/>
  <c r="C953" i="9"/>
  <c r="B953" i="9"/>
  <c r="C952" i="9"/>
  <c r="B952" i="9"/>
  <c r="C951" i="9"/>
  <c r="B951" i="9"/>
  <c r="C950" i="9"/>
  <c r="B950" i="9"/>
  <c r="C949" i="9"/>
  <c r="B949" i="9"/>
  <c r="C948" i="9"/>
  <c r="B948" i="9"/>
  <c r="C947" i="9"/>
  <c r="B947" i="9"/>
  <c r="C946" i="9"/>
  <c r="B946" i="9"/>
  <c r="C945" i="9"/>
  <c r="B945" i="9"/>
  <c r="C944" i="9"/>
  <c r="B944" i="9"/>
  <c r="C943" i="9"/>
  <c r="B943" i="9"/>
  <c r="C942" i="9"/>
  <c r="B942" i="9"/>
  <c r="C941" i="9"/>
  <c r="B941" i="9"/>
  <c r="C940" i="9"/>
  <c r="B940" i="9"/>
  <c r="C939" i="9"/>
  <c r="B939" i="9"/>
  <c r="C938" i="9"/>
  <c r="B938" i="9"/>
  <c r="C937" i="9"/>
  <c r="B937" i="9"/>
  <c r="C936" i="9"/>
  <c r="B936" i="9"/>
  <c r="C935" i="9"/>
  <c r="B935" i="9"/>
  <c r="C934" i="9"/>
  <c r="B934" i="9"/>
  <c r="C933" i="9"/>
  <c r="B933" i="9"/>
  <c r="C932" i="9"/>
  <c r="B932" i="9"/>
  <c r="C931" i="9"/>
  <c r="B931" i="9"/>
  <c r="C930" i="9"/>
  <c r="B930" i="9"/>
  <c r="C929" i="9"/>
  <c r="B929" i="9"/>
  <c r="C928" i="9"/>
  <c r="B928" i="9"/>
  <c r="C927" i="9"/>
  <c r="B927" i="9"/>
  <c r="C926" i="9"/>
  <c r="B926" i="9"/>
  <c r="C925" i="9"/>
  <c r="B925" i="9"/>
  <c r="C924" i="9"/>
  <c r="B924" i="9"/>
  <c r="C923" i="9"/>
  <c r="B923" i="9"/>
  <c r="C922" i="9"/>
  <c r="B922" i="9"/>
  <c r="C921" i="9"/>
  <c r="B921" i="9"/>
  <c r="C920" i="9"/>
  <c r="B920" i="9"/>
  <c r="C919" i="9"/>
  <c r="B919" i="9"/>
  <c r="C918" i="9"/>
  <c r="B918" i="9"/>
  <c r="C917" i="9"/>
  <c r="B917" i="9"/>
  <c r="C916" i="9"/>
  <c r="B916" i="9"/>
  <c r="C915" i="9"/>
  <c r="B915" i="9"/>
  <c r="C914" i="9"/>
  <c r="B914" i="9"/>
  <c r="C913" i="9"/>
  <c r="B913" i="9"/>
  <c r="C912" i="9"/>
  <c r="B912" i="9"/>
  <c r="C911" i="9"/>
  <c r="B911" i="9"/>
  <c r="C910" i="9"/>
  <c r="B910" i="9"/>
  <c r="C909" i="9"/>
  <c r="B909" i="9"/>
  <c r="C908" i="9"/>
  <c r="B908" i="9"/>
  <c r="C907" i="9"/>
  <c r="B907" i="9"/>
  <c r="C906" i="9"/>
  <c r="B906" i="9"/>
  <c r="C905" i="9"/>
  <c r="B905" i="9"/>
  <c r="C904" i="9"/>
  <c r="B904" i="9"/>
  <c r="C903" i="9"/>
  <c r="B903" i="9"/>
  <c r="C902" i="9"/>
  <c r="B902" i="9"/>
  <c r="C901" i="9"/>
  <c r="B901" i="9"/>
  <c r="C900" i="9"/>
  <c r="B900" i="9"/>
  <c r="C899" i="9"/>
  <c r="B899" i="9"/>
  <c r="C898" i="9"/>
  <c r="B898" i="9"/>
  <c r="C897" i="9"/>
  <c r="B897" i="9"/>
  <c r="C896" i="9"/>
  <c r="B896" i="9"/>
  <c r="C895" i="9"/>
  <c r="B895" i="9"/>
  <c r="C894" i="9"/>
  <c r="B894" i="9"/>
  <c r="C893" i="9"/>
  <c r="B893" i="9"/>
  <c r="C892" i="9"/>
  <c r="B892" i="9"/>
  <c r="C891" i="9"/>
  <c r="B891" i="9"/>
  <c r="C890" i="9"/>
  <c r="B890" i="9"/>
  <c r="C889" i="9"/>
  <c r="B889" i="9"/>
  <c r="C888" i="9"/>
  <c r="B888" i="9"/>
  <c r="C887" i="9"/>
  <c r="B887" i="9"/>
  <c r="C886" i="9"/>
  <c r="B886" i="9"/>
  <c r="C885" i="9"/>
  <c r="B885" i="9"/>
  <c r="C884" i="9"/>
  <c r="B884" i="9"/>
  <c r="C883" i="9"/>
  <c r="B883" i="9"/>
  <c r="C882" i="9"/>
  <c r="B882" i="9"/>
  <c r="C881" i="9"/>
  <c r="B881" i="9"/>
  <c r="C880" i="9"/>
  <c r="B880" i="9"/>
  <c r="C879" i="9"/>
  <c r="B879" i="9"/>
  <c r="C878" i="9"/>
  <c r="B878" i="9"/>
  <c r="C877" i="9"/>
  <c r="B877" i="9"/>
  <c r="C876" i="9"/>
  <c r="B876" i="9"/>
  <c r="C875" i="9"/>
  <c r="B875" i="9"/>
  <c r="C874" i="9"/>
  <c r="B874" i="9"/>
  <c r="C873" i="9"/>
  <c r="B873" i="9"/>
  <c r="C872" i="9"/>
  <c r="B872" i="9"/>
  <c r="C871" i="9"/>
  <c r="B871" i="9"/>
  <c r="C870" i="9"/>
  <c r="B870" i="9"/>
  <c r="C869" i="9"/>
  <c r="B869" i="9"/>
  <c r="C868" i="9"/>
  <c r="B868" i="9"/>
  <c r="C867" i="9"/>
  <c r="B867" i="9"/>
  <c r="C866" i="9"/>
  <c r="B866" i="9"/>
  <c r="C865" i="9"/>
  <c r="B865" i="9"/>
  <c r="C864" i="9"/>
  <c r="B864" i="9"/>
  <c r="C863" i="9"/>
  <c r="B863" i="9"/>
  <c r="C862" i="9"/>
  <c r="B862" i="9"/>
  <c r="C861" i="9"/>
  <c r="B861" i="9"/>
  <c r="C860" i="9"/>
  <c r="B860" i="9"/>
  <c r="C859" i="9"/>
  <c r="B859" i="9"/>
  <c r="C858" i="9"/>
  <c r="B858" i="9"/>
  <c r="C857" i="9"/>
  <c r="B857" i="9"/>
  <c r="C856" i="9"/>
  <c r="B856" i="9"/>
  <c r="C855" i="9"/>
  <c r="B855" i="9"/>
  <c r="C854" i="9"/>
  <c r="B854" i="9"/>
  <c r="C853" i="9"/>
  <c r="B853" i="9"/>
  <c r="C852" i="9"/>
  <c r="B852" i="9"/>
  <c r="C851" i="9"/>
  <c r="B851" i="9"/>
  <c r="C850" i="9"/>
  <c r="B850" i="9"/>
  <c r="C849" i="9"/>
  <c r="B849" i="9"/>
  <c r="C848" i="9"/>
  <c r="B848" i="9"/>
  <c r="C847" i="9"/>
  <c r="B847" i="9"/>
  <c r="C846" i="9"/>
  <c r="B846" i="9"/>
  <c r="C845" i="9"/>
  <c r="B845" i="9"/>
  <c r="C844" i="9"/>
  <c r="B844" i="9"/>
  <c r="C843" i="9"/>
  <c r="B843" i="9"/>
  <c r="C842" i="9"/>
  <c r="B842" i="9"/>
  <c r="C841" i="9"/>
  <c r="B841" i="9"/>
  <c r="C840" i="9"/>
  <c r="B840" i="9"/>
  <c r="C839" i="9"/>
  <c r="B839" i="9"/>
  <c r="C838" i="9"/>
  <c r="B838" i="9"/>
  <c r="C837" i="9"/>
  <c r="B837" i="9"/>
  <c r="C836" i="9"/>
  <c r="B836" i="9"/>
  <c r="C835" i="9"/>
  <c r="B835" i="9"/>
  <c r="C834" i="9"/>
  <c r="B834" i="9"/>
  <c r="C833" i="9"/>
  <c r="B833" i="9"/>
  <c r="C832" i="9"/>
  <c r="B832" i="9"/>
  <c r="C831" i="9"/>
  <c r="B831" i="9"/>
  <c r="C830" i="9"/>
  <c r="B830" i="9"/>
  <c r="C829" i="9"/>
  <c r="B829" i="9"/>
  <c r="C828" i="9"/>
  <c r="B828" i="9"/>
  <c r="C827" i="9"/>
  <c r="B827" i="9"/>
  <c r="C826" i="9"/>
  <c r="B826" i="9"/>
  <c r="C825" i="9"/>
  <c r="B825" i="9"/>
  <c r="C824" i="9"/>
  <c r="B824" i="9"/>
  <c r="C823" i="9"/>
  <c r="B823" i="9"/>
  <c r="C822" i="9"/>
  <c r="B822" i="9"/>
  <c r="C821" i="9"/>
  <c r="B821" i="9"/>
  <c r="C820" i="9"/>
  <c r="B820" i="9"/>
  <c r="C819" i="9"/>
  <c r="B819" i="9"/>
  <c r="C818" i="9"/>
  <c r="B818" i="9"/>
  <c r="C817" i="9"/>
  <c r="B817" i="9"/>
  <c r="C816" i="9"/>
  <c r="B816" i="9"/>
  <c r="C815" i="9"/>
  <c r="B815" i="9"/>
  <c r="C814" i="9"/>
  <c r="B814" i="9"/>
  <c r="C813" i="9"/>
  <c r="B813" i="9"/>
  <c r="C812" i="9"/>
  <c r="B812" i="9"/>
  <c r="C811" i="9"/>
  <c r="B811" i="9"/>
  <c r="C810" i="9"/>
  <c r="B810" i="9"/>
  <c r="C809" i="9"/>
  <c r="B809" i="9"/>
  <c r="C808" i="9"/>
  <c r="B808" i="9"/>
  <c r="C807" i="9"/>
  <c r="B807" i="9"/>
  <c r="C806" i="9"/>
  <c r="B806" i="9"/>
  <c r="C805" i="9"/>
  <c r="B805" i="9"/>
  <c r="C804" i="9"/>
  <c r="B804" i="9"/>
  <c r="C803" i="9"/>
  <c r="B803" i="9"/>
  <c r="C802" i="9"/>
  <c r="B802" i="9"/>
  <c r="C801" i="9"/>
  <c r="B801" i="9"/>
  <c r="C800" i="9"/>
  <c r="B800" i="9"/>
  <c r="C799" i="9"/>
  <c r="B799" i="9"/>
  <c r="C798" i="9"/>
  <c r="B798" i="9"/>
  <c r="C797" i="9"/>
  <c r="B797" i="9"/>
  <c r="C796" i="9"/>
  <c r="B796" i="9"/>
  <c r="C795" i="9"/>
  <c r="B795" i="9"/>
  <c r="C794" i="9"/>
  <c r="B794" i="9"/>
  <c r="C793" i="9"/>
  <c r="B793" i="9"/>
  <c r="C792" i="9"/>
  <c r="B792" i="9"/>
  <c r="C791" i="9"/>
  <c r="B791" i="9"/>
  <c r="C790" i="9"/>
  <c r="B790" i="9"/>
  <c r="C789" i="9"/>
  <c r="B789" i="9"/>
  <c r="C788" i="9"/>
  <c r="B788" i="9"/>
  <c r="C787" i="9"/>
  <c r="B787" i="9"/>
  <c r="C786" i="9"/>
  <c r="B786" i="9"/>
  <c r="C785" i="9"/>
  <c r="B785" i="9"/>
  <c r="C784" i="9"/>
  <c r="B784" i="9"/>
  <c r="C783" i="9"/>
  <c r="B783" i="9"/>
  <c r="C782" i="9"/>
  <c r="B782" i="9"/>
  <c r="C781" i="9"/>
  <c r="B781" i="9"/>
  <c r="C780" i="9"/>
  <c r="B780" i="9"/>
  <c r="C779" i="9"/>
  <c r="B779" i="9"/>
  <c r="C778" i="9"/>
  <c r="B778" i="9"/>
  <c r="C777" i="9"/>
  <c r="B777" i="9"/>
  <c r="C776" i="9"/>
  <c r="B776" i="9"/>
  <c r="C775" i="9"/>
  <c r="B775" i="9"/>
  <c r="C774" i="9"/>
  <c r="B774" i="9"/>
  <c r="C773" i="9"/>
  <c r="B773" i="9"/>
  <c r="C772" i="9"/>
  <c r="B772" i="9"/>
  <c r="C771" i="9"/>
  <c r="B771" i="9"/>
  <c r="C770" i="9"/>
  <c r="B770" i="9"/>
  <c r="C769" i="9"/>
  <c r="B769" i="9"/>
  <c r="C768" i="9"/>
  <c r="B768" i="9"/>
  <c r="C767" i="9"/>
  <c r="B767" i="9"/>
  <c r="C766" i="9"/>
  <c r="B766" i="9"/>
  <c r="C765" i="9"/>
  <c r="B765" i="9"/>
  <c r="C764" i="9"/>
  <c r="B764" i="9"/>
  <c r="C763" i="9"/>
  <c r="B763" i="9"/>
  <c r="C762" i="9"/>
  <c r="B762" i="9"/>
  <c r="C761" i="9"/>
  <c r="B761" i="9"/>
  <c r="C760" i="9"/>
  <c r="B760" i="9"/>
  <c r="C759" i="9"/>
  <c r="B759" i="9"/>
  <c r="C758" i="9"/>
  <c r="B758" i="9"/>
  <c r="C757" i="9"/>
  <c r="B757" i="9"/>
  <c r="C756" i="9"/>
  <c r="B756" i="9"/>
  <c r="C755" i="9"/>
  <c r="B755" i="9"/>
  <c r="C754" i="9"/>
  <c r="B754" i="9"/>
  <c r="C753" i="9"/>
  <c r="B753" i="9"/>
  <c r="C752" i="9"/>
  <c r="B752" i="9"/>
  <c r="C751" i="9"/>
  <c r="B751" i="9"/>
  <c r="C750" i="9"/>
  <c r="B750" i="9"/>
  <c r="C749" i="9"/>
  <c r="B749" i="9"/>
  <c r="C748" i="9"/>
  <c r="B748" i="9"/>
  <c r="C747" i="9"/>
  <c r="B747" i="9"/>
  <c r="C746" i="9"/>
  <c r="B746" i="9"/>
  <c r="C745" i="9"/>
  <c r="B745" i="9"/>
  <c r="C744" i="9"/>
  <c r="B744" i="9"/>
  <c r="C743" i="9"/>
  <c r="B743" i="9"/>
  <c r="C742" i="9"/>
  <c r="B742" i="9"/>
  <c r="C741" i="9"/>
  <c r="B741" i="9"/>
  <c r="C740" i="9"/>
  <c r="B740" i="9"/>
  <c r="C739" i="9"/>
  <c r="B739" i="9"/>
  <c r="C738" i="9"/>
  <c r="B738" i="9"/>
  <c r="C737" i="9"/>
  <c r="B737" i="9"/>
  <c r="C736" i="9"/>
  <c r="B736" i="9"/>
  <c r="C735" i="9"/>
  <c r="B735" i="9"/>
  <c r="C734" i="9"/>
  <c r="B734" i="9"/>
  <c r="C733" i="9"/>
  <c r="B733" i="9"/>
  <c r="C732" i="9"/>
  <c r="B732" i="9"/>
  <c r="C731" i="9"/>
  <c r="B731" i="9"/>
  <c r="C730" i="9"/>
  <c r="B730" i="9"/>
  <c r="C729" i="9"/>
  <c r="B729" i="9"/>
  <c r="C728" i="9"/>
  <c r="B728" i="9"/>
  <c r="C727" i="9"/>
  <c r="B727" i="9"/>
  <c r="C726" i="9"/>
  <c r="B726" i="9"/>
  <c r="C725" i="9"/>
  <c r="B725" i="9"/>
  <c r="C724" i="9"/>
  <c r="B724" i="9"/>
  <c r="C723" i="9"/>
  <c r="B723" i="9"/>
  <c r="C722" i="9"/>
  <c r="B722" i="9"/>
  <c r="C721" i="9"/>
  <c r="B721" i="9"/>
  <c r="C720" i="9"/>
  <c r="B720" i="9"/>
  <c r="C719" i="9"/>
  <c r="B719" i="9"/>
  <c r="C718" i="9"/>
  <c r="B718" i="9"/>
  <c r="C717" i="9"/>
  <c r="B717" i="9"/>
  <c r="C716" i="9"/>
  <c r="B716" i="9"/>
  <c r="C715" i="9"/>
  <c r="B715" i="9"/>
  <c r="C714" i="9"/>
  <c r="B714" i="9"/>
  <c r="C713" i="9"/>
  <c r="B713" i="9"/>
  <c r="C712" i="9"/>
  <c r="B712" i="9"/>
  <c r="C711" i="9"/>
  <c r="B711" i="9"/>
  <c r="C710" i="9"/>
  <c r="B710" i="9"/>
  <c r="C709" i="9"/>
  <c r="B709" i="9"/>
  <c r="C708" i="9"/>
  <c r="B708" i="9"/>
  <c r="C707" i="9"/>
  <c r="B707" i="9"/>
  <c r="C706" i="9"/>
  <c r="B706" i="9"/>
  <c r="C705" i="9"/>
  <c r="B705" i="9"/>
  <c r="C704" i="9"/>
  <c r="B704" i="9"/>
  <c r="C703" i="9"/>
  <c r="B703" i="9"/>
  <c r="C702" i="9"/>
  <c r="B702" i="9"/>
  <c r="C701" i="9"/>
  <c r="B701" i="9"/>
  <c r="C700" i="9"/>
  <c r="B700" i="9"/>
  <c r="C699" i="9"/>
  <c r="B699" i="9"/>
  <c r="C698" i="9"/>
  <c r="B698" i="9"/>
  <c r="C697" i="9"/>
  <c r="B697" i="9"/>
  <c r="C696" i="9"/>
  <c r="B696" i="9"/>
  <c r="C695" i="9"/>
  <c r="B695" i="9"/>
  <c r="C694" i="9"/>
  <c r="B694" i="9"/>
  <c r="C693" i="9"/>
  <c r="B693" i="9"/>
  <c r="C692" i="9"/>
  <c r="B692" i="9"/>
  <c r="C691" i="9"/>
  <c r="B691" i="9"/>
  <c r="C690" i="9"/>
  <c r="B690" i="9"/>
  <c r="C689" i="9"/>
  <c r="B689" i="9"/>
  <c r="C688" i="9"/>
  <c r="B688" i="9"/>
  <c r="C687" i="9"/>
  <c r="B687" i="9"/>
  <c r="C686" i="9"/>
  <c r="B686" i="9"/>
  <c r="C685" i="9"/>
  <c r="B685" i="9"/>
  <c r="C684" i="9"/>
  <c r="B684" i="9"/>
  <c r="C683" i="9"/>
  <c r="B683" i="9"/>
  <c r="C682" i="9"/>
  <c r="B682" i="9"/>
  <c r="C681" i="9"/>
  <c r="B681" i="9"/>
  <c r="C680" i="9"/>
  <c r="B680" i="9"/>
  <c r="C679" i="9"/>
  <c r="B679" i="9"/>
  <c r="C678" i="9"/>
  <c r="B678" i="9"/>
  <c r="C677" i="9"/>
  <c r="B677" i="9"/>
  <c r="C676" i="9"/>
  <c r="B676" i="9"/>
  <c r="C675" i="9"/>
  <c r="B675" i="9"/>
  <c r="C674" i="9"/>
  <c r="B674" i="9"/>
  <c r="C673" i="9"/>
  <c r="B673" i="9"/>
  <c r="C672" i="9"/>
  <c r="B672" i="9"/>
  <c r="C671" i="9"/>
  <c r="B671" i="9"/>
  <c r="C670" i="9"/>
  <c r="B670" i="9"/>
  <c r="C669" i="9"/>
  <c r="B669" i="9"/>
  <c r="C668" i="9"/>
  <c r="B668" i="9"/>
  <c r="C667" i="9"/>
  <c r="B667" i="9"/>
  <c r="C666" i="9"/>
  <c r="B666" i="9"/>
  <c r="C665" i="9"/>
  <c r="B665" i="9"/>
  <c r="C664" i="9"/>
  <c r="B664" i="9"/>
  <c r="C663" i="9"/>
  <c r="B663" i="9"/>
  <c r="C662" i="9"/>
  <c r="B662" i="9"/>
  <c r="C661" i="9"/>
  <c r="B661" i="9"/>
  <c r="C660" i="9"/>
  <c r="B660" i="9"/>
  <c r="C659" i="9"/>
  <c r="B659" i="9"/>
  <c r="C658" i="9"/>
  <c r="B658" i="9"/>
  <c r="C657" i="9"/>
  <c r="B657" i="9"/>
  <c r="C656" i="9"/>
  <c r="B656" i="9"/>
  <c r="C655" i="9"/>
  <c r="B655" i="9"/>
  <c r="C654" i="9"/>
  <c r="B654" i="9"/>
  <c r="C653" i="9"/>
  <c r="B653" i="9"/>
  <c r="C652" i="9"/>
  <c r="B652" i="9"/>
  <c r="C651" i="9"/>
  <c r="B651" i="9"/>
  <c r="C650" i="9"/>
  <c r="B650" i="9"/>
  <c r="C649" i="9"/>
  <c r="B649" i="9"/>
  <c r="C648" i="9"/>
  <c r="B648" i="9"/>
  <c r="C647" i="9"/>
  <c r="B647" i="9"/>
  <c r="C646" i="9"/>
  <c r="B646" i="9"/>
  <c r="C645" i="9"/>
  <c r="B645" i="9"/>
  <c r="C644" i="9"/>
  <c r="B644" i="9"/>
  <c r="C643" i="9"/>
  <c r="B643" i="9"/>
  <c r="C642" i="9"/>
  <c r="B642" i="9"/>
  <c r="C641" i="9"/>
  <c r="B641" i="9"/>
  <c r="C640" i="9"/>
  <c r="B640" i="9"/>
  <c r="C639" i="9"/>
  <c r="B639" i="9"/>
  <c r="C638" i="9"/>
  <c r="B638" i="9"/>
  <c r="C637" i="9"/>
  <c r="B637" i="9"/>
  <c r="C636" i="9"/>
  <c r="B636" i="9"/>
  <c r="C635" i="9"/>
  <c r="B635" i="9"/>
  <c r="C634" i="9"/>
  <c r="B634" i="9"/>
  <c r="C633" i="9"/>
  <c r="B633" i="9"/>
  <c r="C632" i="9"/>
  <c r="B632" i="9"/>
  <c r="C631" i="9"/>
  <c r="B631" i="9"/>
  <c r="C630" i="9"/>
  <c r="B630" i="9"/>
  <c r="C629" i="9"/>
  <c r="B629" i="9"/>
  <c r="C628" i="9"/>
  <c r="B628" i="9"/>
  <c r="C627" i="9"/>
  <c r="B627" i="9"/>
  <c r="C626" i="9"/>
  <c r="B626" i="9"/>
  <c r="C625" i="9"/>
  <c r="B625" i="9"/>
  <c r="C624" i="9"/>
  <c r="B624" i="9"/>
  <c r="C623" i="9"/>
  <c r="B623" i="9"/>
  <c r="C622" i="9"/>
  <c r="B622" i="9"/>
  <c r="C621" i="9"/>
  <c r="B621" i="9"/>
  <c r="C620" i="9"/>
  <c r="B620" i="9"/>
  <c r="C619" i="9"/>
  <c r="B619" i="9"/>
  <c r="C618" i="9"/>
  <c r="B618" i="9"/>
  <c r="C617" i="9"/>
  <c r="B617" i="9"/>
  <c r="C616" i="9"/>
  <c r="B616" i="9"/>
  <c r="C615" i="9"/>
  <c r="B615" i="9"/>
  <c r="C614" i="9"/>
  <c r="B614" i="9"/>
  <c r="C613" i="9"/>
  <c r="B613" i="9"/>
  <c r="C612" i="9"/>
  <c r="B612" i="9"/>
  <c r="C611" i="9"/>
  <c r="B611" i="9"/>
  <c r="C610" i="9"/>
  <c r="B610" i="9"/>
  <c r="C609" i="9"/>
  <c r="B609" i="9"/>
  <c r="C608" i="9"/>
  <c r="B608" i="9"/>
  <c r="C607" i="9"/>
  <c r="B607" i="9"/>
  <c r="C606" i="9"/>
  <c r="B606" i="9"/>
  <c r="C605" i="9"/>
  <c r="B605" i="9"/>
  <c r="C604" i="9"/>
  <c r="B604" i="9"/>
  <c r="C603" i="9"/>
  <c r="B603" i="9"/>
  <c r="C602" i="9"/>
  <c r="B602" i="9"/>
  <c r="C601" i="9"/>
  <c r="B601" i="9"/>
  <c r="C600" i="9"/>
  <c r="B600" i="9"/>
  <c r="C599" i="9"/>
  <c r="B599" i="9"/>
  <c r="C598" i="9"/>
  <c r="B598" i="9"/>
  <c r="C597" i="9"/>
  <c r="B597" i="9"/>
  <c r="C596" i="9"/>
  <c r="B596" i="9"/>
  <c r="C595" i="9"/>
  <c r="B595" i="9"/>
  <c r="C594" i="9"/>
  <c r="B594" i="9"/>
  <c r="C593" i="9"/>
  <c r="B593" i="9"/>
  <c r="C592" i="9"/>
  <c r="B592" i="9"/>
  <c r="C591" i="9"/>
  <c r="B591" i="9"/>
  <c r="C590" i="9"/>
  <c r="B590" i="9"/>
  <c r="C589" i="9"/>
  <c r="B589" i="9"/>
  <c r="C588" i="9"/>
  <c r="B588" i="9"/>
  <c r="C587" i="9"/>
  <c r="B587" i="9"/>
  <c r="C586" i="9"/>
  <c r="B586" i="9"/>
  <c r="C585" i="9"/>
  <c r="B585" i="9"/>
  <c r="C584" i="9"/>
  <c r="B584" i="9"/>
  <c r="C583" i="9"/>
  <c r="B583" i="9"/>
  <c r="C582" i="9"/>
  <c r="B582" i="9"/>
  <c r="C581" i="9"/>
  <c r="B581" i="9"/>
  <c r="C580" i="9"/>
  <c r="B580" i="9"/>
  <c r="C579" i="9"/>
  <c r="B579" i="9"/>
  <c r="C578" i="9"/>
  <c r="B578" i="9"/>
  <c r="C577" i="9"/>
  <c r="B577" i="9"/>
  <c r="C576" i="9"/>
  <c r="B576" i="9"/>
  <c r="C575" i="9"/>
  <c r="B575" i="9"/>
  <c r="C574" i="9"/>
  <c r="B574" i="9"/>
  <c r="C573" i="9"/>
  <c r="B573" i="9"/>
  <c r="C572" i="9"/>
  <c r="B572" i="9"/>
  <c r="C571" i="9"/>
  <c r="B571" i="9"/>
  <c r="C570" i="9"/>
  <c r="B570" i="9"/>
  <c r="C569" i="9"/>
  <c r="B569" i="9"/>
  <c r="C568" i="9"/>
  <c r="B568" i="9"/>
  <c r="C567" i="9"/>
  <c r="B567" i="9"/>
  <c r="C566" i="9"/>
  <c r="B566" i="9"/>
  <c r="C565" i="9"/>
  <c r="B565" i="9"/>
  <c r="C564" i="9"/>
  <c r="B564" i="9"/>
  <c r="C563" i="9"/>
  <c r="B563" i="9"/>
  <c r="C562" i="9"/>
  <c r="B562" i="9"/>
  <c r="C561" i="9"/>
  <c r="B561" i="9"/>
  <c r="C560" i="9"/>
  <c r="B560" i="9"/>
  <c r="C559" i="9"/>
  <c r="B559" i="9"/>
  <c r="C558" i="9"/>
  <c r="B558" i="9"/>
  <c r="C557" i="9"/>
  <c r="B557" i="9"/>
  <c r="C556" i="9"/>
  <c r="B556" i="9"/>
  <c r="C555" i="9"/>
  <c r="B555" i="9"/>
  <c r="C554" i="9"/>
  <c r="B554" i="9"/>
  <c r="C553" i="9"/>
  <c r="B553" i="9"/>
  <c r="C552" i="9"/>
  <c r="B552" i="9"/>
  <c r="C551" i="9"/>
  <c r="B551" i="9"/>
  <c r="C550" i="9"/>
  <c r="B550" i="9"/>
  <c r="C549" i="9"/>
  <c r="B549" i="9"/>
  <c r="C548" i="9"/>
  <c r="B548" i="9"/>
  <c r="C547" i="9"/>
  <c r="B547" i="9"/>
  <c r="C546" i="9"/>
  <c r="B546" i="9"/>
  <c r="C545" i="9"/>
  <c r="B545" i="9"/>
  <c r="C544" i="9"/>
  <c r="B544" i="9"/>
  <c r="C543" i="9"/>
  <c r="B543" i="9"/>
  <c r="C542" i="9"/>
  <c r="B542" i="9"/>
  <c r="C541" i="9"/>
  <c r="B541" i="9"/>
  <c r="C540" i="9"/>
  <c r="B540" i="9"/>
  <c r="C539" i="9"/>
  <c r="B539" i="9"/>
  <c r="C538" i="9"/>
  <c r="B538" i="9"/>
  <c r="C537" i="9"/>
  <c r="B537" i="9"/>
  <c r="C536" i="9"/>
  <c r="B536" i="9"/>
  <c r="C535" i="9"/>
  <c r="B535" i="9"/>
  <c r="C534" i="9"/>
  <c r="B534" i="9"/>
  <c r="C533" i="9"/>
  <c r="B533" i="9"/>
  <c r="C532" i="9"/>
  <c r="B532" i="9"/>
  <c r="C531" i="9"/>
  <c r="B531" i="9"/>
  <c r="C530" i="9"/>
  <c r="B530" i="9"/>
  <c r="C529" i="9"/>
  <c r="B529" i="9"/>
  <c r="C528" i="9"/>
  <c r="B528" i="9"/>
  <c r="C527" i="9"/>
  <c r="B527" i="9"/>
  <c r="C526" i="9"/>
  <c r="B526" i="9"/>
  <c r="C525" i="9"/>
  <c r="B525" i="9"/>
  <c r="C524" i="9"/>
  <c r="B524" i="9"/>
  <c r="C523" i="9"/>
  <c r="B523" i="9"/>
  <c r="C522" i="9"/>
  <c r="B522" i="9"/>
  <c r="C521" i="9"/>
  <c r="B521" i="9"/>
  <c r="C520" i="9"/>
  <c r="B520" i="9"/>
  <c r="C519" i="9"/>
  <c r="B519" i="9"/>
  <c r="C518" i="9"/>
  <c r="B518" i="9"/>
  <c r="C517" i="9"/>
  <c r="B517" i="9"/>
  <c r="C516" i="9"/>
  <c r="B516" i="9"/>
  <c r="C515" i="9"/>
  <c r="B515" i="9"/>
  <c r="C514" i="9"/>
  <c r="B514" i="9"/>
  <c r="C513" i="9"/>
  <c r="B513" i="9"/>
  <c r="C512" i="9"/>
  <c r="B512" i="9"/>
  <c r="C511" i="9"/>
  <c r="B511" i="9"/>
  <c r="C510" i="9"/>
  <c r="B510" i="9"/>
  <c r="C509" i="9"/>
  <c r="B509" i="9"/>
  <c r="C508" i="9"/>
  <c r="B508" i="9"/>
  <c r="C507" i="9"/>
  <c r="B507" i="9"/>
  <c r="C506" i="9"/>
  <c r="B506" i="9"/>
  <c r="C505" i="9"/>
  <c r="B505" i="9"/>
  <c r="C504" i="9"/>
  <c r="B504" i="9"/>
  <c r="C503" i="9"/>
  <c r="B503" i="9"/>
  <c r="C502" i="9"/>
  <c r="B502" i="9"/>
  <c r="C501" i="9"/>
  <c r="B501" i="9"/>
  <c r="C500" i="9"/>
  <c r="B500" i="9"/>
  <c r="C499" i="9"/>
  <c r="B499" i="9"/>
  <c r="C498" i="9"/>
  <c r="B498" i="9"/>
  <c r="C497" i="9"/>
  <c r="B497" i="9"/>
  <c r="C496" i="9"/>
  <c r="B496" i="9"/>
  <c r="C495" i="9"/>
  <c r="B495" i="9"/>
  <c r="C494" i="9"/>
  <c r="B494" i="9"/>
  <c r="C493" i="9"/>
  <c r="B493" i="9"/>
  <c r="C492" i="9"/>
  <c r="B492" i="9"/>
  <c r="C491" i="9"/>
  <c r="B491" i="9"/>
  <c r="C490" i="9"/>
  <c r="B490" i="9"/>
  <c r="C489" i="9"/>
  <c r="B489" i="9"/>
  <c r="C488" i="9"/>
  <c r="B488" i="9"/>
  <c r="C487" i="9"/>
  <c r="B487" i="9"/>
  <c r="C486" i="9"/>
  <c r="B486" i="9"/>
  <c r="C485" i="9"/>
  <c r="B485" i="9"/>
  <c r="C484" i="9"/>
  <c r="B484" i="9"/>
  <c r="C483" i="9"/>
  <c r="B483" i="9"/>
  <c r="C482" i="9"/>
  <c r="B482" i="9"/>
  <c r="C481" i="9"/>
  <c r="B481" i="9"/>
  <c r="C480" i="9"/>
  <c r="B480" i="9"/>
  <c r="C479" i="9"/>
  <c r="B479" i="9"/>
  <c r="C478" i="9"/>
  <c r="B478" i="9"/>
  <c r="C477" i="9"/>
  <c r="B477" i="9"/>
  <c r="C476" i="9"/>
  <c r="B476" i="9"/>
  <c r="C475" i="9"/>
  <c r="B475" i="9"/>
  <c r="C474" i="9"/>
  <c r="B474" i="9"/>
  <c r="C473" i="9"/>
  <c r="B473" i="9"/>
  <c r="C472" i="9"/>
  <c r="B472" i="9"/>
  <c r="C471" i="9"/>
  <c r="B471" i="9"/>
  <c r="C470" i="9"/>
  <c r="B470" i="9"/>
  <c r="C469" i="9"/>
  <c r="B469" i="9"/>
  <c r="C468" i="9"/>
  <c r="B468" i="9"/>
  <c r="C467" i="9"/>
  <c r="B467" i="9"/>
  <c r="C466" i="9"/>
  <c r="B466" i="9"/>
  <c r="C465" i="9"/>
  <c r="B465" i="9"/>
  <c r="C464" i="9"/>
  <c r="B464" i="9"/>
  <c r="C463" i="9"/>
  <c r="B463" i="9"/>
  <c r="C462" i="9"/>
  <c r="B462" i="9"/>
  <c r="C461" i="9"/>
  <c r="B461" i="9"/>
  <c r="C460" i="9"/>
  <c r="B460" i="9"/>
  <c r="C459" i="9"/>
  <c r="B459" i="9"/>
  <c r="C458" i="9"/>
  <c r="B458" i="9"/>
  <c r="C457" i="9"/>
  <c r="B457" i="9"/>
  <c r="C456" i="9"/>
  <c r="B456" i="9"/>
  <c r="C455" i="9"/>
  <c r="B455" i="9"/>
  <c r="C454" i="9"/>
  <c r="B454" i="9"/>
  <c r="C453" i="9"/>
  <c r="B453" i="9"/>
  <c r="C452" i="9"/>
  <c r="B452" i="9"/>
  <c r="C451" i="9"/>
  <c r="B451" i="9"/>
  <c r="C450" i="9"/>
  <c r="B450" i="9"/>
  <c r="C449" i="9"/>
  <c r="B449" i="9"/>
  <c r="C448" i="9"/>
  <c r="B448" i="9"/>
  <c r="C447" i="9"/>
  <c r="B447" i="9"/>
  <c r="C446" i="9"/>
  <c r="B446" i="9"/>
  <c r="C445" i="9"/>
  <c r="B445" i="9"/>
  <c r="C444" i="9"/>
  <c r="B444" i="9"/>
  <c r="C443" i="9"/>
  <c r="B443" i="9"/>
  <c r="C442" i="9"/>
  <c r="B442" i="9"/>
  <c r="C441" i="9"/>
  <c r="B441" i="9"/>
  <c r="C440" i="9"/>
  <c r="B440" i="9"/>
  <c r="C439" i="9"/>
  <c r="B439" i="9"/>
  <c r="C438" i="9"/>
  <c r="B438" i="9"/>
  <c r="C437" i="9"/>
  <c r="B437" i="9"/>
  <c r="C436" i="9"/>
  <c r="B436" i="9"/>
  <c r="C435" i="9"/>
  <c r="B435" i="9"/>
  <c r="C434" i="9"/>
  <c r="B434" i="9"/>
  <c r="C433" i="9"/>
  <c r="B433" i="9"/>
  <c r="C432" i="9"/>
  <c r="B432" i="9"/>
  <c r="C431" i="9"/>
  <c r="B431" i="9"/>
  <c r="C430" i="9"/>
  <c r="B430" i="9"/>
  <c r="C429" i="9"/>
  <c r="B429" i="9"/>
  <c r="C428" i="9"/>
  <c r="B428" i="9"/>
  <c r="C427" i="9"/>
  <c r="B427" i="9"/>
  <c r="C426" i="9"/>
  <c r="B426" i="9"/>
  <c r="C425" i="9"/>
  <c r="B425" i="9"/>
  <c r="C424" i="9"/>
  <c r="B424" i="9"/>
  <c r="C423" i="9"/>
  <c r="B423" i="9"/>
  <c r="C422" i="9"/>
  <c r="B422" i="9"/>
  <c r="C421" i="9"/>
  <c r="B421" i="9"/>
  <c r="C420" i="9"/>
  <c r="B420" i="9"/>
  <c r="C419" i="9"/>
  <c r="B419" i="9"/>
  <c r="C418" i="9"/>
  <c r="B418" i="9"/>
  <c r="C417" i="9"/>
  <c r="B417" i="9"/>
  <c r="C416" i="9"/>
  <c r="B416" i="9"/>
  <c r="C415" i="9"/>
  <c r="B415" i="9"/>
  <c r="C414" i="9"/>
  <c r="B414" i="9"/>
  <c r="C413" i="9"/>
  <c r="B413" i="9"/>
  <c r="C412" i="9"/>
  <c r="B412" i="9"/>
  <c r="C411" i="9"/>
  <c r="B411" i="9"/>
  <c r="C410" i="9"/>
  <c r="B410" i="9"/>
  <c r="C409" i="9"/>
  <c r="B409" i="9"/>
  <c r="C408" i="9"/>
  <c r="B408" i="9"/>
  <c r="C407" i="9"/>
  <c r="B407" i="9"/>
  <c r="C406" i="9"/>
  <c r="B406" i="9"/>
  <c r="C405" i="9"/>
  <c r="B405" i="9"/>
  <c r="C404" i="9"/>
  <c r="B404" i="9"/>
  <c r="C403" i="9"/>
  <c r="B403" i="9"/>
  <c r="C402" i="9"/>
  <c r="B402" i="9"/>
  <c r="C401" i="9"/>
  <c r="B401" i="9"/>
  <c r="C400" i="9"/>
  <c r="B400" i="9"/>
  <c r="C399" i="9"/>
  <c r="B399" i="9"/>
  <c r="C398" i="9"/>
  <c r="B398" i="9"/>
  <c r="C397" i="9"/>
  <c r="B397" i="9"/>
  <c r="C396" i="9"/>
  <c r="B396" i="9"/>
  <c r="C395" i="9"/>
  <c r="B395" i="9"/>
  <c r="C394" i="9"/>
  <c r="B394" i="9"/>
  <c r="C393" i="9"/>
  <c r="B393" i="9"/>
  <c r="C392" i="9"/>
  <c r="B392" i="9"/>
  <c r="C391" i="9"/>
  <c r="B391" i="9"/>
  <c r="C390" i="9"/>
  <c r="B390" i="9"/>
  <c r="C389" i="9"/>
  <c r="B389" i="9"/>
  <c r="C388" i="9"/>
  <c r="B388" i="9"/>
  <c r="C387" i="9"/>
  <c r="B387" i="9"/>
  <c r="C386" i="9"/>
  <c r="B386" i="9"/>
  <c r="C385" i="9"/>
  <c r="B385" i="9"/>
  <c r="C384" i="9"/>
  <c r="B384" i="9"/>
  <c r="C383" i="9"/>
  <c r="B383" i="9"/>
  <c r="C382" i="9"/>
  <c r="B382" i="9"/>
  <c r="C381" i="9"/>
  <c r="B381" i="9"/>
  <c r="C380" i="9"/>
  <c r="B380" i="9"/>
  <c r="C379" i="9"/>
  <c r="B379" i="9"/>
  <c r="C378" i="9"/>
  <c r="B378" i="9"/>
  <c r="C377" i="9"/>
  <c r="B377" i="9"/>
  <c r="C376" i="9"/>
  <c r="B376" i="9"/>
  <c r="C375" i="9"/>
  <c r="B375" i="9"/>
  <c r="C374" i="9"/>
  <c r="B374" i="9"/>
  <c r="C373" i="9"/>
  <c r="B373" i="9"/>
  <c r="C372" i="9"/>
  <c r="B372" i="9"/>
  <c r="C371" i="9"/>
  <c r="B371" i="9"/>
  <c r="C370" i="9"/>
  <c r="B370" i="9"/>
  <c r="C369" i="9"/>
  <c r="B369" i="9"/>
  <c r="C368" i="9"/>
  <c r="B368" i="9"/>
  <c r="C367" i="9"/>
  <c r="B367" i="9"/>
  <c r="C366" i="9"/>
  <c r="B366" i="9"/>
  <c r="C365" i="9"/>
  <c r="B365" i="9"/>
  <c r="C364" i="9"/>
  <c r="B364" i="9"/>
  <c r="C363" i="9"/>
  <c r="B363" i="9"/>
  <c r="C362" i="9"/>
  <c r="B362" i="9"/>
  <c r="C361" i="9"/>
  <c r="B361" i="9"/>
  <c r="C360" i="9"/>
  <c r="B360" i="9"/>
  <c r="C359" i="9"/>
  <c r="B359" i="9"/>
  <c r="C358" i="9"/>
  <c r="B358" i="9"/>
  <c r="C357" i="9"/>
  <c r="B357" i="9"/>
  <c r="C356" i="9"/>
  <c r="B356" i="9"/>
  <c r="C355" i="9"/>
  <c r="B355" i="9"/>
  <c r="C354" i="9"/>
  <c r="B354" i="9"/>
  <c r="C353" i="9"/>
  <c r="B353" i="9"/>
  <c r="C352" i="9"/>
  <c r="B352" i="9"/>
  <c r="C351" i="9"/>
  <c r="B351" i="9"/>
  <c r="C350" i="9"/>
  <c r="B350" i="9"/>
  <c r="C349" i="9"/>
  <c r="B349" i="9"/>
  <c r="C348" i="9"/>
  <c r="B348" i="9"/>
  <c r="C347" i="9"/>
  <c r="B347" i="9"/>
  <c r="C346" i="9"/>
  <c r="B346" i="9"/>
  <c r="C345" i="9"/>
  <c r="B345" i="9"/>
  <c r="C344" i="9"/>
  <c r="B344" i="9"/>
  <c r="C343" i="9"/>
  <c r="B343" i="9"/>
  <c r="C342" i="9"/>
  <c r="B342" i="9"/>
  <c r="C341" i="9"/>
  <c r="B341" i="9"/>
  <c r="C340" i="9"/>
  <c r="B340" i="9"/>
  <c r="C339" i="9"/>
  <c r="B339" i="9"/>
  <c r="C338" i="9"/>
  <c r="B338" i="9"/>
  <c r="C337" i="9"/>
  <c r="B337" i="9"/>
  <c r="C336" i="9"/>
  <c r="B336" i="9"/>
  <c r="C335" i="9"/>
  <c r="B335" i="9"/>
  <c r="C334" i="9"/>
  <c r="B334" i="9"/>
  <c r="C333" i="9"/>
  <c r="B333" i="9"/>
  <c r="C332" i="9"/>
  <c r="B332" i="9"/>
  <c r="C331" i="9"/>
  <c r="B331" i="9"/>
  <c r="C330" i="9"/>
  <c r="B330" i="9"/>
  <c r="C329" i="9"/>
  <c r="B329" i="9"/>
  <c r="C328" i="9"/>
  <c r="B328" i="9"/>
  <c r="C327" i="9"/>
  <c r="B327" i="9"/>
  <c r="C326" i="9"/>
  <c r="B326" i="9"/>
  <c r="C325" i="9"/>
  <c r="B325" i="9"/>
  <c r="C324" i="9"/>
  <c r="B324" i="9"/>
  <c r="C323" i="9"/>
  <c r="B323" i="9"/>
  <c r="C322" i="9"/>
  <c r="B322" i="9"/>
  <c r="C321" i="9"/>
  <c r="B321" i="9"/>
  <c r="C320" i="9"/>
  <c r="B320" i="9"/>
  <c r="C319" i="9"/>
  <c r="B319" i="9"/>
  <c r="C318" i="9"/>
  <c r="B318" i="9"/>
  <c r="C317" i="9"/>
  <c r="B317" i="9"/>
  <c r="C316" i="9"/>
  <c r="B316" i="9"/>
  <c r="C315" i="9"/>
  <c r="B315" i="9"/>
  <c r="C314" i="9"/>
  <c r="B314" i="9"/>
  <c r="C313" i="9"/>
  <c r="B313" i="9"/>
  <c r="C312" i="9"/>
  <c r="B312" i="9"/>
  <c r="C311" i="9"/>
  <c r="B311" i="9"/>
  <c r="C310" i="9"/>
  <c r="B310" i="9"/>
  <c r="C309" i="9"/>
  <c r="B309" i="9"/>
  <c r="C308" i="9"/>
  <c r="B308" i="9"/>
  <c r="C307" i="9"/>
  <c r="B307" i="9"/>
  <c r="C306" i="9"/>
  <c r="B306" i="9"/>
  <c r="C305" i="9"/>
  <c r="B305" i="9"/>
  <c r="C304" i="9"/>
  <c r="B304" i="9"/>
  <c r="C303" i="9"/>
  <c r="B303" i="9"/>
  <c r="C302" i="9"/>
  <c r="B302" i="9"/>
  <c r="C301" i="9"/>
  <c r="B301" i="9"/>
  <c r="C300" i="9"/>
  <c r="B300" i="9"/>
  <c r="C299" i="9"/>
  <c r="B299" i="9"/>
  <c r="C298" i="9"/>
  <c r="B298" i="9"/>
  <c r="C297" i="9"/>
  <c r="B297" i="9"/>
  <c r="C296" i="9"/>
  <c r="B296" i="9"/>
  <c r="C295" i="9"/>
  <c r="B295" i="9"/>
  <c r="C294" i="9"/>
  <c r="B294" i="9"/>
  <c r="C293" i="9"/>
  <c r="B293" i="9"/>
  <c r="C292" i="9"/>
  <c r="B292" i="9"/>
  <c r="C291" i="9"/>
  <c r="B291" i="9"/>
  <c r="C290" i="9"/>
  <c r="B290" i="9"/>
  <c r="C289" i="9"/>
  <c r="B289" i="9"/>
  <c r="C288" i="9"/>
  <c r="B288" i="9"/>
  <c r="C287" i="9"/>
  <c r="B287" i="9"/>
  <c r="C286" i="9"/>
  <c r="B286" i="9"/>
  <c r="C285" i="9"/>
  <c r="B285" i="9"/>
  <c r="C284" i="9"/>
  <c r="B284" i="9"/>
  <c r="C283" i="9"/>
  <c r="B283" i="9"/>
  <c r="C282" i="9"/>
  <c r="B282" i="9"/>
  <c r="C281" i="9"/>
  <c r="B281" i="9"/>
  <c r="C280" i="9"/>
  <c r="B280" i="9"/>
  <c r="C279" i="9"/>
  <c r="B279" i="9"/>
  <c r="C278" i="9"/>
  <c r="B278" i="9"/>
  <c r="C277" i="9"/>
  <c r="B277" i="9"/>
  <c r="C276" i="9"/>
  <c r="B276" i="9"/>
  <c r="C275" i="9"/>
  <c r="B275" i="9"/>
  <c r="C274" i="9"/>
  <c r="B274" i="9"/>
  <c r="C273" i="9"/>
  <c r="B273" i="9"/>
  <c r="C272" i="9"/>
  <c r="B272" i="9"/>
  <c r="C271" i="9"/>
  <c r="B271" i="9"/>
  <c r="C270" i="9"/>
  <c r="B270" i="9"/>
  <c r="C269" i="9"/>
  <c r="B269" i="9"/>
  <c r="C268" i="9"/>
  <c r="B268" i="9"/>
  <c r="C267" i="9"/>
  <c r="B267" i="9"/>
  <c r="C266" i="9"/>
  <c r="B266" i="9"/>
  <c r="C265" i="9"/>
  <c r="B265" i="9"/>
  <c r="C264" i="9"/>
  <c r="B264" i="9"/>
  <c r="C263" i="9"/>
  <c r="B263" i="9"/>
  <c r="C262" i="9"/>
  <c r="B262" i="9"/>
  <c r="C261" i="9"/>
  <c r="B261" i="9"/>
  <c r="C260" i="9"/>
  <c r="B260" i="9"/>
  <c r="C259" i="9"/>
  <c r="B259" i="9"/>
  <c r="C258" i="9"/>
  <c r="B258" i="9"/>
  <c r="C257" i="9"/>
  <c r="B257" i="9"/>
  <c r="C256" i="9"/>
  <c r="B256" i="9"/>
  <c r="C255" i="9"/>
  <c r="B255" i="9"/>
  <c r="C254" i="9"/>
  <c r="B254" i="9"/>
  <c r="C253" i="9"/>
  <c r="B253" i="9"/>
  <c r="C252" i="9"/>
  <c r="B252" i="9"/>
  <c r="C251" i="9"/>
  <c r="B251" i="9"/>
  <c r="C250" i="9"/>
  <c r="B250" i="9"/>
  <c r="C249" i="9"/>
  <c r="B249" i="9"/>
  <c r="C248" i="9"/>
  <c r="B248" i="9"/>
  <c r="C247" i="9"/>
  <c r="B247" i="9"/>
  <c r="C246" i="9"/>
  <c r="B246" i="9"/>
  <c r="C245" i="9"/>
  <c r="B245" i="9"/>
  <c r="C244" i="9"/>
  <c r="B244" i="9"/>
  <c r="C243" i="9"/>
  <c r="B243" i="9"/>
  <c r="C242" i="9"/>
  <c r="B242" i="9"/>
  <c r="C241" i="9"/>
  <c r="B241" i="9"/>
  <c r="C240" i="9"/>
  <c r="B240" i="9"/>
  <c r="C239" i="9"/>
  <c r="B239" i="9"/>
  <c r="C238" i="9"/>
  <c r="B238" i="9"/>
  <c r="C237" i="9"/>
  <c r="B237" i="9"/>
  <c r="C236" i="9"/>
  <c r="B236" i="9"/>
  <c r="C235" i="9"/>
  <c r="B235" i="9"/>
  <c r="C234" i="9"/>
  <c r="B234" i="9"/>
  <c r="C233" i="9"/>
  <c r="B233" i="9"/>
  <c r="C232" i="9"/>
  <c r="B232" i="9"/>
  <c r="C231" i="9"/>
  <c r="B231" i="9"/>
  <c r="C230" i="9"/>
  <c r="B230" i="9"/>
  <c r="C229" i="9"/>
  <c r="B229" i="9"/>
  <c r="C228" i="9"/>
  <c r="B228" i="9"/>
  <c r="C227" i="9"/>
  <c r="B227" i="9"/>
  <c r="C226" i="9"/>
  <c r="B226" i="9"/>
  <c r="C225" i="9"/>
  <c r="B225" i="9"/>
  <c r="C224" i="9"/>
  <c r="B224" i="9"/>
  <c r="C223" i="9"/>
  <c r="B223" i="9"/>
  <c r="C222" i="9"/>
  <c r="B222" i="9"/>
  <c r="C221" i="9"/>
  <c r="B221" i="9"/>
  <c r="C220" i="9"/>
  <c r="B220" i="9"/>
  <c r="C219" i="9"/>
  <c r="B219" i="9"/>
  <c r="C218" i="9"/>
  <c r="B218" i="9"/>
  <c r="C217" i="9"/>
  <c r="B217" i="9"/>
  <c r="C216" i="9"/>
  <c r="B216" i="9"/>
  <c r="C215" i="9"/>
  <c r="B215" i="9"/>
  <c r="C214" i="9"/>
  <c r="B214" i="9"/>
  <c r="C213" i="9"/>
  <c r="B213" i="9"/>
  <c r="C212" i="9"/>
  <c r="B212" i="9"/>
  <c r="C211" i="9"/>
  <c r="B211" i="9"/>
  <c r="C210" i="9"/>
  <c r="B210" i="9"/>
  <c r="C209" i="9"/>
  <c r="B209" i="9"/>
  <c r="C208" i="9"/>
  <c r="B208" i="9"/>
  <c r="C207" i="9"/>
  <c r="B207" i="9"/>
  <c r="C206" i="9"/>
  <c r="B206" i="9"/>
  <c r="C205" i="9"/>
  <c r="B205" i="9"/>
  <c r="C204" i="9"/>
  <c r="B204" i="9"/>
  <c r="C203" i="9"/>
  <c r="B203" i="9"/>
  <c r="C202" i="9"/>
  <c r="B202" i="9"/>
  <c r="C201" i="9"/>
  <c r="B201" i="9"/>
  <c r="C200" i="9"/>
  <c r="B200" i="9"/>
  <c r="C199" i="9"/>
  <c r="B199" i="9"/>
  <c r="C198" i="9"/>
  <c r="B198" i="9"/>
  <c r="C197" i="9"/>
  <c r="B197" i="9"/>
  <c r="C196" i="9"/>
  <c r="B196" i="9"/>
  <c r="C195" i="9"/>
  <c r="B195" i="9"/>
  <c r="C194" i="9"/>
  <c r="B194" i="9"/>
  <c r="C193" i="9"/>
  <c r="B193" i="9"/>
  <c r="C192" i="9"/>
  <c r="B192" i="9"/>
  <c r="C191" i="9"/>
  <c r="B191" i="9"/>
  <c r="C190" i="9"/>
  <c r="B190" i="9"/>
  <c r="C189" i="9"/>
  <c r="B189" i="9"/>
  <c r="C188" i="9"/>
  <c r="B188" i="9"/>
  <c r="C187" i="9"/>
  <c r="B187" i="9"/>
  <c r="C186" i="9"/>
  <c r="B186" i="9"/>
  <c r="C185" i="9"/>
  <c r="B185" i="9"/>
  <c r="C184" i="9"/>
  <c r="B184" i="9"/>
  <c r="C183" i="9"/>
  <c r="B183" i="9"/>
  <c r="C182" i="9"/>
  <c r="B182" i="9"/>
  <c r="C181" i="9"/>
  <c r="B181" i="9"/>
  <c r="C180" i="9"/>
  <c r="B180" i="9"/>
  <c r="C179" i="9"/>
  <c r="B179" i="9"/>
  <c r="C178" i="9"/>
  <c r="B178" i="9"/>
  <c r="C177" i="9"/>
  <c r="B177" i="9"/>
  <c r="C176" i="9"/>
  <c r="B176" i="9"/>
  <c r="C175" i="9"/>
  <c r="B175" i="9"/>
  <c r="C174" i="9"/>
  <c r="B174" i="9"/>
  <c r="C173" i="9"/>
  <c r="B173" i="9"/>
  <c r="C172" i="9"/>
  <c r="B172" i="9"/>
  <c r="C171" i="9"/>
  <c r="B171" i="9"/>
  <c r="C170" i="9"/>
  <c r="B170" i="9"/>
  <c r="C169" i="9"/>
  <c r="B169" i="9"/>
  <c r="C168" i="9"/>
  <c r="B168" i="9"/>
  <c r="C167" i="9"/>
  <c r="B167" i="9"/>
  <c r="C166" i="9"/>
  <c r="B166" i="9"/>
  <c r="C165" i="9"/>
  <c r="B165" i="9"/>
  <c r="C164" i="9"/>
  <c r="B164" i="9"/>
  <c r="C163" i="9"/>
  <c r="B163" i="9"/>
  <c r="C162" i="9"/>
  <c r="B162" i="9"/>
  <c r="C161" i="9"/>
  <c r="B161" i="9"/>
  <c r="C160" i="9"/>
  <c r="B160" i="9"/>
  <c r="C159" i="9"/>
  <c r="B159" i="9"/>
  <c r="C158" i="9"/>
  <c r="B158" i="9"/>
  <c r="C157" i="9"/>
  <c r="B157" i="9"/>
  <c r="C156" i="9"/>
  <c r="B156" i="9"/>
  <c r="C155" i="9"/>
  <c r="B155" i="9"/>
  <c r="C154" i="9"/>
  <c r="B154" i="9"/>
  <c r="C153" i="9"/>
  <c r="B153" i="9"/>
  <c r="C152" i="9"/>
  <c r="B152" i="9"/>
  <c r="C151" i="9"/>
  <c r="B151" i="9"/>
  <c r="C150" i="9"/>
  <c r="B150" i="9"/>
  <c r="C149" i="9"/>
  <c r="B149" i="9"/>
  <c r="C148" i="9"/>
  <c r="B148" i="9"/>
  <c r="C147" i="9"/>
  <c r="B147" i="9"/>
  <c r="C146" i="9"/>
  <c r="B146" i="9"/>
  <c r="C145" i="9"/>
  <c r="B145" i="9"/>
  <c r="C144" i="9"/>
  <c r="B144" i="9"/>
  <c r="C143" i="9"/>
  <c r="B143" i="9"/>
  <c r="C142" i="9"/>
  <c r="B142" i="9"/>
  <c r="C141" i="9"/>
  <c r="B141" i="9"/>
  <c r="C140" i="9"/>
  <c r="B140" i="9"/>
  <c r="C139" i="9"/>
  <c r="B139" i="9"/>
  <c r="C138" i="9"/>
  <c r="B138" i="9"/>
  <c r="C137" i="9"/>
  <c r="B137" i="9"/>
  <c r="C136" i="9"/>
  <c r="B136" i="9"/>
  <c r="C135" i="9"/>
  <c r="B135" i="9"/>
  <c r="C134" i="9"/>
  <c r="B134" i="9"/>
  <c r="C133" i="9"/>
  <c r="B133" i="9"/>
  <c r="C132" i="9"/>
  <c r="B132" i="9"/>
  <c r="C131" i="9"/>
  <c r="B131" i="9"/>
  <c r="C130" i="9"/>
  <c r="B130" i="9"/>
  <c r="C129" i="9"/>
  <c r="B129" i="9"/>
  <c r="C128" i="9"/>
  <c r="B128" i="9"/>
  <c r="C127" i="9"/>
  <c r="B127" i="9"/>
  <c r="C126" i="9"/>
  <c r="B126" i="9"/>
  <c r="C125" i="9"/>
  <c r="B125" i="9"/>
  <c r="C124" i="9"/>
  <c r="B124" i="9"/>
  <c r="C123" i="9"/>
  <c r="B123" i="9"/>
  <c r="C122" i="9"/>
  <c r="B122" i="9"/>
  <c r="C121" i="9"/>
  <c r="B121" i="9"/>
  <c r="C120" i="9"/>
  <c r="B120" i="9"/>
  <c r="C119" i="9"/>
  <c r="B119" i="9"/>
  <c r="C118" i="9"/>
  <c r="B118" i="9"/>
  <c r="C117" i="9"/>
  <c r="B117" i="9"/>
  <c r="C116" i="9"/>
  <c r="B116" i="9"/>
  <c r="C115" i="9"/>
  <c r="B115" i="9"/>
  <c r="C114" i="9"/>
  <c r="B114" i="9"/>
  <c r="C113" i="9"/>
  <c r="B113" i="9"/>
  <c r="C112" i="9"/>
  <c r="B112" i="9"/>
  <c r="C111" i="9"/>
  <c r="B111" i="9"/>
  <c r="C110" i="9"/>
  <c r="B110" i="9"/>
  <c r="C109" i="9"/>
  <c r="B109" i="9"/>
  <c r="C108" i="9"/>
  <c r="B108" i="9"/>
  <c r="C107" i="9"/>
  <c r="B107" i="9"/>
  <c r="C106" i="9"/>
  <c r="B106" i="9"/>
  <c r="C105" i="9"/>
  <c r="B105" i="9"/>
  <c r="C104" i="9"/>
  <c r="B104" i="9"/>
  <c r="C103" i="9"/>
  <c r="B103" i="9"/>
  <c r="C102" i="9"/>
  <c r="B102" i="9"/>
  <c r="C101" i="9"/>
  <c r="B101" i="9"/>
  <c r="C100" i="9"/>
  <c r="B100" i="9"/>
  <c r="C99" i="9"/>
  <c r="B99" i="9"/>
  <c r="C98" i="9"/>
  <c r="B98" i="9"/>
  <c r="C97" i="9"/>
  <c r="B97" i="9"/>
  <c r="C96" i="9"/>
  <c r="B96" i="9"/>
  <c r="C95" i="9"/>
  <c r="B95" i="9"/>
  <c r="C94" i="9"/>
  <c r="B94" i="9"/>
  <c r="C93" i="9"/>
  <c r="B93" i="9"/>
  <c r="C92" i="9"/>
  <c r="B92" i="9"/>
  <c r="C91" i="9"/>
  <c r="B91" i="9"/>
  <c r="C90" i="9"/>
  <c r="B90" i="9"/>
  <c r="C89" i="9"/>
  <c r="B89" i="9"/>
  <c r="C88" i="9"/>
  <c r="B88" i="9"/>
  <c r="C87" i="9"/>
  <c r="B87" i="9"/>
  <c r="C86" i="9"/>
  <c r="B86" i="9"/>
  <c r="C85" i="9"/>
  <c r="B85" i="9"/>
  <c r="C84" i="9"/>
  <c r="B84" i="9"/>
  <c r="C83" i="9"/>
  <c r="B83" i="9"/>
  <c r="C82" i="9"/>
  <c r="B82" i="9"/>
  <c r="C81" i="9"/>
  <c r="B81" i="9"/>
  <c r="C80" i="9"/>
  <c r="B80" i="9"/>
  <c r="C79" i="9"/>
  <c r="B79" i="9"/>
  <c r="C78" i="9"/>
  <c r="B78" i="9"/>
  <c r="C77" i="9"/>
  <c r="B77" i="9"/>
  <c r="C76" i="9"/>
  <c r="B76" i="9"/>
  <c r="C75" i="9"/>
  <c r="B75" i="9"/>
  <c r="C74" i="9"/>
  <c r="B74" i="9"/>
  <c r="C73" i="9"/>
  <c r="B73" i="9"/>
  <c r="C72" i="9"/>
  <c r="B72" i="9"/>
  <c r="C71" i="9"/>
  <c r="B71" i="9"/>
  <c r="C70" i="9"/>
  <c r="B70" i="9"/>
  <c r="C69" i="9"/>
  <c r="B69" i="9"/>
  <c r="C68" i="9"/>
  <c r="B68" i="9"/>
  <c r="C67" i="9"/>
  <c r="B67" i="9"/>
  <c r="C66" i="9"/>
  <c r="B66" i="9"/>
  <c r="C65" i="9"/>
  <c r="B65" i="9"/>
  <c r="C64" i="9"/>
  <c r="B64" i="9"/>
  <c r="C63" i="9"/>
  <c r="B63" i="9"/>
  <c r="C62" i="9"/>
  <c r="B62" i="9"/>
  <c r="C61" i="9"/>
  <c r="B61" i="9"/>
  <c r="C60" i="9"/>
  <c r="B60" i="9"/>
  <c r="C59" i="9"/>
  <c r="B59" i="9"/>
  <c r="C58" i="9"/>
  <c r="B58" i="9"/>
  <c r="C57" i="9"/>
  <c r="B57" i="9"/>
  <c r="C56" i="9"/>
  <c r="B56" i="9"/>
  <c r="C55" i="9"/>
  <c r="B55" i="9"/>
  <c r="C54" i="9"/>
  <c r="B54" i="9"/>
  <c r="C53" i="9"/>
  <c r="B53" i="9"/>
  <c r="C52" i="9"/>
  <c r="B52" i="9"/>
  <c r="C51" i="9"/>
  <c r="B51" i="9"/>
  <c r="C50" i="9"/>
  <c r="B50" i="9"/>
  <c r="C49" i="9"/>
  <c r="B49" i="9"/>
  <c r="C48" i="9"/>
  <c r="B48" i="9"/>
  <c r="C47" i="9"/>
  <c r="B47" i="9"/>
  <c r="C46" i="9"/>
  <c r="B46" i="9"/>
  <c r="C45" i="9"/>
  <c r="B45" i="9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14" i="9"/>
  <c r="B14" i="9"/>
  <c r="C13" i="9"/>
  <c r="B13" i="9"/>
  <c r="C12" i="9"/>
  <c r="B12" i="9"/>
  <c r="C11" i="9"/>
  <c r="B11" i="9"/>
  <c r="C10" i="9"/>
  <c r="B10" i="9"/>
  <c r="C9" i="9"/>
  <c r="B9" i="9"/>
  <c r="C8" i="9"/>
  <c r="B8" i="9"/>
  <c r="C7" i="9"/>
  <c r="B7" i="9"/>
  <c r="C6" i="9"/>
  <c r="B6" i="9"/>
  <c r="C5" i="9"/>
  <c r="B5" i="9"/>
  <c r="C4" i="9"/>
  <c r="B4" i="9"/>
  <c r="C3" i="9"/>
  <c r="B3" i="9"/>
  <c r="C2" i="9"/>
  <c r="B2" i="9"/>
</calcChain>
</file>

<file path=xl/sharedStrings.xml><?xml version="1.0" encoding="utf-8"?>
<sst xmlns="http://schemas.openxmlformats.org/spreadsheetml/2006/main" count="65581" uniqueCount="9633">
  <si>
    <t>Troquel</t>
  </si>
  <si>
    <t xml:space="preserve">Principio Activo </t>
  </si>
  <si>
    <t>Presentacion</t>
  </si>
  <si>
    <t>Marca comercial</t>
  </si>
  <si>
    <t>Laboratorio</t>
  </si>
  <si>
    <t>acenocumarol</t>
  </si>
  <si>
    <t>4 mg comp.x 30</t>
  </si>
  <si>
    <t>AZECAR</t>
  </si>
  <si>
    <t>Bago</t>
  </si>
  <si>
    <t>4 mg comp.x 20</t>
  </si>
  <si>
    <t>SAXIOM</t>
  </si>
  <si>
    <t>Duncan</t>
  </si>
  <si>
    <t>FORTONOL</t>
  </si>
  <si>
    <t>Microsules Arg.</t>
  </si>
  <si>
    <t>ACENOCOUMAROL ROSPAW</t>
  </si>
  <si>
    <t>Rospaw</t>
  </si>
  <si>
    <t>SINTROM</t>
  </si>
  <si>
    <t>Nova Argentia</t>
  </si>
  <si>
    <t>acetazolamida</t>
  </si>
  <si>
    <t>250mg comp. x 50</t>
  </si>
  <si>
    <t>Diabo</t>
  </si>
  <si>
    <t>Max vision</t>
  </si>
  <si>
    <t>250mg comp.x 20</t>
  </si>
  <si>
    <t>Aceta</t>
  </si>
  <si>
    <t>Novoplos</t>
  </si>
  <si>
    <t>acetilcisteina</t>
  </si>
  <si>
    <t>600 mg comp.efer.x 20</t>
  </si>
  <si>
    <t>ACC EXPECTORANTE</t>
  </si>
  <si>
    <t>Sandoz</t>
  </si>
  <si>
    <t xml:space="preserve">600 mg comp.efer.x 10                   </t>
  </si>
  <si>
    <t xml:space="preserve">600 mg tab.efer.x 60                    </t>
  </si>
  <si>
    <t>ACEMUK</t>
  </si>
  <si>
    <t>Siegfried</t>
  </si>
  <si>
    <t xml:space="preserve">600 mg tab.efer.x 90                    </t>
  </si>
  <si>
    <t xml:space="preserve">600 mg tab.efer.x 20                    </t>
  </si>
  <si>
    <t xml:space="preserve">600 mg tab.efer.x 12                    </t>
  </si>
  <si>
    <t xml:space="preserve">600 mg tab.efer.x 10                    </t>
  </si>
  <si>
    <t xml:space="preserve">200 mg tab.efer.x 10                    </t>
  </si>
  <si>
    <t xml:space="preserve">600 mg tab.efer.x 5                     </t>
  </si>
  <si>
    <t xml:space="preserve">jbe.x 100 ml                            </t>
  </si>
  <si>
    <t>ACEMUK JARABE</t>
  </si>
  <si>
    <t xml:space="preserve">600 mg sob.x 20                         </t>
  </si>
  <si>
    <t>ANTUSEL</t>
  </si>
  <si>
    <t>Gador</t>
  </si>
  <si>
    <t xml:space="preserve">600 mg sob.x 10                         </t>
  </si>
  <si>
    <t>BALIMUC</t>
  </si>
  <si>
    <t>Baliarda</t>
  </si>
  <si>
    <t xml:space="preserve">600 mg comp.efer.x 24                   </t>
  </si>
  <si>
    <t>BRONCOLIUM</t>
  </si>
  <si>
    <t>Temis-Lostaló</t>
  </si>
  <si>
    <t xml:space="preserve">600 mg comp.efer.x 12                   </t>
  </si>
  <si>
    <t xml:space="preserve">200 mg comp.efer.x 12                   </t>
  </si>
  <si>
    <t>BRONCOLIUM 200</t>
  </si>
  <si>
    <t>BRONCOLIUM JARABE</t>
  </si>
  <si>
    <t xml:space="preserve">600 mg comp.dispers.x 20                </t>
  </si>
  <si>
    <t>DOSOMUK</t>
  </si>
  <si>
    <t>Beta</t>
  </si>
  <si>
    <t xml:space="preserve">600 mg comp.dispers.x 10                </t>
  </si>
  <si>
    <t>TEMPOTANE</t>
  </si>
  <si>
    <t>Lazar</t>
  </si>
  <si>
    <t xml:space="preserve">200 mg sob.x 20                         </t>
  </si>
  <si>
    <t>TOFLUX</t>
  </si>
  <si>
    <t>Casasco</t>
  </si>
  <si>
    <t>TOFLUX JARABE</t>
  </si>
  <si>
    <t>ACETILCISTEINA TEVA</t>
  </si>
  <si>
    <t>Teva argentina (Ex Ivax)</t>
  </si>
  <si>
    <t>CISTEFORT</t>
  </si>
  <si>
    <t>Fortbenton</t>
  </si>
  <si>
    <t xml:space="preserve">Solucion x 200 ml                       </t>
  </si>
  <si>
    <t>DENVERMUC 600</t>
  </si>
  <si>
    <t>Denver Farma</t>
  </si>
  <si>
    <t xml:space="preserve">600 mg comp.disp.x 20                   </t>
  </si>
  <si>
    <t>QURA MUK</t>
  </si>
  <si>
    <t>Laboratorios Ber</t>
  </si>
  <si>
    <t xml:space="preserve">600 mg comp.disp.x 10                   </t>
  </si>
  <si>
    <t>acetilsalicilico, c.</t>
  </si>
  <si>
    <t>comp.cub.enterica x 30</t>
  </si>
  <si>
    <t>ASPIRINA PREVENT 325</t>
  </si>
  <si>
    <t>Bayer (PH)</t>
  </si>
  <si>
    <t>comp.cub.enterica x 60</t>
  </si>
  <si>
    <t xml:space="preserve">comp.cub.enterica x 50                  </t>
  </si>
  <si>
    <t>ASPIRINA PREVENT</t>
  </si>
  <si>
    <t xml:space="preserve">comp.cub.enterica x 20                  </t>
  </si>
  <si>
    <t>acexamico ,ac+asoc.</t>
  </si>
  <si>
    <t>pomo x 20 g</t>
  </si>
  <si>
    <t>RESTAURENE</t>
  </si>
  <si>
    <t>Teva Argentina</t>
  </si>
  <si>
    <t xml:space="preserve">aciclovir                       </t>
  </si>
  <si>
    <t xml:space="preserve">800 mg comp.x 20                        </t>
  </si>
  <si>
    <t>ACERPES</t>
  </si>
  <si>
    <t xml:space="preserve">400 mg comp.x 20                        </t>
  </si>
  <si>
    <t xml:space="preserve">5% cr.x 5 g                             </t>
  </si>
  <si>
    <t xml:space="preserve">500 mg liof.a.x 1                       </t>
  </si>
  <si>
    <t>LAFEVIR</t>
  </si>
  <si>
    <t>Lafedar</t>
  </si>
  <si>
    <t xml:space="preserve">3% sol.oft.x 10 ml                      </t>
  </si>
  <si>
    <t xml:space="preserve">3% sol.oft.x 5 ml                       </t>
  </si>
  <si>
    <t xml:space="preserve">caps.x 20                               </t>
  </si>
  <si>
    <t>LISOVYR</t>
  </si>
  <si>
    <t>Phoenix-Elea</t>
  </si>
  <si>
    <t xml:space="preserve">ung.x 10 g                              </t>
  </si>
  <si>
    <t xml:space="preserve">comp.rec.x 20                           </t>
  </si>
  <si>
    <t>LISOVYR 400</t>
  </si>
  <si>
    <t xml:space="preserve">comp.rec.x 40                           </t>
  </si>
  <si>
    <t>LISOVYR 800</t>
  </si>
  <si>
    <t xml:space="preserve">pomo x 5 g                              </t>
  </si>
  <si>
    <t>LISOVYR CREMA</t>
  </si>
  <si>
    <t xml:space="preserve">fco.x 120 ml                            </t>
  </si>
  <si>
    <t>LISOVYR SUSPENSION 8%</t>
  </si>
  <si>
    <t xml:space="preserve">800 mg comp.x 40                        </t>
  </si>
  <si>
    <t>POVIRAL</t>
  </si>
  <si>
    <t>Roemmers</t>
  </si>
  <si>
    <t xml:space="preserve">400 mg comp.x 40                        </t>
  </si>
  <si>
    <t xml:space="preserve">susp.x 125 ml                           </t>
  </si>
  <si>
    <t xml:space="preserve">cr.dérm.x 5 g                           </t>
  </si>
  <si>
    <t xml:space="preserve">8% susp.fco.x 120 ml                    </t>
  </si>
  <si>
    <t>XICLOVIR</t>
  </si>
  <si>
    <t xml:space="preserve">200 mg comp.rec.x 30                    </t>
  </si>
  <si>
    <t xml:space="preserve">400 mg comp.rec.x 20                    </t>
  </si>
  <si>
    <t xml:space="preserve">5% crema x 5 g                          </t>
  </si>
  <si>
    <t xml:space="preserve">5% ung.derm.x 5 g                       </t>
  </si>
  <si>
    <t xml:space="preserve">comp.x 40                               </t>
  </si>
  <si>
    <t>XICLOVIR 800</t>
  </si>
  <si>
    <t xml:space="preserve">comp.x 20                               </t>
  </si>
  <si>
    <t xml:space="preserve">cr.x 10 g                               </t>
  </si>
  <si>
    <t>ZOVIRAX</t>
  </si>
  <si>
    <t>GlaxoSmithKline</t>
  </si>
  <si>
    <t>acido valproico</t>
  </si>
  <si>
    <t>jbe.x 120 ml</t>
  </si>
  <si>
    <t>EXIBRAL</t>
  </si>
  <si>
    <t>Bag¢</t>
  </si>
  <si>
    <t>LOGICAL</t>
  </si>
  <si>
    <t>Teva argentina</t>
  </si>
  <si>
    <t>caps.x 50</t>
  </si>
  <si>
    <t>DEPAKENE</t>
  </si>
  <si>
    <t>Abbott EPD</t>
  </si>
  <si>
    <t xml:space="preserve">acitretina                      </t>
  </si>
  <si>
    <t xml:space="preserve">25 mg caps.x 30                         </t>
  </si>
  <si>
    <t>NEOTIGASON</t>
  </si>
  <si>
    <t xml:space="preserve">10 mg caps.x 30                         </t>
  </si>
  <si>
    <t xml:space="preserve">alendronato                     </t>
  </si>
  <si>
    <t xml:space="preserve">70 mg comp.x 8                          </t>
  </si>
  <si>
    <t>ACTIMAX</t>
  </si>
  <si>
    <t xml:space="preserve">70 mg comp.x 4                          </t>
  </si>
  <si>
    <t>ALENATO</t>
  </si>
  <si>
    <t>ALENDRONATO</t>
  </si>
  <si>
    <t>Lepetit</t>
  </si>
  <si>
    <t>ARENDAL</t>
  </si>
  <si>
    <t>BREK</t>
  </si>
  <si>
    <t>Trb-Pharma</t>
  </si>
  <si>
    <t>FINDECLIN</t>
  </si>
  <si>
    <t>Finadiet</t>
  </si>
  <si>
    <t>MARVIL</t>
  </si>
  <si>
    <t>OSTEOFENE</t>
  </si>
  <si>
    <t>Rontag</t>
  </si>
  <si>
    <t>REGENESIS</t>
  </si>
  <si>
    <t>SILIDRAL 70</t>
  </si>
  <si>
    <t>Spedrog Caillon</t>
  </si>
  <si>
    <t>alfametildopa</t>
  </si>
  <si>
    <t>250 mg comp.rec.x 30</t>
  </si>
  <si>
    <t>ALDOMET</t>
  </si>
  <si>
    <t>Aspen Argentina</t>
  </si>
  <si>
    <t>500 mg comp.rec.x 30</t>
  </si>
  <si>
    <t>allopurinol</t>
  </si>
  <si>
    <t>100 mg comp.x 30</t>
  </si>
  <si>
    <t>ALLOPURINOL 100 CRAVERI</t>
  </si>
  <si>
    <t>Craveri</t>
  </si>
  <si>
    <t>100 mg comp.x 60</t>
  </si>
  <si>
    <t>300 mg comp.x 20</t>
  </si>
  <si>
    <t>ALLOPURINOL 300 CRAVERI</t>
  </si>
  <si>
    <t>300 mg comp.x 30</t>
  </si>
  <si>
    <t>300 mg comp.x 40</t>
  </si>
  <si>
    <t>300 mg comp.x 60</t>
  </si>
  <si>
    <t>300 mg comp.lib.prol.x20</t>
  </si>
  <si>
    <t>ALLOPURINOL CRAVERI RETARD</t>
  </si>
  <si>
    <t>300 mg comp.lib.prol.x50</t>
  </si>
  <si>
    <t>comp.x 20</t>
  </si>
  <si>
    <t>ALLOPURINOL FABRA 300</t>
  </si>
  <si>
    <t>Fabra</t>
  </si>
  <si>
    <t>ALLOPURINOL GADOR</t>
  </si>
  <si>
    <t>comp.x 30</t>
  </si>
  <si>
    <t>ALLOPURINOL HEXAL 300</t>
  </si>
  <si>
    <t>Investi</t>
  </si>
  <si>
    <t>300 mg comp.x 100</t>
  </si>
  <si>
    <t>ALFADIMAN</t>
  </si>
  <si>
    <t>ALLOPURINOL HOUDE</t>
  </si>
  <si>
    <t>PURITENK</t>
  </si>
  <si>
    <t>Biotenk</t>
  </si>
  <si>
    <t>caps.c/microgranulosx 50</t>
  </si>
  <si>
    <t>COLPURIL A RETARD</t>
  </si>
  <si>
    <t xml:space="preserve">allopurinol+colchicina          </t>
  </si>
  <si>
    <t xml:space="preserve">caps.x 40                               </t>
  </si>
  <si>
    <t>ARTREX RETARD</t>
  </si>
  <si>
    <t xml:space="preserve">100 mg comp.rec.x 20                    </t>
  </si>
  <si>
    <t>COLPURIL</t>
  </si>
  <si>
    <t xml:space="preserve">caps.lib.prol.x 50                      </t>
  </si>
  <si>
    <t>COLPURIL 300 RETARD</t>
  </si>
  <si>
    <t xml:space="preserve">caps.lib.prol.x 20                      </t>
  </si>
  <si>
    <t xml:space="preserve">alprazolam                      </t>
  </si>
  <si>
    <t xml:space="preserve">2 mg comp.x 60                          </t>
  </si>
  <si>
    <t>ALPLAX</t>
  </si>
  <si>
    <t xml:space="preserve">1 mg comp.x 60                          </t>
  </si>
  <si>
    <t xml:space="preserve">2 mg comp.x 30                          </t>
  </si>
  <si>
    <t xml:space="preserve">0.50 mg comp.x 60                       </t>
  </si>
  <si>
    <t xml:space="preserve">1 mg comp.x 30                          </t>
  </si>
  <si>
    <t xml:space="preserve">0.25 mg comp.x 60                       </t>
  </si>
  <si>
    <t xml:space="preserve">0.50 mg comp.x 30                       </t>
  </si>
  <si>
    <t xml:space="preserve">0.25 mg comp.x 30                       </t>
  </si>
  <si>
    <t xml:space="preserve">2 mg comp.lib.prol.x 20                 </t>
  </si>
  <si>
    <t>ALPLAX XR</t>
  </si>
  <si>
    <t xml:space="preserve">1 mg comp.lib.prol.x 20                 </t>
  </si>
  <si>
    <t xml:space="preserve">0.5mg comp.lib.prol.x 20                </t>
  </si>
  <si>
    <t>ALPRAZOL</t>
  </si>
  <si>
    <t xml:space="preserve">0.5 mg comp.x 60                        </t>
  </si>
  <si>
    <t>ALPRAZOLAM LABSA</t>
  </si>
  <si>
    <t>Labsa</t>
  </si>
  <si>
    <t xml:space="preserve">0.5 mg comp.x 30                        </t>
  </si>
  <si>
    <t xml:space="preserve">2 mg comp.x 50                          </t>
  </si>
  <si>
    <t>EMERAL</t>
  </si>
  <si>
    <t xml:space="preserve">1 mg comp.x 50                          </t>
  </si>
  <si>
    <t xml:space="preserve">0.5 mg comp.x 50                        </t>
  </si>
  <si>
    <t>BECEDES 2</t>
  </si>
  <si>
    <t>Vannier</t>
  </si>
  <si>
    <t>BECEDES 1</t>
  </si>
  <si>
    <t>BECEDES 0.5</t>
  </si>
  <si>
    <t xml:space="preserve">0.25 mg comp.x 50                       </t>
  </si>
  <si>
    <t>PRINOX 0.25 MG</t>
  </si>
  <si>
    <t>Eurofarma</t>
  </si>
  <si>
    <t>PRINOX 0.5 MG</t>
  </si>
  <si>
    <t>PRINOX 1 MG</t>
  </si>
  <si>
    <t>PRINOX 2 MG</t>
  </si>
  <si>
    <t>PTA</t>
  </si>
  <si>
    <t>Sidus</t>
  </si>
  <si>
    <t xml:space="preserve">1 mg comp.ran.x 60                      </t>
  </si>
  <si>
    <t>TENSIUM</t>
  </si>
  <si>
    <t xml:space="preserve">2 mg comp.ran.x 30                      </t>
  </si>
  <si>
    <t xml:space="preserve">0.5 mg comp.ran.x 60                    </t>
  </si>
  <si>
    <t xml:space="preserve">1 mg comp.ran.x 30                      </t>
  </si>
  <si>
    <t xml:space="preserve">0.5 mg comp.ran.x 30                    </t>
  </si>
  <si>
    <t xml:space="preserve">0.25 mg comp.ran.x 30                   </t>
  </si>
  <si>
    <t xml:space="preserve">0.5 mg comp.subl.x 30                   </t>
  </si>
  <si>
    <t>TENSIUM SL</t>
  </si>
  <si>
    <t xml:space="preserve">2 mg comp.x 100                         </t>
  </si>
  <si>
    <t>TRANQUINAL</t>
  </si>
  <si>
    <t>Bagó</t>
  </si>
  <si>
    <t xml:space="preserve">1 mg comp.x 100                         </t>
  </si>
  <si>
    <t xml:space="preserve">0.5 mg comp.x 100                       </t>
  </si>
  <si>
    <t xml:space="preserve">1 mg/ml sol.x 30 ml                     </t>
  </si>
  <si>
    <t>XANAX</t>
  </si>
  <si>
    <t>Pfizer</t>
  </si>
  <si>
    <t>ALPRAZOLAM DENVER FARMA</t>
  </si>
  <si>
    <t>aluminio,hidr.+magn.hidr.+simet.</t>
  </si>
  <si>
    <t xml:space="preserve">comp.mast.x 50                          </t>
  </si>
  <si>
    <t>ACI-TIP</t>
  </si>
  <si>
    <t xml:space="preserve">comp.mast.x 10                          </t>
  </si>
  <si>
    <t xml:space="preserve">comp.x 30                               </t>
  </si>
  <si>
    <t>FACTOR AG ANTIACIDO</t>
  </si>
  <si>
    <t xml:space="preserve">liq.x 360 ml                            </t>
  </si>
  <si>
    <t>MYLANTA II</t>
  </si>
  <si>
    <t xml:space="preserve">comp.x 60                               </t>
  </si>
  <si>
    <t xml:space="preserve">liq.x 160 ml                            </t>
  </si>
  <si>
    <t xml:space="preserve">Frutal liq.x 360 ml                     </t>
  </si>
  <si>
    <t>MYLANTA II FRUTAL</t>
  </si>
  <si>
    <t xml:space="preserve">Frutal liq.x 160 ml                     </t>
  </si>
  <si>
    <t xml:space="preserve">aluminio,hidr.+magnesio,hidr.   </t>
  </si>
  <si>
    <t>MYLANTA SIMPLE</t>
  </si>
  <si>
    <t xml:space="preserve">susp.x 175 ml                           </t>
  </si>
  <si>
    <t>MEGATRIC</t>
  </si>
  <si>
    <t>HLB Pharma</t>
  </si>
  <si>
    <t>amantadina</t>
  </si>
  <si>
    <t>ACTISON</t>
  </si>
  <si>
    <t>AMPAKINE</t>
  </si>
  <si>
    <t>100 mg comp.x 10</t>
  </si>
  <si>
    <t>VIROSOL</t>
  </si>
  <si>
    <t>Elea</t>
  </si>
  <si>
    <t>amiodarona</t>
  </si>
  <si>
    <t>200 mg comp.x 20</t>
  </si>
  <si>
    <t>RITMONIL 200</t>
  </si>
  <si>
    <t>200 mg comp.x 50</t>
  </si>
  <si>
    <t>ATLANSIL</t>
  </si>
  <si>
    <t>comp.x 50</t>
  </si>
  <si>
    <t>ANGOTEN-ANGUTEN</t>
  </si>
  <si>
    <t xml:space="preserve">amitriptilina                   </t>
  </si>
  <si>
    <t xml:space="preserve">75 mg comp.rec.x 30                     </t>
  </si>
  <si>
    <t>TRYPTALGIN</t>
  </si>
  <si>
    <t xml:space="preserve">25 mg comp.rec.x 30                     </t>
  </si>
  <si>
    <t xml:space="preserve">10 mg comp.rec.x 30                     </t>
  </si>
  <si>
    <t xml:space="preserve">25 mg comp.x 100                        </t>
  </si>
  <si>
    <t>TRYPTANOL</t>
  </si>
  <si>
    <t xml:space="preserve">75 mg comp.x 30                         </t>
  </si>
  <si>
    <t xml:space="preserve">25 mg comp.x 30                         </t>
  </si>
  <si>
    <t>25 mg comp.rec.x 28</t>
  </si>
  <si>
    <t>FIORDA</t>
  </si>
  <si>
    <t>25 mg comp.rec.x 14</t>
  </si>
  <si>
    <t>25 mg comp.rec.x 30</t>
  </si>
  <si>
    <t>75 mg comp.x 30</t>
  </si>
  <si>
    <t>AMIPTRIL</t>
  </si>
  <si>
    <t>amlodipina</t>
  </si>
  <si>
    <t>10 mg comp.x 30</t>
  </si>
  <si>
    <t>AMLODINE</t>
  </si>
  <si>
    <t>5 mg comp.x 30</t>
  </si>
  <si>
    <t>CARDIOREX</t>
  </si>
  <si>
    <t>10 mg comp.ran.x 30</t>
  </si>
  <si>
    <t>ILDUC</t>
  </si>
  <si>
    <t>5 mg comp.ran.x 30</t>
  </si>
  <si>
    <t>PELMEC</t>
  </si>
  <si>
    <t>10 mg comp.x 60</t>
  </si>
  <si>
    <t>5 mg comp.x 60</t>
  </si>
  <si>
    <t>AMLOTENS</t>
  </si>
  <si>
    <t>Klonal</t>
  </si>
  <si>
    <t>ABLOOM</t>
  </si>
  <si>
    <t>ABLOOM 5</t>
  </si>
  <si>
    <t>ANGIOFILINA</t>
  </si>
  <si>
    <t>HIPERTENSAL</t>
  </si>
  <si>
    <t>TERVALON</t>
  </si>
  <si>
    <t>10 mg comp.rec.x 30</t>
  </si>
  <si>
    <t>TENSIMED</t>
  </si>
  <si>
    <t>5 mg comp.rec.x 30</t>
  </si>
  <si>
    <t>ARTERIOSAN</t>
  </si>
  <si>
    <t>Laboratorios Be</t>
  </si>
  <si>
    <t>10 mg tab.x 20</t>
  </si>
  <si>
    <t>AMLOC</t>
  </si>
  <si>
    <t>10 mg tab.x 30</t>
  </si>
  <si>
    <t>10 mg tab.x 60</t>
  </si>
  <si>
    <t>5 mg tab.x 20</t>
  </si>
  <si>
    <t>5 mg tab.x 30</t>
  </si>
  <si>
    <t>5 mg tab.x 60</t>
  </si>
  <si>
    <t>AMLOC ODT</t>
  </si>
  <si>
    <t>ZUNDIC</t>
  </si>
  <si>
    <t>Raffo</t>
  </si>
  <si>
    <t>AMLODIPINA RICHET</t>
  </si>
  <si>
    <t>Richet</t>
  </si>
  <si>
    <t>CARDIVAS</t>
  </si>
  <si>
    <t>CALPRES</t>
  </si>
  <si>
    <t>Temis-Lostal¢</t>
  </si>
  <si>
    <t>ANEXA</t>
  </si>
  <si>
    <t>AMLODIPINA ILAB</t>
  </si>
  <si>
    <t>Inmunolab</t>
  </si>
  <si>
    <t>AMLODIPINA DENVER FARMA</t>
  </si>
  <si>
    <t>MITOKOR</t>
  </si>
  <si>
    <t>AMLODIPINA VANNIER</t>
  </si>
  <si>
    <t>TERLOC</t>
  </si>
  <si>
    <t>comp.ran.x 30</t>
  </si>
  <si>
    <t>AMLODICORD 10</t>
  </si>
  <si>
    <t>G‚minis Farmac‚</t>
  </si>
  <si>
    <t>comp.ran.x 60</t>
  </si>
  <si>
    <t>AMLODICORD 5</t>
  </si>
  <si>
    <t>NEXOTENSIL 10</t>
  </si>
  <si>
    <t>Nexo Pharmaceut</t>
  </si>
  <si>
    <t>NEXOTENSIL 5</t>
  </si>
  <si>
    <t>AMLOPAW</t>
  </si>
  <si>
    <t>10 mg comp.x 50</t>
  </si>
  <si>
    <t>COROVAL</t>
  </si>
  <si>
    <t xml:space="preserve">amlodipina+atorvastatin         </t>
  </si>
  <si>
    <t xml:space="preserve">10/10 mg comp.x 30                      </t>
  </si>
  <si>
    <t>PELMEC PLUS</t>
  </si>
  <si>
    <t xml:space="preserve">5/10 mg comp.x 30                       </t>
  </si>
  <si>
    <t xml:space="preserve">10/20 mg comp.x 30                      </t>
  </si>
  <si>
    <t>TEMAX</t>
  </si>
  <si>
    <t xml:space="preserve">5/20 mg comp.x 30                       </t>
  </si>
  <si>
    <t xml:space="preserve">amlodipina+benazepril           </t>
  </si>
  <si>
    <t xml:space="preserve">5/20 mg caps.x 30                       </t>
  </si>
  <si>
    <t>ARTERIOSAN PLUS</t>
  </si>
  <si>
    <t xml:space="preserve">5/10 mg caps.x 30                       </t>
  </si>
  <si>
    <t xml:space="preserve">2.5/10 mg caps.x 30                     </t>
  </si>
  <si>
    <t>ILDUC DUO</t>
  </si>
  <si>
    <t>PELMEC DUO</t>
  </si>
  <si>
    <t>TERLOC DUO</t>
  </si>
  <si>
    <t xml:space="preserve">amlodipina+losartan,potasico    </t>
  </si>
  <si>
    <t xml:space="preserve">5/100 mg comp.x 30                      </t>
  </si>
  <si>
    <t>ARTERIOSAN COMPUESTO</t>
  </si>
  <si>
    <t xml:space="preserve">5/50 mg comp.x 30                       </t>
  </si>
  <si>
    <t xml:space="preserve">5/100mg comp.x60 (30+30)                </t>
  </si>
  <si>
    <t>CARTAN MAX 5/100</t>
  </si>
  <si>
    <t xml:space="preserve">5/50mg comp.x 60 (30+30)                </t>
  </si>
  <si>
    <t>CARTAN MAX 5/50</t>
  </si>
  <si>
    <t xml:space="preserve">100/5 mg comp.x 30                      </t>
  </si>
  <si>
    <t>FENSARTAN UNIMAX</t>
  </si>
  <si>
    <t xml:space="preserve">50/5 mg comp.x 30                       </t>
  </si>
  <si>
    <t xml:space="preserve">5/100 mg caps.x 30                      </t>
  </si>
  <si>
    <t>ILDUSARTAN</t>
  </si>
  <si>
    <t xml:space="preserve">5/50 mg caps.x 30                       </t>
  </si>
  <si>
    <t xml:space="preserve">5/100 mg comp.rec.x 30                  </t>
  </si>
  <si>
    <t>LOSACOR A</t>
  </si>
  <si>
    <t xml:space="preserve">5/50 mg comp.rec.x 30                   </t>
  </si>
  <si>
    <t>NITEN MAX 5/100</t>
  </si>
  <si>
    <t>NITEN MAX 5/50</t>
  </si>
  <si>
    <t>PELMEC AT</t>
  </si>
  <si>
    <t xml:space="preserve">5/100 mg comp.x 60                      </t>
  </si>
  <si>
    <t>PELMEC MAX</t>
  </si>
  <si>
    <t xml:space="preserve">5/50 mg comp.x 60                       </t>
  </si>
  <si>
    <t xml:space="preserve">100/5 mg comp.rec.x 30                  </t>
  </si>
  <si>
    <t>PRESIMAX A</t>
  </si>
  <si>
    <t xml:space="preserve">50/5 mg comp.rec.x 30                   </t>
  </si>
  <si>
    <t xml:space="preserve">100/5 mg comp.(30 + 30)                 </t>
  </si>
  <si>
    <t>TERLOC MAX</t>
  </si>
  <si>
    <t xml:space="preserve">50/5 mg comp.(30 + 30)                  </t>
  </si>
  <si>
    <t>amlodipina+losartan+hidroclorot.</t>
  </si>
  <si>
    <t xml:space="preserve">comp.x 60 (30+30)                       </t>
  </si>
  <si>
    <t>PELMEC MAX D</t>
  </si>
  <si>
    <t xml:space="preserve">amoxicilina                     </t>
  </si>
  <si>
    <t xml:space="preserve">750 mg comp.x 16                        </t>
  </si>
  <si>
    <t>AMIXEN</t>
  </si>
  <si>
    <t xml:space="preserve">500 mg comp.x 21                        </t>
  </si>
  <si>
    <t xml:space="preserve">500 mg comp.x 16                        </t>
  </si>
  <si>
    <t xml:space="preserve">500 mg comp.x 8                         </t>
  </si>
  <si>
    <t xml:space="preserve">comp.rec.x 14                           </t>
  </si>
  <si>
    <t>AMIXEN DUO</t>
  </si>
  <si>
    <t xml:space="preserve">1 g comp.x 16                           </t>
  </si>
  <si>
    <t>AMOXIDAL</t>
  </si>
  <si>
    <t xml:space="preserve">Ped.500 mg susp.x 120 ml                </t>
  </si>
  <si>
    <t xml:space="preserve">Ped.250 mg susp.x 90 ml                 </t>
  </si>
  <si>
    <t xml:space="preserve">Ped.500 mg susp.x 90 ml                 </t>
  </si>
  <si>
    <t xml:space="preserve">500 mg comp.rec.x 21                    </t>
  </si>
  <si>
    <t xml:space="preserve">susp.x 120 ml                           </t>
  </si>
  <si>
    <t>AMOXIDAL DUO</t>
  </si>
  <si>
    <t xml:space="preserve">susp.x 70 ml                            </t>
  </si>
  <si>
    <t xml:space="preserve">comp.x 14                               </t>
  </si>
  <si>
    <t xml:space="preserve">1000 mg comp.x 10                       </t>
  </si>
  <si>
    <t>AMOXOL 1000</t>
  </si>
  <si>
    <t xml:space="preserve">500 mg comp.x 10                        </t>
  </si>
  <si>
    <t>AMOXOL 500</t>
  </si>
  <si>
    <t xml:space="preserve">875 mg comp.x 10                        </t>
  </si>
  <si>
    <t>AMOXOL DUO</t>
  </si>
  <si>
    <t xml:space="preserve">500 mg susp.x 120 ml                    </t>
  </si>
  <si>
    <t>GRINSIL</t>
  </si>
  <si>
    <t xml:space="preserve">500 mg susp.x 90 ml                     </t>
  </si>
  <si>
    <t xml:space="preserve">250 mg susp.x 120 ml                    </t>
  </si>
  <si>
    <t xml:space="preserve">250 mg susp.x 90 ml                     </t>
  </si>
  <si>
    <t xml:space="preserve">750 mg susp.x 120 ml                    </t>
  </si>
  <si>
    <t>GRINSIL DUO</t>
  </si>
  <si>
    <t xml:space="preserve">750 mg susp.x 70 ml                     </t>
  </si>
  <si>
    <t xml:space="preserve">875 mg comp.x 14                        </t>
  </si>
  <si>
    <t xml:space="preserve">500 mg susp.x 100 ml                    </t>
  </si>
  <si>
    <t>TELMOX</t>
  </si>
  <si>
    <t xml:space="preserve">500 mg comp.rec.x 16                    </t>
  </si>
  <si>
    <t xml:space="preserve">1000 mg comp.x 16                       </t>
  </si>
  <si>
    <t>TRIFAMOX</t>
  </si>
  <si>
    <t xml:space="preserve">500 mg jbe.x 120 ml                     </t>
  </si>
  <si>
    <t xml:space="preserve">250 mg jbe.x 120 ml                     </t>
  </si>
  <si>
    <t xml:space="preserve">500 mg jbe.x 60 ml                      </t>
  </si>
  <si>
    <t xml:space="preserve">susp.x 90 ml                            </t>
  </si>
  <si>
    <t>TRIFAMOX DUO</t>
  </si>
  <si>
    <t xml:space="preserve">875 mg comp.mast.x 14                   </t>
  </si>
  <si>
    <t xml:space="preserve">susp.x 50 ml                            </t>
  </si>
  <si>
    <t>ELGYMOX</t>
  </si>
  <si>
    <t xml:space="preserve">875 mg comp.rec.x 16                    </t>
  </si>
  <si>
    <t>ELGYMOX DUO</t>
  </si>
  <si>
    <t xml:space="preserve">amoxicilina+asoc.               </t>
  </si>
  <si>
    <t xml:space="preserve">875/300 mg comp.x 14                    </t>
  </si>
  <si>
    <t>CISTEFORT DUO</t>
  </si>
  <si>
    <t xml:space="preserve">amoxicilina+clavulanico,ac.     </t>
  </si>
  <si>
    <t>AMIXEN CLAVULANICO</t>
  </si>
  <si>
    <t xml:space="preserve">500 mg comp.rec.x 8                     </t>
  </si>
  <si>
    <t xml:space="preserve">1 g comp.rec.x 14                       </t>
  </si>
  <si>
    <t>AMIXEN CLAVULANICO 1 G</t>
  </si>
  <si>
    <t>AMOCLAV</t>
  </si>
  <si>
    <t xml:space="preserve">susp.x 140 ml                           </t>
  </si>
  <si>
    <t>AMOCLAV DUO</t>
  </si>
  <si>
    <t>AMOCLAV SE</t>
  </si>
  <si>
    <t xml:space="preserve">400+57mg/5 ml susp.x70ml                </t>
  </si>
  <si>
    <t>BIOCLAVID 400/57</t>
  </si>
  <si>
    <t xml:space="preserve">comp.rec.x 16                           </t>
  </si>
  <si>
    <t>BIOCLAVID 500/125</t>
  </si>
  <si>
    <t>BIOCLAVID 875/125</t>
  </si>
  <si>
    <t>CLAMOXOL DUO</t>
  </si>
  <si>
    <t xml:space="preserve">comp.rec.x 10                           </t>
  </si>
  <si>
    <t xml:space="preserve">500 mg comp.rec.x 14                    </t>
  </si>
  <si>
    <t>CLAVULOX</t>
  </si>
  <si>
    <t xml:space="preserve">1 g comp.x 14                           </t>
  </si>
  <si>
    <t xml:space="preserve">400 mg/5 ml susp.x 70 ml                </t>
  </si>
  <si>
    <t>CLAVULOX DUO</t>
  </si>
  <si>
    <t xml:space="preserve">susp.x 100 ml                           </t>
  </si>
  <si>
    <t>CLAVULOX ES</t>
  </si>
  <si>
    <t xml:space="preserve">comp.rec.x 28                           </t>
  </si>
  <si>
    <t>CLAVULOX XR</t>
  </si>
  <si>
    <t>GRINSIL CLAV</t>
  </si>
  <si>
    <t>GRINSIL CLAV DUO</t>
  </si>
  <si>
    <t>GRINSIL CLAV DUO 875</t>
  </si>
  <si>
    <t>OPTAMOX</t>
  </si>
  <si>
    <t xml:space="preserve">Ped.250 mg susp.x 60 ml                 </t>
  </si>
  <si>
    <t>OPTAMOX DUO</t>
  </si>
  <si>
    <t xml:space="preserve">susp.ped.x 140 ml                       </t>
  </si>
  <si>
    <t>OPTAMOX DUO 14:1</t>
  </si>
  <si>
    <t>ULTRABIOTIC DUO</t>
  </si>
  <si>
    <t>Montpellier</t>
  </si>
  <si>
    <t>ELGYMOX CLAV</t>
  </si>
  <si>
    <t xml:space="preserve">amoxicilina+sulbactam           </t>
  </si>
  <si>
    <t>TRIFAMOX IBL</t>
  </si>
  <si>
    <t xml:space="preserve">20 g susp.x 60 ml                       </t>
  </si>
  <si>
    <t>TRIFAMOX IBL DUO</t>
  </si>
  <si>
    <t xml:space="preserve">20 g susp.x 30 ml                       </t>
  </si>
  <si>
    <t xml:space="preserve">ampicilina                      </t>
  </si>
  <si>
    <t>TRIFACILINA</t>
  </si>
  <si>
    <t xml:space="preserve">1000 mg comp.x 8                        </t>
  </si>
  <si>
    <t>500 mg comp.x 16</t>
  </si>
  <si>
    <t>AMPICILINA RITCHET</t>
  </si>
  <si>
    <t>Ritchet</t>
  </si>
  <si>
    <t>AMPIGEN</t>
  </si>
  <si>
    <t>500 mg comp.x 8</t>
  </si>
  <si>
    <t>1000 mg comp.x 8</t>
  </si>
  <si>
    <t xml:space="preserve">anatoxina tetanica              </t>
  </si>
  <si>
    <t xml:space="preserve">jga.prell.x 0.5 ml                      </t>
  </si>
  <si>
    <t>TETAVAX</t>
  </si>
  <si>
    <t>Sanofi Pasteur</t>
  </si>
  <si>
    <t>atenolol</t>
  </si>
  <si>
    <t>PLENACOR</t>
  </si>
  <si>
    <t>50 mg comp.x 30</t>
  </si>
  <si>
    <t>ATENOBLOCK</t>
  </si>
  <si>
    <t>100 mg comp.x 28</t>
  </si>
  <si>
    <t>ATENOLOL GADOR</t>
  </si>
  <si>
    <t>100 mg comp.x 56</t>
  </si>
  <si>
    <t>25 mg comp.x 28</t>
  </si>
  <si>
    <t>25 mg comp.x 56</t>
  </si>
  <si>
    <t>50 mg comp.x 28</t>
  </si>
  <si>
    <t>50 mg comp.x 56</t>
  </si>
  <si>
    <t>ATEL</t>
  </si>
  <si>
    <t>VERICORDIN</t>
  </si>
  <si>
    <t>ATENOLOL MICROSULES</t>
  </si>
  <si>
    <t>ATENOLOL VANNIER</t>
  </si>
  <si>
    <t>Atenolol</t>
  </si>
  <si>
    <t>LOLATENO</t>
  </si>
  <si>
    <t xml:space="preserve">atenolol+asoc.           </t>
  </si>
  <si>
    <t>comp. x 30</t>
  </si>
  <si>
    <t>PLENACOR D</t>
  </si>
  <si>
    <t>comp. x 14</t>
  </si>
  <si>
    <t>VERICORDIN COMPUESTO</t>
  </si>
  <si>
    <t>com. x 28</t>
  </si>
  <si>
    <t>atorvastatin</t>
  </si>
  <si>
    <t>NORMALIP</t>
  </si>
  <si>
    <t>20 mg comp.rec.x 30</t>
  </si>
  <si>
    <t>10 mg comp.rec.ran.x 30</t>
  </si>
  <si>
    <t>TORIVAS</t>
  </si>
  <si>
    <t>10 mg comp.rec.ran.x 60</t>
  </si>
  <si>
    <t>20 mg comp.rec.ran.x 30</t>
  </si>
  <si>
    <t>20 mg comp.rec.ran.x 60</t>
  </si>
  <si>
    <t>40 mg comp.rec.x 30</t>
  </si>
  <si>
    <t>ATEROCLAR</t>
  </si>
  <si>
    <t>AMPLIAR</t>
  </si>
  <si>
    <t>20 mg comp.x 30</t>
  </si>
  <si>
    <t>20 mg comp.x 60</t>
  </si>
  <si>
    <t>40 mg comp.x 30</t>
  </si>
  <si>
    <t>PLAN</t>
  </si>
  <si>
    <t>LIPOVASTATIN KLONAL</t>
  </si>
  <si>
    <t>ATARVA</t>
  </si>
  <si>
    <t>ATORVASTATINA FABRA</t>
  </si>
  <si>
    <t>LIPOKEMIA 10</t>
  </si>
  <si>
    <t>Fecofar</t>
  </si>
  <si>
    <t>LIPOKEMIA 20</t>
  </si>
  <si>
    <t>LIPAREX</t>
  </si>
  <si>
    <t>10 mg comp.rec.x 60</t>
  </si>
  <si>
    <t>20 mg comp.rec.x 60</t>
  </si>
  <si>
    <t>10 mg comp.rec.x 20</t>
  </si>
  <si>
    <t>LIPONORM</t>
  </si>
  <si>
    <t>NORMOLIPOL</t>
  </si>
  <si>
    <t>LIPOCAMBI</t>
  </si>
  <si>
    <t>LIPITOR</t>
  </si>
  <si>
    <t>LIPIFEN</t>
  </si>
  <si>
    <t>VASTINA</t>
  </si>
  <si>
    <t>Richmond</t>
  </si>
  <si>
    <t>10 mg comp.rec. x 30</t>
  </si>
  <si>
    <t>ATORVASTATIN RICHET</t>
  </si>
  <si>
    <t>10 mg comp.rec. x 60</t>
  </si>
  <si>
    <t>20 mg comp.rec. x 30</t>
  </si>
  <si>
    <t>20 mg comp.rec. x 60</t>
  </si>
  <si>
    <t>40 mg comp.rec. x 30</t>
  </si>
  <si>
    <t>FINLIPOL</t>
  </si>
  <si>
    <t>LIPOSTOP</t>
  </si>
  <si>
    <t>ATORVASTAN</t>
  </si>
  <si>
    <t>VANATOR 10</t>
  </si>
  <si>
    <t>VANATOR 20</t>
  </si>
  <si>
    <t>LIPODREN</t>
  </si>
  <si>
    <t>ZARATOR</t>
  </si>
  <si>
    <t>ATORVASTATINA CEVALLOS</t>
  </si>
  <si>
    <t>Cevallos</t>
  </si>
  <si>
    <t>LIPIBEC</t>
  </si>
  <si>
    <t>comp.rec.x 30</t>
  </si>
  <si>
    <t>ATORMAX 10</t>
  </si>
  <si>
    <t>comp.rec.x 60</t>
  </si>
  <si>
    <t>ATORMAX 20</t>
  </si>
  <si>
    <t>NEXOSTATIN</t>
  </si>
  <si>
    <t>KOSPIDEL 10</t>
  </si>
  <si>
    <t>Schafer</t>
  </si>
  <si>
    <t>KOSPIDEL 20</t>
  </si>
  <si>
    <t>KOSPIDEL 40</t>
  </si>
  <si>
    <t>FABOXIM</t>
  </si>
  <si>
    <t>Savant Consumer</t>
  </si>
  <si>
    <t>VANATOR 40</t>
  </si>
  <si>
    <t xml:space="preserve">azatioprina                     </t>
  </si>
  <si>
    <t xml:space="preserve">50 mg comp.x 100                        </t>
  </si>
  <si>
    <t>AZATIOPRINA RAFFO</t>
  </si>
  <si>
    <t>AZATIOPRINA RONTAG</t>
  </si>
  <si>
    <t>50 mg comp.x 25</t>
  </si>
  <si>
    <t>IMURAN</t>
  </si>
  <si>
    <t xml:space="preserve">azitromicina                    </t>
  </si>
  <si>
    <t xml:space="preserve">comp.rec.ran.x 7                        </t>
  </si>
  <si>
    <t>AZIBIOTIC 500</t>
  </si>
  <si>
    <t xml:space="preserve">comp.rec.ran.x 5                        </t>
  </si>
  <si>
    <t xml:space="preserve">comp.rec.ran.x 3                        </t>
  </si>
  <si>
    <t xml:space="preserve">500 mg comp.x 6                         </t>
  </si>
  <si>
    <t>CETAXIM</t>
  </si>
  <si>
    <t xml:space="preserve">500 mg comp.x 3                         </t>
  </si>
  <si>
    <t xml:space="preserve">susp.x 30 ml                            </t>
  </si>
  <si>
    <t>CRONOPEN</t>
  </si>
  <si>
    <t xml:space="preserve">500 mg comp.rec.x 6                     </t>
  </si>
  <si>
    <t xml:space="preserve">500 mg comp.rec.x 5                     </t>
  </si>
  <si>
    <t xml:space="preserve">500 mg comp.rec.x 3                     </t>
  </si>
  <si>
    <t xml:space="preserve">susp.x 15 ml                            </t>
  </si>
  <si>
    <t xml:space="preserve">500 mg comp.x 5                         </t>
  </si>
  <si>
    <t>DOYLE</t>
  </si>
  <si>
    <t>MACROMAX</t>
  </si>
  <si>
    <t xml:space="preserve">2 g susp.x 74 ml                        </t>
  </si>
  <si>
    <t>MACROMAX 2G</t>
  </si>
  <si>
    <t xml:space="preserve">200 mg/5 ml susp.x 30 ml                </t>
  </si>
  <si>
    <t>MACROMAX PEDIATRICO</t>
  </si>
  <si>
    <t>MISULTINA</t>
  </si>
  <si>
    <t>NEBLIC</t>
  </si>
  <si>
    <t>TRIAMID</t>
  </si>
  <si>
    <t>TRITAB</t>
  </si>
  <si>
    <t xml:space="preserve">susp.oral x 30 ml                       </t>
  </si>
  <si>
    <t xml:space="preserve">susp.oral x 15 ml                       </t>
  </si>
  <si>
    <t xml:space="preserve">sol.oft.x 2.5 ml                        </t>
  </si>
  <si>
    <t>TROMIATLAS</t>
  </si>
  <si>
    <t>Atlas</t>
  </si>
  <si>
    <t>VISAG</t>
  </si>
  <si>
    <t>Max Vision</t>
  </si>
  <si>
    <t xml:space="preserve">600 mg susp.oral x 15 ml                </t>
  </si>
  <si>
    <t>ZITROMAX</t>
  </si>
  <si>
    <t xml:space="preserve">500 mg tab.x 3                          </t>
  </si>
  <si>
    <t>AZITROMICINA RICHET</t>
  </si>
  <si>
    <t>pvo.p/susp.oral x 15 ml</t>
  </si>
  <si>
    <t>pvo.p/reconstituir x15ml</t>
  </si>
  <si>
    <t>AZITROLABSA 200</t>
  </si>
  <si>
    <t>comp.rec.x 3</t>
  </si>
  <si>
    <t>AZITROLABSA 500</t>
  </si>
  <si>
    <t>CLEARSING</t>
  </si>
  <si>
    <t xml:space="preserve">500 mg comp.x 12                        </t>
  </si>
  <si>
    <t>OROBIOTIC</t>
  </si>
  <si>
    <t xml:space="preserve">500 mg comp.x 9                         </t>
  </si>
  <si>
    <t xml:space="preserve">baclofeno                       </t>
  </si>
  <si>
    <t xml:space="preserve">10 mg comp.x 60                         </t>
  </si>
  <si>
    <t>BACLOX</t>
  </si>
  <si>
    <t>Ariston</t>
  </si>
  <si>
    <t>10 mg comp.x 10</t>
  </si>
  <si>
    <t>25 mg comp. x 30</t>
  </si>
  <si>
    <t>FLIMAB</t>
  </si>
  <si>
    <t>ISEDIS</t>
  </si>
  <si>
    <t>LIORESAL</t>
  </si>
  <si>
    <t>Novartis</t>
  </si>
  <si>
    <t>ROCLOFENO</t>
  </si>
  <si>
    <t>Ronnet</t>
  </si>
  <si>
    <t xml:space="preserve">beclometasona                   </t>
  </si>
  <si>
    <t>susp.nasal x 200 dosis</t>
  </si>
  <si>
    <t>RINOSOL</t>
  </si>
  <si>
    <t>Cassara</t>
  </si>
  <si>
    <t xml:space="preserve">benzoilo,peroxido               </t>
  </si>
  <si>
    <t xml:space="preserve">10% gel x 40 g                          </t>
  </si>
  <si>
    <t>ACNESAN</t>
  </si>
  <si>
    <t xml:space="preserve">5% gel x 40 g                           </t>
  </si>
  <si>
    <t>10% gel x 60 g</t>
  </si>
  <si>
    <t>BENZIHEX AC</t>
  </si>
  <si>
    <t>Galderma</t>
  </si>
  <si>
    <t>5% gel x 60 g</t>
  </si>
  <si>
    <t>VIXIDERM E</t>
  </si>
  <si>
    <t>gel x 60 gr</t>
  </si>
  <si>
    <t>VALUCNE PB 10%</t>
  </si>
  <si>
    <t>Valuge</t>
  </si>
  <si>
    <t xml:space="preserve">betahistina                     </t>
  </si>
  <si>
    <t xml:space="preserve">16 mg comp.ranur.x 30                   </t>
  </si>
  <si>
    <t>AUDIPAX 16</t>
  </si>
  <si>
    <t xml:space="preserve">24 mg comp.birranur.x 30                </t>
  </si>
  <si>
    <t>AUDIPAX MULTIDOSIS</t>
  </si>
  <si>
    <t xml:space="preserve">24 mg comp.x 30                         </t>
  </si>
  <si>
    <t>BETASERC</t>
  </si>
  <si>
    <t xml:space="preserve">16 mg comp.x 30                         </t>
  </si>
  <si>
    <t xml:space="preserve">8 mg comp.x 30                          </t>
  </si>
  <si>
    <t xml:space="preserve">24 mg comp.x 60                         </t>
  </si>
  <si>
    <t>BETINA</t>
  </si>
  <si>
    <t xml:space="preserve">16 mg comp.x 60                         </t>
  </si>
  <si>
    <t>MENIEX</t>
  </si>
  <si>
    <t xml:space="preserve">8 mg comp.x 60                          </t>
  </si>
  <si>
    <t xml:space="preserve">8 mg/ml sol.oral x 90 ml                </t>
  </si>
  <si>
    <t>OTEVIL</t>
  </si>
  <si>
    <t>RONISTINA</t>
  </si>
  <si>
    <t>RONISTINA DUO</t>
  </si>
  <si>
    <t>RONISTINA DUO MD</t>
  </si>
  <si>
    <t>betametasona</t>
  </si>
  <si>
    <t>gts.x 15 ml</t>
  </si>
  <si>
    <t>BETACORT</t>
  </si>
  <si>
    <t>Cassará</t>
  </si>
  <si>
    <t>iny.f.a.x 1 x 2 ml</t>
  </si>
  <si>
    <t>CORTEROID</t>
  </si>
  <si>
    <t xml:space="preserve">betametasona                    </t>
  </si>
  <si>
    <t xml:space="preserve">loc.x 30 ml                             </t>
  </si>
  <si>
    <t>BETNOVATE CAPILAR</t>
  </si>
  <si>
    <t xml:space="preserve">fco.gotero x 30 ml                      </t>
  </si>
  <si>
    <t>BISMION</t>
  </si>
  <si>
    <t>Roux Ocefa</t>
  </si>
  <si>
    <t>cr.x 15 g</t>
  </si>
  <si>
    <t>BETAMAT</t>
  </si>
  <si>
    <t>0412180</t>
  </si>
  <si>
    <t>gts.x 10 ml</t>
  </si>
  <si>
    <t>gts.x 20 ml</t>
  </si>
  <si>
    <t>gts.x 15ml</t>
  </si>
  <si>
    <t>BETACORT CASSARA</t>
  </si>
  <si>
    <t>Medisol</t>
  </si>
  <si>
    <t xml:space="preserve">cr.x 30 g                               </t>
  </si>
  <si>
    <t>BLACOR</t>
  </si>
  <si>
    <t>Raymos</t>
  </si>
  <si>
    <t xml:space="preserve">liq.x 15 ml                             </t>
  </si>
  <si>
    <t>CELESTONE</t>
  </si>
  <si>
    <t>Organon Arg</t>
  </si>
  <si>
    <t xml:space="preserve">0.1% cr.x 15 g                          </t>
  </si>
  <si>
    <t>COID</t>
  </si>
  <si>
    <t xml:space="preserve">1.2 mg comp.x 30                        </t>
  </si>
  <si>
    <t xml:space="preserve">0.6 mg comp.x 30                        </t>
  </si>
  <si>
    <t xml:space="preserve">gts.x 30 ml                             </t>
  </si>
  <si>
    <t xml:space="preserve">cr.x 20 g                               </t>
  </si>
  <si>
    <t>CORTICAS</t>
  </si>
  <si>
    <t xml:space="preserve">iny.f.a.x 1 x 2 ml                      </t>
  </si>
  <si>
    <t xml:space="preserve">gts.x 20 ml                             </t>
  </si>
  <si>
    <t>DEPOCORT</t>
  </si>
  <si>
    <t xml:space="preserve">0.6 mg/ml gts.x 30 ml                   </t>
  </si>
  <si>
    <t xml:space="preserve">comp.ran.x 30                           </t>
  </si>
  <si>
    <t>DICASONE 0.6</t>
  </si>
  <si>
    <t>DIPROSONE</t>
  </si>
  <si>
    <t>Organon Arg.</t>
  </si>
  <si>
    <t>LAZAR CORT</t>
  </si>
  <si>
    <t>NOVOCORT</t>
  </si>
  <si>
    <t>Andrómaco</t>
  </si>
  <si>
    <t xml:space="preserve">cr.x 15 g                               </t>
  </si>
  <si>
    <t>DENVERCORT</t>
  </si>
  <si>
    <t>betametasona (acet.y fosf.disod)</t>
  </si>
  <si>
    <t>iny.a.x 1 x 2 ml</t>
  </si>
  <si>
    <t>0412205</t>
  </si>
  <si>
    <t>iny.f.a.x 1 x 2 ml+jga</t>
  </si>
  <si>
    <t>BETAMAT RETARD</t>
  </si>
  <si>
    <t xml:space="preserve">f.a.x 1 x 2 ml                          </t>
  </si>
  <si>
    <t>CELESTONE CRONODOSE</t>
  </si>
  <si>
    <t xml:space="preserve">iny.f.a.x 1 x 5 ml                      </t>
  </si>
  <si>
    <t>CORTEROID RETARD</t>
  </si>
  <si>
    <t>CORTICAS RETARD</t>
  </si>
  <si>
    <t xml:space="preserve">f.a.x 1 x 2 ml + jga.                   </t>
  </si>
  <si>
    <t>CRONODICASONE</t>
  </si>
  <si>
    <t xml:space="preserve">fco.a.x 1 x 2 ml+jeringa                </t>
  </si>
  <si>
    <t>DELTISONA RETARD</t>
  </si>
  <si>
    <t>Sanofi-Aventis</t>
  </si>
  <si>
    <t>DEPOCORT RETARD</t>
  </si>
  <si>
    <t>betametasona (diprop.y f.disod.)</t>
  </si>
  <si>
    <t xml:space="preserve">susp.iny.f.a.x 1 x 2 ml                 </t>
  </si>
  <si>
    <t>CRONO CORTICAS</t>
  </si>
  <si>
    <t xml:space="preserve">iny.a.x 1 x 2 ml                        </t>
  </si>
  <si>
    <t>CRONOCORTEROID</t>
  </si>
  <si>
    <t>CRONODICASONE DEPOT</t>
  </si>
  <si>
    <t>susp.iny.f.a.x 1 x 2 ml</t>
  </si>
  <si>
    <t>CRONOBETACORT</t>
  </si>
  <si>
    <t>DEPOCORT CRONO</t>
  </si>
  <si>
    <t xml:space="preserve">betametasona (fosfato disodico) </t>
  </si>
  <si>
    <t>DICASONE</t>
  </si>
  <si>
    <t>betametasona+gentamic.+miconazol</t>
  </si>
  <si>
    <t>DEPOCORT BIOTIC</t>
  </si>
  <si>
    <t>DERMA 3</t>
  </si>
  <si>
    <t xml:space="preserve">pomo x 20 g                             </t>
  </si>
  <si>
    <t>FACTOR DERMICO</t>
  </si>
  <si>
    <t xml:space="preserve">pomo x 10 g                             </t>
  </si>
  <si>
    <t>HIFAMONIL CREMA</t>
  </si>
  <si>
    <t>LAZAR CORT COMPLEX</t>
  </si>
  <si>
    <t>MACRIL</t>
  </si>
  <si>
    <t>TRIPLEX</t>
  </si>
  <si>
    <t>CUTA</t>
  </si>
  <si>
    <t>DENVERCREM DENVER FARMA</t>
  </si>
  <si>
    <t xml:space="preserve">betametasona+gentamicina        </t>
  </si>
  <si>
    <t>BACTICORT</t>
  </si>
  <si>
    <t>DEXALERGIN NF</t>
  </si>
  <si>
    <t>DIPROGENTA</t>
  </si>
  <si>
    <t xml:space="preserve">betametasona+neomicina          </t>
  </si>
  <si>
    <t>BETNOVATE N</t>
  </si>
  <si>
    <t>BETASONE-G COMPUESTO</t>
  </si>
  <si>
    <t>bezafibrato</t>
  </si>
  <si>
    <t>ELPI LIP</t>
  </si>
  <si>
    <t>BEZALIP RETARD</t>
  </si>
  <si>
    <t>Rtd.400 mg comp.x 30</t>
  </si>
  <si>
    <t>BEZACUR</t>
  </si>
  <si>
    <t xml:space="preserve">bimatoprost                     </t>
  </si>
  <si>
    <t xml:space="preserve">0.03% sol.oft.x 3 ml                    </t>
  </si>
  <si>
    <t>LUMIGAN</t>
  </si>
  <si>
    <t>Allergan-Loa</t>
  </si>
  <si>
    <t xml:space="preserve">0.01% fco.gotero x 3 ml                 </t>
  </si>
  <si>
    <t>LUMIGAN RC</t>
  </si>
  <si>
    <t xml:space="preserve">0.03% vial x 30 x 0.4ml                 </t>
  </si>
  <si>
    <t>LUMIGAN UD</t>
  </si>
  <si>
    <t xml:space="preserve">bimatoprost+timolol             </t>
  </si>
  <si>
    <t xml:space="preserve">sol.oft.x 3 ml                          </t>
  </si>
  <si>
    <t>GANFORT</t>
  </si>
  <si>
    <t xml:space="preserve">sol.oft.x 30 ds.x 0.4 ml                </t>
  </si>
  <si>
    <t>GANFORT UD</t>
  </si>
  <si>
    <t>biperideno</t>
  </si>
  <si>
    <t>AKINETON</t>
  </si>
  <si>
    <t>comp.x 60</t>
  </si>
  <si>
    <t>2 mg comp.x 20</t>
  </si>
  <si>
    <t>BIPERIDENO VANNIER</t>
  </si>
  <si>
    <t>2 mg comp.x 60</t>
  </si>
  <si>
    <t>BIPERIDENO CEVALLOS</t>
  </si>
  <si>
    <t>BIPERIDENO ROSPAW</t>
  </si>
  <si>
    <t>bismuto, hidroxico + pectina</t>
  </si>
  <si>
    <t>susp.x 90ml c/dosif.fant x 90 ml</t>
  </si>
  <si>
    <t>CREMA DE BISMUTO CHOBET CON</t>
  </si>
  <si>
    <t>Soubeiran Chobet</t>
  </si>
  <si>
    <t>comp.mast.x 20</t>
  </si>
  <si>
    <t>BISMUTO CHOBET CON PECTINA</t>
  </si>
  <si>
    <t>susp. x 120ml</t>
  </si>
  <si>
    <t>susp. x 90ml</t>
  </si>
  <si>
    <t>CREMA DE BISMUTO HLB</t>
  </si>
  <si>
    <t>CREMA DE BISMUTO LAFEDAR</t>
  </si>
  <si>
    <t xml:space="preserve">bisoprolol                      </t>
  </si>
  <si>
    <t xml:space="preserve">10 mg comp.x 30                         </t>
  </si>
  <si>
    <t>BIPROSOL 10 MG</t>
  </si>
  <si>
    <t xml:space="preserve">5 mg comp.x 30                          </t>
  </si>
  <si>
    <t>BIPROSOL 5 MG</t>
  </si>
  <si>
    <t>BISOPIL</t>
  </si>
  <si>
    <t xml:space="preserve">5 mg comp.rec.x 30                      </t>
  </si>
  <si>
    <t xml:space="preserve">2.5 mg comp.rec.x 30                    </t>
  </si>
  <si>
    <t>CORBIS</t>
  </si>
  <si>
    <t>2.5 mg comp.rec.x 30</t>
  </si>
  <si>
    <t>LOSTAPROLOL</t>
  </si>
  <si>
    <t>BISOPROLOL TEVA</t>
  </si>
  <si>
    <t xml:space="preserve">bisoprolol+hidroclorotiazida    </t>
  </si>
  <si>
    <t xml:space="preserve">10/25 mg comp.x 30                      </t>
  </si>
  <si>
    <t>CONCOR PLUS</t>
  </si>
  <si>
    <t xml:space="preserve">5/12.5 mg comp.x 30                     </t>
  </si>
  <si>
    <t>CORBIS D</t>
  </si>
  <si>
    <t>5/12.5 mg comp.rec. x 60</t>
  </si>
  <si>
    <t>brimonidina</t>
  </si>
  <si>
    <t>sol.oft.x 5 ml</t>
  </si>
  <si>
    <t>ALPHAGAN</t>
  </si>
  <si>
    <t>ALPHAGAN P</t>
  </si>
  <si>
    <t>0.2% sol.oft.x 5 ml</t>
  </si>
  <si>
    <t>BRIMOPRESS</t>
  </si>
  <si>
    <t>Poen</t>
  </si>
  <si>
    <t xml:space="preserve">brimonidina+timolol             </t>
  </si>
  <si>
    <t xml:space="preserve">sol.oft.x 5 ml                          </t>
  </si>
  <si>
    <t>BRIMOPRESS T</t>
  </si>
  <si>
    <t>BRIT</t>
  </si>
  <si>
    <t xml:space="preserve">0.2%/0.5% gts.oft.x 5 ml                </t>
  </si>
  <si>
    <t>COMBIGAN</t>
  </si>
  <si>
    <t xml:space="preserve">sol.oft.esteril x 5ml                   </t>
  </si>
  <si>
    <t>TIMOBRIM</t>
  </si>
  <si>
    <t>Lab Internacional Argentino</t>
  </si>
  <si>
    <t>bromazepam</t>
  </si>
  <si>
    <t>12 mg comp.x 50</t>
  </si>
  <si>
    <t>OCTANYL</t>
  </si>
  <si>
    <t>3 mg comp.x 30</t>
  </si>
  <si>
    <t>ATEMPERATOR</t>
  </si>
  <si>
    <t>Teva Arg.</t>
  </si>
  <si>
    <t>3 mg comp.x 50</t>
  </si>
  <si>
    <t>BROMAZEPAM HLM</t>
  </si>
  <si>
    <t>HLM Pharma</t>
  </si>
  <si>
    <t>3 mg comp.x 60</t>
  </si>
  <si>
    <t>6 mg comp.x 30</t>
  </si>
  <si>
    <t>6 mg comp.x 50</t>
  </si>
  <si>
    <t>6 mg comp.x 60</t>
  </si>
  <si>
    <t>3mg comp. x 20</t>
  </si>
  <si>
    <t>CREOSEDIN</t>
  </si>
  <si>
    <t>3mg comp. x 50</t>
  </si>
  <si>
    <t>6mg comp. x 20</t>
  </si>
  <si>
    <t>6mg comp. x 50</t>
  </si>
  <si>
    <t>ESTOMINA</t>
  </si>
  <si>
    <t>NEUROZEPAN</t>
  </si>
  <si>
    <t>bromperidol</t>
  </si>
  <si>
    <t>gts.x 30 ml</t>
  </si>
  <si>
    <t>BROMODOL</t>
  </si>
  <si>
    <t>Janssen-Cilag</t>
  </si>
  <si>
    <t>iny.a.x 1 x 1 ml</t>
  </si>
  <si>
    <t>BROMODOL DECANOATO</t>
  </si>
  <si>
    <t>BUDESONIDA</t>
  </si>
  <si>
    <t>c ps.c/pvo.inh.+apl.x120</t>
  </si>
  <si>
    <t>NEUMOCORT PLUS</t>
  </si>
  <si>
    <t>Cassar</t>
  </si>
  <si>
    <t>BUDESONIDA 200 MCG +FORMOTEROL DIHIDRATO 6 MCG X60 DOSIS</t>
  </si>
  <si>
    <t>c ps.c/pvo.inh.+apl.x 60</t>
  </si>
  <si>
    <t>budesonide</t>
  </si>
  <si>
    <t>sol.x 20 ml</t>
  </si>
  <si>
    <t>BUDESON NEBU</t>
  </si>
  <si>
    <t>200 mcg HFA aer.x 200ds.</t>
  </si>
  <si>
    <t>NEUMOCORT + AEROMED</t>
  </si>
  <si>
    <t>200 mcg aer.x 200 dosis</t>
  </si>
  <si>
    <t>NEUMOCORT HFA</t>
  </si>
  <si>
    <t>aerosol x 200 dosis</t>
  </si>
  <si>
    <t>RINO-B 50</t>
  </si>
  <si>
    <t>gts.p/nebulizar x 20 ml</t>
  </si>
  <si>
    <t>RINO-B NEBU CON DILUYENTE</t>
  </si>
  <si>
    <t>fco.x 20 ml</t>
  </si>
  <si>
    <t>PROETZONIDE NEBU</t>
  </si>
  <si>
    <t>Dallas</t>
  </si>
  <si>
    <t>200 mcg env.x 200 dosis</t>
  </si>
  <si>
    <t>SPIROCORT TURBUHALER</t>
  </si>
  <si>
    <t>AstraZeneca</t>
  </si>
  <si>
    <t>400 mcg env.x 200 dosis</t>
  </si>
  <si>
    <t>BUDESONIDA DF BRONQUIAL</t>
  </si>
  <si>
    <t>caps.p/inhalar x 60</t>
  </si>
  <si>
    <t>NEUMOTEX 200</t>
  </si>
  <si>
    <t>NEUMOTEX 400</t>
  </si>
  <si>
    <t>200 mcg aer.x 100 dosis</t>
  </si>
  <si>
    <t>NEUMOTEX BRONQUIAL</t>
  </si>
  <si>
    <t>NEUMOTEX BRONQUIAL CON AEROCAMARA</t>
  </si>
  <si>
    <t>400 mcg aer.x 100 dosis</t>
  </si>
  <si>
    <t>NEUMOTEX BRONQUIAL FORTE</t>
  </si>
  <si>
    <t>aer.x 200 dosis</t>
  </si>
  <si>
    <t>NEUMOTEX BRONQUIAL PEDIATRICO</t>
  </si>
  <si>
    <t>env.x 20 ml</t>
  </si>
  <si>
    <t>NEUMOTEX NEBU</t>
  </si>
  <si>
    <t>AEROVIAL</t>
  </si>
  <si>
    <t>Lab Internacion</t>
  </si>
  <si>
    <t>aer.x 200 ds.+adapt.buc.</t>
  </si>
  <si>
    <t>AEROVIAL HFA</t>
  </si>
  <si>
    <t>200mcg aer.bronq.x 60ds.</t>
  </si>
  <si>
    <t>AEROVENT</t>
  </si>
  <si>
    <t>RINO-B NEBU</t>
  </si>
  <si>
    <t xml:space="preserve">budesonide+formoterol           </t>
  </si>
  <si>
    <t xml:space="preserve">caps.p/inhal.x120+aplic.                </t>
  </si>
  <si>
    <t>FORMOVENT + BUDE</t>
  </si>
  <si>
    <t>Lab. internacional Arg</t>
  </si>
  <si>
    <t xml:space="preserve">160/4.5 mcg x 120 dosis                 </t>
  </si>
  <si>
    <t>FREVIA</t>
  </si>
  <si>
    <t xml:space="preserve">80/4.5 mcg x 120 dosis                  </t>
  </si>
  <si>
    <t>aer./inhal.x 150 ds.</t>
  </si>
  <si>
    <t>aer./inhal.x 60 ds.</t>
  </si>
  <si>
    <t>cáps.c/pvo.inh.+apl.x 60</t>
  </si>
  <si>
    <t>cáps.c/pvo.inh.+apl.x120</t>
  </si>
  <si>
    <t xml:space="preserve">caps.x 120 s/aplicador                  </t>
  </si>
  <si>
    <t>NEUMOTEROL 200</t>
  </si>
  <si>
    <t xml:space="preserve">caps.x 120+aplic.                       </t>
  </si>
  <si>
    <t xml:space="preserve">caps.x 60 s/aplicador                   </t>
  </si>
  <si>
    <t xml:space="preserve">caps.x 60+aplic.                        </t>
  </si>
  <si>
    <t>NEUMOTEROL 400</t>
  </si>
  <si>
    <t xml:space="preserve">160/4.5 mcg dosis x 120                 </t>
  </si>
  <si>
    <t>SYMBICORT TURBUHALER</t>
  </si>
  <si>
    <t xml:space="preserve">160/4.5 mcg dosis x 60                  </t>
  </si>
  <si>
    <t xml:space="preserve">320/9 mcg dosis x 60                    </t>
  </si>
  <si>
    <t>SYMBICORT-FORTE TURBUHALER</t>
  </si>
  <si>
    <t xml:space="preserve">80/4.5 mcg dosis x 120                  </t>
  </si>
  <si>
    <t>SYMBICORT-M TURBUHALER</t>
  </si>
  <si>
    <t>400 cáps.x 60 +aplicador</t>
  </si>
  <si>
    <t>LIERBRON</t>
  </si>
  <si>
    <t>200 cáps.x 60 +aplicador</t>
  </si>
  <si>
    <t>200 cáps.x 120+aplicador</t>
  </si>
  <si>
    <t xml:space="preserve">cabergolina                     </t>
  </si>
  <si>
    <t>CABASER</t>
  </si>
  <si>
    <t xml:space="preserve">0.5 mg comp.x 8                         </t>
  </si>
  <si>
    <t>CABERTRIX</t>
  </si>
  <si>
    <t xml:space="preserve">0.5 mg comp.x 2                         </t>
  </si>
  <si>
    <t>DOSTINEX</t>
  </si>
  <si>
    <t>LACTAMAX</t>
  </si>
  <si>
    <t>CABERPAR</t>
  </si>
  <si>
    <t xml:space="preserve">1 mg comp.x 10                          </t>
  </si>
  <si>
    <t xml:space="preserve">calcio                          </t>
  </si>
  <si>
    <t xml:space="preserve">1 g comp.mast.x 60                      </t>
  </si>
  <si>
    <t>CALCIO BASE DUPOMAR FORTE</t>
  </si>
  <si>
    <t xml:space="preserve">calcio,carbonato                </t>
  </si>
  <si>
    <t>1 g comp.mast.x 60</t>
  </si>
  <si>
    <t>CALCIO BASE DUPOMAR</t>
  </si>
  <si>
    <t>1.250 mg comp.mast.x 60</t>
  </si>
  <si>
    <t>CALCIO BASE VANNIER</t>
  </si>
  <si>
    <t>Naranja comp.x 60</t>
  </si>
  <si>
    <t>CALCIONAL</t>
  </si>
  <si>
    <t>Naranja comp.x 30</t>
  </si>
  <si>
    <t xml:space="preserve">calcio,carbonato+vit.d3         </t>
  </si>
  <si>
    <t>CALCIO BASE DUPOMAR D</t>
  </si>
  <si>
    <t>CALCIO BASE DUPOMAR D3 200</t>
  </si>
  <si>
    <t>CALCIO BASE DUPOMAR D3 400</t>
  </si>
  <si>
    <t xml:space="preserve">400 mg comp.mast.x 30                   </t>
  </si>
  <si>
    <t>TAXUS 400</t>
  </si>
  <si>
    <t xml:space="preserve">calcio,citrato                  </t>
  </si>
  <si>
    <t xml:space="preserve">comp.rec.x 60                           </t>
  </si>
  <si>
    <t>CALCIMAX</t>
  </si>
  <si>
    <t>CALCIMAX FORTE</t>
  </si>
  <si>
    <t xml:space="preserve">500 mg Nja.comp.mast.x60                </t>
  </si>
  <si>
    <t>CALCIONAL CITRATO</t>
  </si>
  <si>
    <t xml:space="preserve">500 mg Nja.comp.mast.x30                </t>
  </si>
  <si>
    <t xml:space="preserve">calcio,citrato+vit.d3           </t>
  </si>
  <si>
    <t>CALCIMAX D3</t>
  </si>
  <si>
    <t>CALCIMAX D3 400</t>
  </si>
  <si>
    <t>CALCIOCIT</t>
  </si>
  <si>
    <t xml:space="preserve">comp.ran.x 60                           </t>
  </si>
  <si>
    <t>CALCIOCIT PLUS</t>
  </si>
  <si>
    <t>CALCIONAL D3</t>
  </si>
  <si>
    <t>CALCIONAL D3 400</t>
  </si>
  <si>
    <t>CITRAMAR D 200</t>
  </si>
  <si>
    <t>CITRAMAR D 400</t>
  </si>
  <si>
    <t xml:space="preserve">calcipotriol                    </t>
  </si>
  <si>
    <t xml:space="preserve">ung.x 30 g                              </t>
  </si>
  <si>
    <t>CUTANIT</t>
  </si>
  <si>
    <t xml:space="preserve">env.x 20 ml                             </t>
  </si>
  <si>
    <t>CUTANIT LOCION</t>
  </si>
  <si>
    <t>DAIVONEX</t>
  </si>
  <si>
    <t>Andromaco</t>
  </si>
  <si>
    <t>calcipotriol+betametasona,diprop</t>
  </si>
  <si>
    <t>gel capilar x 20 g</t>
  </si>
  <si>
    <t>CUTANIT B</t>
  </si>
  <si>
    <t>CALCI CORTICAS</t>
  </si>
  <si>
    <t xml:space="preserve">calcitriol                      </t>
  </si>
  <si>
    <t xml:space="preserve">caps.blandas x 30                       </t>
  </si>
  <si>
    <t>CALCIRAQUIFEROL</t>
  </si>
  <si>
    <t xml:space="preserve">0.25 mcg caps.x 30                      </t>
  </si>
  <si>
    <t>CALCITRIOL</t>
  </si>
  <si>
    <t xml:space="preserve">caps.x 30                               </t>
  </si>
  <si>
    <t>canagliflozina</t>
  </si>
  <si>
    <t>INVOKANA</t>
  </si>
  <si>
    <t>canagliflozina+metformina</t>
  </si>
  <si>
    <t>150/850 mg comp.x 60</t>
  </si>
  <si>
    <t>VOKANAMET 150/850 MG</t>
  </si>
  <si>
    <t>50/1000 mg comp.x 60</t>
  </si>
  <si>
    <t>VOKANAMET 50/1000 MG</t>
  </si>
  <si>
    <t>50/850 mg comp.x 60</t>
  </si>
  <si>
    <t>VOKANAMET 50/850 MG</t>
  </si>
  <si>
    <t>carbamazepina</t>
  </si>
  <si>
    <t>200 mg comp.x 30</t>
  </si>
  <si>
    <t>ACTINERVAL</t>
  </si>
  <si>
    <t>200 mg comp.x 60</t>
  </si>
  <si>
    <t>TEGRETOL</t>
  </si>
  <si>
    <t>jbe.x 100 ml</t>
  </si>
  <si>
    <t>400 mg comp.x 30</t>
  </si>
  <si>
    <t>TEGRETOL 400 LC</t>
  </si>
  <si>
    <t>400 mg comp.x 60</t>
  </si>
  <si>
    <t>C.M.P.200</t>
  </si>
  <si>
    <t>CARBAMAZEPINA FABRA</t>
  </si>
  <si>
    <t>ELEBE</t>
  </si>
  <si>
    <t>Medipharma</t>
  </si>
  <si>
    <t>CARBAMAT</t>
  </si>
  <si>
    <t>CARBAMAZEPINA DENVER FARMA</t>
  </si>
  <si>
    <t>CONFORMAL</t>
  </si>
  <si>
    <t>carbinoxamina</t>
  </si>
  <si>
    <t>OMEGA 100</t>
  </si>
  <si>
    <t>Omega</t>
  </si>
  <si>
    <t>carbohidratos+asoc.</t>
  </si>
  <si>
    <t>lata x 357 g</t>
  </si>
  <si>
    <t>NUTRAMIGEN LGG</t>
  </si>
  <si>
    <t>Mead Johnson Nut</t>
  </si>
  <si>
    <t>lata x 400 g</t>
  </si>
  <si>
    <t>NUTRILON PEPTI JUNIOR HE</t>
  </si>
  <si>
    <t>Nutricia-Bagó</t>
  </si>
  <si>
    <t xml:space="preserve">carboximetilcisteina            </t>
  </si>
  <si>
    <t xml:space="preserve">jbe.x 150 ml                            </t>
  </si>
  <si>
    <t>MUCOLITIC</t>
  </si>
  <si>
    <t xml:space="preserve">Inf.jbe.x 100 ml                        </t>
  </si>
  <si>
    <t xml:space="preserve">comp.eferv.x 10                         </t>
  </si>
  <si>
    <t xml:space="preserve">2700 mg x sob.x 14                      </t>
  </si>
  <si>
    <t>MUCOLITIC UD</t>
  </si>
  <si>
    <t xml:space="preserve">2700 mg x sob.x 7                       </t>
  </si>
  <si>
    <t>carvedilol</t>
  </si>
  <si>
    <t>12.5 mg comp.x 28</t>
  </si>
  <si>
    <t>CARVEDIL</t>
  </si>
  <si>
    <t>12.5 mg comp.x 56</t>
  </si>
  <si>
    <t>3.125 mg comp.x 28</t>
  </si>
  <si>
    <t>6.25 mg comp.x 28</t>
  </si>
  <si>
    <t>10 mg caps.lib.prol.x 28</t>
  </si>
  <si>
    <t>CARVEDIL RETARD</t>
  </si>
  <si>
    <t>20 mg caps.lib.prol.x 28</t>
  </si>
  <si>
    <t>40 mg caps.lib.prol.x 28</t>
  </si>
  <si>
    <t>80 mg caps.lib.prol.x 28</t>
  </si>
  <si>
    <t>12.5 mg comp.ran.x 28</t>
  </si>
  <si>
    <t>BIDECAR</t>
  </si>
  <si>
    <t>12.5 mg comp.ran.x 30</t>
  </si>
  <si>
    <t>12.5 mg comp.ran.x 60</t>
  </si>
  <si>
    <t>25 mg comp.ran.x 28</t>
  </si>
  <si>
    <t>25 mg comp.ran.x 30</t>
  </si>
  <si>
    <t>25 mg comp.ran.x 60</t>
  </si>
  <si>
    <t>3.125 mg comp.ran.x 28</t>
  </si>
  <si>
    <t>3.125 mg comp.ran.x 30</t>
  </si>
  <si>
    <t>3.125 mg comp.ran.x 56</t>
  </si>
  <si>
    <t>3.125 mg comp.ran.x 60</t>
  </si>
  <si>
    <t>50 mg comp.ran.x 28</t>
  </si>
  <si>
    <t>50 mg comp.ran.x 30</t>
  </si>
  <si>
    <t>6.25 mg comp.ran.x 28</t>
  </si>
  <si>
    <t>6.25 mg comp.ran.x 30</t>
  </si>
  <si>
    <t>6.25 mg comp.ran.x 56</t>
  </si>
  <si>
    <t>6.25 mg comp.ran.x 60</t>
  </si>
  <si>
    <t>10 mg c ps.lib.cont.x 28</t>
  </si>
  <si>
    <t>BIDECAR CR</t>
  </si>
  <si>
    <t>20 mg c ps.lib.cont.x 28</t>
  </si>
  <si>
    <t>40 mg c ps.lib.cont.x 28</t>
  </si>
  <si>
    <t>80 mg c ps.lib.cont.x 28</t>
  </si>
  <si>
    <t>12.5 mg comp.x 30</t>
  </si>
  <si>
    <t>ISOBLOC</t>
  </si>
  <si>
    <t>12.5 mg comp.x 60</t>
  </si>
  <si>
    <t>25 mg comp.x 30</t>
  </si>
  <si>
    <t>6.25 mg comp.x 30</t>
  </si>
  <si>
    <t>6.25 mg comp.x 60</t>
  </si>
  <si>
    <t>20 mg c ps.x 30</t>
  </si>
  <si>
    <t>ISOBLOC CR 20 MG</t>
  </si>
  <si>
    <t>40 mg c ps.x 30</t>
  </si>
  <si>
    <t>ISOBLOC CR 40 MG</t>
  </si>
  <si>
    <t>ANTIBLOC 12.5</t>
  </si>
  <si>
    <t>ANTIBLOC 25</t>
  </si>
  <si>
    <t>ANTIBLOC 6.25</t>
  </si>
  <si>
    <t>HIPOTEN KLONAL</t>
  </si>
  <si>
    <t>FILTEN</t>
  </si>
  <si>
    <t>12.5 mg comp.ran.x 56</t>
  </si>
  <si>
    <t>25 mg comp.ran.x 56</t>
  </si>
  <si>
    <t>CORUBIN</t>
  </si>
  <si>
    <t>VEDILEP 12.5</t>
  </si>
  <si>
    <t>VEDILEP 6.25</t>
  </si>
  <si>
    <t>CORAFEN</t>
  </si>
  <si>
    <t>12.50 mg comp.x 28</t>
  </si>
  <si>
    <t>VICARDOL</t>
  </si>
  <si>
    <t>CARVEDILOL RICHET</t>
  </si>
  <si>
    <t>DUOBLOC</t>
  </si>
  <si>
    <t>ENTARSOL 12.5</t>
  </si>
  <si>
    <t>ENTARSOL 25</t>
  </si>
  <si>
    <t>ENTARSOL 6.25</t>
  </si>
  <si>
    <t>CARDIONORM</t>
  </si>
  <si>
    <t>VERATEN</t>
  </si>
  <si>
    <t>3.125 mg comp.x 30</t>
  </si>
  <si>
    <t>10 mg caps.lib.ext.x 30</t>
  </si>
  <si>
    <t>VERATEN UD</t>
  </si>
  <si>
    <t>20 mg caps.lib.ext.x 30</t>
  </si>
  <si>
    <t>40 mg caps.lib.ext.x 30</t>
  </si>
  <si>
    <t>80 mg caps.lib.ext.x 30</t>
  </si>
  <si>
    <t>NEXOCARDIL</t>
  </si>
  <si>
    <t>DILATREND</t>
  </si>
  <si>
    <t>10 mg c ps.x 30</t>
  </si>
  <si>
    <t>DILATREND AP</t>
  </si>
  <si>
    <t>80 mg c ps.x 30</t>
  </si>
  <si>
    <t>12.5 mg comp.rec.x 28</t>
  </si>
  <si>
    <t>CLORATEN</t>
  </si>
  <si>
    <t>Biosintex Retai</t>
  </si>
  <si>
    <t>6.25 mg comp.rec.x 28</t>
  </si>
  <si>
    <t>carvedilol+hidroclorotiazida</t>
  </si>
  <si>
    <t>25 mg/12.5 mg comp.x 28</t>
  </si>
  <si>
    <t>CARVEDIL D</t>
  </si>
  <si>
    <t>25 mg/12.5 mg comp.x 30</t>
  </si>
  <si>
    <t>25mg/12.5mg comp.x 30</t>
  </si>
  <si>
    <t>BIDECAR D</t>
  </si>
  <si>
    <t>25/12.5 mg comp.ran.x 28</t>
  </si>
  <si>
    <t>DILATREND D</t>
  </si>
  <si>
    <t>FILTEN D</t>
  </si>
  <si>
    <t>comp.x 28</t>
  </si>
  <si>
    <t>ISOBLOC D</t>
  </si>
  <si>
    <t xml:space="preserve">cefadroxilo                     </t>
  </si>
  <si>
    <t>CEFACAR</t>
  </si>
  <si>
    <t xml:space="preserve">500 mg susp.x 60 ml                     </t>
  </si>
  <si>
    <t xml:space="preserve">250 mg susp.x 60 ml                     </t>
  </si>
  <si>
    <t>CEFACILINA</t>
  </si>
  <si>
    <t>cefalexina</t>
  </si>
  <si>
    <t>1000 mg comp.rec.x 14</t>
  </si>
  <si>
    <t>BUTEFINA DUO</t>
  </si>
  <si>
    <t>Savant Generic</t>
  </si>
  <si>
    <t>1 g comp.rec.x 10</t>
  </si>
  <si>
    <t>CEFADUO</t>
  </si>
  <si>
    <t>Austral</t>
  </si>
  <si>
    <t xml:space="preserve">500 mg comp.x 24                        </t>
  </si>
  <si>
    <t>CEFALEXINA ARGENTIA</t>
  </si>
  <si>
    <t xml:space="preserve">1 g comp. x 16                          </t>
  </si>
  <si>
    <t>CEFALEXINA ARGENTIA DUO</t>
  </si>
  <si>
    <t xml:space="preserve">1 g comp. x 14                          </t>
  </si>
  <si>
    <t xml:space="preserve">750 mg susp.x 90 ml                     </t>
  </si>
  <si>
    <t>CEFALEXINA FABRA</t>
  </si>
  <si>
    <t>250 mg jbe.x 60 ml</t>
  </si>
  <si>
    <t>250 mg jbe.x 90 ml</t>
  </si>
  <si>
    <t>500 mg jbe.x 120 ml</t>
  </si>
  <si>
    <t>500 mg jbe.x 60 ml</t>
  </si>
  <si>
    <t>500 mg jbe.x 90 ml</t>
  </si>
  <si>
    <t>CEFALEXINA FECOFAR</t>
  </si>
  <si>
    <t>0666268</t>
  </si>
  <si>
    <t>1 g comp. x 16</t>
  </si>
  <si>
    <t>CEFALEXINA HLB</t>
  </si>
  <si>
    <t>750 mg jbe.x 90 ml</t>
  </si>
  <si>
    <t>CEFALEXINA LABSA</t>
  </si>
  <si>
    <t>1 g comp.x 14</t>
  </si>
  <si>
    <t>CEFALEXINA RICHET</t>
  </si>
  <si>
    <t>1 g comp.x 16 (TRZB)</t>
  </si>
  <si>
    <t>1 g comp.x 8</t>
  </si>
  <si>
    <t>250 mg pvo.p/susp.x 18ds</t>
  </si>
  <si>
    <t>250 mg pvo.p/susp.x 24ds</t>
  </si>
  <si>
    <t>500 mg pvo.p/susp.x 12ds</t>
  </si>
  <si>
    <t>500 mg pvo.p/susp.x 18ds</t>
  </si>
  <si>
    <t>500 mg pvo.p/susp.x 24ds</t>
  </si>
  <si>
    <t>500mg comp.ran.x16(TRZB)</t>
  </si>
  <si>
    <t>500mg comp.ran.x24(TRZB)</t>
  </si>
  <si>
    <t>CEPOREXIN</t>
  </si>
  <si>
    <t>CEPOREXIN DUO 1 GR</t>
  </si>
  <si>
    <t xml:space="preserve">750 mg susp.ped.x 90 ml                 </t>
  </si>
  <si>
    <t>CEPOREXIN DUO 750</t>
  </si>
  <si>
    <t>1000 mg comp.rec.x 16</t>
  </si>
  <si>
    <t>KEFORAL</t>
  </si>
  <si>
    <t>500 mg jbe.ext.x 100 ml</t>
  </si>
  <si>
    <t>500 mg comp.rec.x 24</t>
  </si>
  <si>
    <t>500 mg comp.rec.x 16</t>
  </si>
  <si>
    <t>500 mg jbe.ext.x 60 ml</t>
  </si>
  <si>
    <t>500 mg comp.rec.x 8</t>
  </si>
  <si>
    <t>LAFEXINA</t>
  </si>
  <si>
    <t>250 mg susp.x 120 ml</t>
  </si>
  <si>
    <t>250 mg susp.x 90 ml</t>
  </si>
  <si>
    <t>500 mg comp.x 24</t>
  </si>
  <si>
    <t>SEPTILISIN</t>
  </si>
  <si>
    <t>500 mg comp.x 20</t>
  </si>
  <si>
    <t xml:space="preserve">cefalexina                      </t>
  </si>
  <si>
    <t xml:space="preserve">cefixima                        </t>
  </si>
  <si>
    <t xml:space="preserve">comp.x 8                                </t>
  </si>
  <si>
    <t>NOVACEF</t>
  </si>
  <si>
    <t xml:space="preserve">400 mg comp.x 12                        </t>
  </si>
  <si>
    <t>VIXCEF</t>
  </si>
  <si>
    <t xml:space="preserve">400 mg comp.x 6                         </t>
  </si>
  <si>
    <t>CEFIXIMA RICHET</t>
  </si>
  <si>
    <t xml:space="preserve">susp.x 60 ml                            </t>
  </si>
  <si>
    <t>cefuroxima</t>
  </si>
  <si>
    <t>250 mg susp.oral x 50 ml</t>
  </si>
  <si>
    <t>CEFUROX SABOR MEJORADO</t>
  </si>
  <si>
    <t>Phoenix</t>
  </si>
  <si>
    <t xml:space="preserve">cefuroxima                      </t>
  </si>
  <si>
    <t>750 mg iny.f.a.</t>
  </si>
  <si>
    <t>CEFUROXIMA RICHET</t>
  </si>
  <si>
    <t>1.5 g iny.f.a.</t>
  </si>
  <si>
    <t>jbe.x 70 ml</t>
  </si>
  <si>
    <t>CEFUROXIMA RICHET SUSPENSION 125 MG</t>
  </si>
  <si>
    <t xml:space="preserve">celecoxib                       </t>
  </si>
  <si>
    <t xml:space="preserve">200 mg caps.x 20                        </t>
  </si>
  <si>
    <t>CELEBREX</t>
  </si>
  <si>
    <t xml:space="preserve">cetirizina                      </t>
  </si>
  <si>
    <t>comp.rec.x 20</t>
  </si>
  <si>
    <t>ATOPIX</t>
  </si>
  <si>
    <t>comp. x 10</t>
  </si>
  <si>
    <t>CETIRIZINA CETUS</t>
  </si>
  <si>
    <t>Cetus</t>
  </si>
  <si>
    <t>10 mg comp.rec.x 10</t>
  </si>
  <si>
    <t>CETIZINE</t>
  </si>
  <si>
    <t>comp.x 10</t>
  </si>
  <si>
    <t>CABAL</t>
  </si>
  <si>
    <t>CETIRIZINA TEVA</t>
  </si>
  <si>
    <t>10mg comp.x 20</t>
  </si>
  <si>
    <t>10mg comp.x 10</t>
  </si>
  <si>
    <t>STOPALER</t>
  </si>
  <si>
    <t xml:space="preserve">ciclopentolato                  </t>
  </si>
  <si>
    <t xml:space="preserve">1% colirio x 5 ml                       </t>
  </si>
  <si>
    <t>CICLOPENTOLATO POEN</t>
  </si>
  <si>
    <t>cilostazol</t>
  </si>
  <si>
    <t>CILOSTAZOL RICHET</t>
  </si>
  <si>
    <t xml:space="preserve">cilostazol                      </t>
  </si>
  <si>
    <t xml:space="preserve">100 mg comp.x 60                        </t>
  </si>
  <si>
    <t>ACLUSIN</t>
  </si>
  <si>
    <t xml:space="preserve">100 mg comp.x 30                        </t>
  </si>
  <si>
    <t xml:space="preserve">50 mg comp.x 30                         </t>
  </si>
  <si>
    <t>CILAAL 100</t>
  </si>
  <si>
    <t xml:space="preserve">50 mg comp.x 60                         </t>
  </si>
  <si>
    <t>CILAAL 50</t>
  </si>
  <si>
    <t xml:space="preserve">100 mg comp.ran.x 30                    </t>
  </si>
  <si>
    <t>CILOVAS</t>
  </si>
  <si>
    <t xml:space="preserve">50 mg comp.ran.x 30                     </t>
  </si>
  <si>
    <t>DENCILOX</t>
  </si>
  <si>
    <t>LICUAGEN</t>
  </si>
  <si>
    <t>NOVAMAS</t>
  </si>
  <si>
    <t>Francelab</t>
  </si>
  <si>
    <t xml:space="preserve">100 mg comp.x 40                        </t>
  </si>
  <si>
    <t>PLETAAL</t>
  </si>
  <si>
    <t xml:space="preserve">100 mg comp.x 20                        </t>
  </si>
  <si>
    <t xml:space="preserve">50 mg comp.x 40                         </t>
  </si>
  <si>
    <t xml:space="preserve">50 mg comp.x 20                         </t>
  </si>
  <si>
    <t>TRASTOCIR</t>
  </si>
  <si>
    <t xml:space="preserve">100 mg comp.x 28                        </t>
  </si>
  <si>
    <t>TROMBONOT</t>
  </si>
  <si>
    <t xml:space="preserve">50 mg comp.x 28                         </t>
  </si>
  <si>
    <t xml:space="preserve">200 mg cáps.x 30                        </t>
  </si>
  <si>
    <t>VASATIV XR</t>
  </si>
  <si>
    <t>ZOLPLAT</t>
  </si>
  <si>
    <t>CINARIZINA</t>
  </si>
  <si>
    <t>75 mg comp.x 100</t>
  </si>
  <si>
    <t>NATROPAS</t>
  </si>
  <si>
    <t>comp. x 60</t>
  </si>
  <si>
    <t>STUGERON FORTE</t>
  </si>
  <si>
    <t xml:space="preserve">ciproflox.+hidrocort.+lidocaina </t>
  </si>
  <si>
    <t xml:space="preserve">gotas x 5 ml                            </t>
  </si>
  <si>
    <t>ARGEFLOX OTIC L</t>
  </si>
  <si>
    <t xml:space="preserve">gts.óticas x 5 ml                       </t>
  </si>
  <si>
    <t>CIRIAX OTIC L</t>
  </si>
  <si>
    <t xml:space="preserve">ciprofloxacina                  </t>
  </si>
  <si>
    <t xml:space="preserve">500 mg comp.x 20                        </t>
  </si>
  <si>
    <t>ARGEFLOX</t>
  </si>
  <si>
    <t>BIOTIC PHARMA</t>
  </si>
  <si>
    <t xml:space="preserve">50 mg/ml susp.x 100 ml                  </t>
  </si>
  <si>
    <t>CIPRO</t>
  </si>
  <si>
    <t xml:space="preserve">500 mg comp.rec.x 10                    </t>
  </si>
  <si>
    <t>CIPROFLOXACINA DENVER FARMA</t>
  </si>
  <si>
    <t>CIPROFLOXACINA DORF</t>
  </si>
  <si>
    <t>PharmaDorf</t>
  </si>
  <si>
    <t>CIPROFLOXACINA DUNCAN</t>
  </si>
  <si>
    <t xml:space="preserve">500 mg comp.rec. x 20                        </t>
  </si>
  <si>
    <t>CIPROFLOXACINA LAZAR</t>
  </si>
  <si>
    <t xml:space="preserve">750 mg comp.rec. x 10                        </t>
  </si>
  <si>
    <t xml:space="preserve">500 mg comp.rec. x 10                        </t>
  </si>
  <si>
    <t xml:space="preserve">250 mg comp.rec. x 10                        </t>
  </si>
  <si>
    <t xml:space="preserve">500 mg comp.rec.x 20                    </t>
  </si>
  <si>
    <t>CIPROMED</t>
  </si>
  <si>
    <t>CIRIAX</t>
  </si>
  <si>
    <t xml:space="preserve">comp.ran.x 14                           </t>
  </si>
  <si>
    <t>EXERTIAL 500</t>
  </si>
  <si>
    <t xml:space="preserve">comp.ran.x 10                           </t>
  </si>
  <si>
    <t xml:space="preserve">gts.oft.x 5 ml                          </t>
  </si>
  <si>
    <t>FLORAXINA</t>
  </si>
  <si>
    <t xml:space="preserve">comp.rec.x 6                            </t>
  </si>
  <si>
    <t>GINO CIRIAX</t>
  </si>
  <si>
    <t>GINO CIRIAX FORTE</t>
  </si>
  <si>
    <t>MEDAFLOX</t>
  </si>
  <si>
    <t>Eurolab</t>
  </si>
  <si>
    <t>REXNER</t>
  </si>
  <si>
    <t xml:space="preserve">1000 mg comp.x 7                        </t>
  </si>
  <si>
    <t>REXNER XR</t>
  </si>
  <si>
    <t>SELKET 500</t>
  </si>
  <si>
    <t xml:space="preserve">500 mg comp.x 14                        </t>
  </si>
  <si>
    <t xml:space="preserve">ciprofloxacina+dexametasona     </t>
  </si>
  <si>
    <t>CIPROCLER COLIRIO</t>
  </si>
  <si>
    <t>Monserrat</t>
  </si>
  <si>
    <t>CIPROFLOXACINA D DORF</t>
  </si>
  <si>
    <t xml:space="preserve">ung.oft.x 3.5 g                         </t>
  </si>
  <si>
    <t>FOTAMICIN</t>
  </si>
  <si>
    <t xml:space="preserve">susp.oft.x 5 ml                         </t>
  </si>
  <si>
    <t>OTOSPORIN DEXA</t>
  </si>
  <si>
    <t>PROCALM</t>
  </si>
  <si>
    <t>Lab internacional Argentino</t>
  </si>
  <si>
    <t>QUIDEX</t>
  </si>
  <si>
    <t>TACINES</t>
  </si>
  <si>
    <t xml:space="preserve">ciprofloxacina+hidrocortisona   </t>
  </si>
  <si>
    <t>CIPROFLOXACINA LAZAR HC</t>
  </si>
  <si>
    <t>CIRIAX OTIC</t>
  </si>
  <si>
    <t>OTO BIOTAER</t>
  </si>
  <si>
    <t>OTOSPORIN C</t>
  </si>
  <si>
    <t>ciproterona+etinilestradiol</t>
  </si>
  <si>
    <t>comp.rec.x 21</t>
  </si>
  <si>
    <t>AVANCEL</t>
  </si>
  <si>
    <t>blist.grag.x 21</t>
  </si>
  <si>
    <t>DIANE 35</t>
  </si>
  <si>
    <t>MILEVA 35</t>
  </si>
  <si>
    <t>ZINNIA</t>
  </si>
  <si>
    <t xml:space="preserve">citalopram                      </t>
  </si>
  <si>
    <t xml:space="preserve">20 mg comp.x 30                         </t>
  </si>
  <si>
    <t>LENEPAL</t>
  </si>
  <si>
    <t xml:space="preserve">20 mg comp.x 28                         </t>
  </si>
  <si>
    <t>CITTA</t>
  </si>
  <si>
    <t xml:space="preserve">20 mg comp.x 14                         </t>
  </si>
  <si>
    <t xml:space="preserve">40 mg comp.x 28                         </t>
  </si>
  <si>
    <t>HUMORAP</t>
  </si>
  <si>
    <t xml:space="preserve">20 mg comp.x 15                         </t>
  </si>
  <si>
    <t>PSICONOR</t>
  </si>
  <si>
    <t xml:space="preserve">comp.rec.x 30                           </t>
  </si>
  <si>
    <t>ZENTIUS</t>
  </si>
  <si>
    <t>claritromicina</t>
  </si>
  <si>
    <t>500 mg IV iny.f.a</t>
  </si>
  <si>
    <t>CLARITROMICINA RICHET</t>
  </si>
  <si>
    <t>500 mg comp.x 4</t>
  </si>
  <si>
    <t>CLARITROMICINA RICHET UD</t>
  </si>
  <si>
    <t xml:space="preserve">claritromicina                  </t>
  </si>
  <si>
    <t>AEROXINA</t>
  </si>
  <si>
    <t>AEROXINA U.D.</t>
  </si>
  <si>
    <t xml:space="preserve">125mg/5ml susp.x 60 ml                  </t>
  </si>
  <si>
    <t>CLARIBIOTIC 125</t>
  </si>
  <si>
    <t xml:space="preserve">250mg/5ml susp.x 60 ml                  </t>
  </si>
  <si>
    <t>CLARIBIOTIC 250</t>
  </si>
  <si>
    <t>CLARIBIOTIC 500</t>
  </si>
  <si>
    <t xml:space="preserve">500 mg comp.lib.prol.x 8                </t>
  </si>
  <si>
    <t>CLARIBIOTIC U.D.</t>
  </si>
  <si>
    <t xml:space="preserve">500 mg comp.lib.prol.x 4                </t>
  </si>
  <si>
    <t xml:space="preserve">500 mg iny.liof.x 1                     </t>
  </si>
  <si>
    <t>CLARICINA</t>
  </si>
  <si>
    <t xml:space="preserve">125 mg susp.x 60 ml                     </t>
  </si>
  <si>
    <t>CLARIMAX 125</t>
  </si>
  <si>
    <t>CLARIMAX 250</t>
  </si>
  <si>
    <t>CLARIMAX 500</t>
  </si>
  <si>
    <t xml:space="preserve">500 mg comp.rec.AP.x 8                  </t>
  </si>
  <si>
    <t>CLARIMAX UD</t>
  </si>
  <si>
    <t xml:space="preserve">500 mg comp.rec.AP.x 4                  </t>
  </si>
  <si>
    <t>CLARITROM</t>
  </si>
  <si>
    <t>CLAROVIL</t>
  </si>
  <si>
    <t>CLAROVIL UD</t>
  </si>
  <si>
    <t>CLASID</t>
  </si>
  <si>
    <t xml:space="preserve">250 mg pvo.p/prep.x 60ml                </t>
  </si>
  <si>
    <t xml:space="preserve">125 mg pvo.p/prep.x 60ml                </t>
  </si>
  <si>
    <t xml:space="preserve">250 mg/5 ml jbe.x 100 ml                </t>
  </si>
  <si>
    <t>ISET</t>
  </si>
  <si>
    <t xml:space="preserve">250 mg/5 ml jbe.x 60 ml                 </t>
  </si>
  <si>
    <t xml:space="preserve">250 mg comp.x 16                        </t>
  </si>
  <si>
    <t xml:space="preserve">125 mg/5 ml jbe.x 60 ml                 </t>
  </si>
  <si>
    <t>ISET U.D.</t>
  </si>
  <si>
    <t xml:space="preserve">500 mg comp.x 4                         </t>
  </si>
  <si>
    <t>KLARICID</t>
  </si>
  <si>
    <t>QUOTAL</t>
  </si>
  <si>
    <t xml:space="preserve">250 mg/5 ml susp.x 70 ml                </t>
  </si>
  <si>
    <t xml:space="preserve">125 mg/5 ml susp.x 70 ml                </t>
  </si>
  <si>
    <t xml:space="preserve">250 mg sobres x 14                      </t>
  </si>
  <si>
    <t>QUOTAL MD</t>
  </si>
  <si>
    <t xml:space="preserve">125 mg sobres x 14                      </t>
  </si>
  <si>
    <t xml:space="preserve">comp.rec.acc.prol.x 8                   </t>
  </si>
  <si>
    <t>QUOTAL UD</t>
  </si>
  <si>
    <t xml:space="preserve">comp.rec.acc.prol.x 4                   </t>
  </si>
  <si>
    <t xml:space="preserve">1000 mg comp.rec.AP.x 14                </t>
  </si>
  <si>
    <t>CLARIMAX UD 1000</t>
  </si>
  <si>
    <t xml:space="preserve">1000 mg comp.rec.AP.x 7                 </t>
  </si>
  <si>
    <t>clindamicina</t>
  </si>
  <si>
    <t>gel dérm.x 15 g</t>
  </si>
  <si>
    <t>CLIDAN</t>
  </si>
  <si>
    <t>cáps. x 16</t>
  </si>
  <si>
    <t>CLIDAN 300</t>
  </si>
  <si>
    <t>gel x 50 g</t>
  </si>
  <si>
    <t>CLINDACIN</t>
  </si>
  <si>
    <t>Panalab</t>
  </si>
  <si>
    <t>600 mg a.x 1</t>
  </si>
  <si>
    <t>CLINDALAF</t>
  </si>
  <si>
    <t>300 mg cáps. x 16</t>
  </si>
  <si>
    <t>CLINDAMICINA DUNCAN</t>
  </si>
  <si>
    <t>CLINDAMICINA FABRA</t>
  </si>
  <si>
    <t>300 mg caps.x 16</t>
  </si>
  <si>
    <t>CLINDAMICINA RICHET</t>
  </si>
  <si>
    <t>loc.x 30 ml</t>
  </si>
  <si>
    <t>CLINTOPIC</t>
  </si>
  <si>
    <t>gel x 15 g</t>
  </si>
  <si>
    <t>DEXACNE</t>
  </si>
  <si>
    <t>gel x 30 g</t>
  </si>
  <si>
    <t>300 mg cáps.x 16</t>
  </si>
  <si>
    <t>MICROBION</t>
  </si>
  <si>
    <t>100 mg ov.vag.x 7</t>
  </si>
  <si>
    <t>TORGYN</t>
  </si>
  <si>
    <t>100 mg ov.vag.x 3</t>
  </si>
  <si>
    <t>300 mg caps.x 24</t>
  </si>
  <si>
    <t>RESBIOTIC</t>
  </si>
  <si>
    <t xml:space="preserve">clindamicina+ketoconazol        </t>
  </si>
  <si>
    <t xml:space="preserve">comp.vag.x 7                            </t>
  </si>
  <si>
    <t>COLPOSAN</t>
  </si>
  <si>
    <t xml:space="preserve">clobazam                        </t>
  </si>
  <si>
    <t xml:space="preserve">20 mg comp.x 60                         </t>
  </si>
  <si>
    <t>KARIDIUM</t>
  </si>
  <si>
    <t xml:space="preserve">clobetasol                      </t>
  </si>
  <si>
    <t>cr.x 20 g</t>
  </si>
  <si>
    <t>CANTRIL</t>
  </si>
  <si>
    <t>ung.x 20 g</t>
  </si>
  <si>
    <t>0.05% sh.x 125 ml</t>
  </si>
  <si>
    <t>CLOB-X SHAMPOO</t>
  </si>
  <si>
    <t>CLOBEPLUS</t>
  </si>
  <si>
    <t>espuma x 100 g</t>
  </si>
  <si>
    <t>CLOBESOL</t>
  </si>
  <si>
    <t>ung.x 15 g</t>
  </si>
  <si>
    <t>cr.x 30 g</t>
  </si>
  <si>
    <t>DERMEXANE</t>
  </si>
  <si>
    <t>Lersan</t>
  </si>
  <si>
    <t>DERMACLOB</t>
  </si>
  <si>
    <t>Oxapharma</t>
  </si>
  <si>
    <t>espuma x 60 g</t>
  </si>
  <si>
    <t>ung.x 30 g</t>
  </si>
  <si>
    <t>loc.x 40 ml</t>
  </si>
  <si>
    <t>SALAC</t>
  </si>
  <si>
    <t>PERFRACORT</t>
  </si>
  <si>
    <t xml:space="preserve">clobetasol+amonio,lactato       </t>
  </si>
  <si>
    <t xml:space="preserve">clobetasona                     </t>
  </si>
  <si>
    <t>EUMOVATE</t>
  </si>
  <si>
    <t>clomifeno,citrato</t>
  </si>
  <si>
    <t>CLOMIFEM</t>
  </si>
  <si>
    <t>Laboratorios Bernabó</t>
  </si>
  <si>
    <t>GENOZYM</t>
  </si>
  <si>
    <t>50 mg comp.x 20</t>
  </si>
  <si>
    <t>TOCOFENO</t>
  </si>
  <si>
    <t>Ferring</t>
  </si>
  <si>
    <t xml:space="preserve">clomipramina                    </t>
  </si>
  <si>
    <t xml:space="preserve">comp.ran.divids.x 30                    </t>
  </si>
  <si>
    <t>CLOMISAL DIVIDOSIS</t>
  </si>
  <si>
    <t xml:space="preserve">comp.ran.divids.x 20                    </t>
  </si>
  <si>
    <t xml:space="preserve">grag.x 30                               </t>
  </si>
  <si>
    <t>ANAFRANIL</t>
  </si>
  <si>
    <t xml:space="preserve">75 mg comp.rec.x 20                     </t>
  </si>
  <si>
    <t>ANAFRANIL 75 DIVITABS</t>
  </si>
  <si>
    <t>clonazepam</t>
  </si>
  <si>
    <t>0.25 mg comp.x 50</t>
  </si>
  <si>
    <t>NEURYL</t>
  </si>
  <si>
    <t>0.5 mg comp.x 30</t>
  </si>
  <si>
    <t>0.5 mg comp.x 50</t>
  </si>
  <si>
    <t>0.5 mg comp.x 60</t>
  </si>
  <si>
    <t>1 mg comp.x 50</t>
  </si>
  <si>
    <t>1 mg comp.x 60</t>
  </si>
  <si>
    <t>2 mg comp.x 30</t>
  </si>
  <si>
    <t>2 mg comp.x 50</t>
  </si>
  <si>
    <t>Flash 0.5 mg comp.x 50</t>
  </si>
  <si>
    <t>CLONAGIN</t>
  </si>
  <si>
    <t>0.25 mg comp.x 60</t>
  </si>
  <si>
    <t>CLONAGIN 0.25</t>
  </si>
  <si>
    <t>CLONAGIN 0.5</t>
  </si>
  <si>
    <t>1 mg comp.x 30</t>
  </si>
  <si>
    <t>CLONAGIN 1</t>
  </si>
  <si>
    <t>CLONAGIN 2</t>
  </si>
  <si>
    <t>0.25 mg comp.subl.x 15</t>
  </si>
  <si>
    <t>CLONAGIN SL</t>
  </si>
  <si>
    <t>0.25 mg comp.subl.x 30</t>
  </si>
  <si>
    <t>CLONAX</t>
  </si>
  <si>
    <t>CLONAX RAPID</t>
  </si>
  <si>
    <t>QUAZEMIC</t>
  </si>
  <si>
    <t>CLONAZEPAM DUNCAN</t>
  </si>
  <si>
    <t>0.25% sol.oral x 20 ml</t>
  </si>
  <si>
    <t>INDUZEPAM</t>
  </si>
  <si>
    <t>0.50 mg comp.x 30</t>
  </si>
  <si>
    <t>0.50 mg comp.x 50</t>
  </si>
  <si>
    <t>DIOCAM</t>
  </si>
  <si>
    <t>DIOCAM SL</t>
  </si>
  <si>
    <t>0.5 mg comp.ran.x 30</t>
  </si>
  <si>
    <t>RIUCLONAZ</t>
  </si>
  <si>
    <t>0.5 mg comp.ran.x 60</t>
  </si>
  <si>
    <t>2 mg comp.ran.x 30</t>
  </si>
  <si>
    <t>2 mg comp.ran.x 60</t>
  </si>
  <si>
    <t>0.25 mg Subl.comp.x 30</t>
  </si>
  <si>
    <t>RIVOTRIL</t>
  </si>
  <si>
    <t>0.25% gts.x 20 ml</t>
  </si>
  <si>
    <t>0.5 mg comp.birran.x 30</t>
  </si>
  <si>
    <t>RIBOCLER 0.5 MG</t>
  </si>
  <si>
    <t>0.5 mg comp.birran.x 50</t>
  </si>
  <si>
    <t>2 mg comp.birran.x 30</t>
  </si>
  <si>
    <t>RIBOCLER 2 MG</t>
  </si>
  <si>
    <t>2 mg comp.birran.x 50</t>
  </si>
  <si>
    <t>SOLFIDIN</t>
  </si>
  <si>
    <t>SOLFIDIN FLASH</t>
  </si>
  <si>
    <t>0.5 mg comp.x 10</t>
  </si>
  <si>
    <t>LEPTIC</t>
  </si>
  <si>
    <t>Soubeiran Chobe</t>
  </si>
  <si>
    <t>2 mg comp.x 10</t>
  </si>
  <si>
    <t>CLONAZEPAM DENVER FARMA</t>
  </si>
  <si>
    <t>CLONER</t>
  </si>
  <si>
    <t>CLONAZEPAM CEVALLOS</t>
  </si>
  <si>
    <t>EDICTUM 0.5 MG</t>
  </si>
  <si>
    <t>EDICTUM 2 MG</t>
  </si>
  <si>
    <t>0.5 mg comp.birranur.x30</t>
  </si>
  <si>
    <t>CLONAZEPAM ROSPAW</t>
  </si>
  <si>
    <t>0.5 mg comp.birranur.x60</t>
  </si>
  <si>
    <t>1 mg comp.birranur.x 30</t>
  </si>
  <si>
    <t>1 mg comp.birranur.x 60</t>
  </si>
  <si>
    <t>2 mg comp.birranur.x 30</t>
  </si>
  <si>
    <t>2 mg comp.birranur.x 60</t>
  </si>
  <si>
    <t>CLONAZEPAM LEPRET</t>
  </si>
  <si>
    <t>Pretoria</t>
  </si>
  <si>
    <t>2mg comp.x 60</t>
  </si>
  <si>
    <t>clopidogrel</t>
  </si>
  <si>
    <t>75 mg comp.x 15</t>
  </si>
  <si>
    <t>TROKEN</t>
  </si>
  <si>
    <t>75 mg comp.rec.x 15</t>
  </si>
  <si>
    <t>CLODREL</t>
  </si>
  <si>
    <t>75 mg comp.rec.x 30</t>
  </si>
  <si>
    <t>PLEYAR</t>
  </si>
  <si>
    <t>CLOPILEP</t>
  </si>
  <si>
    <t>75 mg comp.rec.x 60</t>
  </si>
  <si>
    <t>NABRATIN</t>
  </si>
  <si>
    <t>ANTIPLAQ</t>
  </si>
  <si>
    <t>CLOPIDOGREL RICHET</t>
  </si>
  <si>
    <t>75 mg comp.x 60</t>
  </si>
  <si>
    <t>NEFAZAN</t>
  </si>
  <si>
    <t>CLOPIDOGREL TEVA</t>
  </si>
  <si>
    <t>75 mg comp.rec.x 14</t>
  </si>
  <si>
    <t>NADENEL</t>
  </si>
  <si>
    <t>75 mg comp.rec.x 28</t>
  </si>
  <si>
    <t>75 mg comp.x 10</t>
  </si>
  <si>
    <t>CLOPIDOGREL ROSPAW</t>
  </si>
  <si>
    <t>300 mg comp.rec.x 4</t>
  </si>
  <si>
    <t>PLAVIX</t>
  </si>
  <si>
    <t>cloroquina</t>
  </si>
  <si>
    <t>NIVAQUINE</t>
  </si>
  <si>
    <t>clorpromazina</t>
  </si>
  <si>
    <t>100 mg comp.rec.x 50</t>
  </si>
  <si>
    <t>CLORPROMAZINA DUNCAN</t>
  </si>
  <si>
    <t>25 mg comp.rec. x 30</t>
  </si>
  <si>
    <t>100 mg comp.x 50</t>
  </si>
  <si>
    <t>CLORPROMAZINA CEVALLOS</t>
  </si>
  <si>
    <t>AMPLIACTIL</t>
  </si>
  <si>
    <t>2.5% IV iny.x 5</t>
  </si>
  <si>
    <t>clortalidona</t>
  </si>
  <si>
    <t>EURETICO</t>
  </si>
  <si>
    <t xml:space="preserve">clotrimazol                     </t>
  </si>
  <si>
    <t xml:space="preserve">1% cr.x 50 g                            </t>
  </si>
  <si>
    <t>IKOLAN</t>
  </si>
  <si>
    <t xml:space="preserve">1% cr.x 25 g                            </t>
  </si>
  <si>
    <t xml:space="preserve">ov.x 3                                  </t>
  </si>
  <si>
    <t>LOMECAN OVULOS</t>
  </si>
  <si>
    <t>Genomma Lab.</t>
  </si>
  <si>
    <t xml:space="preserve">pasta x 30 g                            </t>
  </si>
  <si>
    <t>MICOMAZOL</t>
  </si>
  <si>
    <t xml:space="preserve">cr.derm.x 30 g                          </t>
  </si>
  <si>
    <t xml:space="preserve">pvo.x 50 g                              </t>
  </si>
  <si>
    <t xml:space="preserve">aer.x 110 g                             </t>
  </si>
  <si>
    <t>MICOMAZOL DEO</t>
  </si>
  <si>
    <t>clozapina</t>
  </si>
  <si>
    <t>100 mg comp.x 20</t>
  </si>
  <si>
    <t>CLOZAPINA FABRA</t>
  </si>
  <si>
    <t>100 mg comp.x 90</t>
  </si>
  <si>
    <t>LAPENAX</t>
  </si>
  <si>
    <t>25 mg comp.x 100</t>
  </si>
  <si>
    <t>100 mg comp.x 100</t>
  </si>
  <si>
    <t>CLOZAPINA ROSPAW</t>
  </si>
  <si>
    <t>clozapina`</t>
  </si>
  <si>
    <t>25 mg comp.x 90</t>
  </si>
  <si>
    <t xml:space="preserve">codeina+paracetamol             </t>
  </si>
  <si>
    <t xml:space="preserve">60 mg comp.x 30                         </t>
  </si>
  <si>
    <t>DOLOFRIX FORTE</t>
  </si>
  <si>
    <t>DOLOFRIX PLUS</t>
  </si>
  <si>
    <t>colchicina</t>
  </si>
  <si>
    <t>COLCHICINA HOUDE</t>
  </si>
  <si>
    <t>colestiramina</t>
  </si>
  <si>
    <t>pvo.sob.x 50</t>
  </si>
  <si>
    <t>QUESTRAN LIGHT</t>
  </si>
  <si>
    <t xml:space="preserve">colina,salicilato+asoc.         </t>
  </si>
  <si>
    <t xml:space="preserve">jalea x 20 g                            </t>
  </si>
  <si>
    <t>DERCOLINA</t>
  </si>
  <si>
    <t>DERCOLINA A</t>
  </si>
  <si>
    <t>DERCOLINA INFANTIL</t>
  </si>
  <si>
    <t>cromoglicato disodico</t>
  </si>
  <si>
    <t>colirio x 10ml</t>
  </si>
  <si>
    <t>CLAROFTAL</t>
  </si>
  <si>
    <t xml:space="preserve">danazol                         </t>
  </si>
  <si>
    <t xml:space="preserve">200 mg caps.x 100                       </t>
  </si>
  <si>
    <t>LADOGAL 200</t>
  </si>
  <si>
    <t>dapagliflozina</t>
  </si>
  <si>
    <t>11 mg comp.rec. x 28</t>
  </si>
  <si>
    <t>DACTILUS</t>
  </si>
  <si>
    <t>10 mg comp.x 28</t>
  </si>
  <si>
    <t>FORXIGA</t>
  </si>
  <si>
    <t>dapagliflozina+metformina,clorh.</t>
  </si>
  <si>
    <t>10/1000 mg comp.AP x 28</t>
  </si>
  <si>
    <t>XIGDUO XR</t>
  </si>
  <si>
    <t>5/1000 mg comp.AP x 56</t>
  </si>
  <si>
    <t>dapsona</t>
  </si>
  <si>
    <t>5% pomo x 30 g</t>
  </si>
  <si>
    <t>SEBOSTOP</t>
  </si>
  <si>
    <t xml:space="preserve">dapsona                         </t>
  </si>
  <si>
    <t xml:space="preserve">7.5% gel dérm.x 30 g                    </t>
  </si>
  <si>
    <t>DAPSOGEL</t>
  </si>
  <si>
    <t xml:space="preserve">deflazacort                     </t>
  </si>
  <si>
    <t xml:space="preserve">30 mg comp.x 20                         </t>
  </si>
  <si>
    <t>AZACORTID</t>
  </si>
  <si>
    <t xml:space="preserve">6 mg comp.x 20                          </t>
  </si>
  <si>
    <t>DEFAS</t>
  </si>
  <si>
    <t xml:space="preserve">desloratadina                   </t>
  </si>
  <si>
    <t xml:space="preserve">5 mg comp.rec.x 14                      </t>
  </si>
  <si>
    <t>DELORAT</t>
  </si>
  <si>
    <t xml:space="preserve">5mg/10ml jbe.x 50 ml                    </t>
  </si>
  <si>
    <t>DESALER</t>
  </si>
  <si>
    <t xml:space="preserve">5 mg comp.x 10                          </t>
  </si>
  <si>
    <t>FRENALER</t>
  </si>
  <si>
    <t xml:space="preserve">jbe.x 60 ml                             </t>
  </si>
  <si>
    <t xml:space="preserve">5 mg comp.rec.x 7                       </t>
  </si>
  <si>
    <t>HEXALER</t>
  </si>
  <si>
    <t xml:space="preserve">5 mg comp.rec.x 20                      </t>
  </si>
  <si>
    <t>NOVO ALERPRIV</t>
  </si>
  <si>
    <t xml:space="preserve">5 mg comp.rec.x 10                      </t>
  </si>
  <si>
    <t xml:space="preserve">desloratadina+betametasona      </t>
  </si>
  <si>
    <t>DESALER CORT</t>
  </si>
  <si>
    <t xml:space="preserve">comp.x 10                               </t>
  </si>
  <si>
    <t>FRENALER CORT</t>
  </si>
  <si>
    <t>HEXALER CORT</t>
  </si>
  <si>
    <t>HISTADICASONE</t>
  </si>
  <si>
    <t>PREDUALERGIN CORT</t>
  </si>
  <si>
    <t>desogestrel</t>
  </si>
  <si>
    <t>comp.rec.x 28</t>
  </si>
  <si>
    <t>LUMILAC</t>
  </si>
  <si>
    <t>PINK</t>
  </si>
  <si>
    <t>CARMIN</t>
  </si>
  <si>
    <t>CAMELIA</t>
  </si>
  <si>
    <t>CERAZETTE</t>
  </si>
  <si>
    <t>MSD Argentina SR</t>
  </si>
  <si>
    <t>desogestrel+etinilestradiol</t>
  </si>
  <si>
    <t>comp.x 21</t>
  </si>
  <si>
    <t>MARVELON</t>
  </si>
  <si>
    <t>MERCILON</t>
  </si>
  <si>
    <t xml:space="preserve">desvenlafaxina                  </t>
  </si>
  <si>
    <t xml:space="preserve">100mg comp.rec.lib.prx30                </t>
  </si>
  <si>
    <t>ALFAXIN</t>
  </si>
  <si>
    <t xml:space="preserve">50mg comp.rec.lib.pr.x30                </t>
  </si>
  <si>
    <t xml:space="preserve">100 mg comp.acc.prol.x30                </t>
  </si>
  <si>
    <t>DESLAFAX</t>
  </si>
  <si>
    <t xml:space="preserve">50 mg comp.lib.prol.x 30                </t>
  </si>
  <si>
    <t xml:space="preserve">100mg comp.lib.prol.x 30                </t>
  </si>
  <si>
    <t>DROSIX</t>
  </si>
  <si>
    <t>FAPRIS</t>
  </si>
  <si>
    <t>IRSYN XR</t>
  </si>
  <si>
    <t xml:space="preserve">100 mg comp.lib.prol.x30                </t>
  </si>
  <si>
    <t>IXIUM</t>
  </si>
  <si>
    <t xml:space="preserve">100 mg comp.lib.prol.x10                </t>
  </si>
  <si>
    <t xml:space="preserve">50 mg comp.lib.prol.x 10                </t>
  </si>
  <si>
    <t xml:space="preserve">50 mg comp.lib.prol.x 60                </t>
  </si>
  <si>
    <t>PRISTIQ</t>
  </si>
  <si>
    <t>VELDEX</t>
  </si>
  <si>
    <t xml:space="preserve">dexametasona                    </t>
  </si>
  <si>
    <t>DECADRON</t>
  </si>
  <si>
    <t xml:space="preserve">Shock 20 mg f.a.x 5 ml                  </t>
  </si>
  <si>
    <t xml:space="preserve">4 mg/ml f.a.x2ml+jer.des                </t>
  </si>
  <si>
    <t xml:space="preserve">8mg/ml f.a.x1 x 2ml+jga.                </t>
  </si>
  <si>
    <t>DECADRON AL</t>
  </si>
  <si>
    <t xml:space="preserve">40 mg comp.x 14                         </t>
  </si>
  <si>
    <t>DEXALAF</t>
  </si>
  <si>
    <t>0.5 mg comp.x 20</t>
  </si>
  <si>
    <t>0.5 mg comp.x 40</t>
  </si>
  <si>
    <t>4 mg comp.x 10</t>
  </si>
  <si>
    <t>8 mg comp.x 10</t>
  </si>
  <si>
    <t>8 mg comp.x 20</t>
  </si>
  <si>
    <t>8 mg comp.x 30</t>
  </si>
  <si>
    <t xml:space="preserve">sol.oft.x 10 ml                         </t>
  </si>
  <si>
    <t>DEXAMETASONA DORF</t>
  </si>
  <si>
    <t xml:space="preserve">8 mg comp.ran.x 30                      </t>
  </si>
  <si>
    <t>DEXATOTAL</t>
  </si>
  <si>
    <t xml:space="preserve">8 mg comp.ran.x 20                      </t>
  </si>
  <si>
    <t xml:space="preserve">8 mg comp.ran.x 10                      </t>
  </si>
  <si>
    <t xml:space="preserve">4 mg comp.ran.x 20                      </t>
  </si>
  <si>
    <t xml:space="preserve">4 mg comp.ran.x 10                      </t>
  </si>
  <si>
    <t xml:space="preserve">f.a.x 1 x 2 ml+jga.desc.                </t>
  </si>
  <si>
    <t>DUO DECADRON</t>
  </si>
  <si>
    <t>SEDESTEROL</t>
  </si>
  <si>
    <t xml:space="preserve">dexketoprofeno                  </t>
  </si>
  <si>
    <t xml:space="preserve">25 mg comp.rec.x 40                     </t>
  </si>
  <si>
    <t>ALGICUR</t>
  </si>
  <si>
    <t xml:space="preserve">25 mg comp.rec.x 20                     </t>
  </si>
  <si>
    <t xml:space="preserve">25 mg comp.x 40                         </t>
  </si>
  <si>
    <t>ENANTYUM</t>
  </si>
  <si>
    <t xml:space="preserve">50 mg/2 ml iny.a.x 6                    </t>
  </si>
  <si>
    <t xml:space="preserve">25 mg comp.x 20                         </t>
  </si>
  <si>
    <t xml:space="preserve">gel x 60 g                              </t>
  </si>
  <si>
    <t xml:space="preserve">gran.sobres x 10                        </t>
  </si>
  <si>
    <t xml:space="preserve">25 mg comp.rec.ran.x 40                 </t>
  </si>
  <si>
    <t>IDOLGINA</t>
  </si>
  <si>
    <t xml:space="preserve">25 mg comp.rec.ran.x 20                 </t>
  </si>
  <si>
    <t>TACRAF</t>
  </si>
  <si>
    <t>TACRAF GEL</t>
  </si>
  <si>
    <t xml:space="preserve">diazepam                        </t>
  </si>
  <si>
    <t xml:space="preserve">10 mg comp.x 50                         </t>
  </si>
  <si>
    <t>DIAZEPAN MEDIPHARMA</t>
  </si>
  <si>
    <t xml:space="preserve">5 mg comp.x 50                          </t>
  </si>
  <si>
    <t xml:space="preserve">10 mg comp.x 20                         </t>
  </si>
  <si>
    <t xml:space="preserve">5 mg comp.x 20                          </t>
  </si>
  <si>
    <t xml:space="preserve">10 mg comp.rec.x 50                     </t>
  </si>
  <si>
    <t>PLIDAN</t>
  </si>
  <si>
    <t xml:space="preserve">5 mg comp.rec.x 50                      </t>
  </si>
  <si>
    <t xml:space="preserve">2 mg comp.rec.x 50                      </t>
  </si>
  <si>
    <t xml:space="preserve">2 mg comp.rec.x 20                      </t>
  </si>
  <si>
    <t>VALIUM</t>
  </si>
  <si>
    <t xml:space="preserve">5 mg comp.x 60                          </t>
  </si>
  <si>
    <t xml:space="preserve">comp.x 50                               </t>
  </si>
  <si>
    <t>SAROMET</t>
  </si>
  <si>
    <t xml:space="preserve">diclofenac potasico             </t>
  </si>
  <si>
    <t>BLOKIUM P</t>
  </si>
  <si>
    <t xml:space="preserve">75 mg comp.x 10                         </t>
  </si>
  <si>
    <t>DIOXAFLEX MIGRA</t>
  </si>
  <si>
    <t>METAFLEX</t>
  </si>
  <si>
    <t xml:space="preserve">50 mg comp.rec.x 30                     </t>
  </si>
  <si>
    <t>OXA 50</t>
  </si>
  <si>
    <t xml:space="preserve">50 mg comp.rec.x 15                     </t>
  </si>
  <si>
    <t xml:space="preserve">75 mg iny.a.x 6 x 3 ml                  </t>
  </si>
  <si>
    <t>OXA 75</t>
  </si>
  <si>
    <t>VESALION</t>
  </si>
  <si>
    <t xml:space="preserve">diclofenac sodico               </t>
  </si>
  <si>
    <t>BLOKIUM</t>
  </si>
  <si>
    <t xml:space="preserve">75 mg comp.x 15                         </t>
  </si>
  <si>
    <t xml:space="preserve">100mg comp.acc.prol.x 15                </t>
  </si>
  <si>
    <t xml:space="preserve">75 mg iny.a.x 5 x 3 ml                  </t>
  </si>
  <si>
    <t xml:space="preserve">75 mg iny.a.x 3 x 3 ml                  </t>
  </si>
  <si>
    <t xml:space="preserve">50 mg comp.x 15                         </t>
  </si>
  <si>
    <t xml:space="preserve">150 mg comp.rapirtd.x 20                </t>
  </si>
  <si>
    <t>DICLAC</t>
  </si>
  <si>
    <t xml:space="preserve">150 mg comp.rapirtd.x 10                </t>
  </si>
  <si>
    <t xml:space="preserve">75 mg comp.rapirtd.x 20                 </t>
  </si>
  <si>
    <t xml:space="preserve">75 mg comp.rapirtd.x 10                 </t>
  </si>
  <si>
    <t xml:space="preserve">150 mg comp.rapirtd.x 5                 </t>
  </si>
  <si>
    <t>DICLOGESIC</t>
  </si>
  <si>
    <t xml:space="preserve">75 mg comp.rec.x 15                     </t>
  </si>
  <si>
    <t xml:space="preserve">75 mg comp.rec.x 10                     </t>
  </si>
  <si>
    <t xml:space="preserve">Parches x 5                             </t>
  </si>
  <si>
    <t>DIOXAFLEX</t>
  </si>
  <si>
    <t xml:space="preserve">Parches x 2                            </t>
  </si>
  <si>
    <t>gel x 50 gr</t>
  </si>
  <si>
    <t>DIOXAFLEX 5%</t>
  </si>
  <si>
    <t xml:space="preserve">iny.a.x 5 x 3 ml                        </t>
  </si>
  <si>
    <t xml:space="preserve">50 mg caps.blandas x 30                 </t>
  </si>
  <si>
    <t>DIOXAFLEX CB</t>
  </si>
  <si>
    <t xml:space="preserve">50 mg caps.blandas x 15                 </t>
  </si>
  <si>
    <t>50 mg gran.sob.x20</t>
  </si>
  <si>
    <t>DIOXAFLEX RADID</t>
  </si>
  <si>
    <t>DISIPAN 75 MG</t>
  </si>
  <si>
    <t xml:space="preserve">100 mg AP comp.x 15                     </t>
  </si>
  <si>
    <t>DOLVAN</t>
  </si>
  <si>
    <t xml:space="preserve">50 mg comp.rec.x 10                     </t>
  </si>
  <si>
    <t>METAFLEX 50</t>
  </si>
  <si>
    <t xml:space="preserve">cáps.blandas x 30                       </t>
  </si>
  <si>
    <t>METAFLEX 50 CB</t>
  </si>
  <si>
    <t xml:space="preserve">cáps.blandas x 15                       </t>
  </si>
  <si>
    <t xml:space="preserve">75 mg comp.rec.x 40                     </t>
  </si>
  <si>
    <t>METAFLEX 75</t>
  </si>
  <si>
    <t>METAFLEX 75 CB</t>
  </si>
  <si>
    <t>NATURA FENAC</t>
  </si>
  <si>
    <t>OXA 100</t>
  </si>
  <si>
    <t xml:space="preserve">OXA 75 </t>
  </si>
  <si>
    <t xml:space="preserve">comp.rec.x 15                           </t>
  </si>
  <si>
    <t xml:space="preserve">gel x 50 g                              </t>
  </si>
  <si>
    <t>OXA GEL PLUS</t>
  </si>
  <si>
    <t>OXA RETARD</t>
  </si>
  <si>
    <t xml:space="preserve">75 mg comp.lib.prol.x 30                </t>
  </si>
  <si>
    <t>XEDENOL</t>
  </si>
  <si>
    <t xml:space="preserve">75 mg comp.lib.prol.x 15                </t>
  </si>
  <si>
    <t xml:space="preserve">100 mg comp.rec.LP x 15                 </t>
  </si>
  <si>
    <t xml:space="preserve">50mgcomp.rec.gastror.x30                </t>
  </si>
  <si>
    <t xml:space="preserve">50mgcomp.rec.gastror.x15                </t>
  </si>
  <si>
    <t xml:space="preserve">75 mg caps.bl.gastr.x 15                </t>
  </si>
  <si>
    <t>XEDENOL CB</t>
  </si>
  <si>
    <t>DICLOFENAC DENVER FARMA</t>
  </si>
  <si>
    <t xml:space="preserve">75 mg/3 ml a.x 6                        </t>
  </si>
  <si>
    <t xml:space="preserve">diclofenac+paracetamol          </t>
  </si>
  <si>
    <t>capx. blanda x 10</t>
  </si>
  <si>
    <t>DIOXAFLEX CB GESIC</t>
  </si>
  <si>
    <t xml:space="preserve">diclofenac+pridinol             </t>
  </si>
  <si>
    <t xml:space="preserve">iny.a.sol.x 6                           </t>
  </si>
  <si>
    <t>BLOKIUM FLEX</t>
  </si>
  <si>
    <t xml:space="preserve">iny.a.sol.x 3                           </t>
  </si>
  <si>
    <t xml:space="preserve">comp.x 15                               </t>
  </si>
  <si>
    <t>DICLOFENAC FLEX HLB</t>
  </si>
  <si>
    <t xml:space="preserve">4 mg comp.x 30                          </t>
  </si>
  <si>
    <t>DICLOFENAC PRIDINOL TEVA</t>
  </si>
  <si>
    <t xml:space="preserve">4 mg comp.x 10                          </t>
  </si>
  <si>
    <t>DICLOGESIC RELAX</t>
  </si>
  <si>
    <t xml:space="preserve">caps.blandas x 15                       </t>
  </si>
  <si>
    <t>DIOXAFLEX CB PLUS</t>
  </si>
  <si>
    <t xml:space="preserve">iny.a.x 6                               </t>
  </si>
  <si>
    <t>DIOXAFLEX PLUS</t>
  </si>
  <si>
    <t xml:space="preserve">iny.a.x 3                               </t>
  </si>
  <si>
    <t>DOLVAN FLEX</t>
  </si>
  <si>
    <t>METAFLEX PLUS</t>
  </si>
  <si>
    <t>METAFLEX PLUS CB</t>
  </si>
  <si>
    <t>OXADISTEN</t>
  </si>
  <si>
    <t xml:space="preserve">cr.x 50 g                               </t>
  </si>
  <si>
    <t>OXADISTEN CB</t>
  </si>
  <si>
    <t>PANCLOFLEX</t>
  </si>
  <si>
    <t>VESALION FLEX</t>
  </si>
  <si>
    <t>XEDENOL FLEX</t>
  </si>
  <si>
    <t xml:space="preserve">cáps.bl.x 30                            </t>
  </si>
  <si>
    <t>XEDENOL FLEX CB</t>
  </si>
  <si>
    <t xml:space="preserve">cáps.bl.x 15                            </t>
  </si>
  <si>
    <t>dienogest+etinilestradiol</t>
  </si>
  <si>
    <t>comp. rec. x 21</t>
  </si>
  <si>
    <t>FLORENCE</t>
  </si>
  <si>
    <t>dienogest+valerato de estradiol</t>
  </si>
  <si>
    <t>AZUCENA</t>
  </si>
  <si>
    <t>Bernabo</t>
  </si>
  <si>
    <t>DIENOPIL</t>
  </si>
  <si>
    <t>Pharmadorf</t>
  </si>
  <si>
    <t>QLAIRA</t>
  </si>
  <si>
    <t>RUBI</t>
  </si>
  <si>
    <t xml:space="preserve">difenhidramina                  </t>
  </si>
  <si>
    <t xml:space="preserve">jbe.x 240 ml                            </t>
  </si>
  <si>
    <t>BENADRYL</t>
  </si>
  <si>
    <t xml:space="preserve">cáps.x 30                               </t>
  </si>
  <si>
    <t>0786432</t>
  </si>
  <si>
    <t>iny.a.x 1 x 5 ml</t>
  </si>
  <si>
    <t xml:space="preserve">jbe.x 120 ml                            </t>
  </si>
  <si>
    <t>DIFENHIDRAMINA DENVER FARMA</t>
  </si>
  <si>
    <t xml:space="preserve">difenhidramina+asoc.            </t>
  </si>
  <si>
    <t>BENADRYL ANTITUSIVO</t>
  </si>
  <si>
    <t>BENADRYL DM COMPUESTO</t>
  </si>
  <si>
    <t>difenilhidantoinato ca+fenobarb.</t>
  </si>
  <si>
    <t xml:space="preserve">comp.x 100                              </t>
  </si>
  <si>
    <t>LOTOQUIS</t>
  </si>
  <si>
    <t>LOTOQUIS 5</t>
  </si>
  <si>
    <t xml:space="preserve">difenilhidantoinato de calcio   </t>
  </si>
  <si>
    <t>LOTOQUIS SIMPLE</t>
  </si>
  <si>
    <t>digoxina</t>
  </si>
  <si>
    <t>0.25 mg comp.x 30</t>
  </si>
  <si>
    <t>CARDIOGOXIN</t>
  </si>
  <si>
    <t>0.25 mg comp.x 100</t>
  </si>
  <si>
    <t>LANOXIN (DIGOXINA)</t>
  </si>
  <si>
    <t>0.25 mg comp.x 25</t>
  </si>
  <si>
    <t>0.25 mg comp.x 40</t>
  </si>
  <si>
    <t>DIGOXINA LAFEDAR</t>
  </si>
  <si>
    <t>comp.x 120</t>
  </si>
  <si>
    <t>LANICOR</t>
  </si>
  <si>
    <t>dihidroxiprogesterona+estradiol</t>
  </si>
  <si>
    <t>env. 1 amp</t>
  </si>
  <si>
    <t>ATRIMON</t>
  </si>
  <si>
    <t>MR Pharma</t>
  </si>
  <si>
    <t>diltiazem clorhidrato</t>
  </si>
  <si>
    <t>60 mg comp.x 60</t>
  </si>
  <si>
    <t>INCORIL</t>
  </si>
  <si>
    <t>120 mg comp.x 30</t>
  </si>
  <si>
    <t>INCORIL AP</t>
  </si>
  <si>
    <t>90 mg comp.x 30</t>
  </si>
  <si>
    <t>90 mg comp.x 60</t>
  </si>
  <si>
    <t>180 mg comp.x 30</t>
  </si>
  <si>
    <t>INCORIL MONODOSIS</t>
  </si>
  <si>
    <t>240 mg comp.x 30</t>
  </si>
  <si>
    <t>120 mg comp.x 20</t>
  </si>
  <si>
    <t>ACALIX</t>
  </si>
  <si>
    <t>120 mg comp.x 50</t>
  </si>
  <si>
    <t>60 mg comp.x 50</t>
  </si>
  <si>
    <t>90 mg comp.x 50</t>
  </si>
  <si>
    <t>120 mg caps.x 30</t>
  </si>
  <si>
    <t>ACALIX AP</t>
  </si>
  <si>
    <t>180 mg caps.x 30</t>
  </si>
  <si>
    <t>ACALIX CRONOS</t>
  </si>
  <si>
    <t>240 mg caps.x 30</t>
  </si>
  <si>
    <t>300 mg caps.x 30</t>
  </si>
  <si>
    <t>HART</t>
  </si>
  <si>
    <t xml:space="preserve">dimenhidrinato                  </t>
  </si>
  <si>
    <t>AGIRAX</t>
  </si>
  <si>
    <t xml:space="preserve">50 mg comp.rec.x 12                     </t>
  </si>
  <si>
    <t>DR. AMIN</t>
  </si>
  <si>
    <t xml:space="preserve">50 mg comp.rec.x 6                      </t>
  </si>
  <si>
    <t xml:space="preserve">comp.x 24                               </t>
  </si>
  <si>
    <t>DRAMAMINE</t>
  </si>
  <si>
    <t>Johnson &amp; Johnson</t>
  </si>
  <si>
    <t xml:space="preserve">comp.x 12                               </t>
  </si>
  <si>
    <t>dinitrato de isosorbide</t>
  </si>
  <si>
    <t>5 mg comp.x 25</t>
  </si>
  <si>
    <t>ISORDIL</t>
  </si>
  <si>
    <t>5 mg comp.x 50</t>
  </si>
  <si>
    <t>5 mg comp.subl.x 30</t>
  </si>
  <si>
    <t>MEDOCOR SUBLINGUAL</t>
  </si>
  <si>
    <t>diosmina+hesperidina micronizada</t>
  </si>
  <si>
    <t xml:space="preserve">500 mg comp.x 30                        </t>
  </si>
  <si>
    <t>ALIVIAFLEB</t>
  </si>
  <si>
    <t>DIOSMIN</t>
  </si>
  <si>
    <t xml:space="preserve">500 mg comp.rec.x 30                    </t>
  </si>
  <si>
    <t>DIPEMINA</t>
  </si>
  <si>
    <t>JATAMANSIN PLUS</t>
  </si>
  <si>
    <t>TERBENOL DUO</t>
  </si>
  <si>
    <t>VARINON</t>
  </si>
  <si>
    <t>Savant Vitarum</t>
  </si>
  <si>
    <t xml:space="preserve">dipirona                        </t>
  </si>
  <si>
    <t xml:space="preserve">jbe.x 200 ml                            </t>
  </si>
  <si>
    <t>DIOXADOL</t>
  </si>
  <si>
    <t xml:space="preserve">5% jbe.x 70 ml                          </t>
  </si>
  <si>
    <t>DITRAL</t>
  </si>
  <si>
    <t>NOVALGINA</t>
  </si>
  <si>
    <t>Opella Healthcare Arg</t>
  </si>
  <si>
    <t xml:space="preserve">a.x 5 x 2 ml                            </t>
  </si>
  <si>
    <t>NOVEMINA</t>
  </si>
  <si>
    <t xml:space="preserve">comp.x 40 (s/troquel)                   </t>
  </si>
  <si>
    <t>divalproato de magnesio</t>
  </si>
  <si>
    <t>500 mg comp.x 50</t>
  </si>
  <si>
    <t>divalproato de sodio</t>
  </si>
  <si>
    <t>250 mg comp.x 50</t>
  </si>
  <si>
    <t>DIVALPREX</t>
  </si>
  <si>
    <t>PROVAL</t>
  </si>
  <si>
    <t>VALNAR</t>
  </si>
  <si>
    <t>125 mg comp.x 50</t>
  </si>
  <si>
    <t>VALCOTE</t>
  </si>
  <si>
    <t>250 mg comp.lib.cont.x50</t>
  </si>
  <si>
    <t>VALCOTE ER</t>
  </si>
  <si>
    <t>500 mg comp.lib.cont.x50</t>
  </si>
  <si>
    <t>125 mg caps.x 100</t>
  </si>
  <si>
    <t>VALCOTE SPRINKLE</t>
  </si>
  <si>
    <t>125 mg caps.x 50</t>
  </si>
  <si>
    <t xml:space="preserve">domperidona                     </t>
  </si>
  <si>
    <t>DOMPERIX</t>
  </si>
  <si>
    <t xml:space="preserve">comp.rec. x 20                               </t>
  </si>
  <si>
    <t>ECUAMON</t>
  </si>
  <si>
    <t>ESTOCALM</t>
  </si>
  <si>
    <t>Eczane</t>
  </si>
  <si>
    <t xml:space="preserve">iny.a.x 5                               </t>
  </si>
  <si>
    <t>MOPERIDONA</t>
  </si>
  <si>
    <t>Ped.iny.a.x 5 x 2 ml</t>
  </si>
  <si>
    <t>PERIDON</t>
  </si>
  <si>
    <t xml:space="preserve">donepecilo                      </t>
  </si>
  <si>
    <t>AUROBRAL</t>
  </si>
  <si>
    <t>CEBROCAL</t>
  </si>
  <si>
    <t>CRISTACLAR</t>
  </si>
  <si>
    <t>DONEPES</t>
  </si>
  <si>
    <t>LIRPAN</t>
  </si>
  <si>
    <t>OLDINOT</t>
  </si>
  <si>
    <t xml:space="preserve">10 mg comp.x 28                         </t>
  </si>
  <si>
    <t>ONEFIN</t>
  </si>
  <si>
    <t xml:space="preserve">5 mg comp.x 28                          </t>
  </si>
  <si>
    <t xml:space="preserve">10 mg comp.rec.x 60                     </t>
  </si>
  <si>
    <t>VALPEX</t>
  </si>
  <si>
    <t xml:space="preserve">5 mg comp.rec.x 60                      </t>
  </si>
  <si>
    <t xml:space="preserve">10mg comp.disol.oral x30                </t>
  </si>
  <si>
    <t>VALPEX FLASH</t>
  </si>
  <si>
    <t xml:space="preserve">5 mg comp.disol.oral x30                </t>
  </si>
  <si>
    <t>dorzolamida</t>
  </si>
  <si>
    <t>DORLAMIDA</t>
  </si>
  <si>
    <t>2% gts.oft.x 5 ml</t>
  </si>
  <si>
    <t>TRUSOPT</t>
  </si>
  <si>
    <t>Mundipharma</t>
  </si>
  <si>
    <t>Dorzolamina+Timolol</t>
  </si>
  <si>
    <t>colirio x 5 ml</t>
  </si>
  <si>
    <t>GLAUCOTENSIL TD</t>
  </si>
  <si>
    <t>gts.oft.x 5 ml</t>
  </si>
  <si>
    <t>DORZOFLAX</t>
  </si>
  <si>
    <t>ZOPIROL DM</t>
  </si>
  <si>
    <t>TIMED D</t>
  </si>
  <si>
    <t>Bausch &amp; Lomb A</t>
  </si>
  <si>
    <t>DORZOLAMIDA T DORF</t>
  </si>
  <si>
    <t>PRESS OUT T</t>
  </si>
  <si>
    <t>DORLAMIDA T</t>
  </si>
  <si>
    <t>COSOPT</t>
  </si>
  <si>
    <t xml:space="preserve">doxazosina                      </t>
  </si>
  <si>
    <t>CARDURA</t>
  </si>
  <si>
    <t xml:space="preserve">4 mg tab.x 30                           </t>
  </si>
  <si>
    <t xml:space="preserve">2 mg tab.x 30                           </t>
  </si>
  <si>
    <t xml:space="preserve">1 mg tab.x 10                           </t>
  </si>
  <si>
    <t>DOXASIN</t>
  </si>
  <si>
    <t xml:space="preserve">doxiciclina                     </t>
  </si>
  <si>
    <t xml:space="preserve">100 mg comp.rec.x 30                    </t>
  </si>
  <si>
    <t>ASOLMICINA.DOX</t>
  </si>
  <si>
    <t xml:space="preserve">100 mg comp.rec.x 15                    </t>
  </si>
  <si>
    <t>DOXIBIOT</t>
  </si>
  <si>
    <t xml:space="preserve">100 mg comp.x 10                        </t>
  </si>
  <si>
    <t>DOXICLINA</t>
  </si>
  <si>
    <t xml:space="preserve">40 mg caps.x 28                         </t>
  </si>
  <si>
    <t>ORACEA</t>
  </si>
  <si>
    <t xml:space="preserve">100 mg comp.rec.x 16                    </t>
  </si>
  <si>
    <t>VERBORIL</t>
  </si>
  <si>
    <t xml:space="preserve">100 mg comp.rec.x 8                     </t>
  </si>
  <si>
    <t xml:space="preserve">100 mg tab.x 16                         </t>
  </si>
  <si>
    <t>VIBRAMICINA</t>
  </si>
  <si>
    <t xml:space="preserve">100 mg tab.x 5                          </t>
  </si>
  <si>
    <t>doxilamina succinato+asoc.</t>
  </si>
  <si>
    <t>10/10 mg cáps.x 30</t>
  </si>
  <si>
    <t>EMETIC</t>
  </si>
  <si>
    <t>Domínguez</t>
  </si>
  <si>
    <t>caps.x 24</t>
  </si>
  <si>
    <t>EPIDAC</t>
  </si>
  <si>
    <t>no figura</t>
  </si>
  <si>
    <t>TUERIS</t>
  </si>
  <si>
    <t>drospirenona</t>
  </si>
  <si>
    <t>ISIS FREE SIN ESTROGENOS</t>
  </si>
  <si>
    <t>comp.rec.x 56 (28 x 2)</t>
  </si>
  <si>
    <t>comp.rec.x 84 (28 x 3)</t>
  </si>
  <si>
    <t>comp.rec.x 24 + 4</t>
  </si>
  <si>
    <t>SLINDA SIN ESTROGENOS</t>
  </si>
  <si>
    <t>drospirenona+etinilestr.+hierro</t>
  </si>
  <si>
    <t>ISIS FE</t>
  </si>
  <si>
    <t>ISIS MINI FE</t>
  </si>
  <si>
    <t>drospirenona+etinilestradiol</t>
  </si>
  <si>
    <t>comp.rec.x 24 + plac.x 4</t>
  </si>
  <si>
    <t>MAXIMA MD 24</t>
  </si>
  <si>
    <t>MAXIMA</t>
  </si>
  <si>
    <t>MAXIMA MD</t>
  </si>
  <si>
    <t>YASMINELLE</t>
  </si>
  <si>
    <t>YAZ</t>
  </si>
  <si>
    <t>YASMIN</t>
  </si>
  <si>
    <t>JADE</t>
  </si>
  <si>
    <t>JADE MD</t>
  </si>
  <si>
    <t>JADE MD 24</t>
  </si>
  <si>
    <t>DIVA TOTAL</t>
  </si>
  <si>
    <t>DIVA</t>
  </si>
  <si>
    <t>DIVINA</t>
  </si>
  <si>
    <t>comp.rec.x 56</t>
  </si>
  <si>
    <t>DAMSELLA</t>
  </si>
  <si>
    <t>DAMSEL</t>
  </si>
  <si>
    <t>ISIS</t>
  </si>
  <si>
    <t>ISIS MINI</t>
  </si>
  <si>
    <t>ISIS MINI 24</t>
  </si>
  <si>
    <t>comp.rec.x 56 env.doble</t>
  </si>
  <si>
    <t>KALA MD 24</t>
  </si>
  <si>
    <t>KALA</t>
  </si>
  <si>
    <t>KALA MD</t>
  </si>
  <si>
    <t>KIRUMELLE</t>
  </si>
  <si>
    <t>KIR 28</t>
  </si>
  <si>
    <t>KIRUM</t>
  </si>
  <si>
    <t>comp.rec. x 28 (21+7)</t>
  </si>
  <si>
    <t>IFENIL</t>
  </si>
  <si>
    <t>Cassasco</t>
  </si>
  <si>
    <t>IFENIL MD</t>
  </si>
  <si>
    <t>UMMA</t>
  </si>
  <si>
    <t>duloxetina</t>
  </si>
  <si>
    <t>30 mg comp.rec.x 10</t>
  </si>
  <si>
    <t>ALACIR</t>
  </si>
  <si>
    <t>Raymos-Megalabs Argentina</t>
  </si>
  <si>
    <t>30 mg comp.rec.x 14</t>
  </si>
  <si>
    <t>0643897</t>
  </si>
  <si>
    <t>60 mg comp.rec.x 28</t>
  </si>
  <si>
    <t>60 mg comp.rec.x 30</t>
  </si>
  <si>
    <t>30 mg caps.x 14</t>
  </si>
  <si>
    <t>CYMBALTA</t>
  </si>
  <si>
    <t>30 mg caps.x 7</t>
  </si>
  <si>
    <t>60 mg caps.x 14</t>
  </si>
  <si>
    <t>60 mg caps.x 28</t>
  </si>
  <si>
    <t>30 mg comp.rec.x 15</t>
  </si>
  <si>
    <t>DOXALINE</t>
  </si>
  <si>
    <t>30 mg comp.rec.x 30</t>
  </si>
  <si>
    <t>dutasteride+tamsulosina</t>
  </si>
  <si>
    <t>0.5/0.4 mg cáps.x 30</t>
  </si>
  <si>
    <t>linus duo</t>
  </si>
  <si>
    <t>Empagliflozina</t>
  </si>
  <si>
    <t>JARDIANCE</t>
  </si>
  <si>
    <t>Boehringer Ingel</t>
  </si>
  <si>
    <t>empagliflozina+metformina clorh.</t>
  </si>
  <si>
    <t>12.5/1000 comp.rec.x 60</t>
  </si>
  <si>
    <t>JARDIANCE DUO</t>
  </si>
  <si>
    <t>12.5/850 comp.rec.x 60</t>
  </si>
  <si>
    <t>5/1000 comp.rec.x 60</t>
  </si>
  <si>
    <t>5/850 comp.rec.x 60</t>
  </si>
  <si>
    <t>enalapril,maleato</t>
  </si>
  <si>
    <t>ENALAPRIL 10 MG</t>
  </si>
  <si>
    <t>Vent 3</t>
  </si>
  <si>
    <t>GLIOTEN</t>
  </si>
  <si>
    <t>MAXEN</t>
  </si>
  <si>
    <t>5 mg comp.rec.ran.x 30</t>
  </si>
  <si>
    <t>5 mg comp.rec.ran.x 60</t>
  </si>
  <si>
    <t>TENCAS</t>
  </si>
  <si>
    <t>20 mg comp.x 50</t>
  </si>
  <si>
    <t>NALAPRIL</t>
  </si>
  <si>
    <t>ENALDUN</t>
  </si>
  <si>
    <t>GADOPRIL</t>
  </si>
  <si>
    <t>10 mg comp.ran.x 60</t>
  </si>
  <si>
    <t>20 mg comp.ran.x 30</t>
  </si>
  <si>
    <t>20 mg comp.ran.x 60</t>
  </si>
  <si>
    <t>5 mg comp.ran.x 60</t>
  </si>
  <si>
    <t>10 mg comp.x 20</t>
  </si>
  <si>
    <t>PRESI REGUL</t>
  </si>
  <si>
    <t>ECAPRILAT</t>
  </si>
  <si>
    <t>ENATRAL 10 MG</t>
  </si>
  <si>
    <t>ENATRAL 20 MG</t>
  </si>
  <si>
    <t>ENATRAL 5 MG</t>
  </si>
  <si>
    <t>ARTERIOPRIL</t>
  </si>
  <si>
    <t>ENALAPRIL RICHET</t>
  </si>
  <si>
    <t>LOTRIAL</t>
  </si>
  <si>
    <t>VAPRESAN</t>
  </si>
  <si>
    <t>SULOCTEN</t>
  </si>
  <si>
    <t>PRILTENK</t>
  </si>
  <si>
    <t>KINFIL</t>
  </si>
  <si>
    <t>RENITEC</t>
  </si>
  <si>
    <t>MSD Argentina S</t>
  </si>
  <si>
    <t xml:space="preserve">enalapril+hidroclorotiazida     </t>
  </si>
  <si>
    <t xml:space="preserve">20/12.5 mg comp.x 60                    </t>
  </si>
  <si>
    <t>CO-RENITEC</t>
  </si>
  <si>
    <t>Organon. Arg</t>
  </si>
  <si>
    <t xml:space="preserve">10/25 mg comp.x 60                      </t>
  </si>
  <si>
    <t xml:space="preserve">10/25 mg comp.x 20                      </t>
  </si>
  <si>
    <t>GADOPRIL D</t>
  </si>
  <si>
    <t>GLIOTENZIDE</t>
  </si>
  <si>
    <t>KINFIL D</t>
  </si>
  <si>
    <t>LOTRIAL D</t>
  </si>
  <si>
    <t>LOTRIAL D-20</t>
  </si>
  <si>
    <t xml:space="preserve">10 mg/25 mg comp.ran.x30                </t>
  </si>
  <si>
    <t>MAXEN D</t>
  </si>
  <si>
    <t xml:space="preserve">20/12.5 mg comp.x 30                    </t>
  </si>
  <si>
    <t>TENCAS D</t>
  </si>
  <si>
    <t>VAPRESAN DIUR</t>
  </si>
  <si>
    <t>entacapone</t>
  </si>
  <si>
    <t>COMTAN</t>
  </si>
  <si>
    <t>Novartis - Sand</t>
  </si>
  <si>
    <t>ergonovina</t>
  </si>
  <si>
    <t>0.2 mg a.x 6 x 1 ml</t>
  </si>
  <si>
    <t>METRERGINA</t>
  </si>
  <si>
    <t>Biol</t>
  </si>
  <si>
    <t>0.2 mg comp.x 20</t>
  </si>
  <si>
    <t>ergotamina, cafeina + asoc.</t>
  </si>
  <si>
    <t>MIGRAL</t>
  </si>
  <si>
    <t>sup.x 10</t>
  </si>
  <si>
    <t>TETRALGIN</t>
  </si>
  <si>
    <t>MIGRA DIOXADOL</t>
  </si>
  <si>
    <t xml:space="preserve">eritromicina                    </t>
  </si>
  <si>
    <t xml:space="preserve">sol.tópica derm.x 45 ml                 </t>
  </si>
  <si>
    <t>ATLAMICIN</t>
  </si>
  <si>
    <t>Lab. internacional Arg.</t>
  </si>
  <si>
    <t xml:space="preserve">loc.x 50 ml                             </t>
  </si>
  <si>
    <t>ERI LOCION</t>
  </si>
  <si>
    <t>ERISINE</t>
  </si>
  <si>
    <t>200 mg susp.ext.x 100 ml</t>
  </si>
  <si>
    <t>200 mg susp.ext.x 60 ml</t>
  </si>
  <si>
    <t>400 mg susp.ext.x 60 ml</t>
  </si>
  <si>
    <t>500 mg comp.x 12</t>
  </si>
  <si>
    <t>ung.oft.unids.x 1g x20 u</t>
  </si>
  <si>
    <t xml:space="preserve">gel x 30 ml                             </t>
  </si>
  <si>
    <t>ERITRODERM</t>
  </si>
  <si>
    <t xml:space="preserve">ung.oft.unidosis x 20                   </t>
  </si>
  <si>
    <t>ERITROFARM</t>
  </si>
  <si>
    <t xml:space="preserve">colirio x 5 ml                          </t>
  </si>
  <si>
    <t>ERITROMED</t>
  </si>
  <si>
    <t>Bausch &amp; Lomb Ar</t>
  </si>
  <si>
    <t xml:space="preserve">gts.oft.x 10 ml                         </t>
  </si>
  <si>
    <t>ERITROMICINA ATLAS</t>
  </si>
  <si>
    <t>Lab. Internacional Arg.</t>
  </si>
  <si>
    <t xml:space="preserve">ung.x 3.5 g                             </t>
  </si>
  <si>
    <t>ERITROMICINA ELEA</t>
  </si>
  <si>
    <t xml:space="preserve">gts.x 5 ml                              </t>
  </si>
  <si>
    <t>ILOTICINA 4%</t>
  </si>
  <si>
    <t xml:space="preserve">gts.oft.prep.extemp.x5ml                </t>
  </si>
  <si>
    <t>OFTALMOLETS</t>
  </si>
  <si>
    <t xml:space="preserve">E.S.400 mg susp.x 60 ml                 </t>
  </si>
  <si>
    <t>PANTOMICINA</t>
  </si>
  <si>
    <t xml:space="preserve">E.S.500 mg comp.x 16                    </t>
  </si>
  <si>
    <t xml:space="preserve">E.S.200 mg susp.x 100 ml                </t>
  </si>
  <si>
    <t xml:space="preserve">4% gel x 30 g                           </t>
  </si>
  <si>
    <t>ERI ACNE</t>
  </si>
  <si>
    <t xml:space="preserve">pomo x 30 g                             </t>
  </si>
  <si>
    <t>KITACNE</t>
  </si>
  <si>
    <t xml:space="preserve">eritromicina+asoc.              </t>
  </si>
  <si>
    <t xml:space="preserve">4% loc.x 120 ml                         </t>
  </si>
  <si>
    <t>ECNAGEL E</t>
  </si>
  <si>
    <t xml:space="preserve">2% loc.x 120 ml                         </t>
  </si>
  <si>
    <t xml:space="preserve">escitalopram                    </t>
  </si>
  <si>
    <t xml:space="preserve">20 mg comp.rec.x 30                     </t>
  </si>
  <si>
    <t>AXIOMAT</t>
  </si>
  <si>
    <t>BEAPLEN 10</t>
  </si>
  <si>
    <t>BEAPLEN 20</t>
  </si>
  <si>
    <t xml:space="preserve">20 mg comp.ran.x 28                     </t>
  </si>
  <si>
    <t>COVERFAX</t>
  </si>
  <si>
    <t xml:space="preserve">10 mg comp.ran.x 28                     </t>
  </si>
  <si>
    <t xml:space="preserve">20 mg comp.ran.x 14                     </t>
  </si>
  <si>
    <t xml:space="preserve">10 mg comp.ran.x 14                     </t>
  </si>
  <si>
    <t>ESCIPROX</t>
  </si>
  <si>
    <t xml:space="preserve">20 mg tabl.x 30                         </t>
  </si>
  <si>
    <t>ESCITALOPRAM TEVA</t>
  </si>
  <si>
    <t xml:space="preserve">10 mg tabl.x 30                         </t>
  </si>
  <si>
    <t xml:space="preserve">20 mg comp.ran.x 30                     </t>
  </si>
  <si>
    <t>ESCITEROKAM</t>
  </si>
  <si>
    <t xml:space="preserve">10 mg comp.ran.x 30                     </t>
  </si>
  <si>
    <t>EX3</t>
  </si>
  <si>
    <t xml:space="preserve">10 mg comp.x 15                       </t>
  </si>
  <si>
    <t xml:space="preserve">15 mg comp.rec.x 28                     </t>
  </si>
  <si>
    <t>LEXAPRO</t>
  </si>
  <si>
    <t>Lundbeck</t>
  </si>
  <si>
    <t xml:space="preserve">10 mg comp.rec.x 14                     </t>
  </si>
  <si>
    <t>MERIDIAN</t>
  </si>
  <si>
    <t xml:space="preserve">10 mg comp.rec.x 15                     </t>
  </si>
  <si>
    <t>MERIDIAN 20</t>
  </si>
  <si>
    <t xml:space="preserve">20 mg comp.rec.x 15                     </t>
  </si>
  <si>
    <t xml:space="preserve">20 mg comp.rec.x 28                     </t>
  </si>
  <si>
    <t>NOVO HUMORAP</t>
  </si>
  <si>
    <t xml:space="preserve">10 mg comp.rec.x 28                     </t>
  </si>
  <si>
    <t xml:space="preserve">10 mg comp.rec.ran.x 30                 </t>
  </si>
  <si>
    <t>OPTISER 10</t>
  </si>
  <si>
    <t xml:space="preserve">10 mg comp.rec.ran.x 15                 </t>
  </si>
  <si>
    <t xml:space="preserve">20 mg comp.rec.ran.x 30                 </t>
  </si>
  <si>
    <t>OPTISER 20</t>
  </si>
  <si>
    <t xml:space="preserve">20 mg comp.rec.ran.x 15                 </t>
  </si>
  <si>
    <t>REMPEC</t>
  </si>
  <si>
    <t>TALPRAM 10</t>
  </si>
  <si>
    <t>TALPRAM 20</t>
  </si>
  <si>
    <t xml:space="preserve">esomeprazol                     </t>
  </si>
  <si>
    <t xml:space="preserve">40 mg cáps.x 28                         </t>
  </si>
  <si>
    <t>ALZEPRAL</t>
  </si>
  <si>
    <t xml:space="preserve">20 mg cáps.x 28                         </t>
  </si>
  <si>
    <t xml:space="preserve">40 mg cáps.x 30                         </t>
  </si>
  <si>
    <t>ESOGASTEC</t>
  </si>
  <si>
    <t xml:space="preserve">20 mg cáps.x 30                         </t>
  </si>
  <si>
    <t>ESOMEPRAZOL RICHET 40MG</t>
  </si>
  <si>
    <t xml:space="preserve">20 mg caps.x 28                         </t>
  </si>
  <si>
    <t>ESOMEPRAZOL RICHET 20MG</t>
  </si>
  <si>
    <t xml:space="preserve">40 mg caps.x 14                         </t>
  </si>
  <si>
    <t xml:space="preserve">20 mg caps.x 14                         </t>
  </si>
  <si>
    <t>ESOMEPRAZOL DENVER FARMA</t>
  </si>
  <si>
    <t xml:space="preserve">40 mg comp.rec.x 28                     </t>
  </si>
  <si>
    <t>NEXIUM</t>
  </si>
  <si>
    <t xml:space="preserve">40 mg comp.rec.x 14                     </t>
  </si>
  <si>
    <t xml:space="preserve">20 mg comp.rec.x 14                     </t>
  </si>
  <si>
    <t>10 mg sobres x 28</t>
  </si>
  <si>
    <t xml:space="preserve">40 mg comp.rec.gast.x 30                </t>
  </si>
  <si>
    <t>SARMEC</t>
  </si>
  <si>
    <t xml:space="preserve">20 mg comp.rec.gast.x 30                </t>
  </si>
  <si>
    <t>SOLUGASTRIL</t>
  </si>
  <si>
    <t xml:space="preserve">espiramicina                    </t>
  </si>
  <si>
    <t xml:space="preserve">3 MUI comp.x 20                         </t>
  </si>
  <si>
    <t>ROVAMYCINE</t>
  </si>
  <si>
    <t>espironolactona</t>
  </si>
  <si>
    <t>100 mg comp.birran.x 30</t>
  </si>
  <si>
    <t>REDIUN-E 100</t>
  </si>
  <si>
    <t>REDIUN-E 25</t>
  </si>
  <si>
    <t>REDIUN-E 50</t>
  </si>
  <si>
    <t>Espironolactona</t>
  </si>
  <si>
    <t>ESPIMAX</t>
  </si>
  <si>
    <t>DRIMUX A</t>
  </si>
  <si>
    <t>ALDACTONE A</t>
  </si>
  <si>
    <t>25 mg comp.x 20</t>
  </si>
  <si>
    <t>ESPIRONOLACTONA DENVER FARMA</t>
  </si>
  <si>
    <t>MODULACTONE</t>
  </si>
  <si>
    <t>LANX</t>
  </si>
  <si>
    <t xml:space="preserve">espironolactona+furosemida      </t>
  </si>
  <si>
    <t>ALDACTONE D 25/20</t>
  </si>
  <si>
    <t>ALDACTONE D 25/40</t>
  </si>
  <si>
    <t xml:space="preserve">25/40 mg comp.x 30                      </t>
  </si>
  <si>
    <t>ERROLON E</t>
  </si>
  <si>
    <t xml:space="preserve">25/20 mg comp.x 30                      </t>
  </si>
  <si>
    <t xml:space="preserve">50 mg caps.x 30                         </t>
  </si>
  <si>
    <t>LASILACTON</t>
  </si>
  <si>
    <t xml:space="preserve">espironolactona+hidroc.         </t>
  </si>
  <si>
    <t xml:space="preserve">50mg/50mg comp.x 30                     </t>
  </si>
  <si>
    <t>ALDACTONE 50 HCT</t>
  </si>
  <si>
    <t xml:space="preserve">estradiol                       </t>
  </si>
  <si>
    <t xml:space="preserve">2 mg comp.x 28                          </t>
  </si>
  <si>
    <t>PROGYNOVA</t>
  </si>
  <si>
    <t xml:space="preserve">1 mg comp.x 28                          </t>
  </si>
  <si>
    <t>RONFASE</t>
  </si>
  <si>
    <t xml:space="preserve">gel x 80 g                              </t>
  </si>
  <si>
    <t>TRIAL GEL</t>
  </si>
  <si>
    <t>estradiol+noretisterona</t>
  </si>
  <si>
    <t>iny.IM a.x 1 ml</t>
  </si>
  <si>
    <t>MESIGYNA</t>
  </si>
  <si>
    <t xml:space="preserve">estriol                         </t>
  </si>
  <si>
    <t xml:space="preserve">ov.x 15                                 </t>
  </si>
  <si>
    <t>COLPOESTRIOL</t>
  </si>
  <si>
    <t xml:space="preserve">ov.x 10                                 </t>
  </si>
  <si>
    <t>MENOCLIM</t>
  </si>
  <si>
    <t>MENOCLIM CREMA</t>
  </si>
  <si>
    <t>etinilestradiol+gestodeno</t>
  </si>
  <si>
    <t>LIVIANNE</t>
  </si>
  <si>
    <t>LIVIANNE 28</t>
  </si>
  <si>
    <t>VENISSE</t>
  </si>
  <si>
    <t>GYNOVIN</t>
  </si>
  <si>
    <t>grag.x 21</t>
  </si>
  <si>
    <t>FEMIANE</t>
  </si>
  <si>
    <t>SECRET 28</t>
  </si>
  <si>
    <t>GINELEA MD</t>
  </si>
  <si>
    <t>GINELEA MD 28</t>
  </si>
  <si>
    <t>GINELEA</t>
  </si>
  <si>
    <t>GINELEA T</t>
  </si>
  <si>
    <t>CUIDAFEM</t>
  </si>
  <si>
    <t>ALELI</t>
  </si>
  <si>
    <t>HANEDA</t>
  </si>
  <si>
    <t>BIOFEM</t>
  </si>
  <si>
    <t>etosuximida</t>
  </si>
  <si>
    <t>caps.x 25</t>
  </si>
  <si>
    <t>ZARONTIN</t>
  </si>
  <si>
    <t>liq.x 120 ml</t>
  </si>
  <si>
    <t>ezetimibe</t>
  </si>
  <si>
    <t>NALECOL</t>
  </si>
  <si>
    <t>CORACIL</t>
  </si>
  <si>
    <t>ALIN</t>
  </si>
  <si>
    <t>ALIPAS</t>
  </si>
  <si>
    <t>IXACOR</t>
  </si>
  <si>
    <t>TRILIP</t>
  </si>
  <si>
    <t>VADEL</t>
  </si>
  <si>
    <t>EZETROL</t>
  </si>
  <si>
    <t>famotidina</t>
  </si>
  <si>
    <t>20 mg comp. x 30</t>
  </si>
  <si>
    <t>GASTROSEDOL NF</t>
  </si>
  <si>
    <t>40 mg comp. x 30</t>
  </si>
  <si>
    <t>LAZARTIDINA</t>
  </si>
  <si>
    <t>40 mg comp.rec. x 60</t>
  </si>
  <si>
    <t>TAURAL F 20</t>
  </si>
  <si>
    <t>20 mg susp.extemp.x 90ml</t>
  </si>
  <si>
    <t>TAURAL F 40</t>
  </si>
  <si>
    <t>fenitoina</t>
  </si>
  <si>
    <t>EPAMIN</t>
  </si>
  <si>
    <t>fenitoina calcica</t>
  </si>
  <si>
    <t>comp.x 100</t>
  </si>
  <si>
    <t>fenitoina sodica</t>
  </si>
  <si>
    <t>100 mg caps.x 30</t>
  </si>
  <si>
    <t>FENITOINA DENVER FARMA</t>
  </si>
  <si>
    <t>100 mg caps.x 50</t>
  </si>
  <si>
    <t>caps.x 30</t>
  </si>
  <si>
    <t>caps.x 60</t>
  </si>
  <si>
    <t>caps.x 90</t>
  </si>
  <si>
    <t>fenobarbital</t>
  </si>
  <si>
    <t>LUMINAL</t>
  </si>
  <si>
    <t>LUMINALETAS</t>
  </si>
  <si>
    <t>ALEPSAL</t>
  </si>
  <si>
    <t>FENOBARBITAL CEVALLOS</t>
  </si>
  <si>
    <t>FENROS</t>
  </si>
  <si>
    <t>15 mg comp.x 30</t>
  </si>
  <si>
    <t>100 mg comp. x 50</t>
  </si>
  <si>
    <t>PRUDEMA</t>
  </si>
  <si>
    <t>15 mg comp. x 50</t>
  </si>
  <si>
    <t xml:space="preserve">fenofibrato                     </t>
  </si>
  <si>
    <t xml:space="preserve">160 mg cáps.x 30                        </t>
  </si>
  <si>
    <t>CONTROLIP</t>
  </si>
  <si>
    <t>FENOSANE</t>
  </si>
  <si>
    <t xml:space="preserve">300 mg comp.x 30                        </t>
  </si>
  <si>
    <t>PROCETOKEN</t>
  </si>
  <si>
    <t>SCLEROFIN U.D.</t>
  </si>
  <si>
    <t xml:space="preserve">fenofibrato micronizado         </t>
  </si>
  <si>
    <t>CRAVERIL</t>
  </si>
  <si>
    <t xml:space="preserve">cáps.x 60                               </t>
  </si>
  <si>
    <t>DAUNLIP</t>
  </si>
  <si>
    <t xml:space="preserve">200 mg caps.x 60                        </t>
  </si>
  <si>
    <t>FENOFIBRATO MICRONIZADO RICHET</t>
  </si>
  <si>
    <t xml:space="preserve">200 mg caps.x 30                        </t>
  </si>
  <si>
    <t xml:space="preserve">200 mg cáps.x 60                        </t>
  </si>
  <si>
    <t>TEMPLARIS</t>
  </si>
  <si>
    <t xml:space="preserve">fenofibrico,ac.                 </t>
  </si>
  <si>
    <t xml:space="preserve">135 mg caps.lib.prol.x30                </t>
  </si>
  <si>
    <t>CRAVERIL XR</t>
  </si>
  <si>
    <t xml:space="preserve">45 mg caps.lib.prol.x 30                </t>
  </si>
  <si>
    <t xml:space="preserve">135 mg cáps.x 30                        </t>
  </si>
  <si>
    <t>GADOLIP</t>
  </si>
  <si>
    <t xml:space="preserve">45 mg cáps.x 30                         </t>
  </si>
  <si>
    <t xml:space="preserve">135mg comp.lib.prol.x30                 </t>
  </si>
  <si>
    <t>LIPO PLUS C</t>
  </si>
  <si>
    <t>SERUBEL 135</t>
  </si>
  <si>
    <t>SERUBEL 45</t>
  </si>
  <si>
    <t xml:space="preserve">fenoximetilpenicilina           </t>
  </si>
  <si>
    <t xml:space="preserve">300000 UI/5ml jbe.x180ml                </t>
  </si>
  <si>
    <t>GRAMPENIL</t>
  </si>
  <si>
    <t xml:space="preserve">300000 UI/5ml jbe.x120ml                </t>
  </si>
  <si>
    <t xml:space="preserve">jbe.concent.x 90 g                      </t>
  </si>
  <si>
    <t>PEN ORAL</t>
  </si>
  <si>
    <t xml:space="preserve">1500000 UI comp.x 18                    </t>
  </si>
  <si>
    <t xml:space="preserve">jbe.concent.x 60 g                      </t>
  </si>
  <si>
    <t xml:space="preserve">1000000 UI comp.x 18                    </t>
  </si>
  <si>
    <t xml:space="preserve">500000 UI comp.x 18                     </t>
  </si>
  <si>
    <t>1000000 UI comp.x 12</t>
  </si>
  <si>
    <t>PENICILINA ORAL RICHET</t>
  </si>
  <si>
    <t>1000000 UI comp.x 18</t>
  </si>
  <si>
    <t>1000000 UI comp.x 24</t>
  </si>
  <si>
    <t>1500000 UI comp.x 12</t>
  </si>
  <si>
    <t>1500000 UI comp.x 18</t>
  </si>
  <si>
    <t>1500000 UI comp.x 24</t>
  </si>
  <si>
    <t xml:space="preserve">fexofenadina                    </t>
  </si>
  <si>
    <t xml:space="preserve">120 mg comp.x 30                        </t>
  </si>
  <si>
    <t>ALERCAS</t>
  </si>
  <si>
    <t xml:space="preserve">180 mg comp.x 10                        </t>
  </si>
  <si>
    <t xml:space="preserve">120 mg comp.x 10                        </t>
  </si>
  <si>
    <t xml:space="preserve">60 mg comp.x 10                         </t>
  </si>
  <si>
    <t>ALERFEDINE</t>
  </si>
  <si>
    <t xml:space="preserve">180 mg comp.x 20                        </t>
  </si>
  <si>
    <t xml:space="preserve">susp.x 150 ml                           </t>
  </si>
  <si>
    <t>ALLEGRA</t>
  </si>
  <si>
    <t>Sanofi-Aventis O</t>
  </si>
  <si>
    <t>VAGRAN 120</t>
  </si>
  <si>
    <t>VAGRAN 180</t>
  </si>
  <si>
    <t xml:space="preserve">susp.oral x 150 ml                      </t>
  </si>
  <si>
    <t xml:space="preserve">120 mg comp.rec.x 30                    </t>
  </si>
  <si>
    <t>ALERTIAL</t>
  </si>
  <si>
    <t xml:space="preserve">180 mg comp.rec.x 10                    </t>
  </si>
  <si>
    <t xml:space="preserve">120 mg comp.rec.x 10                    </t>
  </si>
  <si>
    <t xml:space="preserve">finasteride                     </t>
  </si>
  <si>
    <t xml:space="preserve">1 mg comp.rec.x 30                      </t>
  </si>
  <si>
    <t>ANDROPEL</t>
  </si>
  <si>
    <t>FINTERAC</t>
  </si>
  <si>
    <t>PROSTANOVAG</t>
  </si>
  <si>
    <t>Gobbi</t>
  </si>
  <si>
    <t>PROSTENE</t>
  </si>
  <si>
    <t>Q-PROST</t>
  </si>
  <si>
    <t>Q-PROST ALOPEX</t>
  </si>
  <si>
    <t>RENACIDIN</t>
  </si>
  <si>
    <t>SUTRICO</t>
  </si>
  <si>
    <t>UROTOTAL</t>
  </si>
  <si>
    <t>flecainida</t>
  </si>
  <si>
    <t>DIONDEL</t>
  </si>
  <si>
    <t>fluconazol</t>
  </si>
  <si>
    <t>50mg/5ml susp.oral x35ml</t>
  </si>
  <si>
    <t>FLUCONAZOL RICHET</t>
  </si>
  <si>
    <t xml:space="preserve">fluconazol                      </t>
  </si>
  <si>
    <t xml:space="preserve">150 mg comp.x 8                         </t>
  </si>
  <si>
    <t>ANTIMICON</t>
  </si>
  <si>
    <t xml:space="preserve">150 mg comp.x 4                         </t>
  </si>
  <si>
    <t xml:space="preserve">150 mg comp.x 2                         </t>
  </si>
  <si>
    <t xml:space="preserve">150 mg comp.ran.x 4                     </t>
  </si>
  <si>
    <t>FLUCOGINKAN</t>
  </si>
  <si>
    <t xml:space="preserve">150 mg comp.ran.x 2                     </t>
  </si>
  <si>
    <t xml:space="preserve">150 mg comp.ran.x 1                     </t>
  </si>
  <si>
    <t>FLUCONAL</t>
  </si>
  <si>
    <t xml:space="preserve">150 mg cáps.x 4                         </t>
  </si>
  <si>
    <t>FLUCONAZOL TEVA</t>
  </si>
  <si>
    <t>FLUZOL</t>
  </si>
  <si>
    <t xml:space="preserve">200 mg comp.x 12                        </t>
  </si>
  <si>
    <t>FUNGOCINA</t>
  </si>
  <si>
    <t xml:space="preserve">100 mg comp.x 16                        </t>
  </si>
  <si>
    <t xml:space="preserve">50 mg comp.x 10                         </t>
  </si>
  <si>
    <t xml:space="preserve">150 mg comp.x 1                         </t>
  </si>
  <si>
    <t>FUNGOTOTAL</t>
  </si>
  <si>
    <t xml:space="preserve">150 mg caps.x 4                         </t>
  </si>
  <si>
    <t>MICOLIS NOVO</t>
  </si>
  <si>
    <t xml:space="preserve">150 mg caps.x 2                         </t>
  </si>
  <si>
    <t xml:space="preserve">caps.x 4                                </t>
  </si>
  <si>
    <t>MICORAL FLUCO</t>
  </si>
  <si>
    <t xml:space="preserve">caps.x 2                                </t>
  </si>
  <si>
    <t xml:space="preserve">caps.x 1                                </t>
  </si>
  <si>
    <t xml:space="preserve">150 mg caps.x 8                         </t>
  </si>
  <si>
    <t>PERIPLUM</t>
  </si>
  <si>
    <t xml:space="preserve">fluoxetina                      </t>
  </si>
  <si>
    <t>ANIMEX-ON</t>
  </si>
  <si>
    <t>EQUILIBRANE</t>
  </si>
  <si>
    <t>FLUOXETINA TEVA</t>
  </si>
  <si>
    <t>FOXETIN</t>
  </si>
  <si>
    <t xml:space="preserve">20 mg comp.x 40                         </t>
  </si>
  <si>
    <t xml:space="preserve">20 mg comp.x 20                         </t>
  </si>
  <si>
    <t>FOXETIN 10</t>
  </si>
  <si>
    <t xml:space="preserve">20 mg caps.x 60                         </t>
  </si>
  <si>
    <t>NERVOSAL</t>
  </si>
  <si>
    <t xml:space="preserve">10 mg caps.x 60                         </t>
  </si>
  <si>
    <t xml:space="preserve">20 mg caps.x 30                         </t>
  </si>
  <si>
    <t>NEUPAX</t>
  </si>
  <si>
    <t>PROZAC</t>
  </si>
  <si>
    <t>Eli Lilly</t>
  </si>
  <si>
    <t xml:space="preserve">Disp.20 mg comp.ran.x 28                </t>
  </si>
  <si>
    <t xml:space="preserve">20 mg caps.x 15                         </t>
  </si>
  <si>
    <t xml:space="preserve">90mg caps.lib.retard.x 4                </t>
  </si>
  <si>
    <t>PROZAC DURAPAC</t>
  </si>
  <si>
    <t>SAURAT</t>
  </si>
  <si>
    <t>XETNA</t>
  </si>
  <si>
    <t>fluticasona</t>
  </si>
  <si>
    <t>c ps.p/inhal.x 60+aplic.</t>
  </si>
  <si>
    <t>INHALAN BRONQUIAL 250/50 MCG</t>
  </si>
  <si>
    <t>INHALAN BRONQUIAL 500/50 MCG</t>
  </si>
  <si>
    <t>125 mcg aer.HFA x 120ds.</t>
  </si>
  <si>
    <t>FLUTICORT</t>
  </si>
  <si>
    <t>250 mcg aer.HFA x 120ds.</t>
  </si>
  <si>
    <t>125 mcg inhal.dosis x 60</t>
  </si>
  <si>
    <t>FLIXOTIDE</t>
  </si>
  <si>
    <t>125 mcg inhal.dosis x120</t>
  </si>
  <si>
    <t>250 mcg inhal.dosis x 60</t>
  </si>
  <si>
    <t>250 mcg inhal.dosis x120</t>
  </si>
  <si>
    <t>125 mcg aer.x 120 dosis</t>
  </si>
  <si>
    <t>LIRTODAC</t>
  </si>
  <si>
    <t>250 mcg aer.x 120 dosis</t>
  </si>
  <si>
    <t xml:space="preserve">fluticasona,furoato             </t>
  </si>
  <si>
    <t xml:space="preserve">inhal.nasal ds.x 120                    </t>
  </si>
  <si>
    <t>ALENYS</t>
  </si>
  <si>
    <t xml:space="preserve">folico,ac.                      </t>
  </si>
  <si>
    <t>ACIDO FOLICO OMEGA</t>
  </si>
  <si>
    <t>ACIDO FOLICO RICHMOND</t>
  </si>
  <si>
    <t xml:space="preserve">fco.x 10 ml                             </t>
  </si>
  <si>
    <t>ACIFOL GOTAS</t>
  </si>
  <si>
    <t>ANFOLIC</t>
  </si>
  <si>
    <t>BERNAFOLIC 1</t>
  </si>
  <si>
    <t>BERNAFOLIC 5</t>
  </si>
  <si>
    <t>COFLIC</t>
  </si>
  <si>
    <t xml:space="preserve">5 mg comp.ran.x 30                      </t>
  </si>
  <si>
    <t>DUPOFOL</t>
  </si>
  <si>
    <t>FOLINEMIC</t>
  </si>
  <si>
    <t>NEXOVITAL FOLICO</t>
  </si>
  <si>
    <t>SUPRAFOL</t>
  </si>
  <si>
    <t>TANVIMIL FOLICO</t>
  </si>
  <si>
    <t xml:space="preserve">gts.x 10 ml                             </t>
  </si>
  <si>
    <t>Formoterol- Budesonide</t>
  </si>
  <si>
    <t>160/4.5 mcg x 120 dosis</t>
  </si>
  <si>
    <t>80/4.5 mcg x 120 dosis</t>
  </si>
  <si>
    <t>160/4.5 mcg dosis x 120</t>
  </si>
  <si>
    <t>160/4.5 mcg dosis x 60</t>
  </si>
  <si>
    <t>320/9 mcg dosis x 60</t>
  </si>
  <si>
    <t>80/4.5 mcg dosis x 120</t>
  </si>
  <si>
    <t>aerosol.p/inhal.x120 ds.</t>
  </si>
  <si>
    <t>MAXIVENT</t>
  </si>
  <si>
    <t>caps.x 120 s/aplicador</t>
  </si>
  <si>
    <t>caps.x 120+aplic.</t>
  </si>
  <si>
    <t>caps.x 60 s/aplicador</t>
  </si>
  <si>
    <t>caps.x 60+aplic.</t>
  </si>
  <si>
    <t>furosemida</t>
  </si>
  <si>
    <t>40 mg comp.x 50</t>
  </si>
  <si>
    <t>KOLKIN</t>
  </si>
  <si>
    <t>FUROSEMIDA FECOFAR</t>
  </si>
  <si>
    <t>FUROTRAL</t>
  </si>
  <si>
    <t>FUROSEMIDA VENT-3</t>
  </si>
  <si>
    <t>FUROSEMIDA DENVER FARMA</t>
  </si>
  <si>
    <t>40 mg comp.rec.x 50</t>
  </si>
  <si>
    <t>FURTENK</t>
  </si>
  <si>
    <t>FUROSEMIDA VANNIER</t>
  </si>
  <si>
    <t>ERROLON</t>
  </si>
  <si>
    <t>LASIX</t>
  </si>
  <si>
    <t>40 mg comp.x 60</t>
  </si>
  <si>
    <t>RETEP</t>
  </si>
  <si>
    <t xml:space="preserve">furosemida+amilorida            </t>
  </si>
  <si>
    <t>ERROLON A</t>
  </si>
  <si>
    <t xml:space="preserve">fusidico,ac.                    </t>
  </si>
  <si>
    <t>ACIFUSIN</t>
  </si>
  <si>
    <t xml:space="preserve">2% cr.x 15 g                            </t>
  </si>
  <si>
    <t>ARZIMOL</t>
  </si>
  <si>
    <t>FUSITOP</t>
  </si>
  <si>
    <t>GELBIOTIC</t>
  </si>
  <si>
    <t xml:space="preserve">fusidico,ac.+betametasona       </t>
  </si>
  <si>
    <t>ARZIMOL B</t>
  </si>
  <si>
    <t>GELBIOTIC PLUS</t>
  </si>
  <si>
    <t>gabapentin</t>
  </si>
  <si>
    <t>100 mg c ps.x 30</t>
  </si>
  <si>
    <t>ARAPENTIN</t>
  </si>
  <si>
    <t>300 mg c ps.x 30</t>
  </si>
  <si>
    <t>600 mg comp.x 30</t>
  </si>
  <si>
    <t>ELIFER</t>
  </si>
  <si>
    <t>300 mg comp.rec.x 30</t>
  </si>
  <si>
    <t>LOGISTIC</t>
  </si>
  <si>
    <t>300 mg comp.rec.x 60</t>
  </si>
  <si>
    <t>600 mg comp.rec.x 30</t>
  </si>
  <si>
    <t>AXILEP</t>
  </si>
  <si>
    <t>300 mg caps.x 60</t>
  </si>
  <si>
    <t>400 mg caps.x 30</t>
  </si>
  <si>
    <t>NEURONTIN</t>
  </si>
  <si>
    <t>400 mg caps.x 60</t>
  </si>
  <si>
    <t>ULTRANEURAL</t>
  </si>
  <si>
    <t>GABAPENTIN 300 VANNIER</t>
  </si>
  <si>
    <t>gammaglobulina antitet.+toxoide</t>
  </si>
  <si>
    <t>250 UI f.a.x 1</t>
  </si>
  <si>
    <t>GAMMA ANTITETANICA UNC PLUS</t>
  </si>
  <si>
    <t>Hemoderivados</t>
  </si>
  <si>
    <t>500 UI f.a.x 1</t>
  </si>
  <si>
    <t xml:space="preserve">500UI jga.prell.+toxoide                </t>
  </si>
  <si>
    <t>GAMMATET T</t>
  </si>
  <si>
    <t xml:space="preserve">250UI jga.prell.+toxoide                </t>
  </si>
  <si>
    <t xml:space="preserve">500 UI jga.prell.x 1                    </t>
  </si>
  <si>
    <t>TETABULIN S/D</t>
  </si>
  <si>
    <t>gatifloxacina</t>
  </si>
  <si>
    <t>GATIF FORTE</t>
  </si>
  <si>
    <t>sol.oftalmica x 5 ml</t>
  </si>
  <si>
    <t>GATIFLAX</t>
  </si>
  <si>
    <t>gemfibrozil</t>
  </si>
  <si>
    <t>GEDUN</t>
  </si>
  <si>
    <t>LOPID 600</t>
  </si>
  <si>
    <t>900 mg comp.x 15</t>
  </si>
  <si>
    <t>LOPID UD</t>
  </si>
  <si>
    <t>900 mg comp.x 30</t>
  </si>
  <si>
    <t xml:space="preserve">gentamicina                     </t>
  </si>
  <si>
    <t>gts.oft.x 10 ml</t>
  </si>
  <si>
    <t>GENTAMICIN</t>
  </si>
  <si>
    <t>0.1% cr.x 15 g</t>
  </si>
  <si>
    <t>GENTAREN</t>
  </si>
  <si>
    <t xml:space="preserve">400 mg iny.f.a.x 1 x10ml                </t>
  </si>
  <si>
    <t>GLEVOMICINA</t>
  </si>
  <si>
    <t>glibenclamida</t>
  </si>
  <si>
    <t>GLENTOR</t>
  </si>
  <si>
    <t>EUGLUCON</t>
  </si>
  <si>
    <t>GLIDANIL</t>
  </si>
  <si>
    <t>GARDOTON</t>
  </si>
  <si>
    <t>BROI</t>
  </si>
  <si>
    <t>DAONIL</t>
  </si>
  <si>
    <t>DIABE PASS 5</t>
  </si>
  <si>
    <t>Glibenclamida</t>
  </si>
  <si>
    <t>gliclazida</t>
  </si>
  <si>
    <t>60 mg comp.x 30</t>
  </si>
  <si>
    <t>AGLUCIDE MR 60</t>
  </si>
  <si>
    <t>60 mg comp.lib.mod.x 30</t>
  </si>
  <si>
    <t>DIAMICRON MR 60</t>
  </si>
  <si>
    <t>Servier</t>
  </si>
  <si>
    <t>60 mg comp.lib.mod.x 60</t>
  </si>
  <si>
    <t>60mg comp.lib.modif.x 30</t>
  </si>
  <si>
    <t>TRADON 60 MR</t>
  </si>
  <si>
    <t>60mg comp.lib.modif.x 60</t>
  </si>
  <si>
    <t>30mg comp.lib.modif.x 30</t>
  </si>
  <si>
    <t>TRADON MR</t>
  </si>
  <si>
    <t>30mg comp.lib.modif.x 60</t>
  </si>
  <si>
    <t>UNAVA</t>
  </si>
  <si>
    <t>glimepiride</t>
  </si>
  <si>
    <t>GLIMEPLIC</t>
  </si>
  <si>
    <t>4 mg comp.ran.x 30</t>
  </si>
  <si>
    <t>ISLOPIR</t>
  </si>
  <si>
    <t>HIPOGLUT 2</t>
  </si>
  <si>
    <t>HIPOGLUT 4</t>
  </si>
  <si>
    <t>ADIUVAN</t>
  </si>
  <si>
    <t>4 mg comp.trirran.x 15</t>
  </si>
  <si>
    <t>GLEMAZ</t>
  </si>
  <si>
    <t>4 mg comp.trirran.x 30</t>
  </si>
  <si>
    <t>4 mg comp.trirran.x 60</t>
  </si>
  <si>
    <t>GLEMAZ 2</t>
  </si>
  <si>
    <t>ENDIAL</t>
  </si>
  <si>
    <t>4 mg comp.x 15</t>
  </si>
  <si>
    <t>LOMET</t>
  </si>
  <si>
    <t>GLUCOPIRIDA</t>
  </si>
  <si>
    <t>DIABUTIL 2 MG</t>
  </si>
  <si>
    <t>DIABUTIL 4 MG</t>
  </si>
  <si>
    <t>AMARYL</t>
  </si>
  <si>
    <t>NEXT STEP 2</t>
  </si>
  <si>
    <t>NEXT STEP 4</t>
  </si>
  <si>
    <t>GLIPERID</t>
  </si>
  <si>
    <t>Savant Retail</t>
  </si>
  <si>
    <t>glimepiride+metformina</t>
  </si>
  <si>
    <t>2/1000 mg comp.x 30</t>
  </si>
  <si>
    <t>ADIUVAN MET 2/1000</t>
  </si>
  <si>
    <t>4/1000 mg comp.x 30</t>
  </si>
  <si>
    <t>ADIUVAN MET 4/1000</t>
  </si>
  <si>
    <t>4 mg/1 g comp.rec.x 30</t>
  </si>
  <si>
    <t>AMARYL M</t>
  </si>
  <si>
    <t>2 mg/1 g comp.rec.x 30</t>
  </si>
  <si>
    <t>2/1000 mg comp.rec.x 30</t>
  </si>
  <si>
    <t>ENDIAL MET 2</t>
  </si>
  <si>
    <t>4/1000 mg comp.rec.x 30</t>
  </si>
  <si>
    <t>ENDIAL MET 4</t>
  </si>
  <si>
    <t>2/1000 mg comp.rec.x 60</t>
  </si>
  <si>
    <t>GLEMAZ MET 2/1000</t>
  </si>
  <si>
    <t>4/1000 mg comp.rec.x 60</t>
  </si>
  <si>
    <t>GLEMAZ MET 4/1000</t>
  </si>
  <si>
    <t>4mg/1000mg x 30 comp.</t>
  </si>
  <si>
    <t>HIPOGLUT MET</t>
  </si>
  <si>
    <t>2mg/1000mg x 30 comp.</t>
  </si>
  <si>
    <t>2mg/500mg x 30 comp.</t>
  </si>
  <si>
    <t>1000/4 mg comp.rec.x 30</t>
  </si>
  <si>
    <t>MECTIN PLUS</t>
  </si>
  <si>
    <t>1000/2 mg comp.rec.x 30</t>
  </si>
  <si>
    <t>glipizida</t>
  </si>
  <si>
    <t>5 mg comp.x 90</t>
  </si>
  <si>
    <t>MINODIAB</t>
  </si>
  <si>
    <t>glucido bifidogenico</t>
  </si>
  <si>
    <t>lata x 500 g</t>
  </si>
  <si>
    <t>BIFIDOSA</t>
  </si>
  <si>
    <t>haloperidol</t>
  </si>
  <si>
    <t>ENABRAN</t>
  </si>
  <si>
    <t>HALOPERIDOL MEDIPHARMA</t>
  </si>
  <si>
    <t>1 mg comp.x 100</t>
  </si>
  <si>
    <t>HALOPIDOL</t>
  </si>
  <si>
    <t>5 mg iny.a.x 5 x 1 ml</t>
  </si>
  <si>
    <t>iny.a.x 1 ml</t>
  </si>
  <si>
    <t>HALOPIDOL DECANOATO</t>
  </si>
  <si>
    <t>iny.a.x 3 ml</t>
  </si>
  <si>
    <t>150 mg a.x 3 ml</t>
  </si>
  <si>
    <t>HALOPERIDOL DENVER FARMA DECANOATO</t>
  </si>
  <si>
    <t>HALOPERIDOL VANNIER</t>
  </si>
  <si>
    <t>1 mg comp.x 20</t>
  </si>
  <si>
    <t>HALOPERIDOL CEVALLOS</t>
  </si>
  <si>
    <t>5 mg comp.x 20</t>
  </si>
  <si>
    <t xml:space="preserve">heparina                        </t>
  </si>
  <si>
    <t xml:space="preserve">gel tópico x 60 g                       </t>
  </si>
  <si>
    <t>CERVEP</t>
  </si>
  <si>
    <t>HEPATRIET</t>
  </si>
  <si>
    <t>hidroclorotiazida</t>
  </si>
  <si>
    <t>DIUREX</t>
  </si>
  <si>
    <t>50 mg comp.x 60</t>
  </si>
  <si>
    <t>HCT 25</t>
  </si>
  <si>
    <t>50 mg comp.x 15</t>
  </si>
  <si>
    <t>DIURAL</t>
  </si>
  <si>
    <t>TANDIUR</t>
  </si>
  <si>
    <t>Raymos-Megalabs</t>
  </si>
  <si>
    <t>hidroclorotiazida+amilorida</t>
  </si>
  <si>
    <t>12.5/1.25 mg comp.x 30</t>
  </si>
  <si>
    <t>DIUREX A</t>
  </si>
  <si>
    <t>25/2.5 mg comp.x 30</t>
  </si>
  <si>
    <t>50/5 mg comp.x 30</t>
  </si>
  <si>
    <t>REN-UR</t>
  </si>
  <si>
    <t>HIDRENOX A</t>
  </si>
  <si>
    <t>MODURETIC</t>
  </si>
  <si>
    <t>hidrocortisona</t>
  </si>
  <si>
    <t>env.x 20 unidosis</t>
  </si>
  <si>
    <t>ALFACORT UNIDOSIS</t>
  </si>
  <si>
    <t xml:space="preserve">hidrocortisona                  </t>
  </si>
  <si>
    <t>1% cr.x 30 g</t>
  </si>
  <si>
    <t xml:space="preserve">ALFACORT </t>
  </si>
  <si>
    <t>1% emuls.x 100 ml</t>
  </si>
  <si>
    <t>1% emuls.x 15 ml</t>
  </si>
  <si>
    <t>ung.estéril x 5 g</t>
  </si>
  <si>
    <t>ANUSOL HC</t>
  </si>
  <si>
    <t>DEMACORT</t>
  </si>
  <si>
    <t>MICROSONA</t>
  </si>
  <si>
    <t xml:space="preserve">1% cr.x 15 g                            </t>
  </si>
  <si>
    <t xml:space="preserve">0.5% cr.x 15 g                          </t>
  </si>
  <si>
    <t>ORALSONE</t>
  </si>
  <si>
    <t>Gramón-Millet</t>
  </si>
  <si>
    <t xml:space="preserve">2% pomo x 30 g                          </t>
  </si>
  <si>
    <t>MEDROCIL</t>
  </si>
  <si>
    <t xml:space="preserve">1% pomo x 30 g                          </t>
  </si>
  <si>
    <t>hidroxicloroquina sulfato</t>
  </si>
  <si>
    <t>NARBON</t>
  </si>
  <si>
    <t>AXOKINE</t>
  </si>
  <si>
    <t>200 mg comp.rec.x 60</t>
  </si>
  <si>
    <t>POLIRREUMIN</t>
  </si>
  <si>
    <t>EVOQUIN</t>
  </si>
  <si>
    <t>PLAQUENIL</t>
  </si>
  <si>
    <t xml:space="preserve">hidroxiprogesterona             </t>
  </si>
  <si>
    <t xml:space="preserve">500 mg IM iny.a.ol.x 2ml                </t>
  </si>
  <si>
    <t>PROLUTON DEPOT</t>
  </si>
  <si>
    <t xml:space="preserve">hidroxipropilmetilcelulosa      </t>
  </si>
  <si>
    <t xml:space="preserve">sol.oft.x 20 ml                         </t>
  </si>
  <si>
    <t>COOL TEARS</t>
  </si>
  <si>
    <t>LAGRIMA DORF</t>
  </si>
  <si>
    <t xml:space="preserve">sol.oft.x 15 ml                         </t>
  </si>
  <si>
    <t xml:space="preserve">fco.gotero x 15 ml                      </t>
  </si>
  <si>
    <t>LATLAS TEARS</t>
  </si>
  <si>
    <t xml:space="preserve">gts.oft.x 15 ml                         </t>
  </si>
  <si>
    <t>NATURA LAGRIMAS</t>
  </si>
  <si>
    <t>0070303</t>
  </si>
  <si>
    <t>hierro</t>
  </si>
  <si>
    <t>a.x 10</t>
  </si>
  <si>
    <t>YECTAFER</t>
  </si>
  <si>
    <t>GP Pharm</t>
  </si>
  <si>
    <t xml:space="preserve">hierro,polimaltosato            </t>
  </si>
  <si>
    <t>FERRANIN</t>
  </si>
  <si>
    <t>Takeda</t>
  </si>
  <si>
    <t>SIDERBLUT GOTAS</t>
  </si>
  <si>
    <t xml:space="preserve">iny.IM a.x 5 x 2 ml                     </t>
  </si>
  <si>
    <t>SIDERBLUT IM</t>
  </si>
  <si>
    <t>SIDERBLUT POLI</t>
  </si>
  <si>
    <t>VITALIX</t>
  </si>
  <si>
    <t xml:space="preserve">hierro,sulfato                  </t>
  </si>
  <si>
    <t>FACTOFER GOTAS</t>
  </si>
  <si>
    <t>0459356</t>
  </si>
  <si>
    <t xml:space="preserve">sol.x 20 ml                             </t>
  </si>
  <si>
    <t>HEMOFER</t>
  </si>
  <si>
    <t>FERDROMACO PEDIATRICO</t>
  </si>
  <si>
    <t xml:space="preserve">200 mg comp.x 40                        </t>
  </si>
  <si>
    <t>HEMOFER 200</t>
  </si>
  <si>
    <t xml:space="preserve">200 mg comp.x 20                        </t>
  </si>
  <si>
    <t xml:space="preserve">gts.x 45 ml                             </t>
  </si>
  <si>
    <t>IBEROL</t>
  </si>
  <si>
    <t>SIDERBLUT</t>
  </si>
  <si>
    <t>TARDYFERON</t>
  </si>
  <si>
    <t xml:space="preserve">hierro,sulfato+asoc.            </t>
  </si>
  <si>
    <t xml:space="preserve">comp.rec.x 50                           </t>
  </si>
  <si>
    <t>FACTOFER B12</t>
  </si>
  <si>
    <t>FERRO FOLIC</t>
  </si>
  <si>
    <t xml:space="preserve">Gradumet 500 mg comp.x40                </t>
  </si>
  <si>
    <t xml:space="preserve">Gradumet 500 mg comp.x20                </t>
  </si>
  <si>
    <t>hierro+folico,ac.</t>
  </si>
  <si>
    <t>FERRETAB COMPUESTO</t>
  </si>
  <si>
    <t>HIERROQUICK 40</t>
  </si>
  <si>
    <t>HIERROQUICK 80</t>
  </si>
  <si>
    <t>SIDERBLUT FOLIC</t>
  </si>
  <si>
    <t xml:space="preserve">80/1 mg comp.rec.x 40                   </t>
  </si>
  <si>
    <t>YECTAFER TABS</t>
  </si>
  <si>
    <t xml:space="preserve">80/1 mg comp.rec.x 20                   </t>
  </si>
  <si>
    <t xml:space="preserve">40/0.5 mg comp.rec.x 40                 </t>
  </si>
  <si>
    <t xml:space="preserve">40/0.5 mg comp.rec.x 20                 </t>
  </si>
  <si>
    <t xml:space="preserve">hierro+folico,ac.+asoc.         </t>
  </si>
  <si>
    <t>VITALIX COMPLEX</t>
  </si>
  <si>
    <t xml:space="preserve">hierro+vit.b12+folico,ac.       </t>
  </si>
  <si>
    <t>ACIFOL FE</t>
  </si>
  <si>
    <t>FERRANIN COMPLEX</t>
  </si>
  <si>
    <t>HEMOVIT</t>
  </si>
  <si>
    <t>REXFOL</t>
  </si>
  <si>
    <t>SIDERBLUT COMPLEX</t>
  </si>
  <si>
    <t>TENVIC</t>
  </si>
  <si>
    <t>hierro+vit.b12+folico,ac.+asoc.</t>
  </si>
  <si>
    <t>YECTAFER COMPLEX</t>
  </si>
  <si>
    <t>NEXOVITAL COMPLEX</t>
  </si>
  <si>
    <t xml:space="preserve">a.x 5                                   </t>
  </si>
  <si>
    <t>0163623</t>
  </si>
  <si>
    <t>hioscina,n-butilbr.</t>
  </si>
  <si>
    <t>a.x 3</t>
  </si>
  <si>
    <t>BUSCAPINA</t>
  </si>
  <si>
    <t>Bisa Consumer</t>
  </si>
  <si>
    <t xml:space="preserve">ibandrónico,ac.                 </t>
  </si>
  <si>
    <t xml:space="preserve">150 mg comp.x 3                         </t>
  </si>
  <si>
    <t>OSEUM</t>
  </si>
  <si>
    <t>Geminis farmaceutica</t>
  </si>
  <si>
    <t xml:space="preserve">150 mg comp.rec.x 1                     </t>
  </si>
  <si>
    <t>BONVIVA</t>
  </si>
  <si>
    <t xml:space="preserve">150 mg comp.rec.x 2                     </t>
  </si>
  <si>
    <t>BREXELL PLUS</t>
  </si>
  <si>
    <t>DELTROX</t>
  </si>
  <si>
    <t>FEMOREL</t>
  </si>
  <si>
    <t>SILIDRAL UNO</t>
  </si>
  <si>
    <t xml:space="preserve">ibuprofeno                      </t>
  </si>
  <si>
    <t xml:space="preserve">caps.gelat.blanda x 20                  </t>
  </si>
  <si>
    <t>ACTRON 600 RAPIDA ACCION</t>
  </si>
  <si>
    <t>Bayer Consumer</t>
  </si>
  <si>
    <t xml:space="preserve">caps.gelat.blanda x 10                  </t>
  </si>
  <si>
    <t xml:space="preserve">susp.oral x 180 ml                      </t>
  </si>
  <si>
    <t>ACTRON PEDIATRICO 4%</t>
  </si>
  <si>
    <t xml:space="preserve">susp.oral x 100 ml                      </t>
  </si>
  <si>
    <t xml:space="preserve">40 mg/ml susp.x 100 ml                  </t>
  </si>
  <si>
    <t>AFEBRIL FORTE</t>
  </si>
  <si>
    <t xml:space="preserve">400 mg comp.x 30                        </t>
  </si>
  <si>
    <t>DOLORSYN 400</t>
  </si>
  <si>
    <t xml:space="preserve">400 mg comp.x 10                        </t>
  </si>
  <si>
    <t xml:space="preserve">susp.oral x 120 ml                      </t>
  </si>
  <si>
    <t>DOLORSYN TERMICO</t>
  </si>
  <si>
    <t>FEBRATIC</t>
  </si>
  <si>
    <t xml:space="preserve">Ped.susp.x 100 ml                       </t>
  </si>
  <si>
    <t>FEBRATIC 4%</t>
  </si>
  <si>
    <t>IBU APRACUR 600</t>
  </si>
  <si>
    <t xml:space="preserve">4 g% susp.x 90 ml                       </t>
  </si>
  <si>
    <t>IBUFULL 4%</t>
  </si>
  <si>
    <t xml:space="preserve">600 mg comp.x 50                        </t>
  </si>
  <si>
    <t>IBUMEJORAL 600</t>
  </si>
  <si>
    <t xml:space="preserve">600 mg comp.x 20                        </t>
  </si>
  <si>
    <t xml:space="preserve">600 mg comp.x 10                        </t>
  </si>
  <si>
    <t xml:space="preserve">600 mg caps.blandas x 20                </t>
  </si>
  <si>
    <t>IBUMEJORAL 600 RAPIDA ACCION</t>
  </si>
  <si>
    <t xml:space="preserve">600 mg caps.blandas x 10                </t>
  </si>
  <si>
    <t xml:space="preserve">600 mg comp.rec.x 10                    </t>
  </si>
  <si>
    <t>IBUMULTIN</t>
  </si>
  <si>
    <t xml:space="preserve">600 mg cáps.blandas x 50                </t>
  </si>
  <si>
    <t>IBUPIRAC 600 CAPSULA BLANDA</t>
  </si>
  <si>
    <t xml:space="preserve">600 mg cáps.blandas x 20                </t>
  </si>
  <si>
    <t xml:space="preserve">600 mg cáps.blandas x 10                </t>
  </si>
  <si>
    <t>IBUPIRAC 600 MG</t>
  </si>
  <si>
    <t>IBUPIRAC 800 MG</t>
  </si>
  <si>
    <t xml:space="preserve">susp.oral gts.x 30 ml                   </t>
  </si>
  <si>
    <t>IBUPIRAC GOTAS</t>
  </si>
  <si>
    <t>IBUPIRAC PEDIATRICO</t>
  </si>
  <si>
    <t xml:space="preserve">susp.x 200 ml                           </t>
  </si>
  <si>
    <t>IBUPIRAC SUSPENSION 4%</t>
  </si>
  <si>
    <t>IBUPIRETAS</t>
  </si>
  <si>
    <t xml:space="preserve">comp.mast.x 20                          </t>
  </si>
  <si>
    <t>IBUPIRETAS JR.</t>
  </si>
  <si>
    <t>IBUPROFENO ELISIUM 600</t>
  </si>
  <si>
    <t>VEFREN 400</t>
  </si>
  <si>
    <t xml:space="preserve">400 mg comp.rec.x 10                    </t>
  </si>
  <si>
    <t xml:space="preserve">600 mg comp.rec.x 50                    </t>
  </si>
  <si>
    <t>VEFREN 600</t>
  </si>
  <si>
    <t xml:space="preserve">600 mg comp.rec.x 20                    </t>
  </si>
  <si>
    <t xml:space="preserve">ibuprofeno+clorzoxazona         </t>
  </si>
  <si>
    <t xml:space="preserve">cáps.bl.x 10                            </t>
  </si>
  <si>
    <t>ACTRON FLEX</t>
  </si>
  <si>
    <t>FLEXINA 600</t>
  </si>
  <si>
    <t>IBUMEJORAL FLEX</t>
  </si>
  <si>
    <t>IBUMEJORAL FLEX 600</t>
  </si>
  <si>
    <t>IBUPIRAC FLEX</t>
  </si>
  <si>
    <t>IBUPIRAC FLEX 600</t>
  </si>
  <si>
    <t xml:space="preserve">400 mg cáps.bl.x 20                     </t>
  </si>
  <si>
    <t>IBUPIRAC FLEX CAPSULAS BLANDAS</t>
  </si>
  <si>
    <t xml:space="preserve">400 mg cáps.bl.x 10                     </t>
  </si>
  <si>
    <t xml:space="preserve">imiquimod                       </t>
  </si>
  <si>
    <t xml:space="preserve">5% cr.x 3 g                             </t>
  </si>
  <si>
    <t>MIQUIMOD</t>
  </si>
  <si>
    <t xml:space="preserve">3.75% cr.x 3 g                          </t>
  </si>
  <si>
    <t>VIROSUPRIL</t>
  </si>
  <si>
    <t xml:space="preserve">3.75% cr.x 5 g                          </t>
  </si>
  <si>
    <t>VIROSUPRIL 3.75</t>
  </si>
  <si>
    <t xml:space="preserve">indacaterol                     </t>
  </si>
  <si>
    <t xml:space="preserve">300 mcg caps.p/inhal.x30                </t>
  </si>
  <si>
    <t>ONBRIZE BREEZHALER</t>
  </si>
  <si>
    <t xml:space="preserve">150 mcg caps.p/inhal.x30                </t>
  </si>
  <si>
    <t>indapamida</t>
  </si>
  <si>
    <t>INDAPAMIDA DUREMID</t>
  </si>
  <si>
    <t>1.5 mg comp.rec.x 30</t>
  </si>
  <si>
    <t>NATRILIX SR</t>
  </si>
  <si>
    <t>NORANAT</t>
  </si>
  <si>
    <t>1.5 mg comp.rec.LP x 30</t>
  </si>
  <si>
    <t>NORANAT SR</t>
  </si>
  <si>
    <t xml:space="preserve">indometacina                    </t>
  </si>
  <si>
    <t xml:space="preserve">caps.x 50                               </t>
  </si>
  <si>
    <t>IM 75 MONTPELLIER</t>
  </si>
  <si>
    <t xml:space="preserve">sup.x 10                                </t>
  </si>
  <si>
    <t xml:space="preserve">caps.x 24                               </t>
  </si>
  <si>
    <t xml:space="preserve">iny.f.a.x 3 x 2 ml                      </t>
  </si>
  <si>
    <t xml:space="preserve">cr.x 100 g                              </t>
  </si>
  <si>
    <t xml:space="preserve">100 mg sup.x 10                         </t>
  </si>
  <si>
    <t>INDOTEX</t>
  </si>
  <si>
    <t xml:space="preserve">50 mg sup.x 10                          </t>
  </si>
  <si>
    <t>inmunoglobulina anti-rho</t>
  </si>
  <si>
    <t>300 mcg f.a.x 1</t>
  </si>
  <si>
    <t>GAMMA ANTI-RHO UNC</t>
  </si>
  <si>
    <t>250 mcg f.a.x 1</t>
  </si>
  <si>
    <t>0531413</t>
  </si>
  <si>
    <t>300 mcg jga.prell.x 2 ml</t>
  </si>
  <si>
    <t>IGANTID</t>
  </si>
  <si>
    <t>Grifols</t>
  </si>
  <si>
    <t>300 mcg IM f.a.x 1 x 2ml</t>
  </si>
  <si>
    <t>KAMRHO D</t>
  </si>
  <si>
    <t>Tuteur</t>
  </si>
  <si>
    <t>300 mcg jga.prell.x 1</t>
  </si>
  <si>
    <t>PARTOGAMMA SDF 12%</t>
  </si>
  <si>
    <t>300mcg IM/IV jga.prel.x1</t>
  </si>
  <si>
    <t>RHOPHYLAC</t>
  </si>
  <si>
    <t>CSL Behring</t>
  </si>
  <si>
    <t>ipratropio,bromuro</t>
  </si>
  <si>
    <t>ATROVENT</t>
  </si>
  <si>
    <t>Boehringer Inge</t>
  </si>
  <si>
    <t>sol.x 40 ml</t>
  </si>
  <si>
    <t>aerosol HFA x 10 ml</t>
  </si>
  <si>
    <t>ATROVENT HFA</t>
  </si>
  <si>
    <t>AKITROPIO</t>
  </si>
  <si>
    <t>Kilab</t>
  </si>
  <si>
    <t xml:space="preserve">isoxuprina                      </t>
  </si>
  <si>
    <t>DUVADILAN</t>
  </si>
  <si>
    <t>UTERINE</t>
  </si>
  <si>
    <t xml:space="preserve">10 mg comp.x 40                         </t>
  </si>
  <si>
    <t xml:space="preserve">itraconazol                     </t>
  </si>
  <si>
    <t xml:space="preserve">50 mg cáps.x 14                         </t>
  </si>
  <si>
    <t>ITRAISDIN</t>
  </si>
  <si>
    <t>Isdin</t>
  </si>
  <si>
    <t xml:space="preserve">100 mg caps.x 28                        </t>
  </si>
  <si>
    <t>NITRIDAZOL</t>
  </si>
  <si>
    <t xml:space="preserve">100 mg caps.x 14                        </t>
  </si>
  <si>
    <t xml:space="preserve">100 mg caps.x 30                        </t>
  </si>
  <si>
    <t>SALIMIDIN 100</t>
  </si>
  <si>
    <t xml:space="preserve">100 mg caps.x 15                        </t>
  </si>
  <si>
    <t xml:space="preserve">200 mg caps.x 21                        </t>
  </si>
  <si>
    <t>SALIMIDIN 200</t>
  </si>
  <si>
    <t xml:space="preserve">200 mg caps.x 14                        </t>
  </si>
  <si>
    <t xml:space="preserve">200 mg caps.x 7                         </t>
  </si>
  <si>
    <t xml:space="preserve">ketoconazol                     </t>
  </si>
  <si>
    <t>FITONAL</t>
  </si>
  <si>
    <t>KEDUO</t>
  </si>
  <si>
    <t>KETONAZOL LAFEDAR</t>
  </si>
  <si>
    <t>MICORAL</t>
  </si>
  <si>
    <t>ORIFUNGAL</t>
  </si>
  <si>
    <t xml:space="preserve">ov.x 5                                  </t>
  </si>
  <si>
    <t>FANGAN</t>
  </si>
  <si>
    <t xml:space="preserve">2% shamp.x 100 ml                       </t>
  </si>
  <si>
    <t xml:space="preserve">2% susp.oral x 100 ml                   </t>
  </si>
  <si>
    <t xml:space="preserve">2% susp.oral x 30 ml                    </t>
  </si>
  <si>
    <t xml:space="preserve">shamp.x 100 ml                          </t>
  </si>
  <si>
    <t xml:space="preserve">shamp.x 250 g                           </t>
  </si>
  <si>
    <t>QUADION</t>
  </si>
  <si>
    <t xml:space="preserve">ketorolac                       </t>
  </si>
  <si>
    <t xml:space="preserve">10 mg comp.x 10                         </t>
  </si>
  <si>
    <t>ELGYDOL</t>
  </si>
  <si>
    <t>ACULAR</t>
  </si>
  <si>
    <t>ACULAR LS</t>
  </si>
  <si>
    <t>DOLTEN</t>
  </si>
  <si>
    <t xml:space="preserve">60 mg iny.a.x 3 x 2 ml                  </t>
  </si>
  <si>
    <t xml:space="preserve">20 mg comp.x 10                         </t>
  </si>
  <si>
    <t xml:space="preserve">30 mg iny.a.x 5 x 2 ml                  </t>
  </si>
  <si>
    <t xml:space="preserve">10 mg comp.subl.x 10                    </t>
  </si>
  <si>
    <t>DOLTEN SL</t>
  </si>
  <si>
    <t xml:space="preserve">10 mg comp.subl.x 20                    </t>
  </si>
  <si>
    <t>DORIXINA FORTE NF</t>
  </si>
  <si>
    <t xml:space="preserve">20 mg comp.rec.x 10                     </t>
  </si>
  <si>
    <t xml:space="preserve">10 mg comp.rec.x 10                     </t>
  </si>
  <si>
    <t xml:space="preserve">30 mg a.x 3                             </t>
  </si>
  <si>
    <t>DUPRAC</t>
  </si>
  <si>
    <t>DUPRAC SL</t>
  </si>
  <si>
    <t xml:space="preserve">20 mg comp.rec.x 20                     </t>
  </si>
  <si>
    <t>KERAMIX</t>
  </si>
  <si>
    <t>KERAMIX RAPID</t>
  </si>
  <si>
    <t xml:space="preserve">0.5% colirio x 5 ml                     </t>
  </si>
  <si>
    <t>POENKERAT</t>
  </si>
  <si>
    <t xml:space="preserve">60 mg a.x 3 x 2 ml                      </t>
  </si>
  <si>
    <t>SINALGICO</t>
  </si>
  <si>
    <t xml:space="preserve">30 mg a.x 3 x 1 ml                      </t>
  </si>
  <si>
    <t>SINALGICO SL</t>
  </si>
  <si>
    <t>TELEDOL</t>
  </si>
  <si>
    <t xml:space="preserve">30 mg amp.x 3 x 2 ml                    </t>
  </si>
  <si>
    <t>TELEDOL SL</t>
  </si>
  <si>
    <t>UNICALM</t>
  </si>
  <si>
    <t>lactulosa</t>
  </si>
  <si>
    <t>GENOCOLAN</t>
  </si>
  <si>
    <t>LACTULON</t>
  </si>
  <si>
    <t>lamotrigina</t>
  </si>
  <si>
    <t>comp.disper.ran.x 30</t>
  </si>
  <si>
    <t>LATRIGIN 100</t>
  </si>
  <si>
    <t>LATRIGIN 200</t>
  </si>
  <si>
    <t>LATRIGIN 25</t>
  </si>
  <si>
    <t>LATRIGIN 50</t>
  </si>
  <si>
    <t>100 mg comp.dispers.x 30</t>
  </si>
  <si>
    <t>LAGOTRAN</t>
  </si>
  <si>
    <t>200 mg comp.dispers.x 30</t>
  </si>
  <si>
    <t>25 mg comp.dispers.x 30</t>
  </si>
  <si>
    <t>50 mg comp.dispers.x 30</t>
  </si>
  <si>
    <t>LAMOCAS</t>
  </si>
  <si>
    <t>LAMICTAL DISPERSABLE</t>
  </si>
  <si>
    <t>LAMIRAX</t>
  </si>
  <si>
    <t>EPILEPAX</t>
  </si>
  <si>
    <t>100 mg comp.dispers.x 60</t>
  </si>
  <si>
    <t xml:space="preserve">lansoprazol                     </t>
  </si>
  <si>
    <t xml:space="preserve">30 mg caps.x 30                         </t>
  </si>
  <si>
    <t>ACIMED L</t>
  </si>
  <si>
    <t xml:space="preserve">30 mg cáps.x 30                         </t>
  </si>
  <si>
    <t>LANSOPRAZOL TEVA</t>
  </si>
  <si>
    <t>LANZOPRAL</t>
  </si>
  <si>
    <t xml:space="preserve">susp.sob.x 30                           </t>
  </si>
  <si>
    <t xml:space="preserve">caps.x 15                               </t>
  </si>
  <si>
    <t>LANZOPRAL MD</t>
  </si>
  <si>
    <t>latanoprost</t>
  </si>
  <si>
    <t>50mcg/ml sol.oft.x 2.5ml</t>
  </si>
  <si>
    <t>KLONAPROST</t>
  </si>
  <si>
    <t>gts.oft.x 2.5 ml</t>
  </si>
  <si>
    <t>XALATAN</t>
  </si>
  <si>
    <t>50mcg/ml gts.oft.x 2.5ml</t>
  </si>
  <si>
    <t>LATANOFLAX</t>
  </si>
  <si>
    <t>sol.oft.est‚ril x 2.5 ml</t>
  </si>
  <si>
    <t>OFTALPRES</t>
  </si>
  <si>
    <t>OCUPROST</t>
  </si>
  <si>
    <t>LATANOPROST DORF</t>
  </si>
  <si>
    <t>GLAUCOSTAT</t>
  </si>
  <si>
    <t xml:space="preserve">latanoprost+timolol             </t>
  </si>
  <si>
    <t>GLAUCOGESIC T</t>
  </si>
  <si>
    <t xml:space="preserve">gts.oft.x 2.5 ml                        </t>
  </si>
  <si>
    <t>GLAUCOSTAT T</t>
  </si>
  <si>
    <t>XALACOM</t>
  </si>
  <si>
    <t>leflunomida</t>
  </si>
  <si>
    <t>AFIANCEN</t>
  </si>
  <si>
    <t>INMUNOARTRO</t>
  </si>
  <si>
    <t>LEFLULEP</t>
  </si>
  <si>
    <t>LEFLUAR</t>
  </si>
  <si>
    <t>Leflunomida</t>
  </si>
  <si>
    <t>LEFLUNOMIDA SC</t>
  </si>
  <si>
    <t>FILARTROS</t>
  </si>
  <si>
    <t>ARAVA</t>
  </si>
  <si>
    <t>levodopa+benserazida</t>
  </si>
  <si>
    <t>250 mg comp.x 30</t>
  </si>
  <si>
    <t>MADOPAR</t>
  </si>
  <si>
    <t>125 mg tab.dispers.x 100</t>
  </si>
  <si>
    <t>MADOPAR DISPERSABLE</t>
  </si>
  <si>
    <t>62.5 mg tab.dispers.x100</t>
  </si>
  <si>
    <t>MADOPAR HBS</t>
  </si>
  <si>
    <t>levodopa+carbidopa</t>
  </si>
  <si>
    <t>100 mg/25 mg comp.x 30</t>
  </si>
  <si>
    <t>PARKINEL</t>
  </si>
  <si>
    <t>250 mg/25 mg comp.x 30</t>
  </si>
  <si>
    <t>250 mg/25 mg comp.x 60</t>
  </si>
  <si>
    <t>250/25 mg comp.x 30</t>
  </si>
  <si>
    <t>LECARGE</t>
  </si>
  <si>
    <t>250/25 tabletas rec.x 30</t>
  </si>
  <si>
    <t>LEBOCAR</t>
  </si>
  <si>
    <t>250/25 tabletas rec.x 60</t>
  </si>
  <si>
    <t>LEBOCAR 100-25</t>
  </si>
  <si>
    <t xml:space="preserve">levodopa+carbidopa+entacapone   </t>
  </si>
  <si>
    <t>STALEVO 100</t>
  </si>
  <si>
    <t xml:space="preserve">125 mg comp.rec.x 30                    </t>
  </si>
  <si>
    <t>STALEVO 125</t>
  </si>
  <si>
    <t xml:space="preserve">150 mg comp.rec.x 30                    </t>
  </si>
  <si>
    <t>STALEVO 150</t>
  </si>
  <si>
    <t>STALEVO 200</t>
  </si>
  <si>
    <t>STALEVO 50</t>
  </si>
  <si>
    <t>STALEVO 75</t>
  </si>
  <si>
    <t xml:space="preserve">levofloxacina                   </t>
  </si>
  <si>
    <t xml:space="preserve">750 mg comp.x 5                         </t>
  </si>
  <si>
    <t>ANUAR</t>
  </si>
  <si>
    <t xml:space="preserve">500 mg comp.x 7                         </t>
  </si>
  <si>
    <t>BACFURON</t>
  </si>
  <si>
    <t xml:space="preserve">750 mg comp.rec.x 5                     </t>
  </si>
  <si>
    <t xml:space="preserve">500 mg comp.rec.x 7                     </t>
  </si>
  <si>
    <t>BACTIFREN 500</t>
  </si>
  <si>
    <t>BACTIFREN 750</t>
  </si>
  <si>
    <t>BACTOCILINA</t>
  </si>
  <si>
    <t>FENTAXINA</t>
  </si>
  <si>
    <t>LEFLUMAX</t>
  </si>
  <si>
    <t>LEXOBRON 500</t>
  </si>
  <si>
    <t>LEXOBRON 750</t>
  </si>
  <si>
    <t xml:space="preserve">500 mg comp.rec.ran.x 14                </t>
  </si>
  <si>
    <t>SEPTIBIOTIC</t>
  </si>
  <si>
    <t xml:space="preserve">500 mg comp.rec.ran.x 7                 </t>
  </si>
  <si>
    <t>UNIFLOX</t>
  </si>
  <si>
    <t>UNIFLOX 750</t>
  </si>
  <si>
    <t>VALIFLOX 500</t>
  </si>
  <si>
    <t xml:space="preserve">750 mg comp.rec.ran.x 5                 </t>
  </si>
  <si>
    <t>VALIFLOX 750</t>
  </si>
  <si>
    <t>ZENIC 500</t>
  </si>
  <si>
    <t>ZENIC 750</t>
  </si>
  <si>
    <t>levomepromazina</t>
  </si>
  <si>
    <t>DETENLER</t>
  </si>
  <si>
    <t>25 mg comp.birran.x 30</t>
  </si>
  <si>
    <t>SUNONIX</t>
  </si>
  <si>
    <t>LEVOMEPROMAZINA VANNIER</t>
  </si>
  <si>
    <t>LEVOMEPROMAZINA CEVALLOS</t>
  </si>
  <si>
    <t>TOGREL</t>
  </si>
  <si>
    <t>25 mg comp.x 50</t>
  </si>
  <si>
    <t>NOZINAN</t>
  </si>
  <si>
    <t>2.5% iny.x 5 x 1 ml</t>
  </si>
  <si>
    <t>levonorgestrel</t>
  </si>
  <si>
    <t>1.5 mg comp.x 1</t>
  </si>
  <si>
    <t>LEVOGEST</t>
  </si>
  <si>
    <t>TRB Pharma</t>
  </si>
  <si>
    <t>grag.x 35</t>
  </si>
  <si>
    <t>MICROLUT</t>
  </si>
  <si>
    <t>SEGURITE UD</t>
  </si>
  <si>
    <t>comp.x 1</t>
  </si>
  <si>
    <t>LURSELLE</t>
  </si>
  <si>
    <t>NORMOGESTREL MAX UNIDOSIS</t>
  </si>
  <si>
    <t>OVULOL UD</t>
  </si>
  <si>
    <t>Microsules Arg</t>
  </si>
  <si>
    <t>SECUFEM 1.5 MG</t>
  </si>
  <si>
    <t>levonorgestrel+etinilestradiol</t>
  </si>
  <si>
    <t>NORFEN</t>
  </si>
  <si>
    <t>MICROGYNON</t>
  </si>
  <si>
    <t>TRIQUILAR</t>
  </si>
  <si>
    <t>MICROVLAR</t>
  </si>
  <si>
    <t>MIRANOVA</t>
  </si>
  <si>
    <t>ELEKTRA MAX</t>
  </si>
  <si>
    <t>ELEKTRA</t>
  </si>
  <si>
    <t>comp.x 2</t>
  </si>
  <si>
    <t>DOS DIAS N</t>
  </si>
  <si>
    <t>FEMEXIN</t>
  </si>
  <si>
    <t>FEMEXIN 28</t>
  </si>
  <si>
    <t>APRIL</t>
  </si>
  <si>
    <t>APRIL 28</t>
  </si>
  <si>
    <t>TRIDESTAN N</t>
  </si>
  <si>
    <t>NORDETTE</t>
  </si>
  <si>
    <t>NICOLLE</t>
  </si>
  <si>
    <t>NORGESTREL PLUS</t>
  </si>
  <si>
    <t>FORLADY</t>
  </si>
  <si>
    <t xml:space="preserve">levonorgestrel+etinilestradiol  </t>
  </si>
  <si>
    <t xml:space="preserve">comp.x 2                                </t>
  </si>
  <si>
    <t>levotiroxina sodica</t>
  </si>
  <si>
    <t>0.10 mg comp.x 50</t>
  </si>
  <si>
    <t>LEVOTIROXINA FABRA 100</t>
  </si>
  <si>
    <t>100 mcg comp.x 50</t>
  </si>
  <si>
    <t>LEVOTIROXINA GSK</t>
  </si>
  <si>
    <t>112 mcg comp.x 50</t>
  </si>
  <si>
    <t>125 mcg comp.x 50</t>
  </si>
  <si>
    <t>137 mcg comp.x 50</t>
  </si>
  <si>
    <t>150 mcg comp.x 50</t>
  </si>
  <si>
    <t>175 mcg comp.x 50</t>
  </si>
  <si>
    <t>25 mcg comp.x 50</t>
  </si>
  <si>
    <t>50 mcg comp.x 50</t>
  </si>
  <si>
    <t>75 mcg comp.x 50</t>
  </si>
  <si>
    <t>88 mcg comp.x 50</t>
  </si>
  <si>
    <t>T4 MONTPELLIER 100</t>
  </si>
  <si>
    <t>T4 MONTPELLIER 112</t>
  </si>
  <si>
    <t>T4 MONTPELLIER 125</t>
  </si>
  <si>
    <t>T4 MONTPELLIER 137</t>
  </si>
  <si>
    <t>T4 MONTPELLIER 150</t>
  </si>
  <si>
    <t>T4 MONTPELLIER 175</t>
  </si>
  <si>
    <t>200 mcg comp.x 50</t>
  </si>
  <si>
    <t>T4 MONTPELLIER 200</t>
  </si>
  <si>
    <t>T4 MONTPELLIER 50</t>
  </si>
  <si>
    <t>T4 MONTPELLIER 75</t>
  </si>
  <si>
    <t>T4 MONTPELLIER 88</t>
  </si>
  <si>
    <t>100 mcg comp.birran.x 50</t>
  </si>
  <si>
    <t>EUTHYROX</t>
  </si>
  <si>
    <t>112 mcg comp.birran.x 50</t>
  </si>
  <si>
    <t>125 mcg comp.birran.x 50</t>
  </si>
  <si>
    <t>137 mcg comp.birran.x 50</t>
  </si>
  <si>
    <t>150 mcg comp.birran.x 50</t>
  </si>
  <si>
    <t>175 mcg comp.birran.x 50</t>
  </si>
  <si>
    <t>200 mcg comp.birran.x 50</t>
  </si>
  <si>
    <t>25 mcg comp.birran.x 50</t>
  </si>
  <si>
    <t>50 mcg comp.birran.x 50</t>
  </si>
  <si>
    <t>75 mcg comp.birran.x 50</t>
  </si>
  <si>
    <t>88 mcg comp.birran.x 50</t>
  </si>
  <si>
    <t xml:space="preserve">lidocaina+hidrocortisona        </t>
  </si>
  <si>
    <t xml:space="preserve">pda.x 30 g                              </t>
  </si>
  <si>
    <t>PROCTYL HC</t>
  </si>
  <si>
    <t xml:space="preserve">pda.x 10 g                              </t>
  </si>
  <si>
    <t xml:space="preserve">liotironina                     </t>
  </si>
  <si>
    <t>T3 MONTPELLIER 20</t>
  </si>
  <si>
    <t>T3 MONTPELLIER 5</t>
  </si>
  <si>
    <t>Lisinopril</t>
  </si>
  <si>
    <t>TENSOPRIL</t>
  </si>
  <si>
    <t>Teva argentina (ex Ivax</t>
  </si>
  <si>
    <t>10 mg comp.x 40</t>
  </si>
  <si>
    <t>20 mg comp.x 20</t>
  </si>
  <si>
    <t>20 mg comp.x 40</t>
  </si>
  <si>
    <t>5 mg comp.x 40</t>
  </si>
  <si>
    <t>litio,carbonato</t>
  </si>
  <si>
    <t>tab.x 20</t>
  </si>
  <si>
    <t>CEGLUTION 300</t>
  </si>
  <si>
    <t>tab.x 50</t>
  </si>
  <si>
    <t>tab.x 90</t>
  </si>
  <si>
    <t>CEGLUTION XR</t>
  </si>
  <si>
    <t>450 mg comp.x 50</t>
  </si>
  <si>
    <t>ESKALIT SR</t>
  </si>
  <si>
    <t>KARLIT 300</t>
  </si>
  <si>
    <t xml:space="preserve">loperamida                      </t>
  </si>
  <si>
    <t>COLIFILM</t>
  </si>
  <si>
    <t xml:space="preserve">2 mg comp.x 20                          </t>
  </si>
  <si>
    <t>LANSEKA</t>
  </si>
  <si>
    <t xml:space="preserve">2 mg comp.x 10                          </t>
  </si>
  <si>
    <t>REGULANE</t>
  </si>
  <si>
    <t xml:space="preserve">cáps.bl.x 20                            </t>
  </si>
  <si>
    <t>REGULANE CB</t>
  </si>
  <si>
    <t xml:space="preserve">sol.x 60 ml                             </t>
  </si>
  <si>
    <t>REGULANE SOLUCION</t>
  </si>
  <si>
    <t>SUPRASEC</t>
  </si>
  <si>
    <t>VILTAR</t>
  </si>
  <si>
    <t xml:space="preserve">loratadina                      </t>
  </si>
  <si>
    <t>ALERPRIV</t>
  </si>
  <si>
    <t>BILOINA</t>
  </si>
  <si>
    <t>VIXIDONE L</t>
  </si>
  <si>
    <t>LISALER</t>
  </si>
  <si>
    <t>PRIMER NIVEL</t>
  </si>
  <si>
    <t xml:space="preserve">loratadina+betametasona         </t>
  </si>
  <si>
    <t>CORTICAS L</t>
  </si>
  <si>
    <t xml:space="preserve">sol.oral x 60 ml                        </t>
  </si>
  <si>
    <t>CORTICAS L UD</t>
  </si>
  <si>
    <t>CORTISTAMIN L</t>
  </si>
  <si>
    <t>HISTAMINO CORTEROID L</t>
  </si>
  <si>
    <t>LISALER ß</t>
  </si>
  <si>
    <t>VIXIDONE LB</t>
  </si>
  <si>
    <t xml:space="preserve">lorazepam                       </t>
  </si>
  <si>
    <t xml:space="preserve">2.5 mg comp.x 50                        </t>
  </si>
  <si>
    <t>APLACASSE</t>
  </si>
  <si>
    <t>EMOTIVAL</t>
  </si>
  <si>
    <t xml:space="preserve">2.5 mg comp.x 100                       </t>
  </si>
  <si>
    <t>SIDENAR</t>
  </si>
  <si>
    <t xml:space="preserve">2.5 mg comp.x 20                        </t>
  </si>
  <si>
    <t xml:space="preserve">1 mg comp.x 20                          </t>
  </si>
  <si>
    <t xml:space="preserve">2.5 mg comp.x 60                        </t>
  </si>
  <si>
    <t>TRAPAX</t>
  </si>
  <si>
    <t xml:space="preserve">2.5 mg comp.x 30                        </t>
  </si>
  <si>
    <t>TRAPAX SUBLINGUAL</t>
  </si>
  <si>
    <t>losartan</t>
  </si>
  <si>
    <t>CARTAN</t>
  </si>
  <si>
    <t>LOPLAC</t>
  </si>
  <si>
    <t>KLOSARTAN</t>
  </si>
  <si>
    <t>TROEZEL</t>
  </si>
  <si>
    <t>CORTICOSAN</t>
  </si>
  <si>
    <t>100 mg comp.rec.x 30</t>
  </si>
  <si>
    <t>PAXON</t>
  </si>
  <si>
    <t>100 mg comp.rec.x 60</t>
  </si>
  <si>
    <t>50 mg comp.rec.x 28</t>
  </si>
  <si>
    <t>50 mg comp.rec.x 30</t>
  </si>
  <si>
    <t>50 mg comp.rec.x 60</t>
  </si>
  <si>
    <t>ANTIPRESOL</t>
  </si>
  <si>
    <t>50 mg comp.rec.x 15</t>
  </si>
  <si>
    <t>PRISONIL</t>
  </si>
  <si>
    <t>PRISONIL 100</t>
  </si>
  <si>
    <t>VASEXTEN 100</t>
  </si>
  <si>
    <t>VASEXTEN 50</t>
  </si>
  <si>
    <t>LOSARTAN PFIZER</t>
  </si>
  <si>
    <t>TACARDIA</t>
  </si>
  <si>
    <t>LOSARTAN RICHET</t>
  </si>
  <si>
    <t>50 mg comp.x 30 (TRZB)</t>
  </si>
  <si>
    <t>LOSACOR</t>
  </si>
  <si>
    <t>LOSARGAL</t>
  </si>
  <si>
    <t>Sant Gall</t>
  </si>
  <si>
    <t>TEMISARTAN</t>
  </si>
  <si>
    <t>ENROMIC</t>
  </si>
  <si>
    <t>LOSARTAN ILAB 50 MG</t>
  </si>
  <si>
    <t>TACICUL</t>
  </si>
  <si>
    <t>LOCTENK</t>
  </si>
  <si>
    <t>LOSARTAN VANNIER</t>
  </si>
  <si>
    <t>FENSARTAN</t>
  </si>
  <si>
    <t>comp.x 15</t>
  </si>
  <si>
    <t>NITEN</t>
  </si>
  <si>
    <t>NITEN 100</t>
  </si>
  <si>
    <t>LOSARTAN NEXO</t>
  </si>
  <si>
    <t>LOSARTAN TECHSPERE</t>
  </si>
  <si>
    <t>Techsphere</t>
  </si>
  <si>
    <t>VINTEX</t>
  </si>
  <si>
    <t>Laboratorios Ta</t>
  </si>
  <si>
    <t>COZAAREX</t>
  </si>
  <si>
    <t>JESAN</t>
  </si>
  <si>
    <t xml:space="preserve">losartan+hidroclorotiazida      </t>
  </si>
  <si>
    <t xml:space="preserve">50/12.5 mg comp.rec.x 30                </t>
  </si>
  <si>
    <t>CARTAN D</t>
  </si>
  <si>
    <t xml:space="preserve">100/25 mg comp.rec.x 30                 </t>
  </si>
  <si>
    <t>CARTAN D 100</t>
  </si>
  <si>
    <t xml:space="preserve">100/25 mg comp.x 30                     </t>
  </si>
  <si>
    <t>COZAAREX D</t>
  </si>
  <si>
    <t xml:space="preserve">50/12.5 mg comp.x 30                    </t>
  </si>
  <si>
    <t xml:space="preserve">100/12.5 mg comp.x 30                   </t>
  </si>
  <si>
    <t>FENSARTAN D</t>
  </si>
  <si>
    <t xml:space="preserve">100 mg/25 mg comp.x 30                  </t>
  </si>
  <si>
    <t>LOPLAC D</t>
  </si>
  <si>
    <t xml:space="preserve">50 mg/12.5 mg comp.x 30                 </t>
  </si>
  <si>
    <t>LOSACOR D</t>
  </si>
  <si>
    <t>NITEN D</t>
  </si>
  <si>
    <t>NITEN D 100</t>
  </si>
  <si>
    <t xml:space="preserve">50/12.5 mg comp.rec.x 60                </t>
  </si>
  <si>
    <t>PAXON D</t>
  </si>
  <si>
    <t xml:space="preserve">100/12.5 mg comp.rec.x30                </t>
  </si>
  <si>
    <t xml:space="preserve">100/25 mg comp.rec.x 28                 </t>
  </si>
  <si>
    <t xml:space="preserve">100/12.5 mg comp.rec.x28                </t>
  </si>
  <si>
    <t xml:space="preserve">50/12.5 mg comp.rec.x 28                </t>
  </si>
  <si>
    <t>PRESIMAX D</t>
  </si>
  <si>
    <t xml:space="preserve">100/25 mg comp.rec.x 60                 </t>
  </si>
  <si>
    <t>PRISONIL D</t>
  </si>
  <si>
    <t xml:space="preserve">50/12.5 mg comp.rec.x 15                </t>
  </si>
  <si>
    <t xml:space="preserve">50/12.5 mg comp.x 28                    </t>
  </si>
  <si>
    <t>TACARDIA D</t>
  </si>
  <si>
    <t>TACICUL D</t>
  </si>
  <si>
    <t>TEMISARTAN DIUR 100/25</t>
  </si>
  <si>
    <t>TEMISARTAN DIUR 50/12.5</t>
  </si>
  <si>
    <t>VASEXTEN D</t>
  </si>
  <si>
    <t xml:space="preserve">magnesio                        </t>
  </si>
  <si>
    <t>HOLOMAGNESIO</t>
  </si>
  <si>
    <t>MAGNEBE</t>
  </si>
  <si>
    <t>TOTAL MAGNESIANO</t>
  </si>
  <si>
    <t xml:space="preserve">gran.fco.x 50 g                         </t>
  </si>
  <si>
    <t xml:space="preserve">pvo.sob.x 30                            </t>
  </si>
  <si>
    <t>TOTAL MAGNESIANO EFERVESCENTE</t>
  </si>
  <si>
    <t xml:space="preserve">pvo.gran.x 50 g                         </t>
  </si>
  <si>
    <t>TOTAL MAGNESIANO LIMON</t>
  </si>
  <si>
    <t xml:space="preserve">mebendazol                      </t>
  </si>
  <si>
    <t>MEBUTAR 200</t>
  </si>
  <si>
    <t xml:space="preserve">comp.mast.x 6                           </t>
  </si>
  <si>
    <t xml:space="preserve">comp.x 6                                </t>
  </si>
  <si>
    <t>NEMASOLE 200</t>
  </si>
  <si>
    <t xml:space="preserve">meloxicam                       </t>
  </si>
  <si>
    <t xml:space="preserve">15 mg comp.x 30                         </t>
  </si>
  <si>
    <t>BRONAX</t>
  </si>
  <si>
    <t xml:space="preserve">15 mg comp.x 20                         </t>
  </si>
  <si>
    <t xml:space="preserve">15 mg comp.x 10                         </t>
  </si>
  <si>
    <t xml:space="preserve">15 mg cáps.bl.x 30                      </t>
  </si>
  <si>
    <t>BRONAX CB</t>
  </si>
  <si>
    <t xml:space="preserve">15 mg cáps.bl.x 10                      </t>
  </si>
  <si>
    <t xml:space="preserve">15 mg comp.ran.x 30                     </t>
  </si>
  <si>
    <t>FLEXIDOL</t>
  </si>
  <si>
    <t xml:space="preserve">15 mg comp.ran.x 20                     </t>
  </si>
  <si>
    <t xml:space="preserve">15 mg comp.ran.x 10                     </t>
  </si>
  <si>
    <t xml:space="preserve">15 mg cáps.blandas x 20                 </t>
  </si>
  <si>
    <t>FLEXIDOL CB</t>
  </si>
  <si>
    <t xml:space="preserve">15 mg cáps.blandas x 10                 </t>
  </si>
  <si>
    <t>MELOXICAM DENVER FARMA</t>
  </si>
  <si>
    <t xml:space="preserve">15 mg tabl.x 30                         </t>
  </si>
  <si>
    <t>MELOXICAM TEVA</t>
  </si>
  <si>
    <t xml:space="preserve">15 mg tabl.x 10                         </t>
  </si>
  <si>
    <t>MIOLOX</t>
  </si>
  <si>
    <t>TENARON</t>
  </si>
  <si>
    <t xml:space="preserve">7.5 mg comp.x 15                        </t>
  </si>
  <si>
    <t>VIROBRON</t>
  </si>
  <si>
    <t xml:space="preserve">meloxicam+pridinol              </t>
  </si>
  <si>
    <t>BRONAX FLEX</t>
  </si>
  <si>
    <t xml:space="preserve">comp.ran.x 20                           </t>
  </si>
  <si>
    <t>FLEXIDOL RELAX</t>
  </si>
  <si>
    <t>FLEXIDOL RELAX CB</t>
  </si>
  <si>
    <t xml:space="preserve">15/4 mg tabl.x 20                       </t>
  </si>
  <si>
    <t>MELOXICAM + PRIDINOL TEVA</t>
  </si>
  <si>
    <t xml:space="preserve">15/4 mg tabl.x 10                       </t>
  </si>
  <si>
    <t>MIO VIROBRON</t>
  </si>
  <si>
    <t>NEMDOL FLEX</t>
  </si>
  <si>
    <t>TENARON FLEX</t>
  </si>
  <si>
    <t xml:space="preserve">memantine                       </t>
  </si>
  <si>
    <t>CARRIER</t>
  </si>
  <si>
    <t xml:space="preserve">28 mg comp.x 30                         </t>
  </si>
  <si>
    <t>CARRIER XR</t>
  </si>
  <si>
    <t xml:space="preserve">21 mg comp.x 30                         </t>
  </si>
  <si>
    <t xml:space="preserve">14 mg comp.x 30                         </t>
  </si>
  <si>
    <t xml:space="preserve">7 mg comp.x 30                          </t>
  </si>
  <si>
    <t>CONEXINE</t>
  </si>
  <si>
    <t>CONEXINE 20</t>
  </si>
  <si>
    <t>EBIXA</t>
  </si>
  <si>
    <t>FENTINA</t>
  </si>
  <si>
    <t>LUCIDEX</t>
  </si>
  <si>
    <t xml:space="preserve">28 mg cáps.x 28                         </t>
  </si>
  <si>
    <t>LUCIDEX XR</t>
  </si>
  <si>
    <t>MEMANTINA TEVA</t>
  </si>
  <si>
    <t>MERITAL</t>
  </si>
  <si>
    <t>MERITAL 20</t>
  </si>
  <si>
    <t xml:space="preserve">10 mg comp.rec.ran.x 40                 </t>
  </si>
  <si>
    <t>NEUROPLUS</t>
  </si>
  <si>
    <t xml:space="preserve">sol.oral x 30 ml                        </t>
  </si>
  <si>
    <t xml:space="preserve">10 mg comp.rec.ran.x 20                 </t>
  </si>
  <si>
    <t xml:space="preserve">28mg comp.rec.lib.pr.x30                </t>
  </si>
  <si>
    <t>NEUROPLUS XR</t>
  </si>
  <si>
    <t xml:space="preserve">21mg comp.rec.lib.pr.x30                </t>
  </si>
  <si>
    <t xml:space="preserve">14mg comp.rec.lib.pr.x30                </t>
  </si>
  <si>
    <t xml:space="preserve">7 mg comp.rec.lib.pr.x30                </t>
  </si>
  <si>
    <t xml:space="preserve">comp.multirran.x 30                     </t>
  </si>
  <si>
    <t>PRECEL 20</t>
  </si>
  <si>
    <t>PRILBEN</t>
  </si>
  <si>
    <t>TONIBRAL</t>
  </si>
  <si>
    <t>TONIBRAL 20</t>
  </si>
  <si>
    <t xml:space="preserve">28 mg cáps.x 30                         </t>
  </si>
  <si>
    <t>TONIBRAL XR</t>
  </si>
  <si>
    <t xml:space="preserve">14 mg cáps.x 30                         </t>
  </si>
  <si>
    <t xml:space="preserve">21 mg cáps.x 10                         </t>
  </si>
  <si>
    <t xml:space="preserve">14 mg cáps.x 10                         </t>
  </si>
  <si>
    <t xml:space="preserve">7 mg cáps.x 10                          </t>
  </si>
  <si>
    <t>meprednisona</t>
  </si>
  <si>
    <t>4 mg/ml sol.oral x 15 ml</t>
  </si>
  <si>
    <t>LA MEPREDNISONA</t>
  </si>
  <si>
    <t xml:space="preserve">meprednisona                    </t>
  </si>
  <si>
    <t xml:space="preserve">40 mg comp.x 20                         </t>
  </si>
  <si>
    <t>CORTIPYREN B</t>
  </si>
  <si>
    <t xml:space="preserve">8 mg comp.x 20                          </t>
  </si>
  <si>
    <t xml:space="preserve">4 mg comp.x 20                          </t>
  </si>
  <si>
    <t>DELTACORT</t>
  </si>
  <si>
    <t>DELTISONA B</t>
  </si>
  <si>
    <t>mesalazina</t>
  </si>
  <si>
    <t>500 mg comp.x 100</t>
  </si>
  <si>
    <t>5 XR 500</t>
  </si>
  <si>
    <t>1200 mg comp.x 30</t>
  </si>
  <si>
    <t>MEZAVANT</t>
  </si>
  <si>
    <t>1200 mg comp.x 60</t>
  </si>
  <si>
    <t>500 mg comp.lib.prol.x30</t>
  </si>
  <si>
    <t>EXOTRAN</t>
  </si>
  <si>
    <t>500 mg comp.lib.prol.x60</t>
  </si>
  <si>
    <t>800 mg comp.x 60</t>
  </si>
  <si>
    <t>YOLECOL</t>
  </si>
  <si>
    <t>800 mg comp.x 90</t>
  </si>
  <si>
    <t>CONDUCTASA</t>
  </si>
  <si>
    <t>500 mg comp.x 60</t>
  </si>
  <si>
    <t>1 g sob.x 30</t>
  </si>
  <si>
    <t>5-ASA 1000</t>
  </si>
  <si>
    <t>Dom¡nguez</t>
  </si>
  <si>
    <t>2 g sob.x 30</t>
  </si>
  <si>
    <t>5-ASA 2000</t>
  </si>
  <si>
    <t>5-ASA 400</t>
  </si>
  <si>
    <t>400 mg sup.x 10</t>
  </si>
  <si>
    <t>400 mg sup.x 30</t>
  </si>
  <si>
    <t>4 g sob.x 30</t>
  </si>
  <si>
    <t>5-ASA 4000</t>
  </si>
  <si>
    <t>500 mg comp.x 30</t>
  </si>
  <si>
    <t>5-ASA 500</t>
  </si>
  <si>
    <t>800 mg comp.x 30</t>
  </si>
  <si>
    <t>5-ASA 800</t>
  </si>
  <si>
    <t>500 mg comp. x 30</t>
  </si>
  <si>
    <t>SEKENA</t>
  </si>
  <si>
    <t>1 g comp.x 30</t>
  </si>
  <si>
    <t>PENTASA</t>
  </si>
  <si>
    <t>1 g comp.x 60</t>
  </si>
  <si>
    <t>1 g sob.x 50</t>
  </si>
  <si>
    <t>1 g sup.x 28</t>
  </si>
  <si>
    <t>1 g pomos x 7 x 100 ml</t>
  </si>
  <si>
    <t>PENTASA ENEMA</t>
  </si>
  <si>
    <t>500 mg comp.rec.x 100</t>
  </si>
  <si>
    <t>XALAZINA</t>
  </si>
  <si>
    <t>500 mg comp.rec.x 50</t>
  </si>
  <si>
    <t>800 mg comp.rec.x 30</t>
  </si>
  <si>
    <t>800 mg comp.rec.x 50</t>
  </si>
  <si>
    <t>1 g sup.x 30</t>
  </si>
  <si>
    <t>SALOFALK</t>
  </si>
  <si>
    <t>Biotoscana</t>
  </si>
  <si>
    <t>1.5 g granul.LP sob.x 30</t>
  </si>
  <si>
    <t>3 g granul.LP sob.x 30</t>
  </si>
  <si>
    <t>500 mg sup.x 30</t>
  </si>
  <si>
    <t>espuma rectal x14 aplic.</t>
  </si>
  <si>
    <t>metformina</t>
  </si>
  <si>
    <t>500 mg comp.rec.ran.x 60</t>
  </si>
  <si>
    <t>BALIGLUC 500</t>
  </si>
  <si>
    <t>500 mg comp.rec.ran.x 30</t>
  </si>
  <si>
    <t>1000 mg comp.rec.AP x 30</t>
  </si>
  <si>
    <t>BALIGLUC AP 1000</t>
  </si>
  <si>
    <t>1000 mg comp.rec.AP x 60</t>
  </si>
  <si>
    <t>500 mg comp.rec.AP x 60</t>
  </si>
  <si>
    <t>BALIGLUC AP 500</t>
  </si>
  <si>
    <t>500 mg comp.rec.AP x 30</t>
  </si>
  <si>
    <t>comp.rec.lib.prol.x 60</t>
  </si>
  <si>
    <t>BALIGLUC AP 850</t>
  </si>
  <si>
    <t>850 mg comp.rec.AP x 30</t>
  </si>
  <si>
    <t>AP 850 mg comp.x 60</t>
  </si>
  <si>
    <t>DAZOMET</t>
  </si>
  <si>
    <t>AP 500 mg comp.x 60</t>
  </si>
  <si>
    <t>AP 1000 mg comp.x 60</t>
  </si>
  <si>
    <t>500 mg comp.rec.AP x 100</t>
  </si>
  <si>
    <t>DBI AP 500</t>
  </si>
  <si>
    <t>1000 mg comp.rec.x 100</t>
  </si>
  <si>
    <t>DBI AP FORTE</t>
  </si>
  <si>
    <t>1000 mg comp.rec.x 30</t>
  </si>
  <si>
    <t>1000 mg comp.rec.x 60</t>
  </si>
  <si>
    <t>850 mg comp.rec.x 100</t>
  </si>
  <si>
    <t>DBI AP METFORMINA</t>
  </si>
  <si>
    <t>850 mg comp.rec.x 30</t>
  </si>
  <si>
    <t>850 mg comp.rec.x 60</t>
  </si>
  <si>
    <t>DBI METFORMINA</t>
  </si>
  <si>
    <t>sol.x 150 ml</t>
  </si>
  <si>
    <t>sol.x 500 ml</t>
  </si>
  <si>
    <t xml:space="preserve">1000 mg comp.rec.x 100                  </t>
  </si>
  <si>
    <t>DIAB DOS 1000</t>
  </si>
  <si>
    <t xml:space="preserve">1000 mg comp.rec.x 60                   </t>
  </si>
  <si>
    <t xml:space="preserve">1000 mg comp.rec.x 30                   </t>
  </si>
  <si>
    <t xml:space="preserve">500 mg comp.rec.x 100                   </t>
  </si>
  <si>
    <t>DIAB DOS 500</t>
  </si>
  <si>
    <t xml:space="preserve">500 mg comp.rec.x 60                    </t>
  </si>
  <si>
    <t xml:space="preserve">850 mg comp.rec.x 100                   </t>
  </si>
  <si>
    <t>DIAB DOS 850</t>
  </si>
  <si>
    <t xml:space="preserve">850 mg comp.rec.x 60                    </t>
  </si>
  <si>
    <t xml:space="preserve">850 mg comp.rec.x 30                    </t>
  </si>
  <si>
    <t>DIABESIL</t>
  </si>
  <si>
    <t xml:space="preserve">AP 1000 mg comp.rec.x100                </t>
  </si>
  <si>
    <t>DIABESIL AP 1000</t>
  </si>
  <si>
    <t xml:space="preserve">AP 1000 mg comp.rec.x60                 </t>
  </si>
  <si>
    <t xml:space="preserve">AP 1000 mg comp.rec.x30                 </t>
  </si>
  <si>
    <t xml:space="preserve">AP 500 mg comp.rec.x100                 </t>
  </si>
  <si>
    <t>DIABESIL AP 500</t>
  </si>
  <si>
    <t xml:space="preserve">AP 500 mg comp.rec.x60                  </t>
  </si>
  <si>
    <t xml:space="preserve">AP 500 mg comp.rec.x30                  </t>
  </si>
  <si>
    <t xml:space="preserve">AP 850 mg comp.rec.x 100                </t>
  </si>
  <si>
    <t>DIABESIL AP 850</t>
  </si>
  <si>
    <t xml:space="preserve">AP 850 mg comp.rec.x60                  </t>
  </si>
  <si>
    <t xml:space="preserve">AP 850 mg comp.rec.x30                  </t>
  </si>
  <si>
    <t>850 mg comp.x 30</t>
  </si>
  <si>
    <t>GLUCAMINOL FORTE</t>
  </si>
  <si>
    <t>850 mg comp.x 60</t>
  </si>
  <si>
    <t xml:space="preserve">1000 mg comp.x 60                       </t>
  </si>
  <si>
    <t>GLUCOPHAGE</t>
  </si>
  <si>
    <t xml:space="preserve">850 mg comp.x 60                        </t>
  </si>
  <si>
    <t xml:space="preserve">500 mg comp.x 100                       </t>
  </si>
  <si>
    <t xml:space="preserve">1000 mg comp.x 30                       </t>
  </si>
  <si>
    <t xml:space="preserve">850 mg comp.x 30                        </t>
  </si>
  <si>
    <t xml:space="preserve">LP 1000 mg comp.x 60                    </t>
  </si>
  <si>
    <t>GLUCOPHAGE XR 1000</t>
  </si>
  <si>
    <t xml:space="preserve">LP 1000 mg comp.x 30                    </t>
  </si>
  <si>
    <t xml:space="preserve">LP 500 mg comp.x 60                     </t>
  </si>
  <si>
    <t>GLUCOPHAGE XR 500</t>
  </si>
  <si>
    <t xml:space="preserve">LP 500 mg comp.x 30                     </t>
  </si>
  <si>
    <t xml:space="preserve">LP 750 mg comp.x 60                     </t>
  </si>
  <si>
    <t>GLUCOPHAGE XR 750</t>
  </si>
  <si>
    <t xml:space="preserve">LP 750 mg comp.x 30                     </t>
  </si>
  <si>
    <t>1000 mg comp.x 100</t>
  </si>
  <si>
    <t>GLUMET</t>
  </si>
  <si>
    <t>1000 mg comp.x 30</t>
  </si>
  <si>
    <t>1000 mg comp.x 60</t>
  </si>
  <si>
    <t xml:space="preserve">500 mg comp.x 60                        </t>
  </si>
  <si>
    <t>IMECOT</t>
  </si>
  <si>
    <t>IMECOT AP</t>
  </si>
  <si>
    <t>IMECOT AP FORTE</t>
  </si>
  <si>
    <t>ISLOTIN</t>
  </si>
  <si>
    <t>ISLOTIN 1000</t>
  </si>
  <si>
    <t xml:space="preserve">1000 mg comp.rec.x 50                   </t>
  </si>
  <si>
    <t xml:space="preserve">1000 mg comp.rec.x 20                   </t>
  </si>
  <si>
    <t xml:space="preserve">850 mg comp.rec.AP x 100                </t>
  </si>
  <si>
    <t>ISLOTIN RETARD</t>
  </si>
  <si>
    <t xml:space="preserve">850 mg comp.rec.AP x 60                 </t>
  </si>
  <si>
    <t xml:space="preserve">850 mg comp.rec.AP x 30                 </t>
  </si>
  <si>
    <t xml:space="preserve">500 mg comp.rec.AP x 60                 </t>
  </si>
  <si>
    <t>ISLOTIN XR</t>
  </si>
  <si>
    <t xml:space="preserve">500 mg comp.rec.AP x 30                 </t>
  </si>
  <si>
    <t xml:space="preserve">1000 mg comp.rec.AP x 60                </t>
  </si>
  <si>
    <t>ISLOTIN XR 1000</t>
  </si>
  <si>
    <t xml:space="preserve">1000 mg comp.rec.AP x 30                </t>
  </si>
  <si>
    <t xml:space="preserve">750 mg comp.rec.AP x 60                 </t>
  </si>
  <si>
    <t>ISLOTIN XR 750</t>
  </si>
  <si>
    <t xml:space="preserve">750 mg comp.rec.AP x 30                 </t>
  </si>
  <si>
    <t>MECTIN XR</t>
  </si>
  <si>
    <t>MECTIN XR 1000</t>
  </si>
  <si>
    <t>MECTIN XR 850</t>
  </si>
  <si>
    <t>MEDOBIS</t>
  </si>
  <si>
    <t>MEDOBIS 1000 AP</t>
  </si>
  <si>
    <t>MEDOBIS AP</t>
  </si>
  <si>
    <t xml:space="preserve">1 g comp.rec.x 60                       </t>
  </si>
  <si>
    <t>METFORMIN TEMIS</t>
  </si>
  <si>
    <t xml:space="preserve">1 g comp.rec.x 30                       </t>
  </si>
  <si>
    <t>0652068</t>
  </si>
  <si>
    <t>METFORMINA SANDOZ</t>
  </si>
  <si>
    <t>Novartis - Sando</t>
  </si>
  <si>
    <t>0652071</t>
  </si>
  <si>
    <t>METFORMINA TAURO 500</t>
  </si>
  <si>
    <t>Laboratorios Tau</t>
  </si>
  <si>
    <t>METFORMINA TAURO 850 AP</t>
  </si>
  <si>
    <t>850 mg comp.rec.AP x 60</t>
  </si>
  <si>
    <t>METFORMINA TECHSPHERE</t>
  </si>
  <si>
    <t>METGLUCON 1000 AP</t>
  </si>
  <si>
    <t>METGLUCON 500 AP</t>
  </si>
  <si>
    <t>METGLUCON 850 AP</t>
  </si>
  <si>
    <t>0657551</t>
  </si>
  <si>
    <t>MTF</t>
  </si>
  <si>
    <t>QUEXEL SR 1000</t>
  </si>
  <si>
    <t>QUEXEL SR 500</t>
  </si>
  <si>
    <t>QUEXEL SR 850</t>
  </si>
  <si>
    <t>REDUGLUC</t>
  </si>
  <si>
    <t>REDUGLUC A.P.</t>
  </si>
  <si>
    <t>850 mg comp.rec.AP x 100</t>
  </si>
  <si>
    <t>metformina+pioglitazona</t>
  </si>
  <si>
    <t>15/500 mg comp.x 30</t>
  </si>
  <si>
    <t>CERELUC MET</t>
  </si>
  <si>
    <t>15/850 mg comp.x 30</t>
  </si>
  <si>
    <t>15/850 mg comp.rec.x 30</t>
  </si>
  <si>
    <t>PIOTAMAX MET 15/850</t>
  </si>
  <si>
    <t>15/850 mg comp.rec.x 60</t>
  </si>
  <si>
    <t xml:space="preserve">metildopa                       </t>
  </si>
  <si>
    <t xml:space="preserve">500 mg comp.rec.x 40                    </t>
  </si>
  <si>
    <t>HIPERMET</t>
  </si>
  <si>
    <t xml:space="preserve">250 mg comp.x 50                        </t>
  </si>
  <si>
    <t>0676126</t>
  </si>
  <si>
    <t xml:space="preserve">250 mg comp.rec. x20                        </t>
  </si>
  <si>
    <t>metilergonovina</t>
  </si>
  <si>
    <t>grag.x 20</t>
  </si>
  <si>
    <t>BASOFORTINA</t>
  </si>
  <si>
    <t>a.x 5 x 1 ml</t>
  </si>
  <si>
    <t>metimazol</t>
  </si>
  <si>
    <t>DANANTIZOL</t>
  </si>
  <si>
    <t>5 mg comp.x 100</t>
  </si>
  <si>
    <t>METILPREDNISONA</t>
  </si>
  <si>
    <t xml:space="preserve">metoclopramida                  </t>
  </si>
  <si>
    <t xml:space="preserve">Ad.gts.x 60 ml                          </t>
  </si>
  <si>
    <t>RELIVERAN</t>
  </si>
  <si>
    <t xml:space="preserve">Ad.gts.x 20 ml                          </t>
  </si>
  <si>
    <t xml:space="preserve">Nñ.gts.x 20 ml                          </t>
  </si>
  <si>
    <t xml:space="preserve">10 mg a.x 6 x 2 ml                      </t>
  </si>
  <si>
    <t>RELIVERAN INYECTABLE</t>
  </si>
  <si>
    <t xml:space="preserve">10 mg a.x 3 x 2 ml                      </t>
  </si>
  <si>
    <t xml:space="preserve">30 mg comp.lib.prol.x 10                </t>
  </si>
  <si>
    <t>RELIVERAN LP 30</t>
  </si>
  <si>
    <t>RELIVERAN SUBLINGUAL</t>
  </si>
  <si>
    <t>GASTROCALM</t>
  </si>
  <si>
    <t>TRIMPOL</t>
  </si>
  <si>
    <t>comp. x 20</t>
  </si>
  <si>
    <t>METOCLOPRAMIDA VANNIER</t>
  </si>
  <si>
    <t>metoprolol</t>
  </si>
  <si>
    <t>100mg comp.lib.prol.x 28</t>
  </si>
  <si>
    <t>BELOZOK</t>
  </si>
  <si>
    <t>25 mg comp.lib.prol.x 28</t>
  </si>
  <si>
    <t>50 mg comp.lib.prol.x 28</t>
  </si>
  <si>
    <t>metotrexato</t>
  </si>
  <si>
    <t>10 mg comp.ran.x 10</t>
  </si>
  <si>
    <t>ARTRAIT</t>
  </si>
  <si>
    <t>15 mg comp.ran.x 4</t>
  </si>
  <si>
    <t>15 mg f.a.x 5 x 2 ml</t>
  </si>
  <si>
    <t>2.5 mg comp.x 20</t>
  </si>
  <si>
    <t>7.5 mg comp.ran.x 10</t>
  </si>
  <si>
    <t>15 mg f.a.x 4</t>
  </si>
  <si>
    <t>ARTRAIT SC</t>
  </si>
  <si>
    <t>ERVEMIN</t>
  </si>
  <si>
    <t>15 mg comp.x 4</t>
  </si>
  <si>
    <t>7.5 mg comp.x 10</t>
  </si>
  <si>
    <t>2.5 mg comp.rec.x 100</t>
  </si>
  <si>
    <t>METOTREXATO 2.5 DOSA</t>
  </si>
  <si>
    <t>LKM Onco/Especi</t>
  </si>
  <si>
    <t>2.5 mg comp.rec.x 50</t>
  </si>
  <si>
    <t>20mg f. ax4</t>
  </si>
  <si>
    <t xml:space="preserve">metronidazol                    </t>
  </si>
  <si>
    <t>METRIZOL</t>
  </si>
  <si>
    <t xml:space="preserve">ov.x 12                                 </t>
  </si>
  <si>
    <t>NALOX</t>
  </si>
  <si>
    <t xml:space="preserve">ov.x 6                                  </t>
  </si>
  <si>
    <t xml:space="preserve">500 mg ov.x 8                           </t>
  </si>
  <si>
    <t>TRICOFIN</t>
  </si>
  <si>
    <t>COLPOFILIN</t>
  </si>
  <si>
    <t>FLAGYL</t>
  </si>
  <si>
    <t>GINKAN 500</t>
  </si>
  <si>
    <t xml:space="preserve">comp.rec.x 8                            </t>
  </si>
  <si>
    <t>METRAL</t>
  </si>
  <si>
    <t xml:space="preserve">0.8% gel x 30 g                         </t>
  </si>
  <si>
    <t>METROLOCAL</t>
  </si>
  <si>
    <t>METRONIDAZOL DENVER FARMA</t>
  </si>
  <si>
    <t xml:space="preserve">gel x 45 g                              </t>
  </si>
  <si>
    <t>MITIDERM</t>
  </si>
  <si>
    <t>OVUFEM</t>
  </si>
  <si>
    <t xml:space="preserve">1% cr.x 30 g                            </t>
  </si>
  <si>
    <t>ROXEDERM</t>
  </si>
  <si>
    <t xml:space="preserve">0.75% emuls.x 30 g                      </t>
  </si>
  <si>
    <t>ROZEX</t>
  </si>
  <si>
    <t xml:space="preserve">1 g comp.x 8                            </t>
  </si>
  <si>
    <t xml:space="preserve">1 g comp.x 4                            </t>
  </si>
  <si>
    <t xml:space="preserve">metronidazol+asoc.              </t>
  </si>
  <si>
    <t>FLAGYSTATIN</t>
  </si>
  <si>
    <t>LINFOL</t>
  </si>
  <si>
    <t>NAXO TV</t>
  </si>
  <si>
    <t xml:space="preserve">miconazol                       </t>
  </si>
  <si>
    <t xml:space="preserve">400 mg ov.x 3                           </t>
  </si>
  <si>
    <t>NEDIS</t>
  </si>
  <si>
    <t>cr. x 40gr</t>
  </si>
  <si>
    <t>MICOMAZOL HLB</t>
  </si>
  <si>
    <t>DERALBINE</t>
  </si>
  <si>
    <t>loc. x 40ml</t>
  </si>
  <si>
    <t>pvo. en spay x 90 gr</t>
  </si>
  <si>
    <t>pvo. x 40 gr</t>
  </si>
  <si>
    <t>miconazol+metronidazol+asoc.</t>
  </si>
  <si>
    <t>ov.x 6</t>
  </si>
  <si>
    <t>GINKAN</t>
  </si>
  <si>
    <t>SEPTIGYN</t>
  </si>
  <si>
    <t xml:space="preserve">miconazol+metronidazol+asoc.    </t>
  </si>
  <si>
    <t xml:space="preserve">ov.vaginales x 6                        </t>
  </si>
  <si>
    <t>BLAST</t>
  </si>
  <si>
    <t>FANGAN PLUS</t>
  </si>
  <si>
    <t>NEO PELVICILLIN</t>
  </si>
  <si>
    <t>comp. rec. x 20</t>
  </si>
  <si>
    <t>comp. rec. x 8</t>
  </si>
  <si>
    <t xml:space="preserve">caps.blandas vag.x 6                    </t>
  </si>
  <si>
    <t>GINAL CENT</t>
  </si>
  <si>
    <t xml:space="preserve">caps.blandas vag.x 12                   </t>
  </si>
  <si>
    <t>MAILEN</t>
  </si>
  <si>
    <t>OVUMIX</t>
  </si>
  <si>
    <t>PENTOL</t>
  </si>
  <si>
    <t xml:space="preserve">minociclina                     </t>
  </si>
  <si>
    <t>DRENIX 100</t>
  </si>
  <si>
    <t xml:space="preserve">50 mg comp.rec.x 27                     </t>
  </si>
  <si>
    <t>DRENIX 50</t>
  </si>
  <si>
    <t>ACNECLIN</t>
  </si>
  <si>
    <t>ACNECLIN 100 AP</t>
  </si>
  <si>
    <t xml:space="preserve">100 mg caps.lib.prol.x30                </t>
  </si>
  <si>
    <t>LIMAFIL 100 AP</t>
  </si>
  <si>
    <t>LIMAFIL 50</t>
  </si>
  <si>
    <t>MEIBI</t>
  </si>
  <si>
    <t>MEIBI 100</t>
  </si>
  <si>
    <t>SEBOCLEAR</t>
  </si>
  <si>
    <t>SEBOCLEAR 100</t>
  </si>
  <si>
    <t xml:space="preserve">mometasona                      </t>
  </si>
  <si>
    <t xml:space="preserve">400 mcg cap.p/inhal.x 60                </t>
  </si>
  <si>
    <t>HEXALER BRONQUIAL</t>
  </si>
  <si>
    <t xml:space="preserve">400mcg cap.inh.c/dispx30                </t>
  </si>
  <si>
    <t xml:space="preserve">200mcg cap.inh.c/dispx30                </t>
  </si>
  <si>
    <t xml:space="preserve">200 mcg cap.p/inhal.x 60                </t>
  </si>
  <si>
    <t>ELOCON</t>
  </si>
  <si>
    <t xml:space="preserve">pomo x 15 g                             </t>
  </si>
  <si>
    <t>ELOCON CREMA</t>
  </si>
  <si>
    <t xml:space="preserve">spray nasal x 120 ds.                   </t>
  </si>
  <si>
    <t>HEXALER NASAL</t>
  </si>
  <si>
    <t xml:space="preserve">spray nasal x 60 ds.                    </t>
  </si>
  <si>
    <t xml:space="preserve">cr.x 40 g                               </t>
  </si>
  <si>
    <t>METASON</t>
  </si>
  <si>
    <t xml:space="preserve">spray nasal x 60 dosis                  </t>
  </si>
  <si>
    <t>METASON NASAL MINI</t>
  </si>
  <si>
    <t>MOMETAX</t>
  </si>
  <si>
    <t>NOVASONE</t>
  </si>
  <si>
    <t xml:space="preserve">spray nasal x 120 dosis                 </t>
  </si>
  <si>
    <t>METASON NASAL</t>
  </si>
  <si>
    <t xml:space="preserve">mometasona+formoterol           </t>
  </si>
  <si>
    <t xml:space="preserve">400/10mcg caps.p/inh.x60                </t>
  </si>
  <si>
    <t>HEXALER BRONQUIAL DUO</t>
  </si>
  <si>
    <t xml:space="preserve">200/10mcg caps.p/inh.x60                </t>
  </si>
  <si>
    <t>mononitrato de isosorbide</t>
  </si>
  <si>
    <t>MONOTRIN 20</t>
  </si>
  <si>
    <t>MEDOCOR</t>
  </si>
  <si>
    <t>comp.x 40</t>
  </si>
  <si>
    <t>MEDOCOR AP</t>
  </si>
  <si>
    <t>ISOSORBIDE 5 MONONITRATO TECHSPHERE</t>
  </si>
  <si>
    <t>montelukast</t>
  </si>
  <si>
    <t>LUKAST</t>
  </si>
  <si>
    <t>4 mg comp.rec.x 30</t>
  </si>
  <si>
    <t>10 mg comp. x 30</t>
  </si>
  <si>
    <t>MONTRATE</t>
  </si>
  <si>
    <t>4 mg comp.mast.x 30</t>
  </si>
  <si>
    <t>5 mg comp.mast.x 30</t>
  </si>
  <si>
    <t>sob.x 30</t>
  </si>
  <si>
    <t>LUKASMA</t>
  </si>
  <si>
    <t>AIREAL 10</t>
  </si>
  <si>
    <t>AIREAL 4</t>
  </si>
  <si>
    <t>4 mg comp.mast.x 60</t>
  </si>
  <si>
    <t>AIREAL 5</t>
  </si>
  <si>
    <t>5 mg comp.mast.x 60</t>
  </si>
  <si>
    <t>INSPIROL</t>
  </si>
  <si>
    <t>ASMAVITAN</t>
  </si>
  <si>
    <t>4 mg gran.sob.x 30</t>
  </si>
  <si>
    <t>MONTELUKAST RICHET</t>
  </si>
  <si>
    <t>MONTAIR</t>
  </si>
  <si>
    <t>ROLAST</t>
  </si>
  <si>
    <t>4 mg comp.mast.x30</t>
  </si>
  <si>
    <t>5 mg comp.mast.x30</t>
  </si>
  <si>
    <t>MONTELUKAST TEVA</t>
  </si>
  <si>
    <t>PLENAIR</t>
  </si>
  <si>
    <t>AMISPED</t>
  </si>
  <si>
    <t>AMISPED PEDIATRICO</t>
  </si>
  <si>
    <t>SINGULAIR</t>
  </si>
  <si>
    <t xml:space="preserve">morfina,clorhidrato             </t>
  </si>
  <si>
    <t>G.N.O. 30 MG</t>
  </si>
  <si>
    <t>G.N.O. 60 MG</t>
  </si>
  <si>
    <t xml:space="preserve">30 mg comp.x 50                         </t>
  </si>
  <si>
    <t>NEOCALMANS</t>
  </si>
  <si>
    <t xml:space="preserve">30 mg sup.x 10                          </t>
  </si>
  <si>
    <t xml:space="preserve">20 mg sup.x 10                          </t>
  </si>
  <si>
    <t xml:space="preserve">morfina,sulfato                 </t>
  </si>
  <si>
    <t xml:space="preserve">60 mg comp.x 20                         </t>
  </si>
  <si>
    <t>MST CONTINUS</t>
  </si>
  <si>
    <t>Mundipharma Dolo</t>
  </si>
  <si>
    <t>0577784</t>
  </si>
  <si>
    <t xml:space="preserve">moxifloxacina                   </t>
  </si>
  <si>
    <t>MOFLAG</t>
  </si>
  <si>
    <t xml:space="preserve">0.5% sol.oft.x 5 ml                     </t>
  </si>
  <si>
    <t>VIGAMOX</t>
  </si>
  <si>
    <t>MOXIDROP</t>
  </si>
  <si>
    <t>moxifloxacina+dexametasona clor.</t>
  </si>
  <si>
    <t>VIGADEXA</t>
  </si>
  <si>
    <t>moxifloxacina+dexametasona fosf.</t>
  </si>
  <si>
    <t xml:space="preserve">coliro x 5 ml                           </t>
  </si>
  <si>
    <t>MOFLAG D</t>
  </si>
  <si>
    <t>QUINOMED DX</t>
  </si>
  <si>
    <t xml:space="preserve">mupirocina                      </t>
  </si>
  <si>
    <t>MUPAX</t>
  </si>
  <si>
    <t xml:space="preserve">ung.derm.x 15 g                         </t>
  </si>
  <si>
    <t xml:space="preserve">2% ung.x 5 g                            </t>
  </si>
  <si>
    <t>MUPAX NASAL</t>
  </si>
  <si>
    <t>PALDAR</t>
  </si>
  <si>
    <t xml:space="preserve">ung.x 15 g                              </t>
  </si>
  <si>
    <t xml:space="preserve">2% ung.x 15 g                           </t>
  </si>
  <si>
    <t>MUPIROX</t>
  </si>
  <si>
    <t xml:space="preserve">2% ung.x 20 g                           </t>
  </si>
  <si>
    <t>MUPIROX NASAL</t>
  </si>
  <si>
    <t>nadroparina calcica</t>
  </si>
  <si>
    <t>jga.prell.x 10 - 0.3 ml</t>
  </si>
  <si>
    <t>FRAXIPARINE</t>
  </si>
  <si>
    <t>jga.prell.x 10 - 0.4 ml</t>
  </si>
  <si>
    <t>jga.prell.x 10 - 0.6 ml</t>
  </si>
  <si>
    <t>jga.prell.x 10 - 0.8 ml</t>
  </si>
  <si>
    <t xml:space="preserve">naproxeno                       </t>
  </si>
  <si>
    <t>ALIDASE</t>
  </si>
  <si>
    <t>ALIDASE 500</t>
  </si>
  <si>
    <t xml:space="preserve">750 mg comp.ac.prol.x 30                </t>
  </si>
  <si>
    <t>CONGEX 24</t>
  </si>
  <si>
    <t xml:space="preserve">750 mg comp.ac.prol.x 10                </t>
  </si>
  <si>
    <t xml:space="preserve">500 mg comp.x 50                        </t>
  </si>
  <si>
    <t>NAPRONTAG</t>
  </si>
  <si>
    <t xml:space="preserve">250 mg comp.x 20                        </t>
  </si>
  <si>
    <t xml:space="preserve">750 mg comp.x 30                        </t>
  </si>
  <si>
    <t>NAPRONTAG 24</t>
  </si>
  <si>
    <t xml:space="preserve">750 mg comp.x 10                        </t>
  </si>
  <si>
    <t xml:space="preserve">550 mg comp.rec.x 20                    </t>
  </si>
  <si>
    <t>NAPRONTAG GESIC</t>
  </si>
  <si>
    <t xml:space="preserve">550 mg comp.rec.x 10                    </t>
  </si>
  <si>
    <t xml:space="preserve">500 mg tabl.x 20                        </t>
  </si>
  <si>
    <t>NAPROXENO TEVA</t>
  </si>
  <si>
    <t>NAPRUX</t>
  </si>
  <si>
    <t xml:space="preserve">550 mg comp.rec.ran.x 20                </t>
  </si>
  <si>
    <t>NAPRUX RAPID</t>
  </si>
  <si>
    <t xml:space="preserve">550 mg comp.rec.ran.x 10                </t>
  </si>
  <si>
    <t xml:space="preserve">nebivolol                       </t>
  </si>
  <si>
    <t>NEBIVOLOL DENVER FARMA</t>
  </si>
  <si>
    <t>CORPRES 10</t>
  </si>
  <si>
    <t>CORPRES 2.5</t>
  </si>
  <si>
    <t>CORPRES 5</t>
  </si>
  <si>
    <t xml:space="preserve">10 mg comp.ranur.x 30                   </t>
  </si>
  <si>
    <t>GADOCOR</t>
  </si>
  <si>
    <t xml:space="preserve">5 mg comp.birranur.x 30                 </t>
  </si>
  <si>
    <t>MOBAN</t>
  </si>
  <si>
    <t>NABILA</t>
  </si>
  <si>
    <t xml:space="preserve">2.5 mg comp.x 28                        </t>
  </si>
  <si>
    <t>NEBICOR</t>
  </si>
  <si>
    <t>NEBILET</t>
  </si>
  <si>
    <t>NEBIX</t>
  </si>
  <si>
    <t xml:space="preserve">10 mg comp.birran.x 28                  </t>
  </si>
  <si>
    <t>NIDIB</t>
  </si>
  <si>
    <t xml:space="preserve">5 mg comp.birran.x 28                   </t>
  </si>
  <si>
    <t xml:space="preserve">10 mg comp.x 56                         </t>
  </si>
  <si>
    <t>NIRPOL</t>
  </si>
  <si>
    <t xml:space="preserve">5 mg comp.x 56                          </t>
  </si>
  <si>
    <t>SYNCROCOR</t>
  </si>
  <si>
    <t xml:space="preserve">nebivolol+hidroclorotiazida     </t>
  </si>
  <si>
    <t xml:space="preserve">5/12.5 mg comp.rec.x 30                 </t>
  </si>
  <si>
    <t>CORPRES D</t>
  </si>
  <si>
    <t xml:space="preserve">5/12.5 mg comp.x 28                     </t>
  </si>
  <si>
    <t>NEBICOR D</t>
  </si>
  <si>
    <t>NEBILET D</t>
  </si>
  <si>
    <t xml:space="preserve">5/12.5mg comp.rec.ranx30                </t>
  </si>
  <si>
    <t>NIDIB D</t>
  </si>
  <si>
    <t>NIRPOL D</t>
  </si>
  <si>
    <t xml:space="preserve">5/25 mg comp.rec.x 28                   </t>
  </si>
  <si>
    <t>SYNCROCOR D</t>
  </si>
  <si>
    <t xml:space="preserve">5/12.5 mg comp.rec.x 28                 </t>
  </si>
  <si>
    <t>nifedipina</t>
  </si>
  <si>
    <t>30 mg comp.x 30</t>
  </si>
  <si>
    <t>ADALAT OROS</t>
  </si>
  <si>
    <t>NIFED SOL</t>
  </si>
  <si>
    <t xml:space="preserve">nistatina                       </t>
  </si>
  <si>
    <t xml:space="preserve">500000 UI comp.oral.x 30                </t>
  </si>
  <si>
    <t>DIPNI</t>
  </si>
  <si>
    <t xml:space="preserve">100000 UI comp.vag.x 12                 </t>
  </si>
  <si>
    <t xml:space="preserve">500000 UI comp.oral.x 12                </t>
  </si>
  <si>
    <t xml:space="preserve">100000 UI comp.vag.x 6                  </t>
  </si>
  <si>
    <t xml:space="preserve">susp.oral x 60 ml                       </t>
  </si>
  <si>
    <t>NISTATINA DENVER FARMA</t>
  </si>
  <si>
    <t xml:space="preserve">nitrofurantoina                 </t>
  </si>
  <si>
    <t>FURADANTINA</t>
  </si>
  <si>
    <t xml:space="preserve">100 mg caps.x 36                        </t>
  </si>
  <si>
    <t>FURADANTINA MC</t>
  </si>
  <si>
    <t>UROFURAN</t>
  </si>
  <si>
    <t>nomegestreol</t>
  </si>
  <si>
    <t>comp recx 28</t>
  </si>
  <si>
    <t>SIGNORINA</t>
  </si>
  <si>
    <t>nomegestrol,acetato+estradiol</t>
  </si>
  <si>
    <t>ZOELY</t>
  </si>
  <si>
    <t>MSD Argentina SRL</t>
  </si>
  <si>
    <t>comp.x 28 (24+4)</t>
  </si>
  <si>
    <t>FEMALVI</t>
  </si>
  <si>
    <t>FEMIDEN</t>
  </si>
  <si>
    <t>MIRANDA</t>
  </si>
  <si>
    <t>SUANEL</t>
  </si>
  <si>
    <t>norelgestromin+etinilestradiol</t>
  </si>
  <si>
    <t>parches transdrmicos x3</t>
  </si>
  <si>
    <t>EVRA</t>
  </si>
  <si>
    <t>noretisterona+etinilestradiol</t>
  </si>
  <si>
    <t>a.x 1 x 1 ml</t>
  </si>
  <si>
    <t>UNIMEX</t>
  </si>
  <si>
    <t xml:space="preserve">norfloxacina                    </t>
  </si>
  <si>
    <t>FLOXATRAL</t>
  </si>
  <si>
    <t>NORFLOXACINA CRAVERI</t>
  </si>
  <si>
    <t>URO-LINFOL</t>
  </si>
  <si>
    <t>UROSEPTAL</t>
  </si>
  <si>
    <t>UROTEM</t>
  </si>
  <si>
    <t>UROXACIN</t>
  </si>
  <si>
    <t>ocitocina</t>
  </si>
  <si>
    <t>5 UI a.x 5 x 1 ml</t>
  </si>
  <si>
    <t>SYNTOCINON</t>
  </si>
  <si>
    <t>spray x 5 ml</t>
  </si>
  <si>
    <t>SYNTOCINON SPRAY NASAL</t>
  </si>
  <si>
    <t xml:space="preserve">ofloxacina                      </t>
  </si>
  <si>
    <t>OFLOX</t>
  </si>
  <si>
    <t>olanzapina</t>
  </si>
  <si>
    <t>ENOLEX</t>
  </si>
  <si>
    <t>5 mg comp.x 28</t>
  </si>
  <si>
    <t>10 mg IM iny.vial x 1</t>
  </si>
  <si>
    <t>MIDAX</t>
  </si>
  <si>
    <t>10 mg comp.x 14</t>
  </si>
  <si>
    <t>2.5 mg comp.x 28</t>
  </si>
  <si>
    <t>5 mg comp.x 14</t>
  </si>
  <si>
    <t>10 mg comp.rec.x 28</t>
  </si>
  <si>
    <t>ONOTRAN</t>
  </si>
  <si>
    <t>5 mg comp.rec.x 28</t>
  </si>
  <si>
    <t>ZYPREXA</t>
  </si>
  <si>
    <t>10 mg tab.dis.inst.x 14</t>
  </si>
  <si>
    <t>ZYPREXA ZYDIS</t>
  </si>
  <si>
    <t>10 mg tab.dis.inst.x 28</t>
  </si>
  <si>
    <t>5 mg tab.dis.inst.x 14</t>
  </si>
  <si>
    <t>5 mg tab.dis.inst.x 28</t>
  </si>
  <si>
    <t>APSICO</t>
  </si>
  <si>
    <t>5 mg comp.rec.x 14</t>
  </si>
  <si>
    <t>REVERTRIX 10</t>
  </si>
  <si>
    <t>REVERTRIX 5</t>
  </si>
  <si>
    <t>SARTINA</t>
  </si>
  <si>
    <t>ROLANZAX 10</t>
  </si>
  <si>
    <t>ROLANZAX 5</t>
  </si>
  <si>
    <t>10 mg comp.rec.x 14</t>
  </si>
  <si>
    <t>SIMINA</t>
  </si>
  <si>
    <t>10 mg comp.dispers. x 28</t>
  </si>
  <si>
    <t>OLANZAPINA TEVA</t>
  </si>
  <si>
    <t>10 mg comp.dispers. x 30</t>
  </si>
  <si>
    <t>OLANZAPINA ROSPAW</t>
  </si>
  <si>
    <t>OLANZANOVA</t>
  </si>
  <si>
    <t>Celnova Argenti</t>
  </si>
  <si>
    <t xml:space="preserve">omeprazol                       </t>
  </si>
  <si>
    <t>OMEPRASEC</t>
  </si>
  <si>
    <t xml:space="preserve">40 mg caps.x 30                         </t>
  </si>
  <si>
    <t>ACIMED</t>
  </si>
  <si>
    <t xml:space="preserve">40 mg caps.x 15                         </t>
  </si>
  <si>
    <t xml:space="preserve">20 mg caps.x 70                         </t>
  </si>
  <si>
    <t>GASTEC</t>
  </si>
  <si>
    <t>GASTROTEM</t>
  </si>
  <si>
    <t xml:space="preserve">40 mg iny. x 1                          </t>
  </si>
  <si>
    <t>LAFEPRAZOL</t>
  </si>
  <si>
    <t>LOSEC MUPS</t>
  </si>
  <si>
    <t xml:space="preserve">10 mg comp.x 14                         </t>
  </si>
  <si>
    <t>OMEFORT</t>
  </si>
  <si>
    <t>OMEPRAZOL DENVER FARMA</t>
  </si>
  <si>
    <t>PROCELAC</t>
  </si>
  <si>
    <t xml:space="preserve">10 mg caps.x 28                         </t>
  </si>
  <si>
    <t>PROCELAC 10</t>
  </si>
  <si>
    <t>PROCELAC 40</t>
  </si>
  <si>
    <t>PRYSMA</t>
  </si>
  <si>
    <t>TIMEZOL</t>
  </si>
  <si>
    <t>ULCOZOL</t>
  </si>
  <si>
    <t xml:space="preserve">30 mg caps.x 28                         </t>
  </si>
  <si>
    <t xml:space="preserve">20 mg expended.comp.x 70                </t>
  </si>
  <si>
    <t xml:space="preserve">polv.p/susp.oral x30 sob                </t>
  </si>
  <si>
    <t>ULCOZOL 20</t>
  </si>
  <si>
    <t>Orlistat</t>
  </si>
  <si>
    <t>120 mg comp.rec.x 30</t>
  </si>
  <si>
    <t>FRUGAL</t>
  </si>
  <si>
    <t>120 mg comp.rec.x 60</t>
  </si>
  <si>
    <t>OLEOFIN</t>
  </si>
  <si>
    <t>120 mg caps.x 60</t>
  </si>
  <si>
    <t>60 mg caps.x 30</t>
  </si>
  <si>
    <t>120 mg caps.duras x 42</t>
  </si>
  <si>
    <t>XINPLEX</t>
  </si>
  <si>
    <t>120 mg caps.duras x 84</t>
  </si>
  <si>
    <t>120 mg caps.x 42</t>
  </si>
  <si>
    <t>XENICAL</t>
  </si>
  <si>
    <t>LIPOSOL</t>
  </si>
  <si>
    <t>60 mg caps.x 60</t>
  </si>
  <si>
    <t>ORLIST</t>
  </si>
  <si>
    <t>Wunder Pharm</t>
  </si>
  <si>
    <t>CRISPLUS</t>
  </si>
  <si>
    <t>oxcarbazepina</t>
  </si>
  <si>
    <t>TRILEPTAL</t>
  </si>
  <si>
    <t>600 mg comp.x 60</t>
  </si>
  <si>
    <t>RUPOX</t>
  </si>
  <si>
    <t>AURENE</t>
  </si>
  <si>
    <t xml:space="preserve">oxibutinina                     </t>
  </si>
  <si>
    <t>DELAK</t>
  </si>
  <si>
    <t>OXIBUTININA FERRING</t>
  </si>
  <si>
    <t xml:space="preserve">1 mg/ml jbe.x 200 ml                    </t>
  </si>
  <si>
    <t>OXIBUTININA VANNIER</t>
  </si>
  <si>
    <t>UREQUIN</t>
  </si>
  <si>
    <t xml:space="preserve">pantoprazol                     </t>
  </si>
  <si>
    <t xml:space="preserve">40 mg comp.x 60                         </t>
  </si>
  <si>
    <t>GASTROMAX</t>
  </si>
  <si>
    <t xml:space="preserve">40 mg comp.x 30                         </t>
  </si>
  <si>
    <t>GASTROMAX 20</t>
  </si>
  <si>
    <t>PANGEST</t>
  </si>
  <si>
    <t>PANGEST 20</t>
  </si>
  <si>
    <t>PANTOCAS</t>
  </si>
  <si>
    <t xml:space="preserve">40 mg comp.x 15                         </t>
  </si>
  <si>
    <t>PANTOPRAZOL DENVER FARMA</t>
  </si>
  <si>
    <t>PANTOPRAZOL TEVA</t>
  </si>
  <si>
    <t xml:space="preserve">40 mg comp.gastr.x30                    </t>
  </si>
  <si>
    <t>PANTOSEPTO</t>
  </si>
  <si>
    <t xml:space="preserve">40 mg comp.gastr.x28                    </t>
  </si>
  <si>
    <t xml:space="preserve">20 mg comp.gastr.x 30                   </t>
  </si>
  <si>
    <t xml:space="preserve">40 mg comp.gastr.x14                    </t>
  </si>
  <si>
    <t xml:space="preserve">20 mg sob.x 30                          </t>
  </si>
  <si>
    <t>PANTUS 20</t>
  </si>
  <si>
    <t xml:space="preserve">comp.gastrorres.x 30                    </t>
  </si>
  <si>
    <t xml:space="preserve">comp.gastrorres.x 15                    </t>
  </si>
  <si>
    <t xml:space="preserve">40 mg sob.x 30                          </t>
  </si>
  <si>
    <t>PANTUS 40</t>
  </si>
  <si>
    <t>PEPTAZOL 20</t>
  </si>
  <si>
    <t>PEPTAZOL 40</t>
  </si>
  <si>
    <t>SUPRACAM</t>
  </si>
  <si>
    <t>ULDORAL 40</t>
  </si>
  <si>
    <t xml:space="preserve">paracetamol                     </t>
  </si>
  <si>
    <t xml:space="preserve">1 g comp.x 30                           </t>
  </si>
  <si>
    <t>PARACETAMOL LAZAR</t>
  </si>
  <si>
    <t>PARACETAMOL RAFFO 1 G</t>
  </si>
  <si>
    <t xml:space="preserve">comp.ran.x 50                           </t>
  </si>
  <si>
    <t>TAFIROL 1 G</t>
  </si>
  <si>
    <t xml:space="preserve">sol.x 120 ml                            </t>
  </si>
  <si>
    <t>TERMOFREN</t>
  </si>
  <si>
    <t xml:space="preserve">comp.ran.x 24                           </t>
  </si>
  <si>
    <t xml:space="preserve">paracetamol+dipirona            </t>
  </si>
  <si>
    <t xml:space="preserve">sol.x 30 ml                             </t>
  </si>
  <si>
    <t>MULTIN</t>
  </si>
  <si>
    <t xml:space="preserve">paroxetina                      </t>
  </si>
  <si>
    <t>AFENEXIL</t>
  </si>
  <si>
    <t>DATEVAN</t>
  </si>
  <si>
    <t xml:space="preserve">7.5 mg cáps.x 30                        </t>
  </si>
  <si>
    <t>GINSTAR</t>
  </si>
  <si>
    <t>MEPLAR 10</t>
  </si>
  <si>
    <t>MEPLAR 20</t>
  </si>
  <si>
    <t xml:space="preserve">30 mg comp.rec.ran.x 30                 </t>
  </si>
  <si>
    <t>MEPLAR 30</t>
  </si>
  <si>
    <t xml:space="preserve">12.5mg comp.lib.cont.x30                </t>
  </si>
  <si>
    <t>MEPLAR LC 12.5</t>
  </si>
  <si>
    <t xml:space="preserve">25 mg comp.lib.cont.x 30                </t>
  </si>
  <si>
    <t>MEPLAR LC 25</t>
  </si>
  <si>
    <t>MIXEGAN</t>
  </si>
  <si>
    <t>OPTIPAR</t>
  </si>
  <si>
    <t>PAROXETINA TEVA</t>
  </si>
  <si>
    <t>PAXIL CR</t>
  </si>
  <si>
    <t>PONDERA 10</t>
  </si>
  <si>
    <t>PONDERA 20</t>
  </si>
  <si>
    <t>PSICOASTEN</t>
  </si>
  <si>
    <t>SOSTEL</t>
  </si>
  <si>
    <t>TIARIX</t>
  </si>
  <si>
    <t>TIARIX 10</t>
  </si>
  <si>
    <t>TIARIX CR</t>
  </si>
  <si>
    <t xml:space="preserve">12.5 mg comp.x 30                       </t>
  </si>
  <si>
    <t>XILANIC</t>
  </si>
  <si>
    <t>XILANIC RETARD</t>
  </si>
  <si>
    <t xml:space="preserve">25 mg comp.x 10                         </t>
  </si>
  <si>
    <t xml:space="preserve">12.5 mg comp.x 10                       </t>
  </si>
  <si>
    <t xml:space="preserve">penicilina g benzatinica        </t>
  </si>
  <si>
    <t xml:space="preserve">2400000 UI iny.f.a.x 1                  </t>
  </si>
  <si>
    <t>PEN DI BEN</t>
  </si>
  <si>
    <t xml:space="preserve">1200000 UI iny.f.a.x 1                  </t>
  </si>
  <si>
    <t xml:space="preserve">pentoxifilina                   </t>
  </si>
  <si>
    <t>PENTOMIRON</t>
  </si>
  <si>
    <t xml:space="preserve">Rtd.600 mg comp.x 30                    </t>
  </si>
  <si>
    <t>PREVISCAN</t>
  </si>
  <si>
    <t>pilocarpina</t>
  </si>
  <si>
    <t>2% sol.oft.x 15 ml</t>
  </si>
  <si>
    <t>ISOPTO CARPINA</t>
  </si>
  <si>
    <t xml:space="preserve">pilocarpina+timolol             </t>
  </si>
  <si>
    <t>GLAUCOTENSIL</t>
  </si>
  <si>
    <t>pioglitazona</t>
  </si>
  <si>
    <t>45 mg comp.x 30</t>
  </si>
  <si>
    <t>CERELUC</t>
  </si>
  <si>
    <t>15 mg comp.x 28</t>
  </si>
  <si>
    <t>HIGLUCEM</t>
  </si>
  <si>
    <t>30 mg comp.x 28</t>
  </si>
  <si>
    <t>PIOTAMAX 30</t>
  </si>
  <si>
    <t>45 mg comp.bi-ranur.x 30</t>
  </si>
  <si>
    <t>PIOTAMAX 45</t>
  </si>
  <si>
    <t>piribedil</t>
  </si>
  <si>
    <t>TRIVASTAL RETARD 50</t>
  </si>
  <si>
    <t xml:space="preserve">pirimetamina                    </t>
  </si>
  <si>
    <t>DARAPRIM</t>
  </si>
  <si>
    <t xml:space="preserve">piroxicam                       </t>
  </si>
  <si>
    <t>PIROXICAM DUPOMAR</t>
  </si>
  <si>
    <t>SOLOCALM</t>
  </si>
  <si>
    <t xml:space="preserve">1% env.x 30 g                           </t>
  </si>
  <si>
    <t>SOLOCALM GEL</t>
  </si>
  <si>
    <t xml:space="preserve">polietilenglicol+propilenglicol </t>
  </si>
  <si>
    <t xml:space="preserve">Drop Tainer fco.x 15 ml                 </t>
  </si>
  <si>
    <t>SYSTANE</t>
  </si>
  <si>
    <t>Alcon</t>
  </si>
  <si>
    <t xml:space="preserve">gel oft.en gotas x 10 ml                </t>
  </si>
  <si>
    <t>SYSTANE GEL EN GOTAS</t>
  </si>
  <si>
    <t xml:space="preserve">sol.oft.estéril x 10 ml                 </t>
  </si>
  <si>
    <t>SYSTANE ULTRA</t>
  </si>
  <si>
    <t xml:space="preserve">polimixina b+neomicina+asoc.    </t>
  </si>
  <si>
    <t xml:space="preserve">gts.óticas x 10 ml                      </t>
  </si>
  <si>
    <t>OTOSPORIN</t>
  </si>
  <si>
    <t>OTOSPORIN L</t>
  </si>
  <si>
    <t>POENBIOPTAL NF</t>
  </si>
  <si>
    <t xml:space="preserve">gts.x 8 ml                              </t>
  </si>
  <si>
    <t>SINCERUM BIOTIC L</t>
  </si>
  <si>
    <t>polisacaridos de neumococos</t>
  </si>
  <si>
    <t>vial monodosis x 0.5 ml</t>
  </si>
  <si>
    <t>PNEUMOVAX 23</t>
  </si>
  <si>
    <t>polisacaridos de S.pneumoniae</t>
  </si>
  <si>
    <t>jga.prell.x 1 x 0.5 ml</t>
  </si>
  <si>
    <t>PREVENAR 13</t>
  </si>
  <si>
    <t xml:space="preserve">potasio,cloruro                 </t>
  </si>
  <si>
    <t xml:space="preserve">caps.x 60                               </t>
  </si>
  <si>
    <t>CONTROL K</t>
  </si>
  <si>
    <t xml:space="preserve">potasio,gluconato               </t>
  </si>
  <si>
    <t>KAON</t>
  </si>
  <si>
    <t xml:space="preserve">elixir x 500 ml                         </t>
  </si>
  <si>
    <t xml:space="preserve">elixir x 150 ml                         </t>
  </si>
  <si>
    <t>pramipexol diclorhidrato</t>
  </si>
  <si>
    <t>PORTIV</t>
  </si>
  <si>
    <t>0.25 mg comp.ran.x 30</t>
  </si>
  <si>
    <t>NULIPAR</t>
  </si>
  <si>
    <t>1 mg comp.ran.x 30</t>
  </si>
  <si>
    <t>1 mg comp.ran.x 60</t>
  </si>
  <si>
    <t>0.375mg comp.lib.prolx10</t>
  </si>
  <si>
    <t>NULIPAR LP</t>
  </si>
  <si>
    <t>0.75mg comp.lib.prol.x30</t>
  </si>
  <si>
    <t>1.5 mg comp.lib.prol.x30</t>
  </si>
  <si>
    <t>3 mg comp.lib.prol.x 30</t>
  </si>
  <si>
    <t>NEUROSOMAT 0.25 MG</t>
  </si>
  <si>
    <t>NEUROSOMAT 1 MG</t>
  </si>
  <si>
    <t>0.250 mg comp.x 100</t>
  </si>
  <si>
    <t>SIFROL</t>
  </si>
  <si>
    <t>0.250 mg comp.x 30</t>
  </si>
  <si>
    <t>SIFROL ER</t>
  </si>
  <si>
    <t>1.5mg comp.lib.prol.x 30</t>
  </si>
  <si>
    <t>NOXOPRAN</t>
  </si>
  <si>
    <t>0.125 mg comp.x 30</t>
  </si>
  <si>
    <t>NIXOL</t>
  </si>
  <si>
    <t xml:space="preserve">prednisona                      </t>
  </si>
  <si>
    <t xml:space="preserve">20 mg comp.ran.x 20                     </t>
  </si>
  <si>
    <t>METILPRES</t>
  </si>
  <si>
    <t xml:space="preserve">5 mg comp.ran.x 60                      </t>
  </si>
  <si>
    <t xml:space="preserve">50mg comp.rec.trirr.x 20                </t>
  </si>
  <si>
    <t>METILPRES 50</t>
  </si>
  <si>
    <t xml:space="preserve">pregabalina                     </t>
  </si>
  <si>
    <t xml:space="preserve">300 mg caps.x 30                        </t>
  </si>
  <si>
    <t>AXUAL</t>
  </si>
  <si>
    <t xml:space="preserve">75 mg caps.x 60                         </t>
  </si>
  <si>
    <t xml:space="preserve">150 mg caps.x 30                        </t>
  </si>
  <si>
    <t xml:space="preserve">75 mg divids.x 30                       </t>
  </si>
  <si>
    <t xml:space="preserve">75 mg caps.x 30                         </t>
  </si>
  <si>
    <t xml:space="preserve">20mg/ml sol.oral x 225ml                </t>
  </si>
  <si>
    <t xml:space="preserve">75 mg divids.x 15                       </t>
  </si>
  <si>
    <t xml:space="preserve">75 mg caps.x 15                         </t>
  </si>
  <si>
    <t xml:space="preserve">20mg/ml sol.oral x 120ml                </t>
  </si>
  <si>
    <t xml:space="preserve">300 mg caps.x 28                        </t>
  </si>
  <si>
    <t>BALFIBRO</t>
  </si>
  <si>
    <t>Buxton</t>
  </si>
  <si>
    <t xml:space="preserve">150 mg caps.x 28                        </t>
  </si>
  <si>
    <t xml:space="preserve">75 mg caps.x 28                         </t>
  </si>
  <si>
    <t xml:space="preserve">75 mg caps.x 14                         </t>
  </si>
  <si>
    <t>CLASICA</t>
  </si>
  <si>
    <t xml:space="preserve">25 mg caps.x 28                         </t>
  </si>
  <si>
    <t>DOLGENAL</t>
  </si>
  <si>
    <t>Savant</t>
  </si>
  <si>
    <t>GAVANEURAL</t>
  </si>
  <si>
    <t xml:space="preserve">300 mg caps.x 60                        </t>
  </si>
  <si>
    <t>GAVIN</t>
  </si>
  <si>
    <t xml:space="preserve">150 mg caps.x 60                        </t>
  </si>
  <si>
    <t xml:space="preserve">50 mg caps.x 60                         </t>
  </si>
  <si>
    <t xml:space="preserve">50 mg caps.x 28                         </t>
  </si>
  <si>
    <t xml:space="preserve">25 mg caps.x 60                         </t>
  </si>
  <si>
    <t xml:space="preserve">75 mg comp.birran.x 60                  </t>
  </si>
  <si>
    <t>GAVIN 75 BIRRANURADO</t>
  </si>
  <si>
    <t xml:space="preserve">75 mg comp.birran.x 30                  </t>
  </si>
  <si>
    <t xml:space="preserve">100 mg comp.trirran.x 30                </t>
  </si>
  <si>
    <t>KABIAN 100 MULTIDOSIS</t>
  </si>
  <si>
    <t>KABIAN 150</t>
  </si>
  <si>
    <t xml:space="preserve">150 mg comp.birran.x 30                 </t>
  </si>
  <si>
    <t>KABIAN 150 MULTIDOSIS</t>
  </si>
  <si>
    <t>KABIAN 75</t>
  </si>
  <si>
    <t>KABIAN 75 MULTIDOSIS</t>
  </si>
  <si>
    <t>LINPREL 150</t>
  </si>
  <si>
    <t>LINPREL 25</t>
  </si>
  <si>
    <t>LINPREL 300</t>
  </si>
  <si>
    <t>LINPREL 50</t>
  </si>
  <si>
    <t>LINPREL 75</t>
  </si>
  <si>
    <t xml:space="preserve">75 mg comp.birranur.x 30                </t>
  </si>
  <si>
    <t>LINPREL MULTIDOSIS</t>
  </si>
  <si>
    <t xml:space="preserve">75 mg comp.birranur.x 15                </t>
  </si>
  <si>
    <t>LUNEL</t>
  </si>
  <si>
    <t xml:space="preserve">75 mg comp.birr.x 30                    </t>
  </si>
  <si>
    <t>LUNEL 75 PRACTIDOSIS</t>
  </si>
  <si>
    <t>LYRICA</t>
  </si>
  <si>
    <t>MYSTIKA 150</t>
  </si>
  <si>
    <t xml:space="preserve">75 mg comp.rec.birr.x 30                </t>
  </si>
  <si>
    <t>MYSTIKA 75 MULTIDOSIS</t>
  </si>
  <si>
    <t xml:space="preserve">150 mg cáps.x 30                        </t>
  </si>
  <si>
    <t>NEURISTAN</t>
  </si>
  <si>
    <t xml:space="preserve">75 mg cáps.x 30                         </t>
  </si>
  <si>
    <t xml:space="preserve">50 mg cáps.x 30                         </t>
  </si>
  <si>
    <t xml:space="preserve">25 mg cáps.x 30                         </t>
  </si>
  <si>
    <t>NEURISTAN 75 MULTIDOSIS</t>
  </si>
  <si>
    <t>PGB</t>
  </si>
  <si>
    <t xml:space="preserve">75 mg comp.multid.x 30                  </t>
  </si>
  <si>
    <t>PGB 75 MULTIDOSIS</t>
  </si>
  <si>
    <t xml:space="preserve">75 mg comp.multid.x 15                  </t>
  </si>
  <si>
    <t>PLENICA</t>
  </si>
  <si>
    <t xml:space="preserve">50 mg caps.x 15                         </t>
  </si>
  <si>
    <t>PLENICA 75 PRACTIDOSIS</t>
  </si>
  <si>
    <t>PREBANAL</t>
  </si>
  <si>
    <t>PREBICTAL</t>
  </si>
  <si>
    <t>PREBIEN</t>
  </si>
  <si>
    <t>PREBIEN 150 DIVIDOSIS</t>
  </si>
  <si>
    <t>PREBIEN 75 DIVIDOSIS</t>
  </si>
  <si>
    <t>Progesterona</t>
  </si>
  <si>
    <t>100 mg caps.bl.x 30</t>
  </si>
  <si>
    <t>GESLUTIN</t>
  </si>
  <si>
    <t>200 mg caps.bl.x 15</t>
  </si>
  <si>
    <t>200 mg caps.bl.x 30</t>
  </si>
  <si>
    <t>cáps.x 30</t>
  </si>
  <si>
    <t>GESTFEM</t>
  </si>
  <si>
    <t>MAFEL</t>
  </si>
  <si>
    <t>caps.x 14</t>
  </si>
  <si>
    <t>MAFEL 200</t>
  </si>
  <si>
    <t>caps.x 28</t>
  </si>
  <si>
    <t>caps.x 42</t>
  </si>
  <si>
    <t>caps.blandas x 30</t>
  </si>
  <si>
    <t>PROGEST</t>
  </si>
  <si>
    <t>propafenona</t>
  </si>
  <si>
    <t>150 mg comp.rec.x 50</t>
  </si>
  <si>
    <t>NORMORYTMIN</t>
  </si>
  <si>
    <t>300 mg comp.rec.x 20</t>
  </si>
  <si>
    <t>300 mg comp.rec.x 50</t>
  </si>
  <si>
    <t>propranolol clorhidrato</t>
  </si>
  <si>
    <t>40 mg comp.x 100</t>
  </si>
  <si>
    <t>PROPRANOLOL GADOR</t>
  </si>
  <si>
    <t>80 mg comp.x 50</t>
  </si>
  <si>
    <t>proteina soja+grasas+carb.+asoc.</t>
  </si>
  <si>
    <t>NUTRILON SOYA</t>
  </si>
  <si>
    <t>proteinas+asoc.</t>
  </si>
  <si>
    <t>NUTRILON H.A.</t>
  </si>
  <si>
    <t>proteinas+grasas+carbohid.+asoc.</t>
  </si>
  <si>
    <t>ALFARE</t>
  </si>
  <si>
    <t>Nestlé-Cassará</t>
  </si>
  <si>
    <t>latas x 400 g</t>
  </si>
  <si>
    <t>ENFABEBE A.R.</t>
  </si>
  <si>
    <t>ENFABEBE CONFORT</t>
  </si>
  <si>
    <t>latas x 363 g</t>
  </si>
  <si>
    <t>ENFABEBE PREMATUROS</t>
  </si>
  <si>
    <t>ENFABEBE SIN LACTOSA NF</t>
  </si>
  <si>
    <t>a.x 100 x 5 ml</t>
  </si>
  <si>
    <t>ENFAMIL HUMAN MILK FORTIFIER</t>
  </si>
  <si>
    <t>env.x 400 g</t>
  </si>
  <si>
    <t>KAS 1000</t>
  </si>
  <si>
    <t>NAN AE</t>
  </si>
  <si>
    <t>NAN AR</t>
  </si>
  <si>
    <t>NAN COMFORT</t>
  </si>
  <si>
    <t>NAN H.A.(NF)</t>
  </si>
  <si>
    <t>NAN SIN LACTOSA NF</t>
  </si>
  <si>
    <t>NUTRIBABY AR</t>
  </si>
  <si>
    <t>Ethical Pharma</t>
  </si>
  <si>
    <t>NUTRIBABY BIENESTAR</t>
  </si>
  <si>
    <t>NUTRIBABY BL</t>
  </si>
  <si>
    <t>NUTRIBABY PREMATUROS</t>
  </si>
  <si>
    <t>NUTRILON A.R.</t>
  </si>
  <si>
    <t>lata x 800 g</t>
  </si>
  <si>
    <t>NUTRILON A.R. 2</t>
  </si>
  <si>
    <t>NUTRILON COMFORT</t>
  </si>
  <si>
    <t>NUTRILON PREMATUROS 1</t>
  </si>
  <si>
    <t>NUTRILON PREMATUROS 2</t>
  </si>
  <si>
    <t>lata x 350 g</t>
  </si>
  <si>
    <t>NUTRILON SIN LACTOSA</t>
  </si>
  <si>
    <t>N12069322</t>
  </si>
  <si>
    <t>PRE NAN</t>
  </si>
  <si>
    <t>SANCOR BEBE ADVANCED 1</t>
  </si>
  <si>
    <t>Mead Johnson Nutrition</t>
  </si>
  <si>
    <t>SANCOR BEBE ADVANCED 2</t>
  </si>
  <si>
    <t xml:space="preserve">quetiapina                      </t>
  </si>
  <si>
    <t>AFIDAT</t>
  </si>
  <si>
    <t xml:space="preserve">200 mg comp.x 30                        </t>
  </si>
  <si>
    <t>KENANTIS</t>
  </si>
  <si>
    <t xml:space="preserve">200 mg comp.x 10                        </t>
  </si>
  <si>
    <t>quinidina</t>
  </si>
  <si>
    <t>QUINIDINA</t>
  </si>
  <si>
    <t>repaglinida</t>
  </si>
  <si>
    <t>SESTRINE</t>
  </si>
  <si>
    <t>1 mg comp.x 90</t>
  </si>
  <si>
    <t>2 mg comp.x 90</t>
  </si>
  <si>
    <t>CRAVENORM</t>
  </si>
  <si>
    <t>GLUKENIL</t>
  </si>
  <si>
    <t xml:space="preserve">rifampicina                     </t>
  </si>
  <si>
    <t>300 mg caps.x 8</t>
  </si>
  <si>
    <t>RIFAMPICINA KILAB</t>
  </si>
  <si>
    <t>RIFAMPICINA RICHET</t>
  </si>
  <si>
    <t>jbe.x 50 ml</t>
  </si>
  <si>
    <t>RIFALEP</t>
  </si>
  <si>
    <t>risperidona</t>
  </si>
  <si>
    <t>AFECTOL</t>
  </si>
  <si>
    <t>0.25 mg comp.rec.x 20</t>
  </si>
  <si>
    <t>RIATUL 0.25</t>
  </si>
  <si>
    <t>0.5 mg comp.rec.ran.x 20</t>
  </si>
  <si>
    <t>RIATUL 0.5</t>
  </si>
  <si>
    <t>1 mg comp.rec.ran.x 20</t>
  </si>
  <si>
    <t>RIATUL 1</t>
  </si>
  <si>
    <t>1 mg comp.rec.ran.x 60</t>
  </si>
  <si>
    <t>1 mg/ml sol.oral x 30 ml</t>
  </si>
  <si>
    <t>2 mg comp.rec.ran.x 20</t>
  </si>
  <si>
    <t>RIATUL 2</t>
  </si>
  <si>
    <t>2 mg comp.rec.ran.x 60</t>
  </si>
  <si>
    <t>3 mg comp.rec.ran.x 20</t>
  </si>
  <si>
    <t>RIATUL 3</t>
  </si>
  <si>
    <t>0.5 mg comp.rec.x 20</t>
  </si>
  <si>
    <t>DROPICINE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</si>
  <si>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</si>
  <si>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</si>
  <si>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</si>
  <si>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</si>
  <si>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</si>
  <si>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</si>
  <si>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0.25 mg comp.x 20</t>
  </si>
  <si>
    <t>RISPERIN</t>
  </si>
  <si>
    <t>0.50 mg comp.x 20</t>
  </si>
  <si>
    <t>1mg/ml sol.oral x 30 ml</t>
  </si>
  <si>
    <t>3 mg comp.x 20</t>
  </si>
  <si>
    <t>RISPERIDONA FABRA</t>
  </si>
  <si>
    <t>RISPERDAL</t>
  </si>
  <si>
    <t>sol.oral x 100 ml</t>
  </si>
  <si>
    <t>sol.oral x 30 ml</t>
  </si>
  <si>
    <t>25 mg vial a.x 1</t>
  </si>
  <si>
    <t>RISPERDAL CONSTA</t>
  </si>
  <si>
    <t>37.5 mg vial a.x 1</t>
  </si>
  <si>
    <t>0.5 mg comp.ran.x 20</t>
  </si>
  <si>
    <t>DOZIC</t>
  </si>
  <si>
    <t>1 mg comp.ran.x 20</t>
  </si>
  <si>
    <t>2 mg comp.ran.x 20</t>
  </si>
  <si>
    <t>3 mg comp.ran.x 20</t>
  </si>
  <si>
    <t>3 mg comp.ran.x 60</t>
  </si>
  <si>
    <t>RISPEX</t>
  </si>
  <si>
    <t>RESTELEA</t>
  </si>
  <si>
    <t>RISPERIDONA CEVALLOS</t>
  </si>
  <si>
    <t>RISPERIDONA DOSA</t>
  </si>
  <si>
    <t>rosiglitazona</t>
  </si>
  <si>
    <t>8 mg comp.rec.x 30</t>
  </si>
  <si>
    <t>GLIMIDE</t>
  </si>
  <si>
    <t xml:space="preserve">rosuvastatina                   </t>
  </si>
  <si>
    <t xml:space="preserve">40 mg comp.triranur.x 20                </t>
  </si>
  <si>
    <t>APRENTICE</t>
  </si>
  <si>
    <t>ASTENDE</t>
  </si>
  <si>
    <t>ATERONOVA</t>
  </si>
  <si>
    <t>BILIP 10</t>
  </si>
  <si>
    <t>BILIP 20</t>
  </si>
  <si>
    <t>COLESTRAX</t>
  </si>
  <si>
    <t xml:space="preserve">20 mg comp.rec.x 56                     </t>
  </si>
  <si>
    <t>HIPOLIPOL</t>
  </si>
  <si>
    <t xml:space="preserve">40 mg comp.rec.x 30                     </t>
  </si>
  <si>
    <t xml:space="preserve">10 mg comp.rec.x 56                     </t>
  </si>
  <si>
    <t xml:space="preserve">5 mg comp.rec.x 56                      </t>
  </si>
  <si>
    <t xml:space="preserve">5 mg comp.rec.x 28                      </t>
  </si>
  <si>
    <t>MESOTEROL 10</t>
  </si>
  <si>
    <t>MESOTEROL 20</t>
  </si>
  <si>
    <t>MESOTEROL 5</t>
  </si>
  <si>
    <t>NONLIPID</t>
  </si>
  <si>
    <t>NONLIPID 20 MG</t>
  </si>
  <si>
    <t>ROSUBER</t>
  </si>
  <si>
    <t>ROSULIP</t>
  </si>
  <si>
    <t>ROSUSTATIN</t>
  </si>
  <si>
    <t>ROSUX</t>
  </si>
  <si>
    <t>5 mg comp.rec.x 60</t>
  </si>
  <si>
    <t>SINLIP</t>
  </si>
  <si>
    <t>rotavirus</t>
  </si>
  <si>
    <t>jga.prell.x 1 liquida</t>
  </si>
  <si>
    <t>ROTARIX</t>
  </si>
  <si>
    <t>tubo plastico x 1 x 2 ml</t>
  </si>
  <si>
    <t>ROTATEQ</t>
  </si>
  <si>
    <t>salbutamol</t>
  </si>
  <si>
    <t>aer.inhal.c/adap.x 250ds</t>
  </si>
  <si>
    <t>AEROLEP</t>
  </si>
  <si>
    <t>aer.x 250 dosis</t>
  </si>
  <si>
    <t>SALBUTRAL</t>
  </si>
  <si>
    <t>aer.HFA x 250 dosis</t>
  </si>
  <si>
    <t>SALBUTRAL C/AEROMED</t>
  </si>
  <si>
    <t>sol.p/nebul.x 20 ml</t>
  </si>
  <si>
    <t>YONTAL</t>
  </si>
  <si>
    <t>0.5% gts.x 20 ml</t>
  </si>
  <si>
    <t>SALBUTAMOL FABRA</t>
  </si>
  <si>
    <t>VENTOLIN</t>
  </si>
  <si>
    <t>aer.inhal.c/aplic.x200ds</t>
  </si>
  <si>
    <t>VENTOLIN HFA</t>
  </si>
  <si>
    <t>5mg/ml sol.p/nebul.x20ml</t>
  </si>
  <si>
    <t>MICROTEROL</t>
  </si>
  <si>
    <t>inhalador HFA x 250 ds.</t>
  </si>
  <si>
    <t>SALBUDEN</t>
  </si>
  <si>
    <t>sol.p/nebul.x 10 ml</t>
  </si>
  <si>
    <t>SALBUTAMOL DENVER FARMA</t>
  </si>
  <si>
    <t>0.5% gts.p/nebul.x 10 ml</t>
  </si>
  <si>
    <t>BUTAMOL</t>
  </si>
  <si>
    <t>0.5% gts.p/nebul.x 20 ml</t>
  </si>
  <si>
    <t>AIRCOSALM</t>
  </si>
  <si>
    <t>aer.inhal.c/adap.x 200ds</t>
  </si>
  <si>
    <t>AIRCOSALM HFA</t>
  </si>
  <si>
    <t xml:space="preserve">salbutamol+beclometasona        </t>
  </si>
  <si>
    <t xml:space="preserve">aer.x 250 dosis                   </t>
  </si>
  <si>
    <t>BUTOCORT HFA</t>
  </si>
  <si>
    <t xml:space="preserve">salbutamol+ipratropio,br.       </t>
  </si>
  <si>
    <t xml:space="preserve">sol.monodosis x 20                      </t>
  </si>
  <si>
    <t>COMBIVENT SM</t>
  </si>
  <si>
    <t>salmeterol+fluticasona</t>
  </si>
  <si>
    <t>125/25 mcg dosis x 120</t>
  </si>
  <si>
    <t>FLUTIVENT HFA</t>
  </si>
  <si>
    <t>250/25 mcg dosis x 120</t>
  </si>
  <si>
    <t>250/25 mcg dosis x 60</t>
  </si>
  <si>
    <t>125/25mcg ds.x150+espac.</t>
  </si>
  <si>
    <t>FLUTIVENT+AEROMED HFA</t>
  </si>
  <si>
    <t>25/125mcg HFA dosis x120</t>
  </si>
  <si>
    <t>SERETIDE AEROSOL HFA</t>
  </si>
  <si>
    <t>25/250mcg HFA dosis x120</t>
  </si>
  <si>
    <t>25/50 mcg HFA dosis x120</t>
  </si>
  <si>
    <t>50/100 mcg dosis x 60</t>
  </si>
  <si>
    <t>SERETIDE DISKUS</t>
  </si>
  <si>
    <t>50/250 mcg dosis x 60</t>
  </si>
  <si>
    <t>50/500 mcg dosis x 60</t>
  </si>
  <si>
    <t>125/25mcg aer.x 120dosis</t>
  </si>
  <si>
    <t>PROAIR BRONQUIAL</t>
  </si>
  <si>
    <t>250/25mcg aer.x 120dosis</t>
  </si>
  <si>
    <t>PROAIR BRONQUIAL 250/50</t>
  </si>
  <si>
    <t>PROAIR BRONQUIAL 500/50</t>
  </si>
  <si>
    <t>125/25 mcg aer.x 120 ds</t>
  </si>
  <si>
    <t>ASMABRON</t>
  </si>
  <si>
    <t>250/25 mcg aer.x 120 ds</t>
  </si>
  <si>
    <t>125/25 mcg x 120 dosis</t>
  </si>
  <si>
    <t>NEUMOTIDE AEROSOL</t>
  </si>
  <si>
    <t>250/25 mcg x 120 dosis</t>
  </si>
  <si>
    <t>50/25 mcg x 120 dosis</t>
  </si>
  <si>
    <t>LIRTODAC PLUS</t>
  </si>
  <si>
    <t>Selegilina</t>
  </si>
  <si>
    <t>BRINTENAL</t>
  </si>
  <si>
    <t>JUMEX</t>
  </si>
  <si>
    <t>Teva argentina (ex Ivax)</t>
  </si>
  <si>
    <t xml:space="preserve">sertralina                      </t>
  </si>
  <si>
    <t>SERTRALINA HLB 100</t>
  </si>
  <si>
    <t>SERTRALINA HLB 50</t>
  </si>
  <si>
    <t>ANILAR</t>
  </si>
  <si>
    <t>DIMENA</t>
  </si>
  <si>
    <t>ERTA</t>
  </si>
  <si>
    <t xml:space="preserve">100 mg comp.rec.x 10                    </t>
  </si>
  <si>
    <t xml:space="preserve">25 mg comp.rec.x 10                     </t>
  </si>
  <si>
    <t xml:space="preserve">100 mg comp.ran.x 60                    </t>
  </si>
  <si>
    <t>INSERTEC 100</t>
  </si>
  <si>
    <t xml:space="preserve">25 mg comp.ran.x 30                     </t>
  </si>
  <si>
    <t>INSERTEC 25</t>
  </si>
  <si>
    <t xml:space="preserve">50 mg comp.ran.x 60                     </t>
  </si>
  <si>
    <t>INSERTEC 50</t>
  </si>
  <si>
    <t>SERLINA</t>
  </si>
  <si>
    <t>VUNOT</t>
  </si>
  <si>
    <t xml:space="preserve">simeticona                      </t>
  </si>
  <si>
    <t xml:space="preserve">liq.x 30 ml                             </t>
  </si>
  <si>
    <t>CARBOGASOL</t>
  </si>
  <si>
    <t xml:space="preserve">caps.x 120 (60+60)                      </t>
  </si>
  <si>
    <t>CARBOGASOL FORTE</t>
  </si>
  <si>
    <t xml:space="preserve">caps.x 40 (20+20)                       </t>
  </si>
  <si>
    <t>FACTOR AG</t>
  </si>
  <si>
    <t xml:space="preserve">emuls.x 150 ml                          </t>
  </si>
  <si>
    <t>FACTOR AG FORTE</t>
  </si>
  <si>
    <t xml:space="preserve">emuls.x 60 ml                           </t>
  </si>
  <si>
    <t xml:space="preserve">Ped.gts.x 30 ml                         </t>
  </si>
  <si>
    <t>FACTOR AG GOTAS</t>
  </si>
  <si>
    <t>SIMETICONA CETUS</t>
  </si>
  <si>
    <t>simvastatin</t>
  </si>
  <si>
    <t>SIMVASTATINA FABRA</t>
  </si>
  <si>
    <t>SISTATIN</t>
  </si>
  <si>
    <t>LISAC</t>
  </si>
  <si>
    <t>REDUSTEROL</t>
  </si>
  <si>
    <t>VASOTENAL</t>
  </si>
  <si>
    <t>NIVELIPOL</t>
  </si>
  <si>
    <t>TANAVAT</t>
  </si>
  <si>
    <t>SIMVASTATIN VANNIER</t>
  </si>
  <si>
    <t>COLEFLUX</t>
  </si>
  <si>
    <t>80 mg comp.rec.x 30</t>
  </si>
  <si>
    <t>GEMISTATIN 10</t>
  </si>
  <si>
    <t>GEMISTATIN 20</t>
  </si>
  <si>
    <t>ZOCOR</t>
  </si>
  <si>
    <t>sitagliptina</t>
  </si>
  <si>
    <t>JANUVIA</t>
  </si>
  <si>
    <t>100 mg comp.rec.x 28</t>
  </si>
  <si>
    <t>XELEVIA</t>
  </si>
  <si>
    <t>sitagliptina+metformina,clorh.</t>
  </si>
  <si>
    <t>50/1000 mg comp.x 28</t>
  </si>
  <si>
    <t>JANUMET</t>
  </si>
  <si>
    <t>50/1000 mg comp.x 56</t>
  </si>
  <si>
    <t>50/500 mg comp.x 28</t>
  </si>
  <si>
    <t>50/850 mg comp.x 56</t>
  </si>
  <si>
    <t>50/1000 mg comp.AP x 56</t>
  </si>
  <si>
    <t>JANUMET XR</t>
  </si>
  <si>
    <t>100/1000 mg comp.AP x 28</t>
  </si>
  <si>
    <t>50/1000 mg comp.rec.x 28</t>
  </si>
  <si>
    <t>XELEVIA MET</t>
  </si>
  <si>
    <t>50/1000 mg comp.rec.x 56</t>
  </si>
  <si>
    <t>50/500 mg comp.rec.x 28</t>
  </si>
  <si>
    <t>50/850 mg comp.rec.x 28</t>
  </si>
  <si>
    <t>50/850 mg comp.rec.x 56</t>
  </si>
  <si>
    <t>XELEVIA MET XR</t>
  </si>
  <si>
    <t xml:space="preserve">sodio,cloruro+asoc.             </t>
  </si>
  <si>
    <t xml:space="preserve">sob.x 3 x 21 g                          </t>
  </si>
  <si>
    <t>SALES P/REHIDRAT.ORAL OSMOLARIDAD REDUCIDA</t>
  </si>
  <si>
    <t xml:space="preserve">sob.x 3 x 27.9 g                        </t>
  </si>
  <si>
    <t>SALES PARA REHIDRATACION ORAL</t>
  </si>
  <si>
    <t xml:space="preserve">sob.x 3 x 28.4 g                        </t>
  </si>
  <si>
    <t>SALES PARA REHIDRATACION ORAL FRUTILLA</t>
  </si>
  <si>
    <t xml:space="preserve">sucralfato                      </t>
  </si>
  <si>
    <t>NETUNAL</t>
  </si>
  <si>
    <t xml:space="preserve">20% susp.x 200 ml                       </t>
  </si>
  <si>
    <t>SUCRALFATO DENVER FARMA</t>
  </si>
  <si>
    <t>SUCRALMAX</t>
  </si>
  <si>
    <t xml:space="preserve">sulfadiazina de plata+asoc.     </t>
  </si>
  <si>
    <t xml:space="preserve">cr.dérmica x 400 g                      </t>
  </si>
  <si>
    <t>FISIODERM</t>
  </si>
  <si>
    <t xml:space="preserve">cr.dérmica x 350 g                      </t>
  </si>
  <si>
    <t xml:space="preserve">cr.dérmica x 200 g                      </t>
  </si>
  <si>
    <t xml:space="preserve">cr.dérmica x 50 g                       </t>
  </si>
  <si>
    <t xml:space="preserve">cr.dérmica x 30 g                       </t>
  </si>
  <si>
    <t xml:space="preserve">cr.pote x 400 g                         </t>
  </si>
  <si>
    <t>SULFADIAZINA DE PLATA DENVER FARMA</t>
  </si>
  <si>
    <t xml:space="preserve">cr.pomo x 200 g                         </t>
  </si>
  <si>
    <t xml:space="preserve">cr.pomo x 50 g                          </t>
  </si>
  <si>
    <t xml:space="preserve">cr.pomo x 30 g                          </t>
  </si>
  <si>
    <t xml:space="preserve">sulfametoxazol+trimetoprima     </t>
  </si>
  <si>
    <t>BACTICEL</t>
  </si>
  <si>
    <t>BACTRIM</t>
  </si>
  <si>
    <t>DOSULFIN</t>
  </si>
  <si>
    <t>BACTRIM FORTE</t>
  </si>
  <si>
    <t>COTRIMOX</t>
  </si>
  <si>
    <t>COTRIMOX FORTE</t>
  </si>
  <si>
    <t>DOSULFIN FORTE</t>
  </si>
  <si>
    <t xml:space="preserve">IV a.x 5 x 5 ml                         </t>
  </si>
  <si>
    <t>SPECTREX</t>
  </si>
  <si>
    <t>sulfasalazina</t>
  </si>
  <si>
    <t>500 mg tab.x 60</t>
  </si>
  <si>
    <t>AZULFIDINE EN-TABS</t>
  </si>
  <si>
    <t>500 mg comp.rec.x 60</t>
  </si>
  <si>
    <t>FLOGOSTOP</t>
  </si>
  <si>
    <t xml:space="preserve">sumatriptan                     </t>
  </si>
  <si>
    <t xml:space="preserve">50 mg tab.x 4                           </t>
  </si>
  <si>
    <t>IMIGRAN</t>
  </si>
  <si>
    <t xml:space="preserve">comp.x 4                                </t>
  </si>
  <si>
    <t>MICRANIL</t>
  </si>
  <si>
    <t xml:space="preserve">100 mg comp.x 4                         </t>
  </si>
  <si>
    <t>MIGRATRIPTAN</t>
  </si>
  <si>
    <t xml:space="preserve">100 mg comp.x 2                         </t>
  </si>
  <si>
    <t xml:space="preserve">tamsulosina                     </t>
  </si>
  <si>
    <t xml:space="preserve">0.4 mg cáps.lib.cont.x30                </t>
  </si>
  <si>
    <t>DENVERPROST</t>
  </si>
  <si>
    <t xml:space="preserve">0.4 mg caps.x 60                        </t>
  </si>
  <si>
    <t>DIUFORTAN</t>
  </si>
  <si>
    <t xml:space="preserve">0.4 mg caps.x 30                        </t>
  </si>
  <si>
    <t xml:space="preserve">0.4mg caps.lib.prol.x 30                </t>
  </si>
  <si>
    <t>LOSTAM</t>
  </si>
  <si>
    <t xml:space="preserve">0.4 mg comp.lib.prol.x60                </t>
  </si>
  <si>
    <t>PROSTOKLAR</t>
  </si>
  <si>
    <t xml:space="preserve">0.4 mg comp.lib.prol.x30                </t>
  </si>
  <si>
    <t>TAMSULOSINA TEVA</t>
  </si>
  <si>
    <t>TAMSUNA</t>
  </si>
  <si>
    <t>TANSILOPROST</t>
  </si>
  <si>
    <t>TANSILOPROST RETARD</t>
  </si>
  <si>
    <t>TARUSOL</t>
  </si>
  <si>
    <t xml:space="preserve">0.4 mg comp.x 30                        </t>
  </si>
  <si>
    <t>URALOS CR</t>
  </si>
  <si>
    <t xml:space="preserve">0.4 mg caps.lib.prol.x30                </t>
  </si>
  <si>
    <t>UROCETINA</t>
  </si>
  <si>
    <t>UROPROST-Q</t>
  </si>
  <si>
    <t>teneligliptina</t>
  </si>
  <si>
    <t>ANDERTIL</t>
  </si>
  <si>
    <t>DIABEGLIPT</t>
  </si>
  <si>
    <t>ELANT</t>
  </si>
  <si>
    <t>GLUCAL</t>
  </si>
  <si>
    <t>TENEGLUCON</t>
  </si>
  <si>
    <t>VERIGLIP</t>
  </si>
  <si>
    <t>teofilina anhidra</t>
  </si>
  <si>
    <t>DRILYNA</t>
  </si>
  <si>
    <t xml:space="preserve">terazosina                      </t>
  </si>
  <si>
    <t>ANDRIN</t>
  </si>
  <si>
    <t>BENAPROST</t>
  </si>
  <si>
    <t>BLAVIN</t>
  </si>
  <si>
    <t>FLUMARC</t>
  </si>
  <si>
    <t xml:space="preserve">5 mg comp.birran.x 30                   </t>
  </si>
  <si>
    <t>FOSFOMIK</t>
  </si>
  <si>
    <t xml:space="preserve">5 mg comp.birran.x 20                   </t>
  </si>
  <si>
    <t xml:space="preserve">5 mg comp.ran.x 20                      </t>
  </si>
  <si>
    <t>GERIPROST</t>
  </si>
  <si>
    <t xml:space="preserve">2 mg comp.ran.x 20                      </t>
  </si>
  <si>
    <t xml:space="preserve">terbutalina                     </t>
  </si>
  <si>
    <t xml:space="preserve">0.5 mg/ds.env.x 100 ds.                 </t>
  </si>
  <si>
    <t>BRICANYL TURBUHALER</t>
  </si>
  <si>
    <t xml:space="preserve">tibolona                        </t>
  </si>
  <si>
    <t>CLIMATIX</t>
  </si>
  <si>
    <t xml:space="preserve">1.25 mg comp.x 30                       </t>
  </si>
  <si>
    <t>CLIMATIX 1.25</t>
  </si>
  <si>
    <t>DISCRETAL 1.25</t>
  </si>
  <si>
    <t>KLIMASTRESS</t>
  </si>
  <si>
    <t>TOCLINE</t>
  </si>
  <si>
    <t>Ticlopidina</t>
  </si>
  <si>
    <t>DOSIER</t>
  </si>
  <si>
    <t>timolol,maleato</t>
  </si>
  <si>
    <t>0.50% sol.oft.x 5 ml</t>
  </si>
  <si>
    <t>PLOSTIM</t>
  </si>
  <si>
    <t>0.5% gts.oft.x 5 ml</t>
  </si>
  <si>
    <t>KLONALOL</t>
  </si>
  <si>
    <t>500 mg gts.oft.x 5 ml</t>
  </si>
  <si>
    <t>PROTEVIS</t>
  </si>
  <si>
    <t>0.50% colirio x 5 ml</t>
  </si>
  <si>
    <t>POENTIMOL</t>
  </si>
  <si>
    <t>0.25% sol.oft.x 5 ml</t>
  </si>
  <si>
    <t>PROFLAX</t>
  </si>
  <si>
    <t>TIMOLOL DENVER FARMA</t>
  </si>
  <si>
    <t>ZOPIROL</t>
  </si>
  <si>
    <t>0.5% sol.oft.x 5 ml</t>
  </si>
  <si>
    <t>TIMOLOL DORF</t>
  </si>
  <si>
    <t>0.5% gts.oft.x 10 ml</t>
  </si>
  <si>
    <t>ATIGLAUC</t>
  </si>
  <si>
    <t>Biosintex</t>
  </si>
  <si>
    <t>0.50% gts.oft.x 2.5 ml</t>
  </si>
  <si>
    <t>TIMOPTIC XE</t>
  </si>
  <si>
    <t xml:space="preserve">tioctico,ac.                    </t>
  </si>
  <si>
    <t>BILETAN FORTE 200</t>
  </si>
  <si>
    <t xml:space="preserve">600 mg comp.rec.x 30                    </t>
  </si>
  <si>
    <t>GABSIK</t>
  </si>
  <si>
    <t>NEURO BILETAN</t>
  </si>
  <si>
    <t xml:space="preserve">600 mg comp.x 30                        </t>
  </si>
  <si>
    <t>NEUROTIOCT</t>
  </si>
  <si>
    <t>PRIOTIC</t>
  </si>
  <si>
    <t>THIOGAMMA 600 ORAL</t>
  </si>
  <si>
    <t>TINACTOL</t>
  </si>
  <si>
    <t>TIOCTAN</t>
  </si>
  <si>
    <t>TIODRIX HR</t>
  </si>
  <si>
    <t>TIONEUROL 600</t>
  </si>
  <si>
    <t xml:space="preserve">25 mg grag.x 40                         </t>
  </si>
  <si>
    <t>BILETAN</t>
  </si>
  <si>
    <t>BILETAN FORTE</t>
  </si>
  <si>
    <t xml:space="preserve">tobramicina                     </t>
  </si>
  <si>
    <t>FOTEX</t>
  </si>
  <si>
    <t xml:space="preserve">gel oft.x 5 g                           </t>
  </si>
  <si>
    <t>GOTABIOTIC</t>
  </si>
  <si>
    <t>RADINA</t>
  </si>
  <si>
    <t>TOBRABIOTIC</t>
  </si>
  <si>
    <t xml:space="preserve">sol.oft.esteril x 5 ml                  </t>
  </si>
  <si>
    <t>TOBRAMICINA ATLAS</t>
  </si>
  <si>
    <t xml:space="preserve">tobramicina+dexametasona        </t>
  </si>
  <si>
    <t>DECADRON CON TOBRAMICINA</t>
  </si>
  <si>
    <t>FOTADEX</t>
  </si>
  <si>
    <t>GOTABIOTIC F</t>
  </si>
  <si>
    <t>RADINA DEX</t>
  </si>
  <si>
    <t>TOBRABIOTIC D</t>
  </si>
  <si>
    <t>TOBRATLAS DEXA</t>
  </si>
  <si>
    <t>Lab internacional Arg</t>
  </si>
  <si>
    <t xml:space="preserve">tobramicina+dexametasona+asoc.  </t>
  </si>
  <si>
    <t>GOTABIOTIC D</t>
  </si>
  <si>
    <t>POLIOFTAL</t>
  </si>
  <si>
    <t>T+D+H DORF</t>
  </si>
  <si>
    <t xml:space="preserve">sol.oft.x 6 ml                          </t>
  </si>
  <si>
    <t>topiramato</t>
  </si>
  <si>
    <t>EPISTAL</t>
  </si>
  <si>
    <t>TOPAMAC</t>
  </si>
  <si>
    <t>15 mg caps.disp.x 60</t>
  </si>
  <si>
    <t>TOPAMAC SPRINKLE</t>
  </si>
  <si>
    <t>25 mg caps.disp.x 60</t>
  </si>
  <si>
    <t>EPILACAM</t>
  </si>
  <si>
    <t>TOPICTAL</t>
  </si>
  <si>
    <t>100 mg comp.rec.x 56</t>
  </si>
  <si>
    <t>25 mg comp.rec.x 56</t>
  </si>
  <si>
    <t>50 mg comp.rec.x 56</t>
  </si>
  <si>
    <t>NEUTOP</t>
  </si>
  <si>
    <t>TOPIRAMATO CEVALLOS</t>
  </si>
  <si>
    <t xml:space="preserve">toxoide tetánico                </t>
  </si>
  <si>
    <t xml:space="preserve">susp.iny.x 1 x 0.5 ml                   </t>
  </si>
  <si>
    <t>TETANOL PUR</t>
  </si>
  <si>
    <t>toxoide tetanico+difterico</t>
  </si>
  <si>
    <t>a.x 1 x 0.5ml c/jga.+ag</t>
  </si>
  <si>
    <t>VACUNA DOBLE ADULTOS BIOL</t>
  </si>
  <si>
    <t>IMOVAX DT ADULTOS</t>
  </si>
  <si>
    <t xml:space="preserve">tramadol                        </t>
  </si>
  <si>
    <t>ANA-Q</t>
  </si>
  <si>
    <t xml:space="preserve">50 mg/ml gts.x 20 ml                    </t>
  </si>
  <si>
    <t>CALMADOR</t>
  </si>
  <si>
    <t xml:space="preserve">100 mg a.x 6                            </t>
  </si>
  <si>
    <t xml:space="preserve">50 mg a.x 6                             </t>
  </si>
  <si>
    <t xml:space="preserve">50 mg/ml gts.x 10 ml                    </t>
  </si>
  <si>
    <t xml:space="preserve">50 mg a.x 3                             </t>
  </si>
  <si>
    <t xml:space="preserve">100 mg/ml gts.x 20 ml                   </t>
  </si>
  <si>
    <t>CALMADOR 100</t>
  </si>
  <si>
    <t xml:space="preserve">100 mg/ml gts.x 10 ml                   </t>
  </si>
  <si>
    <t>CALMADOR CB</t>
  </si>
  <si>
    <t xml:space="preserve">cáps.x 20                               </t>
  </si>
  <si>
    <t xml:space="preserve">cáps.x 10                               </t>
  </si>
  <si>
    <t xml:space="preserve">150 mg comp.lib.prol.x 5                </t>
  </si>
  <si>
    <t>CALMADOR RETARD</t>
  </si>
  <si>
    <t>CLOQ</t>
  </si>
  <si>
    <t xml:space="preserve">100 mg comp.LP.x 10                     </t>
  </si>
  <si>
    <t>LIXIDOL 100 LP</t>
  </si>
  <si>
    <t>LIXIDOL 50</t>
  </si>
  <si>
    <t xml:space="preserve">100 mg gotas x 20 ml                    </t>
  </si>
  <si>
    <t>LIXIDOL GOTAS</t>
  </si>
  <si>
    <t xml:space="preserve">100 mg gotas x 10 ml                    </t>
  </si>
  <si>
    <t xml:space="preserve">gotas x 20 ml                           </t>
  </si>
  <si>
    <t>SUPRAGESIC T NF</t>
  </si>
  <si>
    <t xml:space="preserve">gotas x 10 ml                           </t>
  </si>
  <si>
    <t>TRAMA KLOSIDOL</t>
  </si>
  <si>
    <t xml:space="preserve">100 mg iny.a.x 5                        </t>
  </si>
  <si>
    <t>TRAMADOLTEN</t>
  </si>
  <si>
    <t>TRAMADOLTEN RETARD</t>
  </si>
  <si>
    <t xml:space="preserve">50 mg tab.orales x 20                   </t>
  </si>
  <si>
    <t>TRAMANOVAG</t>
  </si>
  <si>
    <t xml:space="preserve">200 mg caps.lib.prol.x 5                </t>
  </si>
  <si>
    <t>ULTRAGESIC</t>
  </si>
  <si>
    <t xml:space="preserve">150 mg caps.lib.prol.x 5                </t>
  </si>
  <si>
    <t xml:space="preserve">100 mg caps.lib.prol.x 5                </t>
  </si>
  <si>
    <t xml:space="preserve">travoprost                      </t>
  </si>
  <si>
    <t>ARVO</t>
  </si>
  <si>
    <t>GLAUCOPROST</t>
  </si>
  <si>
    <t>GLAUNOT</t>
  </si>
  <si>
    <t>GLAUNOT SC</t>
  </si>
  <si>
    <t>TRAVATAN</t>
  </si>
  <si>
    <t xml:space="preserve">travoprost+timolol              </t>
  </si>
  <si>
    <t>DUOTRAV</t>
  </si>
  <si>
    <t>GLAUNOT T</t>
  </si>
  <si>
    <t xml:space="preserve">triamcinolona                   </t>
  </si>
  <si>
    <t xml:space="preserve">aer.x 120 dosis                         </t>
  </si>
  <si>
    <t>NASACORT AQ</t>
  </si>
  <si>
    <t>0287972</t>
  </si>
  <si>
    <t>6 mg/ml amp.x 1</t>
  </si>
  <si>
    <t>FORTCINOLONA</t>
  </si>
  <si>
    <t>0287973</t>
  </si>
  <si>
    <t>6 mg/ml amp.x 3</t>
  </si>
  <si>
    <t xml:space="preserve">40 mg iny.f.a.x 1 ml                    </t>
  </si>
  <si>
    <t>FORTCINOLONA 40</t>
  </si>
  <si>
    <t xml:space="preserve">triamcinolona+asoc.             </t>
  </si>
  <si>
    <t>MANTUS</t>
  </si>
  <si>
    <t xml:space="preserve">cr.x 45 g                               </t>
  </si>
  <si>
    <t>SORSIS</t>
  </si>
  <si>
    <t xml:space="preserve">trifluoperazina                 </t>
  </si>
  <si>
    <t>CUAIT TRIFLUOPERAZINA</t>
  </si>
  <si>
    <t xml:space="preserve">trihexifenidilo                 </t>
  </si>
  <si>
    <t>ARTANE</t>
  </si>
  <si>
    <t xml:space="preserve">trimebutina                     </t>
  </si>
  <si>
    <t>BIORGAN</t>
  </si>
  <si>
    <t xml:space="preserve">300 mg comp.x 20                        </t>
  </si>
  <si>
    <t>BIORGAN AP</t>
  </si>
  <si>
    <t>EUMOTIL</t>
  </si>
  <si>
    <t xml:space="preserve">300 mg comp.lib.prol.x30                </t>
  </si>
  <si>
    <t>EUMOTIL 300</t>
  </si>
  <si>
    <t>MIOPROPAN</t>
  </si>
  <si>
    <t>MIOPROPAN 200</t>
  </si>
  <si>
    <t>MIOPROPAN LP</t>
  </si>
  <si>
    <t>NORMOPAX 200</t>
  </si>
  <si>
    <t>PLIDEX 100</t>
  </si>
  <si>
    <t>PLIDEX 200</t>
  </si>
  <si>
    <t>PLIDEX AP</t>
  </si>
  <si>
    <t>PROCINET NF</t>
  </si>
  <si>
    <t xml:space="preserve">ursodesoxicolico,ac.            </t>
  </si>
  <si>
    <t xml:space="preserve">300 mg comp.x 50                        </t>
  </si>
  <si>
    <t>AUDECOL</t>
  </si>
  <si>
    <t xml:space="preserve">150 mg comp.x 20                        </t>
  </si>
  <si>
    <t>DEXO FORTE</t>
  </si>
  <si>
    <t xml:space="preserve">300 mg cáps.x 30                        </t>
  </si>
  <si>
    <t>UDCA FERRING</t>
  </si>
  <si>
    <t xml:space="preserve">250 mg caps.x 30                        </t>
  </si>
  <si>
    <t>URDECOLE</t>
  </si>
  <si>
    <t xml:space="preserve">450 mg caps.lib.prol.x30                </t>
  </si>
  <si>
    <t>URSIDESOX</t>
  </si>
  <si>
    <t xml:space="preserve">300 mg comp.rec.x 60                    </t>
  </si>
  <si>
    <t>URSOMAX</t>
  </si>
  <si>
    <t xml:space="preserve">300 mg comp.rec.x 30                    </t>
  </si>
  <si>
    <t xml:space="preserve">valsartan                       </t>
  </si>
  <si>
    <t xml:space="preserve">320 mg comp.rec.x 28                    </t>
  </si>
  <si>
    <t>ALPERTAN</t>
  </si>
  <si>
    <t xml:space="preserve">160 mg comp.rec.x 28                    </t>
  </si>
  <si>
    <t xml:space="preserve">80 mg comp.rec.x 28                     </t>
  </si>
  <si>
    <t xml:space="preserve">320 mg comp.rec.x 14                    </t>
  </si>
  <si>
    <t xml:space="preserve">160 mg comp.rec.x 14                    </t>
  </si>
  <si>
    <t xml:space="preserve">80 mg comp.rec.x 14                     </t>
  </si>
  <si>
    <t xml:space="preserve">160 mg comp.x 30                        </t>
  </si>
  <si>
    <t>COROSAN</t>
  </si>
  <si>
    <t xml:space="preserve">80 mg comp.x 30                         </t>
  </si>
  <si>
    <t xml:space="preserve">160 mg comp.rec.x 30                    </t>
  </si>
  <si>
    <t>DIAPRESAN 160</t>
  </si>
  <si>
    <t xml:space="preserve">160 mg comp.rec.x 15                    </t>
  </si>
  <si>
    <t xml:space="preserve">80 mg comp.rec.x 30                     </t>
  </si>
  <si>
    <t>DIAPRESAN 80</t>
  </si>
  <si>
    <t xml:space="preserve">80 mg comp.rec.x 15                     </t>
  </si>
  <si>
    <t xml:space="preserve">320 mg comp.rec.x 56                    </t>
  </si>
  <si>
    <t>DILCORAN</t>
  </si>
  <si>
    <t xml:space="preserve">160 mg comp.rec.x 56                    </t>
  </si>
  <si>
    <t xml:space="preserve">80 mg comp.rec.x 56                     </t>
  </si>
  <si>
    <t>HIPERVAL 160</t>
  </si>
  <si>
    <t>HIPERVAL 80</t>
  </si>
  <si>
    <t>NICORVAS</t>
  </si>
  <si>
    <t xml:space="preserve">320 mg comp.rec.x 30                    </t>
  </si>
  <si>
    <t>RACORVAL</t>
  </si>
  <si>
    <t>SIMULTAN</t>
  </si>
  <si>
    <t xml:space="preserve">valsartan+amlodipina            </t>
  </si>
  <si>
    <t xml:space="preserve">160/10 mg comp.rec.x 30                 </t>
  </si>
  <si>
    <t>DIAPRESAN A</t>
  </si>
  <si>
    <t xml:space="preserve">160/5 mg comp.rec.x 30                  </t>
  </si>
  <si>
    <t xml:space="preserve">160/10 mg comp.rec.x 28                 </t>
  </si>
  <si>
    <t>DILCORAN PLUS</t>
  </si>
  <si>
    <t xml:space="preserve">160/5 mg comp.rec.x 28                  </t>
  </si>
  <si>
    <t xml:space="preserve">5/320 mg comp.rec.x 28                  </t>
  </si>
  <si>
    <t>EXFORGE</t>
  </si>
  <si>
    <t xml:space="preserve">10/320 mg comp.rec.x 28                 </t>
  </si>
  <si>
    <t xml:space="preserve">5/80 mg comp.rec.x 28                   </t>
  </si>
  <si>
    <t xml:space="preserve">10/160 mg comp.rec.x 28                 </t>
  </si>
  <si>
    <t xml:space="preserve">5/160 mg comp.rec.x 28                  </t>
  </si>
  <si>
    <t xml:space="preserve">5/160 mg comp.rec.x 14                  </t>
  </si>
  <si>
    <t xml:space="preserve">10/160 mg comp.rec.x 14                 </t>
  </si>
  <si>
    <t>NICORVAS A</t>
  </si>
  <si>
    <t xml:space="preserve">5/320 mg comp.x 28                      </t>
  </si>
  <si>
    <t>NOSTER</t>
  </si>
  <si>
    <t xml:space="preserve">10/160 mg comp.x 28                     </t>
  </si>
  <si>
    <t xml:space="preserve">5/160 mg comp.x 28                      </t>
  </si>
  <si>
    <t xml:space="preserve">320/10 mg comp.x 30                     </t>
  </si>
  <si>
    <t>SIMULTAN A</t>
  </si>
  <si>
    <t xml:space="preserve">320/5 mg comp.x 30                      </t>
  </si>
  <si>
    <t xml:space="preserve">160/10 mg comp.x 28                     </t>
  </si>
  <si>
    <t xml:space="preserve">160/5 mg comp.x 28                      </t>
  </si>
  <si>
    <t xml:space="preserve">80/5 mg comp.x 28                       </t>
  </si>
  <si>
    <t xml:space="preserve">160/5 mg comp.x 14                      </t>
  </si>
  <si>
    <t xml:space="preserve">160/10 mg comp.x 14                     </t>
  </si>
  <si>
    <t>valsartan+hidrocloroti.+amlodip.</t>
  </si>
  <si>
    <t xml:space="preserve">320/25/10 mg comp.x 30                  </t>
  </si>
  <si>
    <t>DIAPRESAN TRIPLE</t>
  </si>
  <si>
    <t xml:space="preserve">160/12.5/10 mg comp.x 30                </t>
  </si>
  <si>
    <t xml:space="preserve">160/12.5/5 mg comp.x 30                 </t>
  </si>
  <si>
    <t xml:space="preserve">320/25/10 mg comp.x 28                  </t>
  </si>
  <si>
    <t>SIMULTAN TRIPLE</t>
  </si>
  <si>
    <t xml:space="preserve">160/12.5/10 mg comp.x 28                </t>
  </si>
  <si>
    <t xml:space="preserve">160/12.5/5 mg comp.x 28                 </t>
  </si>
  <si>
    <t xml:space="preserve">valsartan+hidroclorotiazida     </t>
  </si>
  <si>
    <t xml:space="preserve">320/25 mg comp.rec.x28                  </t>
  </si>
  <si>
    <t>ALPERTAN D</t>
  </si>
  <si>
    <t xml:space="preserve">320/12.5 mg comp.rec.x28                </t>
  </si>
  <si>
    <t xml:space="preserve">160/12.5 mg comp.rec.x28                </t>
  </si>
  <si>
    <t xml:space="preserve">80/12.5 mg comp.rec.x 28                </t>
  </si>
  <si>
    <t xml:space="preserve">160/12.5 mg comp.x 30                   </t>
  </si>
  <si>
    <t>COROSAN D</t>
  </si>
  <si>
    <t xml:space="preserve">80/12.5 mg comp.x 30                    </t>
  </si>
  <si>
    <t xml:space="preserve">160/25 mg comp.rec.x30                  </t>
  </si>
  <si>
    <t>DIAPRESAN D</t>
  </si>
  <si>
    <t xml:space="preserve">160/12.5 mg comp.rec.x30                </t>
  </si>
  <si>
    <t xml:space="preserve">80/12.5 mg comp.rec.x 30                </t>
  </si>
  <si>
    <t xml:space="preserve">160/12.5 mg comp.rec.x56                </t>
  </si>
  <si>
    <t>DILCORAN D</t>
  </si>
  <si>
    <t xml:space="preserve">80/12.5 mg comp.rec.x 56                </t>
  </si>
  <si>
    <t>RACORVAL D</t>
  </si>
  <si>
    <t>SARVAL D 160/12.5</t>
  </si>
  <si>
    <t xml:space="preserve">160/25 mg comp.rec.x 30                 </t>
  </si>
  <si>
    <t>SARVAL D 160/25</t>
  </si>
  <si>
    <t xml:space="preserve">320/12.5 mg comp.rec.x30                </t>
  </si>
  <si>
    <t>SARVAL D 320/12.5</t>
  </si>
  <si>
    <t xml:space="preserve">320/25 mg comp.rec.x30                  </t>
  </si>
  <si>
    <t>SARVAL D 320/25</t>
  </si>
  <si>
    <t>SARVAL D 80/12.5</t>
  </si>
  <si>
    <t xml:space="preserve">320/25 mg comp.rec.x 30                 </t>
  </si>
  <si>
    <t>SIMULTAN D</t>
  </si>
  <si>
    <t xml:space="preserve">320/12.5mg comp.rec.x 30                </t>
  </si>
  <si>
    <t xml:space="preserve">160/25 mg comp.rec.x 28                 </t>
  </si>
  <si>
    <t xml:space="preserve">160/12.5mg comp.rec.x 28                </t>
  </si>
  <si>
    <t xml:space="preserve">160/12.5mg comp.rec.x 14                </t>
  </si>
  <si>
    <t xml:space="preserve">80/12.5 mg comp.rec.x 14                </t>
  </si>
  <si>
    <t xml:space="preserve">venlafaxina                     </t>
  </si>
  <si>
    <t>ELAFAX</t>
  </si>
  <si>
    <t xml:space="preserve">225 mg caps.x 28                        </t>
  </si>
  <si>
    <t>ELAFAX LP</t>
  </si>
  <si>
    <t xml:space="preserve">37.5 mg caps.x 14                       </t>
  </si>
  <si>
    <t xml:space="preserve">150 mg comp.x 28                        </t>
  </si>
  <si>
    <t>ELAFAX XR</t>
  </si>
  <si>
    <t xml:space="preserve">75 mg comp.x 28                         </t>
  </si>
  <si>
    <t>MAXIBRAL XR</t>
  </si>
  <si>
    <t xml:space="preserve">37.5 mg cáps.x 30                       </t>
  </si>
  <si>
    <t xml:space="preserve">150 mg caps.lib.prol.x28                </t>
  </si>
  <si>
    <t>PSISEVEN</t>
  </si>
  <si>
    <t xml:space="preserve">75 mg caps.lib.prol.x 28                </t>
  </si>
  <si>
    <t xml:space="preserve">37.5mg caps.lib.prol.x28                </t>
  </si>
  <si>
    <t>QUILAREX</t>
  </si>
  <si>
    <t>QUILAREX XR</t>
  </si>
  <si>
    <t>SESAREN</t>
  </si>
  <si>
    <t xml:space="preserve">225 mg caps.x 30                        </t>
  </si>
  <si>
    <t>SESAREN XR</t>
  </si>
  <si>
    <t xml:space="preserve">225 mg caps.x 15                        </t>
  </si>
  <si>
    <t>SUNVEX LP</t>
  </si>
  <si>
    <t xml:space="preserve">37.5 mg caps.x 28                       </t>
  </si>
  <si>
    <t>VENLIFAX XR 150</t>
  </si>
  <si>
    <t xml:space="preserve">37.5mg caps.lib.prol.x14                </t>
  </si>
  <si>
    <t>VENLIFAX XR 37.5</t>
  </si>
  <si>
    <t>VENLIFAX XR 75</t>
  </si>
  <si>
    <t>verapamilo</t>
  </si>
  <si>
    <t>Rtd.240 mg comp.x 30</t>
  </si>
  <si>
    <t>VERAL</t>
  </si>
  <si>
    <t>ISOPTINO</t>
  </si>
  <si>
    <t>240 mg comp rec.x 30</t>
  </si>
  <si>
    <t>ISOPTINO MD</t>
  </si>
  <si>
    <t>120 mg comp.rec.x 20</t>
  </si>
  <si>
    <t>ISOPTINO RETARD</t>
  </si>
  <si>
    <t>vigabatrin</t>
  </si>
  <si>
    <t>SABRIL</t>
  </si>
  <si>
    <t>vildagliptin</t>
  </si>
  <si>
    <t>GALVUS</t>
  </si>
  <si>
    <t>GLUCEMIX</t>
  </si>
  <si>
    <t>VILZER</t>
  </si>
  <si>
    <t>ZOMARIST</t>
  </si>
  <si>
    <t>vildagliptin+metformina</t>
  </si>
  <si>
    <t>50/500 mg comp.x 30</t>
  </si>
  <si>
    <t>GALVUS MET</t>
  </si>
  <si>
    <t>50/1000 mg comp.x 30</t>
  </si>
  <si>
    <t>50/500 mg comp.x 60</t>
  </si>
  <si>
    <t>50/850 mg comp.x 30</t>
  </si>
  <si>
    <t>50/850 mg comp.rec.x 60</t>
  </si>
  <si>
    <t>GLUCEMIX MET</t>
  </si>
  <si>
    <t>50/1000 mg comp.rec.x 30</t>
  </si>
  <si>
    <t>50/1000 mg comp.rec.x 60</t>
  </si>
  <si>
    <t>50/500 mg comp.rec.x 30</t>
  </si>
  <si>
    <t>50/500 mg comp.rec.x 60</t>
  </si>
  <si>
    <t>50/850 mg comp.rec.x 30</t>
  </si>
  <si>
    <t>VILZER MET</t>
  </si>
  <si>
    <t>ZOMARIST MET</t>
  </si>
  <si>
    <t>vit.+minerales</t>
  </si>
  <si>
    <t>comp.laq.x 30</t>
  </si>
  <si>
    <t>SUPRADYN PRONATAL</t>
  </si>
  <si>
    <t>comp.laq.x 90</t>
  </si>
  <si>
    <t xml:space="preserve">vit.+minerales                  </t>
  </si>
  <si>
    <t xml:space="preserve">comp.efer.x 30                          </t>
  </si>
  <si>
    <t>CAL C VITA</t>
  </si>
  <si>
    <t>CAL C VITA FLUOR</t>
  </si>
  <si>
    <t>TANVIMIL M</t>
  </si>
  <si>
    <t>vit.a+bencetonio,cl.+asoc.</t>
  </si>
  <si>
    <t>pomo x 50 g</t>
  </si>
  <si>
    <t>CALCUSAN BEBE</t>
  </si>
  <si>
    <t>pda.x 100 g</t>
  </si>
  <si>
    <t>HIPOGLOS</t>
  </si>
  <si>
    <t>pda.x 50 g</t>
  </si>
  <si>
    <t>vit.a+vit.c+vit.d</t>
  </si>
  <si>
    <t>OSTELIN ACD</t>
  </si>
  <si>
    <t>TRI VI SOL</t>
  </si>
  <si>
    <t xml:space="preserve">vit.a+vit.c+vit.d               </t>
  </si>
  <si>
    <t>NEXOVITAL ADC</t>
  </si>
  <si>
    <t>TANVIMIL ACD</t>
  </si>
  <si>
    <t>vit.a+vit.c+vit.d+fluor</t>
  </si>
  <si>
    <t>sol.x 30 ml</t>
  </si>
  <si>
    <t>TRI VI FLUOR</t>
  </si>
  <si>
    <t>TANVIMIL ACD FLUOR</t>
  </si>
  <si>
    <t xml:space="preserve">vit.b,complejo                  </t>
  </si>
  <si>
    <t xml:space="preserve">10000 mcg iny.f.a.x 6                   </t>
  </si>
  <si>
    <t>BAGO B1 B6 B12</t>
  </si>
  <si>
    <t xml:space="preserve">5000 mcg comp.x 30                      </t>
  </si>
  <si>
    <t xml:space="preserve">10000 mcg iny.f.a.x 3                   </t>
  </si>
  <si>
    <t xml:space="preserve">sol.x 100 ml                            </t>
  </si>
  <si>
    <t>BECOZYM</t>
  </si>
  <si>
    <t xml:space="preserve">comp.laq.x 30                           </t>
  </si>
  <si>
    <t>COBENEXOL FUERTE</t>
  </si>
  <si>
    <t>TANVIMIL B1 B6 B12</t>
  </si>
  <si>
    <t>TIAMIDON 300</t>
  </si>
  <si>
    <t>BAGO B1 B6 B12 CB 5000</t>
  </si>
  <si>
    <t xml:space="preserve">vit.b1 b6 b12+ac.tioctico       </t>
  </si>
  <si>
    <t>BAGO B1 B6 B12 DETOX</t>
  </si>
  <si>
    <t xml:space="preserve">vit.b12                         </t>
  </si>
  <si>
    <t>SL B12</t>
  </si>
  <si>
    <t xml:space="preserve">comp.ran.x 15                           </t>
  </si>
  <si>
    <t xml:space="preserve">vit.d                           </t>
  </si>
  <si>
    <t>DENURIX</t>
  </si>
  <si>
    <t xml:space="preserve">gts.x 4 ml                              </t>
  </si>
  <si>
    <t>OSTELIN POTENCIA</t>
  </si>
  <si>
    <t xml:space="preserve">fco.gotero x 4 ml                       </t>
  </si>
  <si>
    <t>RAQUIFEROL</t>
  </si>
  <si>
    <t>TANVIMIL D</t>
  </si>
  <si>
    <t xml:space="preserve">vit.d3                          </t>
  </si>
  <si>
    <t xml:space="preserve">sol.oral x 2 ml                         </t>
  </si>
  <si>
    <t>CALCITOL D3</t>
  </si>
  <si>
    <t>CRADA</t>
  </si>
  <si>
    <t xml:space="preserve">cáps.bl.x 2                             </t>
  </si>
  <si>
    <t>DEBLAX</t>
  </si>
  <si>
    <t xml:space="preserve">cáps.bl.x 1                             </t>
  </si>
  <si>
    <t xml:space="preserve">f.a.bebible x 2 ml                      </t>
  </si>
  <si>
    <t>DEVISAL</t>
  </si>
  <si>
    <t>DEVISAL CB</t>
  </si>
  <si>
    <t>GADOFEROL</t>
  </si>
  <si>
    <t xml:space="preserve">sol.oral x 10 ml                        </t>
  </si>
  <si>
    <t>NUCTIS D</t>
  </si>
  <si>
    <t xml:space="preserve">f.a.beb.x 2 ml                          </t>
  </si>
  <si>
    <t>ORAVIL</t>
  </si>
  <si>
    <t xml:space="preserve">cáps.blandas x 2                        </t>
  </si>
  <si>
    <t>ORAVIL CB</t>
  </si>
  <si>
    <t xml:space="preserve">cáps.blanda x 1                         </t>
  </si>
  <si>
    <t xml:space="preserve">fco.gotero x 6 ml                       </t>
  </si>
  <si>
    <t>ORAVIL GOTAS</t>
  </si>
  <si>
    <t xml:space="preserve">cáps.x 2                                </t>
  </si>
  <si>
    <t>OSTEODYN</t>
  </si>
  <si>
    <t xml:space="preserve">cáps.x 1                                </t>
  </si>
  <si>
    <t>RAQUIFEROL D3</t>
  </si>
  <si>
    <t>STEROGYL</t>
  </si>
  <si>
    <t xml:space="preserve">sol.oral x 4 ml                         </t>
  </si>
  <si>
    <t>STEROGYL 1000</t>
  </si>
  <si>
    <t>STEROGYL 400</t>
  </si>
  <si>
    <t>SUBICAL CB</t>
  </si>
  <si>
    <t xml:space="preserve">100.000 UI f.a.x 2 ml                   </t>
  </si>
  <si>
    <t>SUBICAL SOLUCION ORAL</t>
  </si>
  <si>
    <t>TESTRI</t>
  </si>
  <si>
    <t xml:space="preserve">2800 UI comp.x 8                        </t>
  </si>
  <si>
    <t>TREVIX 2800</t>
  </si>
  <si>
    <t xml:space="preserve">400 UI comp.x 30                        </t>
  </si>
  <si>
    <t>TREVIX 400</t>
  </si>
  <si>
    <t xml:space="preserve">cáps.duras x 3                          </t>
  </si>
  <si>
    <t>TRIP D3</t>
  </si>
  <si>
    <t xml:space="preserve">cáps.dura x 1                           </t>
  </si>
  <si>
    <t>VITERGIN</t>
  </si>
  <si>
    <t>vit.k</t>
  </si>
  <si>
    <t>10 mg a.x 5 x 1 ml</t>
  </si>
  <si>
    <t>KONAKION MM</t>
  </si>
  <si>
    <t>warfarina</t>
  </si>
  <si>
    <t>CIRCUVIT</t>
  </si>
  <si>
    <t xml:space="preserve">warfarina                       </t>
  </si>
  <si>
    <t>zolpidem</t>
  </si>
  <si>
    <t>AMBIEN CR</t>
  </si>
  <si>
    <t>DORMI-ROS</t>
  </si>
  <si>
    <t>DORMILAN</t>
  </si>
  <si>
    <t>NOCTE</t>
  </si>
  <si>
    <t>SOMIT</t>
  </si>
  <si>
    <t>12.5 mg comp.lib.mod.x30</t>
  </si>
  <si>
    <t>SOMIT CR</t>
  </si>
  <si>
    <t>6.25 mg comp.lib.mod.x30</t>
  </si>
  <si>
    <t>SUMENAN</t>
  </si>
  <si>
    <t>ZOLDEM</t>
  </si>
  <si>
    <t>Biotechno Pharma</t>
  </si>
  <si>
    <t>ZOLODORM</t>
  </si>
  <si>
    <t>10 mg tabl.x 30</t>
  </si>
  <si>
    <t>ZOLPIDEM TEVA</t>
  </si>
  <si>
    <t>ZOLPIDEM VANNIER</t>
  </si>
  <si>
    <t xml:space="preserve">zopiclona                       </t>
  </si>
  <si>
    <t xml:space="preserve">7.5 mg comp.x 30                        </t>
  </si>
  <si>
    <t>DESCANIL/ZOPICLONA</t>
  </si>
  <si>
    <t>INSOMNIUM</t>
  </si>
  <si>
    <t xml:space="preserve">Zuclopentixol </t>
  </si>
  <si>
    <t>Solucion Inyectable 200 mg x 1 ampolla x 1 ml</t>
  </si>
  <si>
    <t xml:space="preserve">BREXPIPRAZOL </t>
  </si>
  <si>
    <t>4 MG X 28 COMP</t>
  </si>
  <si>
    <t>REXULTI</t>
  </si>
  <si>
    <t>LEVETIRACETAM</t>
  </si>
  <si>
    <t>1000 MG X 30 COMP</t>
  </si>
  <si>
    <t>LEVAXON</t>
  </si>
  <si>
    <t>LORAZEPAM</t>
  </si>
  <si>
    <t>4 MG X 1 AMP</t>
  </si>
  <si>
    <t>LORAZEPAM CHOBET</t>
  </si>
  <si>
    <r>
      <rPr>
        <b/>
        <sz val="14"/>
        <color theme="1"/>
        <rFont val="Calibri, Arial"/>
      </rPr>
      <t>DIABETES</t>
    </r>
    <r>
      <rPr>
        <b/>
        <sz val="14"/>
        <color theme="1"/>
        <rFont val="Calibri, Arial"/>
      </rPr>
      <t xml:space="preserve"> RESOLUCION 423/2018 Y SU MODIFICATORIA</t>
    </r>
  </si>
  <si>
    <t>Principio Activo - Descripcion</t>
  </si>
  <si>
    <t xml:space="preserve">gammaglobulina antitet.+toxoide </t>
  </si>
  <si>
    <t xml:space="preserve">toxoide tetanico                </t>
  </si>
  <si>
    <t xml:space="preserve">toxoide tetanico+difterico      </t>
  </si>
  <si>
    <t xml:space="preserve">                </t>
  </si>
  <si>
    <t>Principio Activo</t>
  </si>
  <si>
    <t>Nombre Comercial</t>
  </si>
  <si>
    <t>acetilsalicilico, ac.</t>
  </si>
  <si>
    <t>Carvedilol</t>
  </si>
  <si>
    <t>0.5mg comp.x 60</t>
  </si>
  <si>
    <t>150 mg comp.rec.x 20</t>
  </si>
  <si>
    <t>trihexifenidilo</t>
  </si>
  <si>
    <t>TRIHEXIFENIDILO CEVALLOS</t>
  </si>
  <si>
    <t>liq.x 160 ml</t>
  </si>
  <si>
    <t>liq.x 360 ml</t>
  </si>
  <si>
    <t>aluminio,hidr.+magnesio,hidr.</t>
  </si>
  <si>
    <t>amoxicilina</t>
  </si>
  <si>
    <t>Ped.250 mg susp.x 90 ml</t>
  </si>
  <si>
    <t>AMOXIPENIL</t>
  </si>
  <si>
    <t>250 mg jbe.x 120 ml</t>
  </si>
  <si>
    <t>amoxicilina+clavulanico,ac.</t>
  </si>
  <si>
    <t>Ped.250 mg susp.x 60 ml</t>
  </si>
  <si>
    <t>anatoxina tetanica</t>
  </si>
  <si>
    <t>jga.prell.x 0.5 ml</t>
  </si>
  <si>
    <t>cabergolina</t>
  </si>
  <si>
    <t>0.5 mg comp.x 2</t>
  </si>
  <si>
    <t>0.5 mg comp.x 8</t>
  </si>
  <si>
    <t>calcio</t>
  </si>
  <si>
    <t>1 g comp. x 14</t>
  </si>
  <si>
    <t>1000 mg comp.x 14</t>
  </si>
  <si>
    <t>SEPTILISIN DUO</t>
  </si>
  <si>
    <t>difenhidramina</t>
  </si>
  <si>
    <t>jbe.x 240 ml</t>
  </si>
  <si>
    <t>dipirona</t>
  </si>
  <si>
    <t>jbe.x 200 ml</t>
  </si>
  <si>
    <t>eritromicina</t>
  </si>
  <si>
    <t>ung.oft.x 3.5 g</t>
  </si>
  <si>
    <t>gts.x 5 ml</t>
  </si>
  <si>
    <t>ung.x 3.5 g</t>
  </si>
  <si>
    <t>E.S.200 mg susp.x 100 ml</t>
  </si>
  <si>
    <t>folico,ac.</t>
  </si>
  <si>
    <t>OL</t>
  </si>
  <si>
    <t>ACIFOL</t>
  </si>
  <si>
    <t>EGESTAN FOLICO</t>
  </si>
  <si>
    <t>500UI jga.prell.+toxoide</t>
  </si>
  <si>
    <t>250UI jga.prell.+toxoide</t>
  </si>
  <si>
    <t>500 UI jga.prell.x 1</t>
  </si>
  <si>
    <t>hierro,polimaltosato</t>
  </si>
  <si>
    <t>hierro,sulfato</t>
  </si>
  <si>
    <t>FER IN SOL</t>
  </si>
  <si>
    <t>gts.x 45 ml</t>
  </si>
  <si>
    <t>Ingens</t>
  </si>
  <si>
    <t>40/0.5 mg comp.rec.x 20</t>
  </si>
  <si>
    <t>40/0.5 mg comp.rec.x 40</t>
  </si>
  <si>
    <t>80/1 mg comp.rec.x 20</t>
  </si>
  <si>
    <t>80/1 mg comp.rec.x 40</t>
  </si>
  <si>
    <t>hierro+vit.b12+folico,ac.</t>
  </si>
  <si>
    <t>ANEMIDOX FERRUM</t>
  </si>
  <si>
    <t>a.x 5</t>
  </si>
  <si>
    <t>ibuprofeno</t>
  </si>
  <si>
    <t>Ped.susp.x 100 ml</t>
  </si>
  <si>
    <t>susp.x 100 ml</t>
  </si>
  <si>
    <t>IBUSOL PEDIATRICO</t>
  </si>
  <si>
    <t>isoxuprina</t>
  </si>
  <si>
    <t>lidocaina+hidrocortisona</t>
  </si>
  <si>
    <t>pda.x 30 g</t>
  </si>
  <si>
    <t>metildopa</t>
  </si>
  <si>
    <t>Techsphere - Asp</t>
  </si>
  <si>
    <t>250 mg comp. Rec x 50</t>
  </si>
  <si>
    <t>500 mg comp.rec.x 40</t>
  </si>
  <si>
    <t>grag.x 15</t>
  </si>
  <si>
    <t>metoclopramida</t>
  </si>
  <si>
    <t>Nñ.gts.x 20 ml</t>
  </si>
  <si>
    <t>Ad.gts.x 20 ml</t>
  </si>
  <si>
    <t>Ad.gts.x 60 ml</t>
  </si>
  <si>
    <t>metronidazol+asoc.</t>
  </si>
  <si>
    <t>ov.x 10</t>
  </si>
  <si>
    <t>ov.x 12</t>
  </si>
  <si>
    <t>mupirocina</t>
  </si>
  <si>
    <t>ung.derm.x 15 g</t>
  </si>
  <si>
    <t>nistatina</t>
  </si>
  <si>
    <t>susp.oral x 60 ml</t>
  </si>
  <si>
    <t>MICOSTYL</t>
  </si>
  <si>
    <t>NISTAT</t>
  </si>
  <si>
    <t>nitrofurantoina</t>
  </si>
  <si>
    <t>100 mg caps.x 36</t>
  </si>
  <si>
    <t>paracetamol</t>
  </si>
  <si>
    <t>comp.ran.x 50</t>
  </si>
  <si>
    <t>sol.x 120 ml</t>
  </si>
  <si>
    <t>simeticona</t>
  </si>
  <si>
    <t>liq.x 30 ml</t>
  </si>
  <si>
    <t>Ped.gts.x 30 ml</t>
  </si>
  <si>
    <t>toxoide tetanico</t>
  </si>
  <si>
    <t>susp.iny.x 1 x 0.5 ml</t>
  </si>
  <si>
    <t>toxoide tetánico</t>
  </si>
  <si>
    <t>a.x 1 x 0.5ml c/jga.+ag.</t>
  </si>
  <si>
    <t>VACUNA ANTITETANICA BIOL</t>
  </si>
  <si>
    <t>vit.a+vit.c+vit.d+flúor</t>
  </si>
  <si>
    <t>vit.d</t>
  </si>
  <si>
    <t>fco.gotero x 4 ml</t>
  </si>
  <si>
    <t>Abacavir+lamivudina</t>
  </si>
  <si>
    <t>ABACAVIR LAMIVUDINA TRB PHARMA</t>
  </si>
  <si>
    <t>DAMARIS</t>
  </si>
  <si>
    <t>SELMIVIR</t>
  </si>
  <si>
    <t>ACCU CHEK FASTCLIX LANCETAS X 24</t>
  </si>
  <si>
    <t>ACTH</t>
  </si>
  <si>
    <t>200 UI iny.gel.f.a.</t>
  </si>
  <si>
    <t>ACTHEL</t>
  </si>
  <si>
    <t>25 UI f.a+jer+ag+solv</t>
  </si>
  <si>
    <t>40 UI gel f.a.+jer+ag.</t>
  </si>
  <si>
    <t>ADALIMUMAB</t>
  </si>
  <si>
    <t>40mg/0.8ml lap.prell.x 2</t>
  </si>
  <si>
    <t>ABRILADA</t>
  </si>
  <si>
    <t>AMGEVITA</t>
  </si>
  <si>
    <t>Amgen</t>
  </si>
  <si>
    <t>20mg/0.2ml jer.prell.x 2</t>
  </si>
  <si>
    <t>HUMIRA AC X 2 (20 MG)</t>
  </si>
  <si>
    <t>Abbvie</t>
  </si>
  <si>
    <t>ANASTROZOL</t>
  </si>
  <si>
    <t>1 mg comp.rec.x 28</t>
  </si>
  <si>
    <t>ANASTROZOL ECZANE</t>
  </si>
  <si>
    <t>1 mg comp.x 28</t>
  </si>
  <si>
    <t>ANEBOL</t>
  </si>
  <si>
    <t>1 mg comp.rec.x 30</t>
  </si>
  <si>
    <t>TROZOLITE</t>
  </si>
  <si>
    <t>Bevacizumab</t>
  </si>
  <si>
    <t>100 mg/4 ml a.x 1</t>
  </si>
  <si>
    <t>ZIRABEV</t>
  </si>
  <si>
    <t>100 mg vial x 1 x 4 ml</t>
  </si>
  <si>
    <t>BEVAX</t>
  </si>
  <si>
    <t>400 mg vial x 1 x 16 ml</t>
  </si>
  <si>
    <t>400 mg/16 ml a.x 1</t>
  </si>
  <si>
    <t>Bicalutamida</t>
  </si>
  <si>
    <t>BICALUTAMIDA DELTA FARMA</t>
  </si>
  <si>
    <t>BICALUTAMIDA KEMEX</t>
  </si>
  <si>
    <t>Kemex</t>
  </si>
  <si>
    <t>GEPEPROSTIN 50 MG</t>
  </si>
  <si>
    <t>Novartis - Sandoz</t>
  </si>
  <si>
    <t>brivaracetam</t>
  </si>
  <si>
    <t>BRIVAXON</t>
  </si>
  <si>
    <t>CALCITONINA</t>
  </si>
  <si>
    <t>100 UI a.x 5</t>
  </si>
  <si>
    <t>CALCITONINA SANDOZ</t>
  </si>
  <si>
    <t>50 UI a.x 5</t>
  </si>
  <si>
    <t>CALCITONINA SANDOZ MINOR</t>
  </si>
  <si>
    <t>Capecitabina</t>
  </si>
  <si>
    <t>500 mg comp.x 120</t>
  </si>
  <si>
    <t>CAPECIT</t>
  </si>
  <si>
    <t>CAPEFAS</t>
  </si>
  <si>
    <t>CATEGOR</t>
  </si>
  <si>
    <t>carboplatino</t>
  </si>
  <si>
    <t>150 mg iny.liof.f.a.x 1</t>
  </si>
  <si>
    <t>CARBOKEBIR</t>
  </si>
  <si>
    <t>Aspen</t>
  </si>
  <si>
    <t>450 mg iny.liof.f.a.x 1</t>
  </si>
  <si>
    <t>CARBOPLATINO DELTA FARMA</t>
  </si>
  <si>
    <t>50 mg iny.liof.f.a.x 1</t>
  </si>
  <si>
    <t>CARBOPLATINO GLENMARK</t>
  </si>
  <si>
    <t>Glenmark</t>
  </si>
  <si>
    <t>150 mg a.x 1</t>
  </si>
  <si>
    <t>CARBOPLATINO IVAX</t>
  </si>
  <si>
    <t>CARBOXTIE</t>
  </si>
  <si>
    <t>Bioprofarma Bagó</t>
  </si>
  <si>
    <t>CARBOPLATINO GP PHARM</t>
  </si>
  <si>
    <t>CARBOPLATINO MARTIAN</t>
  </si>
  <si>
    <t>LKM Onco/Especiales</t>
  </si>
  <si>
    <t>CARBOPLATINO MICROSULES</t>
  </si>
  <si>
    <t>150 mg iny.sol.f.a.x 1</t>
  </si>
  <si>
    <t>TCO-CARBO 150</t>
  </si>
  <si>
    <t>600 mg iny.sol.f.a.x 1</t>
  </si>
  <si>
    <t>TCO-CARBO 600</t>
  </si>
  <si>
    <t>OMILIPIS</t>
  </si>
  <si>
    <t>CICLOFOSFAMIDA</t>
  </si>
  <si>
    <t>1000 mg f.a.x 1</t>
  </si>
  <si>
    <t>CICLOFOSFAMIDA FILAXIS</t>
  </si>
  <si>
    <t>200 mg f.a.x 5</t>
  </si>
  <si>
    <t>CICLOFOSFAMIDA KEMEX 1000 MG</t>
  </si>
  <si>
    <t>CICLOFOSFAMIDA KEMEX 200 MG</t>
  </si>
  <si>
    <t>CICLOFOSFAMIDA LKM 1000 MG</t>
  </si>
  <si>
    <t>CICLOFOSFAMIDA MICROSULES</t>
  </si>
  <si>
    <t>200 mg f.a.liof.x 6</t>
  </si>
  <si>
    <t>cisplatino</t>
  </si>
  <si>
    <t>50 mg iny.f.a.x 1</t>
  </si>
  <si>
    <t>CISPLATINO DELTA FARMA</t>
  </si>
  <si>
    <t>darunavir+ritonavir</t>
  </si>
  <si>
    <t>VIRONTAR-</t>
  </si>
  <si>
    <t>comp.rec.y ran.x 30</t>
  </si>
  <si>
    <t>VIRONTAR-N</t>
  </si>
  <si>
    <t>denosumab</t>
  </si>
  <si>
    <t>60 mg/ml jga.prell.x 1</t>
  </si>
  <si>
    <t>PROLIA</t>
  </si>
  <si>
    <t>DESMOPRESINA, ACETATO</t>
  </si>
  <si>
    <t>0.1 mg comp.x 100</t>
  </si>
  <si>
    <t>DESMOPRESIN</t>
  </si>
  <si>
    <t>0.2 mg comp.x 100</t>
  </si>
  <si>
    <t>0.2 mg comp.x 30</t>
  </si>
  <si>
    <t>sol.iny.a.x 10</t>
  </si>
  <si>
    <t>120 mcg comp.x 30</t>
  </si>
  <si>
    <t>DESMOPRESIN MELT</t>
  </si>
  <si>
    <t>60 mcg comp.x 100</t>
  </si>
  <si>
    <t>60 mcg comp.x 30</t>
  </si>
  <si>
    <t>0.1 mg comp.x 30</t>
  </si>
  <si>
    <t>DINADOM</t>
  </si>
  <si>
    <t>Durvalumab</t>
  </si>
  <si>
    <t>120 mg vial x 1 x 2.4 ml</t>
  </si>
  <si>
    <t>IMFINZI</t>
  </si>
  <si>
    <t>500 mg vial x 1 x 10 ml</t>
  </si>
  <si>
    <t>dolutegravir</t>
  </si>
  <si>
    <t>DOLUFEVIR 50</t>
  </si>
  <si>
    <t>TIVICAY</t>
  </si>
  <si>
    <t>GlaxoSmithKline Biopharma</t>
  </si>
  <si>
    <t>50 mg comp. x 30</t>
  </si>
  <si>
    <t>dolutegravir+abacavir+lamivudina</t>
  </si>
  <si>
    <t>TRIUMEQ</t>
  </si>
  <si>
    <t>comp.rec.x 30+30</t>
  </si>
  <si>
    <t>ZEVUVIR ABC PACK</t>
  </si>
  <si>
    <t>dolutegravir+lamivudina</t>
  </si>
  <si>
    <t>DOVATO</t>
  </si>
  <si>
    <t>Efavirenz</t>
  </si>
  <si>
    <t>FILGINASE</t>
  </si>
  <si>
    <t>VIRORREVER 600</t>
  </si>
  <si>
    <t>ZULETEL</t>
  </si>
  <si>
    <t>efavirenz+emtricitabina+tenofov</t>
  </si>
  <si>
    <t>ATRIPLA</t>
  </si>
  <si>
    <t>PADVIRAM</t>
  </si>
  <si>
    <t>SIMPLIR</t>
  </si>
  <si>
    <t>efavirenz+emtricitabina+tenofov.</t>
  </si>
  <si>
    <t>copm. rec. x 30</t>
  </si>
  <si>
    <t>comp. rec. x 30</t>
  </si>
  <si>
    <t>TRIVENZ</t>
  </si>
  <si>
    <t>emtricitabina+tenofovirdisoprox</t>
  </si>
  <si>
    <t>REMIVIR</t>
  </si>
  <si>
    <t>TENOFOVIR EMTRICITABINA SANDOZ</t>
  </si>
  <si>
    <t>TRUVADA</t>
  </si>
  <si>
    <t>emtricitabina+tenofovir alaf.+dolutegravir</t>
  </si>
  <si>
    <t>TRI-ZEVUVIR</t>
  </si>
  <si>
    <t>Eritropoyetina</t>
  </si>
  <si>
    <t>4000 UI f.a.x 1 x 1 ml</t>
  </si>
  <si>
    <t>EPOGEN</t>
  </si>
  <si>
    <t>2000 UI f.a.x 1 x 1 ml</t>
  </si>
  <si>
    <t>10000 UI sol.f.a.x 1 ml</t>
  </si>
  <si>
    <t>ERITROGEN</t>
  </si>
  <si>
    <t>Etambutol</t>
  </si>
  <si>
    <t>400 mg comp.x 50 (TRZB)</t>
  </si>
  <si>
    <t>ETAMBUTOL RICHET</t>
  </si>
  <si>
    <t>Etanercept</t>
  </si>
  <si>
    <t>25 mg cartucho x 4</t>
  </si>
  <si>
    <t>ENBREL</t>
  </si>
  <si>
    <t>25 mg jer.prell. x 4</t>
  </si>
  <si>
    <t>25 mg pvo.liof. vial x 4</t>
  </si>
  <si>
    <t>50 mg autoinyector x 4</t>
  </si>
  <si>
    <t>50 mg cartucho x 4</t>
  </si>
  <si>
    <t>25 mg jga.prell.x 4</t>
  </si>
  <si>
    <t>ENERCEPTAN</t>
  </si>
  <si>
    <t>Gemabiotech</t>
  </si>
  <si>
    <t>50 mg jga.prell.x 4</t>
  </si>
  <si>
    <t>ERELZI</t>
  </si>
  <si>
    <t>Filgrastrim</t>
  </si>
  <si>
    <t>FILGEN</t>
  </si>
  <si>
    <t>300 mcg jga.prell.x 5</t>
  </si>
  <si>
    <t>30 MU sol.iny.f.a.x 1</t>
  </si>
  <si>
    <t>NEUTROFIL</t>
  </si>
  <si>
    <t>Varifarma</t>
  </si>
  <si>
    <t>30 MU sol.iny.f.a.x 5</t>
  </si>
  <si>
    <t>48 MU sol.iny.f.a.x 1</t>
  </si>
  <si>
    <t>Floroglucinol-trimetoxibencen</t>
  </si>
  <si>
    <t>NERO</t>
  </si>
  <si>
    <t>a.x 6</t>
  </si>
  <si>
    <t>NERO 40</t>
  </si>
  <si>
    <t>FREESTYLE LIBRE READER</t>
  </si>
  <si>
    <t>FREESTYLE LIBRE SENSOR</t>
  </si>
  <si>
    <t>GEMCITABINA</t>
  </si>
  <si>
    <t>1 g f.a.x 1</t>
  </si>
  <si>
    <t>Gonadotrofina Corionica</t>
  </si>
  <si>
    <t>5000UI liof.f.a.x1+solv.</t>
  </si>
  <si>
    <t>DINARON</t>
  </si>
  <si>
    <t>IM liof.f.a.x 1 +a.solv.</t>
  </si>
  <si>
    <t>GONACOR 5000</t>
  </si>
  <si>
    <t>250mcg/0.5ml cart.prell.</t>
  </si>
  <si>
    <t>OVIDREL</t>
  </si>
  <si>
    <t>Merck Serono</t>
  </si>
  <si>
    <t>Goserelin</t>
  </si>
  <si>
    <t>depot x 1</t>
  </si>
  <si>
    <t>ZOLADEX</t>
  </si>
  <si>
    <t>GUIA PVC FREE C/REG MANUAL DE FLUJO Y FILTRO</t>
  </si>
  <si>
    <t>Ibrutiniv</t>
  </si>
  <si>
    <t>140 mg cáps.x 120</t>
  </si>
  <si>
    <t>IMBRUVICA</t>
  </si>
  <si>
    <t>Insulina Aspartica</t>
  </si>
  <si>
    <t>100 UI lapic.x 5 x 3 ml</t>
  </si>
  <si>
    <t>INSULINA FIASP FLEXTOUCH</t>
  </si>
  <si>
    <t>Novo Nordisk</t>
  </si>
  <si>
    <t>100 UI cart.x 5 x 3 ml</t>
  </si>
  <si>
    <t>INSULINA FIASP PENFILL</t>
  </si>
  <si>
    <t>INSULINA NOVORAPID FLEXPEN</t>
  </si>
  <si>
    <t>INSULINA NOVORAPID FLEXTOUCH</t>
  </si>
  <si>
    <t>INSULINA NOVORAPID PENFILL</t>
  </si>
  <si>
    <t>Insulina Aspartica bifasica</t>
  </si>
  <si>
    <t>100 UI lapiceras x5 x3ml</t>
  </si>
  <si>
    <t>INSULINA NOVOMIX 30 FLEXPEN</t>
  </si>
  <si>
    <t>Insulina Degludec</t>
  </si>
  <si>
    <t>100 U lapiceras x5 x3 ml</t>
  </si>
  <si>
    <t>INSULINA TRESIBA FLEXTOUCH</t>
  </si>
  <si>
    <t>200 U lapiceras x3 x3 ml</t>
  </si>
  <si>
    <t>Insulina detemir</t>
  </si>
  <si>
    <t>INSULINA LEVEMIR FLEXPEN</t>
  </si>
  <si>
    <t>Insulina Glargina</t>
  </si>
  <si>
    <t>100U/ml iny.prell.x5x3ml</t>
  </si>
  <si>
    <t>INSULINA BASAGLAR KWIKPEN</t>
  </si>
  <si>
    <t>lap. prell. x 5 x 3 ml</t>
  </si>
  <si>
    <t>INSULINA DENSULENT</t>
  </si>
  <si>
    <t>cart.x 5 x 3 ml</t>
  </si>
  <si>
    <t>INSULINA LANTUS</t>
  </si>
  <si>
    <t>100UI/ml lap.prellx5x3ml</t>
  </si>
  <si>
    <t>INSULINA LANTUS SOLOSTAR</t>
  </si>
  <si>
    <t>lap.prell.descart.x5x3ml</t>
  </si>
  <si>
    <t>INSULINA OPTISULIN SOLOSTAR</t>
  </si>
  <si>
    <t>300U/ml lapicerax3x1.5ml</t>
  </si>
  <si>
    <t>TOUJEO</t>
  </si>
  <si>
    <t>Insulina Glulisina</t>
  </si>
  <si>
    <t>INSULINA APIDRA SOLOSTAR</t>
  </si>
  <si>
    <t>Insulina Humana</t>
  </si>
  <si>
    <t>HM 100UI lap.prellx5x3ml</t>
  </si>
  <si>
    <t>INSULINA INSULATARD FLEXPEN</t>
  </si>
  <si>
    <t>INSULINA DENSULIN N</t>
  </si>
  <si>
    <t>INSULINA DENSULIN R</t>
  </si>
  <si>
    <t>70/30 100 UI fco.x 10 ml</t>
  </si>
  <si>
    <t>INSULINA HUMULIN</t>
  </si>
  <si>
    <t>70/30 3.0 ml cart.x 5</t>
  </si>
  <si>
    <t>NPH 100 UI fco.x 10 ml</t>
  </si>
  <si>
    <t>NPH 3.0 ml cart.x 5</t>
  </si>
  <si>
    <t>R 3.0 ml cart.x 5</t>
  </si>
  <si>
    <t>R fco.x 10 ml</t>
  </si>
  <si>
    <t>Lap.aplic.desc.x 5 x 3ml</t>
  </si>
  <si>
    <t>INSULINA HUMULIN N KWIKPEN</t>
  </si>
  <si>
    <t>HM 100 UI f.a.x 10 ml</t>
  </si>
  <si>
    <t>INSULINA INSULATARD</t>
  </si>
  <si>
    <t>HM 100 UI cart.x 5 x 3ml</t>
  </si>
  <si>
    <t>INSULINA INSULATARD PENFILL</t>
  </si>
  <si>
    <t>R 100 UI cart.x 5 x 3 ml</t>
  </si>
  <si>
    <t>INSULINA INSUMAN</t>
  </si>
  <si>
    <t>100UI lap.prell.x 5 x3ml</t>
  </si>
  <si>
    <t>INSULINA INSUMAN N SOLOSTAR</t>
  </si>
  <si>
    <t>INSULINA NOVOLIN N</t>
  </si>
  <si>
    <t>INSULINA NOVOLIN R</t>
  </si>
  <si>
    <t>Insulna Lispro</t>
  </si>
  <si>
    <t>100 UI 3.0 ml cart.x 5</t>
  </si>
  <si>
    <t>INSULINA HUMALOG</t>
  </si>
  <si>
    <t>INSULINA HUMALOG KWIKPEN</t>
  </si>
  <si>
    <t>200U/ml iny.prell.x5x3ml</t>
  </si>
  <si>
    <t>INSULINA HUMALOG KWIKPEN 200 U/M</t>
  </si>
  <si>
    <t>imipenem cilastina</t>
  </si>
  <si>
    <t>500 mg IV f.a.x 1</t>
  </si>
  <si>
    <t>IMIPENEM CILASTATINA FADA</t>
  </si>
  <si>
    <t>FADA</t>
  </si>
  <si>
    <t>Isoniacida</t>
  </si>
  <si>
    <t>ISONIAZIDA LAFEDAR</t>
  </si>
  <si>
    <t>NICOTIBINA</t>
  </si>
  <si>
    <t>Lacosamida</t>
  </si>
  <si>
    <t>COMIL 100</t>
  </si>
  <si>
    <t>150 mg comp.rec.x 30</t>
  </si>
  <si>
    <t>COMIL 150</t>
  </si>
  <si>
    <t>200 mg comp.rec.x 30</t>
  </si>
  <si>
    <t>COMIL 200</t>
  </si>
  <si>
    <t>COMIL 50</t>
  </si>
  <si>
    <t>LACOMAX</t>
  </si>
  <si>
    <t>Lamivudina</t>
  </si>
  <si>
    <t>150 mg comp.rec.x 60</t>
  </si>
  <si>
    <t>3 TC</t>
  </si>
  <si>
    <t>sol.x 240 ml</t>
  </si>
  <si>
    <t>AMILITRAP 300</t>
  </si>
  <si>
    <t>150 mg comp.x 60</t>
  </si>
  <si>
    <t>KESS</t>
  </si>
  <si>
    <t>LAMILEA</t>
  </si>
  <si>
    <t>LAMIVUDINA MICROSULES</t>
  </si>
  <si>
    <t>VUCLODIR</t>
  </si>
  <si>
    <t>Lenalidomida</t>
  </si>
  <si>
    <t>15 mg comp. x 21</t>
  </si>
  <si>
    <t>HEMALEN</t>
  </si>
  <si>
    <t>Letrozol</t>
  </si>
  <si>
    <t>2.5 mg comp.x 30</t>
  </si>
  <si>
    <t>FEMARA</t>
  </si>
  <si>
    <t>LETROZOL MICROSULES</t>
  </si>
  <si>
    <t>Leuprolide</t>
  </si>
  <si>
    <t>kit x 1</t>
  </si>
  <si>
    <t>ELIGARD 7.5 MG</t>
  </si>
  <si>
    <t>LECTRUM 3.75 MG</t>
  </si>
  <si>
    <t>Medroxiprgesterona</t>
  </si>
  <si>
    <t>MEDROXIPROGESTERONA GP PHARM</t>
  </si>
  <si>
    <t>500 mg caps.x 20</t>
  </si>
  <si>
    <t>LIVOMEDROX</t>
  </si>
  <si>
    <t>Micofenolato mofetil</t>
  </si>
  <si>
    <t>250 mg caps.x 100</t>
  </si>
  <si>
    <t>CELLCEPT</t>
  </si>
  <si>
    <t>Roche</t>
  </si>
  <si>
    <t>250 mg cáps.x 100</t>
  </si>
  <si>
    <t>MMF SANDOZ</t>
  </si>
  <si>
    <t>SUPRIMUN</t>
  </si>
  <si>
    <t>Nivolumab</t>
  </si>
  <si>
    <t>100 mg/10 ml vial x 1</t>
  </si>
  <si>
    <t>OPDIVO</t>
  </si>
  <si>
    <t>Bristol</t>
  </si>
  <si>
    <t>40 mg/4 ml vial x 1</t>
  </si>
  <si>
    <t>NOVOFINE 32 G TIP AGUJAS X 100</t>
  </si>
  <si>
    <t>Ondaserton</t>
  </si>
  <si>
    <t>CETRON</t>
  </si>
  <si>
    <t>8 mg a.x 1</t>
  </si>
  <si>
    <t>DASENTRON</t>
  </si>
  <si>
    <t>8 mg a.x 1 x 4 ml</t>
  </si>
  <si>
    <t>ESPASEVIT</t>
  </si>
  <si>
    <t>8 mg a.x 25 x 4 ml</t>
  </si>
  <si>
    <t>8 mg iny.a.x 1 x 4 ml</t>
  </si>
  <si>
    <t>FINABER</t>
  </si>
  <si>
    <t>8 mg iny.a.x 5 x 4 m</t>
  </si>
  <si>
    <t>ONDANSETRON RICHET</t>
  </si>
  <si>
    <t>8 mg iny.a.x 25</t>
  </si>
  <si>
    <t>ONDANSETRON NORTHIA</t>
  </si>
  <si>
    <t>Northia</t>
  </si>
  <si>
    <t>4 mg comp.disol.rap.x 10</t>
  </si>
  <si>
    <t>ZOFRAN DR</t>
  </si>
  <si>
    <t>8 mg comp.disol.rap.x 10</t>
  </si>
  <si>
    <t>Oxaliplatino</t>
  </si>
  <si>
    <t>100 mg f.a.x 1</t>
  </si>
  <si>
    <t>CRISAPLA</t>
  </si>
  <si>
    <t>50 mg f.a.x 1</t>
  </si>
  <si>
    <t>100 mg f.a.iny.liof.x 1</t>
  </si>
  <si>
    <t>GOXYRAL</t>
  </si>
  <si>
    <t>Eriochem</t>
  </si>
  <si>
    <t>50 mg f.a.iny.liof.x 1</t>
  </si>
  <si>
    <t>MITOG</t>
  </si>
  <si>
    <t>OXALIPLATINO DELTA FARMA</t>
  </si>
  <si>
    <t>OXALTIE</t>
  </si>
  <si>
    <t>OXALIPLATINO KEMEX</t>
  </si>
  <si>
    <t>paclitaxel</t>
  </si>
  <si>
    <t>CLITAXEL</t>
  </si>
  <si>
    <t>30 mg f.a.x 1</t>
  </si>
  <si>
    <t>300 mg iny.sol.c/kit</t>
  </si>
  <si>
    <t>DALYS 300</t>
  </si>
  <si>
    <t>150 mg f.a.x 25 ml</t>
  </si>
  <si>
    <t>DRIFEN</t>
  </si>
  <si>
    <t>30 mg f.a.x 5 ml</t>
  </si>
  <si>
    <t>PACLIKEBIR</t>
  </si>
  <si>
    <t>300 mg f.a.x 1</t>
  </si>
  <si>
    <t>150 mg iny.f.a.x 1x 25m</t>
  </si>
  <si>
    <t>PACLITAXEL BIOTECHNO</t>
  </si>
  <si>
    <t>30 mg iny.f.a.x 1 x 5 ml</t>
  </si>
  <si>
    <t>300 mg iny.f.a.x 1x 50ml</t>
  </si>
  <si>
    <t>PACLITAXEL DELTA FARMA</t>
  </si>
  <si>
    <t>100 mg kit de perfusión</t>
  </si>
  <si>
    <t>TAYCOVIT 100</t>
  </si>
  <si>
    <t>150 mg kit de perfusión</t>
  </si>
  <si>
    <t>TAYCOVIT 150</t>
  </si>
  <si>
    <t>TAYCOVIT 30</t>
  </si>
  <si>
    <t>300 mg kit de perfusión</t>
  </si>
  <si>
    <t>TAYCOVIT 300</t>
  </si>
  <si>
    <t>100 mg f.a.sol.x 1</t>
  </si>
  <si>
    <t>PACLITAXEL GLENMARK</t>
  </si>
  <si>
    <t>150 mg f.a.sol.x 1x 25ml</t>
  </si>
  <si>
    <t>30 mg f.a.x 1 x 5 ml</t>
  </si>
  <si>
    <t>300 mg f.a.sol.x1 x 50ml</t>
  </si>
  <si>
    <t>100 mg iny.f.a.x 1 x17ml</t>
  </si>
  <si>
    <t>PACLITAXEL MICROSULES</t>
  </si>
  <si>
    <t>150 mg iny.f.a.x 1 x25m</t>
  </si>
  <si>
    <t>300 mg iny.f.a.x 1 x50ml</t>
  </si>
  <si>
    <t>palbociclib</t>
  </si>
  <si>
    <t>125 mg cáps.x 21</t>
  </si>
  <si>
    <t>piperacilina+tazobactam</t>
  </si>
  <si>
    <t>4.5 g f.a.x 1</t>
  </si>
  <si>
    <t>PIPERACILINA+TAZOBACTAM RICHET</t>
  </si>
  <si>
    <t>dispens.monods.pack x 15</t>
  </si>
  <si>
    <t>CRINONE 8%</t>
  </si>
  <si>
    <t>UTROGESTAN</t>
  </si>
  <si>
    <t>200 mg caps.x 14</t>
  </si>
  <si>
    <t>200 mg caps.x 28</t>
  </si>
  <si>
    <t>200 mg caps.x 42</t>
  </si>
  <si>
    <t>Rivaroxaban</t>
  </si>
  <si>
    <t>20mg comp. x 30</t>
  </si>
  <si>
    <t>Rivastigmina</t>
  </si>
  <si>
    <t>1.5 mg caps.x 28</t>
  </si>
  <si>
    <t>EXELON</t>
  </si>
  <si>
    <t>3 mg caps.x 28</t>
  </si>
  <si>
    <t>4.5 mg caps.x 28</t>
  </si>
  <si>
    <t>6 mg caps.x 28</t>
  </si>
  <si>
    <t>18 mg parches x 30</t>
  </si>
  <si>
    <t>EXELON PARCHES</t>
  </si>
  <si>
    <t>27 mg parches x 30</t>
  </si>
  <si>
    <t>9 mg parches x 30</t>
  </si>
  <si>
    <t>13.3 mg parches x 30</t>
  </si>
  <si>
    <t>REMIZERAL PARCHES</t>
  </si>
  <si>
    <t>4.6 mg parches x 30</t>
  </si>
  <si>
    <t>9.5 mg parches x 30</t>
  </si>
  <si>
    <t>1.5 mg caps.x 14</t>
  </si>
  <si>
    <t>RIVASMINA</t>
  </si>
  <si>
    <t>1.5 mg caps.x 56</t>
  </si>
  <si>
    <t>3 mg caps.x 14</t>
  </si>
  <si>
    <t>3 mg caps.x 56</t>
  </si>
  <si>
    <t>4.5 mg caps.x 14</t>
  </si>
  <si>
    <t>4.5 mg caps.x 56</t>
  </si>
  <si>
    <t>6 mg caps.x 14</t>
  </si>
  <si>
    <t>6 mg caps.x 56</t>
  </si>
  <si>
    <t>Somatotrofina</t>
  </si>
  <si>
    <t>16 UI/5.3 mg cart.x 1</t>
  </si>
  <si>
    <t>GENOTROPIN</t>
  </si>
  <si>
    <t>36 UI/12 mg cart.x 1</t>
  </si>
  <si>
    <t>16 UI vial x1+jga.prell.</t>
  </si>
  <si>
    <t>HHT</t>
  </si>
  <si>
    <t>Biosidus S.A.U</t>
  </si>
  <si>
    <t>4 UI vial x 1+jga.prell.</t>
  </si>
  <si>
    <t>18 UI cart.a.(6 mg)</t>
  </si>
  <si>
    <t>HUTROPE</t>
  </si>
  <si>
    <t>36 UI cart.a.(12 mg)</t>
  </si>
  <si>
    <t>10 mg lapiceras prell.x1</t>
  </si>
  <si>
    <t>NORDITROPIN FLEXPRO</t>
  </si>
  <si>
    <t>15 mg lapiceras prell.x1</t>
  </si>
  <si>
    <t>5 mg lapiceras prell.x1</t>
  </si>
  <si>
    <t>10 mg lapiceras x 1</t>
  </si>
  <si>
    <t>NORDITROPIN NORDIFLEX</t>
  </si>
  <si>
    <t>15 mg lapiceras x 1</t>
  </si>
  <si>
    <t>5 mg lapiceras x 1</t>
  </si>
  <si>
    <t>5 mg iny.x 1 x 1.5 ml</t>
  </si>
  <si>
    <t>NORDITROPIN NORDILET</t>
  </si>
  <si>
    <t>10 mg (6.7mg/ml)cart.x 1</t>
  </si>
  <si>
    <t>OMNITROPE</t>
  </si>
  <si>
    <t>15 mg (10 mg/ml)cart.x 1</t>
  </si>
  <si>
    <t>5 mg (3.3mg/ml) cart.x 1</t>
  </si>
  <si>
    <t>8 mg/ml sol.iny.x 1</t>
  </si>
  <si>
    <t>SAIZEN 12 MG</t>
  </si>
  <si>
    <t>5.83 mg/ml sol.iny.x 1</t>
  </si>
  <si>
    <t>SAIZEN 6 MG</t>
  </si>
  <si>
    <t>Tacrolimus</t>
  </si>
  <si>
    <t>0.5 mg caps.x 50</t>
  </si>
  <si>
    <t>PROGRAF</t>
  </si>
  <si>
    <t>1 mg caps.x 100</t>
  </si>
  <si>
    <t>5 mg caps.x 50</t>
  </si>
  <si>
    <t>5 mg iny.a.x 1</t>
  </si>
  <si>
    <t>0.5mg caps.acc.prol.x 50</t>
  </si>
  <si>
    <t>PROGRAF XL</t>
  </si>
  <si>
    <t>1mg caps.acc.prol.x 50</t>
  </si>
  <si>
    <t>3mg caps.acc.prol.x 50</t>
  </si>
  <si>
    <t>5mg caps.acc.prol.x 50</t>
  </si>
  <si>
    <t>TACROLIMUS SANDOZ</t>
  </si>
  <si>
    <t>0.75 mg caps.x 100</t>
  </si>
  <si>
    <t>2 mg caps.x 100</t>
  </si>
  <si>
    <t>Tamoxifeno</t>
  </si>
  <si>
    <t>GINARSAN FORTE</t>
  </si>
  <si>
    <t>NOLVADEX D</t>
  </si>
  <si>
    <t>TAMOXIFENO BIOTENK</t>
  </si>
  <si>
    <t>Bioten</t>
  </si>
  <si>
    <t>TAMOXIFENO ECZANE</t>
  </si>
  <si>
    <t>TAMOXIFENO GADOR</t>
  </si>
  <si>
    <t>TAMOXIFENO MICROSULES</t>
  </si>
  <si>
    <t>TAMOXIS</t>
  </si>
  <si>
    <t>Testoterona</t>
  </si>
  <si>
    <t>250 mg IM iny.a.ol.x 1ml</t>
  </si>
  <si>
    <t>TESTOVIRON DEPOT</t>
  </si>
  <si>
    <t>iny.sol.a.x 1 x 4 ml</t>
  </si>
  <si>
    <t>NEBIDO</t>
  </si>
  <si>
    <t>gel sob.x 30 x 5 g</t>
  </si>
  <si>
    <t>ANDROLONE</t>
  </si>
  <si>
    <t>tiras reactivas</t>
  </si>
  <si>
    <t>tiras reactivas x 25</t>
  </si>
  <si>
    <t>ACCU-CHEK ACTIVE GLUCOSA</t>
  </si>
  <si>
    <t>Roche Diabetes</t>
  </si>
  <si>
    <t>ACCU-CHEK GUIDE</t>
  </si>
  <si>
    <t>ACCU-CHEK PERFORMA 25</t>
  </si>
  <si>
    <t>FREESTYLE OPTIUM</t>
  </si>
  <si>
    <t>Abbott Diabetes</t>
  </si>
  <si>
    <t>ONE TOUCH SELECT PLUS</t>
  </si>
  <si>
    <t>Sidus - Lifescan</t>
  </si>
  <si>
    <t>tiras reactivas x 50</t>
  </si>
  <si>
    <t>ACCU-CHEK PERFORMA 50</t>
  </si>
  <si>
    <t>BIONIME TIRAS GS700 NUEVAS</t>
  </si>
  <si>
    <t>Latin Plus</t>
  </si>
  <si>
    <t>CONTOUR PLUS</t>
  </si>
  <si>
    <t>CONTOUR TS</t>
  </si>
  <si>
    <t>tiras reactivas x 100</t>
  </si>
  <si>
    <t xml:space="preserve">TEMOZOLOMIDA </t>
  </si>
  <si>
    <t>100 mg. x 5 caps</t>
  </si>
  <si>
    <t>TEZULINA</t>
  </si>
  <si>
    <t>Tocilizumab</t>
  </si>
  <si>
    <t>200mg/10ml f.a.x 1</t>
  </si>
  <si>
    <t>ACTEMRA</t>
  </si>
  <si>
    <t>400mg/20ml f.a.x 1</t>
  </si>
  <si>
    <t>80mg/4ml f.a.x 1</t>
  </si>
  <si>
    <t>162mg/0.9ml jgas.prellx4</t>
  </si>
  <si>
    <t>ACTEMRA SC</t>
  </si>
  <si>
    <t>Tofacitinib</t>
  </si>
  <si>
    <t>ATEXA</t>
  </si>
  <si>
    <t>ROFEK</t>
  </si>
  <si>
    <t>INTRART</t>
  </si>
  <si>
    <t>JANVAX</t>
  </si>
  <si>
    <t>zoledrónico,ác.</t>
  </si>
  <si>
    <t>4 mg liof. f.a.x 1+solv</t>
  </si>
  <si>
    <t>ZOLENOVA</t>
  </si>
  <si>
    <t>Celnova Argentina</t>
  </si>
  <si>
    <t>id</t>
  </si>
  <si>
    <t>nomenclador_tipo_id</t>
  </si>
  <si>
    <t>codigo</t>
  </si>
  <si>
    <t>descripcion</t>
  </si>
  <si>
    <t>autorizacion_automatica</t>
  </si>
  <si>
    <t>created_by</t>
  </si>
  <si>
    <t>updated_by</t>
  </si>
  <si>
    <t>created_at</t>
  </si>
  <si>
    <t>updated_at</t>
  </si>
  <si>
    <t>situacion</t>
  </si>
  <si>
    <t>utilizacion</t>
  </si>
  <si>
    <t>cantidad</t>
  </si>
  <si>
    <t>activo</t>
  </si>
  <si>
    <t>cantidad_rechazo</t>
  </si>
  <si>
    <t>clasificacion</t>
  </si>
  <si>
    <t>ETAMBUTOL - ETAMBUTOL RICHET - - - 400 mg comp.x 50 (TRZB) - - RICHET - %40</t>
  </si>
  <si>
    <t>dbo</t>
  </si>
  <si>
    <t>ACTIVO</t>
  </si>
  <si>
    <t>alto costo</t>
  </si>
  <si>
    <t>GONADOTROFINA CORIONICA - OVIDREL - - - 250mcg/0.5ml cart.prell. - - MERCK Q. - %40</t>
  </si>
  <si>
    <t>ISONIACIDA - NICOTIBINA - - - 300 mg comp.x 30 - - SANOFI-AVENTIS - %40</t>
  </si>
  <si>
    <t>CICLOFOSFAMIDA - CICLOFOSFAMIDA F - - - 1000 mg f.a.x 1 - - GP PHARM - %40</t>
  </si>
  <si>
    <t>CICLOFOSFAMIDA - CICLOFOSFAMIDA F - - - 200 mg f.a.x 5 - - GP PHARM - %40</t>
  </si>
  <si>
    <t>CICLOFOSFAMIDA - CICLOFOSFAMIDA F - - - 50 mg comp.rec.x 30 - - GP PHARM - %40</t>
  </si>
  <si>
    <t>CICLOFOSFAMIDA - CICLOFOSFAMIDA M - - - 1000 mg f.a.x 1 - - MICROSUL.ARG - %40</t>
  </si>
  <si>
    <t>CICLOFOSFAMIDA - CICLOFOSFAMIDA M - - - 200 mg f.a.liof.x 6 - - MICROSUL.ARG - %40</t>
  </si>
  <si>
    <t>DESMOPRESINA ACETATO - DINADOM - - - 0.1 mg comp.x 30 - - DOMINGUEZ - %40</t>
  </si>
  <si>
    <t>DESMOPRESINA ACETATO - DINADOM - - - 0.2 mg comp.x 30 - - DOMINGUEZ - %40</t>
  </si>
  <si>
    <t>DESMOPRESINA ACETATO - DINADOM - - - 10mcg/ds.sp.nasal x 5 ml - - DOMINGUEZ - %40</t>
  </si>
  <si>
    <t>DESMOPRESINA ACETATO - EMOSINT 20 - - - 20 mcg/ml 1 ml x 10 a. - - MENARINI - %40</t>
  </si>
  <si>
    <t>DESMOPRESINA ACETATO - DESMOPRESIN - - - Intranasal sol.x 2.5 ml - - FERRING - %40</t>
  </si>
  <si>
    <t>DESMOPRESINA ACETATO - DESMOPRESIN - - - sol.iny.a.x 10 - - FERRING - %40</t>
  </si>
  <si>
    <t>DESMOPRESINA ACETATO - OCTOSTIM - - - sol.iny.a.x 10 x 1 ml - - FERRING - %40</t>
  </si>
  <si>
    <t>PROGESTERONA - CRINONE 8% - - - dispens.monods.pack x 15 - - MERCK Q. - %40</t>
  </si>
  <si>
    <t>PROGESTERONA - GESLUTIN - - - 100 mg caps.bl.x 30 - - RAFFO - %40</t>
  </si>
  <si>
    <t>PROGESTERONA - GESLUTIN - - - 200 mg caps.bl.x 15 - - RAFFO - %40</t>
  </si>
  <si>
    <t>PROGESTERONA - GESLUTIN - - - 200 mg caps.bl.x 30 - - RAFFO - %40</t>
  </si>
  <si>
    <t>RIVASTIGMINA - EXELON PARCHES - - - 18 mg parches x 30 - - NOVARTIS - %40</t>
  </si>
  <si>
    <t>RIVASTIGMINA - EXELON PARCHES - - - 27 mg parches x 30 - - NOVARTIS - %40</t>
  </si>
  <si>
    <t>RIVASTIGMINA - EXELON PARCHES - - - 9 mg parches x 30 - - NOVARTIS - %40</t>
  </si>
  <si>
    <t>RIVASTIGMINA - REMIZERAL PARCHE - - - 13.3 mg parches x 30 - - RAFFO - %40</t>
  </si>
  <si>
    <t>RIVASTIGMINA - REMIZERAL PARCHE - - - 4.6 mg parches x 30 - - RAFFO - %40</t>
  </si>
  <si>
    <t>RIVASTIGMINA - REMIZERAL PARCHE - - - 9.5 mg parches x 30 - - RAFFO - %40</t>
  </si>
  <si>
    <t>SOMATOTROFINA - NORDITROPIN NORD - - - 5 mg iny.x 1 x 1.5 ml - - NOVO NORDISK - %40</t>
  </si>
  <si>
    <t>SOMATOTROFINA - NORDITROPIN FLEX - - - 10 mg lapiceras prell.x1 - - NOVO NORDISK - %40</t>
  </si>
  <si>
    <t>SOMATOTROFINA - NORDITROPIN FLEX - - - 15 mg lapiceras prell.x1 - - NOVO NORDISK - %40</t>
  </si>
  <si>
    <t>SOMATOTROFINA - GENOTROPIN - - - 16 UI/5.3 mg cart.x 1 - - PFIZER - %40</t>
  </si>
  <si>
    <t>SOMATOTROFINA - HUTROPE - - - 18 UI cart.a.(6 mg) - - RAFFO - %40</t>
  </si>
  <si>
    <t>SOMATOTROFINA - OMNITROPE - - - 5 mg (3.3mg/ml) cart.x 1 - - SANDOZ - %40</t>
  </si>
  <si>
    <t>SOMATOTROFINA - GENOTROPIN - - - 36 UI/12 mg cart.x 1 - - PFIZER - %40</t>
  </si>
  <si>
    <t>SOMATOTROFINA - NORDITROPIN FLEX - - - 5 mg lapiceras prell.x 1 - - NOVO NORDISK - %40</t>
  </si>
  <si>
    <t>SOMATOTROFINA - SAIZEN 6 MG - - - 5.83 mg/ml sol.iny.x 1 - - MERCK Q. - %40</t>
  </si>
  <si>
    <t>SOMATOTROFINA - OMNITROPE - - - 10 mg (6.7mg/ml)cart.x 1 - - SANDOZ - %40</t>
  </si>
  <si>
    <t>SOMATOTROFINA - SAIZEN 12 MG - - - 8 mg/ml sol.iny.x 1 - - MERCK Q. - %40</t>
  </si>
  <si>
    <t>TEICOPLANINA - TEICOPLANINA RIC - - - 200 mg liof.f.a.x 1 - - RICHET - %40</t>
  </si>
  <si>
    <t>TEICOPLANINA - TEICOPLANINA RIC - - - 400 mg liof.f.a.x 1 - - RICHET - %40</t>
  </si>
  <si>
    <t>TEICOPLANINA - TARGOCID - - - 400 mg f.a.x 1 - - SANOFI-AVENTIS - %40</t>
  </si>
  <si>
    <t>TESTOSTERONA - TESTOVIRON DEPOT - - - 250 mg IM iny.a.ol.x 1ml - - SCHERING - %40</t>
  </si>
  <si>
    <t>VANCOMICINA - VANCOMICINA RICH - - - 1 g iny.IV f.a.x 1 - - RICHET - %40</t>
  </si>
  <si>
    <t>VANCOMICINA - VANCOMICINA RICH - - - 500 mg iny.IV f.a.x 1 - - RICHET - %40</t>
  </si>
  <si>
    <t>ACTH - ACTHEL - - - 200 UI iny.gel.f.a. - - GP PHARM - %40</t>
  </si>
  <si>
    <t>ACTH - ACTHEL - - - 25 UI f.a+jer+ag+solv. - - GP PHARM - %40</t>
  </si>
  <si>
    <t>ACTH - ACTHEL - - - 40 UI gel f.a.+jer+ag. - - GP PHARM - %40</t>
  </si>
  <si>
    <t>ATROPINA,SULFATO - SULFATO DE ATROP - - - a.x 100 x 1 ml - - BIOL - %40</t>
  </si>
  <si>
    <t>MEDROXIPROGESTERONA - DEPO-PROVERA 150 - - - 150 mg/ml f.a.x 25 x 1ml - - PFIZER - %40</t>
  </si>
  <si>
    <t>MEDROXIPROGESTERONA - MEDROXIPROGESTER - - - 500 mg comp.x 20 - - GP PHARM - %40</t>
  </si>
  <si>
    <t>MEROPENEM - MEROPENEM RICHET - - - 1 g IV iny.f.a.x 1 - - RICHET - %40</t>
  </si>
  <si>
    <t>MEROPENEM - MEROZEN - - - 500 mg IV vial x 1 - - PFIZER - %40</t>
  </si>
  <si>
    <t>MEROPENEM - MEROPENEM RICHET - - - 500 mg IV iny.f.a.x 1 - - RICHET - %40</t>
  </si>
  <si>
    <t>MEROPENEM - MEROZEN - - - 500 mg IV vial x 10 - - PFIZER - %40</t>
  </si>
  <si>
    <t>TAMOXIFENO GADOR 20 MG COMPT X 30</t>
  </si>
  <si>
    <t>dpaiz@ospida.org.ar</t>
  </si>
  <si>
    <t>gguardiola@ospida.org.ar</t>
  </si>
  <si>
    <t>CINARIZINA - STUGERON - - 60 - comp.x 60 - COMPRIMIDOS - JANSSEN-CILAG - %40</t>
  </si>
  <si>
    <t>PACLITAXEL IMA 30 ml sol.iny.x 1</t>
  </si>
  <si>
    <t>dpaiz</t>
  </si>
  <si>
    <t>lacosamida 100 mg comp.rec.x 30 Antiepil�ptico</t>
  </si>
  <si>
    <t>dfernandez@ospida.org.ar</t>
  </si>
  <si>
    <t>lacosamida 150 mg comp.rec.x 30 Antiepil�ptico</t>
  </si>
  <si>
    <t>lacosamida 200 mg comp.rec.x 30 Antiepil�ptico</t>
  </si>
  <si>
    <t>insulina glargina x 5 x 3 ml</t>
  </si>
  <si>
    <t>goserelin 10.8 mg x 1</t>
  </si>
  <si>
    <t>estella@ospida.org.ar</t>
  </si>
  <si>
    <t>efavirenz+emtricitabina+tenofov. comp.x 30</t>
  </si>
  <si>
    <t>ETANERCEPT 25 mg pvo.liof.viales x4</t>
  </si>
  <si>
    <t>ETANERCEPT 50 mg autoinyector x 4</t>
  </si>
  <si>
    <t>dolutegravir 10 mg comp.x 30</t>
  </si>
  <si>
    <t>dolutegravir 25 mg comp.x 30</t>
  </si>
  <si>
    <t>dolutegravir 50 mg comp.x 30</t>
  </si>
  <si>
    <t>lamivudina 300 mg comp.rec.x 30</t>
  </si>
  <si>
    <t>dolutegravir+abacavir+lamivudina 600 mg comp.x 30</t>
  </si>
  <si>
    <t>valsart�n+amlodipina 160/05 mg comp.rec.x 28</t>
  </si>
  <si>
    <t>Paclitaxel 300 mg f.a.x 1 c/set</t>
  </si>
  <si>
    <t>Paclitaxel 100 mg f.a.x 1</t>
  </si>
  <si>
    <t>Paclitaxel 150 mg f.a.x 1</t>
  </si>
  <si>
    <t>Paclitaxel 30 mg f.a.x 1</t>
  </si>
  <si>
    <t>Paclitaxel 300 mg f.a.x 1</t>
  </si>
  <si>
    <t>Bevacizumab 100 mg/4 ml a.x 1</t>
  </si>
  <si>
    <t>tofacitinib 5 mg comp.rec.x 60</t>
  </si>
  <si>
    <t>letrozol 2.5 mg comp.rec.x 30</t>
  </si>
  <si>
    <t>TACROLIMUS 0.5mg caps.acc.prol.x 50</t>
  </si>
  <si>
    <t>TACROLIMUS 1 mg caps.acc.prol.x 100</t>
  </si>
  <si>
    <t>TACROLIMUS 3 mg caps.acc.prol.x 50</t>
  </si>
  <si>
    <t>TACROLIMUS 5 mg caps.acc.prol.x 50</t>
  </si>
  <si>
    <t>ERITROPROYETINA 4000 UI amp.</t>
  </si>
  <si>
    <t>insulina aspartica 100 UI lapic.x 5 x 3 ml</t>
  </si>
  <si>
    <t>OCRELIZUMAB 300 mg/10 ml vial x 1</t>
  </si>
  <si>
    <t>NIVOLUMAB 40 mg fco x 4 ml</t>
  </si>
  <si>
    <t>Insulina Glargina 300U/ml lapicerax3x1.5ml</t>
  </si>
  <si>
    <t>toxina botul�nica tipo a 300 U vial x 1</t>
  </si>
  <si>
    <t>toxina botul�nica tipo a 500 U vial x 1</t>
  </si>
  <si>
    <t>toxina botul�nica tipo a 100 U vial x 1</t>
  </si>
  <si>
    <t>lenalidomida 15 mg caps.x 21</t>
  </si>
  <si>
    <t>emtricitabina+tenofovirdisoprox comp.rec.x 30</t>
  </si>
  <si>
    <t>TACROLIMUS XL 1 MG X 30 COMP</t>
  </si>
  <si>
    <t>TACROLIMUS XL 5 MG X 30 COMPRIMIDOS</t>
  </si>
  <si>
    <t>dolutegravir+lamivudina comp. x 30</t>
  </si>
  <si>
    <t>darunavir+ritonavir comp.rec.x 30</t>
  </si>
  <si>
    <t>TAMOXIFENO MEDIPHARMA - 20 mg comp.x 30</t>
  </si>
  <si>
    <t>TAMOXIFENO MEDIPHARMA - 10 mg comp.x 30</t>
  </si>
  <si>
    <t>MEDROXIPROGESTERONA - FARLUTALE - 10 MG - 20 - 10 mg comp.x 20 - - PFIZER - %40</t>
  </si>
  <si>
    <t>CALCITONINA - CALCITONINA SAND - 100 UI - 5 - 100 UI a.x 5 - AMPOLLA - NOVARTIS - %40</t>
  </si>
  <si>
    <t>TICLOPIDINA - DOSIER - - 40 - comp.x 40 - COMPRIMIDOS - CASASCO - %40</t>
  </si>
  <si>
    <t>TAMOXIFENO GADOR - 10 mg comp.x 30</t>
  </si>
  <si>
    <t>TAMOXIFENO GADOR - 20 mg comp.x 30</t>
  </si>
  <si>
    <t>TAMOXIFENO GADOR - 20 mg comp.x 10</t>
  </si>
  <si>
    <t>CALCITONINA - CALCITONINA SAND - 50 UI - 5 - 50 UI a.x 5 - AMPOLLA - NOVARTIS - %40</t>
  </si>
  <si>
    <t>TAMOXIS - 20 mg comp.x 30</t>
  </si>
  <si>
    <t>TAMOXIS - 10 mg comp.x 30</t>
  </si>
  <si>
    <t>FRAXIPARINE - nadroparinac lcica - AspenArgentina - jga.prell.x10-0.3ml - %70</t>
  </si>
  <si>
    <t>FRAXIPARINE - nadroparinac lcica - AspenArgentina - jga.prell.x10-0.6ml - %70</t>
  </si>
  <si>
    <t>CARBOPLATINO 150 - 150 mg iny.liof.x 1</t>
  </si>
  <si>
    <t>CARBOPLATINO - 50 mg iny.liof.x 1</t>
  </si>
  <si>
    <t>CARBOPLATINO - 150 mg iny.liof.x 1</t>
  </si>
  <si>
    <t>CARBOPLATINO - 450 mg iny.liof.x 1</t>
  </si>
  <si>
    <t>AZULFIDINEEN-TABS - sulfasalazina - Pfizer - 500mgtab.x60 - %70</t>
  </si>
  <si>
    <t>SULFASALAZINA - AZULFIDINE EN-TA - 500 - 60 - 500 mg tab.x 60 - TABLETAS - PFIZER - %40</t>
  </si>
  <si>
    <t>CARBOPLAT - 50 mg iny.x 1</t>
  </si>
  <si>
    <t>CARBOPLAT - 150 mg iny.x 1</t>
  </si>
  <si>
    <t>OXIBUTININA - DITROPAN - - 200 - jbe.x 200 ml - JARABE/TONICO - PHOENIX-ELEA - %40</t>
  </si>
  <si>
    <t>CARBOPLATINO RAFFO - 50 mg iny.liof.f.a.x 1</t>
  </si>
  <si>
    <t>CARBOPLATINO RAFFO - 150 mg iny.liof.f.a.x 1</t>
  </si>
  <si>
    <t>CARBOPLATINO RAFFO - 450 mg iny.liof.f.a.x 1</t>
  </si>
  <si>
    <t>TAMOXIFENO LAZAR - 10 mg comp.x 30</t>
  </si>
  <si>
    <t>TAMOXIFENO LAZAR - 20 mg comp.x 30</t>
  </si>
  <si>
    <t>TAMOXIFENO LABINCA - 10 mg comp.x 30</t>
  </si>
  <si>
    <t>TAMOXIFENO LABINCA - 20 mg comp.x 30</t>
  </si>
  <si>
    <t>TAMOXIFENO R - 10 mg comp.x 30</t>
  </si>
  <si>
    <t>TAMOXIFENO R - 20 mg comp.x 30</t>
  </si>
  <si>
    <t>SABRIL - vigabatrin - Sanofi-Aventis - 500mgcomp.x60 - %70</t>
  </si>
  <si>
    <t>PACLITAXEL MICROSULES 100 MG</t>
  </si>
  <si>
    <t>CARBOPLATINO MONTEDISON - 50 mg f.a.x 1</t>
  </si>
  <si>
    <t>CARBOPLATINO MONTEDISON - 150 mg f.a.x 1</t>
  </si>
  <si>
    <t>CARBOPLATINO MONTEDISON - 450 mg f.a x 1</t>
  </si>
  <si>
    <t>TAMOXIFENO DOSA - 20 mg comp.x 30</t>
  </si>
  <si>
    <t>CARBOPLATINO FILAXIS - 50 mg liof.pvo.</t>
  </si>
  <si>
    <t>CARBOPLATINO FILAXIS - 150 mg liof.pvo.</t>
  </si>
  <si>
    <t>CARBOPLATINO FILAXIS - 450 mg liof.pvo.</t>
  </si>
  <si>
    <t>OXIBUTININA - DELAK - 5 MG - 20 - comp.x 20 - COMPRIMIDOS - RAFFO - %40</t>
  </si>
  <si>
    <t>OXIBUTININA - DELAK - 5 MG - 30 - comp.x 30 - COMPRIMIDOS - RAFFO - %40</t>
  </si>
  <si>
    <t>OXIBUTININA - DELAK - 5 MG - 60 - comp.x 60 - COMPRIMIDOS - RAFFO - %40</t>
  </si>
  <si>
    <t>ONDANSETRON MARTIAN - 8 mg comp.x 10</t>
  </si>
  <si>
    <t>ONDANSETRON MARTIAN - 8 mg a.x 1</t>
  </si>
  <si>
    <t>ONDANSETRON MARTIAN - 8 mg a.x 5</t>
  </si>
  <si>
    <t>ONDANSETRON ASOFARMA - 4 mg a.x 1 x 2 ml</t>
  </si>
  <si>
    <t>ONDANSETRON ASOFARMA - 8 mg a.x 1 x 4 ml</t>
  </si>
  <si>
    <t>CARBOPLATINO MARTIAN - 150 mg iny.liof.f.a.x 1</t>
  </si>
  <si>
    <t>CARBOPLATINO MARTIAN - 450 mg iny.liof.f.a.x 1</t>
  </si>
  <si>
    <t>CARBOPLATINO ELVETIUM - 50 mg a.x 1</t>
  </si>
  <si>
    <t>CARBOPLATINO ELVETIUM - 150 mg a.x 1</t>
  </si>
  <si>
    <t>CARBOPLATINO ELVETIUM - 450 mg a.x 1</t>
  </si>
  <si>
    <t>ISOXUPRINA - UTERINE - 10 MG - 20 - 10 mg comp.x 20 - COMPRIMIDOS - OMEGA - %40</t>
  </si>
  <si>
    <t>ISOXUPRINA - UTERINE - 20 MG - 20 - 20 mg comp.x 20 - COMPRIMIDOS - OMEGA - %40</t>
  </si>
  <si>
    <t>CARBOPLATINO TEVA - 50 mg iny.liof.f.a.x 1</t>
  </si>
  <si>
    <t>CARBOPLATINO TEVA - 150 mg iny.liof.f.a.x 1</t>
  </si>
  <si>
    <t>CARBOPLATINO TEVA - 450 mg iny.liof.f.a.x 1</t>
  </si>
  <si>
    <t>ONDANSETRON FILAXIS - 8 mg/4 ml sol.iny.x 1</t>
  </si>
  <si>
    <t>ONDANSETRON FILAXIS - 8 mg/4 ml sol.iny.x 5</t>
  </si>
  <si>
    <t>ONDANSETRON FILAXIS - 4 mg comp.x 4</t>
  </si>
  <si>
    <t>ONDANSETRON FILAXIS - 8 mg comp.x 10</t>
  </si>
  <si>
    <t>CARBOPLATINO FILAXIS - 50 mg sol.iny.</t>
  </si>
  <si>
    <t>CARBOPLATINO FILAXIS - 150 mg sol.iny.</t>
  </si>
  <si>
    <t>CARBOPLATINO FILAXIS - 450 mg sol.iny.</t>
  </si>
  <si>
    <t>ONDANSETRON LAZAR - 4 mg comp.x 8</t>
  </si>
  <si>
    <t>ONDANSETRON LAZAR - 8 mg comp.x 8</t>
  </si>
  <si>
    <t>ONDANSETRON LAZAR - 4 mg iny.a.x 1</t>
  </si>
  <si>
    <t>FRAXIPARINE - nadroparinac lcica - AspenArgentina - jga.prell.x10-0.4ml - %70</t>
  </si>
  <si>
    <t>FRAXIPARINE - nadroparinac lcica - AspenArgentina - jga.prell.x10-0.8ml - %70</t>
  </si>
  <si>
    <t>DESMOPRESINA ACETATO - DESMOPRESIN - 0.2 MG - 30 - 0.2 mg tab.x 30 - COMPRIMIDOS - FERRING - %40</t>
  </si>
  <si>
    <t>DESMOPRESINA ACETATO - DESMOPRESIN - 0.1 MG - 100 - 0.1 mg tab.x 100 - COMPRIMIDOS - FERRING - %40</t>
  </si>
  <si>
    <t>DESMOPRESINA ACETATO - DESMOPRESIN - 0.2 MG - 100 - 0.2 mg tab.x 100 - COMPRIMIDOS - FERRING - %40</t>
  </si>
  <si>
    <t>DESMOPRESINA ACETATO - DESMOPRESIN - - 5 - Nasal spray x 5 ml - AEROSOL/SPRAY - FERRING - %40</t>
  </si>
  <si>
    <t>CARBOPLATINO D.W. - 50 mg f.a.x 1</t>
  </si>
  <si>
    <t>CARBOPLATINO D.W. - 150 mg f.a.x 1</t>
  </si>
  <si>
    <t>CARBOPLATINO D.W. - 450 mg f.a.x 1</t>
  </si>
  <si>
    <t>TAMOXIFENO FILAXIS - 10 mg comp.x 30</t>
  </si>
  <si>
    <t>TAMOXIFENO FILAXIS - 20 mg comp.x 30</t>
  </si>
  <si>
    <t>ONDANSETRON FABRA - 8mg Comp. x 10</t>
  </si>
  <si>
    <t>ONDANSETRON FABRA - 8mg Amp. x 1 x 4ml</t>
  </si>
  <si>
    <t>ONDANSETRON LAZAR - 8 mg iny.a.x 1</t>
  </si>
  <si>
    <t>OXIBUTININA - UREQUIN - - 20 - comp.x 20 - COMPRIMIDOS - CRAVERI - %40</t>
  </si>
  <si>
    <t>OXIBUTININA - UREQUIN - - 50 - comp.x 50 - COMPRIMIDOS - CRAVERI - %40</t>
  </si>
  <si>
    <t>CARBOPLATINO DELTA FARMA - 150 mg iny.sol.f.a.x 1</t>
  </si>
  <si>
    <t>PROGRAF - 1 mg caps.x 100</t>
  </si>
  <si>
    <t>PROGRAF - 5 mg caps.x 50</t>
  </si>
  <si>
    <t>PROGRAF - 5 mg iny.a.x 1</t>
  </si>
  <si>
    <t>PROGESTERONA - MAFEL - - 30 - caps.x 30 - CAPSULAS - RAYMOS - %40</t>
  </si>
  <si>
    <t>HUMALOG INSULINA LISPRO 100 UI/ML KWIK PEN 5 DISPOSITIVOS X 3 ML</t>
  </si>
  <si>
    <t>dapolinario</t>
  </si>
  <si>
    <t>CARBOPLATINO FAULDING - 450 mg iny.f.a.x 1</t>
  </si>
  <si>
    <t>CARBOPLATINO FAULDING - 50 mg iny.f.a.x 1</t>
  </si>
  <si>
    <t>CARBOPLATINO FAULDING - 150 mg iny.f.a.x 1</t>
  </si>
  <si>
    <t>RIVASTIGMINA - EXELON - 1.50 MG - 28 - 1.5 mg caps.x 28 - CAPSULAS - NOVARTIS - %40</t>
  </si>
  <si>
    <t>RIVASTIGMINA - EXELON - 3 MG - 28 - 3 mg caps.x 28 - CAPSULAS - NOVARTIS - %40</t>
  </si>
  <si>
    <t>RIVASTIGMINA - EXELON - 4.50 MG - 28 - 4.5 mg caps.x 28 - CAPSULAS - NOVARTIS - %40</t>
  </si>
  <si>
    <t>RIVASTIGMINA - EXELON - 6 MG - 28 - 6 mg caps.x 28 - CAPSULAS - NOVARTIS - %40</t>
  </si>
  <si>
    <t>CARBOPLATINO MICROSULES - 150mg Iny. Amp. x 1</t>
  </si>
  <si>
    <t>CARBOPLATINO MICROSULES - 150 mg iny.f.a.x 1</t>
  </si>
  <si>
    <t>CARBOPLATINO MICROSULES - 450 mg. Fco.Amp. x 1</t>
  </si>
  <si>
    <t>OXIBUTININA - DITROPAN UD - 15 MG - 20 - 15 mg comp.x 20 - COMPRIMIDOS - PHOENIX-ELEA - %40</t>
  </si>
  <si>
    <t>OXIBUTININA - DITROPAN UD - 15 MG - 30 - 15 mg comp.x 30 - COMPRIMIDOS - PHOENIX-ELEA - %40</t>
  </si>
  <si>
    <t>CARBOPLATINO PLATINWAS - 50 mg iny.f.a.x 1</t>
  </si>
  <si>
    <t>CARBOPLATINO PLATINWAS - 150 mg iny.f.a.x 1</t>
  </si>
  <si>
    <t>CARBOPLATINO PLATINWAS - 450 mg iny.f.a.x 1</t>
  </si>
  <si>
    <t>TAMOXIFENO WASSERMANN - 10 mg comp.x 30</t>
  </si>
  <si>
    <t>CARBOPLATINO DELTA FARMA - 50 mg iny.liof.f.a.x 1</t>
  </si>
  <si>
    <t>CARBOPLATINO DELTA FARMA - 150 mg iny.liof.f.a.x 1</t>
  </si>
  <si>
    <t>CARBOPLATINO DELTA FARMA - 450 mg iny.liof.f.a.x 1</t>
  </si>
  <si>
    <t>PACLITAXEL DELTA FARMA - 30 mg iny.f.a.x 1</t>
  </si>
  <si>
    <t>PACLITAXEL DELTA FARMA - 100 mg iny.f.a.x 1</t>
  </si>
  <si>
    <t>PACLITAXEL DELTA FARMA - 150 mg iny.f.a.x 1</t>
  </si>
  <si>
    <t>PACLITEVA - 30 mg. Fco.Amp. x 1</t>
  </si>
  <si>
    <t>PACLITEVA - 100 mg. Fco.Amp. x 1</t>
  </si>
  <si>
    <t>CALCITRIOL - CALCITRIOL RAYMO - - 30 - caps.x 30 - CAPSULAS - RAYMOS - %40</t>
  </si>
  <si>
    <t>OXIBUTININA - DITROPAN UD - 10 MG - 20 - 10 mg comp.x 20 - COMPRIMIDOS - PHOENIX-ELEA - %40</t>
  </si>
  <si>
    <t>OXIBUTININA - DITROPAN UD - 10 MG - 30 - 10 mg comp.x 30 - COMPRIMIDOS - PHOENIX-ELEA - %40</t>
  </si>
  <si>
    <t>STOCRIN - EFAVIRENZ - 50 mg caps.x 30</t>
  </si>
  <si>
    <t>STOCRIN - EFAVIRENZ - 200 mg caps.x 90</t>
  </si>
  <si>
    <t>TAMOXIFENO VARIFARMA - 10 mg comp.x 30</t>
  </si>
  <si>
    <t>TAMOXIFENO VARIFARMA - 20 mg comp.x 30</t>
  </si>
  <si>
    <t>Insulatard FlexPen 5 x 3 ml</t>
  </si>
  <si>
    <t>ARAVA - leflunomida - Sanofi-Aventis - 20mgcomp.x30 - %70</t>
  </si>
  <si>
    <t>ONDANSETRON LARJAN 8 MG AMP</t>
  </si>
  <si>
    <t>ONDANSETRON DENVER FARMA - 8mg Amp. x 5 x 4ml</t>
  </si>
  <si>
    <t>PACLITAXEL VARIFARMA 30 mg. f. a. x 1 x 5 ml</t>
  </si>
  <si>
    <t>PACLITAXEL VARIFARMA - 30 mg f.a.x 1 x 5 ml</t>
  </si>
  <si>
    <t>Paclitaxel Varifarma - Sol. Iny. 100 mg</t>
  </si>
  <si>
    <t>PACLITAXEL VARIFARMA - 100 mg f.a.x 1 x 17 ml</t>
  </si>
  <si>
    <t>PACLITAXEL VARIFARMA SOL. INY. 150 mg</t>
  </si>
  <si>
    <t>vsalazar</t>
  </si>
  <si>
    <t>PACLITAXEL VARIFARMA - 150 mg f.a.x 1 x 25 ml</t>
  </si>
  <si>
    <t>INSULINA NOVORAPID 100 HM PENFILL - cart.x 5 x 3 ml</t>
  </si>
  <si>
    <t>INMUNOARTRO - leflunomida - Beta - 20mgcomp.rec.x30 - %70</t>
  </si>
  <si>
    <t>PACLITAXEL DELTA FARMA - 300 mg iny.f.a.x 1</t>
  </si>
  <si>
    <t>ONDANSETRON CEVALLOS - 8 mg iny.a.x 1 x 4 ml</t>
  </si>
  <si>
    <t>HUMALOG MIX 25 INSULINA LISPRO PROTAMINA 5 CART.X 3 ML</t>
  </si>
  <si>
    <t>TAMOXIFENO BIOTENK - 10 mg comp.x 30</t>
  </si>
  <si>
    <t>TAMOXIFENO BIOTENK - 20 mg comp.x 30</t>
  </si>
  <si>
    <t>PACLITAXEL MICROSULES - 30 mg iny.f.a.x 1 x 5 ml</t>
  </si>
  <si>
    <t>PACLITAXEL MICROSULES - 30mg Iny. Sol. Fco. Amp. x 1 x 5ml</t>
  </si>
  <si>
    <t>PACLITAXEL MICROSULES - 100 mg iny.f.a.x 1 x17ml</t>
  </si>
  <si>
    <t>PACLITAXEL MICROSULES - 100 mg. Fco.Amp. x 1 x 17 ml.</t>
  </si>
  <si>
    <t>PACLITAXEL MICROSULES - 300 mg. Fco.Amp. x 1 x 50 ml.</t>
  </si>
  <si>
    <t>LAMIVUDINA-ZIDOVUDINA 150/300 MG. COMP.</t>
  </si>
  <si>
    <t>ONDANSETRON ASOFARMA - 32mg Iny. Sobre plAstico x 1 x 50ml p/infusiOn</t>
  </si>
  <si>
    <t>ONDANSETRON ASOFARMA - 32 mg sob.x 50 ml p/inf.</t>
  </si>
  <si>
    <t>FADA OXALIPLATINO 50MG F.A.X 10X 25 ML</t>
  </si>
  <si>
    <t>CARBOPLATINO VARIFARMA - 150 mg iny.liof.f.a.x 1</t>
  </si>
  <si>
    <t>CARBOPLATINO VARIFARMA - 450 mg iny.liof.f.a.x 1</t>
  </si>
  <si>
    <t>PACLIKEBIR - 30 mg. Fco.Amp. x 1</t>
  </si>
  <si>
    <t>PACLIKEBIR - 100 mg. Fco.Amp. x 1</t>
  </si>
  <si>
    <t>PACLIKEBIR - 150 mg iny.f.a.x 2</t>
  </si>
  <si>
    <t>PACLIKEBIR - 300 mg. Fco.Amp. x 1</t>
  </si>
  <si>
    <t>TESTOSTERONA - ANDROLONE - - 5 - gel sob.x 30 x 5 g - GEL - BETA - %40</t>
  </si>
  <si>
    <t>PROGRAF - 0.5mg Caps. x 50</t>
  </si>
  <si>
    <t>PACLITAXEL LITEX - 30 mg iny.f.a.x 1 x 5 ml</t>
  </si>
  <si>
    <t>PACLITAXEL LITEX - 150 mg iny.f.a.x 1 x25ml</t>
  </si>
  <si>
    <t>CONTOUR TIRAS X 50</t>
  </si>
  <si>
    <t>CARBOPLATINO SERVYCAL - Liof. 150mg Fco. Amp. x 1</t>
  </si>
  <si>
    <t>CARBOPLATINO GLENMARK - 450 mg. Fco.Amp.Liof. x 1</t>
  </si>
  <si>
    <t>PACLITAXEL SERVYCAL - 30 mg f.a.x 1 x 5 ml</t>
  </si>
  <si>
    <t>PACLITAXEL GLENMARK - 100 mg. Fco.Amp. x 1</t>
  </si>
  <si>
    <t>PACLITAXEL SERVYCAL - 150mg Sol. Fco. Amp. x 1</t>
  </si>
  <si>
    <t>PACLITAXEL SERVYCAL - 300mg Sol. Fco. Amp. x 1</t>
  </si>
  <si>
    <t>Oxaliplatino Glenmark - 100 mg. Fco.Amp.Liof. x 1</t>
  </si>
  <si>
    <t>STOCRIN - EFAVIRENZ - 600mg Comp. x 30</t>
  </si>
  <si>
    <t>INSULINA NOVORAPID FLEXPEN - 100UI Lap. x 5 x 3ml</t>
  </si>
  <si>
    <t>PACLITAXEL MICROSULES - 150mg IV Iny Sol. F.Amp. x 1 x 25ml</t>
  </si>
  <si>
    <t>OXALIPLATINO RONTAG - 100mg Iny. F.Amp. x 1</t>
  </si>
  <si>
    <t>CARBOPLATINO CINETIC - Liof. 150mg Iny. F.Amp. x 1</t>
  </si>
  <si>
    <t>PACLITAXEL CINETIC - 30mg F.Amp. x 1 x 5ml</t>
  </si>
  <si>
    <t>PACLITAXEL CINETIC - 150mg F.Amp. x 1 x 25ml</t>
  </si>
  <si>
    <t>CARBOPLATINO RONTAG - 150mg F.Amp. x 1</t>
  </si>
  <si>
    <t>CARBOPLATINO RONTAG - 450mg F.Amp. x 1</t>
  </si>
  <si>
    <t>ADALIMUMAB - HUMIRA - 40mg /Jer. Iny. Pack Jer. Prell. x 2 x 0.8ml c/u</t>
  </si>
  <si>
    <t>CAPECIT - 500 mg. Comp. x 120</t>
  </si>
  <si>
    <t>ONDANSETRON GOBBI - 4mg Iny. Sol. Amp. x 1 x 2ml</t>
  </si>
  <si>
    <t>ONDANSETRON GOBBI - 8mg Iny. Sol. Amp. x 1 x 4ml</t>
  </si>
  <si>
    <t>TACROLIMUS SANDOZ 1MG CAPS X 100</t>
  </si>
  <si>
    <t>APO EMTRICITABINA X 30 COMP</t>
  </si>
  <si>
    <t>PACLITAXEL RONTAG - 30 mg. Fco.Amp. x 1</t>
  </si>
  <si>
    <t>PACLITAXEL RONTAG - 150 mg. Fco.Amp. x 1</t>
  </si>
  <si>
    <t>LETROZOL VEINFAR - 2.5 mg. Comp. x 30</t>
  </si>
  <si>
    <t>LETROZOL MICROSULES - 2.5 mg. Comp.Rec. x 30</t>
  </si>
  <si>
    <t>PACLITAXEL TECHSPHERE 300 mg./ 50 ml. x 1 frco. amp.</t>
  </si>
  <si>
    <t>TAMOXIFENO MICROSULES - 10 mg. Comp. x 30</t>
  </si>
  <si>
    <t>TAMOXIFENO MICROSULES - 20 mg. Comp. x 30</t>
  </si>
  <si>
    <t>EFAVIRENZ - VIRORREVER - 600 mg. Comp. x 30</t>
  </si>
  <si>
    <t>INSULINA LEVEMIR FLEX PEN X 5 X 3 ML</t>
  </si>
  <si>
    <t>Levemir FlexPen 5 x 3 ml</t>
  </si>
  <si>
    <t>PACLITEVA - 300.00 mg./50.00 ml. Fco.Amp. x 1 x 50.00 ml.</t>
  </si>
  <si>
    <t>TAMOXIFENO RONTAG - 20mg Comp. x 30</t>
  </si>
  <si>
    <t>ONDANSETRON GLENMARK 8 mg. x 1 amp.</t>
  </si>
  <si>
    <t>PACLITAXEL VARIFARMA - 300 mg. Iny.Solv.Fco.Amp. x 1 x 50 ml.</t>
  </si>
  <si>
    <t>Duloxetina - DUXETIN 28 CAPS. x 60 mg</t>
  </si>
  <si>
    <t>ONE TOUCH ULTRA TIRAS REACTIVAS X 25</t>
  </si>
  <si>
    <t>ONE TOUCH ULTRA TIRAS REACTIVAS X 50</t>
  </si>
  <si>
    <t>Micofenolato Mofetil Varifarma 500 mg. caps. x 50</t>
  </si>
  <si>
    <t>LETROZOL GEN MED - 2.5 mg. Comp. x 30</t>
  </si>
  <si>
    <t>ANASTROZOL VARIFARMA - 1 mg. Comp.Rec. x 2</t>
  </si>
  <si>
    <t>ANASTROZOL VARIFARMA - 1 mg. Comp.Rec. x 28</t>
  </si>
  <si>
    <t>LETROZOL SERVYCAL - 2.5 mg. Comp. x 30</t>
  </si>
  <si>
    <t>ANASTROZOL KILAB - 1 mg. Comp. x 28</t>
  </si>
  <si>
    <t>SIMPONI X50 MG</t>
  </si>
  <si>
    <t>PROGRAF XL - 0.5 mg. Caps. x 50</t>
  </si>
  <si>
    <t>PROGRAF XL - 1 mg. Caps. x 50</t>
  </si>
  <si>
    <t>PROGRAF XL - 5 mg. Caps. x 50</t>
  </si>
  <si>
    <t>FILGRASTIM DUNCAN - 30 mg. Fco.Amp. x 1</t>
  </si>
  <si>
    <t>PROGESTERONA - PROGEST 200 - 200 MG - 15 - caps.blandas x 15 - CAPSULAS - PHOENIX-ELEA - %40</t>
  </si>
  <si>
    <t>PROGESTERONA - PROGEST 200 - 200 MG - 30 - caps.blandas x 30 - CAPSULAS - PHOENIX-ELEA - %40</t>
  </si>
  <si>
    <t>ONE TOUCH ULTRAN tiras reactivas x 25</t>
  </si>
  <si>
    <t>vfernandez</t>
  </si>
  <si>
    <t>PROGESTERONA - MAFEL 200 - 200 MG - 14 - caps.x 14 - CAPSULAS - RAYMOS - %40</t>
  </si>
  <si>
    <t>PROGESTERONA - MAFEL 200 - 200 MG - 28 - caps.x 28 - CAPSULAS - RAYMOS - %40</t>
  </si>
  <si>
    <t>PROGESTERONA - MAFEL 200 - 200 MG - 42 - caps.x 42 - CAPSULAS - RAYMOS - %40</t>
  </si>
  <si>
    <t>ACCUCHECK PERFORMA X 50</t>
  </si>
  <si>
    <t>LEVEMIR FLEX PEN 5 LAP X 3,0 ML</t>
  </si>
  <si>
    <t>LISPRO HUMALOG CARTUCHOS 5 CART X 3,0 ML</t>
  </si>
  <si>
    <t>LISPRO HUMALOG F.A FCO AMP X 10 ML</t>
  </si>
  <si>
    <t>ATRIPLA comp x 30</t>
  </si>
  <si>
    <t>CAPECITABINA VARIFARMA - 500 mg. Comp. x 120</t>
  </si>
  <si>
    <t>MICOFENOLATO MOFETILO 500 SANDOZ - 500 mg. Comp.Rec. x 50</t>
  </si>
  <si>
    <t>Tocilizumab (ACTEMRA) VIAL 80 MG./ 4ML.</t>
  </si>
  <si>
    <t>TOCILIZUMAB (ACTEMRA) 200mg/10ml F. A. X 1</t>
  </si>
  <si>
    <t>Tocilizumab (ACTEMRA) 400mg/ 20ml f.a. X 1</t>
  </si>
  <si>
    <t>Tocilizumab (ACTEMRA) 162mg/0.9ml jgas. prell X 4</t>
  </si>
  <si>
    <t>ATRIPLA COMP. X 30</t>
  </si>
  <si>
    <t>Paclitaxel Biotechno Pharma 30 mg. f. amp. 5 ml</t>
  </si>
  <si>
    <t>Selmivir</t>
  </si>
  <si>
    <t>CAPECITABINA GLENMARK 500 mg. x 120 comp. recub.</t>
  </si>
  <si>
    <t>MIVUTEN LAMIVUDINA 300 TENEFOVIR DISPROXIL FUMARATO 300 X 30 COMP</t>
  </si>
  <si>
    <t>TACROLIMUS SANDOZ 1 mg. x 100 caps.</t>
  </si>
  <si>
    <t>CARBOPLATINO 450 mg INYECTABLE</t>
  </si>
  <si>
    <t>TRESIBA FLEX TOUCH 100 ml</t>
  </si>
  <si>
    <t>PACLITAXEL IMA SOL. INY. X 100mg X 1fa</t>
  </si>
  <si>
    <t>PACLITAXEL IMA SOL. INY. X 150 mg X 1 FA</t>
  </si>
  <si>
    <t>OPDIVO NIVOLUMAB 100 MG/10 ML SOLUCION INYECTABLE</t>
  </si>
  <si>
    <t>OPVIDO NIVOLUMAB 40 MG/4 ML SOLUCION INYECTABLE</t>
  </si>
  <si>
    <t>OPDIVO NIVOLUMAB 100 MG/10 ML VIAL X 1</t>
  </si>
  <si>
    <t>OXALIPLATINO KEMEX 100 MG</t>
  </si>
  <si>
    <t>ACCU CHEK PERFORMA 50 TIRAS REAC. X 50</t>
  </si>
  <si>
    <t>ACCU CHEK PERFORMA 50 TIRAS REACTIVAS X 50</t>
  </si>
  <si>
    <t>ATRIPLA X 30 COMP.</t>
  </si>
  <si>
    <t>Tegsedi 284 mg soluci�n inyectable en jeringa precargada INOTERSEN</t>
  </si>
  <si>
    <t>ONDANSETRON - 4 mg a.x 1 x 2 ml</t>
  </si>
  <si>
    <t>ONDANSETRON - 8 mg a.x 1 x 4 ml</t>
  </si>
  <si>
    <t>ONDANSETRON DF - 8 mg/4 ml iny.a.x 1</t>
  </si>
  <si>
    <t>ONDANSETRON DF - 8 mg/4 ml iny.a.x 5</t>
  </si>
  <si>
    <t>CARBOPLATINO MICROSULES - 50 mg iny.f.a.x 1</t>
  </si>
  <si>
    <t>CARBOPLATINO MICROSULES - 450 mg iny.f.a.x 1</t>
  </si>
  <si>
    <t>PACLITEVA - 30 mg f.a.x 1</t>
  </si>
  <si>
    <t>PACLITEVA - 100 mg f.a.x 1</t>
  </si>
  <si>
    <t>ONDANSETRON FABRA - 8 mg comp.x 10</t>
  </si>
  <si>
    <t>ONDANSETRON FABRA - 8 mg a.x 1</t>
  </si>
  <si>
    <t>TAMOXIFENO DOSA - 10 mg comp.x 30</t>
  </si>
  <si>
    <t>TAMOXIFENO BIOCROM - 10 mg comp.x 30</t>
  </si>
  <si>
    <t>TAMOXIFENO BIOCROM - 20 mg comp.x 30</t>
  </si>
  <si>
    <t>ONDANSETRON CEVALLOS - 8 mg iny.a.x 100 x 4 ml</t>
  </si>
  <si>
    <t>PACLITAXEL MICROSULES - 300 mg iny.f.a.x 1 x50ml</t>
  </si>
  <si>
    <t>PACLIKEBIR - 30 mg iny.f.a.x 1</t>
  </si>
  <si>
    <t>PACLIKEBIR - 30 mg iny.f.a.x 5</t>
  </si>
  <si>
    <t>PACLIKEBIR - 100 mg iny.f.a.x 1</t>
  </si>
  <si>
    <t>PACLIKEBIR - 100 mg iny.f.a.x 3</t>
  </si>
  <si>
    <t>PACLIKEBIR - 150 mg iny.f.a.x 1</t>
  </si>
  <si>
    <t>PACLIKEBIR - 300 mg iny.f.a.x 1</t>
  </si>
  <si>
    <t>ONE TOUCH BASIC PLUS - env.x 1</t>
  </si>
  <si>
    <t>ONE TOUCH BASIC PLUS - tiras reactivas x 25</t>
  </si>
  <si>
    <t>ONDANSETRON NORTHIA - 4 mg a.x 1 x 2 ml</t>
  </si>
  <si>
    <t>ONDANSETRON NORTHIA - 8 mg a.x 1 x 4 ml</t>
  </si>
  <si>
    <t>ONE TOUCH BASIC PLUS - tiras reactivas x 50</t>
  </si>
  <si>
    <t>PROGRAF - 0.5 mg caps.x 50</t>
  </si>
  <si>
    <t>CARBOPLATINO MICROSULES - 50 mg. Fco.Amp. x 1</t>
  </si>
  <si>
    <t>PACLITEVA - 300 mg./50 ml. Fco.</t>
  </si>
  <si>
    <t>TAMOXIFENO DOSA - 10 mg. Comp. x 30</t>
  </si>
  <si>
    <t>OXALIPLATINO SERVYCAL - 100 mg. Fco.Amp.Lio</t>
  </si>
  <si>
    <t>FLOROGLUCINOL+TRIMETOXIBENCEN - NERO 40 - - - a.x 6 - - BIOTECHNO PHARMA - %40</t>
  </si>
  <si>
    <t>FLOROGLUCINOL+TRIMETOXIBENCEN - NERO - - - comp.x 30 - - BIOTECHNO PHARMA - %40</t>
  </si>
  <si>
    <t>LACTULOSA - LACTULON - - - 10 g sob.x 8 - - LAZAR - %40</t>
  </si>
  <si>
    <t>LACTULOSA - LACTULON - - - 10 g sob.x 16 - - LAZAR - %40</t>
  </si>
  <si>
    <t>SELEGILINA - JUMEX - - - comp.x 20 - - ARMSTRONG SYNCRO - %40</t>
  </si>
  <si>
    <t>SELEGILINA - JUMEX - - - comp.x 40 - - ARMSTRONG SYNCRO - %40</t>
  </si>
  <si>
    <t>SODIO,FOSFATO - FOSFO-DOM - - - env.x 45 ml - - DOMINGUEZ - %40</t>
  </si>
  <si>
    <t>SODIO,FOSFATO - KRITEL ENEMA - - - sol.x 135 ml - - MONSERRAT - %40</t>
  </si>
  <si>
    <t>SODIO,FOSFATO - ENEMOL - - - sol.x 135 ml - - GADOR - %40</t>
  </si>
  <si>
    <t>SODIO,PICOSULFATO - MODATON - - - gts.x 30 ml - - MONTPELLIER - %40</t>
  </si>
  <si>
    <t>ATROPINA,SULFATO - ISOPTO ATROPINA - - - 1% sol.oft.x 5 ml - - ALCON - %40</t>
  </si>
  <si>
    <t>LISINOPRIL - TENSOPRIL - - - 10 mg comp.x 20 - - ARMSTRONG SYNCRO - %40</t>
  </si>
  <si>
    <t>LISINOPRIL - TENSOPRIL - - - 10 mg comp.x 40 - - ARMSTRONG SYNCRO - %40</t>
  </si>
  <si>
    <t>LISINOPRIL - TENSOPRIL - - - 20 mg comp.x 20 - - ARMSTRONG SYNCRO - %40</t>
  </si>
  <si>
    <t>LISINOPRIL - TENSOPRIL - - - 20 mg comp.x 40 - - ARMSTRONG SYNCRO - %40</t>
  </si>
  <si>
    <t>LISINOPRIL - TENSOPRIL - - - 5 mg comp.x 20 - - ARMSTRONG SYNCRO - %40</t>
  </si>
  <si>
    <t>LISINOPRIL - TENSOPRIL - - - 5 mg comp.x 40 - - ARMSTRONG SYNCRO - %40</t>
  </si>
  <si>
    <t>Pioglitazona 30 mg x 30 comprimidos</t>
  </si>
  <si>
    <t>CINARIZINA - STUGERON FORTE - - 60 - comp.x 60 - COMPRIMIDOS - JANSSEN-CILAG - %40</t>
  </si>
  <si>
    <t>CINARIZINA - STUGERON FORTE - - 100 - comp.x 100 - COMPRIMIDOS - JANSSEN-CILAG - %40</t>
  </si>
  <si>
    <t>tipo_id</t>
  </si>
  <si>
    <t>VIT.K - VITAMINA K1 BIOL - - - 10 mg a.x 100 x 1 ml - - BIOL - %40</t>
  </si>
  <si>
    <t>VIT.K - TANVIMIL K - - - comp.x 10 - - RAYMOS - %40</t>
  </si>
  <si>
    <t>ZOLPIDEM - ZOLDEM - - - 10 mg comp.rec.x 30 - - BIOTECHNO PHARMA - %40</t>
  </si>
  <si>
    <t>ZOLPIDEM - SOMIT INTERSUE?O - - - 3.5 mg comp.subl.x 15 - - GADOR - %40</t>
  </si>
  <si>
    <t>ZOLPIDEM - SOMIT - - - 5 mg comp.x 30 - - GADOR - %40</t>
  </si>
  <si>
    <t>ZOPICLONA - DESCANIL/ZOPICLO - - - 7.5 mg comp.x 30 - - LEPETIT - %40</t>
  </si>
  <si>
    <t>ESTRADIOL - PROGYNOVA - - - 1 mg comp.x 28 - COMPRIMIDOS - SCHERING - %40</t>
  </si>
  <si>
    <t>ESTREPTOMICINA - ESTREPTOMICINA R - - - 1 g iny.f.a.x 1 - - RICHET - %40</t>
  </si>
  <si>
    <t>ESTRIOL - MENOCLIM CREMA - - - cr.x 15 g - - BETA - %40</t>
  </si>
  <si>
    <t>ESTROGENOS CONJUGADOS NAT. - PREMARIN CD - - - 0.625 mg grag.x 28 - - PFIZER - %40</t>
  </si>
  <si>
    <t>FENITOINA - APROCOM - - - 100 mg caps.x 30 - - HLB PHARMA - %40</t>
  </si>
  <si>
    <t>FENITOINA - APROCOM - - - 100 mg caps.x 60 - - HLB PHARMA - %40</t>
  </si>
  <si>
    <t>FENOBARBITAL - PRUDEMA - - - 100 mg/2ml iny.a. x 5 - - HLB PHARMA - %40</t>
  </si>
  <si>
    <t>FENOBARBITAL - PRUDEMA - - - 100 mg comp. x 50 - - HLB PHARMA - %40</t>
  </si>
  <si>
    <t>FENOBARBITAL - PRUDEMA - - - 100 mg comp. x 60 - - HLB PHARMA - %40</t>
  </si>
  <si>
    <t>FENOBARBITAL - PRUDEMA - - - 15 mg comp. x 50 - - HLB PHARMA - %40</t>
  </si>
  <si>
    <t>FENOBARBITAL - PRUDEMA - - - 200 mg/2ml iny.a. x 5 - - HLB PHARMA - %40</t>
  </si>
  <si>
    <t>FENOBARBITAL - LUMINALETAS - - - comp.x 30 - - SCHERING - %40</t>
  </si>
  <si>
    <t>FENOFIBRATO - SCLEROFIN U.D. - - - comp.rec.x 30 - - ARMSTRONG SYNCRO - %40</t>
  </si>
  <si>
    <t>FENOFIBRATO - PROCETOKEN - - - 100 mg comp.x 60 - - MICRO-BERNAB - %40</t>
  </si>
  <si>
    <t>FENOFIBRATO - PROCETOKEN - - - 300 mg comp.x 30 - - MICRO-BERNAB - %40</t>
  </si>
  <si>
    <t>FENOXIMETILPENICILINA - PEN ORAL - - - 1000000 UI comp.x 18 - - LEPETIT - %40</t>
  </si>
  <si>
    <t>FENOXIMETILPENICILINA - PEN ORAL - - - 1500000 UI comp.x 18 - - LEPETIT - %40</t>
  </si>
  <si>
    <t>FENOXIMETILPENICILINA - PEN ORAL - - - jbe.concent.x 60 g - - LEPETIT - %40</t>
  </si>
  <si>
    <t>FENOXIMETILPENICILINA - PEN ORAL - - - 500000 UI comp.x 18 - - LEPETIT - %40</t>
  </si>
  <si>
    <t>FENOXIMETILPENICILINA - PENICILINA ORAL - - - 60000UI/ml susp.x180ml - - LEPETIT - %40</t>
  </si>
  <si>
    <t>FENOXIMETILPENICILINA - PENICILINA ORAL - - - 1000000 UI comp.x 12 - - RICHET - %40</t>
  </si>
  <si>
    <t>FENOXIMETILPENICILINA - PENICILINA ORAL - - - 1000000 UI comp.x 18 - - RICHET - %40</t>
  </si>
  <si>
    <t>FENOXIMETILPENICILINA - PENICILINA ORAL - - - 1000000 UI comp.x 24 - - RICHET - %40</t>
  </si>
  <si>
    <t>FENOXIMETILPENICILINA - PENICILINA ORAL - - - 1500000 UI comp.x 12 - - RICHET - %40</t>
  </si>
  <si>
    <t>FENOXIMETILPENICILINA - PENICILINA ORAL - - - 1500000 UI comp.x 18 - - RICHET - %40</t>
  </si>
  <si>
    <t>FENOXIMETILPENICILINA - PENICILINA ORAL - - - 1500000 UI comp.x 24 - - RICHET - %40</t>
  </si>
  <si>
    <t>FINASTERIDE - UROTOTAL - - - comp.x 30 - COMPRIMIDOS - FORTBENTON - %40</t>
  </si>
  <si>
    <t>FINASTERIDE - DARIC - - - comp.x 30 - COMPRIMIDOS - PHARMADORF - %40</t>
  </si>
  <si>
    <t>FINASTERIDE - SUTRICO - - - 1 mg comp.x 30 - COMPRIMIDOS - RAYMOS - %40</t>
  </si>
  <si>
    <t>FLECAINIDA - FLENOMID XR - - - 100 mg c?ps.lib.prol.x30 - - PHOENIX-ELEA - %40</t>
  </si>
  <si>
    <t>FLECAINIDA - FLENOMID XR - - - 200 mg c?ps.lib.prol.x30 - - PHOENIX-ELEA - %40</t>
  </si>
  <si>
    <t>FLOROGLUCINOL+TRIMETOXIBENCENO - NERO 40 - - - a.x 6 - - BIOTECHNO PHARMA - %40</t>
  </si>
  <si>
    <t>FLOROGLUCINOL+TRIMETOXIBENCENO - NERO - - - comp.x 30 - - BIOTECHNO PHARMA - %40</t>
  </si>
  <si>
    <t>FLUCONAZOL - FLUCONAZOL TEVA - - - 150 mg c?ps.x 4 - - ARMSTRONG SYNCRO - %40</t>
  </si>
  <si>
    <t>FLUCONAZOL - DAMICOL - - - 150 mg caps.x 1 - - BIOL - %40</t>
  </si>
  <si>
    <t>FLUCONAZOL - DAMICOL - - - 150 mg caps.x 2 - - BIOL - %40</t>
  </si>
  <si>
    <t>FLUCONAZOL - FLUCODERM - - - 150 mg comp.ran.x 2 - - CASSARA - %40</t>
  </si>
  <si>
    <t>FLUCONAZOL - FLUCODERM - - - 150 mg comp.ran.x 4 - - CASSARA - %40</t>
  </si>
  <si>
    <t>FLUCONAZOL - FLUCONAL - - - 150 mg comp.x 4 - - CRAVERI - %40</t>
  </si>
  <si>
    <t>FLUCONAZOL - PERIPLUM - - - 150 mg caps.x 2 - - FORTBENTON - %40</t>
  </si>
  <si>
    <t>FLUCONAZOL - PERIPLUM - - - 150 mg caps.x 8 - - FORTBENTON - %40</t>
  </si>
  <si>
    <t>FLUCONAZOL - FLUCONOVAG - - - 2 mg/ml f.a.x 10 x 100ml - - GOBBI - %40</t>
  </si>
  <si>
    <t>FLUCONAZOL - FUNGOCINA - - - 100 mg comp.x 16 - - LAZAR - %40</t>
  </si>
  <si>
    <t>FLUCONAZOL - FUNGOCINA - - - 150 mg comp.x 8 - - LAZAR - %40</t>
  </si>
  <si>
    <t>FLUCONAZOL - FUNGOCINA - - - 200 mg comp.x 12 - - LAZAR - %40</t>
  </si>
  <si>
    <t>FLUCONAZOL - FUNGOCINA - - - 50 mg comp.x 10 - - LAZAR - %40</t>
  </si>
  <si>
    <t>FLUCONAZOL - FLUZOL - - - 150 mg comp.x 4 - - RAYMOS - %40</t>
  </si>
  <si>
    <t>FLUCONAZOL - FLUCONAZOL RICHE - - - 100 mg comp.x 10 - - RICHET - %40</t>
  </si>
  <si>
    <t>FLUCONAZOL - FLUCONAZOL RICHE - - - 150 mg comp.x 1 - - RICHET - %40</t>
  </si>
  <si>
    <t>FLUCONAZOL - FLUCONAZOL RICHE - - - 200 mg comp.x 10 - - RICHET - %40</t>
  </si>
  <si>
    <t>FLUCONAZOL - FLUCONAZOL RICHE - - - 200 mg comp.x 30 - - RICHET - %40</t>
  </si>
  <si>
    <t>FLUCONAZOL - FLUCONAZOL RICHE - - - 50mg/5ml susp.oral x35ml - - RICHET - %40</t>
  </si>
  <si>
    <t>FLUOXETINA - FLUOXETINA TEVA - - - 20 mg tabl.x 30 - - ARMSTRONG SYNCRO - %40</t>
  </si>
  <si>
    <t>FLUOXETINA - ANIMEX-ON - - - 20 mg comp.x 30 - - MICRO-BERNAB - %40</t>
  </si>
  <si>
    <t>FLUOXETINA - PROZAC - - - 20 mg caps.x 15 - - RAFFO - %40</t>
  </si>
  <si>
    <t>FLUOXETINA - PROZAC - - - Disp.20 mg comp.ran.x 28 - - RAFFO - %40</t>
  </si>
  <si>
    <t>FLUOXETINA - NERVOSAL - - - 10 mg caps.x 30 - - SIDUS - %40</t>
  </si>
  <si>
    <t>FLUOXETINA - NERVOSAL - - - 10 mg caps.x 60 - - SIDUS - %40</t>
  </si>
  <si>
    <t>FLUOXETINA - NERVOSAL - - - 20 mg caps.x 30 - - SIDUS - %40</t>
  </si>
  <si>
    <t>FLUOXETINA - NERVOSAL - - - 20 mg caps.x 60 - - SIDUS - %40</t>
  </si>
  <si>
    <t>FLUOXETINA - ALENTAL - - - 20 mg comp.rec.x 4 - - SOUBEIRAN CHOBET - %40</t>
  </si>
  <si>
    <t>FLUOXETINA - ALENTAL - - - 20 mg comp.rec.x 20 - - SOUBEIRAN CHOBET - %40</t>
  </si>
  <si>
    <t>FLUOXETINA - ALENTAL - - - 20 mg comp.rec.x 30 - - SOUBEIRAN CHOBET - %40</t>
  </si>
  <si>
    <t>FLUOXETINA - ALENTAL - - - 20 mg comp.rec.x 40 - - SOUBEIRAN CHOBET - %40</t>
  </si>
  <si>
    <t>FLUOXETINA - ALENTAL - - - 20 mg comp.rec.x 60 - - SOUBEIRAN CHOBET - %40</t>
  </si>
  <si>
    <t>FLUTICASONA - FLUTICASONA TEVA - - - 50 mcg spray nasalx120ds - - ARMSTRONG SYNCRO - %40</t>
  </si>
  <si>
    <t>FLUTICASONA - FLUTICORT - - - 125 mcg aer.HFA x 120ds. - - CASSARA - %40</t>
  </si>
  <si>
    <t>FLUTICASONA - FLUTICORT - - - 50 mcg spray nas.x 60 ds - - CASSARA - %40</t>
  </si>
  <si>
    <t>FLUTICASONA - FLUTICORT - - - 50 mcg spray nas.x120 ds - - CASSARA - %40</t>
  </si>
  <si>
    <t>FLUTICASONA - FLIXOTIDE - - - 125 mcg inhal.dosis x 60 - - GLAXO WELLCOME - %40</t>
  </si>
  <si>
    <t>FLUTICASONA - FLIXOTIDE - - - 250 mcg inhal.dosis x 60 - - GLAXO WELLCOME - %40</t>
  </si>
  <si>
    <t>FLUTICASONA - PROAIR NASAL - - - susp.ac.nasal x 120 ds. - - MONTPELLIER - %40</t>
  </si>
  <si>
    <t>FLUTICASONA - LIRTODAC - - - 125 mcg aer.x 120 dosis - - PHARMADORF - %40</t>
  </si>
  <si>
    <t>FLUTICASONA - LIRTODAC - - - 250 mcg aer.x 120 dosis - - PHARMADORF - %40</t>
  </si>
  <si>
    <t>FLUTICASONA - ALERNIX CORT - - - spray nasal x 60 ds. - - PHOENIX-ELEA - %40</t>
  </si>
  <si>
    <t>FLUTICASONA - ALERNIX CORT - - - spray nasal x 120 ds. - - PHOENIX-ELEA - %40</t>
  </si>
  <si>
    <t>FOLICO,AC. - ACIDO FOLICO HLB - - - 1 mg comp.x 30 - - HLB PHARMA - %40</t>
  </si>
  <si>
    <t>FOLICO,AC. - ACIDO FOLICO HLB - - - 10 mg comp.x 30 - - HLB PHARMA - %40</t>
  </si>
  <si>
    <t>FOLICO,AC. - ACIDO FOLICO HLB - - - 10 mg comp.x 60 - - HLB PHARMA - %40</t>
  </si>
  <si>
    <t>FOLICO,AC. - ACIDO FOLICO HLB - - - 5 mg comp.x 30 - - HLB PHARMA - %40</t>
  </si>
  <si>
    <t>FOLICO,AC. - FOLINEMIC - - - 1 mg comp.x 60 - - PHARMADORF - %40</t>
  </si>
  <si>
    <t>FOLICO,AC. - FOLINEMIC - - - 5 mg comp.x 60 - - PHARMADORF - %40</t>
  </si>
  <si>
    <t>FOLICO,AC. - TANVIMIL FOLICO - - - gts.x 10 ml - - RAYMOS - %40</t>
  </si>
  <si>
    <t>FURAZOLIDONA - GIARDIL - - - comp.x 30 - - PHARMADORF - %40</t>
  </si>
  <si>
    <t>FURAZOLIDONA - GIARDIL - - - susp.x 250 ml - - PHARMADORF - %40</t>
  </si>
  <si>
    <t>FUROSEMIDA - FUROSEMIDA BIOL - - - 20 mg a.x 100 x 2 ml - - BIOL - %40</t>
  </si>
  <si>
    <t>FUROSEMIDA - FUROTRAL - - - 40 mg comp.x 30 - - LEPETIT - %40</t>
  </si>
  <si>
    <t>FUROSEMIDA - ERROLON - - - comp.x 50 - - NOVA ARGENTIA - %40</t>
  </si>
  <si>
    <t>FUROSEMIDA - LASIX - - - a.x 10 x 2 ml - - SANOFI-AVENTIS - %40</t>
  </si>
  <si>
    <t>FUROSEMIDA - LASIX - - - 40 mg comp.x 60 - - SANOFI-AVENTIS - %40</t>
  </si>
  <si>
    <t>FUSIDICO,AC. - FUSITOP - - - cr.x 15 g - - HLB PHARMA - %40</t>
  </si>
  <si>
    <t>FUSIDICO,AC. - FUSIMED - - - 2% cr.x 15 g - - CASSARA - %40</t>
  </si>
  <si>
    <t>GABAPENTIN - AXILEP - - - 100 mg caps.x 30 - - LEPETIT - %40</t>
  </si>
  <si>
    <t>GABAPENTIN - AXILEP - - - 300 mg caps.x 30 - - LEPETIT - %40</t>
  </si>
  <si>
    <t>GABAPENTIN - AXILEP - - - 300 mg caps.x 60 - - LEPETIT - %40</t>
  </si>
  <si>
    <t>GABAPENTIN - AXILEP - - - 400 mg caps.x 30 - - LEPETIT - %40</t>
  </si>
  <si>
    <t>GAMMAGLOBULINA - INMUNOGLOBULINA - - - 10000 mg iny.x 200 ml - - HEMODERIVADOS - %40</t>
  </si>
  <si>
    <t>GAMMAGLOBULINA - INMUNOGLOBULINA - - - 2500 mg iny.x 50 ml - - HEMODERIVADOS - %40</t>
  </si>
  <si>
    <t>GAMMAGLOBULINA - INMUNOGLOBULINA - - - 500 mg iny.x 10 ml - - HEMODERIVADOS - %40</t>
  </si>
  <si>
    <t>GAMMAGLOBULINA - INMUNOGLOBULINA - - - 5000 mg iny.x 100 ml - - HEMODERIVADOS - %40</t>
  </si>
  <si>
    <t>GAMMAGLOBULINA ANTITET.C/TOXO - TETANOGAMMA P - - - 500 UI iny.f.a.x 1+jga. - - AVENTIS BEHRING - %40</t>
  </si>
  <si>
    <t>GAMMAGLOBULINA ANTITET.C/TOXO - GAMMATET T - - - 500UI jga.prell.+toxoide - - GADOR - %40</t>
  </si>
  <si>
    <t>GAMMAGLOBULINA ANTITET.C/TOXO - TETABULIN S/D - - - 500 UI jga.prell.x 1 - - GOBBI - %40</t>
  </si>
  <si>
    <t>GATIFLOXACINA - ZYMAXID - - - fco.gotero x 5 ml - - ALLERGAN-LOA - %40</t>
  </si>
  <si>
    <t>GATIFLOXACINA - GATIMICIN - - - 0.3% sol.oft.x 5 ml - - PHOENIX-ELEA - %40</t>
  </si>
  <si>
    <t>GATIFLOXACINA - GATIMICIN FORTE - - - 0.5% sol.oft.x 5 ml - - PHOENIX-ELEA - %40</t>
  </si>
  <si>
    <t>GATIFLOXACINA - GATIF FORTE - - - sol.oft.x 5 ml - - POEN - %40</t>
  </si>
  <si>
    <t>GENTAMICINA - GENTAMICINA (COM - - - 80 mg iny.a.x 2 x 2 ml - - RICHET - %40</t>
  </si>
  <si>
    <t>GENTAMICINA - GENTAMICINA (COM - - - 80 mg iny.a.x 6 x 2 ml - - RICHET - %40</t>
  </si>
  <si>
    <t>GLICLAZIDA - AGLUCIDE MR 60 - - - 60 mg comp.x 60 - COMPRIMIDOS - BETA - %40</t>
  </si>
  <si>
    <t>GLICLAZIDA - DIAMICRON MR 60 - - - 60 mg comp.lib.mod.x 60 - COMPRIMIDOS - SERVIER - %40</t>
  </si>
  <si>
    <t>GLIMEPIRIDE - ENDIAL - - - 4 mg comp.x 60 - COMPRIMIDOS - ROEMMERS - %40</t>
  </si>
  <si>
    <t>GLIPIZIDA - MINODIAB - - - 5 mg comp.x 30 - COMPRIMIDOS - PFIZER - %40</t>
  </si>
  <si>
    <t>GLIPIZIDA - MINODIAB - - - 5 mg comp.x 90 - - PFIZER - %40</t>
  </si>
  <si>
    <t>GLUCAGON - GLUCAGEN HYPOKIT - - - 1mg f.a.x1+disolv.jga.pr - - NOVO NORDISK - %40</t>
  </si>
  <si>
    <t>GRISEOFULVINA - GRISEOFULVINA - - - 125 mg comp.x 24 - - FINADIET - %40</t>
  </si>
  <si>
    <t>GRISEOFULVINA - GRISEOFULVINA - - - 500 mg comp.x 12 - - FINADIET - %40</t>
  </si>
  <si>
    <t>GRISEOFULVINA - GRISEOFULVINA - - - 500 mg comp.x 24 - - FINADIET - %40</t>
  </si>
  <si>
    <t>GRISEOFULVINA - GRISOVIN FP - - - 500 mg comp.x 24 - - LUMEDAC - %40</t>
  </si>
  <si>
    <t>HALOPERIDOL - ENABRAN - - - 2 mg/ml gts.x 30 ml - - CASASCO - %40</t>
  </si>
  <si>
    <t>HALOPERIDOL - HALOPIDOL - - - 2 mg/ml sol.oral x 30 ml - - JANSSEN-CILAG - %40</t>
  </si>
  <si>
    <t>HALOPERIDOL - NEUPRAM - - - 1 mg comp.x 30 - - SIDUS - %40</t>
  </si>
  <si>
    <t>HALOPERIDOL - NEUPRAM - - - 1 mg comp.x 60 - - SIDUS - %40</t>
  </si>
  <si>
    <t>HALOPERIDOL - NEUPRAM - - - 10 mg comp.x 30 - - SIDUS - %40</t>
  </si>
  <si>
    <t>HALOPERIDOL - NEUPRAM - - - 10 mg comp.x 60 - - SIDUS - %40</t>
  </si>
  <si>
    <t>HALOPERIDOL - NEUPRAM - - - 5 mg comp.x 30 - - SIDUS - %40</t>
  </si>
  <si>
    <t>HALOPERIDOL - NEUPRAM - - - 5 mg comp.x 60 - - SIDUS - %40</t>
  </si>
  <si>
    <t>HIDROCLOROTIAZIDA - DIURAL - - - 50 mg comp.x 15 - COMPRIMIDOS - LEPETIT - %40</t>
  </si>
  <si>
    <t>HIDROCLOROTIAZIDA - DIURAL - - - 50 mg comp.x 30 - COMPRIMIDOS - LEPETIT - %40</t>
  </si>
  <si>
    <t>HIDROCLOROTIAZIDA - TANDIUR - - - 50 mg comp.x 30 - COMPRIMIDOS - RAYMOS - %40</t>
  </si>
  <si>
    <t>HIDROCLOROTIAZIDA+AMILORIDA - MODURETIC - - - comp.x 30 - COMPRIMIDOS - MSD ARGENTINA SR - %40</t>
  </si>
  <si>
    <t>HIDROCLOROTIAZIDA+AMILORIDA - MODURETIC - - - comp.x 50 - COMPRIMIDOS - MSD ARGENTINA SR - %40</t>
  </si>
  <si>
    <t>HIDROCORTISONA - ALFACORT - - - 1% emuls.x 15 ml - - CASSARA - %40</t>
  </si>
  <si>
    <t>HIDROCORTISONA - ALFACORT - - - ung.est?ril x 5 g - - CASSARA - %40</t>
  </si>
  <si>
    <t>HIDROCORTISONA - ALFACORT UNIDOSI - - - env.x 20 unidosis - - CASSARA - %40</t>
  </si>
  <si>
    <t>HIDROCORTISONA - ORALSONE - - - comp.x 12 - - GRAMON-MILLET - %40</t>
  </si>
  <si>
    <t>HIDROCORTISONA - MICROSONA - - - 2% cr.x 15 g - - NOVA ARGENTIA - %40</t>
  </si>
  <si>
    <t>HIDROCORTISONA - MICROSONA - - - 0.5% cr.x 15 g - - NOVA ARGENTIA - %40</t>
  </si>
  <si>
    <t>HIDROCORTISONA - ANUSOL HC - - - cr.x 10 g - - PHOENIX-ELEA - %40</t>
  </si>
  <si>
    <t>HIDROCORTISONA - HIDROCORTISONA R - - - 500 mg liof.f.a.x 1 - - RICHET - %40</t>
  </si>
  <si>
    <t>HIDROCORTISONA+ASOC. - ANUSOL HC - - - sup.x 12 - - PHOENIX-ELEA - %40</t>
  </si>
  <si>
    <t>HIDROSMINA - FLEBOSMINA - - - gel 2% x 40 g - - LAZAR - %40</t>
  </si>
  <si>
    <t>HIDROSMINA - FLEBOSMINA - - - 200 mg caps.x 30 - - LAZAR - %40</t>
  </si>
  <si>
    <t>HIDROSMINA - VENOSMIL - - - caps.x 36 - - SIDUS - %40</t>
  </si>
  <si>
    <t>HIDROSMINA - VENOSMIL - - - caps.x 60 - - SIDUS - %40</t>
  </si>
  <si>
    <t>HIDROXICLOROQUINA - AXOKINE - - - 200 mg comp.x 30 - - RONTAG - %40</t>
  </si>
  <si>
    <t>HIDROXICLOROQUINA - EVOQUIN - - - 200 mg comp.x 30 - - ARMSTRONG SYNCRO - %40</t>
  </si>
  <si>
    <t>HIDROXICLOROQUINA - EVOQUIN - - - 200 mg comp.x 60 - - ARMSTRONG SYNCRO - %40</t>
  </si>
  <si>
    <t>HIDROXIPROGESTERONA - PROLUTON DEPOT - - - 500 mg IM iny.a.ol.x 2ml - - SCHERING - %40</t>
  </si>
  <si>
    <t>HIERRO - FERINJECT - - - a.x 1 - - BYK ARG. - %40</t>
  </si>
  <si>
    <t>HIERRO - YECTAFER - - - a.x 5 - - RONTAG - %40</t>
  </si>
  <si>
    <t>HIERRO - YECTAFER - - - a.x 10 - - RONTAG - %40</t>
  </si>
  <si>
    <t>HIERRO,POLIMALTOSATO - FERRANIN - - - comp.rec.x 30 - - BYK ARG. - %40</t>
  </si>
  <si>
    <t>HIERRO,SULFATO - FACTOFER GOTAS - - - gts.x 20 ml - - RAYMOS - %40</t>
  </si>
  <si>
    <t>HIERRO,SULFATO - TARDYFERON - - - comp.rec.x 30 - - SIDUS - %40</t>
  </si>
  <si>
    <t>HIERRO,SULFATO+ASOC. - IBEROL - - - Gradumet 500 mg comp.x40 - - FORTBENTON - %40</t>
  </si>
  <si>
    <t>HIERRO,SULFATO+ASOC. - FERRO FOLIC - - - comp.x 60 - - FORTBENTON - %40</t>
  </si>
  <si>
    <t>HIERRO,SULFATO+ASOC. - FACTOFER B12 - - - comp.rec.x 20 - - RAYMOS - %40</t>
  </si>
  <si>
    <t>HIERRO,SULFATO+ASOC. - FACTOFER B12 - - - comp.rec.x 50 - - RAYMOS - %40</t>
  </si>
  <si>
    <t>HIOSCINA,N-BUTILBR. - BUSCAPINA - - - a.x 3 - - SANOFI-AVENTIS O - %40</t>
  </si>
  <si>
    <t>IBUPROFENO - IBUSOL - - - gts. x 20 ml - - CASSARA - %40</t>
  </si>
  <si>
    <t>IBUPROFENO - IBUMEJORAL 600 R - - - 600 mg caps.blandas x 10 - - GRAMON-MILLET - %40</t>
  </si>
  <si>
    <t>IBUPROFENO - IBUMEJORAL 600 R - - - 600 mg caps.blandas x 20 - - GRAMON-MILLET - %40</t>
  </si>
  <si>
    <t>IBUPROFENO - IBUPROFENO ELISI - - - 600 mg comp.x 10 - - GRAMON-MILLET - %40</t>
  </si>
  <si>
    <t>IBUPROFENO - IBUPROFENO ELISI - - - 600 mg comp.x 20 - - GRAMON-MILLET - %40</t>
  </si>
  <si>
    <t>IBUPROFENO - IBUPROFENO ELISI - - - 600 mg comp.x 50 - - GRAMON-MILLET - %40</t>
  </si>
  <si>
    <t>IBUPROFENO - IBUMULTIN - - - 4% susp.x 90 ml - - LAZAR - %40</t>
  </si>
  <si>
    <t>IBUPROFENO - COPIRON PEDIATRI - - - 2% susp.x 90 ml - - MICROSUL.ARG - %40</t>
  </si>
  <si>
    <t>IBUPROFENO - SINDOL 600 - - - 600 mg caps.blandas x 10 - - MICROSUL.ARG - %40</t>
  </si>
  <si>
    <t>IBUPROFENO - SINDOL 600 - - - 600 mg caps.blandas x 20 - - MICROSUL.ARG - %40</t>
  </si>
  <si>
    <t>IBUPROFENO - IBUCLER SUSPENSI - - - fco.x 90 ml - - MONSERRAT - %40</t>
  </si>
  <si>
    <t>IBUPROFENO - IBUCLER 400 - - - comp.x 10 - - MONSERRAT - %40</t>
  </si>
  <si>
    <t>INDOMETACINA - IM 75 MONTPELLIE - - - iny.f.a.x 3 x 2 ml - - MONTPELLIER - %40</t>
  </si>
  <si>
    <t>INDOMETACINA - INDOTEX - - - 100 mg sup.x 10 - - RONTAG - %40</t>
  </si>
  <si>
    <t>INDOMETACINA - INDOTEX - - - 50 mg sup.x 10 - - RONTAG - %40</t>
  </si>
  <si>
    <t>IPRATROPIO,BROMURO - AEROTROP NEBU - - - sol. p/nebul.x 20 ml - - CASSARA - %40</t>
  </si>
  <si>
    <t>IPRATROPIO,BROMURO - AEROTROP - - - sol.neb.x24 unid.x 2.5ml - - CASSARA - %40</t>
  </si>
  <si>
    <t>IPRATROPIO,BROMURO - AEROTROP - - - aer.HFA x 250 ds - - CASSARA - %40</t>
  </si>
  <si>
    <t>IPRATROPIO,BROMURO - AEROTROP - - - spray nasal x 120 dosis - - CASSARA - %40</t>
  </si>
  <si>
    <t>ISOCONAZOL - MUPATEN VAGINAL - - - 600 mg blist.ov.x 1 - - SCHERING - %40</t>
  </si>
  <si>
    <t>ISOSORBIDE,DINITRATO - ISORDIL - - - 5 mg comp.x 25 - - PFIZER - %40</t>
  </si>
  <si>
    <t>ISOSORBIDE,DINITRATO - ISORDIL - - - 5 mg comp.x 50 - - PFIZER - %40</t>
  </si>
  <si>
    <t>ISOSORBIDE,DINITRATO - MEDOCOR SUBLINGU - - - 5 mg comp.subl.x 30 - - ROEMMERS - %40</t>
  </si>
  <si>
    <t>ISOSORBIDE,MONONITRATO - MONOTRIN 100 RET - - - comp.x 20 - - BAGO - %40</t>
  </si>
  <si>
    <t>ISOSORBIDE,MONONITRATO - MONOTRIN 40 - - - comp.x 20 - - BAGO - %40</t>
  </si>
  <si>
    <t>ISOXUPRINA - CITINEXIN - - - 10 mg comp.x 30 - - HLB PHARMA - %40</t>
  </si>
  <si>
    <t>ISOXUPRINA - CITINEXIN - - - 20 mg comp.x 30 - - HLB PHARMA - %40</t>
  </si>
  <si>
    <t>ISOXUPRINA - UTERINE - - - 10 mg comp.x 40 - COMPRIMIDOS - OMEGA - %40</t>
  </si>
  <si>
    <t>ITRACONAZOL - ITRAC 100 - - - caps.x 15 - - CASSARA - %40</t>
  </si>
  <si>
    <t>ITRACONAZOL - NITRIDAZOL - - - 100 mg caps.x 14 - - HLB PHARMA - %40</t>
  </si>
  <si>
    <t>ITRACONAZOL - NITRIDAZOL - - - 100 mg caps.x 28 - - HLB PHARMA - %40</t>
  </si>
  <si>
    <t>ITRACONAZOL - SALIMIDIN 100 - - - 100 mg caps.x 15 - - RAYMOS - %40</t>
  </si>
  <si>
    <t>ITRACONAZOL - SALIMIDIN 100 - - - 100 mg caps.x 30 - - RAYMOS - %40</t>
  </si>
  <si>
    <t>ITRACONAZOL - SALIMIDIN 200 - - - 200 mg caps.x 7 - - RAYMOS - %40</t>
  </si>
  <si>
    <t>ITRACONAZOL - SALIMIDIN 200 - - - 200 mg caps.x 14 - - RAYMOS - %40</t>
  </si>
  <si>
    <t>ITRACONAZOL - SALIMIDIN 200 - - - 200 mg caps.x 21 - - RAYMOS - %40</t>
  </si>
  <si>
    <t>KETOCONAZOL - FITONAL - - - gts.x 30 ml - - ANDROMACO - %40</t>
  </si>
  <si>
    <t>KETOCONAZOL - EUMICEL - - - 2% shamp.x 100 ml - - CASSARA - %40</t>
  </si>
  <si>
    <t>KETOCONAZOL - QUADION - - - cr.x 15 g - - FORTBENTON - %40</t>
  </si>
  <si>
    <t>KETOCONAZOL - KEDUO - - - 2% cr.x 15 g - - RAYMOS - %40</t>
  </si>
  <si>
    <t>KETOROLAC - ACUVAIL - - - viales unids.x 30 x0.4ml - - ALLERGAN-LOA - %40</t>
  </si>
  <si>
    <t>KETOROLAC - KPAN - - - 10 mg comp.x 10 - - HLB PHARMA - %40</t>
  </si>
  <si>
    <t>KETOROLAC - KPAN - - - 10 mg comp.x 20 - - HLB PHARMA - %40</t>
  </si>
  <si>
    <t>KETOROLAC - KPAN - - - 20 mg comp.x 10 - - HLB PHARMA - %40</t>
  </si>
  <si>
    <t>KETOROLAC - KPAN - - - 20 mg comp.x 20 - - HLB PHARMA - %40</t>
  </si>
  <si>
    <t>KETOROLAC - KPAN - - - gts.x 5 ml - - HLB PHARMA - %40</t>
  </si>
  <si>
    <t>KETOROLAC - SINALGICO - - - 10 mg comp.x 20 - - MICRO-BERNAB - %40</t>
  </si>
  <si>
    <t>KETOROLAC - KEMANAT - - - 10 mg comp.x 20 - - MICROSUL.ARG - %40</t>
  </si>
  <si>
    <t>KETOROLAC - DOLTEN - - - 10 mg comp.x 20 - - PFIZER - %40</t>
  </si>
  <si>
    <t>KETOROLAC - DOLTEN - - - 30 mg iny.a.x 50 x 2 ml - - PFIZER - %40</t>
  </si>
  <si>
    <t>KETOROLAC - KETOROLAC TROMET - - - 10 mg comp.subl.x 10 - - RICHET - %40</t>
  </si>
  <si>
    <t>KETOTIFENO - HYALCROM NF - - - sol.oft.x 10 ml - - BAUSCH &amp; LOMB - %40</t>
  </si>
  <si>
    <t>LACTOBACILOS - TROPIVAG - - - ov.x 15 - - FINADIET - %40</t>
  </si>
  <si>
    <t>LANSOPRAZOL - XOMEPRASEC - - - 30 mg c?ps.x 28 - - HLB PHARMA - %40</t>
  </si>
  <si>
    <t>LANSOPRAZOL - ACIMED L - - - 30 mg caps.x 30 - - LEPETIT - %40</t>
  </si>
  <si>
    <t>LATANOPROST - LOUTEN - - - emuls.x 2.5 ml - - POEN - %40</t>
  </si>
  <si>
    <t>LATANOPROST - LATANOPROST DORF - - - 50mcg/ml sol.oft.x 3 ml - - PHARMADORF - %40</t>
  </si>
  <si>
    <t>LERCANIDIPINA - LERCADIP - - - 10 mg comp.rec.x 60 - COMPRIMIDOS - GADOR - %40</t>
  </si>
  <si>
    <t>LERCANIDIPINA - LERCADIP - - - 20 mg comp.rec.x 60 - COMPRIMIDOS - GADOR - %40</t>
  </si>
  <si>
    <t>LEVOBUNOLOL - BETAGAN LIQUIFIL - - - 0.50% sol.x 5 ml - - ALLERGAN-LOA - %40</t>
  </si>
  <si>
    <t>LEVOFLOXACINA - FARMBIOTIC - - - 500 mg comp.x 14 - - HLB PHARMA - %40</t>
  </si>
  <si>
    <t>LEVOFLOXACINA - FARMBIOTIC - - - 750 mg comp.x 5 - - HLB PHARMA - %40</t>
  </si>
  <si>
    <t>LEVOFLOXACINA - FARMBIOTIC - - - 750 mg comp.x 10 - - HLB PHARMA - %40</t>
  </si>
  <si>
    <t>LEVOFLOXACINA - BACFURON - - - 750 mg comp.rec.x 5 - - MICRO-BERNAB - %40</t>
  </si>
  <si>
    <t>LEVOFLOXACINA - ELY DIAR - - - 750 mg comp.x 5 - - MICROSUL.ARG - %40</t>
  </si>
  <si>
    <t>LEVOFLOXACINA - BENUR - - - 500 mg comp.rec.x 7 - - RAYMOS - %40</t>
  </si>
  <si>
    <t>LEVOFLOXACINA - LEVOFLOXACINA RI - - - 25 mg/ml f.a.x 1 x 20 ml - - RICHET - %40</t>
  </si>
  <si>
    <t>LEVOFLOXACINA - LEVOFLOXACINA RI - - - 750 mg comp. rec. x 5 - - RICHET - %40</t>
  </si>
  <si>
    <t>LEVOMEPROMAZINA - TOGREL - - - 2 mg comp.x 50 - - ARMSTRONG SYNCRO - %40</t>
  </si>
  <si>
    <t>LEVOMEPROMAZINA - TOGREL - - - 25 mg comp.x 50 - - ARMSTRONG SYNCRO - %40</t>
  </si>
  <si>
    <t>CEFALEXINA - CEFALEXINA RICHE - - - 1 g comp.x 8 - - RICHET - %40</t>
  </si>
  <si>
    <t>CEFALEXINA - CEFALEXINA RICHE - - - 1 g comp.x 14 - - RICHET - %40</t>
  </si>
  <si>
    <t>CEFALEXINA - CEFALEXINA RICHE - - - 250 mg pvo.p/susp.x 18ds - - RICHET - %40</t>
  </si>
  <si>
    <t>CEFALEXINA - CEFALEXINA RICHE - - - 250 mg pvo.p/susp.x 24ds - - RICHET - %40</t>
  </si>
  <si>
    <t>CEFALEXINA - CEFALEXINA RICHE - - - 500 mg pvo.p/susp.x 12ds - - RICHET - %40</t>
  </si>
  <si>
    <t>CEFALEXINA - CEFALEXINA RICHE - - - 500 mg pvo.p/susp.x 18ds - - RICHET - %40</t>
  </si>
  <si>
    <t>CEFALEXINA - CEFALEXINA RICHE - - - 500 mg pvo.p/susp.x 24ds - - RICHET - %40</t>
  </si>
  <si>
    <t>CEFALEXINA - CEFALEXINA RICHE - - - 500 mg comp.x 8 - - RICHET - %40</t>
  </si>
  <si>
    <t>CEFALEXINA - CEFALEXINA RICHE - - - 500mg comp.ran.x24(TRZB) - - RICHET - %40</t>
  </si>
  <si>
    <t>CEFALOTINA - CEFALOTINA RICHE - - - 1 g iny.f.a.x 1 - - RICHET - %40</t>
  </si>
  <si>
    <t>CEFAZOLINA - CEFAZOLINA RICHE - - - 1 g iny.f.a.x 1 - - RICHET - %40</t>
  </si>
  <si>
    <t>CEFAZOLINA - CEFALOMICINA - - - 1000 mg iny.liof.f.a.x 1 - - BAGO - %40</t>
  </si>
  <si>
    <t>CEFIXIMA - VIXCEF - - - 400 mg comp.x 12 - - BAGO - %40</t>
  </si>
  <si>
    <t>CEFIXIMA - CEFIXIMA RICHET - - - 400 mg comp.rec.x 6 - - RICHET - %40</t>
  </si>
  <si>
    <t>CEFOXITINA - CEFOXITINA RICHE - - - 1 g iny.f.a.+a.sol. - - RICHET - %40</t>
  </si>
  <si>
    <t>CEFTAZIDIMA - FORTUM - - - 1000 mg f.a.x 1 - - PHOENIX-ELEA - %40</t>
  </si>
  <si>
    <t>CEFTAZIDIMA - FORTUM - - - 500 mg f.a.x 1 - - PHOENIX-ELEA - %40</t>
  </si>
  <si>
    <t>CEFTRIAXONA - CEFTRIAXONA RICH - - - 1 g IV f.a.+a.solv. - - RICHET - %40</t>
  </si>
  <si>
    <t>CEFUROXIMA - CEFUROXIMA RICHE - - - jbe.x 70 ml - - RICHET - %40</t>
  </si>
  <si>
    <t>CEFUROXIMA - CEFUROX - - - 1500 mg f.a.x 1 - - PHOENIX-ELEA - %40</t>
  </si>
  <si>
    <t>CEFUROXIMA - CEFUROX - - - 750 mg f.a.x 1 - - PHOENIX-ELEA - %40</t>
  </si>
  <si>
    <t>CETIRIZINA - CETIRIZINA TEVA - - - 10 mg comp.x 10 - - ARMSTRONG SYNCRO - %40</t>
  </si>
  <si>
    <t>CETIRIZINA - CETIRIZINA TEVA - - - 10 mg comp.x 20 - - ARMSTRONG SYNCRO - %40</t>
  </si>
  <si>
    <t>CETIRIZINA - CETIRIZINA TEVA - - - 10 mg comp.x 30 - - ARMSTRONG SYNCRO - %40</t>
  </si>
  <si>
    <t>CETIRIZINA - ATOPIX - - - gts.x 20 ml - - CASSARA - %40</t>
  </si>
  <si>
    <t>CETIRIZINA - ATOPIX - - - comp.rec.x 20 - - CASSARA - %40</t>
  </si>
  <si>
    <t>CETIRIZINA - STOPALER - - - comp.x 10 - - RAYMOS - %40</t>
  </si>
  <si>
    <t>CETIRIZINA - STOPALER - - - comp.x 20 - - RAYMOS - %40</t>
  </si>
  <si>
    <t>CILOSTAZOL - CORIONIL - - - 100 mg comp.x 30 - - BETA - %40</t>
  </si>
  <si>
    <t>CILOSTAZOL - CILAAL 100 - - - 100 mg comp.x 60 - - CRAVERI - %40</t>
  </si>
  <si>
    <t>CILOSTAZOL - CILAAL 50 - - - 50 mg comp.x 60 - - CRAVERI - %40</t>
  </si>
  <si>
    <t>CILOSTAZOL - ZOLPLAT - - - 50 mg comp.x 30 - - RAFFO - %40</t>
  </si>
  <si>
    <t>CILOSTAZOL - CILOSTAZOL RICHE - - - 100 mg comp.x 30 - - RICHET - %40</t>
  </si>
  <si>
    <t>CILOSTAZOL - CILOSTAZOL RICHE - - - 100 mg comp.x 60 - - RICHET - %40</t>
  </si>
  <si>
    <t>CIPROFLOXACINA - CIPROMED - - - 500 mg comp.rec.x 10 - COMPRIMIDOS - LEPETIT - %40</t>
  </si>
  <si>
    <t>CIPROFLOXACINA - CIPROMED - - - 500 mg comp.rec.x 20 - COMPRIMIDOS - LEPETIT - %40</t>
  </si>
  <si>
    <t>CIPROFLOXACINA - CIPROFLOXACINA D - - - sol.oft.x 5 ml - - PHARMADORF - %40</t>
  </si>
  <si>
    <t>CIPROFLOXACINA - CIRIAX - - - 200 mg iny.a.x 5 x 10 ml - - ROEMMERS - %40</t>
  </si>
  <si>
    <t>CIPROFLOXACINA - FLORAXINA - - - gts.oft.x 5 ml - - S.CAILLON - %40</t>
  </si>
  <si>
    <t>CIPROFLOXACINA - CIPRO - - - 50 mg/ml susp.x 100 ml - - SCHERING - %40</t>
  </si>
  <si>
    <t>CLARITROMICINA - CLARITROMICINA H - - - 125mg/5ml susp.x 60 ml - - HLB PHARMA - %40</t>
  </si>
  <si>
    <t>CLARITROMICINA - CLARITROMICINA H - - - 250mg/5ml susp.x 60 ml - - HLB PHARMA - %40</t>
  </si>
  <si>
    <t>CLARITROMICINA - CLARITROMICINA H - - - 500 mg comp.x 8 - - HLB PHARMA - %40</t>
  </si>
  <si>
    <t>CLARITROMICINA - CLARITROMICINA H - - - 500 mg comp.x 16 - - HLB PHARMA - %40</t>
  </si>
  <si>
    <t>CLARITROMICINA - FINASEPT - - - 500 mg comp.x 16 - - MICROSUL.ARG - %40</t>
  </si>
  <si>
    <t>CLARITROMICINA - CLARIMAX UD 1000 - - - 1000 mg comp.rec.AP.x 7 - - MONTPELLIER - %40</t>
  </si>
  <si>
    <t>CLARITROMICINA - CLARIMAX UD 1000 - - - 1000 mg comp.rec.AP.x 14 - - MONTPELLIER - %40</t>
  </si>
  <si>
    <t>CLARITROMICINA - CLARIMAX UD - - - 500 mg comp.rec.AP.x 4 - - MONTPELLIER - %40</t>
  </si>
  <si>
    <t>CLARITROMICINA - AEROXINA U.D. - - - 500 mg comp.rec.x 5 - - PHOENIX-ELEA - %40</t>
  </si>
  <si>
    <t>CLARITROMICINA - AEROXINA U.D. - - - 500 mg comp.rec.x 10 - - PHOENIX-ELEA - %40</t>
  </si>
  <si>
    <t>CLARITROMICINA - AEROXINA - - - 500 mg comp.x 16 - - PHOENIX-ELEA - %40</t>
  </si>
  <si>
    <t>CLARITROMICINA - CLARITROMICINA R - - - 500 mg IV iny.f.a. - - RICHET - %40</t>
  </si>
  <si>
    <t>CLARITROMICINA - CLARITROMICINA R - - - 500 mg comp.x 4 - - RICHET - %40</t>
  </si>
  <si>
    <t>CLARITROMICINA - CLARITROMICINA R - - - 500 mg comp.x 16 - - RICHET - %40</t>
  </si>
  <si>
    <t>CLINDAMICINA - FRONT - - - ov.x 7 - - BIOL - %40</t>
  </si>
  <si>
    <t>CLINDAMICINA - CLIDAN - - - gel d?rm.x 15 g - - CASSARA - %40</t>
  </si>
  <si>
    <t>CLINDAMICINA - CLINDANOVAG - - - 600 mg a.x 50 x 4 ml - - GOBBI - %40</t>
  </si>
  <si>
    <t>CLINDAMICINA - DEXACNE - - - loc.x 50 ml - - HLB PHARMA - %40</t>
  </si>
  <si>
    <t>CLINDAMICINA - DEXACNE - - - 300 mg caps.x 16 - - HLB PHARMA - %40</t>
  </si>
  <si>
    <t>CLOBAZAM - KARIDIUM - - - 10 mg comp.x 60 - - PHOENIX-ELEA - %40</t>
  </si>
  <si>
    <t>CLOBAZAM - KARIDIUM - - - 20 mg comp.x 60 - - PHOENIX-ELEA - %40</t>
  </si>
  <si>
    <t>CLOBETASOL - PERFRACORT - - - loc.x 30 ml - - FORTBENTON - %40</t>
  </si>
  <si>
    <t>CLOBETASOL - CLOB-X SHAMPOO - - - 0.05% sh.x 125 ml - - GALDERMA - %40</t>
  </si>
  <si>
    <t>CLOBETASOL - CLOBEFAR UNGUENT - - - ung.x 20 g - - HLB PHARMA - %40</t>
  </si>
  <si>
    <t>CLOBETASOL - CLOBEFAR CREMA - - - cr.x 20 g - - HLB PHARMA - %40</t>
  </si>
  <si>
    <t>CLOBETASOL - CLOBEPLUS - - - cr.x 20 g - - RAYMOS - %40</t>
  </si>
  <si>
    <t>CLOFIBRATO - CLOFIBRATE MAGNE - - - comp.x 50 - - SOUBEIRAN CHOBET - %40</t>
  </si>
  <si>
    <t>CLOMIPRAMINA - ANAFRANIL - - - a.x 10 - - SANDOZ - %40</t>
  </si>
  <si>
    <t>CLOMIPRAMINA - ANAFRANIL - - - grag.x 30 - - SANDOZ - %40</t>
  </si>
  <si>
    <t>CLOMIPRAMINA - CLOMISAL DIVIDOS - - - comp.ran.divids.x 20 - - ARISTON - %40</t>
  </si>
  <si>
    <t>CLOMIPRAMINA - ANAFRANIL 75 DIV - - - 75 mg comp.rec.x 20 - - SANDOZ - %40</t>
  </si>
  <si>
    <t>CLOMIPRAMINA - CLOMISAL DIVIDOS - - - comp.ran.divids.x 30 - - ARISTON - %40</t>
  </si>
  <si>
    <t>CLONAZEPAM - NEURYL - - - 0.5 mg comp.x 10 - - BAGO - %40</t>
  </si>
  <si>
    <t>CLONAZEPAM - NEURYL - - - 2 mg comp.x 10 - - BAGO - %40</t>
  </si>
  <si>
    <t>CLONAZEPAM - QUAZEMIC - - - 0.25 mg comp.x 60 - - CASASCO - %40</t>
  </si>
  <si>
    <t>CLONAZEPAM - QUAZEMIC - - - 0.5 mg comp.x 30 - - CASASCO - %40</t>
  </si>
  <si>
    <t>CLONAZEPAM - QUAZEMIC - - - 0.5 mg comp.x 60 - - CASASCO - %40</t>
  </si>
  <si>
    <t>CLONAZEPAM - QUAZEMIC - - - 1 mg comp.x 30 - - CASASCO - %40</t>
  </si>
  <si>
    <t>CLONAZEPAM - QUAZEMIC - - - 1 mg comp.x 60 - - CASASCO - %40</t>
  </si>
  <si>
    <t>CLONAZEPAM - QUAZEMIC - - - 2 mg comp.x 30 - - CASASCO - %40</t>
  </si>
  <si>
    <t>CLONAZEPAM - QUAZEMIC - - - 2 mg comp.x 60 - - CASASCO - %40</t>
  </si>
  <si>
    <t>CLONAZEPAM - DIOCAM - - - 0.5 mg comp.x 60 - COMPRIMIDOS - GADOR - %40</t>
  </si>
  <si>
    <t>CLONAZEPAM - DIOCAM - - - 1 mg comp.x 60 - COMPRIMIDOS - GADOR - %40</t>
  </si>
  <si>
    <t>CLONAZEPAM - DIOCAM - - - 2 mg comp.x 60 - COMPRIMIDOS - GADOR - %40</t>
  </si>
  <si>
    <t>CLONAZEPAM - CLONAZEPAM HLB - - - 0.5 mg comp.x 30 - - HLB PHARMA - %40</t>
  </si>
  <si>
    <t>CLONAZEPAM - CLONAZEPAM HLB - - - 0.5 mg comp.x 60 - - HLB PHARMA - %40</t>
  </si>
  <si>
    <t>CLONAZEPAM - CLONAZEPAM HLB - - - 1 mg comp.x 30 - - HLB PHARMA - %40</t>
  </si>
  <si>
    <t>CLONAZEPAM - CLONAZEPAM HLB - - - 1 mg comp.x 60 - - HLB PHARMA - %40</t>
  </si>
  <si>
    <t>CLONAZEPAM - CLONAZEPAM HLB - - - 2 mg comp.x 30 - - HLB PHARMA - %40</t>
  </si>
  <si>
    <t>CLONAZEPAM - CLONAZEPAM HLB - - - 2 mg comp.x 60 - - HLB PHARMA - %40</t>
  </si>
  <si>
    <t>CLONAZEPAM - RIBOCLER 0.5 MG - - - 0.5 mg comp.birran.x 30 - - MONSERRAT - %40</t>
  </si>
  <si>
    <t>CLONAZEPAM - RIBOCLER 0.5 MG - - - 0.5 mg comp.birran.x 50 - - MONSERRAT - %40</t>
  </si>
  <si>
    <t>CLONAZEPAM - RIBOCLER 2 MG - - - 2 mg comp.birran.x 30 - - MONSERRAT - %40</t>
  </si>
  <si>
    <t>CLONAZEPAM - RIBOCLER 2 MG - - - 2 mg comp.birran.x 50 - - MONSERRAT - %40</t>
  </si>
  <si>
    <t>CLONAZEPAM - EDICTUM 0.5 MG - - - comp.x 30 - - PHARMADORF - %40</t>
  </si>
  <si>
    <t>CLONAZEPAM - EDICTUM 0.5 MG - - - comp.x 60 - - PHARMADORF - %40</t>
  </si>
  <si>
    <t>CLONAZEPAM - EDICTUM 2 MG - - - comp.x 30 - - PHARMADORF - %40</t>
  </si>
  <si>
    <t>CLONAZEPAM - EDICTUM 2 MG - - - comp.x 60 - - PHARMADORF - %40</t>
  </si>
  <si>
    <t>CLONAZEPAM - SOLFIDIN - - - 0.5 mg comp.x 30 - - RONTAG - %40</t>
  </si>
  <si>
    <t>CLONAZEPAM - SOLFIDIN - - - 2 mg comp.x 30 - - RONTAG - %40</t>
  </si>
  <si>
    <t>CLONAZEPAM - LEPTIC - - - 0.5 mg comp.x 10 - - SOUBEIRAN CHOBET - %40</t>
  </si>
  <si>
    <t>CLONAZEPAM - LEPTIC - - - 0.5 mg comp.x 30 - - SOUBEIRAN CHOBET - %40</t>
  </si>
  <si>
    <t>CLONAZEPAM - LEPTIC - - - 0.5 mg comp.x 50 - - SOUBEIRAN CHOBET - %40</t>
  </si>
  <si>
    <t>CLONAZEPAM - LEPTIC - - - 2 mg comp.x 10 - - SOUBEIRAN CHOBET - %40</t>
  </si>
  <si>
    <t>CLONAZEPAM - LEPTIC - - - 2 mg comp.x 30 - - SOUBEIRAN CHOBET - %40</t>
  </si>
  <si>
    <t>CLONAZEPAM - LEPTIC - - - 2 mg comp.x 50 - - SOUBEIRAN CHOBET - %40</t>
  </si>
  <si>
    <t>CLONIDINA - CLONIDINA - - - a.x 100 x 1 ml - - VEINFAR - %40</t>
  </si>
  <si>
    <t>CLONIDINA - CLONIDINA DRAWER - - - a.x 100 x 1 ml - - DRAWER - %40</t>
  </si>
  <si>
    <t>CLONIDINA - CLONIDURAL - - - 0.15 mg a.x 1 x 1 ml - - RICHMOND - %40</t>
  </si>
  <si>
    <t>CLONIDINA - CLONIDURAL NF - - - 1 mg/ml f.a.x 1 x 10 ml - - RICHMOND - %40</t>
  </si>
  <si>
    <t>CLORAMFENICOL+ASOC. - POENBIOPTAL - - - pack fco.x 6 x 5 ml - - POEN - %40</t>
  </si>
  <si>
    <t>CLORPROMAZINA - AMPLIACTIL - - - 2.5% IV iny.x 5 - COMPRIMIDOS - SANOFI-AVENTIS - %40</t>
  </si>
  <si>
    <t>CLORPROPAMIDA - DIABINESE - - - 250 mg comp.x 50 - - PFIZER - %40</t>
  </si>
  <si>
    <t>CLORTALIDONA - EURETICO - - - 50 mg comp.x 30 - - CASASCO - %40</t>
  </si>
  <si>
    <t>CLOTRIMAZOL - CLOTRIMAZOL RAYM - - - cr.x 20 g - - RAYMOS - %40</t>
  </si>
  <si>
    <t>CLOTRIMAZOL - MICOSEP - - - cr.d?rm.x 30 g - - CASSARA - %40</t>
  </si>
  <si>
    <t>CLOTRIMAZOL - MICOSEP - - - polvo x 30 g - - CASSARA - %40</t>
  </si>
  <si>
    <t>CLOTRIMAZOL - MICOSEP DEO - - - aer.x 110 g - - CASSARA - %40</t>
  </si>
  <si>
    <t>COLESTIRAMINA - NIVELIPOL RESINA - - - pvo.p/susp.oral sob.x 30 - - T.LOSTALO - %40</t>
  </si>
  <si>
    <t>DEXAMETASONA - OZURDEX - - - Implante oft.intrav?trea - - ALLERGAN-LOA - %40</t>
  </si>
  <si>
    <t>DEXAMETASONA - DEXATOTAL - - - 4 mg comp.ran.x 10 - - ARISTON - %40</t>
  </si>
  <si>
    <t>DEXAMETASONA - DEXATOTAL - - - 4 mg comp.ran.x 20 - - ARISTON - %40</t>
  </si>
  <si>
    <t>DEXAMETASONA - DEXATOTAL - - - 8 mg comp.ran.x 10 - - ARISTON - %40</t>
  </si>
  <si>
    <t>DEXAMETASONA - DEXATOTAL - - - 8 mg comp.ran.x 20 - - ARISTON - %40</t>
  </si>
  <si>
    <t>DEXAMETASONA - DEXATOTAL - - - 8 mg comp.ran.x 30 - - ARISTON - %40</t>
  </si>
  <si>
    <t>DEXAMETASONA - TROFINAN - - - a.x 100 x 2 ml - - BIOL - %40</t>
  </si>
  <si>
    <t>DEXAMETASONA - DEXAMETASONA DOR - - - sol.oft.x 10 ml - - PHARMADORF - %40</t>
  </si>
  <si>
    <t>DEXAMETASONA - DEXAMETASONA 21 - - - 8mg/2ml iny.a.x 1 c/jga. - - RICHET - %40</t>
  </si>
  <si>
    <t>DEXAMETASONA - DECADRON - - - 0.5 mg comp.x 30 - - SIDUS - %40</t>
  </si>
  <si>
    <t>DEXAMETASONA - DECADRON - - - 4 mg/ml f.a.x2ml+jer.des - - SIDUS - %40</t>
  </si>
  <si>
    <t>DEXAMETASONA - DUO DECADRON - - - f.a.x 1 x 2 ml+jga.desc. - INYECTABLE - SIDUS - %40</t>
  </si>
  <si>
    <t>DEXAMETASONA+NEOMICINA+ASOC. - DEXALERGIN - - - gts.x 30 ml - - ARMSTRONG SYNCRO - %40</t>
  </si>
  <si>
    <t>DEXAMETASONA+NEOMICINA+ASOC. - DEXALERGIN N - - - sol.atomiz.x10 ml c/valv - - ARMSTRONG SYNCRO - %40</t>
  </si>
  <si>
    <t>DEXAMETASONA+NEOMICINA+ASOC. - ISOPTOMAX - - - ung.oft.x 3.5 g - - NOVARTIS - %40</t>
  </si>
  <si>
    <t>DEXAMETASONA+NEOMICINA+ASOC. - NEOSONA 5 - - - gts.oft.x 10 ml - - S.CAILLON - %40</t>
  </si>
  <si>
    <t>DEXAMETASONA+TOBRAMICINA+NAFAZ - T+D+H DORF - - - sol.oft.x 6 ml - - PHARMADORF - %40</t>
  </si>
  <si>
    <t>DEXTROPROPOXIFENO - DEXTROPROPOXIFEN - - - 98 mg comp.x 20 - - BOUZEN - %40</t>
  </si>
  <si>
    <t>DIACEREINA - NULARTRIN - - - 50 mg caps.x 30 - - ARMSTRONG SYNCRO - %40</t>
  </si>
  <si>
    <t>DIAZEPAM - SAROMET FULLTIME - - - caps.x 20 - - RONTAG - %40</t>
  </si>
  <si>
    <t>DIAZEPAM - SAROMET - - - comp.x 50 - - RONTAG - %40</t>
  </si>
  <si>
    <t>DIAZEPAM - DIACTAL ENEMA - - - pomo aplic.x 1 x 2.5 ml - - SIDUS - %40</t>
  </si>
  <si>
    <t>DIAZEPAM - DIACTAL ENEMA - - - pomo aplic.x 5 x 2.5 ml - - SIDUS - %40</t>
  </si>
  <si>
    <t>DICLOFENAC POTASICO - OXA 50 - - - 50 mg comp.rec.x 30 - - BETA - %40</t>
  </si>
  <si>
    <t>DICLOFENAC POTASICO - BLOKIUM P - - - 75 mg comp.x 10 - - CASASCO - %40</t>
  </si>
  <si>
    <t>DICLOFENAC POTASICO - BLOKIUM P - - - 75 mg comp.x 30 - - CASASCO - %40</t>
  </si>
  <si>
    <t>DICLOFENAC SODICO - KINALGIN - - - 1.5% sol.t?pica x 60 ml - - ARMSTRONG SYNCRO - %40</t>
  </si>
  <si>
    <t>DICLOFENAC SODICO - DIOXAFLEX - - - iny.a.x 5 x 3 ml - - BAGO - %40</t>
  </si>
  <si>
    <t>DICLOFENAC SODICO - DIOXAFLEX - - - iny.a.x 200 x 3 ml - - BAGO - %40</t>
  </si>
  <si>
    <t>DICLOFENAC SODICO - DIOXAFLEX - - - comp.x 100 - - BAGO - %40</t>
  </si>
  <si>
    <t>DICLOFENAC SODICO - DIOXAFLEX CB 75 - - - caps.blandas x 30 - - BAGO - %40</t>
  </si>
  <si>
    <t>DICLOFENAC SODICO - DIOXAFLEX - - - 75 mg comp.x 100 (10x10) - - BAGO - %40</t>
  </si>
  <si>
    <t>DICLOFENAC SODICO - XEDENOL - - - 75 mg iny.a.x 5 x 3 ml - - BALIARDA - %40</t>
  </si>
  <si>
    <t>DICLOFENAC SODICO - DICLONOVAG - - - 75 mg a.x 50 x 3 ml - - GOBBI - %40</t>
  </si>
  <si>
    <t>DICLOFENAC SODICO - DICLOFENAC AP HL - - - 100 mg c?ps.acc.prol.x15 - - HLB PHARMA - %40</t>
  </si>
  <si>
    <t>DICLOFENAC SODICO - DICLOFENAC AP HL - - - 100 mg c?ps.acc.prol.x30 - - HLB PHARMA - %40</t>
  </si>
  <si>
    <t>DICLOFENAC SODICO - DICLOFENAC HLB - - - 50 mg comp.x 15 - - HLB PHARMA - %40</t>
  </si>
  <si>
    <t>DICLOFENAC SODICO - DICLOFENAC HLB - - - 50 mg comp.x 30 - - HLB PHARMA - %40</t>
  </si>
  <si>
    <t>DICLOFENAC SODICO - DICLOFENAC HLB - - - 75 mg comp.x 15 - - HLB PHARMA - %40</t>
  </si>
  <si>
    <t>DICLOFENAC SODICO - METAFLEX 50 - - - 50 mg comp.rec.x 10 - - MONTPELLIER - %40</t>
  </si>
  <si>
    <t>DICLOFENAC SODICO - METAFLEX 75 CB - - - c?ps.blandas x 15 - - MONTPELLIER - %40</t>
  </si>
  <si>
    <t>DICLOFENAC SODICO - METAFLEX 75 CB - - - c?ps.blandas x 30 - - MONTPELLIER - %40</t>
  </si>
  <si>
    <t>DICLOFENAC SODICO - VOLFORTE GEL 5% - - - gel x 50 g - - OMICRON - %40</t>
  </si>
  <si>
    <t>DICLOFENAC SODICO - VOLFORTE 50 - - - comp.rec.x 10 - - OMICRON - %40</t>
  </si>
  <si>
    <t>DICLOFENAC SODICO - VOLFORTE 50 - - - comp.rec.x 30 - - OMICRON - %40</t>
  </si>
  <si>
    <t>DICLOFENAC SODICO - VOLFORTE 75 - - - comp.rec.x 10 - - OMICRON - %40</t>
  </si>
  <si>
    <t>DICLOFENAC SODICO - VOLFORTE 75 - - - comp.rec.x 30 - - OMICRON - %40</t>
  </si>
  <si>
    <t>DICLOFENAC SODICO - NATURA FENAC - - - gts.oft.x 5 ml - - S.CAILLON - %40</t>
  </si>
  <si>
    <t>DIFENHIDRAMINA - BENADRYL - - - iny.a.x 1 x 5 ml - - PHOENIX-ELEA - 5899552 %40</t>
  </si>
  <si>
    <t>DIFENHIDRAMINA - BENADRYL - - - jbe.x 240 ml - - PHOENIX-ELEA - 5899553 %40</t>
  </si>
  <si>
    <t>DIFENHIDRAMINA - MELATOL DIFEN - - - 25 mg comp.rec.x 10 - - GRAMON-MILLET - 4497531 %40</t>
  </si>
  <si>
    <t>DIFENHIDRAMINA - AMODORMIN - - - jbe.x 120 ml - - OMICRON - 4497611 %40</t>
  </si>
  <si>
    <t>DIFENHIDRAMINA - BENADRYL - - - c?ps.x 30 - - PHOENIX-ELEA - 4497612 %40</t>
  </si>
  <si>
    <t>DIFENHIDRAMINA - AMODORMIN - - - comp.x 10 - - OMICRON - %40</t>
  </si>
  <si>
    <t>DIFENHIDRAMINA - AMODORMIN - - - comp.x 30 - - OMICRON - %40</t>
  </si>
  <si>
    <t>DIFENILHIDANTOINA - ETOINA - - - 100 mg caps.x 50 - - KLONAL - %40</t>
  </si>
  <si>
    <t>DIFENILHIDANTOINA - ETOINA - - - 100 mg iny.a.x 1 x 2 ml - - KLONAL - %40</t>
  </si>
  <si>
    <t>DIFENILHIDANTOINA - FENITOINA SHABBA - - - 100 mg caps.x 50 - - SHABBA - %40</t>
  </si>
  <si>
    <t>DIFENILHIDANTOINA - FENITOINA SHABBA - - - iny.a.x 1 x 2 ml - - SHABBA - %40</t>
  </si>
  <si>
    <t>DIGOXINA - DIGOXINA BIOL - - - iny.a.x 100 x 1 ml - - BIOL - %40</t>
  </si>
  <si>
    <t>DIGOXINA - LANICOR - - - comp.x 20 - - HLB PHARMA - %40</t>
  </si>
  <si>
    <t>DIGOXINA - LANICOR - - - comp.x 60 - - HLB PHARMA - %40</t>
  </si>
  <si>
    <t>DIGOXINA - LANICOR - - - comp.x 120 - - HLB PHARMA - %40</t>
  </si>
  <si>
    <t>DILTIAZEM - HART - - - 60 mg comp.x 50 - - ARMSTRONG SYNCRO - %40</t>
  </si>
  <si>
    <t>DIOSMINA - FLEBON 500 - - - 500 mg comp.x 30 - - ARMSTRONG SYNCRO - %40</t>
  </si>
  <si>
    <t>DIOSMINA - FLEBON 500 - - - 500 mg comp.x 60 - - ARMSTRONG SYNCRO - %40</t>
  </si>
  <si>
    <t>DIOSMINA - DIOSMIN CREMA - - - pomo x 30 g - - CRAVERI - %40</t>
  </si>
  <si>
    <t>DIPIRONA - NOVEMINA - - - jbe.x 120 ml - - LAZAR - %40</t>
  </si>
  <si>
    <t>DIPIRONA - NOVEMINA - - - comp.x 40 (s/troquel) - - LAZAR - %40</t>
  </si>
  <si>
    <t>DIPIRONA - NOVACLER - - - jbe.x 100 ml - - MONSERRAT - %40</t>
  </si>
  <si>
    <t>DIPIRONA - NOVACLER - - - comp.x 10 - - MONSERRAT - %40</t>
  </si>
  <si>
    <t>DIPIRONA - NOVALGINA - - - a.x 5 x 2 ml - - SANOFI-AVENTIS O - %40</t>
  </si>
  <si>
    <t>DIPIRONA - NOVALGINA - - - comp.x 30 - - SANOFI-AVENTIS O - %40</t>
  </si>
  <si>
    <t>DOMPERIDONA - GASTRODOM - - - gts.x 20 ml - - NOVA ARGENTIA - %40</t>
  </si>
  <si>
    <t>DOMPERIDONA - GASTRODOM - - - 10 mg comp.x 30 - - NOVA ARGENTIA - %40</t>
  </si>
  <si>
    <t>DOMPERIDONA - MOPERIDONA - - - iny.a.x 5 - - SIDUS - %40</t>
  </si>
  <si>
    <t>DONEPECILO - VALPEX - - - 10 mg comp.rec.x 60 - - ARMSTRONG SYNCRO - %40</t>
  </si>
  <si>
    <t>DONEPECILO - VALPEX - - - 5 mg comp.rec.x 60 - - ARMSTRONG SYNCRO - %40</t>
  </si>
  <si>
    <t>DONEPECILO - AFLIMET - - - 10 mg comp.rec.x 30 - - BIOTECHNO PHARMA - %40</t>
  </si>
  <si>
    <t>DONEPECILO - AFLIMET - - - 5 mg comp.rec.x 30 - - BIOTECHNO PHARMA - %40</t>
  </si>
  <si>
    <t>DONEPECILO - ONEFIN - - - 10 mg comp.x 28 - - RAYMOS - %40</t>
  </si>
  <si>
    <t>DONEPECILO - ONEFIN - - - 5 mg comp.x 28 - - RAYMOS - %40</t>
  </si>
  <si>
    <t>DOXICICLINA - DANOMICIN - - - 100 mg comp. x 15 - - HLB PHARMA - %40</t>
  </si>
  <si>
    <t>DOXICICLINA - ORACEA - - - 40 mg caps.x 28 - - GALDERMA - %40</t>
  </si>
  <si>
    <t>DOXICICLINA - DANOMICIN - - - 50 mg comp. x 15 - - HLB PHARMA - %40</t>
  </si>
  <si>
    <t>ENALAPRIL,MALEATO - ECAPRILAT - - - 10 mg comp.x 100(s/troq) - COMPRIMIDOS - LAZAR - %40</t>
  </si>
  <si>
    <t>ENALAPRIL,MALEATO - ENATRAL 10 MG - - - 10 mg comp.x 30 - COMPRIMIDOS - LEPETIT - %40</t>
  </si>
  <si>
    <t>ENALAPRIL,MALEATO - ENATRAL 10 MG - - - 10 mg comp.x 60 - COMPRIMIDOS - LEPETIT - %40</t>
  </si>
  <si>
    <t>ENALAPRIL,MALEATO - ENATRAL 20 MG - - - 20 mg comp.x 30 - COMPRIMIDOS - LEPETIT - %40</t>
  </si>
  <si>
    <t>ENALAPRIL,MALEATO - ENATRAL 20 MG - - - 20 mg comp.x 60 - COMPRIMIDOS - LEPETIT - %40</t>
  </si>
  <si>
    <t>ENALAPRIL,MALEATO - ENATRAL 5 MG - - - 5 mg comp.x 30 - COMPRIMIDOS - LEPETIT - %40</t>
  </si>
  <si>
    <t>ENALAPRIL,MALEATO - ENATRAL 5 MG - - - 5 mg comp.x 60 - COMPRIMIDOS - LEPETIT - %40</t>
  </si>
  <si>
    <t>ENALAPRIL,MALEATO - ENALAPRIL RICHET - - - 10 mg comp.x 50 - COMPRIMIDOS - RICHET - %40</t>
  </si>
  <si>
    <t>ERITROMICINA - ERI ACNE - - - 4% gel x 30 g - - ANDROMACO - %40</t>
  </si>
  <si>
    <t>ERITROMICINA - ERI LOCION - - - loc.x 50 ml - - ANDROMACO - %40</t>
  </si>
  <si>
    <t>ERITROMICINA - ERITROMED - - - ung.oft.x 3.5 g - - BAUSCH &amp; LOMB - %40</t>
  </si>
  <si>
    <t>ERITROMICINA - ERISOL - - - 4% gel x 30 g - - CASSARA - %40</t>
  </si>
  <si>
    <t>ERITROMICINA - KITACNE - - - pomo x 30 g - - FORTBENTON - %40</t>
  </si>
  <si>
    <t>ERITROMICINA - ERITROVIS - - - 200mg/5ml susp.x 60 ml - - HLB PHARMA - %40</t>
  </si>
  <si>
    <t>ERITROMICINA - ERITROVIS - - - 500 mg comp.x 16 - - HLB PHARMA - %40</t>
  </si>
  <si>
    <t>ERITROMICINA - ERITROMICINA ELE - - - ung.x 3.5 g - - PHOENIX-ELEA - %40</t>
  </si>
  <si>
    <t>ERITROMICINA - ERITROFARM - - - ung.oft.unidosis x 20 - - POEN - %40</t>
  </si>
  <si>
    <t>ERITROMICINA - ERITROFARM - - - colirio x 5 ml - - POEN - %40</t>
  </si>
  <si>
    <t>ESCINA(EXTR.CAST.DE INDIAS) - NADEM FORTE - - - grag.x 30 - - ARMSTRONG SYNCRO - %40</t>
  </si>
  <si>
    <t>ESCINA(EXTR.CAST.DE INDIAS) - NADEM FORTE - - - grag.x 60 - - ARMSTRONG SYNCRO - %40</t>
  </si>
  <si>
    <t>OMEPRAZOL - OMEPRAZOL RICHET - - - 20 mg caps.x 28 - - RICHET - %40</t>
  </si>
  <si>
    <t>OMEPRAZOL - OMEPRAZOL RICHET - - - 40 mg caps.x 28 - - RICHET - %40</t>
  </si>
  <si>
    <t>OMEPRAZOL - OMEPRAZOL RICHET - - - 40 mg IV f.a.x 1 - - RICHET - %40</t>
  </si>
  <si>
    <t>OXCARBAZEPINA - AURENE - - - 300 mg comp.x 30 - - ARMSTRONG SYNCRO - %40</t>
  </si>
  <si>
    <t>OXCARBAZEPINA - AURENE - - - 300 mg comp.x 60 - - ARMSTRONG SYNCRO - %40</t>
  </si>
  <si>
    <t>OXCARBAZEPINA - AURENE - - - 600 mg comp.x 30 - - ARMSTRONG SYNCRO - %40</t>
  </si>
  <si>
    <t>OXCARBAZEPINA - AURENE - - - 600 mg comp.x 60 - - ARMSTRONG SYNCRO - %40</t>
  </si>
  <si>
    <t>PAMIDRONATO DISODICO - AMINOMUX - - - 30 mg iny.liof.f.a.x 1 - - GADOR - %40</t>
  </si>
  <si>
    <t>PAMIDRONATO DISODICO - AMINOMUX - - - 90 mg iny.liof.f.a.x 1 - - GADOR - %40</t>
  </si>
  <si>
    <t>PANTOPRAZOL - PANTOPRAZOL TEVA - - - 20 mg comp.x 28 - - ARMSTRONG SYNCRO - %40</t>
  </si>
  <si>
    <t>PANTOPRAZOL - PANTOPRAZOL TEVA - - - 40 mg comp.x 28 - - ARMSTRONG SYNCRO - %40</t>
  </si>
  <si>
    <t>PANTOPRAZOL - PANTUS 40 - - - comp.gastrorres.x 30 - - BALIARDA - %40</t>
  </si>
  <si>
    <t>PANTOPRAZOL - ZURCAL - - - 20 mg comp.x 30 - - BYK ARG. - %40</t>
  </si>
  <si>
    <t>PANTOPRAZOL - PANTOP - - - IV iny.x 1 - - BYK ARG. - %40</t>
  </si>
  <si>
    <t>PANTOPRAZOL - ZURCAL - - - 40 mg comp.x 30 - - BYK ARG. - %40</t>
  </si>
  <si>
    <t>PANTOPRAZOL - PANTOCAS - - - 20 mg comp.x 60 - - CASASCO - %40</t>
  </si>
  <si>
    <t>PANTOPRAZOL - PANTOCAS - - - 40 mg comp.x 60 - - CASASCO - %40</t>
  </si>
  <si>
    <t>PANTOPRAZOL - PANTOSEPTO - - - 20 mg comp.gastr.x 30 - - CRAVERI - %40</t>
  </si>
  <si>
    <t>PANTOPRAZOL - PANTOSEPTO - - - 40 mg comp.gastr.x14 - - CRAVERI - %40</t>
  </si>
  <si>
    <t>PANTOPRAZOL - PANTOSEPTO - - - 40 mg comp.gastr.x28 - - CRAVERI - %40</t>
  </si>
  <si>
    <t>PANTOPRAZOL - PANTOSEPTO - - - 40 mg comp.gastr.x30 - - CRAVERI - %40</t>
  </si>
  <si>
    <t>PANTOPRAZOL - GASTROMAX 20 - - - 20 mg comp.x 60 - COMPRIMIDOS - GADOR - %40</t>
  </si>
  <si>
    <t>PANTOPRAZOL - GASTROMAX - - - 40 mg comp.x 60 - COMPRIMIDOS - GADOR - %40</t>
  </si>
  <si>
    <t>PANTOPRAZOL - PAMPAR 40 - - - 40 mg comp.x 30 - COMPRIMIDOS - MICROSUL.ARG - %40</t>
  </si>
  <si>
    <t>PARACETAMOL - PARACETAMOL TEVA - - - 1000 mg comp.x 30 - - ARMSTRONG SYNCRO - %40</t>
  </si>
  <si>
    <t>PARACETAMOL - PARACETAMOL LAZA - - - 1 g comp.x 30 - - LAZAR - %40</t>
  </si>
  <si>
    <t>PARACETAMOL - PARACETAMOL MONS - - - gts.x 20 ml - - MONSERRAT - %40</t>
  </si>
  <si>
    <t>PARACETAMOL - GENIOL - - - 1g blister x 8 comp. - - PHOENIX-ELEA - %40</t>
  </si>
  <si>
    <t>PARACETAMOL - GENIOL - - - 1g fco.comp. x 50 - - PHOENIX-ELEA - %40</t>
  </si>
  <si>
    <t>PARACETAMOL - GENIOL - - - 1g comp. x 56 - - PHOENIX-ELEA - %40</t>
  </si>
  <si>
    <t>PARACETAMOL - PARACETAMOL RAFF - - - comp.ran.x 10 - - RAFFO - %40</t>
  </si>
  <si>
    <t>PARACETAMOL - PARACETAMOL RAFF - - - 650 mg comp.x 20 - - RAFFO - %40</t>
  </si>
  <si>
    <t>PAROXETINA - OPTIPAR - - - 20 mg comp.rec.x 30 - COMPRIMIDOS - ARISTON - %40</t>
  </si>
  <si>
    <t>PAROXETINA - MEPLAR LC 12.5 - - - 12.5mg comp.lib.cont.x30 - COMPRIMIDOS - BALIARDA - %40</t>
  </si>
  <si>
    <t>PAROXETINA - MIXEGAN - - - 20 mg comp.rec.x 10 - COMPRIMIDOS - LEPETIT - %40</t>
  </si>
  <si>
    <t>PAROXETINA - MIXEGAN - - - 20 mg comp.rec.x 30 - COMPRIMIDOS - LEPETIT - %40</t>
  </si>
  <si>
    <t>PAROXETINA - PAMOXET - - - 40 mg comp.x 30 - COMPRIMIDOS - RAYMOS - %40</t>
  </si>
  <si>
    <t>PAROXETINA - DATEVAN - - - 20 mg comp.x 10 - COMPRIMIDOS - RONTAG - %40</t>
  </si>
  <si>
    <t>PEG 3350 - BAREX UNIPEG - - - sobres x 7 - - DOMINGUEZ - %40</t>
  </si>
  <si>
    <t>PEG 3350 - BAREX UNIPEG - - - sobres x 12 - - DOMINGUEZ - %40</t>
  </si>
  <si>
    <t>PEG 3350 - BAREX UNIPEG - - - sobres x 24 - - DOMINGUEZ - %40</t>
  </si>
  <si>
    <t>PEG 3350 - BAREX UNIPEG - - - sobres x 30 - - DOMINGUEZ - %40</t>
  </si>
  <si>
    <t>PENICILINA G BENZATINICA - PENICILINA G BEN - - - 1200000 UI f.a.x 1 - - RICHET - %40</t>
  </si>
  <si>
    <t>PENICILINA G BENZATINICA - PENICILINA G BEN - - - 2400000 UI f.a.x 1 - - RICHET - %40</t>
  </si>
  <si>
    <t>PILOCARPINA - ISOPTO CARPINA - - - 2% sol.oft.x 15 ml - - NOVARTIS - %40</t>
  </si>
  <si>
    <t>PIROXICAM - SOLOCALM GEL - - - 1% env.x 30 g - - MICRO-BERNAB - %40</t>
  </si>
  <si>
    <t>PIROXICAM - SOLOCALM - - - 20 mg comp.x 20 - - MICRO-BERNAB - %40</t>
  </si>
  <si>
    <t>PIROXICAM - SOLOCALM - - - 20 mg comp.x 40 - - MICRO-BERNAB - %40</t>
  </si>
  <si>
    <t>PIROXICAM - MICAR - - - 20 mg comp.x 20 - - MICROSUL.ARG - %40</t>
  </si>
  <si>
    <t>POTASIO,CITRATO - UROKIT - - - comp.lib.prol.x 30 - - CASASCO - %40</t>
  </si>
  <si>
    <t>POTASIO,CITRATO - UROKIT - - - comp.lib.prol.x 60 - - CASASCO - %40</t>
  </si>
  <si>
    <t>POTASIO,CITRATO - UROKIT - - - sob.x 40 - - CASASCO - %40</t>
  </si>
  <si>
    <t>PREDNISOLONA - CORTIZUL - - - pda.oft.x 5 g - - LERSAN - %40</t>
  </si>
  <si>
    <t>PROPINOX - BECEBUEN - - - gts.x 20 ml - - MONSERRAT - %40</t>
  </si>
  <si>
    <t>RALOXIFENO - EVISTA - - - 60 mg comp.x 30 - - RAFFO - %40</t>
  </si>
  <si>
    <t>RANITIDINA - RANITIDINA HLB 1 - - - 150 mg comp.x 30 - - HLB PHARMA - %40</t>
  </si>
  <si>
    <t>RANITIDINA - RANITIDINA HLB 3 - - - 300 mg comp.x 30 - - HLB PHARMA - %40</t>
  </si>
  <si>
    <t>RANITIDINA - NOTRAB - - - 150 mg comp.rec.x 20 - - MICROSUL.ARG - %40</t>
  </si>
  <si>
    <t>RANITIDINA - NOTRAB - - - 150 mg comp.rec.x 60 - - MICROSUL.ARG - %40</t>
  </si>
  <si>
    <t>RIFAMPICINA - RIFAMPICINA RICH - - - jbe.x 50 ml - - RICHET - %40</t>
  </si>
  <si>
    <t>RIFAMPICINA - RIFAMPICINA RICH - - - 300 mg caps.x 8 - - RICHET - %40</t>
  </si>
  <si>
    <t>RIFAMPICINA - RIFAMPICINA AA R - - - 600 mg iny.f.a.x 1x 50ml - - RICHET - %40</t>
  </si>
  <si>
    <t>RIFAMPICINA+ISONIACIDA - RIFINAH - - - caps.x 30 - - SANOFI-AVENTIS - %40</t>
  </si>
  <si>
    <t>RIFAMPICINA+ISONIACIDA+ASOC. - MOXINA TRES - - - comp.x 60 - - RICHMOND - %40</t>
  </si>
  <si>
    <t>RISPERIDONA - AFECTOL - - - 1 mg comp.x 20 - - BAGO - %40</t>
  </si>
  <si>
    <t>RISPERIDONA - RIATUL 0.5 - - - 0.5 mg comp.rec.ran.x 60 - COMPRIMIDOS - BALIARDA - %40</t>
  </si>
  <si>
    <t>RISPERIDONA - RISPERIN - - - 0.50 mg comp.x 60 - COMPRIMIDOS - GADOR - %40</t>
  </si>
  <si>
    <t>RISPERIDONA - RISPERDAL CONSTA - - - 25 mg vial a.x 1+aguja - - JANSSEN-CILAG - %40</t>
  </si>
  <si>
    <t>RISPERIDONA - RISPERDAL CONSTA - - - 37.5 mg vial a.x 1+aguja - - JANSSEN-CILAG - %40</t>
  </si>
  <si>
    <t>RISPERIDONA - SEROXINA - - - 1 mg comp.x 60 - - LEPETIT - %40</t>
  </si>
  <si>
    <t>RISPERIDONA - SEROXINA - - - 2 mg comp.x 20 - - LEPETIT - %40</t>
  </si>
  <si>
    <t>RISPERIDONA - SEROXINA - - - 2 mg comp.x 60 - - LEPETIT - %40</t>
  </si>
  <si>
    <t>RISPERIDONA - SEROXINA - - - 3 mg comp.x 20 - - LEPETIT - %40</t>
  </si>
  <si>
    <t>RISPERIDONA - SEROXINA - - - 3 mg comp.x 60 - - LEPETIT - %40</t>
  </si>
  <si>
    <t>SALBUTAMOL - SALBUTAMOL HLB - - - gts.x 15 ml - - HLB PHARMA - %40</t>
  </si>
  <si>
    <t>SALBUTAMOL - SALBUTRAL - - - aer.x 250 dosis - - CASSARA - %40</t>
  </si>
  <si>
    <t>SALBUTAMOL - SALBUTRAL C/AERO - - - aer.HFA x 250 dosis - - CASSARA - %40</t>
  </si>
  <si>
    <t>SALICILICO,AC. - VERRUTOPIC AS - - - 6 mm ap?s.x 20+acces. - - ANDROMACO - %40</t>
  </si>
  <si>
    <t>SIMETICONA - CARBOGASOL FORTE - - - caps.x 40 (20+20) - - MONTPELLIER - %40</t>
  </si>
  <si>
    <t>SIMETICONA - CARBOGASOL FORTE - - - caps.x 120 (60+60) - - MONTPELLIER - %40</t>
  </si>
  <si>
    <t>SODIO,DIVALPROATO - IMPROVAL 125 - - - 125 mg comp.rec.x 30 - - ROEMMERS - %40</t>
  </si>
  <si>
    <t>SODIO,DIVALPROATO - IMPROVAL 250 - - - 250 mg comp.rec.x 30 - - ROEMMERS - %40</t>
  </si>
  <si>
    <t>SODIO,DIVALPROATO - DIVALPREX - - - 250 mg comp.x 50 - - GADOR - %40</t>
  </si>
  <si>
    <t>SODIO,DIVALPROATO - VALNAR - - - 250 mg comp.x 50 - - ARMSTRONG SYNCRO - %40</t>
  </si>
  <si>
    <t>SODIO,DIVALPROATO - VALCAS - - - 250 mg comp.x 50 - - CASASCO - %40</t>
  </si>
  <si>
    <t>SODIO,DIVALPROATO - EXIBRAL - - - 250 mg comp.x 50 - - BAGO - %40</t>
  </si>
  <si>
    <t>SODIO,DIVALPROATO - DIPROVAL - - - 250mg comp.rec.gastr.x60 - - BALIARDA - %40</t>
  </si>
  <si>
    <t>SODIO,DIVALPROATO - DIPROVAL - - - 500mg comp.rec.gastr.x30 - - BALIARDA - %40</t>
  </si>
  <si>
    <t>SODIO,DIVALPROATO - IMPROVAL 500 - - - 500 mg comp.rec.x 30 - - ROEMMERS - %40</t>
  </si>
  <si>
    <t>SODIO,DIVALPROATO - DIVALPREX - - - 500 mg comp.x 50 - - GADOR - %40</t>
  </si>
  <si>
    <t>SODIO,DIVALPROATO - VALNAR - - - 500 mg comp.x 50 - - ARMSTRONG SYNCRO - %40</t>
  </si>
  <si>
    <t>SODIO,DIVALPROATO - VALCAS - - - 500 mg comp.x 50 - - CASASCO - %40</t>
  </si>
  <si>
    <t>SODIO,DIVALPROATO - EXIBRAL - - - 500 mg comp.x 50 - - BAGO - %40</t>
  </si>
  <si>
    <t>SODIO,DIVALPROATO - DIPROVAL - - - 500mg comp.rec.gastr.x60 - - BALIARDA - %40</t>
  </si>
  <si>
    <t>SODIO,DIVALPROATO - IMPROVAL 500 - - - 500 mg comp.rec.x 60 - - ROEMMERS - %40</t>
  </si>
  <si>
    <t>SUCRALFATO - VASTACID - - - susp.x 200 ml - - HLB PHARMA - %40</t>
  </si>
  <si>
    <t>SULFAMETOXAZOL+TRIMETOPRIMA - DOSULFIN - - - susp.x 100 ml - - NOVA ARGENTIA - %40</t>
  </si>
  <si>
    <t>SULFAMETOXAZOL+TRIMETOPRIMA - COTRIMOX - - - comp.x 20 - - LEPETIT - %40</t>
  </si>
  <si>
    <t>SULFAMETOXAZOL+TRIMETOPRIMA - COTRIMOX FORTE - - - comp.x 10 - - LEPETIT - %40</t>
  </si>
  <si>
    <t>SULFAMETOXAZOL+TRIMETOPRIMA - DOSULFIN FORTE - - - comp.x 14 - - NOVA ARGENTIA - %40</t>
  </si>
  <si>
    <t>SULFASALAZINA - FLOGOSTOP - - - 500 mg comp.rec.x 60 - - ARMSTRONG SYNCRO - %40</t>
  </si>
  <si>
    <t>TERAZOSINA - GERIPROST - - - 10 mg comp.ran.x 20 - - ARMSTRONG SYNCRO - %40</t>
  </si>
  <si>
    <t>TERAZOSINA - BLAVIN - - - 10 mg comp.x 60 - - BALIARDA - %40</t>
  </si>
  <si>
    <t>TERAZOSINA - BLAVIN - - - 2 mg comp.x 60 - - BALIARDA - %40</t>
  </si>
  <si>
    <t>TERAZOSINA - BLAVIN - - - 5 mg comp.x 60 - - BALIARDA - %40</t>
  </si>
  <si>
    <t>TERBINAFINA - TACNA - - - 250 mg comp.x 14 - - RAYMOS - %40</t>
  </si>
  <si>
    <t>TERBINAFINA - TERBINAFINA (COM - - - 250 mg comp.x 14 - - RICHET - %40</t>
  </si>
  <si>
    <t>TERBINAFINA - TACNA - - - 250 mg comp.x 28 - - RAYMOS - %40</t>
  </si>
  <si>
    <t>TERBINAFINA - TERBINAFINA (COM - - - 250 mg comp.x 28 - - RICHET - %40</t>
  </si>
  <si>
    <t>TETRACICLINA - CICLOTETRYL 500 - - - caps.x 30 - - FORTBENTON - %40</t>
  </si>
  <si>
    <t>TIBOLONA - TOCLINE - - - 2.5 mg comp.x 30 - - RONTAG - %40</t>
  </si>
  <si>
    <t>TIOCONAZOL - HONGUIL - - - caps.vag.x 1 - - RAYMOS - %40</t>
  </si>
  <si>
    <t>TIOCTICO,AC. - BILETAN FORTE - - - 50 mg comp.x 30 - - GADOR - %40</t>
  </si>
  <si>
    <t>TIOCTICO,AC. - BILETAN FORTE - - - 50 mg comp.x 60 - - GADOR - %40</t>
  </si>
  <si>
    <t>TIOCTICO,AC. - PRIOTIC - - - 600 mg comp.x 30 - - MONTPELLIER - %40</t>
  </si>
  <si>
    <t>TIOCTICO,AC. - CIAGEN 600 - - - 600 mg comp.rec.x 60 - - CRAVERI - %40</t>
  </si>
  <si>
    <t>TIZANIDINA - SIRDALUD - - - comp.x 15 - - SANDOZ - %40</t>
  </si>
  <si>
    <t>TOBRAMICINA - TOBRAMICINA DORF - - - sol.oft.x 5 ml - - PHARMADORF - %40</t>
  </si>
  <si>
    <t>TOBRAMICINA - GOTABIOTIC - - - pack sol.oft.x 6 x 5 ml - - POEN - %40</t>
  </si>
  <si>
    <t>TOBRAMICINA+DEXAMETASONA - RADINA DEX - - - gts.oft.x 5 ml - - S.CAILLON - %40</t>
  </si>
  <si>
    <t>TOBRAMICINA+DEXAMETASONA - PURPUMICINA - - - susp.oft.x 5 ml - - MICROSUL.ARG - %40</t>
  </si>
  <si>
    <t>TOBRAMICINA+DEXAMETASONA - GOTABIOTIC F - - - ung.oft.x 3.5 g - - POEN - %40</t>
  </si>
  <si>
    <t>TOBRAMICINA+DEXAMETASONA - FOTADEX - - - ung.oft.x 3.5 g - - PHOENIX-ELEA - %40</t>
  </si>
  <si>
    <t>TOXOIDE TETANICO - TETANOL PUR - - - susp.iny.x 1 x 0.5 ml - - GLAXO WELLCOME - %40</t>
  </si>
  <si>
    <t>TOXOIDE TETANICO - VACUNA ANTITETAN - - - a.x 1 x 0.5ml c/jga.+ag. - - BIOL - %40</t>
  </si>
  <si>
    <t>TOXOIDE TETANICO - VACUNA ANTITETAN - - - iny.a.x 100 x 0.5 ml - - BIOL - %40</t>
  </si>
  <si>
    <t>TRAMADOL - SUPRAGESIC T NF - - - gotas x 10 ml - - BETA - %40</t>
  </si>
  <si>
    <t>TRAMADOL - ULTRAGESIC - - - 100 mg caps.lib.prol.x 5 - - RAFFO - %40</t>
  </si>
  <si>
    <t>TRAMADOL - ULTRAGESIC GOTAS - - - 100 mg/ml gtas. x 10 ml - - RAFFO - %40</t>
  </si>
  <si>
    <t>TRAMADOL - LIXIDOL GOTAS - - - 100 mg gotas x 10 ml - - CASASCO - %40</t>
  </si>
  <si>
    <t>TRAMADOL - LIXIDOL 100 LP - - - 100 mg comp.LP.x 10 - - CASASCO - %40</t>
  </si>
  <si>
    <t>TRAMADOL - ULTRAGESIC - - - 150 mg caps.lib.prol.x 5 - - RAFFO - %40</t>
  </si>
  <si>
    <t>TRAMADOL - ULTRAGESIC - - - 200 mg caps.lib.prol.x 5 - - RAFFO - %40</t>
  </si>
  <si>
    <t>TRAMADOL - ULTRAGESIC CB - - - 50 mg caps.bl. x 10 - - RAFFO - %40</t>
  </si>
  <si>
    <t>TRAMADOL - ULTRAGESIC CB - - - 50 mg caps.bl. x 20 - - RAFFO - %40</t>
  </si>
  <si>
    <t>TRAMADOL - ULTRAGESIC CB - - - 50 mg caps.bl. x 30 - - RAFFO - %40</t>
  </si>
  <si>
    <t>TRAMADOL - TRAMANOVAG - - - 50 mg a.x 50 x 1 ml - - GOBBI - %40</t>
  </si>
  <si>
    <t>TRAMADOL - TRAMANOVAG - - - 50 mg a.x 50 x 2 ml - - GOBBI - %40</t>
  </si>
  <si>
    <t>TRAMADOL - TRAMA KLOSIDOL - - - 100 mg iny.a.x 200 - - BAGO - %40</t>
  </si>
  <si>
    <t>TRAMADOL - ULTRACALMANS - - - 50 mg gts.x 20 ml - - SOUBEIRAN CHOBET - %40</t>
  </si>
  <si>
    <t>TRAMADOL - LIXIDOL GOTAS - - - 50 mg gotas x 10 ml - - CASASCO - %40</t>
  </si>
  <si>
    <t>TRAMADOL - TRAMUSTIN - - - comp.x 10 - - CRAVERI - %40</t>
  </si>
  <si>
    <t>TRAMADOL - TRAMUSTIN - - - comp.x 20 - - CRAVERI - %40</t>
  </si>
  <si>
    <t>TRAMADOL - TRAMADOL HLB - - - comp.x 20 - - HLB PHARMA - %40</t>
  </si>
  <si>
    <t>TRAMADOL - TRAMADOLTEN - - - 50 mg comp.x 20 - - PFIZER - %40</t>
  </si>
  <si>
    <t>TRAMADOL - TRAMUSTIN - - - comp.x 30 - - CRAVERI - %40</t>
  </si>
  <si>
    <t>TRAMADOL - ANA-Q - - - 50 mg comp.x 30 - - ARISTON - %40</t>
  </si>
  <si>
    <t>TRANILCIPROMINA+TRIFLUOPERAZIN - CUAIT D - - - comp.x 40 - - ARISTON - %40</t>
  </si>
  <si>
    <t>TRIAMCINOLONA - FORTCINOLONA 40 - - - 40 mg amp.x 1 ml - - FORTBENTON - %40</t>
  </si>
  <si>
    <t>TRIAMCINOLONA - FORTCINOLONA - - - 6 mg/ml amp.x 1 - - FORTBENTON - %40</t>
  </si>
  <si>
    <t>TRIAMCINOLONA - FORTCINOLONA - - - 6 mg/ml amp.x 3 - - FORTBENTON - %40</t>
  </si>
  <si>
    <t>TRIMEBUTINA - BIORGAN - - - 200 mg comp.x 20 - - ARMSTRONG SYNCRO - %40</t>
  </si>
  <si>
    <t>TRIMEBUTINA - ALTRIP 200 - - - comp.x 30 - - S.CAILLON - %40</t>
  </si>
  <si>
    <t>TRIMEBUTINA - BIORGAN - - - 200 mg comp.x 40 - - ARMSTRONG SYNCRO - %40</t>
  </si>
  <si>
    <t>TRIMEBUTINA - ALTRIP 200 - - - comp.x 60 - - S.CAILLON - %40</t>
  </si>
  <si>
    <t>TRIMEBUTINA - BIORGAN AP - - - 300 mg comp.x 20 - - ARMSTRONG SYNCRO - %40</t>
  </si>
  <si>
    <t>URSODESOXICOLICO,AC. - URIGESIC - - - 150 mg comp.x 20 - - HLB PHARMA - %40</t>
  </si>
  <si>
    <t>URSODESOXICOLICO,AC. - UDCA FERRING - - - 250 mg caps.x 30 - - NOVA ARGENTIA - %40</t>
  </si>
  <si>
    <t>URSODESOXICOLICO,AC. - UDCA FERRING - - - 250 mg caps.x 60 - - NOVA ARGENTIA - %40</t>
  </si>
  <si>
    <t>URSODESOXICOLICO,AC. - UDCA FERRING - - - 300 mg c?ps.x 30 - - NOVA ARGENTIA - %40</t>
  </si>
  <si>
    <t>URSODESOXICOLICO,AC. - UDCA FERRING - - - 300 mg c?ps.x 60 - - NOVA ARGENTIA - %40</t>
  </si>
  <si>
    <t>URSODESOXICOLICO,AC. - AUDECOL - - - 300 mg comp.x 20 - - ARISTON - %40</t>
  </si>
  <si>
    <t>URSODESOXICOLICO,AC. - DEXO - - - 300 mg comp.x 20 - - DOMINGUEZ - %40</t>
  </si>
  <si>
    <t>URSODESOXICOLICO,AC. - URIGESIC - - - 300 mg comp.x 30 - - HLB PHARMA - %40</t>
  </si>
  <si>
    <t>URSODESOXICOLICO,AC. - URIGESIC - - - 300 mg comp.x 50 - - HLB PHARMA - %40</t>
  </si>
  <si>
    <t>URSODESOXICOLICO,AC. - URSOMAX - - - 300 mg comp.rec.x 60 - - S.CAILLON - %40</t>
  </si>
  <si>
    <t>URSODESOXICOLICO,AC. - URIGESIC - - - 500 mg comp.x 30 - - HLB PHARMA - %40</t>
  </si>
  <si>
    <t>URSODESOXICOLICO,AC. - DEXO FORTE - - - 500 mg comp.x 30 - - DOMINGUEZ - %40</t>
  </si>
  <si>
    <t>URSODESOXICOLICO,AC. - URIGESIC - - - 500 mg comp.x 50 - - HLB PHARMA - %40</t>
  </si>
  <si>
    <t>VALPROICO,AC. - LOGICAL - - - jbe.x 120 ml - - ARMSTRONG SYNCRO - %40</t>
  </si>
  <si>
    <t>VENLAFAXINA - MAXIBRAL XR - - - 150 mg c?ps.x 30 - - MONTPELLIER - %40</t>
  </si>
  <si>
    <t>VENLAFAXINA - ELAFAX LP - - - 225 mg caps.x 28 - - GADOR - %40</t>
  </si>
  <si>
    <t>VENLAFAXINA - MAXIBRAL XR - - - 37.5 mg c?ps.x 30 - - MONTPELLIER - %40</t>
  </si>
  <si>
    <t>VENLAFAXINA - GANAVAX - - - 37.5 mg comp.x 30 - - RONTAG - %40</t>
  </si>
  <si>
    <t>VENLAFAXINA - MAXIBRAL XR - - - 75 mg c?ps.x 30 - - MONTPELLIER - %40</t>
  </si>
  <si>
    <t>VERAPAMILO - VERAL - - - Rtd.240 mg comp.x 30 - - NOVA ARGENTIA - %40</t>
  </si>
  <si>
    <t>VIT.A - TANVIMIL A - - - 100000 UI caps.x 30 - - RAYMOS - %40</t>
  </si>
  <si>
    <t>VIT.A - TANVIMIL A - - - 50000 UI caps.x 30 - - RAYMOS - %40</t>
  </si>
  <si>
    <t>VIT.A - TANVIMIL A - - - 50000 UI caps.x 60 - - RAYMOS - %40</t>
  </si>
  <si>
    <t>VIT.B,COMPLEJO - BECOZYM NF - - - a.x 6 - - BAYER CONSUMER - %40</t>
  </si>
  <si>
    <t>VIT.B,COMPLEJO - BAGO B1 B6 B12 - - - 10000 mcg iny.f.a.x 6 - - BAGO - %40</t>
  </si>
  <si>
    <t>VIT.B,COMPLEJO - BAGO B1 B6 B12 C - - - c?ps.bl.x 30 - - BAGO - %40</t>
  </si>
  <si>
    <t>VIT.B6 - TANVIMIL B6 - - - comp.x 30 - - RAYMOS - %40</t>
  </si>
  <si>
    <t>VIT.B6 - TANVIMIL B6 - - - comp.x 60 - - RAYMOS - %40</t>
  </si>
  <si>
    <t>VIT.D - TANVIMIL D - - - gts.x 10 ml - - RAYMOS - %40</t>
  </si>
  <si>
    <t>VIT.D - DENURIX - - - gts.x 4 ml - - DOMINGUEZ - %40</t>
  </si>
  <si>
    <t>VIT.E - TANVIMIL E - - - 1000 mg caps.x 30 - - RAYMOS - %40</t>
  </si>
  <si>
    <t>VIT.E - TANVIMIL E - - - 1000 mg caps.x 60 - - RAYMOS - %40</t>
  </si>
  <si>
    <t>VIT.E - TANVIMIL E - - - caps.x 30 - - RAYMOS - %40</t>
  </si>
  <si>
    <t>VIT.E - TANVIMIL E - - - caps.x 60 - - RAYMOS - %40</t>
  </si>
  <si>
    <t>VIT.E - TANVIMIL E - - - caps.x 90 - - RAYMOS - %40</t>
  </si>
  <si>
    <t>VIT.E - TANVIMIL E - - - 400 mg caps.x 30 - - RAYMOS - %40</t>
  </si>
  <si>
    <t>VIT.E - TANVIMIL E - - - 400 mg caps.x 60 - - RAYMOS - %40</t>
  </si>
  <si>
    <t>VIT.K - VITAMINA K1 BIOL - - - 1 mg a.x 100 x 1 ml - - BIOL - %40</t>
  </si>
  <si>
    <t>VIT.K - VITAMINA K1 BIOL - - - 10 mg a.x 3 x 1 ml - - BIOL - %40</t>
  </si>
  <si>
    <t>ACICLOVIR - XICLOVIR - - - 400 mg comp.rec.x 20 - - LAZAR - %40</t>
  </si>
  <si>
    <t>ACICLOVIR - XICLOVIR - - - 5% crema x 5 g - - LAZAR - %40</t>
  </si>
  <si>
    <t>ACICLOVIR - DIOXIS - - - cr.x 5 g - - MICROSUL.ARG - %40</t>
  </si>
  <si>
    <t>ACICLOVIR - LISOVYR 400 - 400 MG - 20 - comp.rec.x 20 - COMPRIMIDOS - PHOENIX-ELEA - %40</t>
  </si>
  <si>
    <t>ACICLOVIR - POVIRAL - - - cr.d?rm.x 5 g - - ROEMMERS - %40</t>
  </si>
  <si>
    <t>ALENDRONATO - ALENDRONATO - - - 70 mg comp.x 4 - - LEPETIT - %40</t>
  </si>
  <si>
    <t>ALLOPURINOL - ALLOPURINOL 100 - - - 100 mg comp.x 30 - - CRAVERI - %40</t>
  </si>
  <si>
    <t>ALLOPURINOL - ALLOPURINOL 100 - - - 100 mg comp.x 60 - - CRAVERI - %40</t>
  </si>
  <si>
    <t>ALLOPURINOL - ALLOPURINOL CRAV - - - 300 mg comp.lib.prol.x20 - - CRAVERI - %40</t>
  </si>
  <si>
    <t>ALLOPURINOL - ALLOPURINOL 300 - 300 MG - 30 - 300 mg comp.x 30 - COMPRIMIDOS - CRAVERI - %40</t>
  </si>
  <si>
    <t>ALPRAZOLAM - TRANQUINAL - - - 0.5 mg comp.x 10 - COMPRIMIDOS - BAGO - %40</t>
  </si>
  <si>
    <t>ALPRAZOLAM - TRANQUINAL - - - 1 mg/ml sol.x 30 ml - - BAGO - %40</t>
  </si>
  <si>
    <t>ALPRAZOLAM - ALPRIM - - - 0.5 mg comp.rec.x 30 - - BIOTECHNO PHARMA - %40</t>
  </si>
  <si>
    <t>ALPRAZOLAM - ALPRIM - - - 0.5 mg comp.rec.x 60 - - BIOTECHNO PHARMA - %40</t>
  </si>
  <si>
    <t>ALPRAZOLAM - ALPRIM - - - 1 mg comp.rec.x 30 - - BIOTECHNO PHARMA - %40</t>
  </si>
  <si>
    <t>ALPRAZOLAM - ALPRIM - - - 1 mg comp.rec.x 60 - - BIOTECHNO PHARMA - %40</t>
  </si>
  <si>
    <t>ALPRAZOLAM - ALPRIM - - - 2 mg comp.rec.x 30 - - BIOTECHNO PHARMA - %40</t>
  </si>
  <si>
    <t>ALPRAZOLAM - ALPRIM - - - 2 mg comp.rec.x 60 - - BIOTECHNO PHARMA - %40</t>
  </si>
  <si>
    <t>ALPRAZOLAM - CALLPAX - - - 0.25 mg comp.x 60 - - HLB PHARMA - %40</t>
  </si>
  <si>
    <t>ALPRAZOLAM - AMZIAX - - - 0.50 mg comp.x 10 - - SOUBEIRAN CHOBET - %40</t>
  </si>
  <si>
    <t>ALPRAZOLAM - AMZIAX - - - 1 mg comp.x 10 - - SOUBEIRAN CHOBET - %40</t>
  </si>
  <si>
    <t>ALUMINIO,HIDR.+MG,HIDR.+SIMET - MYLANTA II - - - liq.x 160 ml - - PHOENIX-ELEA - %40</t>
  </si>
  <si>
    <t>ALUMINIO,HIDR.+MG,HIDR.+SIMET - MYLANTA II FRUTA - - - Frutal liq.x 160 ml - - PHOENIX-ELEA - %40</t>
  </si>
  <si>
    <t>ALUMINIO,HIDR.+MG,HIDR.+SIMET - MYLANTA II - - - comp.x 30 - - PHOENIX-ELEA - %40</t>
  </si>
  <si>
    <t>ALUMINIO,HIDR.+MG,HIDR.+SIMET - MYLANTA II - - - comp.x 60 - - PHOENIX-ELEA - %40</t>
  </si>
  <si>
    <t>AMBROXOL - MUCOSOLVAN - - - sol.x 40 ml - - SANOFI-AVENTIS O - %40</t>
  </si>
  <si>
    <t>AMIKACINA - AMIKACINA RICHET - - - (como base) 500 mg a.x 1 - - RICHET - %40</t>
  </si>
  <si>
    <t>AMIODARONA - RITMONIL 200 - - - 200 mg comp.x 20 - - LEPETIT - %40</t>
  </si>
  <si>
    <t>AMIODARONA - RITMONIL 200 - - - 200 mg comp.x 50 - - LEPETIT - %40</t>
  </si>
  <si>
    <t>AMITRIPTILINA - TRYPTANOL - - - 75 mg comp.x 30 - - BAGO - %40</t>
  </si>
  <si>
    <t>AMLODIPINA - TERLOC - - - 10 mg comp.x 60 - - ARMSTRONG SYNCRO - %40</t>
  </si>
  <si>
    <t>AMLODIPINA - TERLOC - - - 5 mg comp.x 60 - - ARMSTRONG SYNCRO - %40</t>
  </si>
  <si>
    <t>AMLODIPINA - TENSIMED - - - 10 mg comp.rec.x 30 - - LEPETIT - %40</t>
  </si>
  <si>
    <t>AMLODIPINA - TENSIMED - - - 5 mg comp.rec.x 30 - - LEPETIT - %40</t>
  </si>
  <si>
    <t>AMOXICILINA - TRIFAMOX - - - 250 mg jbe.x 120 ml - - BAGO - %40</t>
  </si>
  <si>
    <t>AMOXICILINA - TRIFAMOX - - - 500 mg jbe.x 60 ml - - BAGO - %40</t>
  </si>
  <si>
    <t>AMOXICILINA - TRIFAMOX - - - 500 mg jbe.x 120 ml - - BAGO - %40</t>
  </si>
  <si>
    <t>AMOXICILINA - AMOXOL 500 - - - pvo.p/susp.oral x 90 ml - - CASSARA - %40</t>
  </si>
  <si>
    <t>AMOXICILINA - AMOXOL 500 - - - pvo.p/susp.oral x 120 ml - - CASSARA - %40</t>
  </si>
  <si>
    <t>AMOXICILINA - AMOXOL DUO - - - pvo.p/susp.oral x 70 ml - - CASSARA - %40</t>
  </si>
  <si>
    <t>AMOXICILINA - AMOXIFARMA - - - 1000 mg comp.x 8 - - HLB PHARMA - %40</t>
  </si>
  <si>
    <t>AMOXICILINA - AMOXIFARMA - - - 1000 mg comp.x 16 - - HLB PHARMA - %40</t>
  </si>
  <si>
    <t>AMOXICILINA - AMOXIFARMA - - - 500 mg comp.x 16 - - HLB PHARMA - %40</t>
  </si>
  <si>
    <t>AMOXICILINA - AMOXOL 1000 - - - 1000 mg comp.x 10 - - LEPETIT - %40</t>
  </si>
  <si>
    <t>AMOXICILINA - AMOXOL 500 - - - 500 mg comp.x 10 - - LEPETIT - %40</t>
  </si>
  <si>
    <t>AMOXICILINA - AMOXOL DUO - - - 875 mg comp.x 10 - - LEPETIT - %40</t>
  </si>
  <si>
    <t>AMOXICILINA - AMIXEN - - - 500 mg comp.x 8 - - MICRO-BERNAB - %40</t>
  </si>
  <si>
    <t>AMOXICILINA - AMIXEN - - - 500 mg comp.x 16 - - MICRO-BERNAB - %40</t>
  </si>
  <si>
    <t>AMOXICILINA - AMIXEN - - - 500 mg comp.x 21 - - MICRO-BERNAB - %40</t>
  </si>
  <si>
    <t>AMOXICILINA - AMIXEN - - - 750 mg comp.x 16 - - MICRO-BERNAB - %40</t>
  </si>
  <si>
    <t>AMOXICILINA - AMIXEN DUO - - - comp.rec.x 14 - - MICRO-BERNAB - %40</t>
  </si>
  <si>
    <t>AMOXICILINA - NOBACTAM - - - 1 g comp.rec.x 8 - - MICROSUL.ARG - %40</t>
  </si>
  <si>
    <t>AMOXICILINA - NOBACTAM - - - 1 g comp.rec.x 16 - - MICROSUL.ARG - %40</t>
  </si>
  <si>
    <t>AMOXICILINA - NOBACTAM - - - 250 mg susp.ped.x 90 ml - - MICROSUL.ARG - %40</t>
  </si>
  <si>
    <t>AMOXICILINA - NOBACTAM - - - 500 mg susp.ped.x 90 ml - - MICROSUL.ARG - %40</t>
  </si>
  <si>
    <t>AMOXICILINA - NOBACTAM - - - 500 mg comp.rec.x 8 - - MICROSUL.ARG - %40</t>
  </si>
  <si>
    <t>AMOXICILINA - NOBACTAM - - - 500 mg comp.rec.x 16 - - MICROSUL.ARG - %40</t>
  </si>
  <si>
    <t>AMOXICILINA - NOBACTAM DUO - - - 875 mg comp.rec.x 14 - - MICROSUL.ARG - %40</t>
  </si>
  <si>
    <t>AMOXICILINA - AMOXICLER 500 - - - Ped.susp.x 90 ml - - MONSERRAT - %40</t>
  </si>
  <si>
    <t>AMOXICILINA - AMOXICLER 500 - - - comp.x 16 - - MONSERRAT - %40</t>
  </si>
  <si>
    <t>AMOXICILINA - AMOXICLER 500 - - - comp.x 21 - - MONSERRAT - %40</t>
  </si>
  <si>
    <t>AMOXICILINA - AMOXICILINA RICH - - - 750 mg pvo.p/susp.x 70ml - - RICHET - %40</t>
  </si>
  <si>
    <t>AMOXICILINA - AMOXICILINA RICH - - - 1 g comp.x 8 - - RICHET - %40</t>
  </si>
  <si>
    <t>AMOXICILINA - AMOXICILINA RICH - - - 1 g comp.x 16 - - RICHET - %40</t>
  </si>
  <si>
    <t>AMOXICILINA - AMOXICILINA RICH - - - 250 mg pvo.p/susp.x 90ml - - RICHET - %40</t>
  </si>
  <si>
    <t>AMOXICILINA - AMOXICILINA RICH - - - 250 mg pvo.p/susp.x120ml - - RICHET - %40</t>
  </si>
  <si>
    <t>AMOXICILINA - AMOXICILINA RICH - - - 500 mg pvo.p/susp.x 60ml - - RICHET - %40</t>
  </si>
  <si>
    <t>AMOXICILINA - AMOXICILINA RICH - - - 500 mg pvo.p/susp.x 90ml - - RICHET - %40</t>
  </si>
  <si>
    <t>AMOXICILINA - AMOXICILINA RICH - - - 500 mg pvo.p/susp.x120ml - - RICHET - %40</t>
  </si>
  <si>
    <t>AMOXICILINA - AMOXICILINA RICH - - - 500 mg comp.ran.x 16 - - RICHET - %40</t>
  </si>
  <si>
    <t>AMOXICILINA - AMOXICILINA RICH - - - 875 mg comp.x 14 (TRZB) - - RICHET - %40</t>
  </si>
  <si>
    <t>AMOXICILINA - AMOXIDAL - - - 1 g iny.x 1 dosis - - ROEMMERS - %40</t>
  </si>
  <si>
    <t>AMOXICILINA - ELGYMOX - - - 500 mg comp.rec.x 16 - - SIDUS - %40</t>
  </si>
  <si>
    <t>AMOXICILINA - ELGYMOX DUO - - - 875 mg comp.rec.x 16 - - SIDUS - %40</t>
  </si>
  <si>
    <t>AMOXICILINA+CLAVULANICO,AC. - AMOCLAV SE - - - susp.x 140 ml - - CASASCO - %40</t>
  </si>
  <si>
    <t>AMOXICILINA+CLAVULANICO,AC. - CLAMOXOL DUO - - - susp.x 70 ml - - CASSARA - %40</t>
  </si>
  <si>
    <t>AMOXICILINA+CLAVULANICO,AC. - CLAMOXOL DUO - - - susp.x 140 ml - - CASSARA - %40</t>
  </si>
  <si>
    <t>AMOXICILINA+CLAVULANICO,AC. - AMOXIFARMA DUO - - - 250 mg susp.x 90 ml - - HLB PHARMA - %40</t>
  </si>
  <si>
    <t>AMOXICILINA+CLAVULANICO,AC. - AMOXIFARMA DUO - - - 400 mg susp.x 90 ml - - HLB PHARMA - %40</t>
  </si>
  <si>
    <t>AMOXICILINA+CLAVULANICO,AC. - AMOXIFARMA DUO - - - 875-125 mg comp.x 14 - - HLB PHARMA - %40</t>
  </si>
  <si>
    <t>AMOXICILINA+CLAVULANICO,AC. - CLAMOXOL DUO - - - comp.rec.x 10 - - LEPETIT - %40</t>
  </si>
  <si>
    <t>AMOXICILINA+CLAVULANICO,AC. - CLAMOXOL DUO - - - comp.rec.x 14 - - LEPETIT - %40</t>
  </si>
  <si>
    <t>AMOXICILINA+CLAVULANICO,AC. - AMIXEN CLAVULANI - - - 500 mg comp.rec.x 8 - - MICRO-BERNAB - %40</t>
  </si>
  <si>
    <t>AMOXICILINA+CLAVULANICO,AC. - AMIXEN CLAVULANI - - - 500 mg comp.rec.x 16 - - MICRO-BERNAB - %40</t>
  </si>
  <si>
    <t>AMOXICILINA+CLAVULANICO,AC. - AMIXEN CLAVULANI - - - 1 g comp.rec.x 14 - - MICRO-BERNAB - %40</t>
  </si>
  <si>
    <t>AMOXICILINA+CLAVULANICO,AC. - NOBACTAM CLAVULA - - - susp.ext.x 90 ml - - MICROSUL.ARG - %40</t>
  </si>
  <si>
    <t>AMOXICILINA+CLAVULANICO,AC. - NOBACTAM CLAVULA - - - susp.ext.x 70 ml - - MICROSUL.ARG - %40</t>
  </si>
  <si>
    <t>AMOXICILINA+CLAVULANICO,AC. - NOBACTAM CLAVULA - - - comp.rec.x 14 - - MICROSUL.ARG - %40</t>
  </si>
  <si>
    <t>AMOXICILINA+CLAVULANICO,AC. - CLAVULOX XR - - - comp.rec.x 16 - - PHOENIX-ELEA - %40</t>
  </si>
  <si>
    <t>AMOXICILINA+CLAVULANICO,AC. - CLAVULOX XR - - - comp.rec.x 28 - - PHOENIX-ELEA - %40</t>
  </si>
  <si>
    <t>AMOXICILINA+CLAVULANICO,AC. - CLAVULOX ES - - - susp.x 100 ml - - PHOENIX-ELEA - %40</t>
  </si>
  <si>
    <t>AMOXICILINA+CLAVULANICO,AC. - AMOXICILINA CLAV - - - 250 mg pvo.p/susp.x 60ml - - RICHET - %40</t>
  </si>
  <si>
    <t>AMOXICILINA+CLAVULANICO,AC. - AMOXICILINA CLAV - - - 250 mg pvo.p/susp.x 90ml - - RICHET - %40</t>
  </si>
  <si>
    <t>AMOXICILINA+CLAVULANICO,AC. - AMOXICILINA CLAV - - - 400/57.5 mg susp.x 70 ml - - RICHET - %40</t>
  </si>
  <si>
    <t>AMOXICILINA+CLAVULANICO,AC. - AMOXICILINA CLAV - - - 500/125 mg susp.x 90 ml - - RICHET - %40</t>
  </si>
  <si>
    <t>AMOXICILINA+CLAVULANICO,AC. - AMOXICILINA CLAV - - - 500 mg comp.x 8 - - RICHET - %40</t>
  </si>
  <si>
    <t>AMOXICILINA+CLAVULANICO,AC. - AMOXICILINA CLAV - - - 500 mg comp.x 16 - - RICHET - %40</t>
  </si>
  <si>
    <t>AMOXICILINA+CLAVULANICO,AC. - AMOXICILINA CLAV - - - 1000 mg comp.x 8 - - RICHET - %40</t>
  </si>
  <si>
    <t>AMOXICILINA+CLAVULANICO,AC. - AMOXICILINA CLAV - - - 875/125mg comp.x14(TRZB) - - RICHET - %40</t>
  </si>
  <si>
    <t>AMOXICILINA+CLAVULANICO,AC. - AMOXICILINA CLAV - - - 1000 mg comp.x 16 (TRZB) - - RICHET - %40</t>
  </si>
  <si>
    <t>AMOXICILINA+CLAVULANICO,AC. - OPTAMOX DUO 14:1 - - - susp.ped.x 140 ml - - ROEMMERS - %40</t>
  </si>
  <si>
    <t>AMOXICILINA+CLAVULANICO,AC. - ELGYMOX CLAV - - - 1 g comp.rec.x 14 - - SIDUS - %40</t>
  </si>
  <si>
    <t>AMOXICILINA+SULBACTAM - TRIFAMOX IBL DUO - - - 20 g susp.x 30 ml - - BAGO - %40</t>
  </si>
  <si>
    <t>AMOXICILINA+SULBACTAM - TRIFAMOX IBL - - - 1500 mg iny.x 1 - - BAGO - %40</t>
  </si>
  <si>
    <t>AMOXICILINA+SULBACTAM - TRIFAMOX IBL - - - 750 mg iny.x 1 - - BAGO - %40</t>
  </si>
  <si>
    <t>AMOXICILINA+SULBACTAM - TRIFAMOX IBL DUO - - - 875 mg comp.x 14 - - BAGO - %40</t>
  </si>
  <si>
    <t>AMPICILINA - TRIFACILINA - - - 1000mg iny.liof.x1+solv. - - BAGO - %40</t>
  </si>
  <si>
    <t>AMPICILINA - AMPICILINA RICHE - - - 1 g comp.x 8 - - RICHET - %40</t>
  </si>
  <si>
    <t>AMPICILINA - PRILINA - - - 1000 mg comp.x 16 - - HLB PHARMA - %40</t>
  </si>
  <si>
    <t>AMPICILINA - PRILINA - - - 500 mg comp.x 16 - - HLB PHARMA - %40</t>
  </si>
  <si>
    <t>ATENOLOL - PLENACOR - - - 100 mg comp.x 30 - COMPRIMIDOS - BAGO - %40</t>
  </si>
  <si>
    <t>ATENOLOL - PLENACOR - - - 100 mg comp.x 60 - COMPRIMIDOS - BAGO - %40</t>
  </si>
  <si>
    <t>ATENOLOL - VERICORDIN - - - 50 mg comp.x 28 - COMPRIMIDOS - LAZAR - %40</t>
  </si>
  <si>
    <t>ATENOLOL - VERICORDIN - - - 50 mg comp.x 100(s/troq) - COMPRIMIDOS - LAZAR - %40</t>
  </si>
  <si>
    <t>ATORVASTATIN - TORIVAS - - - 80 mg comp.x 30 - - BALIARDA - %40</t>
  </si>
  <si>
    <t>ATORVASTATIN - AMPLIAR - - - 80 mg comp.x 30 - - CASASCO - %40</t>
  </si>
  <si>
    <t>ATORVASTATIN - LIPONORM - - - 10 mg comp.rec.x 20 - - LAZAR - %40</t>
  </si>
  <si>
    <t>ATORVASTATIN - LIPONORM - - - 10 mg comp.rec.x 100 - - LAZAR - %40</t>
  </si>
  <si>
    <t>ATORVASTATIN - LIPONORM - - - 20 mg comp.rec.x 100 - - LAZAR - %40</t>
  </si>
  <si>
    <t>ATORVASTATIN - NORMOLIPOL - - - 10 mg comp.rec.x 30 - - LEPETIT - %40</t>
  </si>
  <si>
    <t>ATORVASTATIN - NORMOLIPOL - - - 10 mg comp.rec.x 60 - - LEPETIT - %40</t>
  </si>
  <si>
    <t>ATORVASTATIN - NORMOLIPOL - - - 20 mg comp.rec.x 30 - - LEPETIT - %40</t>
  </si>
  <si>
    <t>ATORVASTATIN - NORMOLIPOL - - - 20 mg comp.rec.x 60 - - LEPETIT - %40</t>
  </si>
  <si>
    <t>ATORVASTATIN - NORMOLIPOL - - - 40 mg comp.rec.x 30 - - LEPETIT - %40</t>
  </si>
  <si>
    <t>ATORVASTATIN - NORMOLIPOL - - - 40 mg comp.rec.x 60 - - LEPETIT - %40</t>
  </si>
  <si>
    <t>AZATIOPRINA - AZATIOPRINA RONT - - - 50 mg comp.x 100 - - RONTAG - %40</t>
  </si>
  <si>
    <t>AZATIOPRINA - AZATIOPRINA RAFF - - - 50 mg comp.x 100 - - RAFFO - %40</t>
  </si>
  <si>
    <t>AZITROMICINA - TRIAMID - - - 500 mg comp.rec.x 6 - - BETA - %40</t>
  </si>
  <si>
    <t>AZITROMICINA - OROBIOTIC - - - 500 mg comp.x 3 - - FORTBENTON - %40</t>
  </si>
  <si>
    <t>AZITROMICINA - OROBIOTIC - - - 500 mg comp.x 6 - - FORTBENTON - %40</t>
  </si>
  <si>
    <t>AZITROMICINA - AZITROMICINA HLB - - - 200mg/5ml env.x 12.5 ml - - HLB PHARMA - %40</t>
  </si>
  <si>
    <t>AZITROMICINA - AZITROMICINA HLB - - - 500 mg comp.x 3 - - HLB PHARMA - %40</t>
  </si>
  <si>
    <t>AZITROMICINA - AZITROMICINA HLB - - - 500 mg comp.x 6 - - HLB PHARMA - %40</t>
  </si>
  <si>
    <t>AZITROMICINA - TANEZOX - - - 200mg/5ml susp.pvo.x 10g - - MICROSUL.ARG - %40</t>
  </si>
  <si>
    <t>AZITROMICINA - TANEZOX - - - 500 mg comp.x 6 - - MICROSUL.ARG - %40</t>
  </si>
  <si>
    <t>AZITROMICINA - ZITROMAX - - - 500 mg f.a.liof. x 1 - - PFIZER - %40</t>
  </si>
  <si>
    <t>AZITROMICINA - AZITROMICINA RIC - - - 500 mg comp.x 3 - - RICHET - %40</t>
  </si>
  <si>
    <t>AZITROMICINA - AZITROMICINA RIC - - - 500 mg comp.x 5 - - RICHET - %40</t>
  </si>
  <si>
    <t>AZITROMICINA - AZITROMICINA RIC - - - 500 mg comp.x 6 - - RICHET - %40</t>
  </si>
  <si>
    <t>BARIO,SULFATO - SITZMARKS - - - caps.x 1 - - DOMINGUEZ - %40</t>
  </si>
  <si>
    <t>BARIO,SULFATO - GASTROPRO - - - pvo.colapsable x 500 ml - - HLB PHARMA - %40</t>
  </si>
  <si>
    <t>BARIO,SULFATO - E Z CAT - - - susp.x 225 ml - - T.LOSTALO - %40</t>
  </si>
  <si>
    <t>BARIO,SULFATO - GASTROPRO - - - susp.enema x 500 ml - - HLB PHARMA - %40</t>
  </si>
  <si>
    <t>BARIO,SULFATO - GASTROPAQUE F - - - susp.x 300 ml - - T.LOSTALO - %40</t>
  </si>
  <si>
    <t>BARIO,SULFATO - BARIO DIF CITRAT - - - pvo.x 266 g - - T.LOSTALO - %40</t>
  </si>
  <si>
    <t>BARIO,SULFATO - GASTROPAQUE S - - - pvo.x 300 g - - T.LOSTALO - %40</t>
  </si>
  <si>
    <t>BARIO,SULFATO - GASTROPAQUE S - - - pvo.EZEM x 340g+sob.efer - - T.LOSTALO - %40</t>
  </si>
  <si>
    <t>BECLOMETASONA - RINOSOL - - - susp.nasal x 200 dosis - - CASSARA - %40</t>
  </si>
  <si>
    <t>BENZNIDAZOL - ABARAX - - - 100 mg comp.x 100 - - PHOENIX-ELEA - %40</t>
  </si>
  <si>
    <t>BENZNIDAZOL - ABARAX - - - 50 mg comp.x 100 - - PHOENIX-ELEA - %40</t>
  </si>
  <si>
    <t>BETAMETASONA - CORTICAS - - - cr.x 20 g - - CASASCO - %40</t>
  </si>
  <si>
    <t>BETAMETASONA - CORTICAS - - - gts.x 30 ml - - CASASCO - %40</t>
  </si>
  <si>
    <t>BETAMETASONA - CORTICAS - - - iny.f.a.x 1 x 2 ml - - CASASCO - %40</t>
  </si>
  <si>
    <t>BETAMETASONA - BETACORT CASSARA - - - gts.x 30 ml - - CASSARA - %40</t>
  </si>
  <si>
    <t>BETAMETASONA - COID - - - 0.1% cr.x 15 g - - LEPETIT - %40</t>
  </si>
  <si>
    <t>BETAMETASONA - DIPROSONE - - - loc.x 30 ml - - MSD ARGENTINA SR - %40</t>
  </si>
  <si>
    <t>BETAMETASONA - BLACOR - - - cr.x 30 g - - RAYMOS - %40</t>
  </si>
  <si>
    <t>BETAMETASONA+ASOC. - MENCOGRIN - - - cr.x 30 g - - RAYMOS - %40</t>
  </si>
  <si>
    <t>BETAMETASONA+GENTAMICINA+ASOC - GENTACORT PLUS - - - cr.d?rm.x 20 g - - CASSARA - %40</t>
  </si>
  <si>
    <t>BEZAFIBRATO - BEZACUR - - - Rtd.400 mg comp.x 30 - - NOVA ARGENTIA - %40</t>
  </si>
  <si>
    <t>BEZAFIBRATO - BEZALIP RETARD - - - comp.rec.x 30 - - ARMSTRONG SYNCRO - %40</t>
  </si>
  <si>
    <t>BIFONAZOL - MICOSOL - - - cr.x 15 g - - CASSARA - %40</t>
  </si>
  <si>
    <t>BIFONAZOL - MICOSOL - - - loc.x 30 ml - - CASSARA - %40</t>
  </si>
  <si>
    <t>BISMUTO,HIDROXIDO+PECTINA - CREMA DE BISMUTO - - - susp.x 90ml c/dosif.fant - - SOUBEIRAN CHOBET - %40</t>
  </si>
  <si>
    <t>BISMUTO,HIDROXIDO+PECTINA - BISMUTO CHOBET C - - - comp.mast.x 20 - - SOUBEIRAN CHOBET - %40</t>
  </si>
  <si>
    <t>BRIMONIDINA - ALPHAGAN - - - sol.oft.x 5 ml - - ALLERGAN-LOA - %40</t>
  </si>
  <si>
    <t>BROMAZEPAM - ATEMPERATOR - - - 3 mg comp.x 60 - - ARMSTRONG SYNCRO - %40</t>
  </si>
  <si>
    <t>BROMAZEPAM - ATEMPERATOR - - - 6 mg comp.x 30 - - ARMSTRONG SYNCRO - %40</t>
  </si>
  <si>
    <t>BROMAZEPAM - ATEMPERATOR - - - 6 mg comp.x 60 - - ARMSTRONG SYNCRO - %40</t>
  </si>
  <si>
    <t>BROMAZEPAM - FINATEN - - - 3 mg comp.x 30 - - MICROSUL.ARG - %40</t>
  </si>
  <si>
    <t>BROMAZEPAM - FINATEN - - - 3 mg comp.x 50 - - MICROSUL.ARG - %40</t>
  </si>
  <si>
    <t>BROMAZEPAM - CREOSEDIN - - - 3 mg comp.x 20 - - RONTAG - %40</t>
  </si>
  <si>
    <t>BROMAZEPAM - CREOSEDIN - - - 6 mg comp.x 20 - - RONTAG - %40</t>
  </si>
  <si>
    <t>BROMAZEPAM - CREOSEDIN - - - 6 mg comp.x 50 - - RONTAG - %40</t>
  </si>
  <si>
    <t>BROMHEXINA - BISOLVON SOLUCIO - - - sol.x 40 ml - - SANOFI-AVENTIS O - %40</t>
  </si>
  <si>
    <t>BROMPERIDOL - BROMODOL DECANOA - - - iny.a.x 1 x 1 ml - - JANSSEN-CILAG - %40</t>
  </si>
  <si>
    <t>BUDESONIDE - RINO-B NEBU CON - - - gts.p/nebulizar x 20 ml - - CASSARA - %40</t>
  </si>
  <si>
    <t>BUDESONIDE - HYPERSOL B 100 - - - spray nasal x 100 dosis - - CASSARA - %40</t>
  </si>
  <si>
    <t>BUDESONIDE - RINO-B 100 - - - aerosol x 100 dosis - - CASSARA - %40</t>
  </si>
  <si>
    <t>BUDESONIDE - NEUMOCORT HFA - - - 200 mcg aer.x 200 dosis - - CASSARA - %40</t>
  </si>
  <si>
    <t>BUDESONIDE - NEUMOCORT + AERO - - - 200 mcg HFA aer.x 200ds. - - CASSARA - %40</t>
  </si>
  <si>
    <t>BUDESONIDE - HYPERSOL B 50 - - - spray nasal x 200 dosis - - CASSARA - %40</t>
  </si>
  <si>
    <t>BUDESONIDE - RINO-B 50 - - - aerosol x 200 dosis - - CASSARA - %40</t>
  </si>
  <si>
    <t>BUDESONIDE - NEUMOTEX BRONQUI - - - 400 mcg aer.x 100 dosis - - PHOENIX-ELEA - %40</t>
  </si>
  <si>
    <t>BUDESONIDE - NEUMOTEX BRONQUI - - - aer.x 200 dosis - - PHOENIX-ELEA - %40</t>
  </si>
  <si>
    <t>CABERGOLINA - CABERPAR - - - 1 mg comp.x 10 - - RONTAG - %40</t>
  </si>
  <si>
    <t>CABERGOLINA - CABERPAR - - - 2 mg comp.x 30 - - RONTAG - %40</t>
  </si>
  <si>
    <t>CALCIO,CARBONATO - CALCIONAL - - - Naranja comp.x 60 - - S.CAILLON - %40</t>
  </si>
  <si>
    <t>CALCITRIOL - CALCIRAQUIFEROL - - - caps.blandas x 30 - - ROEMMERS - %40</t>
  </si>
  <si>
    <t>CARBAMAZEPINA - CONFORMAL - - - 200 mg comp.x 30 - - ARMSTRONG SYNCRO - %40</t>
  </si>
  <si>
    <t>CARBAMAZEPINA - CONFORMAL - - - 200 mg comp.x 60 - - ARMSTRONG SYNCRO - %40</t>
  </si>
  <si>
    <t>CARBAMAZEPINA - TEGRETOL - - - 200 mg comp.x 60 - COMPRIMIDOS - NOVARTIS - %40</t>
  </si>
  <si>
    <t>CARBAMAZEPINA - CARBAMAT - - - 200 mg comp.x 30 - COMPRIMIDOS - RONTAG - %40</t>
  </si>
  <si>
    <t>CARBAMAZEPINA - CARBAMAT - - - 200 mg comp.x 60 - - RONTAG - %40</t>
  </si>
  <si>
    <t>CARBOMER 974 P - LUBROL GEL - - - gel oft.x 10 g - - SIDUS - %40</t>
  </si>
  <si>
    <t>CARISOPRODOL - CARISOPRODOL - - - 300 mg comp.x 30 - - SINTESINA - %40</t>
  </si>
  <si>
    <t>CARTEOLOL,CLORH. - CARTENS - - - 2% gts.oft.x 3 ml - - Internac. Argentino - %40</t>
  </si>
  <si>
    <t>CEFADROXILO - CEFADROX - - - 500 mg comp.rec.x 10 - - CASSARA - %40</t>
  </si>
  <si>
    <t>CEFALEXINA - KEFORAL - - - 1000 mg comp.rec.x 8 - - ARMSTRONG SYNCRO - %40</t>
  </si>
  <si>
    <t>CEFALEXINA - KEFORAL - - - 500 mg jbe.ext.x 60 ml - - ARMSTRONG SYNCRO - %40</t>
  </si>
  <si>
    <t>CEFALEXINA - KEFORAL - - - 500 mg comp.rec.x 8 - - ARMSTRONG SYNCRO - %40</t>
  </si>
  <si>
    <t>CEFALEXINA - KEFORAL - - - 500 mg comp.rec.x 24 - - ARMSTRONG SYNCRO - %40</t>
  </si>
  <si>
    <t>CEFALEXINA - SEPTILISIN - - - 500 mg comp.x 20 - - BAGO - %40</t>
  </si>
  <si>
    <t>CEFALEXINA - XINACEFALE - - - 1000 mg comp. x 16 - - HLB PHARMA - %40</t>
  </si>
  <si>
    <t>CEFALEXINA - XINACEFALE - - - 500 mg susp.x 90 ml - - HLB PHARMA - %40</t>
  </si>
  <si>
    <t>CEFALEXINA - XINACEFALE - - - 500 mg comp. x 16 - - HLB PHARMA - %40</t>
  </si>
  <si>
    <t>CEFALEXINA - SINURIT - - - 1000 mg comp.rec.x 16 - - MICROSUL.ARG - %40</t>
  </si>
  <si>
    <t>CEFALEXINA - CEFALEXINA ARGEN - - - 500 mg susp.x 90 ml - - NOVA ARGENTIA - %40</t>
  </si>
  <si>
    <t>LEVOTIROXINA - T4 MONTPELLIER - - - 200 mcg iny.a.x 1 ml - - MONTPELLIER - %40</t>
  </si>
  <si>
    <t>LEVOTIROXINA - T4 MONTPELLIER 2 - - - 25 mcg comp.x 50 - COMPRIMIDOS - MONTPELLIER - %40</t>
  </si>
  <si>
    <t>LIDOCAINA - GOBBICAINA - - - 1% s/epi.f.a.x 25 x 20ml - - GOBBI - %40</t>
  </si>
  <si>
    <t>LIDOCAINA - GOBBICAINA - - - 1% c/epi.a.x 25 x 20 ml - - GOBBI - %40</t>
  </si>
  <si>
    <t>LIDOCAINA - GOBBICAINA - - - 1% s/epi.a.x 50 x 5 ml - - GOBBI - %40</t>
  </si>
  <si>
    <t>LIDOCAINA - GOBBICAINA - - - 2% s/epi.f.a.x 25 x 20ml - - GOBBI - %40</t>
  </si>
  <si>
    <t>LIDOCAINA - GOBBICAINA - - - 2% c/epi.a.x 25 x 20ml - - GOBBI - %40</t>
  </si>
  <si>
    <t>LIDOCAINA - GOBBICAINA - - - 2% s/epi.a.x 50 x 5 ml - - GOBBI - %40</t>
  </si>
  <si>
    <t>LIDOCAINA - SOLVENTE INDOLOR - - - sol.f.a.x 3 x 5 ml - - MONSERRAT - %40</t>
  </si>
  <si>
    <t>LIDOCAINA - INDICAN - - - spray x 60 ml - - SIDUS - %40</t>
  </si>
  <si>
    <t>LIDOCAINA - INDICAN GEL - - - 5% pote x 20 g - - SIDUS - %40</t>
  </si>
  <si>
    <t>LIOTIRONINA - T3 MONTPELLIER 2 - - - comp.x 30 - - MONTPELLIER - %40</t>
  </si>
  <si>
    <t>LIOTIRONINA - T3 MONTPELLIER 5 - - - comp.x 30 - - MONTPELLIER - %40</t>
  </si>
  <si>
    <t>LORATADINA - LISALER - - - comp.x 10 - - FORTBENTON - %40</t>
  </si>
  <si>
    <t>LORATADINA - LISALER - - - comp.x 30 - - FORTBENTON - %40</t>
  </si>
  <si>
    <t>LORATADINA - PRIMER NIVEL - - 20 - jbe.x 60 ml - - MICRO-BERNAB - %40</t>
  </si>
  <si>
    <t>LORAZEPAM - SIDENAR - - - 1 mg comp.x 20 - - ARMSTRONG SYNCRO - %40</t>
  </si>
  <si>
    <t>LORAZEPAM - EMOTIVAL - - - 1 mg comp.x 30 - - ARMSTRONG SYNCRO - %40</t>
  </si>
  <si>
    <t>LORAZEPAM - SIDENAR - - - 1 mg comp.x 50 - - ARMSTRONG SYNCRO - %40</t>
  </si>
  <si>
    <t>LORAZEPAM - EMOTIVAL - - - 1 mg comp.x 60 - - ARMSTRONG SYNCRO - %40</t>
  </si>
  <si>
    <t>LORAZEPAM - SIDENAR - - - 1 mg comp.x 100 - - ARMSTRONG SYNCRO - %40</t>
  </si>
  <si>
    <t>LORAZEPAM - EMOTIVAL - - - 1 mg comp.x 100 - - ARMSTRONG SYNCRO - %40</t>
  </si>
  <si>
    <t>LORAZEPAM - EMOTIVAL - - - 2 mg comp.x 30 - - ARMSTRONG SYNCRO - %40</t>
  </si>
  <si>
    <t>LORAZEPAM - EMOTIVAL - - - 2 mg comp.x 60 - - ARMSTRONG SYNCRO - %40</t>
  </si>
  <si>
    <t>LORAZEPAM - SIDENAR - - - 2.5 mg comp.x 20 - - ARMSTRONG SYNCRO - %40</t>
  </si>
  <si>
    <t>LORAZEPAM - SIDENAR - - - 2.5 mg comp.x 50 - - ARMSTRONG SYNCRO - %40</t>
  </si>
  <si>
    <t>LORAZEPAM - SIDENAR - - - 2.5 mg comp.x 100 - - ARMSTRONG SYNCRO - %40</t>
  </si>
  <si>
    <t>LORAZEPAM - LORAZEPAM HLB - - - 4 mg a.x 100 x 1 ml - - HLB PHARMA - %40</t>
  </si>
  <si>
    <t>LORAZEPAM - LORAZEPAN CHOBET - - - 1 mg comp.subling.x 5 - - SOUBEIRAN CHOBET - %40</t>
  </si>
  <si>
    <t>LORAZEPAM - LORAZEPAN CHOBET - - - 1 mg comp.x 20 - - SOUBEIRAN CHOBET - %40</t>
  </si>
  <si>
    <t>LORAZEPAM - LORAZEPAN CHOBET - - - 1 mg comp.x 30 - - SOUBEIRAN CHOBET - %40</t>
  </si>
  <si>
    <t>LORAZEPAM - LORAZEPAN CHOBET - - - 1 mg comp.x 50 - - SOUBEIRAN CHOBET - %40</t>
  </si>
  <si>
    <t>LORAZEPAM - LORAZEPAN CHOBET - - - 1 mg comp.x 60 - - SOUBEIRAN CHOBET - %40</t>
  </si>
  <si>
    <t>LORAZEPAM - LORAZEPAN CHOBET - - - 1 mg comp.x 100 - - SOUBEIRAN CHOBET - %40</t>
  </si>
  <si>
    <t>LORAZEPAM - LORAZEPAN CHOBET - - - 2 mg comp.subling.x 5 - - SOUBEIRAN CHOBET - %40</t>
  </si>
  <si>
    <t>LORAZEPAM - LORAZEPAN CHOBET - - - 2 mg comp.x 20 - - SOUBEIRAN CHOBET - %40</t>
  </si>
  <si>
    <t>LORAZEPAM - LORAZEPAN CHOBET - - - 2 mg comp.x 30 - - SOUBEIRAN CHOBET - %40</t>
  </si>
  <si>
    <t>LORAZEPAM - LORAZEPAN CHOBET - - - 2 mg comp.x 50 - - SOUBEIRAN CHOBET - %40</t>
  </si>
  <si>
    <t>LORAZEPAM - LORAZEPAN CHOBET - - - 2 mg comp.x 60 - - SOUBEIRAN CHOBET - %40</t>
  </si>
  <si>
    <t>LORAZEPAM - LORAZEPAN CHOBET - - - 2 mg comp.x 100 - - SOUBEIRAN CHOBET - %40</t>
  </si>
  <si>
    <t>LORAZEPAM - LORAZEPAN CHOBET - - - 4 mg a.x 1 - - SOUBEIRAN CHOBET - %40</t>
  </si>
  <si>
    <t>LOSARTAN - NITEN - - - comp.x 15 - - ARMSTRONG SYNCRO - %40</t>
  </si>
  <si>
    <t>LOSARTAN - LOSARTAN HLB - - - 50 mg comp.x 10 - - HLB PHARMA - %40</t>
  </si>
  <si>
    <t>LOSARTAN - PRISONIL 100 - - - 100 mg comp.x 30 - - LEPETIT - %40</t>
  </si>
  <si>
    <t>LOSARTAN - PRISONIL 100 - - - 100 mg comp.x 60 - - LEPETIT - %40</t>
  </si>
  <si>
    <t>LOSARTAN - PRISONIL - - - 50 mg comp.rec.x 15 - - LEPETIT - %40</t>
  </si>
  <si>
    <t>LOSARTAN - PRISONIL - - - 50 mg comp.rec.x 60 - - LEPETIT - %40</t>
  </si>
  <si>
    <t>MAGNESIO - MAGNEBE - - - comp.x 24 - - DOMINGUEZ - %40</t>
  </si>
  <si>
    <t>MAGNESIO - MAGNEBE - - - comp.x 60 - - DOMINGUEZ - %40</t>
  </si>
  <si>
    <t>MEBENDAZOL - PARAIOP - - - 100 mg comp.x 6 - - HLB PHARMA - %40</t>
  </si>
  <si>
    <t>MEBENDAZOL - PARAIOP - - - 2 g/100 ml susp.x 30 ml - - HLB PHARMA - %40</t>
  </si>
  <si>
    <t>MEBENDAZOL - TRU M - - - 200 mg comp.x 6 - - BIOTECHNO PHARMA - %40</t>
  </si>
  <si>
    <t>MEBENDAZOL+TINIDAZOL - TRU COMPUESTO - - - susp.x 30 ml - - BIOTECHNO PHARMA - %40</t>
  </si>
  <si>
    <t>MEBENDAZOL+TINIDAZOL - TRU COMPUESTO - - - comp.x 6 - - BIOTECHNO PHARMA - %40</t>
  </si>
  <si>
    <t>MEFENAMICO,AC. - PONSTIL FORTE - - - comp.x 100 - - PHOENIX-ELEA - %40</t>
  </si>
  <si>
    <t>MELOXICAM - MELOXICAM TEVA - - - 15 mg tabl.x 10 - - ARMSTRONG SYNCRO - %40</t>
  </si>
  <si>
    <t>MELOXICAM - MELOXICAM TEVA - - - 15 mg tabl.x 30 - - ARMSTRONG SYNCRO - %40</t>
  </si>
  <si>
    <t>MELOXICAM - MELL - - - 15 mg comp.x 10 - - MICROSUL.ARG - %40</t>
  </si>
  <si>
    <t>MELOXICAM - FLEXIDOL CB - - - 15 mg c?ps.blandas x 10 - - RAFFO - %40</t>
  </si>
  <si>
    <t>MELOXICAM - FLEXIDOL CB - - - 15 mg c?ps.blandas x 20 - - RAFFO - %40</t>
  </si>
  <si>
    <t>MELOXICAM - BRONAX CB - - - 15 mg c?ps.bl.x 10 - - ROEMMERS - %40</t>
  </si>
  <si>
    <t>MEMANTINE - LUCIDEX XR - - - 28 mg c?ps.x 28 - - BAGO - %40</t>
  </si>
  <si>
    <t>MEMANTINE - NEUROPLUS XR - - - 14mg comp.rec.lib.pr.x30 - - BALIARDA - %40</t>
  </si>
  <si>
    <t>MEMANTINE - NEUROPLUS XR - - - 21mg comp.rec.lib.pr.x30 - - BALIARDA - %40</t>
  </si>
  <si>
    <t>MEMANTINE - NEUROPLUS XR - - - 28mg comp.rec.lib.pr.x30 - - BALIARDA - %40</t>
  </si>
  <si>
    <t>MEMANTINE - NEUROPLUS XR - - - 7 mg comp.rec.lib.pr.x30 - - BALIARDA - %40</t>
  </si>
  <si>
    <t>MEMANTINE - EXEM - - - sol.oral x 30 ml - - BIOTECHNO PHARMA - %40</t>
  </si>
  <si>
    <t>MEMANTINE - EXEM - - - 10 mg comp.rec.x 30 - - BIOTECHNO PHARMA - %40</t>
  </si>
  <si>
    <t>MEMANTINE - CARRIER XR - - - 14 mg comp.x 30 - - CASASCO - %40</t>
  </si>
  <si>
    <t>MEMANTINE - CARRIER XR - - - 21 mg comp.x 30 - - CASASCO - %40</t>
  </si>
  <si>
    <t>MEMANTINE - CARRIER XR - - - 28 mg comp.x 30 - - CASASCO - %40</t>
  </si>
  <si>
    <t>MEMANTINE - TONIBRAL XR - - - 14 mg c?ps.x 10 - - GADOR - %40</t>
  </si>
  <si>
    <t>MEMANTINE - TONIBRAL XR - - - 14 mg c?ps.x 30 - - GADOR - %40</t>
  </si>
  <si>
    <t>MEMANTINE - TONIBRAL XR - - - 21 mg c?ps.x 10 - - GADOR - %40</t>
  </si>
  <si>
    <t>MEMANTINE - TONIBRAL XR - - - 28 mg c?ps.x 30 - - GADOR - %40</t>
  </si>
  <si>
    <t>MEMANTINE - TONIBRAL XR - - - 7 mg c?ps.x 10 - - GADOR - %40</t>
  </si>
  <si>
    <t>MEMANTINE - MEMANTINA RICHET - - - 10 mg comp.x 60 - - RICHET - %40</t>
  </si>
  <si>
    <t>MEMANTINE - MEMANTINA RICHET - - - 20 mg comp.x 30 - - RICHET - %40</t>
  </si>
  <si>
    <t>MEMANTINE - MEMANTINA RICHET - - - 20 mg comp.x 60 - - RICHET - %40</t>
  </si>
  <si>
    <t>METFORMINA - ISLOTIN 1000 - - - 1000 mg comp.rec.x 60 - COMPRIMIDOS - CRAVERI - %40</t>
  </si>
  <si>
    <t>METFORMINA - DIABESIL AP 1000 - - - AP 1000 mg comp.rec.x100 - COMPRIMIDOS - GADOR - %40</t>
  </si>
  <si>
    <t>METFORMINA - DIABESIL AP 850 - - - AP 850 mg comp.rec.x 100 - COMPRIMIDOS - GADOR - %40</t>
  </si>
  <si>
    <t>METFORMINA - METFORMINA HLB - - - 1000 mg comp.x 30 - COMPRIMIDOS - HLB PHARMA - %40</t>
  </si>
  <si>
    <t>METFORMINA - METFORMINA HLB - - - 1000 mg comp.x 60 - COMPRIMIDOS - HLB PHARMA - %40</t>
  </si>
  <si>
    <t>METFORMINA - METFORMINA HLB - - - 500 mg comp.x 60 - COMPRIMIDOS - HLB PHARMA - %40</t>
  </si>
  <si>
    <t>METFORMINA - METFORMINA HLB - - - 850 mg comp.acc.prol.x60 - COMPRIMIDOS - HLB PHARMA - %40</t>
  </si>
  <si>
    <t>METFORMINA - METFORMINA HLB - - - 850 mg comp.acc.prolx100 - COMPRIMIDOS - HLB PHARMA - %40</t>
  </si>
  <si>
    <t>METFORMINA - MEDOBIS 1000 AP - - - 1000 mg comp.rec.AP x 30 - COMPRIMIDOS - LAZAR - %40</t>
  </si>
  <si>
    <t>METFORMINA - MEDOBIS 1000 AP - - - 1000 mg comp.rec.AP x 60 - COMPRIMIDOS - LAZAR - %40</t>
  </si>
  <si>
    <t>METFORMINA - REDUGLUC A.P. FO - - - 1000 mg comp.rec. x 30 - COMPRIMIDOS - MICROSUL.ARG - %40</t>
  </si>
  <si>
    <t>METFORMINA - REDUGLUC - - - 1000 mg comp.x 30 - COMPRIMIDOS - MICROSUL.ARG - %40</t>
  </si>
  <si>
    <t>METFORMINA - REDUGLUC - - - 1000 mg comp.x 60 - COMPRIMIDOS - MICROSUL.ARG - %40</t>
  </si>
  <si>
    <t>METFORMINA - REDUGLUC A.P. FO - - - 1000 mg comp.rec. x 60 - COMPRIMIDOS - MICROSUL.ARG - %40</t>
  </si>
  <si>
    <t>METFORMINA - REDUGLUC - - - 1000 mg comp.x 100 - COMPRIMIDOS - MICROSUL.ARG - %40</t>
  </si>
  <si>
    <t>METFORMINA - REDUGLUC A.P. FO - - - 1000 mg comp.rec. x 100 - COMPRIMIDOS - MICROSUL.ARG - %40</t>
  </si>
  <si>
    <t>METFORMINA - REDUGLUC - - - 500 mg comp.x 60 - COMPRIMIDOS - MICROSUL.ARG - %40</t>
  </si>
  <si>
    <t>METFORMINA - REDUGLUC - - - 500 mg comp.x 100 - COMPRIMIDOS - MICROSUL.ARG - %40</t>
  </si>
  <si>
    <t>METFORMINA - REDUGLUC A.P. - - - 850 mg comp.rec.AP x 100 - COMPRIMIDOS - MICROSUL.ARG - %40</t>
  </si>
  <si>
    <t>METFORMINA - METFORMINA SANDO - - - 850 mg comp.x 30 - - SANDOZ - %40</t>
  </si>
  <si>
    <t>METFORMINA - QUEXEL SR 500 - - - 500 mg comp.rec.AP x 30 - - SANOFI-AVENTIS - %40</t>
  </si>
  <si>
    <t>METILDOPA - HIPERMET - - - 250 mg comp.x 50 - - RAYMOS - %40</t>
  </si>
  <si>
    <t>METILDOPA - HIPERMET - - - 500 mg comp.rec.x 40 - - RAYMOS - %40</t>
  </si>
  <si>
    <t>METILPREDNISONA - DELTISONA B - - - gts.x 20 ml - - PHOENIX-ELEA - %40</t>
  </si>
  <si>
    <t>METILPREDNISONA - CORTIPYREN B - - - 4 mg comp.x 20 - - GADOR - %40</t>
  </si>
  <si>
    <t>METILPREDNISONA - MEPREDNISONA RIC - - - 4 mg comp.x 20 (TRZB) - - RICHET - %40</t>
  </si>
  <si>
    <t>METILPREDNISONA - DELTISONA B - - - 4 mg comp.x 20 - - PHOENIX-ELEA - %40</t>
  </si>
  <si>
    <t>METILPREDNISONA - CORTIPYREN B - - - 40 mg comp.x 20 - - GADOR - %40</t>
  </si>
  <si>
    <t>METILPREDNISONA - DELTACORT - - - 40 mg comp.x 20 - - CASSARA - %40</t>
  </si>
  <si>
    <t>METILPREDNISONA - MEPREDNISONA RIC - - - 40 mg comp.x 20 (TRZB) - - RICHET - %40</t>
  </si>
  <si>
    <t>METILPREDNISONA - DELTACORT - - - 8 mg comp.x 10 - - CASSARA - %40</t>
  </si>
  <si>
    <t>METILPREDNISONA - CORTIPYREN B - - - 8 mg comp.x 20 - - GADOR - %40</t>
  </si>
  <si>
    <t>METILPREDNISONA - MEPREDNISONA RIC - - - 8 mg comp.x 20 (TRZB) - - RICHET - %40</t>
  </si>
  <si>
    <t>METILPREDNISONA - DELTISONA B - - - 8 mg comp.x 20 - - PHOENIX-ELEA - %40</t>
  </si>
  <si>
    <t>METOCLOPRAMIDA - METOCLOPRAMIDA B - - - 10 mg/2 ml a.x 3 x 2 ml - - BIOL - %40</t>
  </si>
  <si>
    <t>METOCLOPRAMIDA - METOCLOPRAMIDA B - - - 10 mg a.x 100 x 2 ml - - BIOL - %40</t>
  </si>
  <si>
    <t>METOCLOPRAMIDA - GASTROCALM - - - gts.x 20 ml - - CASSARA - %40</t>
  </si>
  <si>
    <t>METOCLOPRAMIDA - RELIVERAN INYECT - - - 10 mg a.x 3 x 2 ml - - GADOR - %40</t>
  </si>
  <si>
    <t>METOCLOPRAMIDA - RELIVERAN INYECT - - - 10 mg a.x 6 x 2 ml - - GADOR - %40</t>
  </si>
  <si>
    <t>METOCLOPRAMIDA - RELIVERAN SUBLIN - - - comp.x 10 - - GADOR - %40</t>
  </si>
  <si>
    <t>METOCLOPRAMIDA - RELIVERAN - - - comp.x 20 - - GADOR - %40</t>
  </si>
  <si>
    <t>METOCLOPRAMIDA - RELIVERAN - - - N?.gts.x 20 ml - - GADOR - %40</t>
  </si>
  <si>
    <t>METOCLOPRAMIDA - RELIVERAN - - - Ad.gts.x 20 ml - - GADOR - %40</t>
  </si>
  <si>
    <t>METOCLOPRAMIDA - TRIMPOL - - - 0.2% gts.x 20 ml - - HLB PHARMA - %40</t>
  </si>
  <si>
    <t>METOCLOPRAMIDA - TRIMPOL - - - 0.5% gts.x 20 ml - - HLB PHARMA - %40</t>
  </si>
  <si>
    <t>METOCLOPRAMIDA - TRIMPOL - - - 10 mg comp.x 20 - - HLB PHARMA - %40</t>
  </si>
  <si>
    <t>METOCLOPRAMIDA - RILAQUIN SL - - - 10 mg comp.subl.x 10 - - MICROSUL.ARG - %40</t>
  </si>
  <si>
    <t>METOCLOPRAMIDA - RILAQUIN - - - 10 mg comp.x 20 - - MICROSUL.ARG - %40</t>
  </si>
  <si>
    <t>METOCLOPRAMIDA - RILAQUIN - - - Ad.gts.x 20 ml - - MICROSUL.ARG - %40</t>
  </si>
  <si>
    <t>METOPROLOL - BELOZOK - - - 100mg comp.lib.prol.x 28 - COMPRIMIDOS - ASTRAZENECA - %40</t>
  </si>
  <si>
    <t>METOPROLOL - BELOZOK - - - 25 mg comp.lib.prol.x 28 - COMPRIMIDOS - ASTRAZENECA - %40</t>
  </si>
  <si>
    <t>METOPROLOL - BELOZOK - - - 50 mg comp.lib.prol.x 28 - COMPRIMIDOS - ASTRAZENECA - %40</t>
  </si>
  <si>
    <t>METOTREXATO - ERVEMIN - - - 10 mg comp.x 10 - - ARMSTRONG SYNCRO - %40</t>
  </si>
  <si>
    <t>METOTREXATO - ERVEMIN - - - 15 mg comp.x 4 - - ARMSTRONG SYNCRO - %40</t>
  </si>
  <si>
    <t>METOTREXATO - ERVEMIN - - - 2.5 mg comp.x 20 - - ARMSTRONG SYNCRO - %40</t>
  </si>
  <si>
    <t>METOTREXATO - ERVEMIN - - - 7.5 mg comp.x 10 - - ARMSTRONG SYNCRO - %40</t>
  </si>
  <si>
    <t>METOTREXATO - METOTREXATO MICR - - - 1000 mg iny.f.a.x 1 - - MICROSUL.ARG - %40</t>
  </si>
  <si>
    <t>METOTREXATO - METOTREXATO MICR - - - 50 mg iny.f.a.x 1 - - MICROSUL.ARG - %40</t>
  </si>
  <si>
    <t>METOTREXATO - METOTREXATO MICR - - - 500 mg iny.f.a.x 1 - - MICROSUL.ARG - %40</t>
  </si>
  <si>
    <t>METRONIDAZOL - METRONIDAZOL BIO - - - 500 mg ov.x 10 - - BIOL - %40</t>
  </si>
  <si>
    <t>METRONIDAZOL - METRONIDAZOL BIO - - - 500 mg ov.x 1000 - - BIOL - %40</t>
  </si>
  <si>
    <t>METRONIDAZOL - METRAL - - - 1% cr.x 30 g - - CASSARA - %40</t>
  </si>
  <si>
    <t>METRONIDAZOL - METROLOCAL - - - 0.8% gel x 30 g - - CRAVERI - %40</t>
  </si>
  <si>
    <t>METRONIDAZOL - ROZEX - - - cr. x 30 g - - GALDERMA - %40</t>
  </si>
  <si>
    <t>METRONIDAZOL - ROZEX - - - 0.75% gel x 30 g - - GALDERMA - %40</t>
  </si>
  <si>
    <t>METRONIDAZOL - MYPRODONE - - - 500 mg comp.x 30 - - HLB PHARMA - %40</t>
  </si>
  <si>
    <t>METRONIDAZOL - MYPRODONE - - - 500 mg comp.x 60 - - HLB PHARMA - %40</t>
  </si>
  <si>
    <t>METRONIDAZOL - ROXEDERM - - - 1% cr.x 30 g - - LAZAR - %40</t>
  </si>
  <si>
    <t>METRONIDAZOL - METRAL - - - 500 mg comp.vag.x 5 - - LEPETIT - %40</t>
  </si>
  <si>
    <t>METRONIDAZOL - METRAL - - - 500 mg comp.x 10 - - LEPETIT - %40</t>
  </si>
  <si>
    <t>METRONIDAZOL - OVUFEM - - - comp.rec.x 8 - - MICRO-BERNAB - %40</t>
  </si>
  <si>
    <t>METRONIDAZOL - TRICOFIN - - - 1 g comp.x 4 - - RAYMOS - %40</t>
  </si>
  <si>
    <t>METRONIDAZOL - TRICOFIN - - - 1 g comp.x 8 - - RAYMOS - %40</t>
  </si>
  <si>
    <t>METRONIDAZOL - TRICOFIN - - - 500 mg ov.x 8 - - RAYMOS - %40</t>
  </si>
  <si>
    <t>METRONIDAZOL - TRICOFIN - - - 500 mg comp.x 20 - - RAYMOS - %40</t>
  </si>
  <si>
    <t>METRONIDAZOL+ASOC. - VAGILEN - - - ov.x 6 - - BIOL - %40</t>
  </si>
  <si>
    <t>METRONIDAZOL+ASOC. - METANIS - - - ov.x 10 - - BIOL - %40</t>
  </si>
  <si>
    <t>METRONIDAZOL+ASOC. - VAGILEN - - - ov.x 500 (E.H.) - - BIOL - %40</t>
  </si>
  <si>
    <t>METRONIDAZOL+ASOC. - NAXO TV - - - ov.x 12 - - RONTAG - %40</t>
  </si>
  <si>
    <t>MIANSERINA - LERIVON - - - 30 mg comp.x 30 - - MSD ARGENTINA SR - %40</t>
  </si>
  <si>
    <t>MICONAZOL - DERALBINE - - - pvo.en spray x 90 g - - ANDROMACO - %40</t>
  </si>
  <si>
    <t>MICONAZOL - DERALBINE - - - cr.x 40 g - - ANDROMACO - %40</t>
  </si>
  <si>
    <t>MICONAZOL - DERALBINE - - - pvo.x 40 g - - ANDROMACO - %40</t>
  </si>
  <si>
    <t>MICONAZOL - DERALBINE - - - loc.x 40 ml - - ANDROMACO - %40</t>
  </si>
  <si>
    <t>MINOCICLINA - DRENIX 100 - - - 100 mg comp.rec.x 30 - - ANDROMACO - %40</t>
  </si>
  <si>
    <t>MINOCICLINA - DRENIX 100 AP - - - 100 mg caps.lib.prol.x30 - - ANDROMACO - %40</t>
  </si>
  <si>
    <t>MINOCICLINA - LIMAFIL 100 AP - - - 100 mg caps.lib.prol.x30 - - CASASCO - %40</t>
  </si>
  <si>
    <t>MINOCICLINA - MEIBI - - - 50 mg comp.x 30 - COMPRIMIDOS - RAYMOS - %40</t>
  </si>
  <si>
    <t>MINOCICLINA - MEIBI 100 - - - 100 mg comp.x 30 - COMPRIMIDOS - RAYMOS - %40</t>
  </si>
  <si>
    <t>MINOCICLINA - MINOCICLINA RICH - - - 100 mg comp.x 30 - - RICHET - %40</t>
  </si>
  <si>
    <t>MINOCICLINA - XICICLIN - - - 50 mg comp.x 30 - - HLB PHARMA - %40</t>
  </si>
  <si>
    <t>MINOCICLINA - XICICLIN AP - - - 100 mg c?ps.x 10 - - HLB PHARMA - %40</t>
  </si>
  <si>
    <t>MONTELUKAST - MONTELUKAST TEVA - - - 10 mg comp. x 30 - - ARMSTRONG SYNCRO - %40</t>
  </si>
  <si>
    <t>MONTELUKAST - MONTELUKAST TEVA - - - 4 mg comp.mast.x 30 - - ARMSTRONG SYNCRO - %40</t>
  </si>
  <si>
    <t>MONTELUKAST - MONTELUKAST TEVA - - - 5 mg comp.mast.x 30 - - ARMSTRONG SYNCRO - %40</t>
  </si>
  <si>
    <t>MONTELUKAST - LUKAST - - - 4 mg sob.monods.x 30 - - BAGO - %40</t>
  </si>
  <si>
    <t>MONTELUKAST - LUKASMA - - - 10 mg comp.x 30 - - FORTBENTON - %40</t>
  </si>
  <si>
    <t>MONTELUKAST - LUKASMA - - - 5 mg comp.x 30 - - FORTBENTON - %40</t>
  </si>
  <si>
    <t>MONTELUKAST - INSPIROL - - - 10 mg comp.rec.x 10 - - LAZAR - %40</t>
  </si>
  <si>
    <t>MONTELUKAST - INSPIROL - - - 4 mg comp.mast.x 10 - COMPRIMIDOS - LAZAR - %40</t>
  </si>
  <si>
    <t>MONTELUKAST - INSPIROL - - - 5 mg comp.mast.x 10 - COMPRIMIDOS - LAZAR - %40</t>
  </si>
  <si>
    <t>MONTELUKAST - PLENAIR - - - 10 mg comp.rec.x 30 - - NOVA ARGENTIA - %40</t>
  </si>
  <si>
    <t>MONTELUKAST - PLENAIR - - - 4 mg comp.mast.x 30 - - NOVA ARGENTIA - %40</t>
  </si>
  <si>
    <t>MONTELUKAST - PLENAIR - - - 5 mg comp.mast.x 30 - - NOVA ARGENTIA - %40</t>
  </si>
  <si>
    <t>MONTELUKAST - MONTELUKAST RICH - - - 10 mg comp.rec.x 30 - - RICHET - %40</t>
  </si>
  <si>
    <t>MONTELUKAST - MONTELUKAST RICH - - - 4 mg comp.mast.x 30 - - RICHET - %40</t>
  </si>
  <si>
    <t>MONTELUKAST - MONTELUKAST RICH - - - 5 mg comp.mast.x 30 - - RICHET - %40</t>
  </si>
  <si>
    <t>MORFINA,CLORHIDRATO - MORFINA HLB - - - 1% a.x 100 x 1 ml - - HLB PHARMA - %40</t>
  </si>
  <si>
    <t>MORFINA,CLORHIDRATO - MORFINA HLB - - - 2% a.x 100 x 1 ml - - HLB PHARMA - %40</t>
  </si>
  <si>
    <t>MORFINA,CLORHIDRATO - NEOCALMANS - - - 1% a.x 1 x 1 ml - - SOUBEIRAN CHOBET - %40</t>
  </si>
  <si>
    <t>MORFINA,CLORHIDRATO - NEOCALMANS RETAR - - - 10 mg comp.x 20 - - SOUBEIRAN CHOBET - %40</t>
  </si>
  <si>
    <t>MORFINA,CLORHIDRATO - NEOCALMANS RETAR - - - 10 mg comp.x 50 - - SOUBEIRAN CHOBET - %40</t>
  </si>
  <si>
    <t>MORFINA,CLORHIDRATO - NEOCALMANS - - - 2% a.x 1 x 1 ml - - SOUBEIRAN CHOBET - %40</t>
  </si>
  <si>
    <t>MORFINA,CLORHIDRATO - NEOCALMANS - - - 30 mg comp.x 20 - - SOUBEIRAN CHOBET - %40</t>
  </si>
  <si>
    <t>MORFINA,CLORHIDRATO - NEOCALMANS - - - 30 mg comp.x 50 - - SOUBEIRAN CHOBET - %40</t>
  </si>
  <si>
    <t>MORFINA,CLORHIDRATO - NEOCALMANS - - - 60 mg comp.x 20 - - SOUBEIRAN CHOBET - %40</t>
  </si>
  <si>
    <t>MORFINA,CLORHIDRATO - NEOCALMANS - - - 60 mg comp.x 50 - - SOUBEIRAN CHOBET - %40</t>
  </si>
  <si>
    <t>MORFINA,SULFATO - NEOCALMANS IT - - - 0.2 mg/ml a.x 1 x 1 ml - - SOUBEIRAN CHOBET - %40</t>
  </si>
  <si>
    <t>MORFINA,SULFATO - NEOCALMANS IT - - - 1 mg/ml a.x 1 x 2 ml - - SOUBEIRAN CHOBET - %40</t>
  </si>
  <si>
    <t>MUPIROCINA - MUPIROX - - - 2% ung.x 15 g - - FORTBENTON - %40</t>
  </si>
  <si>
    <t>MUPIROCINA - MUPIROX NASAL - - - 2% ung.x 5 g - - FORTBENTON - %40</t>
  </si>
  <si>
    <t>MUPIROCINA - MUPAX NASAL - - - 2% ung.x 5 g - - LAZAR - %40</t>
  </si>
  <si>
    <t>NAFAZOLINA - GOTINASAL - - - gts.x 30 ml - - OMICRON - %40</t>
  </si>
  <si>
    <t>NAFAZOLINA - RHINAL - - - gts.x 30 ml - - MICROSUL.ARG - %40</t>
  </si>
  <si>
    <t>NAPROXENO - NAPRUX - - - 250 mg comp.x 20 - - ANDROMACO - %40</t>
  </si>
  <si>
    <t>NAPROXENO - NAPRUX - - - 250 mg comp.x 50 - - ANDROMACO - %40</t>
  </si>
  <si>
    <t>NAPROXENO - NAPRUX - - - 500 mg comp.x 20 - - ANDROMACO - %40</t>
  </si>
  <si>
    <t>NAPROXENO - NAPRUX - - - 500 mg comp.x 50 - - ANDROMACO - %40</t>
  </si>
  <si>
    <t>NAPROXENO - NAPRUX RAPID - - - 550 mg comp.rec.ran.x 10 - - ANDROMACO - %40</t>
  </si>
  <si>
    <t>NAPROXENO - NAPRUX RAPID - - - 550 mg comp.rec.ran.x 20 - - ANDROMACO - %40</t>
  </si>
  <si>
    <t>NAPROXENO - NAPRUX 750 AP - - - 750 mg comp.x 30 - - ANDROMACO - %40</t>
  </si>
  <si>
    <t>NAPROXENO - NAPRUX 750 AP - - - 750 mg comp.x 60 - - ANDROMACO - %40</t>
  </si>
  <si>
    <t>NAPROXENO - NAPROXENO TEVA - - - 500 mg tabl.x 20 - - ARMSTRONG SYNCRO - %40</t>
  </si>
  <si>
    <t>NAPROXENO - TOCAPONE - - - 500 mg comp.x 10 - - HLB PHARMA - %40</t>
  </si>
  <si>
    <t>NAPROXENO - ALIDASE - - - comp.x 10 - - MICRO-BERNAB - %40</t>
  </si>
  <si>
    <t>NAPROXENO - ALIDASE 500 - - - comp.x 40 - - MICRO-BERNAB - %40</t>
  </si>
  <si>
    <t>NAPROXENO - DEBRIL - - - 500 mg comp.x 20 - - MONSERRAT - %40</t>
  </si>
  <si>
    <t>NAPROXENO - MOX FORTE - - - comp.rec.x 10 - - PHARMADORF - %40</t>
  </si>
  <si>
    <t>NAPROXENO - NAPRONTAG - - - 250 mg comp.x 20 - - RONTAG - %40</t>
  </si>
  <si>
    <t>NAPROXENO - NAPRONTAG - - - 500 mg comp.x 20 - - RONTAG - %40</t>
  </si>
  <si>
    <t>NAPROXENO - NAPRONTAG - - - 500 mg comp.x 50 - - RONTAG - %40</t>
  </si>
  <si>
    <t>NAPROXENO - NAPRONTAG - - - 500 mg comp.x 100 - - RONTAG - %40</t>
  </si>
  <si>
    <t>NAPROXENO - NAPRONTAG GESIC - - - 550 mg comp.rec.x 10 - - RONTAG - %40</t>
  </si>
  <si>
    <t>NAPROXENO - NAPRONTAG GESIC - - - 550 mg comp.rec.x 20 - - RONTAG - %40</t>
  </si>
  <si>
    <t>NAPROXENO - NAPRONTAG 24 - - - 750 mg comp.x 10 - - RONTAG - %40</t>
  </si>
  <si>
    <t>NAPROXENO - NAPRONTAG 24 - - - 750 mg comp.x 30 - - RONTAG - %40</t>
  </si>
  <si>
    <t>NISTATINA - NEOSTATIN - - - ung.x 30 g - - CASSARA - %40</t>
  </si>
  <si>
    <t>NORFLOXACINA - FLOXATRAL - - - 400 mg comp.x 10 - - LEPETIT - %40</t>
  </si>
  <si>
    <t>NORFLOXACINA - FLOXATRAL - - - 400 mg comp.x 20 - - LEPETIT - %40</t>
  </si>
  <si>
    <t>OCITOCINA - HIPOFISINA BIOL - - - 10 UI iny.a.x 2 x 1 ml - - BIOL - %40</t>
  </si>
  <si>
    <t>OCITOCINA - OCITOCINA BIOL - - - 10 UI a.x 100 x 1 ml - - BIOL - %40</t>
  </si>
  <si>
    <t>OCITOCINA - OCITOCINA BIOL - - - 5 UI a.x 100 x 1 ml - - BIOL - %40</t>
  </si>
  <si>
    <t>OFLOXACINA - OFLOX - - - sol.oft.x 5 ml - - ALLERGAN-LOA - %40</t>
  </si>
  <si>
    <t>OFLOXACINA - OTOFLOX - - - gts.?ticas x 10 ml - - CASSARA - %40</t>
  </si>
  <si>
    <t>OLANZAPINA - OLANZAPINA TEVA - - - 10 mg comp.dispers. x 30 - - ARMSTRONG SYNCRO - %40</t>
  </si>
  <si>
    <t>OLANZAPINA - ONOTRAN - - - 10 mg comp.rec.x 28 - - LEPETIT - %40</t>
  </si>
  <si>
    <t>OLANZAPINA - ONOTRAN RAPID - - - 10 mg tab.dis.inst.x 28 - - LEPETIT - %40</t>
  </si>
  <si>
    <t>OLANZAPINA - ONOTRAN - - - 5 mg comp.rec.x 28 - - LEPETIT - %40</t>
  </si>
  <si>
    <t>OLANZAPINA - ONOTRAN RAPID - - - 5 mg tab.dis.inst.x 28 - - LEPETIT - %40</t>
  </si>
  <si>
    <t>OLANZAPINA - APSICO - - - 10 mg comp.x 14 - - RAYMOS - %40</t>
  </si>
  <si>
    <t>OLANZAPINA - APSICO - - - 2.5 mg comp.x 28 - - RAYMOS - %40</t>
  </si>
  <si>
    <t>OLANZAPINA - APSICO - - - 5 mg comp.rec.x 14 - - RAYMOS - %40</t>
  </si>
  <si>
    <t>OMEPRAZOL - PROCELAC 10 - - - 10 mg caps.x 28 - - ARMSTRONG SYNCRO - %40</t>
  </si>
  <si>
    <t>OMEPRAZOL - PROCELAC - - - 20 mg caps.x 14 - - ARMSTRONG SYNCRO - %40</t>
  </si>
  <si>
    <t>OMEPRAZOL - PROCELAC 40 - - - 40 mg caps.x 14 - - ARMSTRONG SYNCRO - %40</t>
  </si>
  <si>
    <t>OMEPRAZOL - ULCOZOL - - - 10 mg caps.x 30 - - BAGO - %40</t>
  </si>
  <si>
    <t>OMEPRAZOL - ULCOZOL 20 - - - polv.p/susp.oral x30 sob - - BAGO - %40</t>
  </si>
  <si>
    <t>OMEPRAZOL - ULCOZOL - - - 20 mg expended.comp.x 70 - - BAGO - %40</t>
  </si>
  <si>
    <t>OMEPRAZOL - ULCOZOL - - - 40 mg iny.x 1 - - BAGO - %40</t>
  </si>
  <si>
    <t>OMEPRAZOL - ULCOZOL - - - 40 mg iny.x 100 - - BAGO - %40</t>
  </si>
  <si>
    <t>OMEPRAZOL - DANLOX - - - 10 mg caps.x 30 - - CASASCO - %40</t>
  </si>
  <si>
    <t>OMEPRAZOL - DANLOX - - - 20 mg caps.x 56 - - CASASCO - %40</t>
  </si>
  <si>
    <t>OMEPRAZOL - DANLOX - - - 40 mg caps.x 56 - - CASASCO - %40</t>
  </si>
  <si>
    <t>OMEPRAZOL - OMEPRASEC - - - 20 mg caps.x 30 - - HLB PHARMA - %40</t>
  </si>
  <si>
    <t>OMEPRAZOL - OMEPRASEC - - - 20 mg caps.x 15 - - HLB PHARMA - %40</t>
  </si>
  <si>
    <t>OMEPRAZOL - OMEPRASEC FORTE - - - 40 mg caps.x 14 - - HLB PHARMA - %40</t>
  </si>
  <si>
    <t>OMEPRAZOL - OMEPRASEC FORTE - - - 40 mg caps.x 28 - - HLB PHARMA - %40</t>
  </si>
  <si>
    <t>OMEPRAZOL - ACIMED - - - 20 mg caps.x 15 - - LEPETIT - %40</t>
  </si>
  <si>
    <t>OMEPRAZOL - ACIMED - - - 40 mg caps.x 15 - - LEPETIT - %40</t>
  </si>
  <si>
    <t>OMEPRAZOL - ACIMED - - - 40 mg caps.x 30 - - LEPETIT - %40</t>
  </si>
  <si>
    <t>OMEPRAZOL - GASTEC - - - 10 mg caps.x 30 - - MICRO-BERNAB - %40</t>
  </si>
  <si>
    <t>OMEPRAZOL - GASTEC - - - 20 mg caps.x 70 - - MICRO-BERNAB - %40</t>
  </si>
  <si>
    <t>ACENOCUMAROL - FORTONOL - - - 4 mg comp.x 20 - - MICROSUL.ARG - %40</t>
  </si>
  <si>
    <t>ACENOCUMAROL - SINTROM - 4 MG - 30 - 4 mg comp.x 20 - COMPRIMIDOS - NOVA ARGENTIA - CANT COMPRIMIDOS %40</t>
  </si>
  <si>
    <t>ACETILSALICILICO,AC. - ASPIRINA PREVENT - - - comp.cub.enterica x 50 - - SCHERING - %40</t>
  </si>
  <si>
    <t>ACETILSALICILICO,AC. - ASPIRINA PREVENT - - - comp.cub.enterica x 30 - - SCHERING - %40</t>
  </si>
  <si>
    <t>ACETILSALICILICO,AC. - ASPIRINA PREVENT - - - comp.cub.enterica x 60 - - SCHERING - %40</t>
  </si>
  <si>
    <t>PIROXICAM+CARISOPRODOL - FLEXICAMIN - - 20 - comp.x 20 - COMPRIMIDOS - SIDUS - %40</t>
  </si>
  <si>
    <t>POTASIO,GLUCONATO - KAON - - 150 - elixir x 150 ml - ELIXIR - MONTPELLIER - %40</t>
  </si>
  <si>
    <t>TIORIDAZINA - MELERIL - 25 - 25 - 25 mg comp.rec.x 25 - GRAGEAS - ROEMMERS - %40</t>
  </si>
  <si>
    <t>TIORIDAZINA - MELERIL - 10 - 25 - 10 mg comp.rec.x 25 - GRAGEAS - ROEMMERS - %40</t>
  </si>
  <si>
    <t>POTASIO,GLUCONATO - KAON - - 30 - pvo.sob.x 30 - POLVO - MONTPELLIER - %40</t>
  </si>
  <si>
    <t>VIT.B,COMPLEJO - BAGO B1 B6 B12 - 5 - 30 - 5000 mcg comp.x 30 - COMPRIMIDOS - BAGO - %40</t>
  </si>
  <si>
    <t>LOTOQUISSIMPLE - fenito¡nacalcica - Beta - comp.x100 - %70</t>
  </si>
  <si>
    <t>PENICILINA G BENZATINICA - PEN DI BEN - 1.2 M U - 5 - 1200000 UI iny.f.a.x 1 - AMPOLLA - BAGO - %40</t>
  </si>
  <si>
    <t>PENICILINA G BENZATINICA - PEN DI BEN - 2.4 M U - 10 - 2400000 UI iny.f.a.x 1 - AMPOLLA - BAGO - %40</t>
  </si>
  <si>
    <t>ALDACTONEA - espironolactona - Pfizer - 25mgcomp.x30 - %70</t>
  </si>
  <si>
    <t>ESPIRONOLACTONA - ALDACTONE A - 25 MG - 30 - 25 mg comp.x 30 - COMPRIMIDOS - PFIZER - %40</t>
  </si>
  <si>
    <t>ESPIRONOLACTONA - ALDACTONE A - 25 MG - 20 - 25 mg comp.x 20 - COMPRIMIDOS - PFIZER - %40</t>
  </si>
  <si>
    <t>ALDACTONEA - espironolactona - Pfizer - 25mgcomp.x20 - %70</t>
  </si>
  <si>
    <t>ESPIRONOLACTONA - ALDACTONE A - 25 MG - 60 - 25 mg comp.x 60 - COMPRIMIDOS - PFIZER - %40</t>
  </si>
  <si>
    <t>LUMINALETAS - fenobarbital - Bayer(PH) - comp.x30 - %70</t>
  </si>
  <si>
    <t>LUMINAL - fenobarbital - Bayer(PH) - comp.x60 - %70</t>
  </si>
  <si>
    <t>LANICOR - digoxina - HLBPharma - comp.x20 - %70</t>
  </si>
  <si>
    <t>LANICOR - digoxina - HLBPharma - comp.x60 - %70</t>
  </si>
  <si>
    <t>LANICOR - digoxina - HLBPharma - comp.x120 - %70</t>
  </si>
  <si>
    <t>EPAMIN - fenito¡na - Elea - liq.x120ml - %70</t>
  </si>
  <si>
    <t>FENITOINA - EPAMIN - 25 MG - 120 - liq.x 120 ml - LIQUIDO - PHOENIX-ELEA - %40</t>
  </si>
  <si>
    <t>VIT.D - RAQUIFEROL - - 4 - fco.gotero x 4 ml - GOTAS - ROEMMERS - %40</t>
  </si>
  <si>
    <t>DEXAMETASONA - DECADRON AL - 8 MG - 2 - 8mg/ml f.a.x1 x 2ml+jga. - - SIDUS - %40</t>
  </si>
  <si>
    <t>LOGICAL - divalproatodemagnesio - Tevaargentina - 200mgcomp.x60 - %70</t>
  </si>
  <si>
    <t>LOGICAL - divalproatodemagnesio - Tevaargentina - 200mgcomp.x30 - %70</t>
  </si>
  <si>
    <t>NEOMICINA - NEOMAS BOWERS - 250 MG - 16 - 250 mg comp.x 16 - COMPRIMIDOS - T.LOSTALO - %40</t>
  </si>
  <si>
    <t>DOXICICLINA - VIBRAMICINA - 100 MG - 5 - 100 mg tab.x 5 - TABLETAS - PFIZER - %40</t>
  </si>
  <si>
    <t>DOXICICLINA - VIBRAMICINA - 100 MG - 16 - 100 mg tab.x 16 - TABLETAS - PFIZER - %40</t>
  </si>
  <si>
    <t>ALDOMET - alfametildopa - AspenArgentina - 500mgcomp.rec.x30 - %70</t>
  </si>
  <si>
    <t>VIT.B,COMPLEJO - BAGO B1 B6 B12 - 10 - 3 - 10000 mcg iny.f.a.x 3 - FRASCO AMPOLLA - BAGO - %40</t>
  </si>
  <si>
    <t>DIPIRONA - DIOXADOL - - 10 - comp.x 10 - COMPRIMIDOS - MONTPELLIER - %40</t>
  </si>
  <si>
    <t>SALBUTAMOL - VENTOLIN HFA - - 200 - aer.inhal.c/aplic.x200ds - AEROSOL - GLAXO WELLCOME - %40</t>
  </si>
  <si>
    <t>VENTOLINHFA - salbutamol - GlaxoSmithKline - aer.inhal.c/aplic.x200ds - %70</t>
  </si>
  <si>
    <t>MODURETIC - hidroclorotiazida+amilorida - MSDArgentinaS - comp.x50 - %70</t>
  </si>
  <si>
    <t>MODURETIC - hidroclorotiazida+amilorida - MSDArgentinaS - comp.x30 - %70</t>
  </si>
  <si>
    <t>ISOPTOCARPINA - pilocarpina - Novartis - 2%sol.oft.x15ml - %70</t>
  </si>
  <si>
    <t>TIORIDAZINA - MELERIL - 200 - 20 - Rtd.200 mg comp.x 20 - COMPRIMIDOS - ROEMMERS - %40</t>
  </si>
  <si>
    <t>FENOBARBITAL - ALEPSAL - 100 MG - 20 - comp.x 20 - COMPRIMIDOS - S.CAILLON - %40</t>
  </si>
  <si>
    <t>ALEPSAL - fenobarbital - SpedrogCaillon - comp.x20 - %70</t>
  </si>
  <si>
    <t>SIMETICONA - FACTOR AG FORTE - - 60 - emuls.x 60 ml - EMULSION - CASASCO - %40</t>
  </si>
  <si>
    <t>ALUMINIO,HIDR.+MG,HIDR.+SIMET - FACTOR AG ANTIAC - - 30 - comp.x 30 - COMPRIMIDOS - CASASCO - %40</t>
  </si>
  <si>
    <t>SULFAMETOXAZOL+TRIMETOPRIMA - BACTICEL - - 12 - comp.x 12 - COMPRIMIDOS - BAGO - %40</t>
  </si>
  <si>
    <t>SULFAMETOXAZOL+TRIMETOPRIMA - BACTICEL - - 120 - susp.x 120 ml - JARABE - BAGO - %40</t>
  </si>
  <si>
    <t>INDOMETACINA - IM 75 MONTPELLIE - - 24 - caps.x 24 - CAPSULAS - MONTPELLIER - %40</t>
  </si>
  <si>
    <t>INDOMETACINA - IM 75 MONTPELLIE - - 50 - caps.x 50 - CAPSULAS - MONTPELLIER - %40</t>
  </si>
  <si>
    <t>Vildagliptin 50 mg / Hidrocloruro de Metformina 100 mg x 60</t>
  </si>
  <si>
    <t>Valsartan 160 mg x 30</t>
  </si>
  <si>
    <t>Rosuvastatina 40 mg x 30</t>
  </si>
  <si>
    <t>Vildagliptin 50 mg x 56 comp</t>
  </si>
  <si>
    <t>Valsartan 50 mg x 30 comp</t>
  </si>
  <si>
    <t>Nebivolol 5 mg comp x 28 Antihipertensivo</t>
  </si>
  <si>
    <t>mometasona spray nasal x 120 ds. Corticosteroide</t>
  </si>
  <si>
    <t>CANDESARTAN 16+�HIDROCLOROTIAZIDA 12,5 ( ANTIHIPERTENSIVO�DIUR�TICO).</t>
  </si>
  <si>
    <t>dutasteride+tamsulosina 0.5/0.4 mg c�ps.x 30 Inhibidor de la conv.testost.</t>
  </si>
  <si>
    <t>dapagliflozina+metformina,clorh.5/1000 mg comp.AP x 28 Hipoglucemiante oral</t>
  </si>
  <si>
    <t>dapagliflozina+metformina,clorh.10/1000 mg comp.AP x 56 Hipoglucemiante oral</t>
  </si>
  <si>
    <t>esomeprazol 40 mg c�ps.x 28 Antiulceroso</t>
  </si>
  <si>
    <t>rosuvastatina 10 mg comp.rec.x 30 Hipocolesterolemiante</t>
  </si>
  <si>
    <t>rosuvastatina 10 mg comp.rec.x 60 Hipocolesterolemiante</t>
  </si>
  <si>
    <t>drospirenona comp.rec.x 24 + 4</t>
  </si>
  <si>
    <t>Nebivolol 25 mg x 28 comp Antihipertensivo</t>
  </si>
  <si>
    <t>baclofeno 10 x 60 Antiespastico</t>
  </si>
  <si>
    <t>valsart�n+hidrocloroti.+amlodip. 160/12.5/5 x 28 comp</t>
  </si>
  <si>
    <t>Tamsulosina 0.4 mg comp.x30</t>
  </si>
  <si>
    <t>Tamsulosina 0.4 mg comp.lib.prol.x60 Terap�utica prost�tica</t>
  </si>
  <si>
    <t>cetirizina 10 mg comp.x 30 Antial�rgico Antihistam�nico</t>
  </si>
  <si>
    <t>escitalopram 10 mg tabl.x 30 Antidepresivo</t>
  </si>
  <si>
    <t>escitalopram 20 mg tabl.x 30 Antidepresivo</t>
  </si>
  <si>
    <t>pregabalina 150 mg c�ps.x 30</t>
  </si>
  <si>
    <t>pregabalina 75 mg comp x 30</t>
  </si>
  <si>
    <t>pregabalina 25 mg c�ps.x 30</t>
  </si>
  <si>
    <t>pregabalina 50 mg capsx30</t>
  </si>
  <si>
    <t>Bisoprolol 10 mg comp.rec.x 30</t>
  </si>
  <si>
    <t>Bisoprolol 2,5 mg comp.rec.x 30</t>
  </si>
  <si>
    <t>Bisoprolol 5 mg comp.rec.x 30</t>
  </si>
  <si>
    <t>vildagliptin+metformina 50/1000 mg comp.x 30</t>
  </si>
  <si>
    <t>vildagliptin+metformina 50/1000 mg comp.x 60</t>
  </si>
  <si>
    <t>vildagliptin+metformina 50/500 mg comp.x 30</t>
  </si>
  <si>
    <t>vildagliptin+metformina 50/850 mg comp.x 30</t>
  </si>
  <si>
    <t>vildagliptin+metformina 50/850 mg comp.x 60</t>
  </si>
  <si>
    <t>escitalopram10 mg comp.rec.x 30</t>
  </si>
  <si>
    <t>trimebutina+simeticona comp.x 30</t>
  </si>
  <si>
    <t>trimebutina+simeticona comp.x 60</t>
  </si>
  <si>
    <t>sitagliptina 100 mg comp.x 28</t>
  </si>
  <si>
    <t>sitagliptina 25 mg comp.x 28</t>
  </si>
  <si>
    <t>sitagliptina 50 mg comp.x 28</t>
  </si>
  <si>
    <t>levonorgestrel+etinilestradiol comp. x 28</t>
  </si>
  <si>
    <t>drospirenona+etinilestradiol comp.rec.x 28</t>
  </si>
  <si>
    <t>ESCITALOPRAM 20 mg comp.rec.x 20</t>
  </si>
  <si>
    <t>escitalopram 20 mg comp.rec.x 30</t>
  </si>
  <si>
    <t>Metformina 1000 mg comp.rec.AP x 30</t>
  </si>
  <si>
    <t>ACETATO DE CIPROTERONA 2 MG�+ ETINILESTRADIOL 0,035 MG�comp x 21</t>
  </si>
  <si>
    <t>PREDNISONA 20 mg comp.ran.x 20</t>
  </si>
  <si>
    <t>PREDNISONA 5 mg comp.ran.x 30</t>
  </si>
  <si>
    <t>PREDNISONA 5 mg comp.ran.x 60</t>
  </si>
  <si>
    <t>vildagliptin+metformina 50/850 mg comp.x 100</t>
  </si>
  <si>
    <t>empagliflozina+metformina clorh 12.5/1000 comp.rec.x 60</t>
  </si>
  <si>
    <t>empagliflozina+metformina clorh 12.5/850 comp.rec.x 60</t>
  </si>
  <si>
    <t>empagliflozina+metformina clorh 5/1000 comp.rec.x 60</t>
  </si>
  <si>
    <t>empagliflozina+metformina clorh. 5/850 comp.rec.x 60</t>
  </si>
  <si>
    <t>metformina XR 750 mg comp x 30</t>
  </si>
  <si>
    <t>metformina XR 750 mg comp x 60</t>
  </si>
  <si>
    <t>dapagliflozina 10 mg comp.rec. x 28</t>
  </si>
  <si>
    <t>vildagliptin+metformina 50/500 mg comp.x 60</t>
  </si>
  <si>
    <t>Sitagliptina 50mg / Metformina 100mg - comp x 56 (Xelevia Met XR)</t>
  </si>
  <si>
    <t>kmoyano@ospida.org.ar</t>
  </si>
  <si>
    <t>empagliflozina 10 mg comp.x 30</t>
  </si>
  <si>
    <t>empagliflozina 25 mg comp.x 30</t>
  </si>
  <si>
    <t>enalapril+hidroclorotiazida20/12,5 x 30 comp</t>
  </si>
  <si>
    <t>ROSUVASTATINA+EZETIMIBE 10/10 COMP X 30</t>
  </si>
  <si>
    <t>vit.a+vit.c+vit.d sol.x 20 ml</t>
  </si>
  <si>
    <t>pregabalina 75 mg comp x 60</t>
  </si>
  <si>
    <t>Vit d3 sol.oral 2 ml Unidades 1</t>
  </si>
  <si>
    <t>GABAPENTIN 300 mg comp x 30</t>
  </si>
  <si>
    <t>GABAPENTIN 600 mg x 30</t>
  </si>
  <si>
    <t>LOPERAMIDA comp x 50</t>
  </si>
  <si>
    <t>dapagliflozina+metformina,clorh.5/1000 mg comp.AP x 56 Hipoglucemiante oral</t>
  </si>
  <si>
    <t>aciclovir 200 mg comp.rec.x 30</t>
  </si>
  <si>
    <t>aciclovir 400 mg comp.rec.x 20</t>
  </si>
  <si>
    <t>aciclovir 400 mg comp.rec.x 40</t>
  </si>
  <si>
    <t>ALDACTONEA - espironolactona - Pfizer - 100mgcomp.x30 - %70</t>
  </si>
  <si>
    <t>ESPIRONOLACTONA - ALDACTONE A - 100 MG - 30 - 100 mg comp.x 30 - COMPRIMIDOS - PFIZER - %40</t>
  </si>
  <si>
    <t>ESPIRONOLACTONA - ALDACTONE A - 100 MG - 60 - 100 mg comp.x 60 - COMPRIMIDOS - PFIZER - %40</t>
  </si>
  <si>
    <t>METRONIDAZOL+ASOC. - LINFOL - - 20 - comp.x 20 - COMPRIMIDOS - OMEGA - %40</t>
  </si>
  <si>
    <t>LORAZEPAM - TRAPAX - 2.5 MG - 50 - 2.5 mg comp.x 50 - COMPRIMIDOS - PFIZER - %40</t>
  </si>
  <si>
    <t>LORAZEPAM - TRAPAX - 2.5 MG - 30 - 2.5 mg comp.x 30 - COMPRIMIDOS - PFIZER - %40</t>
  </si>
  <si>
    <t>LORAZEPAM - TRAPAX - 2.5 MG - 60 - 2.5 mg comp.x 60 - COMPRIMIDOS - PFIZER - %40</t>
  </si>
  <si>
    <t>LORAZEPAM - TRAPAX - 1 MG - 50 - 1 mg comp.x 50 - COMPRIMIDOS - PFIZER - %40</t>
  </si>
  <si>
    <t>LORAZEPAM - TRAPAX - 1 MG - 30 - 1 mg comp.x 30 - COMPRIMIDOS - PFIZER - %40</t>
  </si>
  <si>
    <t>LORAZEPAM - TRAPAX - 1 MG - 60 - 1 mg comp.x 60 - COMPRIMIDOS - PFIZER - %40</t>
  </si>
  <si>
    <t>VENTOLIN - salbutamol - GlaxoSmithKline - sol.p/nebul.x20ml - %70</t>
  </si>
  <si>
    <t>METRONIDAZOL+ASOC. - LINFOL - - 6 - ov.x 6 - OVULOS - OMEGA - %40</t>
  </si>
  <si>
    <t>RETEP - furosemida - BiosintexRetai - 40mgcomp.x50 - %70</t>
  </si>
  <si>
    <t>ESCINA(EXTR.CAST.DE INDIAS) - VENOSTASIN RETAR - - 20 - caps.x 20 - CAPSULAS - ARISTON - %40</t>
  </si>
  <si>
    <t>ESCINA(EXTR.CAST.DE INDIAS) - VENOSTASIN RETAR - - 50 - caps.x 50 - CAPSULAS - ARISTON - %40</t>
  </si>
  <si>
    <t>FUROSEMIDAFECOFAR - furosemida - Fecofar - comp.x30 - %70</t>
  </si>
  <si>
    <t>FUROSEMIDAFECOFAR - furosemida - Fecofar - comp.x50 - %70</t>
  </si>
  <si>
    <t>CEFALEXINA - SEPTILISIN - 500 MG - 8 - 500 mg comp.x 8 - COMPRIMIDOS - BAGO - %40</t>
  </si>
  <si>
    <t>AMPICILINA - TRIFACILINA - 1000 MG - 8 - 1000 mg comp.x 8 - COMPRIMIDOS - BAGO - %40</t>
  </si>
  <si>
    <t>BETAMETASONA - CORTEROID - 0.60 MG - 30 - 0.6 mg comp.x 30 - COMPRIMIDOS - MONTPELLIER - %40</t>
  </si>
  <si>
    <t>BETAMETASONA - CORTEROID - 1.20 MG - 30 - 1.2 mg comp.x 30 - COMPRIMIDOS - MONTPELLIER - %40</t>
  </si>
  <si>
    <t>BETAMETASONA - CORTEROID - - 30 - gts.x 30 ml - GOTAS - MONTPELLIER - %40</t>
  </si>
  <si>
    <t>BETAMETASONA - CORTEROID - - 2 - iny.f.a.x 1 x 2 ml - INYECTABLE - MONTPELLIER - %40</t>
  </si>
  <si>
    <t>FLUOROMETOLONA - F M L LIQUIFILM - - 10 - susp.oft.x 10 ml - COLIRIO - ALLERGAN-LOA - %40</t>
  </si>
  <si>
    <t>RIFAMICINA - RIFOCINA - - 30 - spray x 30 ml - AEROSOL/SPRAY - SANOFI-AVENTIS - %40</t>
  </si>
  <si>
    <t>LAPENAX - clozapina - Gador - 25mgcomp.x100 - %70</t>
  </si>
  <si>
    <t>AMOXICILINA - TRIFAMOX - 500 MG - 16 - 500 mg comp.x 16 - COMPRIMIDOS - BAGO - %40</t>
  </si>
  <si>
    <t>AMOXICILINA - TRIFAMOX - 500 MG - 21 - 500 mg comp.x 21 - COMPRIMIDOS - BAGO - %40</t>
  </si>
  <si>
    <t>TROPICAMIDA - ALCON MYDRIL - 0,01 - 5 - 1% sol.oft.x 5 ml - COLIRIO - ALCON - %40</t>
  </si>
  <si>
    <t>METFORMINA - ISLOTIN - 500 MG - 100 - 500 mg comp.x 100 - COMPRIMIDOS - CRAVERI - %40</t>
  </si>
  <si>
    <t>AMOXICILINA - AMOXIDAL - 1000 MG - 16 - 1 g comp.x 16 - COMPRIMIDOS - ROEMMERS - %40</t>
  </si>
  <si>
    <t>EUGLUCON - glibenclamida - Investi - comp.x30 - %70</t>
  </si>
  <si>
    <t>EUGLUCON - glibenclamida - Investi - comp.x60 - %70</t>
  </si>
  <si>
    <t>RIVOTRIL - clonazepam - Investi - 2mgcomp.x30 - %70</t>
  </si>
  <si>
    <t>RIVOTRIL - clonazepam - Investi - 2mgcomp.x50 - %70</t>
  </si>
  <si>
    <t>RIVOTRIL - clonazepam - Investi - 2mgcomp.x60 - %70</t>
  </si>
  <si>
    <t>RIVOTRIL - clonazepam - Investi - 0.25%gts.x20ml - %70</t>
  </si>
  <si>
    <t>AMOXICILINA - AMOXIPENIL - 250 MG - 90 - 250 mg susp.x 90 ml - SUSPENSION - MONTPELLIER - %40</t>
  </si>
  <si>
    <t>CEFTRIAXONA DRAWER - 1 g iny.f.a.x 1</t>
  </si>
  <si>
    <t>AMOXICILINA - GRINSIL - 500 MG - 8 - 500 mg comp.x 8 - COMPRIMIDOS - NOVA ARGENTIA - %40</t>
  </si>
  <si>
    <t>AMOXICILINA - GRINSIL - 500 MG - 16 - 500 mg comp.x 16 - COMPRIMIDOS - NOVA ARGENTIA - %40</t>
  </si>
  <si>
    <t>AMOXICILINA - GRINSIL - 500 MG - 21 - 500 mg comp.x 21 - COMPRIMIDOS - NOVA ARGENTIA - %40</t>
  </si>
  <si>
    <t>LAPENAX - clozapina - Gador - 100mgcomp.x30 - %70</t>
  </si>
  <si>
    <t>LAPENAX - clozapina - Gador - 100mgcomp.x90 - %70</t>
  </si>
  <si>
    <t>DEXAMETASONA+NEOMICINA+ASOC. - PROETZTOTAL - - 10 - sol.p/nebulizar x 10 ml - SOLUCION - DALLAS - %40</t>
  </si>
  <si>
    <t>DEXAMETASONA+NEOMICINA+ASOC. - PROETZTOTAL - - 20 - sol.p/nebulizar x 20 ml - SOLUCION - DALLAS - %40</t>
  </si>
  <si>
    <t>RIVOTRIL - clonazepam - Investi - 0.5mgcomp.x50 - %70</t>
  </si>
  <si>
    <t>RIVOTRIL - clonazepam - Investi - 0.5mgcomp.x30 - %70</t>
  </si>
  <si>
    <t>RIVOTRIL - clonazepam - Investi - 0.5mgcomp.x60 - %70</t>
  </si>
  <si>
    <t>DEXAMETASONA - DECADRON SHOCK 1 UNIDAD - - 5 - Shock 20 mg f.a.x 5 ml - FRASCO AMPOLLA - SIDUS - %40</t>
  </si>
  <si>
    <t>CLONIXINATO LISINA - DORIXINA - - 20 - comp.x 20 - COMPRIMIDOS - ROEMMERS - %40</t>
  </si>
  <si>
    <t>TRIMEBUTINA - MIOPROPAN - 100 - 20 - comp.x 20 - COMPRIMIDOS - MICRO-BERNAB - %40</t>
  </si>
  <si>
    <t>TRIMEBUTINA - MIOPROPAN - 100 - 40 - comp.x 40 - COMPRIMIDOS - MICRO-BERNAB - %40</t>
  </si>
  <si>
    <t>LOGICAL - divalproatodemagnesio - Tevaargentina - 400mgcomp.x30 - %70</t>
  </si>
  <si>
    <t>LOGICAL - divalproatodemagnesio - Tevaargentina - 400mgcomp.x60 - %70</t>
  </si>
  <si>
    <t>HIDROCORTISONA+ASOC. - HIPOGLOS CON HID - - 10 - pda.x 15 g - POMADA - ANDROMACO - %40</t>
  </si>
  <si>
    <t>GENTAMICINA - GLEVOMICINA - 400 MG - 10 - 400 mg iny.f.a.x 1 x10ml - FRASCO AMPOLLA - BAGO - %40</t>
  </si>
  <si>
    <t>NORANAT - indapamida - NovaArgentia - comp.x30 - %70</t>
  </si>
  <si>
    <t>NORANAT - indapamida - NovaArgentia - comp.x60 - %70</t>
  </si>
  <si>
    <t>ERGOTAMINA+ASOC. - MIKESAN - - 10 - comp.x 10 - COMPRIMIDOS - BALIARDA - %40</t>
  </si>
  <si>
    <t>ERGOTAMINA+ASOC. - MIKESAN - - 30 - comp.x 30 - COMPRIMIDOS - BALIARDA - %40</t>
  </si>
  <si>
    <t>LITIO,CARBONATO - CEGLUTION 300 - 300 MG - 20 - tab.x 20 - TABLETAS - ARISTON - %40</t>
  </si>
  <si>
    <t>CEGLUTION300 - litio,carbonato - Ariston - tab.x20 - %70</t>
  </si>
  <si>
    <t>CEGLUTION300 - litio,carbonato - Ariston - tab.x50 - %70</t>
  </si>
  <si>
    <t>LITIO,CARBONATO - CEGLUTION 300 - 300 MG - 50 - tab.x 50 - TABLETAS - ARISTON - %40</t>
  </si>
  <si>
    <t>LITIO,CARBONATO - CEGLUTION 300 - 300 MG - 90 - tab.x 90 - TABLETAS - ARISTON - %40</t>
  </si>
  <si>
    <t>CEGLUTION300 - litio,carbonato - Ariston - tab.x90 - %70</t>
  </si>
  <si>
    <t>HALOPIDOL - haloperidol - Janssen-Cilag - 10mgcomp.x60 - %70</t>
  </si>
  <si>
    <t>HALOPIDOL - haloperidol - Janssen-Cilag - 5mgcomp.x60 - %70</t>
  </si>
  <si>
    <t>HALOPERIDOL - HALOPIDOL - 5 MG - 60 - 5 mg comp.x 60 - COMPRIMIDOS - JANSSEN-CILAG - %40</t>
  </si>
  <si>
    <t>GLIBENCLAMIDA - DAONIL - 5 MG - 30 - comp.x 30 - COMPRIMIDOS - SANOFI-AVENTIS - %40</t>
  </si>
  <si>
    <t>DAONIL - glibenclamida - Sanofi-Aventis - comp.x30 - %70</t>
  </si>
  <si>
    <t>DAONIL - glibenclamida - Sanofi-Aventis - comp.x60 - %70</t>
  </si>
  <si>
    <t>GLIBENCLAMIDA - DAONIL - 5 MG - 60 - comp.x 60 - COMPRIMIDOS - SANOFI-AVENTIS - %40</t>
  </si>
  <si>
    <t>LOPERAMIDA - VILTAR - - 10 - comp.x 10 - COMPRIMIDOS - DALLAS - %40</t>
  </si>
  <si>
    <t>LOPERAMIDA - VILTAR - - 20 - comp.x 20 - COMPRIMIDOS - DALLAS - %40</t>
  </si>
  <si>
    <t>GENTAMICINA - PROVISUAL - - 10 - colirio x 10 ml - COLIRIO - POEN - %40</t>
  </si>
  <si>
    <t>AMOXICILINA+CLAVULANICO,AC. - OPTAMOX - 500 MG - 8 - 500 mg comp.x 8 - COMPRIMIDOS - ROEMMERS - %40</t>
  </si>
  <si>
    <t>AMOXICILINA+CLAVULANICO,AC. - OPTAMOX - 500 MG - 16 - 500 mg comp.x 16 - COMPRIMIDOS - ROEMMERS - %40</t>
  </si>
  <si>
    <t>AMOXICILINA+CLAVULANICO,AC. - OPTAMOX - 250 MG - 60 - Ped.250 mg susp.x 60 ml - SUSPENSION - ROEMMERS - %40</t>
  </si>
  <si>
    <t>AMOXICILINA+CLAVULANICO,AC. - OPTAMOX - 250 MG - 90 - Ped.250 mg susp.x 90 ml - SUSPENSION - ROEMMERS - %40</t>
  </si>
  <si>
    <t>DEPAKENE - acidovalproico - AbbottEPD - caps.x50 - %70</t>
  </si>
  <si>
    <t>NORMORYTMIN - propafenona - AbbottEPD - 150mgcomp.rec.x20 - %70</t>
  </si>
  <si>
    <t>NORMORYTMIN - propafenona - AbbottEPD - 150mgcomp.rec.x50 - %70</t>
  </si>
  <si>
    <t>NORMORYTMIN - propafenona - AbbottEPD - 300mgcomp.rec.x20 - %70</t>
  </si>
  <si>
    <t>NORMORYTMIN - propafenona - AbbottEPD - 300mgcomp.rec.x50 - %70</t>
  </si>
  <si>
    <t>PROFLAX - timolol,maleato - Sidus - 0.50%sol.oft.x5ml - %70</t>
  </si>
  <si>
    <t>PROFLAX - timolol,maleato - Sidus - 0.25%sol.oft.x5ml - %70</t>
  </si>
  <si>
    <t>TIMOLOL,MALEATO - PROFLAX - 0,25 - 5 - 0.25% sol.oft.x 5 ml - COLIRIO - SIDUS - %40</t>
  </si>
  <si>
    <t>METRONIDAZOL+ASOC. - FLAGYSTATIN - - 10 - ov.x 10 - OVULOS - SANOFI-AVENTIS - %40</t>
  </si>
  <si>
    <t>SIMETICONA - FACTOR AG - 200 - 20 - 200 mg comp.x 20 - COMPRIMIDOS - CASASCO - %40</t>
  </si>
  <si>
    <t>SIMETICONA - FACTOR AG - 200 - 40 - 200 mg comp.x 40 - COMPRIMIDOS - CASASCO - %40</t>
  </si>
  <si>
    <t>TIOCTICO,AC. - BILETAN - 25 - 40 - 25 mg grag.x 40 - GRAGEAS - GADOR - %40</t>
  </si>
  <si>
    <t>INDOMETACINA - IM 75 MONTPELLIE - - 100 - cr.x 100 g - CREMA - MONTPELLIER - %40</t>
  </si>
  <si>
    <t>SUPRADYN PRENATAL - comp.laq.x 30</t>
  </si>
  <si>
    <t>ATENOLOL - VERICORDIN - 100 MG - 28 - 100 mg comp.x 28 - COMPRIMIDOS - LAZAR - %40</t>
  </si>
  <si>
    <t>VERICORDIN - atenolol - Lazar - 100mgcomp.x28 - %70</t>
  </si>
  <si>
    <t>VERICORDIN - atenolol - Lazar - 100mgcomp.x56 - %70</t>
  </si>
  <si>
    <t>ATENOLOL - VERICORDIN - 100 MG - 56 - 100 mg comp.x 56 - COMPRIMIDOS - LAZAR - %40</t>
  </si>
  <si>
    <t>DOMPERIDONA - ECUAMON - 10 MG - 20 - comp.x 20 - COMPRIMIDOS - LAZAR - %40</t>
  </si>
  <si>
    <t>DOMPERIDONA - ECUAMON - - 20 ML - gts.x 20 ml - GOTAS - LAZAR - %40</t>
  </si>
  <si>
    <t>DEPAKENE - acidovalproico - AbbottEPD - jbe.x120ml - %70</t>
  </si>
  <si>
    <t>PROPRANOLOLGADOR - propranololclorhidrato - Gador - 80mgcomp.x50 - %70</t>
  </si>
  <si>
    <t>PROPRANOLOL - PROPRANOLOL GADO - 80 MG - 50 - 80 mg comp.x 50 - COMPRIMIDOS - GADOR - %40</t>
  </si>
  <si>
    <t>DIOSMINA - FLEBOTROPIN 300 - 300 MG - 20 - comp.x 20 - COMPRIMIDOS - BAGO - %40</t>
  </si>
  <si>
    <t>DIOSMINA - FLEBOTROPIN 300 - 300 MG - 40 - comp.x 40 - COMPRIMIDOS - BAGO - %40</t>
  </si>
  <si>
    <t>KETOTIFENO - RESPIMEX - - 60 - comp.x 60 - COMPRIMIDOS - PFIZER - %40</t>
  </si>
  <si>
    <t>KETOTIFENO - RESPIMEX - - 200 - jbe.x 200 ml - JARABE/TONICO - PFIZER - %40</t>
  </si>
  <si>
    <t>DOMPERIDONA - MOPERIDONA - - 20 ML - gts.x 20 ml - GOTAS - SIDUS - %40</t>
  </si>
  <si>
    <t>SIMETICONA - FACTOR AG GOTAS - - 30 - Ped.gts.x 30 ml - GOTAS - CASASCO - %40</t>
  </si>
  <si>
    <t>PLENACOR - atenolol - Bag¢ - 100mgcomp.x30 - %70</t>
  </si>
  <si>
    <t>PLENACOR - atenolol - Bag¢ - 100mgcomp.x60 - %70</t>
  </si>
  <si>
    <t>CEFALEXINA - SEPTILISIN DUO - 1000 MG - 14 - 1000 mg comp.x 14 - COMPRIMIDOS - BAGO - %40</t>
  </si>
  <si>
    <t>AMOXICILINA - TRIFAMOX - 1000 MG - 16 - 1000 mg comp.x 16 - COMPRIMIDOS - BAGO - %40</t>
  </si>
  <si>
    <t>FLECAINIDA - DIONDEL - - 20 - comp.x 20 - COMPRIMIDOS - ROEMMERS - %40</t>
  </si>
  <si>
    <t>DIONDEL - flecainida - Roemmers - comp.x20 - %70</t>
  </si>
  <si>
    <t>DIONDEL - flecainida - Roemmers - comp.x50 - %70</t>
  </si>
  <si>
    <t>FLECAINIDA - DIONDEL - - 50 - comp.x 50 - COMPRIMIDOS - ROEMMERS - %40</t>
  </si>
  <si>
    <t>DILTIAZEM - ACALIX - 60 MG - 50 - 60 mg comp.x 50 - COMPRIMIDOS - ROEMMERS - %40</t>
  </si>
  <si>
    <t>ACALIX - diltiazemclorhidrato - Roemmers - 60mgcomp.x50 - %70</t>
  </si>
  <si>
    <t>ALPRAZOLAM - TRANQUINAL - 0.25 MG - 50 - 0.25 mg comp.x 50 - COMPRIMIDOS - BAGO - %40</t>
  </si>
  <si>
    <t>ALPRAZOLAM - TRANQUINAL - 0.50 MG - 50 - 0.5 mg comp.x 50 - COMPRIMIDOS - BAGO - %40</t>
  </si>
  <si>
    <t>ALPRAZOLAM - TRANQUINAL - 0.50 MG - 100 - 0.5 mg comp.x 100 - COMPRIMIDOS - BAGO - %40</t>
  </si>
  <si>
    <t>ALPRAZOLAM - TRANQUINAL - 1 MG - 50 - 1 mg comp.x 50 - COMPRIMIDOS - BAGO - %40</t>
  </si>
  <si>
    <t>ALPRAZOLAM - TRANQUINAL - 1 MG - 100 - 1 mg comp.x 100 - COMPRIMIDOS - BAGO - %40</t>
  </si>
  <si>
    <t>ALPRAZOLAM - TRANQUINAL - 2 MG - 50 - 2 mg comp.x 50 - COMPRIMIDOS - BAGO - %40</t>
  </si>
  <si>
    <t>ALPRAZOLAM - TRANQUINAL - 2 MG - 100 - 2 mg comp.x 100 - COMPRIMIDOS - BAGO - %40</t>
  </si>
  <si>
    <t>TERMOFREN - gts.x 20 ml</t>
  </si>
  <si>
    <t>PARACETAMOL - TERMOFREN - - 120 - sol.x 120 ml - SOLUCION - ROEMMERS - %40</t>
  </si>
  <si>
    <t>TOBRAMICINA - GOTABIOTIC - - 5 - gel oft.x 5 g - GEL - POEN - %40</t>
  </si>
  <si>
    <t>MADOPAR - levodopa+benserazida - Investi - 250mgcomp.x30 - %70</t>
  </si>
  <si>
    <t>MADOPAR - levodopa+benserazida - Investi - 250mgcomp.x50 - %70</t>
  </si>
  <si>
    <t>ECONAZOL,NITRATO - MICOLIS - - 30 - cr.x 30 g - CREMA - ROEMMERS - %40</t>
  </si>
  <si>
    <t>ECONAZOL,NITRATO - MICOLIS - - 20 - pvo.x 20 g - POLVO - ROEMMERS - %40</t>
  </si>
  <si>
    <t>AMOXICILINA - AMOXIDAL - 500 MG - 60 - Ped.250 mg susp.x 90 ml - SUSPENSION - ROEMMERS - CAMBIAN LOS MG Y ML %40</t>
  </si>
  <si>
    <t>AMOXICILINA - AMOXIDAL - 500 MG - 90 - Ped.500 mg susp.x 90 ml - SUSPENSION - ROEMMERS - %40</t>
  </si>
  <si>
    <t>AMOXICILINA - AMOXIDAL - 500 MG - 120 - Ped.500 mg susp.x 120 ml - SUSPENSION - ROEMMERS - %40</t>
  </si>
  <si>
    <t>CEFALEXINA - SEPTILISIN - 500 MG - 60 - 500 mg susp.x 60 ml - SUSPENSION - BAGO - %40</t>
  </si>
  <si>
    <t>CEFALEXINA - SEPTILISIN - 500 MG - 90 - 500 mg susp.x 90 ml - SUSPENSION - BAGO - %40</t>
  </si>
  <si>
    <t>ISOCONAZOL - MUPATEN - - 20 - cr.x 20 g - CREMA - BAYER CONSUMER - %40</t>
  </si>
  <si>
    <t>HART - diltiazemclorhidrato - Tevaargentina - 60mgcomp.x50 - %70</t>
  </si>
  <si>
    <t>DILTIAZEM - INCORIL - 60 MG - 60 - 60 mg comp.x 60 - COMPRIMIDOS - BAGO - %40</t>
  </si>
  <si>
    <t>INCORIL - diltiazemclorhidrato - Bag¢ - 60mgcomp.x60 - %70</t>
  </si>
  <si>
    <t>INCORILAP - diltiazemclorhidrato - Bag¢ - 90mgcomp.x30 - %70</t>
  </si>
  <si>
    <t>DILTIAZEM - INCORIL AP - 90 MG - 30 - 90 mg comp.x 30 - COMPRIMIDOS - BAGO - %40</t>
  </si>
  <si>
    <t>DILTIAZEM - INCORIL AP - 90 MG - 60 - 90 mg comp.x 60 - COMPRIMIDOS - BAGO - %40</t>
  </si>
  <si>
    <t>INCORILAP - diltiazemclorhidrato - Bag¢ - 90mgcomp.x60 - %70</t>
  </si>
  <si>
    <t>BROMAZEPAM - OCTANYL - 6 MG - 50 - 6 mg comp.x 50 - - BAGO - %40</t>
  </si>
  <si>
    <t>BROMAZEPAM - OCTANYL - 12 MG - 50 - 12 mg comp.x 50 - - BAGO - %40</t>
  </si>
  <si>
    <t>DRILYNA - teofilinaanhidra - Bag¢ - 300mgcomp.x20 - %70</t>
  </si>
  <si>
    <t>ECONAZOL,NITRATO - NOMICON - - 20 - pvo.x 20 g - POLVO - CASASCO - %40</t>
  </si>
  <si>
    <t>ECONAZOL,NITRATO - NOMICON - - 30 - cr.x 30 g - CREMA - CASASCO - %40</t>
  </si>
  <si>
    <t>DILTIAZEM - ACALIX AP - 120 MG - 30 - 120 mg caps.x 30 - CAPSULAS - ROEMMERS - %40</t>
  </si>
  <si>
    <t>ACALIXAP - diltiazemclorhidrato - Roemmers - 120mgcaps.x30 - %70</t>
  </si>
  <si>
    <t>MEDOCOR - mononitratodeisosorbide - Roemmers - comp.x20 - %70</t>
  </si>
  <si>
    <t>ISOSORBIDE,MONONITRATO - MEDOCOR - 20 MG - 20 - comp.x 20 - COMPRIMIDOS - ROEMMERS - %40</t>
  </si>
  <si>
    <t>ISOSORBIDE,MONONITRATO - MEDOCOR - 20 MG - 40 - comp.x 40 - COMPRIMIDOS - ROEMMERS - %40</t>
  </si>
  <si>
    <t>MEDOCOR - mononitratodeisosorbide - Roemmers - comp.x40 - %70</t>
  </si>
  <si>
    <t>PROPINOX - SERTAL - - 20 - gts.x 20 ml - GOTAS - ROEMMERS - %40</t>
  </si>
  <si>
    <t>INDAPAMIDADUREMID - indapamida - SoubeiranChobe - comp.x50 - %70</t>
  </si>
  <si>
    <t>ESPIRAMICINA - ROVAMYCINE - 3 MUI - 20 - 3 MUI comp.x 20 - COMPRIMIDOS - SANOFI-AVENTIS - %40</t>
  </si>
  <si>
    <t>DICLOFENAC SODICO - DIOXAFLEX - 50 MG - 20 - comp.x 20 - COMPRIMIDOS - BAGO - %40</t>
  </si>
  <si>
    <t>DICLOFENAC SODICO - DIOXAFLEX - 50 MG - 40 - comp.x 40 - COMPRIMIDOS - BAGO - %40</t>
  </si>
  <si>
    <t>DICLOFENAC SODICO - DIOXAFLEX RETARD - - 20 - comp.x 20 - COMPRIMIDOS - BAGO - %40</t>
  </si>
  <si>
    <t>LOTRIAL - enalapril,maleato - Roemmers - 5mgcomp.x30 - %70</t>
  </si>
  <si>
    <t>LOTRIAL - enalapril,maleato - Roemmers - 5mgcomp.x50 - %70</t>
  </si>
  <si>
    <t>ENALAPRIL,MALEATO - LOTRIAL - 5 MG - 50 - 5 mg comp.x 50 - COMPRIMIDOS - ROEMMERS - %40</t>
  </si>
  <si>
    <t>LOTRIAL - enalapril,maleato - Roemmers - 5mgcomp.x60 - %70</t>
  </si>
  <si>
    <t>LOTRIAL - enalapril,maleato - Roemmers - 10mgcomp.x30 - %70</t>
  </si>
  <si>
    <t>LOTRIAL - enalapril,maleato - Roemmers - 10mgcomp.x50 - %70</t>
  </si>
  <si>
    <t>LOTRIAL - enalapril,maleato - Roemmers - 10mgcomp.x60 - %70</t>
  </si>
  <si>
    <t>LOTRIAL - enalapril,maleato - Roemmers - 20mgcomp.x30 - %70</t>
  </si>
  <si>
    <t>LOTRIAL - enalapril,maleato - Roemmers - 20mgcomp.x60 - %70</t>
  </si>
  <si>
    <t>MEBENDAZOL - NEMASOLE AD - - 6 - comp.x 6 - COMPRIMIDOS - JANSSEN-CILAG - %40</t>
  </si>
  <si>
    <t>ATLANSIL - amiodarona - Roemmers - comp.x20 - %70</t>
  </si>
  <si>
    <t>ATLANSIL - amiodarona - Roemmers - comp.x50 - %70</t>
  </si>
  <si>
    <t>PLOSTIM - timolol,maleato - Alcon - 0.50%sol.oft.x5ml - %70</t>
  </si>
  <si>
    <t>CEFALEXINA - CEFALEXINA ARGEN - 500 MG - 8 - 500 mg comp.x 8 - - NOVA ARGENTIA - %40</t>
  </si>
  <si>
    <t>CEFALEXINA - CEFALEXINA ARGEN - 500 MG - 24 - 500 mg comp.x 24 - - NOVA ARGENTIA - %40</t>
  </si>
  <si>
    <t>CEFALEXINA - CEFALEXINA ARGEN - 1000 MG - 14 - 1 g comp. x 14 - COMPRIMIDOS - NOVA ARGENTIA - %40</t>
  </si>
  <si>
    <t>POENTIMOL - timolol,maleato - Poen - 0.50%coliriox5ml - %70</t>
  </si>
  <si>
    <t>HIDRENOXA - hidroclorotiazida+amilorida - Tevaargentina - comp.x50 - %70</t>
  </si>
  <si>
    <t>TIOCTICO,AC. - BILETAN FORTE - - 2 - iny.a.x 5 x 2 ml - AMPOLLA - GADOR - %40</t>
  </si>
  <si>
    <t>TIMOLOL,MALEATO - PROTEVIS - 500 - 5 - 500 mg gts.oft.x 5 ml - GOTAS - ALLERGAN-LOA - %40</t>
  </si>
  <si>
    <t>PROTEVIS - timolol,maleato - Allergan-Loa - 500mggts.oft.x5ml - %70</t>
  </si>
  <si>
    <t>DOS DIAS N - comp.x 2</t>
  </si>
  <si>
    <t>CEFADROXILO - CEFACAR - 1000 MG - 8 - 1000 mg comp.x 8 - COMPRIMIDOS - NOVA ARGENTIA - %40</t>
  </si>
  <si>
    <t>CEFADROXILO - CEFACAR - 1000 MG - 16 - 1000 mg comp.x 16 - COMPRIMIDOS - NOVA ARGENTIA - %40</t>
  </si>
  <si>
    <t>CEFADROXILO - CEFACAR - 250 MG - 60 - 250 mg susp.x 60 ml - SUSPENSION - NOVA ARGENTIA - %40</t>
  </si>
  <si>
    <t>MEFENAMICO,AC. - PONSTIL FORTE - - 30 - comp.x 30 - COMPRIMIDOS - PHOENIX-ELEA - %40</t>
  </si>
  <si>
    <t>MEFENAMICO,AC. - PONSTIL FORTE - - 15 - comp.x 15 - COMPRIMIDOS - PHOENIX-ELEA - %40</t>
  </si>
  <si>
    <t>ENALDUN - enalapril,maleato - Duncan - 10mgcomp.x30 - %70</t>
  </si>
  <si>
    <t>ENALDUN - enalapril,maleato - Duncan - 10mgcomp.x60 - %70</t>
  </si>
  <si>
    <t>ENALDUN - enalapril,maleato - Duncan - 20mgcomp.x30 - %70</t>
  </si>
  <si>
    <t>ENALDUN - enalapril,maleato - Duncan - 20mgcomp.x60 - %70</t>
  </si>
  <si>
    <t>CEFADROXILO - CEFACILINA - 500 MG - 8 - 500 mg comp.x 8 - COMPRIMIDOS - MONTPELLIER - %40</t>
  </si>
  <si>
    <t>CEFADROXILO - CEFACILINA - 500 MG - 16 - 500 mg comp.x 16 - COMPRIMIDOS - MONTPELLIER - %40</t>
  </si>
  <si>
    <t>CEFADROXILO - CEFACILINA - 1000 MG - 8 - 1000 mg comp.x 8 - COMPRIMIDOS - MONTPELLIER - %40</t>
  </si>
  <si>
    <t>RENITEC - enalapril,maleato - MSDArgentinaS - 10mgcomp.x30 - %70</t>
  </si>
  <si>
    <t>RENITEC - enalapril,maleato - MSDArgentinaS - 10mgcomp.x60 - %70</t>
  </si>
  <si>
    <t>RENITEC - enalapril,maleato - MSDArgentinaS - 20mgcomp.x30 - %70</t>
  </si>
  <si>
    <t>RENITEC - enalapril,maleato - MSDArgentinaS - 20mgcomp.x60 - %70</t>
  </si>
  <si>
    <t>CROMOGLICATO DISODICO - CLAROFTAL - - 10 ML - colirio x 10 ml - GOTAS - POEN - %40</t>
  </si>
  <si>
    <t>HIDROXICINA - ATARAXONE - 10 MG - 20 - 10 mg comp.x 20 - COMPRIMIDOS - LAZAR - %40</t>
  </si>
  <si>
    <t>HIDROXICINA - ATARAXONE - 25 MG - 20 - 25 mg comp.x 20 - COMPRIMIDOS - LAZAR - %40</t>
  </si>
  <si>
    <t>HIDROXICINA - ATARAXONE - 50 MG - 20 - 50 mg comp.x 20 - COMPRIMIDOS - LAZAR - %40</t>
  </si>
  <si>
    <t>HIDROXICINA - ATARAXONE - - 20 - gts.x 20 ml - GOTAS - LAZAR - %40</t>
  </si>
  <si>
    <t>HIDROXICINA - ATARAXONE - - 120 - jbe.x 120 ml - JARABE/TONICO - LAZAR - %40</t>
  </si>
  <si>
    <t>DANANTIZOL - metimazol - Gador - 20mgcomp.x30 - %70</t>
  </si>
  <si>
    <t>METIMAZOL - DANANTIZOL - 20 MG - 30 - 20 mg comp.x 30 - COMPRIMIDOS - GADOR - %40</t>
  </si>
  <si>
    <t>ACICLOVIR - LISOVYR - 200 MG - 20 - caps.x 20 - CAPSULAS - PHOENIX-ELEA - %40</t>
  </si>
  <si>
    <t>ATENOLOL - ATENOLOL GADOR - 50 MG - 28 - 50 mg comp.x 30 - COMPRIMIDOS - GADOR - %40</t>
  </si>
  <si>
    <t>VERICORDIN - atenolol - Lazar - 50mgcomp.x28 - %70</t>
  </si>
  <si>
    <t>VERICORDIN - atenolol - Lazar - 50mgcomp.x56 - %70</t>
  </si>
  <si>
    <t>ATENOLOL - VERICORDIN - 50 MG - 56 - 50 mg comp.x 56 - COMPRIMIDOS - LAZAR - %40</t>
  </si>
  <si>
    <t>LOPID600 - gemfibrozil - Pfizer - comp.x30 - %70</t>
  </si>
  <si>
    <t>GEMFIBROZIL - LOPID 600 - 600 MG - 30 - comp.x 30 - COMPRIMIDOS - PFIZER - %40</t>
  </si>
  <si>
    <t>GEMFIBROZIL - LOPID 600 - 600 MG - 60 - comp.x 60 - COMPRIMIDOS - PFIZER - %40</t>
  </si>
  <si>
    <t>LOPID600 - gemfibrozil - Pfizer - comp.x60 - %70</t>
  </si>
  <si>
    <t>LOPIDUD - gemfibrozil - Pfizer - 900mgcomp.x15 - %70</t>
  </si>
  <si>
    <t>GEMFIBROZIL - LOPID UD - 900 MG - 15 - 900 mg comp.x 15 - COMPRIMIDOS - PFIZER - %40</t>
  </si>
  <si>
    <t>GEMFIBROZIL - LOPID UD - 900 MG - 30 - 900 mg comp.x 30 - COMPRIMIDOS - PFIZER - %40</t>
  </si>
  <si>
    <t>LOPIDUD - gemfibrozil - Pfizer - 900mgcomp.x30 - %70</t>
  </si>
  <si>
    <t>MEBENDAZOL+TINIDAZOL - MEBUTAR COMPUEST - - 18 - pvo.susp.oral x 18 g - SUSPENSION - ANDROMACO - %40</t>
  </si>
  <si>
    <t>MEBENDAZOL+TINIDAZOL - MEBUTAR COMPUEST - - 6 - comp.rec.x 6 - COMPRIMIDOS - ANDROMACO - %40</t>
  </si>
  <si>
    <t>AMOXICILINA - GRINSIL - 500 MG - 90 - 500 mg susp.x 90 ml - SUSPENSION - NOVA ARGENTIA - %40</t>
  </si>
  <si>
    <t>AMOXICILINA - GRINSIL - 500 MG - 120 - 500 mg susp.x 120 ml - SUSPENSION - NOVA ARGENTIA - %40</t>
  </si>
  <si>
    <t>DICLOFENAC SODICO - OXA RETARD - - 15 - comp.rec.x 15 - COMPRIMIDOS - BETA - %40</t>
  </si>
  <si>
    <t>DICLOFENAC SODICO - OXA RETARD - - 30 - comp.rec.x 30 - COMPRIMIDOS - BETA - %40</t>
  </si>
  <si>
    <t>HIPOGLOS - pda.x 100 g</t>
  </si>
  <si>
    <t>GEMFIBROZIL - HIPOLIXAN 600 - 600 MG - 30 - comp.x 30 - COMPRIMIDOS - BAGO - %40</t>
  </si>
  <si>
    <t>KETOCONAZOL - FITONAL - 200 MG - 20 - comp.x 20 - COMPRIMIDOS - ANDROMACO - %40</t>
  </si>
  <si>
    <t>VAPRESAN - enalapril,maleato - Temis-Lostal¢ - 10mgcomp.x30 - %70</t>
  </si>
  <si>
    <t>VAPRESAN - enalapril,maleato - Temis-Lostal¢ - 10mgcomp.x60 - %70</t>
  </si>
  <si>
    <t>VAPRESAN - enalapril,maleato - Temis-Lostal¢ - 20mgcomp.x30 - %70</t>
  </si>
  <si>
    <t>VAPRESAN - enalapril,maleato - Temis-Lostal¢ - 20mgcomp.x60 - %70</t>
  </si>
  <si>
    <t>AMOXICILINA+SULBACTAM - TRIFAMOX IBL - 500 MG - 16 - 500 mg comp.x 16 - COMPRIMIDOS - BAGO - %40</t>
  </si>
  <si>
    <t>AMOXICILINA+SULBACTAM - TRIFAMOX IBL - 500 MG - 60 - 500 mg jbe.x 60 ml - SUSPENSION - BAGO - %40</t>
  </si>
  <si>
    <t>DICLOFENAC POTASICO - OXA 50 - 50 MG - 15 - 50 mg comp.rec.x 15 - COMPRIMIDOS - BETA - %40</t>
  </si>
  <si>
    <t>DICLOFENAC POTASICO - OXA 75 - 75 MG - 3 - 75 mg iny.a.x 6 x 3 ml - AMPOLLA - BETA - %40</t>
  </si>
  <si>
    <t>ERITROMICINA - PANTOMICINA - 400 MG - 60 - E.S.400 mg susp.x 60 ml - GRANULADO - BAGO - %40</t>
  </si>
  <si>
    <t>NORFLOXACINA - UROTEM - 400 MG - 14 - comp.x 14 - COMPRIMIDOS - T.LOSTALO - %40</t>
  </si>
  <si>
    <t>GLIOTEN - enalapril,maleato - Bag¢ - 10mgcomp.x30 - %70</t>
  </si>
  <si>
    <t>GLIOTEN - enalapril,maleato - Bag¢ - 10mgcomp.x60 - %70</t>
  </si>
  <si>
    <t>GLIOTEN - enalapril,maleato - Bag¢ - 20mgcomp.x30 - %70</t>
  </si>
  <si>
    <t>GLIOTEN - enalapril,maleato - Bag¢ - 20mgcomp.x60 - %70</t>
  </si>
  <si>
    <t>IBUPROFENO - FEBRATIC - 400 MG - 20 - 400 mg comp.x 20 - COMPRIMIDOS - ROEMMERS - %40</t>
  </si>
  <si>
    <t>DICLOFENAC SODICO - XEDENOL CB - 75 MG - 5 - 75 mg caps.bl.gastr.x 15 - AMPOLLA - BALIARDA - %40</t>
  </si>
  <si>
    <t>CARBAMAZEPINA - TEGRETOL 400 LC - 200 MG - 60 - 400 mg comp.x 30 - COMPRIMIDOS - NOVARTIS - %40</t>
  </si>
  <si>
    <t>TEGRETOL - carbamazepina - Novartis - 200mgcomp.x60 - %70</t>
  </si>
  <si>
    <t>TEGRETOL - carbamazepina - Novartis - jbe.x100ml - %70</t>
  </si>
  <si>
    <t>CARBAMAZEPINA - TEGRETOL - 20 MG - 100 - jbe.x 100 ml - JARABE/TONICO - NOVARTIS - %40</t>
  </si>
  <si>
    <t>TEGRETOL400LC - carbamazepina - Novartis - 400mgcomp.x30 - %70</t>
  </si>
  <si>
    <t>TEGRETOL400LC - carbamazepina - Novartis - 400mgcomp.x60 - %70</t>
  </si>
  <si>
    <t>CARBAMAZEPINA - TEGRETOL 400 LC - 400 MG - 60 - 400 mg comp.x 60 - COMPRIMIDOS - NOVARTIS - %40</t>
  </si>
  <si>
    <t>CONFORMAL - carbamazepina - Tevaargentina - 200mgcomp.x30 - %70</t>
  </si>
  <si>
    <t>CONFORMAL - carbamazepina - Tevaargentina - 200mgcomp.x60 - %70</t>
  </si>
  <si>
    <t>ITRACONAZOL - SPORANOX - 100 MG - 15 - caps.x 15 - CAPSULAS - JANSSEN-CILAG - %40</t>
  </si>
  <si>
    <t>ITRACONAZOL - SPORANOX - 100 MG - 10 - caps.x 10 - CAPSULAS - JANSSEN-CILAG - %40</t>
  </si>
  <si>
    <t>FLUOXETINA - FOXETIN - 20 MG - 20 - 20 mg comp.x 20 - COMPRIMIDOS - GADOR - %40</t>
  </si>
  <si>
    <t>FLUOXETINA - FOXETIN - 20 MG - 60 - 20 mg comp.x 60 - COMPRIMIDOS - GADOR - %40</t>
  </si>
  <si>
    <t>FLUOXETINA - FOXETIN - 20 MG - 40 - 20 mg comp.x 40 - COMPRIMIDOS - GADOR - %40</t>
  </si>
  <si>
    <t>LISINOPRIL - LISINAL 10 - 10 MG - 30 - comp.x 30 - COMPRIMIDOS - BETA - %40</t>
  </si>
  <si>
    <t>VALCOTE - divalproatodesodio - AbbottEPD - 125mgcomp.x50 - %70</t>
  </si>
  <si>
    <t>VALCOTE - divalproatodesodio - AbbottEPD - 250mgcomp.x50 - %70</t>
  </si>
  <si>
    <t>VALCOTE - divalproatodesodio - AbbottEPD - 500mgcomp.x50 - %70</t>
  </si>
  <si>
    <t>RENITEC - enalapril,maleato - MSDArgentinaS - 5mgcomp.x60 - %70</t>
  </si>
  <si>
    <t>DILTIAZEM - ACALIX - 90 MG - 50 - 90 mg comp.x 50 - COMPRIMIDOS - ROEMMERS - %40</t>
  </si>
  <si>
    <t>ACALIX - diltiazemclorhidrato - Roemmers - 90mgcomp.x50 - %70</t>
  </si>
  <si>
    <t>ACALIX - diltiazemclorhidrato - Roemmers - 120mgcomp.x20 - %70</t>
  </si>
  <si>
    <t>DILTIAZEM - ACALIX - 120 MG - 20 - 120 mg comp.x 20 - COMPRIMIDOS - ROEMMERS - %40</t>
  </si>
  <si>
    <t>DILTIAZEM - ACALIX - 120 MG - 50 - 120 mg comp.x 50 - COMPRIMIDOS - ROEMMERS - %40</t>
  </si>
  <si>
    <t>ACALIX - diltiazemclorhidrato - Roemmers - 120mgcomp.x50 - %70</t>
  </si>
  <si>
    <t>CEFADROXILO - CEFACAR - 500 MG - 60 - 500 mg susp.x 60 ml - SUSPENSION - NOVA ARGENTIA - %40</t>
  </si>
  <si>
    <t>AMOXICILINA - GRINSIL DUO - 750 MG - 70 - 750 mg susp.x 70 ml - SUSPENSION - NOVA ARGENTIA - %40</t>
  </si>
  <si>
    <t>AMOXICILINA - GRINSIL DUO - 750 MG - 120 - 750 mg susp.x 120 ml - SUSPENSION - NOVA ARGENTIA - %40</t>
  </si>
  <si>
    <t>MADOPARHBS - levodopa+benserazida - Investi - 125mgcaps.x50 - %70</t>
  </si>
  <si>
    <t>enalapril + hidroclorotiazinda 10 mg / 25 mg comp.x 30</t>
  </si>
  <si>
    <t>ISOPTINOMD - verapamilo - AbbottEPD - 240mgcomprec.x30 - %70</t>
  </si>
  <si>
    <t>DILTIAZEM - INCORIL AP - 120 MG - 30 - 120 mg comp.x 30 - COMPRIMIDOS - BAGO - %40</t>
  </si>
  <si>
    <t>INCORILAP - diltiazemclorhidrato - Bag¢ - 120mgcomp.x30 - %70</t>
  </si>
  <si>
    <t>INCORILMONODOSIS - diltiazemclorhidrato - Bag¢ - 180mgcomp.x30 - %70</t>
  </si>
  <si>
    <t>DILTIAZEM - INCORIL MONODOSI - 180 MG - 30 - 180 mg comp.x 30 - COMPRIMIDOS - BAGO - %40</t>
  </si>
  <si>
    <t>DILTIAZEM - INCORIL MONODOSI - 240 MG - 30 - 240 mg comp.x 30 - COMPRIMIDOS - BAGO - %40</t>
  </si>
  <si>
    <t>INCORILMONODOSIS - diltiazemclorhidrato - Bag¢ - 240mgcomp.x30 - %70</t>
  </si>
  <si>
    <t>LOGICAL - acidovalproico - Tevaargentina - jbe.x120ml - %70</t>
  </si>
  <si>
    <t>IBUPROFENO - IBUPIRAC SUSPENS - 2000 MG - 90 - susp.x 90 ml - SUSPENSION - PFIZER - %40</t>
  </si>
  <si>
    <t>CARBAMAT - carbamazepina - Rontag - 200mgcomp.x30 - %70</t>
  </si>
  <si>
    <t>CARBAMAT - carbamazepina - Rontag - 200mgcomp.x60 - %70</t>
  </si>
  <si>
    <t>IBUPROFENO - IBUPIRAC 600 CAP - 600 MG - 20 - c?ps.blandas x 20 - COMPRIMIDOS - PFIZER - %40</t>
  </si>
  <si>
    <t>IBUPROFENO - IBUPIRAC 600 CAP - 600 MG - 50 - c?ps.blandas x 50 - COMPRIMIDOS - PFIZER - %40</t>
  </si>
  <si>
    <t>IBUPROFENO - IBUPIRAC 600 CAP - 600 MG - 10 - c?ps.blandas x 10 - COMPRIMIDOS - PFIZER - %40</t>
  </si>
  <si>
    <t>FLUOXETINA - EQUILIBRANE - 20 MG - 60 - 20 mg comp.x 60 - COMPRIMIDOS - T.LOSTALO - %40</t>
  </si>
  <si>
    <t>CEFUROXIMA - CEFUROX - 250 MG - 14 - 250 mg comp.rec.x 14 - COMPRIMIDOS - PHOENIX-ELEA - %40</t>
  </si>
  <si>
    <t>CEFUROXIMA - CEFUROX - 500 MG - 8 - 500 mg comp.rec.x 8 - COMPRIMIDOS - PHOENIX-ELEA - %40</t>
  </si>
  <si>
    <t>CEFUROXIMA - CEFUROX - 500 MG - 14 - 500 mg comp.rec.x 14 - COMPRIMIDOS - PHOENIX-ELEA - %40</t>
  </si>
  <si>
    <t>LEBOCAR - levodopa+carbidopa - Pfizer - 250/25tabletasrec.x30 - %70</t>
  </si>
  <si>
    <t>LEVODOPA+CARBIDOPA - LEBOCAR 100-25 - - 30 - comp.rec.x 30 - COMPRIMIDOS - PFIZER - %40</t>
  </si>
  <si>
    <t>LEVODOPA+CARBIDOPA - LEBOCAR 100-25 - - 60 - comp.rec.x 60 - COMPRIMIDOS - PFIZER - %40</t>
  </si>
  <si>
    <t>LEBOCAR - levodopa+carbidopa - Pfizer - 250/25tabletasrec.x60 - %70</t>
  </si>
  <si>
    <t>DIFLUOCORTOLONA+ASOC. - SCHERIDERM - - 20 - cr.x 20 g - CREMA - BAYER CONSUMER - %40</t>
  </si>
  <si>
    <t>MELOXICAM - VIROBRON - 200 MG - 15 - comp.x 15 - COMPRIMIDOS - T.LOSTALO - %40</t>
  </si>
  <si>
    <t>ALLOPURINOL100CRAVERI - allopurinol - Craveri - 100mgcomp.x30 - %70</t>
  </si>
  <si>
    <t>ALLOPURINOL100CRAVERI - allopurinol - Craveri - 100mgcomp.x60 - %70</t>
  </si>
  <si>
    <t>ALLOPURINOL300CRAVERI - allopurinol - Craveri - 300mgcomp.x20 - %70</t>
  </si>
  <si>
    <t>ALLOPURINOL - ALLOPURINOL 300 - 300 MG - 20 - 300 mg comp.x 20 - COMPRIMIDOS - CRAVERI - %40</t>
  </si>
  <si>
    <t>ALLOPURINOL - ALLOPURINOL 300 - 300 MG - 40 - 300 mg comp.x 40 - COMPRIMIDOS - CRAVERI - %40</t>
  </si>
  <si>
    <t>ALLOPURINOL300CRAVERI - allopurinol - Craveri - 300mgcomp.x40 - %70</t>
  </si>
  <si>
    <t>ALLOPURINOL300CRAVERI - allopurinol - Craveri - 300mgcomp.x30 - %70</t>
  </si>
  <si>
    <t>ALLOPURINOL - ALLOPURINOL CRAV - - - 300 mg comp.lib.prol.x50 - - CRAVERI - %40</t>
  </si>
  <si>
    <t>ALLOPURINOL - ALLOPURINOL 300 - 300 MG - 60 - 300 mg comp.x 60 - COMPRIMIDOS - CRAVERI - %40</t>
  </si>
  <si>
    <t>ALLOPURINOL300CRAVERI - allopurinol - Craveri - 300mgcomp.x60 - %70</t>
  </si>
  <si>
    <t>POTASIO,CITRATO - UROKIT - - 60 - sob.x 60 - SOBRES - CASASCO - %40</t>
  </si>
  <si>
    <t>CEFADROXILO - CEFACAR - 500 MG - 8 - 500 mg comp.x 8 - COMPRIMIDOS - NOVA ARGENTIA - %40</t>
  </si>
  <si>
    <t>CEFADROXILO - CEFACAR - 500 MG - 16 - 500 mg comp.x 16 - COMPRIMIDOS - NOVA ARGENTIA - %40</t>
  </si>
  <si>
    <t>GADOPRIL - enalapril,maleato - Gador - 10mgcomp.ran.x30 - %70</t>
  </si>
  <si>
    <t>GADOPRIL - enalapril,maleato - Gador - 10mgcomp.ran.x60 - %70</t>
  </si>
  <si>
    <t>ENALAPRIL,MALEATO - GADOPRIL - 20 MG - 100 - 20 mg comp.ran.x 100 - COMPRIMIDOS - GADOR - %40</t>
  </si>
  <si>
    <t>GADOPRIL - enalapril,maleato - Gador - 20mgcomp.ran.x30 - %70</t>
  </si>
  <si>
    <t>GADOPRIL - enalapril,maleato - Gador - 20mgcomp.ran.x60 - %70</t>
  </si>
  <si>
    <t>CEFIXIMA - NOVACEF - 400 MG - 8 - comp.x 8 - COMPRIMIDOS - GADOR - %40</t>
  </si>
  <si>
    <t>FAMOTIDINA - 20 mg comp.rec.x 30</t>
  </si>
  <si>
    <t>FAMOTIDINA - 20 mg comp.rec.x 60</t>
  </si>
  <si>
    <t>FAMOTIDINA - 40 mg comp.rec.x 30</t>
  </si>
  <si>
    <t>CEFALEXINA - CEFALEXINA ARGEN - 500 MG - 90 - 250 mg susp.x 90 ml - SUSPENSION - NOVA ARGENTIA - %40</t>
  </si>
  <si>
    <t>CEFALEXINA - CEFALEXINA ARGEN - 500 MG - 120 - 250 mg susp.x 120 ml - SUSPENSION - NOVA ARGENTIA - %40</t>
  </si>
  <si>
    <t>ECAPRILAT - enalapril,maleato - Lazar - 10mgcomp.x30 - %70</t>
  </si>
  <si>
    <t>ECAPRILAT - enalapril,maleato - Lazar - 10mgcomp.x60 - %70</t>
  </si>
  <si>
    <t>ECAPRILAT - enalapril,maleato - Lazar - 20mgcomp.x30 - %70</t>
  </si>
  <si>
    <t>ECAPRILAT - enalapril,maleato - Lazar - 20mgcomp.x60 - %70</t>
  </si>
  <si>
    <t>TIOCTICO,AC. - BILETAN FORTE - 50 - 20 - 50 mg comp.x 20 - COMPRIMIDOS - GADOR - %40</t>
  </si>
  <si>
    <t>TIOCTICO,AC. - BILETAN FORTE - 50 - 40 - 50 mg comp.x 40 - COMPRIMIDOS - GADOR - %40</t>
  </si>
  <si>
    <t>FLUCONAZOL - MUTUM - 100 MG - 15 - 100 mg comp.x 15 - COMPRIMIDOS - RAFFO - %40</t>
  </si>
  <si>
    <t>DICLOFENAC SODICO - DIOXAFLEX 5% - 0,05 - 50 G - gel x 50 g - GEL - BAGO - %40</t>
  </si>
  <si>
    <t>IBUPROFENO - IBUPIRAC 800 MG - 800 MG - 20 - comp.x 20 - COMPRIMIDOS - PFIZER - %40</t>
  </si>
  <si>
    <t>IBUPROFENO - IBUPIRAC 800 MG - 800 MG - 50 - comp.x 50 - COMPRIMIDOS - PFIZER - %40</t>
  </si>
  <si>
    <t>KETOROLAC - DOLTEN - 30 MG - 5 - 30 mg iny.a.x 5 x 2 ml - AMPOLLA - PFIZER - %40</t>
  </si>
  <si>
    <t>KETOROLAC - DOLTEN - 60 MG - 1 - 60 mg iny.a.x 1 x 2 ml - AMPOLLA - PFIZER - %40</t>
  </si>
  <si>
    <t>TRILEPTAL - oxcarbazepina - Novartis - 300mgcomp.x30 - %70</t>
  </si>
  <si>
    <t>OXCARBAZEPINA - TRILEPTAL - 300 MG - 30 - 300 mg comp.x 30 - COMPRIMIDOS - NOVARTIS - %40</t>
  </si>
  <si>
    <t>OXCARBAZEPINA - TRILEPTAL - 300 MG - 60 - 300 mg comp.x 60 - COMPRIMIDOS - NOVARTIS - %40</t>
  </si>
  <si>
    <t>TRILEPTAL - oxcarbazepina - Novartis - 300mgcomp.x60 - %70</t>
  </si>
  <si>
    <t>TRILEPTAL - oxcarbazepina - Novartis - 600mgcomp.x30 - %70</t>
  </si>
  <si>
    <t>OXCARBAZEPINA - TRILEPTAL - 600 MG - 30 - 600 mg comp.x 30 - COMPRIMIDOS - NOVARTIS - %40</t>
  </si>
  <si>
    <t>OXCARBAZEPINA - TRILEPTAL - 600 MG - 60 - 600 mg comp.x 60 - COMPRIMIDOS - NOVARTIS - %40</t>
  </si>
  <si>
    <t>TRILEPTAL - oxcarbazepina - Novartis - 600mgcomp.x60 - %70</t>
  </si>
  <si>
    <t>ADALATOROS - nifedipina - Bayer(PH) - 30mgcomp.x30 - %70</t>
  </si>
  <si>
    <t>OMEPRAZOL - ULCOZOL - 30 MG - 28 - 30 mg caps.x 28 - CAPSULAS - BAGO - %40</t>
  </si>
  <si>
    <t>ZOPICLONA - INSOMNIUM - - 30 - comp.x 30 - COMPRIMIDOS - GADOR - %40</t>
  </si>
  <si>
    <t>AMLOC - amlodipina - Pfizer - 5mgtab.x20 - %70</t>
  </si>
  <si>
    <t>AMLOC - amlodipina - Pfizer - 5mgtab.x30 - %70</t>
  </si>
  <si>
    <t>AMLOC - amlodipina - Pfizer - 5mgtab.x60 - %70</t>
  </si>
  <si>
    <t>AMLOC - amlodipina - Pfizer - 10mgtab.x20 - %70</t>
  </si>
  <si>
    <t>AMLOC - amlodipina - Pfizer - 10mgtab.x30 - %70</t>
  </si>
  <si>
    <t>AMLOC - amlodipina - Pfizer - 10mgtab.x60 - %70</t>
  </si>
  <si>
    <t>HUMULIN N KWIK PEN INSULINA HUMANA ISOFANA 100 UI/ML 5 DISP.X3 ML</t>
  </si>
  <si>
    <t>BETAMETASONA - BETNOVATE CAPILA - - 30 - loc.x 30 ml - LOCION CAPILAR - GLAXO WELLCOME - %40</t>
  </si>
  <si>
    <t>MAGNESIO - TOTAL MAGNESIANO - - 50 - pvo.gran.x 50 g - - T.LOSTALO - %40</t>
  </si>
  <si>
    <t>MAGNESIO - TOTAL MAGNESIANO - - 30 - pvo.sob.x 30 - - T.LOSTALO - %40</t>
  </si>
  <si>
    <t>CEFIXIMA - VIXCEF - 400 MG - 6 - 400 mg comp.x 6 - COMPRIMIDOS - BAGO - %40</t>
  </si>
  <si>
    <t>CEFIXIMA - VIXCEF - - 30 - susp.x 30 ml - SUSPENSION - BAGO - %40</t>
  </si>
  <si>
    <t>ZOCOR - simvastatin - MSDArgentinaS - 10mgcomp.x30 - %70</t>
  </si>
  <si>
    <t>ZOCOR - simvastatin - MSDArgentinaS - 20mgcomp.x30 - %70</t>
  </si>
  <si>
    <t>ZOCOR - simvastatin - MSDArgentinaS - 40mgcomp.x30 - %70</t>
  </si>
  <si>
    <t>DILATREND - carvedilol - NovaArgentia - 25mgcomp.ran.x28 - %70</t>
  </si>
  <si>
    <t>DILATREND - carvedilol - NovaArgentia - 25mgcomp.ran.x30 - %70</t>
  </si>
  <si>
    <t>DILATREND - carvedilol - NovaArgentia - 25mgcomp.ran.x56 - %70</t>
  </si>
  <si>
    <t>DILATREND - carvedilol - NovaArgentia - 50mgcomp.ran.x28 - %70</t>
  </si>
  <si>
    <t>VIT.D - OSTELIN POTENCIA - 100 - 10 - gts.x 10 ml - GOTAS - ROEMMERS - %40</t>
  </si>
  <si>
    <t>HALOPERIDOL - HALOPIDOL DECANO - 1 ML - - iny.a.x 1 ml - AMPOLLA - JANSSEN-CILAG - %40</t>
  </si>
  <si>
    <t>HALOPIDOLDECANOATO - haloperidol - Janssen-Cilag - iny.a.x1ml - %70</t>
  </si>
  <si>
    <t>HALOPIDOLDECANOATO - haloperidol - Janssen-Cilag - iny.a.x3ml - %70</t>
  </si>
  <si>
    <t>BROMODOL - bromperidol - Janssen-Cilag - gts.x30ml - %70</t>
  </si>
  <si>
    <t>BROMPERIDOL - BROMODOL - - 30 - gts.x 30 ml - GOTAS - JANSSEN-CILAG - %40</t>
  </si>
  <si>
    <t>BROMODOLDECANOATO - bromperidol - Janssen-Cilag - iny.a.x1x1ml - %70</t>
  </si>
  <si>
    <t>LEVOTIROXINAGSK - levotiroxinasodica - GlaxoSmithKline - 100mcgcomp.x50 - %70</t>
  </si>
  <si>
    <t>LEVOTIROXINA - LEVOTIROXINA GSK - 100 MCG - 50 - 100 mcg comp.x 50 - COMPRIMIDOS - GLAXO WELLCOME - %40</t>
  </si>
  <si>
    <t>AMOXICILINA+CLAVULANICO,AC. - GRINSIL CLAV - 500 MG - 16 - 500 mg comp.x 16 - COMPRIMIDOS - NOVA ARGENTIA - %40</t>
  </si>
  <si>
    <t>AMOXICILINA+CLAVULANICO,AC. - GRINSIL CLAV - 500 MG - 90 - 500 mg susp.x 90 ml - SUSPENSION - NOVA ARGENTIA - %40</t>
  </si>
  <si>
    <t>ALPRAZOLAM - ALPLAX - 0.25 MG - 30 - 0.25 mg comp.x 30 - COMPRIMIDOS - GADOR - %40</t>
  </si>
  <si>
    <t>ALPRAZOLAM - ALPLAX - 0.25 MG - 60 - 0.25 mg comp.x 60 - - GADOR - %40</t>
  </si>
  <si>
    <t>CIPROFLOXACINA - CIPROFLOXACINA L - 250 MG - 10 - 250 mg comp.x 10 - COMPRIMIDOS - LAZAR - %40</t>
  </si>
  <si>
    <t>CIPROFLOXACINA - CIPROFLOXACINA L - 750 MG - 10 - 750 mg comp.x 10 - COMPRIMIDOS - LAZAR - %40</t>
  </si>
  <si>
    <t>PARACETAMOL - PARACETAMOL LAZA - 500 MG - 20 - 500 mg comp.x 20 - COMPRIMIDOS - LAZAR - %40</t>
  </si>
  <si>
    <t>PARACETAMOL - PARACETAMOL LAZA - 100 MG - 20 - gts.x 20 ml - GOTAS - LAZAR - %40</t>
  </si>
  <si>
    <t>KINFIL - enalapril,maleato - NovaArgentia - 5mgcomp.x30 - %70</t>
  </si>
  <si>
    <t>KINFIL - enalapril,maleato - NovaArgentia - 5mgcomp.x60 - %70</t>
  </si>
  <si>
    <t>KINFIL - enalapril,maleato - NovaArgentia - 10mgcomp.x30 - %70</t>
  </si>
  <si>
    <t>KINFIL - enalapril,maleato - NovaArgentia - 10mgcomp.x60 - %70</t>
  </si>
  <si>
    <t>KINFIL - enalapril,maleato - NovaArgentia - 20mgcomp.x30 - %70</t>
  </si>
  <si>
    <t>KINFIL - enalapril,maleato - NovaArgentia - 20mgcomp.x60 - %70</t>
  </si>
  <si>
    <t>ISOSORBIDE5MONONITRATOTECHSPHERE - mononitratodeisosorbide - Techsphere - 20mgcomp.x20 - %70</t>
  </si>
  <si>
    <t>ISOSORBIDE5MONONITRATOTECHSPHERE - mononitratodeisosorbide - Techsphere - 20mgcomp.x50 - %70</t>
  </si>
  <si>
    <t>ACICLOVIR - XICLOVIR - 200 MG - 30 - 200 mg comp.rec.x 30 - COMPRIMIDOS - LAZAR - %40</t>
  </si>
  <si>
    <t>ACICLOVIR - XICLOVIR - 0,05 - 5 GR - 5% ung.derm.x 5 g - POMO - LAZAR - %40</t>
  </si>
  <si>
    <t>LORATADINA - ALERPRIV - - 60 - jbe.x 60 ml - - MONTPELLIER - %40</t>
  </si>
  <si>
    <t>BEZALIPRETARD - bezafibrato - Tevaargentina - comp.rec.x30 - %70</t>
  </si>
  <si>
    <t>SINTROM - acenocumarol - NovaArgentia - 4mgcomp.x20 - %70</t>
  </si>
  <si>
    <t>TRIMEBUTINA - DEBRIDAT 200 - 200 - 20 - 200 mg comp.x 20 - COMPRIMIDOS - PFIZER - %40</t>
  </si>
  <si>
    <t>TRIMEBUTINA - DEBRIDAT 200 - 200 - 40 - 200 mg comp.x 40 - COMPRIMIDOS - PFIZER - %40</t>
  </si>
  <si>
    <t>ENALAPRIL,MALEATO - LOTRIAL - 2.50 MG - 30 - 2.5 mg comp.x 30 - COMPRIMIDOS - ROEMMERS - %40</t>
  </si>
  <si>
    <t>ENALAPRIL,MALEATO - LOTRIAL - 2.50 MG - 60 - 2.5 mg comp.x 60 - COMPRIMIDOS - ROEMMERS - %40</t>
  </si>
  <si>
    <t>GEDUN - gemfibrozil - Duncan - 600mgcomp.x30 - %70</t>
  </si>
  <si>
    <t>MEDOCORAP - mononitratodeisosorbide - Roemmers - caps.x30 - %70</t>
  </si>
  <si>
    <t>ISOSORBIDE,MONONITRATO - MEDOCOR AP - 60 MG - 30 - caps.x 30 - CAPSULAS - ROEMMERS - %40</t>
  </si>
  <si>
    <t>5-ASA400 - mesalazina - Dom¡nguez - 400mgcomp.x30 - %70</t>
  </si>
  <si>
    <t>5-ASA400 - mesalazina - Dom¡nguez - 400mgcomp.x60 - %70</t>
  </si>
  <si>
    <t>5-ASA400 - mesalazina - Dom¡nguez - 400mgsup.x10 - %70</t>
  </si>
  <si>
    <t>5-ASA400 - mesalazina - Dom¡nguez - 400mgsup.x30 - %70</t>
  </si>
  <si>
    <t>FLURBIPROFENO - CLINADOL FORTE - 100 MG - 8 - 100 mg comp.x 8 - COMPRIMIDOS - GADOR - %40</t>
  </si>
  <si>
    <t>FLURBIPROFENO - CLINADOL FORTE - 100 MG - 16 - 100 mg comp.x 16 - COMPRIMIDOS - GADOR - %40</t>
  </si>
  <si>
    <t>ALLOPURINOLGADOR - allopurinol - Gador - 100mgcomp.x60 - %70</t>
  </si>
  <si>
    <t>ALLOPURINOL - ALLOPURINOL GADO - 100 MG - 60 - 100 mg comp.x 60 - COMPRIMIDOS - GADOR - %40</t>
  </si>
  <si>
    <t>ALLOPURINOL - ALLOPURINOL GADO - 100 MG - 30 - 100 mg comp.x 30 - COMPRIMIDOS - GADOR - %40</t>
  </si>
  <si>
    <t>ALLOPURINOLGADOR - allopurinol - Gador - 100mgcomp.x30 - %70</t>
  </si>
  <si>
    <t>ALLOPURINOLGADOR - allopurinol - Gador - 300mgcomp.x60 - %70</t>
  </si>
  <si>
    <t>ALLOPURINOL - ALLOPURINOL GADO - 300 MG - 60 - 300 mg comp.x 60 - COMPRIMIDOS - GADOR - %40</t>
  </si>
  <si>
    <t>ALLOPURINOL - ALLOPURINOL GADO - 300 MG - 30 - 300 mg comp.x 30 - COMPRIMIDOS - GADOR - %40</t>
  </si>
  <si>
    <t>ALLOPURINOLGADOR - allopurinol - Gador - 300mgcomp.x30 - %70</t>
  </si>
  <si>
    <t>ENALAPRILRICHET - enalapril,maleato - Richet - 10mgcomp.x50 - %70</t>
  </si>
  <si>
    <t>ACTINERVAL - carbamazepina - Bag¢ - 200mgcomp.x30 - %70</t>
  </si>
  <si>
    <t>CARBAMAZEPINA - ACTINERVAL - 200 MG - 30 - 200 mg comp.x 30 - COMPRIMIDOS - BAGO - %40</t>
  </si>
  <si>
    <t>ACTINERVAL - carbamazepina - Bag¢ - 200mgcomp.x60 - %70</t>
  </si>
  <si>
    <t>GLIBENCLAMIDA - GARDOTON - 5 MG - 30 - comp.x 30 - COMPRIMIDOS - RAFFO - %40</t>
  </si>
  <si>
    <t>GARDOTON - glibenclamida - Raffo - comp.x30 - %70</t>
  </si>
  <si>
    <t>GARDOTON - glibenclamida - Raffo - comp.x60 - %70</t>
  </si>
  <si>
    <t>T4MONTPELLIER100 - levotiroxinasodica - Montpellier - 100mcgcomp.x50 - %70</t>
  </si>
  <si>
    <t>LEVOTIROXINA - T4 MONTPELLIER 1 - 100 MCG - 50 - 100 mcg comp.x 50 - COMPRIMIDOS - MONTPELLIER - %40</t>
  </si>
  <si>
    <t>KETOROLAC - UNICALM - 10 MG - 10 - 10 mg comp.x 10 - - RAFFO - %40</t>
  </si>
  <si>
    <t>KETOROLAC - UNICALM - 20 MG - 10 - 20 mg comp.x 20 - - RAFFO - %40</t>
  </si>
  <si>
    <t>MAXEN - enalapril,maleato - Baliarda - 5mgcomp.rec.ran.x30 - %70</t>
  </si>
  <si>
    <t>MAXEN - enalapril,maleato - Baliarda - 5mgcomp.rec.ran.x60 - %70</t>
  </si>
  <si>
    <t>MAXEN - enalapril,maleato - Baliarda - 10mgcomp.rec.ran.x30 - %70</t>
  </si>
  <si>
    <t>MAXEN - enalapril,maleato - Baliarda - 10mgcomp.rec.ran.x60 - %70</t>
  </si>
  <si>
    <t>MAXEN - enalapril,maleato - Baliarda - 20mgcomp.rec.ran.x30 - %70</t>
  </si>
  <si>
    <t>MAXEN - enalapril,maleato - Baliarda - 20mgcomp.rec.ran.x60 - %70</t>
  </si>
  <si>
    <t>ATROVENT - ipratropio,bromuro - BoehringerInge - sol.x20ml - %70</t>
  </si>
  <si>
    <t>IPRATROPIO,BROMURO - ATROVENT - 0.25 MG - 20 - sol.x 20 ml - SOLUCION - BOEH.ING. - %40</t>
  </si>
  <si>
    <t>ATROVENT - ipratropio,bromuro - BoehringerInge - sol.x40ml - %70</t>
  </si>
  <si>
    <t>TRIMEBUTINA - DEBRIDAT AP - 300 - 20 - 300 mg comp.lib.prol.x20 - COMPRIMIDOS - PFIZER - %40</t>
  </si>
  <si>
    <t>GLIOTEN - enalapril,maleato - Bag¢ - 5mgcomp.x30 - %70</t>
  </si>
  <si>
    <t>GLIOTEN - enalapril,maleato - Bag¢ - 5mgcomp.x60 - %70</t>
  </si>
  <si>
    <t>GLIDANIL - glibenclamida - Montpellier - comp.x30 - %70</t>
  </si>
  <si>
    <t>GLIDANIL - glibenclamida - Montpellier - comp.x60 - %70</t>
  </si>
  <si>
    <t>TERAZOSINA - BLAVIN - 2 - 30 - 2 mg comp.x 30 - COMPRIMIDOS - BALIARDA - %40</t>
  </si>
  <si>
    <t>TERAZOSINA - BLAVIN - 10 - 30 - 10 mg comp.x 30 - COMPRIMIDOS - BALIARDA - %40</t>
  </si>
  <si>
    <t>CARDIOREX - amlodipina - Bag¢ - 5mgcomp.x30 - %70</t>
  </si>
  <si>
    <t>CARDIOREX - amlodipina - Bag¢ - 10mgcomp.x30 - %70</t>
  </si>
  <si>
    <t>MICONAZOL - DAKTARIN - - 40 - gel oral x 40 g - GEL - JANSSEN-CILAG - %40</t>
  </si>
  <si>
    <t>ENABRAN - haloperidol - Casasco - 10mgcomp.x60 - %70</t>
  </si>
  <si>
    <t>NEUMOTEXBRONQUIAL - budesonide - Elea - 200mcgaer.x100dosis - %70</t>
  </si>
  <si>
    <t>BUDESONIDE - NEUMOTEX BRONQUI - 200 MCG - 100 - 200 mcg aer.x 100 dosis - AEROSOL/SPRAY - PHOENIX-ELEA - %40</t>
  </si>
  <si>
    <t>NEUMOTEXBRONQUIAL - budesonide - Elea - 200mcgaer.x200dosis - %70</t>
  </si>
  <si>
    <t>NEUMOTEXBRONQUIALCONAEROCAMARA - budesonide - Elea - 200mcgaer.x100dosis - %70</t>
  </si>
  <si>
    <t>VASOTENAL - simvastatin - Roemmers - 5mgcomp.x30 - %70</t>
  </si>
  <si>
    <t>VASOTENAL - simvastatin - Roemmers - 10mgcomp.x30 - %70</t>
  </si>
  <si>
    <t>VASOTENAL - simvastatin - Roemmers - 20mgcomp.x30 - %70</t>
  </si>
  <si>
    <t>ATENOLOLGADOR - atenolol - Gador - 100mgcomp.x28 - %70</t>
  </si>
  <si>
    <t>ATENOLOL - ATENOLOL GADOR - 100 MG - 28 - 100 mg comp.x 30 - COMPRIMIDOS - GADOR - %40</t>
  </si>
  <si>
    <t>ATENOLOL - ATENOLOL GADOR - 100 MG - 56 - 100 mg comp.x 60 - COMPRIMIDOS - GADOR - %40</t>
  </si>
  <si>
    <t>ATENOLOLGADOR - atenolol - Gador - 100mgcomp.x56 - %70</t>
  </si>
  <si>
    <t>TERAZOSINA - ANDRIN - 2 - 30 - 2 mg comp.x 30 - COMPRIMIDOS - CASASCO - %40</t>
  </si>
  <si>
    <t>TERAZOSINA - ANDRIN - 5 - 30 - 5 mg comp.x 30 - COMPRIMIDOS - CASASCO - %40</t>
  </si>
  <si>
    <t>TERAZOSINA - ANDRIN - 10 - 30 - 10 mg comp.x 30 - COMPRIMIDOS - CASASCO - %40</t>
  </si>
  <si>
    <t>FILTEN - carvedilol - Gador - 25mgcomp.ran.x56 - %70</t>
  </si>
  <si>
    <t>FILTEN - carvedilol - Gador - 25mgcomp.ran.x28 - %70</t>
  </si>
  <si>
    <t>DANANTIZOL - metimazol - Gador - 5mgcomp.x100 - %70</t>
  </si>
  <si>
    <t>METIMAZOL - DANANTIZOL - 5 MG - 100 - 5 mg comp.x 100 - COMPRIMIDOS - GADOR - %40</t>
  </si>
  <si>
    <t>ATENOLOLGADOR - atenolol - Gador - 50mgcomp.x28 - %70</t>
  </si>
  <si>
    <t>ATENOLOLGADOR - atenolol - Gador - 50mgcomp.x56 - %70</t>
  </si>
  <si>
    <t>ATENOLOL - ATENOLOL GADOR - 50 MG - 56 - 50 mg comp.x 60 - COMPRIMIDOS - GADOR - %40</t>
  </si>
  <si>
    <t>LANSOPRAZOL - LANZOPRAL - - 15 - caps.x 15 - CAPSULAS - ROEMMERS - %40</t>
  </si>
  <si>
    <t>PROPRANOLOL - PROPRANOLOL GADO - 10 MG - 20 - 10 mg comp.x 20 - COMPRIMIDOS - GADOR - %40</t>
  </si>
  <si>
    <t>ANGOTEN-ANGUTEN - amiodarona - MicrosulesArg. - 200mgcomp.x20 - %70</t>
  </si>
  <si>
    <t>ANGOTEN-ANGUTEN - amiodarona - MicrosulesArg. - 200mgcomp.x50 - %70</t>
  </si>
  <si>
    <t>SULOCTEN - enalapril,maleato - MicrosulesArg. - 5mgcomp.x30 - %70</t>
  </si>
  <si>
    <t>SULOCTEN - enalapril,maleato - MicrosulesArg. - 5mgcomp.x60 - %70</t>
  </si>
  <si>
    <t>SULOCTEN - enalapril,maleato - MicrosulesArg. - 10mgcomp.x30 - %70</t>
  </si>
  <si>
    <t>SULOCTEN - enalapril,maleato - MicrosulesArg. - 10mgcomp.x60 - %70</t>
  </si>
  <si>
    <t>SULOCTEN - enalapril,maleato - MicrosulesArg. - 20mgcomp.x30 - %70</t>
  </si>
  <si>
    <t>SULOCTEN - enalapril,maleato - MicrosulesArg. - 20mgcomp.x60 - %70</t>
  </si>
  <si>
    <t>PROPRANOLOL - PROPRANOLOL GADO - 40 MG - 50 - 40 mg comp.x 50 - COMPRIMIDOS - GADOR - %40</t>
  </si>
  <si>
    <t>PROPRANOLOLGADOR - propranololclorhidrato - Gador - 40mgcomp.x50 - %70</t>
  </si>
  <si>
    <t>PROPRANOLOLGADOR - propranololclorhidrato - Gador - 40mgcomp.x100 - %70</t>
  </si>
  <si>
    <t>PROPRANOLOL - PROPRANOLOL GADO - 40 MG - 100 - 40 mg comp.x 100 - COMPRIMIDOS - GADOR - %40</t>
  </si>
  <si>
    <t>FLUCONAZOL - MUTUM - 150 MG - 1 - 150 mg comp.x 1 - COMPRIMIDOS - RAFFO - %40</t>
  </si>
  <si>
    <t>FLUCONAZOL - MUTUM - 200 MG - 10 - 200 mg comp.x 10 - COMPRIMIDOS - RAFFO - %40</t>
  </si>
  <si>
    <t>FLUCONAZOL - MUTUM - 200 MG - 30 - 200 mg comp.x 30 - COMPRIMIDOS - RAFFO - %40</t>
  </si>
  <si>
    <t>KOLKIN - furosemida - Duncan - 40mgcomp.x50 - %70</t>
  </si>
  <si>
    <t>CODEINA+ASOC. - CODELASA - - 100 ML - liq.x 100 ml - LIQUIDO - ANDROMACO - %40</t>
  </si>
  <si>
    <t>CIPROFLOXACINA - REXNER - 500 MG - 6 - 500 mg comp.x 6 - COMPRIMIDOS - CASASCO - %40</t>
  </si>
  <si>
    <t>PARKINEL - levodopa+carbidopa - Bag¢ - 250mg/25mgcomp.x30 - %70</t>
  </si>
  <si>
    <t>LEVODOPA+CARBIDOPA - PARKINEL - 250/25M - 30 - 250 mg/25 mg comp.x 30 - COMPRIMIDOS - BAGO - %40</t>
  </si>
  <si>
    <t>LEVODOPA+CARBIDOPA - PARKINEL - 250/25M - 60 - 250 mg/25 mg comp.x 60 - COMPRIMIDOS - BAGO - %40</t>
  </si>
  <si>
    <t>PARKINEL - levodopa+carbidopa - Bag¢ - 250mg/25mgcomp.x60 - %70</t>
  </si>
  <si>
    <t>FLUOXETINA - FOXETIN 10 - 10 MG - 30 - 10 mg comp.x 30 - COMPRIMIDOS - GADOR - %40</t>
  </si>
  <si>
    <t>COROVAL - amlodipina - NovaArgentia - 5mgcomp.x30 - %70</t>
  </si>
  <si>
    <t>COROVAL - amlodipina - NovaArgentia - 10mgcomp.x30 - %70</t>
  </si>
  <si>
    <t>NISTATINA - DIPNI - 500000 UI - 12 - 500000 UI comp.oral.x 12 - COMPRIMIDOS - OMEGA - %40</t>
  </si>
  <si>
    <t>NISTATINA - DIPNI - 500000 UI - 30 - 500000 UI comp.oral.x 30 - COMPRIMIDOS - OMEGA - %40</t>
  </si>
  <si>
    <t>IBUPROFENO - DOLORSYN 400 - 400 MG - 30 - 400 mg comp.x 30 - COMPRIMIDOS - OMEGA - %40</t>
  </si>
  <si>
    <t>NISTATINA - DIPNI - 100000 UI - 6 - 100000 UI comp.vag.x 6 - COMPRIMIDOS - OMEGA - %40</t>
  </si>
  <si>
    <t>NISTATINA - DIPNI - 100000 UI - 12 - 100000 UI comp.vag.x 12 - COMPRIMIDOS - OMEGA - %40</t>
  </si>
  <si>
    <t>ALLOPURINOL - ALFADIMAN - 300 MG - 40 - 300 mg comp.x 100 - COMPRIMIDOS - LAZAR - DIF CANTIDAD %40</t>
  </si>
  <si>
    <t>ISOSORBIDE,MONONITRATO - MONOTRIN 20 - 20 MG - 20 - comp.x 20 - COMPRIMIDOS - BAGO - %40</t>
  </si>
  <si>
    <t>MONOTRIN20 - mononitratodeisosorbide - Bag¢ - comp.x20 - %70</t>
  </si>
  <si>
    <t>ACICLOVIR - LISOVYR 800 - 800 MG - 40 - comp.rec.x 40 - COMPRIMIDOS - PHOENIX-ELEA - %40</t>
  </si>
  <si>
    <t>ESTRADIOL - RONFASE - 2 MG - 28 - 2 mg comp.x 28 - COMPRIMIDOS - PFIZER - %40</t>
  </si>
  <si>
    <t>FENOBARBITALCEVALLOS - fenobarbital - Cevallos - 100mgcomp.x50 - %70</t>
  </si>
  <si>
    <t>CEFTRIAZONA DUNCAN - 500 mg IM iny.f.a.x 1</t>
  </si>
  <si>
    <t>CEFTRIAZONA DUNCAN - 1000 mg IM iny.f.a.x 1</t>
  </si>
  <si>
    <t>CEFTRIAZONA DUNCAN - 500 mg IV iny.f.a.x 1</t>
  </si>
  <si>
    <t>CEFTRIAZONA DUNCAN - 1000 mg IV iny.f.a.x 1</t>
  </si>
  <si>
    <t>TENCAS - enalapril,maleato - Casasco - 10mgcomp.x30 - %70</t>
  </si>
  <si>
    <t>TENCAS - enalapril,maleato - Casasco - 10mgcomp.x60 - %70</t>
  </si>
  <si>
    <t>TENCAS - enalapril,maleato - Casasco - 10mgcomp.x50 - %70</t>
  </si>
  <si>
    <t>TENCAS - enalapril,maleato - Casasco - 20mgcomp.x30 - %70</t>
  </si>
  <si>
    <t>TENCAS - enalapril,maleato - Casasco - 20mgcomp.x50 - %70</t>
  </si>
  <si>
    <t>ENALAPRIL,MALEATO - TENCAS - 20 MG - 50 - 20 mg comp.x 50 - COMPRIMIDOS - CASASCO - %40</t>
  </si>
  <si>
    <t>ERROLON - furosemida - NovaArgentia - comp.x50 - %70</t>
  </si>
  <si>
    <t>GLICLAZIDA - AGLUCIDE MR 60 - 60 MG - 30 - 60 mg comp.x 30 - COMPRIMIDOS - BETA - %40</t>
  </si>
  <si>
    <t>REDUSTEROL - simvastatin - Raffo - 10mgcomp.x30 - %70</t>
  </si>
  <si>
    <t>REDUSTEROL - simvastatin - Raffo - 20mgcomp.x30 - %70</t>
  </si>
  <si>
    <t>REDUSTEROL - simvastatin - Raffo - 40mgcomp.x30 - %70</t>
  </si>
  <si>
    <t>PELMEC - amlodipina - Casasco - 5mgcomp.x30 - %70</t>
  </si>
  <si>
    <t>AMLODIPINA - PELMEC - 5 MG - 30 - 5 mg comp.x 60 - - CASASCO - DIF CANTIDAD %40</t>
  </si>
  <si>
    <t>PELMEC - amlodipina - Casasco - 5mgcomp.x60 - %70</t>
  </si>
  <si>
    <t>PELMEC - amlodipina - Casasco - 10mgcomp.x30 - %70</t>
  </si>
  <si>
    <t>AMLODIPINA - PELMEC - 10 MG - 30 - 10 mg comp.x 60 - - CASASCO - DIF CANTIDAD %40</t>
  </si>
  <si>
    <t>PELMEC - amlodipina - Casasco - 10mgcomp.x60 - %70</t>
  </si>
  <si>
    <t>METFORMINA - DBI AP METFORMIN - 850 MG - 100 - 850 mg comp.rec.x 100 - COMPRIMIDOS - MONTPELLIER - %40</t>
  </si>
  <si>
    <t>MAGNESIO - TOTAL MAGNESIANO - - 30 - comp.rec.x 30 - GRAGEAS - T.LOSTALO - %40</t>
  </si>
  <si>
    <t>MAGNESIO - TOTAL MAGNESIANO - - 60 - comp.rec.x 60 - GRAGEAS - T.LOSTALO - %40</t>
  </si>
  <si>
    <t>KETOCONAZOL - FANGAN - - 5 - ov.x 5 - OVULOS - LAZAR - %40</t>
  </si>
  <si>
    <t>VAPRESAN - enalapril,maleato - Temis-Lostal¢ - 5mgcomp.x30 - %70</t>
  </si>
  <si>
    <t>VAPRESAN - enalapril,maleato - Temis-Lostal¢ - 5mgcomp.x60 - %70</t>
  </si>
  <si>
    <t>AMOXICILINA+CLAVULANICO,AC. - CLAVULOX - 500 MG - 14 - 500 mg comp.rec.x 14 - COMPRIMIDOS - PHOENIX-ELEA - %40</t>
  </si>
  <si>
    <t>PURITENK - allopurinol - Biotenk - 300mgcomp.x20 - %70</t>
  </si>
  <si>
    <t>TETRACICLINA - TETRACICLINA OME - - 16 - comp.x 16 - CAPSULAS - OMEGA - %40</t>
  </si>
  <si>
    <t>CEFTRIAXONA RICHET - 500 mg IV f.a.+a.solv.</t>
  </si>
  <si>
    <t>CEFTRIAXONA RICHET - 500 mg IM f.a.+a.solv.</t>
  </si>
  <si>
    <t>CEFTRIAXONA RICHET - 1 g IV f.a.+a.solv.</t>
  </si>
  <si>
    <t>CEFTRIAXONA RICHET - 1 g IM f.a.+a.solv.</t>
  </si>
  <si>
    <t>CEFTRIAXONA RICHET - 2g Iny. Fco. Amp. x 1</t>
  </si>
  <si>
    <t>CEFTRIAXONA RICHET - 2 g iny.f.a.</t>
  </si>
  <si>
    <t>LEBOCAR100-25 - levodopa+carbidopa - Pfizer - comp.rec.x30 - %70</t>
  </si>
  <si>
    <t>LEVODOPA+CARBIDOPA - LEBOCAR - 25 MG - 30 - 250/25 tabletas rec.x 30 - - PFIZER - %40</t>
  </si>
  <si>
    <t>LEVODOPA+CARBIDOPA - LEBOCAR - 25 MG - 60 - 250/25 tabletas rec.x 60 - - PFIZER - %40</t>
  </si>
  <si>
    <t>LEBOCAR100-25 - levodopa+carbidopa - Pfizer - comp.rec.x60 - %70</t>
  </si>
  <si>
    <t>ISOBLOC - carvedilol - Casasco - 25mgcomp.x30 - %70</t>
  </si>
  <si>
    <t>DICLOFENAC POTASICO - VESALION - 75 MG - 6 - 75 mg iny.a.x 6 x 3 ml - AMPOLLA - NOVA ARGENTIA - %40</t>
  </si>
  <si>
    <t>RISPERDAL - risperidona - Janssen-Cilag - 1mgcomp.x20 - %70</t>
  </si>
  <si>
    <t>RISPERDAL - risperidona - Janssen-Cilag - 2mgcomp.x20 - %70</t>
  </si>
  <si>
    <t>RISPERDAL - risperidona - Janssen-Cilag - 2mgcomp.x60 - %70</t>
  </si>
  <si>
    <t>RISPERDAL - risperidona - Janssen-Cilag - 3mgcomp.x20 - %70</t>
  </si>
  <si>
    <t>RISPERDAL - risperidona - Janssen-Cilag - 3mgcomp.x60 - %70</t>
  </si>
  <si>
    <t>RISPERDAL - risperidona - Janssen-Cilag - 4mgcomp.x20 - %70</t>
  </si>
  <si>
    <t>AMLODIPINAILAB - amlodipina - Inmunolab - 5mgcomp.x30 - %70</t>
  </si>
  <si>
    <t>AMLODIPINAILAB - amlodipina - Inmunolab - 10mgcomp.x30 - %70</t>
  </si>
  <si>
    <t>FURTENK - furosemida - Biotenk - 40mgcomp.rec.x50 - %70</t>
  </si>
  <si>
    <t>TOGREL - levomepromazina - Tevaargentina - 2mgcomp.x50 - %70</t>
  </si>
  <si>
    <t>TOGREL - levomepromazina - Tevaargentina - 25mgcomp.x50 - %70</t>
  </si>
  <si>
    <t>CEFTRIAZ - 500mg IM Iny</t>
  </si>
  <si>
    <t>CEFTRIAZ - 500 mg IV iny.</t>
  </si>
  <si>
    <t>CEFTRIAZ - 1000 mg IM iny.</t>
  </si>
  <si>
    <t>CEFTRIAZ - 1000 mg IV iny.</t>
  </si>
  <si>
    <t>NALAPRIL - enalapril,maleato - Klonal - 10mgcomp.x30 - %70</t>
  </si>
  <si>
    <t>ISOPTINORETARD - verapamilo - AbbottEPD - 120mgcomp.rec.x20 - %70</t>
  </si>
  <si>
    <t>AMOXICILINA - TRIFAMOX - 750 MG - 16 - 750 mg comp.x 16 - COMPRIMIDOS - BAGO - %40</t>
  </si>
  <si>
    <t>TERLOC - amlodipina - Tevaargentina - 5mgcomp.x30 - %70</t>
  </si>
  <si>
    <t>TERLOC - amlodipina - Tevaargentina - 5mgcomp.x60 - %70</t>
  </si>
  <si>
    <t>TERLOC - amlodipina - Tevaargentina - 10mgcomp.x30 - %70</t>
  </si>
  <si>
    <t>TERLOC - amlodipina - Tevaargentina - 10mgcomp.x60 - %70</t>
  </si>
  <si>
    <t>AURENE - oxcarbazepina - Tevaargentina - 300mgcomp.x30 - %70</t>
  </si>
  <si>
    <t>AURENE - oxcarbazepina - Tevaargentina - 300mgcomp.x60 - %70</t>
  </si>
  <si>
    <t>ELPILIP - bezafibrato - Elea - comp.x30 - %70</t>
  </si>
  <si>
    <t>BEZAFIBRATO - ELPI LIP - 400 MG - 30 - comp.x 30 - COMPRIMIDOS - PHOENIX-ELEA - %40</t>
  </si>
  <si>
    <t>TRIMEBUTINA - MIOPROPAN 200 - 200 - 20 - comp.x 20 - COMPRIMIDOS - MICRO-BERNAB - %40</t>
  </si>
  <si>
    <t>AMBROXOL - AMBRIL - - 120 ML - jbe.x 120 ml - JARABE/TONICO - PHOENIX-ELEA - %40</t>
  </si>
  <si>
    <t>TERAZOSINA - BLAVIN - 5 - 30 - 5 mg comp.x 30 - COMPRIMIDOS - BALIARDA - %40</t>
  </si>
  <si>
    <t>MEDOCORSUBLINGUAL - dinitratodeisosorbide - Roemmers - 5mgcomp.subl.x30 - %70</t>
  </si>
  <si>
    <t>KETOROLAC - POENKERAT - 0.5 % - 5 - 0.5% colirio x 5 ml - COLIRIO - POEN - %40</t>
  </si>
  <si>
    <t>PILOCARPINA+TIMOLOL - GLAUCOTENSIL - - 5 - colirio x 5 ml - COLIRIO - POEN - %40</t>
  </si>
  <si>
    <t>DIPIRONA - NOVALGINA - 500 MG - 10 - comp.x 10 - COMPRIMIDOS - SANOFI-AVENTIS O - %40</t>
  </si>
  <si>
    <t>FUROSEMIDA - LASIX - 40 MG - 50 - 40 mg comp.x 50 - COMPRIMIDOS - SANOFI-AVENTIS - %40</t>
  </si>
  <si>
    <t>LASIX - furosemida - Sanofi-Aventis - 40mgcomp.x50 - %70</t>
  </si>
  <si>
    <t>LASIX - furosemida - Sanofi-Aventis - 40mgcomp.x60 - %70</t>
  </si>
  <si>
    <t>LASIX - furosemida - Sanofi-Aventis - 40mgcomp.x30 - %70</t>
  </si>
  <si>
    <t>NIVELIPOL - simvastatin - Temis-Lostal¢ - 20mgcomp.x30 - %70</t>
  </si>
  <si>
    <t>BUDESONIDE - SPIROCORT TURBUH - 400 MCG - 1 - 400 mcg env.x 200 dosis - ATOMIZADOR - ASTRAZENECA - %40</t>
  </si>
  <si>
    <t>SPIROCORTTURBUHALER - budesonide - AstraZeneca - 400mcgenv.x200dosis - %70</t>
  </si>
  <si>
    <t>ATENOLOLMICROSULES - atenolol - MicrosulesArg. - 50mgcomp.x28 - %70</t>
  </si>
  <si>
    <t>ATENOLOLMICROSULES - atenolol - MicrosulesArg. - 50mgcomp.x56 - %70</t>
  </si>
  <si>
    <t>SPIROCORTTURBUHALER - budesonide - AstraZeneca - 200mcgenv.x200dosis - %70</t>
  </si>
  <si>
    <t>AMOXICILINA+CLAVULANICO,AC. - OPTAMOX DUO - 1000 MG - 14 - 1 g comp.x 14 - COMPRIMIDOS - ROEMMERS - %40</t>
  </si>
  <si>
    <t>RISPERIN - risperidona - Gador - 1mgcomp.x20 - %70</t>
  </si>
  <si>
    <t>RISPERIN - risperidona - Gador - 1mgcomp.x60 - %70</t>
  </si>
  <si>
    <t>RISPERIN - risperidona - Gador - 2mgcomp.x20 - %70</t>
  </si>
  <si>
    <t>RISPERIN - risperidona - Gador - 2mgcomp.x60 - %70</t>
  </si>
  <si>
    <t>RISPERIN - risperidona - Gador - 3mgcomp.x20 - %70</t>
  </si>
  <si>
    <t>RISPERIN - risperidona - Gador - 3mgcomp.x60 - %70</t>
  </si>
  <si>
    <t>RISPERIN - risperidona - Gador - 4mgcomp.x20 - %70</t>
  </si>
  <si>
    <t>RISPERIDONA - RISPERIN - 4 MG - 20 - 4 mg comp.x 20 - COMPRIMIDOS - GADOR - %40</t>
  </si>
  <si>
    <t>EVOQUIN - hidroxicloroquinasulfato - Tevaargentina - 200mgcomp.x60 - %70</t>
  </si>
  <si>
    <t>VALNAR - divalproatodesodio - Tevaargentina - 250mgcomp.x50 - %70</t>
  </si>
  <si>
    <t>VALNAR - divalproatodesodio - Tevaargentina - 500mgcomp.x50 - %70</t>
  </si>
  <si>
    <t>CARISOPRODOL - LISTAFLEX - - 20 - comp.x 20 - COMPRIMIDOS - FINADIET - %40</t>
  </si>
  <si>
    <t>ATENOLOL - PLENACOR - 50 MG - 30 - 50 mg comp.x 30 - COMPRIMIDOS - BAGO - %40</t>
  </si>
  <si>
    <t>ATENOLOL - PLENACOR - 50 MG - 60 - 50 mg comp.x 60 - COMPRIMIDOS - BAGO - %40</t>
  </si>
  <si>
    <t>FLIXOTIDE - fluticasona - GlaxoSmithKline - 125mcginhal.dosisx60 - %70</t>
  </si>
  <si>
    <t>FLIXOTIDE - fluticasona - GlaxoSmithKline - 125mcginhal.dosisx120 - %70</t>
  </si>
  <si>
    <t>FLIXOTIDE - fluticasona - GlaxoSmithKline - 250mcginhal.dosisx60 - %70</t>
  </si>
  <si>
    <t>FLIXOTIDE - fluticasona - GlaxoSmithKline - 250mcginhal.dosisx120 - %70</t>
  </si>
  <si>
    <t>MADOPARDISPERSABLE - levodopa+benserazida - Investi - 62.5mgtab.dispers.x100 - %70</t>
  </si>
  <si>
    <t>MADOPARDISPERSABLE - levodopa+benserazida - Investi - 125mgtab.dispers.x100 - %70</t>
  </si>
  <si>
    <t>LANSOPRAZOL - LANZOPRAL MD - - 30 - caps.x 30 - CAPSULAS - ROEMMERS - %40</t>
  </si>
  <si>
    <t>AMOXICILINA+CLAVULANICO,AC. - CLAVULOX - 1000 MG - 14 - 1 g comp.x 14 - COMPRIMIDOS - PHOENIX-ELEA - %40</t>
  </si>
  <si>
    <t>CLOZAPINAFABRA - clozapina` - Fabra - 25mgcomp.x90 - %70</t>
  </si>
  <si>
    <t>CLOZAPINAFABRA - clozapina - Fabra - 100mgcomp.x20 - %70</t>
  </si>
  <si>
    <t>CLOZAPINAFABRA - clozapina - Fabra - 100mgcomp.x90 - %70</t>
  </si>
  <si>
    <t>TERAZOSINA - FLUMARC - 2 - 20 - 2 mg comp.x 20 - COMPRIMIDOS - RAFFO - %40</t>
  </si>
  <si>
    <t>TERAZOSINA - FLUMARC - 5 - 20 - 5 mg comp.x 20 - COMPRIMIDOS - RAFFO - %40</t>
  </si>
  <si>
    <t>LEVOTIROXINA - T4 MONTPELLIER 1 - 150 MCG - 50 - 150 mcg comp.x 50 - COMPRIMIDOS - MONTPELLIER - %40</t>
  </si>
  <si>
    <t>T4MONTPELLIER150 - levotiroxinasodica - Montpellier - 150mcgcomp.x50 - %70</t>
  </si>
  <si>
    <t>AZITROMICINA - ZITROMAX - 500 MG - 3 - 500 mg tab.x 3 - COMPRIMIDOS - PFIZER - %40</t>
  </si>
  <si>
    <t>TERVALON - amlodipina - Lazar - 5mgcomp.x30 - %70</t>
  </si>
  <si>
    <t>TERVALON - amlodipina - Lazar - 10mgcomp.x30 - %70</t>
  </si>
  <si>
    <t>BUTAMOL - salbutamol - Lafedar - 0.5%gts.p/nebul.x10ml - %70</t>
  </si>
  <si>
    <t>BUTAMOL - salbutamol - Lafedar - 0.5%gts.p/nebul.x20ml - %70</t>
  </si>
  <si>
    <t>CARBAMAZEPINAFABRA - carbamazepina - Fabra - 200mgcomp.x30 - %70</t>
  </si>
  <si>
    <t>SALBUTAMOLFABRA - salbutamol - Fabra - 0.5%gts.x20ml - %70</t>
  </si>
  <si>
    <t>C.M.P.200 - carbamazepina - Klonal - 200mgcomp.x30 - %70</t>
  </si>
  <si>
    <t>GABAPENTIN - NEURONTIN - 100 MG - 100 - 100 mg caps.x 90 - CAPSULAS - PFIZER - %40</t>
  </si>
  <si>
    <t>GABAPENTIN - NEURONTIN - 300 MG - 60 - 300 mg caps.x 60 - CAPSULAS - PFIZER - %40</t>
  </si>
  <si>
    <t>NEURONTIN - gabapentin - Pfizer - 300mgcaps.x60 - %70</t>
  </si>
  <si>
    <t>NEURONTIN - gabapentin - Pfizer - 300mgcaps.x30 - %70</t>
  </si>
  <si>
    <t>NEURONTIN - gabapentin - Pfizer - 400mgcaps.x60 - %70</t>
  </si>
  <si>
    <t>GABAPENTIN - NEURONTIN - 400 MG - 60 - 400 mg caps.x 60 - CAPSULAS - PFIZER - %40</t>
  </si>
  <si>
    <t>PRILTENK - enalapril,maleato - Biotenk - 10mgcomp.x30 - %70</t>
  </si>
  <si>
    <t>PRILTENK - enalapril,maleato - Biotenk - 10mgcomp.x60 - %70</t>
  </si>
  <si>
    <t>PRILTENK - enalapril,maleato - Biotenk - 10mgcomp.x50 - %70</t>
  </si>
  <si>
    <t>FLUTICASONA - LIDIL CORT - - 60 - spray nasal x 60 ds. - AEROSOL/SPRAY - ROEMMERS - %40</t>
  </si>
  <si>
    <t>FLUTICASONA - LIDIL CORT - - 120 - spray nasal x 120 ds. - AEROSOL/SPRAY - ROEMMERS - %40</t>
  </si>
  <si>
    <t>SELEGILINA - BRINTENAL - 5 - 60 - 5 mg comp.x 60 - COMPRIMIDOS - BETA - %40</t>
  </si>
  <si>
    <t>NEUMOTEXBRONQUIALPEDIATRICO - budesonide - Elea - aer.x200dosis - %70</t>
  </si>
  <si>
    <t>BUDESONIDE - NEUMOTEX BRONQUI - 50 MCG - 200 - 50 mcg aer.x 200 dosis - AEROSOL/SPRAY - PHOENIX-ELEA - %40</t>
  </si>
  <si>
    <t>NEUMOTEXBRONQUIALFORTE - budesonide - Elea - 400mcgaer.x100dosis - %70</t>
  </si>
  <si>
    <t>METRONIDAZOL - NALOX - - 12 - ov.x 12 - OVULOS - OMEGA - %40</t>
  </si>
  <si>
    <t>METRONIDAZOL - NALOX - - 6 - ov.x 6 - OVULOS - OMEGA - %40</t>
  </si>
  <si>
    <t>LEVOTIROXINA - LEVOTIROXINA GSK - 50 MCG - 50 - 50 mcg comp.x 50 - COMPRIMIDOS - GLAXO WELLCOME - %40</t>
  </si>
  <si>
    <t>LEVOTIROXINAGSK - levotiroxinasodica - GlaxoSmithKline - 50mcgcomp.x50 - %70</t>
  </si>
  <si>
    <t>VALPROICO,AC. - EXIBRAL - 50 - 120 - jbe.x 120 ml - JARABE - BAGO - %40</t>
  </si>
  <si>
    <t>EXIBRAL - acidovalproico - Bag¢ - jbe.x120ml - %70</t>
  </si>
  <si>
    <t>NEUMOTEXNEBU - budesonide - Elea - env.x20ml - %70</t>
  </si>
  <si>
    <t>METFORMINA - ISLOTIN RETARD - 850 MG - 100 - 850 mg comp.rec.AP x 100 - COMPRIMIDOS - CRAVERI - %40</t>
  </si>
  <si>
    <t>ENALAPRIL,MALEATO - GADOPRIL - 2.50 MG - 30 - 2.5 mg comp.ran.x 30 - COMPRIMIDOS - GADOR - %40</t>
  </si>
  <si>
    <t>ENALAPRIL,MALEATO - GADOPRIL - 2.50 MG - 60 - 2.5 mg comp.ran.x 60 - COMPRIMIDOS - GADOR - %40</t>
  </si>
  <si>
    <t>GADOPRIL - enalapril,maleato - Gador - 5mgcomp.ran.x30 - %70</t>
  </si>
  <si>
    <t>GADOPRIL - enalapril,maleato - Gador - 5mgcomp.ran.x60 - %70</t>
  </si>
  <si>
    <t>AURENE - oxcarbazepina - Tevaargentina - 600mgcomp.x30 - %70</t>
  </si>
  <si>
    <t>AURENE - oxcarbazepina - Tevaargentina - 600mgcomp.x60 - %70</t>
  </si>
  <si>
    <t>VENLAFAXINA - ELAFAX - 50 - 30 - 50 mg comp.x 30 - COMPRIMIDOS - GADOR - %40</t>
  </si>
  <si>
    <t>VENLAFAXINA - ELAFAX - 75 - 30 - 75 mg comp.x 30 - COMPRIMIDOS - GADOR - %40</t>
  </si>
  <si>
    <t>ANGIOFILINA - amlodipina - Fabra - 5mgcomp.x30 - %70</t>
  </si>
  <si>
    <t>ANGIOFILINA - amlodipina - Fabra - 10mgcomp.x30 - %70</t>
  </si>
  <si>
    <t>FLURBIPROFENO - CLINADOL COLUTOR - - 150 - frasco x 150 ml - COLUTORIO - GADOR - %40</t>
  </si>
  <si>
    <t>FLUCONAZOL - FUNGOCINA - 150 MG - 1 - 150 mg comp.x 1 - - LAZAR - %40</t>
  </si>
  <si>
    <t>DOXICICLINA - VIBRAMICINA 50 - 50 MG - 20 - 50 mg caps.x 20 - TABLETAS - PFIZER - %40</t>
  </si>
  <si>
    <t>LOSACOR - losart n - Roemmers - 50mgcomp.rec.x30 - %70</t>
  </si>
  <si>
    <t>ESTRADIOL - TRIAL GEL - - 80 G - gel x 80 g - GEL - BETA - %40</t>
  </si>
  <si>
    <t>TRAMADOL - TRAMA KLOSIDOL - 100 - 5 - 100 mg iny.a.x 5 - AMPOLLA - BAGO - %40</t>
  </si>
  <si>
    <t>FUROSEMIDAVANNIER - furosemida - Vannier - comp.x50 - %70</t>
  </si>
  <si>
    <t>SIMETICONA - CARBOGASOL - - 30 - liq.x 30 ml - LIQUIDO - MONTPELLIER - %40</t>
  </si>
  <si>
    <t>NITEN - losart n - Tevaargentina - comp.x15 - %70</t>
  </si>
  <si>
    <t>NITEN - losart n - Tevaargentina - comp.x30 - %70</t>
  </si>
  <si>
    <t>TIMOPTICXE - timolol,maleato - Mundipharma - 0.50%gts.oft.x2.5ml - %70</t>
  </si>
  <si>
    <t>ATENOLOLGADOR - atenolol - Gador - 25mgcomp.x28 - %70</t>
  </si>
  <si>
    <t>ATENOLOL - ATENOLOL GADOR - 25 MG - 28 - 25 mg comp.x 30 - COMPRIMIDOS - GADOR - %40</t>
  </si>
  <si>
    <t>ATENOLOL - ATENOLOL GADOR - 25 MG - 56 - 25 mg comp.x 60 - COMPRIMIDOS - GADOR - %40</t>
  </si>
  <si>
    <t>ATENOLOLGADOR - atenolol - Gador - 25mgcomp.x56 - %70</t>
  </si>
  <si>
    <t>LOSARTAN - PAXON - 50 MG - 28 - 50 mg comp.rec.x 28 - COMPRIMIDOS - GADOR - %40</t>
  </si>
  <si>
    <t>PAXON - losart n - Gador - 50mgcomp.rec.x28 - %70</t>
  </si>
  <si>
    <t>LOSARTAN - PAXON - 100 MG - 56 - 100 mg comp.rec.x 56 - COMPRIMIDOS - GADOR - %40</t>
  </si>
  <si>
    <t>PAXON - losart n - Gador - 50mgcomp.rec.x30 - %70</t>
  </si>
  <si>
    <t>PAXON - losart n - Gador - 50mgcomp.rec.x60 - %70</t>
  </si>
  <si>
    <t>CEFTRIAXONA FABRA - 500 mg f.a.x 1</t>
  </si>
  <si>
    <t>CEFTRIAXONA FABRA - 1 g f.a.x 1</t>
  </si>
  <si>
    <t>CEFTRIAXONA - 500mg Fco. Amp. x 1</t>
  </si>
  <si>
    <t>CEFTRIAXONA - 1000mg Fco. Amp. x 1</t>
  </si>
  <si>
    <t>CEFTRIAXONA - 2000mg Fco. Amp. x 1</t>
  </si>
  <si>
    <t>LEVOTIROXINA - T4 MONTPELLIER 5 - 50 MCG - 50 - 50 mcg comp.x 50 - COMPRIMIDOS - MONTPELLIER - %40</t>
  </si>
  <si>
    <t>T4MONTPELLIER50 - levotiroxinasodica - Montpellier - 50mcgcomp.x50 - %70</t>
  </si>
  <si>
    <t>DOXAZOSINA - CARDURA - 2 MG - 30 - 2 mg tab.x 30 - TABLETAS - PFIZER - %40</t>
  </si>
  <si>
    <t>DOXAZOSINA - CARDURA - 4 MG - 30 - 4 mg tab.x 30 - TABLETAS - PFIZER - %40</t>
  </si>
  <si>
    <t>DICLOFENAC SODICO - DIOXAFLEX - - 5 - Parches x 5 - PARCHES - BAGO - %40</t>
  </si>
  <si>
    <t>COZAAREX - losart n - MSDArgentinaS - 50mgcomp.x30 - %70</t>
  </si>
  <si>
    <t>ENALAPRIL,MALEATO - GLIOTEN - 2.5 MG - 30 - 2.5 mg comp.x 30 - COMPRIMIDOS - BAGO - %40</t>
  </si>
  <si>
    <t>ENALAPRIL,MALEATO - GLIOTEN - 2.5 MG - 60 - 2.5 mg comp.x 60 - COMPRIMIDOS - BAGO - %40</t>
  </si>
  <si>
    <t>KETOROLAC - TELEDOL - 30 MG - 3 - 30 mg amp.x 3 x 2 ml - AMPOLLA - CASASCO - %40</t>
  </si>
  <si>
    <t>SALBUTRALC/AEROMED - salbutamol - Cassar - aer.HFAx250dosis - %70</t>
  </si>
  <si>
    <t>SALBUTRAL - salbutamol - Medisol - sol.p/nebul.x20ml - %70</t>
  </si>
  <si>
    <t>ATENOLOLVANNIER - atenolol - Vannier - 50mgcomp.x28 - %70</t>
  </si>
  <si>
    <t>CORTICOSAN - losart n - Fabra - 50mgcomp.x30 - %70</t>
  </si>
  <si>
    <t>PANTOPRAZOL - PANGEST - - 30 - comp.rec.x 30 - - BETA - %40</t>
  </si>
  <si>
    <t>DIURAL - hidroclorotiazida - Lepetit - 50mgcomp.x15 - %70</t>
  </si>
  <si>
    <t>DIURAL - hidroclorotiazida - Lepetit - 50mgcomp.x30 - %70</t>
  </si>
  <si>
    <t>ENATRAL5MG - enalapril,maleato - Lepetit - 5mgcomp.x30 - %70</t>
  </si>
  <si>
    <t>ENATRAL5MG - enalapril,maleato - Lepetit - 5mgcomp.x60 - %70</t>
  </si>
  <si>
    <t>ENATRAL10MG - enalapril,maleato - Lepetit - 10mgcomp.x30 - %70</t>
  </si>
  <si>
    <t>ENATRAL10MG - enalapril,maleato - Lepetit - 10mgcomp.x60 - %70</t>
  </si>
  <si>
    <t>ENATRAL20MG - enalapril,maleato - Lepetit - 20mgcomp.x30 - %70</t>
  </si>
  <si>
    <t>ENATRAL20MG - enalapril,maleato - Lepetit - 20mgcomp.x60 - %70</t>
  </si>
  <si>
    <t>AZITROMICINA - TRIAMID - 500 MG - 3 - 500 mg comp.rec.x 3 - COMPRIMIDOS - BETA - %40</t>
  </si>
  <si>
    <t>AZITROMICINA - TRIAMID - 500 MG - 5 - 500 mg comp.rec.x 5 - COMPRIMIDOS - BETA - %40</t>
  </si>
  <si>
    <t>PENTASA - mesalazina - Ferring - 500mgcomp.x100 - %70</t>
  </si>
  <si>
    <t>PENTASA - mesalazina - Ferring - 500mgcomp.x50 - %70</t>
  </si>
  <si>
    <t>PENTASA - mesalazina - Ferring - 1gsup.x28 - %70</t>
  </si>
  <si>
    <t>ACICLOVIR - XICLOVIR 800 - 800 MG - 20 - comp.x 20 - COMPRIMIDOS - LAZAR - %40</t>
  </si>
  <si>
    <t>ACICLOVIR - XICLOVIR 800 - 800 MG - 40 - comp.x 40 - COMPRIMIDOS - LAZAR - %40</t>
  </si>
  <si>
    <t>TOBRAMICINA+DEXAMETASONA - GOTABIOTIC F - - 5 - colirio x 5 ml - COLIRIO - POEN - %40</t>
  </si>
  <si>
    <t>AMARYL - glimepiride - Sanofi-Aventis - 2mgcomp.x30 - %70</t>
  </si>
  <si>
    <t>AMARYL - glimepiride - Sanofi-Aventis - 2mgcomp.x60 - %70</t>
  </si>
  <si>
    <t>GLIMEPIRIDE - AMARYL - 2 MG - 60 - 2 mg comp.x 60 - COMPRIMIDOS - SANOFI-AVENTIS - %40</t>
  </si>
  <si>
    <t>AMARYL - glimepiride - Sanofi-Aventis - 4mgcomp.x15 - %70</t>
  </si>
  <si>
    <t>AMARYL - glimepiride - Sanofi-Aventis - 4mgcomp.x30 - %70</t>
  </si>
  <si>
    <t>ACICLOVIR - POVIRAL - 400 MG - 125 ML - susp.x 125 ml - SUSPENSION - ROEMMERS - %40</t>
  </si>
  <si>
    <t>ARTERIOSAN - amlodipina - LaboratoriosBe - 5mgcomp.x30 - %70</t>
  </si>
  <si>
    <t>ARTERIOSAN - amlodipina - LaboratoriosBe - 10mgcomp.x30 - %70</t>
  </si>
  <si>
    <t>TERAZOSINA - BENAPROST - 5 - 28 - 5 mg comp.x 28 - COMPRIMIDOS - BAGO - %40</t>
  </si>
  <si>
    <t>ATENOLOL - PLENACOR - 25 MG - 30 - 25 mg comp.x 30 - COMPRIMIDOS - BAGO - %40</t>
  </si>
  <si>
    <t>ATENOLOL - PLENACOR - 25 MG - 60 - 25 mg comp.x 60 - COMPRIMIDOS - BAGO - %40</t>
  </si>
  <si>
    <t>LACTULOSA - GENOCOLAN - - 120 - jbe.x 120 ml - JARABE/TONICO - CRAVERI - %40</t>
  </si>
  <si>
    <t>GLIMEPIRIDE - ENDIAL - 2 MG - 30 - 2 mg comp.x 30 - COMPRIMIDOS - ROEMMERS - %40</t>
  </si>
  <si>
    <t>ENDIAL - glimepiride - Roemmers - 2mgcomp.x30 - %70</t>
  </si>
  <si>
    <t>ENDIAL - glimepiride - Roemmers - 2mgcomp.x60 - %70</t>
  </si>
  <si>
    <t>GLIMEPIRIDE - ENDIAL - 2 MG - 60 - 2 mg comp.x 60 - COMPRIMIDOS - ROEMMERS - %40</t>
  </si>
  <si>
    <t>GLIMEPIRIDE - ENDIAL - 4 MG - 30 - 4 mg comp.x 30 - COMPRIMIDOS - ROEMMERS - %40</t>
  </si>
  <si>
    <t>ENDIAL - glimepiride - Roemmers - 4mgcomp.x30 - %70</t>
  </si>
  <si>
    <t>ACICLOVIR - POVIRAL - 400 MG - 20 - 400 mg comp.x 20 - COMPRIMIDOS - ROEMMERS - %40</t>
  </si>
  <si>
    <t>ACICLOVIR - POVIRAL - 400 MG - 40 - 400 mg comp.x 40 - COMPRIMIDOS - ROEMMERS - !%40</t>
  </si>
  <si>
    <t>ACICLOVIR - POVIRAL - 800 MG - 20 - 800 mg comp.x 20 - COMPRIMIDOS - ROEMMERS - %40</t>
  </si>
  <si>
    <t>ACICLOVIR - POVIRAL - 800 MG - 40 - 800 mg comp.x 40 - COMPRIMIDOS - ROEMMERS - %40</t>
  </si>
  <si>
    <t>DILATREND - carvedilol - NovaArgentia - 12.5mgcomp.ran.x28 - %70</t>
  </si>
  <si>
    <t>DILATREND - carvedilol - NovaArgentia - 12.5mgcomp.ran.x56 - %70</t>
  </si>
  <si>
    <t>DILATREND - carvedilol - NovaArgentia - 12.5mgcomp.ran.x30 - %70</t>
  </si>
  <si>
    <t>OXCARBAZEPINA - TRILEPTAL - 60 MG - 100 - jbe.x 100 ml - JARABE/TONICO - NOVARTIS - %40</t>
  </si>
  <si>
    <t>TRILEPTAL - oxcarbazepina - Novartis - jbe.x100ml - %70</t>
  </si>
  <si>
    <t>CABERGOLINA - DOSTINEX - 0.50 MG - 2 - 0.5 mg comp.x 2 - COMPRIMIDOS - PFIZER - %40</t>
  </si>
  <si>
    <t>CABERGOLINA - DOSTINEX - 0.50 MG - 8 - 0.5 mg comp.x 8 - COMPRIMIDOS - PFIZER - %40</t>
  </si>
  <si>
    <t>AMOXICILINA+CLAVULANICO,AC. - AMOCLAV - 500 MG - 16 - 500 mg comp.rec.x 16 - COMPRIMIDOS - CASASCO - %40</t>
  </si>
  <si>
    <t>LOPLAC - losart n - Casasco - 50mgcomp.x30 - %70</t>
  </si>
  <si>
    <t>LOPLAC - losart n - Casasco - 50mgcomp.x60 - %70</t>
  </si>
  <si>
    <t>DIACEREINA - NULARTRIN - 50 MG - 60 - 50 mg caps.x 60 - CAPSULAS - ARMSTRONG SYNCRO - %40</t>
  </si>
  <si>
    <t>TRUSOPT - dorzolamida - Mundipharma - 2%gts.oft.x5ml - %70</t>
  </si>
  <si>
    <t>AMOXICILINA+CLAVULANICO,AC. - OPTAMOX DUO - - 70 - susp.x 70 ml - SUSPENSION - ROEMMERS - %40</t>
  </si>
  <si>
    <t>AMOXICILINA+CLAVULANICO,AC. - OPTAMOX DUO - - 140 - susp.x 140 ml - SUSPENSION - ROEMMERS - %40</t>
  </si>
  <si>
    <t>NISTATINA LAFEDAR - susp.oral x 60 ml</t>
  </si>
  <si>
    <t>NORFLOXACINA - URO-LINFOL - 400 MG - 6 - comp.x 6 - COMPRIMIDOS - OMEGA - %40</t>
  </si>
  <si>
    <t>PANTOPRAZOL - PEPTAZOL 40 - 40 MG - 30 - comp.x 30 - COMPRIMIDOS - MONTPELLIER - %40</t>
  </si>
  <si>
    <t>NIFEDSOL - nifedipina - Elea - 30mgcomp.x30 - %70</t>
  </si>
  <si>
    <t>NIFEDSOL - nifedipina - Elea - 60mgcomp.x30 - %70</t>
  </si>
  <si>
    <t>ACICLOVIR - LISOVYR CREMA - - 5 GR - pomo x 5 g - CREMA - PHOENIX-ELEA - %40</t>
  </si>
  <si>
    <t>TOPAMAC - topiramato - Janssen-Cilag - 25mgcomp.x28 - %70</t>
  </si>
  <si>
    <t>TOPAMAC - topiramato - Janssen-Cilag - 50mgcomp.x28 - %70</t>
  </si>
  <si>
    <t>TOPAMAC - topiramato - Janssen-Cilag - 100mgcomp.x28 - %70</t>
  </si>
  <si>
    <t>TOPAMAC - topiramato - Janssen-Cilag - 100mgcomp.x60 - %70</t>
  </si>
  <si>
    <t>GEMFIBROZIL - HIPOLIXAN 900 - 900 MG - 30 - comp.x 30 - COMPRIMIDOS - BAGO - %40</t>
  </si>
  <si>
    <t>AMOXICILINA+CLAVULANICO,AC. - GRINSIL CLAV DUO - 875 MG - 14 - 875 mg comp.x 14 - COMPRIMIDOS - NOVA ARGENTIA - %40</t>
  </si>
  <si>
    <t>SOLFIDIN - clonazepam - Rontag - 0.5mgcomp.x30 - %70</t>
  </si>
  <si>
    <t>SOLFIDIN - clonazepam - Rontag - 2mgcomp.x30 - %70</t>
  </si>
  <si>
    <t>ISOPTINO - verapamilo - AbbottEPD - 80mgcomp.rec.x30 - %70</t>
  </si>
  <si>
    <t>FLUCONAZOL - HONGUIL PLUS - 150 MG - 8 - caps.oral x 8 - CAPSULAS - RAYMOS - %40</t>
  </si>
  <si>
    <t>CILOSTAZOL - PLETAAL - 50 MG - 20 - 50 mg comp.x 20 - - JANSSEN-CILAG - %40</t>
  </si>
  <si>
    <t>CILOSTAZOL - PLETAAL - 50 MG - 40 - 50 mg comp.x 40 - - JANSSEN-CILAG - %40</t>
  </si>
  <si>
    <t>CILOSTAZOL - PLETAAL - 100 MG - 20 - 100 mg comp.x 20 - - JANSSEN-CILAG - %40</t>
  </si>
  <si>
    <t>CILOSTAZOL - PLETAAL - 100 MG - 40 - 100 mg comp.x 40 - - JANSSEN-CILAG - %40</t>
  </si>
  <si>
    <t>BUDESONNEBU - budesonide - Eurofarma - sol.x20ml - %70</t>
  </si>
  <si>
    <t>MELOXICAM - FLEXIDOL - 15 MG - 10 - 15 mg comp.ran.x 10 - COMPRIMIDOS - RAFFO - %40</t>
  </si>
  <si>
    <t>MELOXICAM - FLEXIDOL - 15 MG - 20 - 15 mg comp.ran.x 20 - COMPRIMIDOS - RAFFO - %40</t>
  </si>
  <si>
    <t>ZYPREXA - olanzapina - Raffo - 5mgcomp.x14 - %70</t>
  </si>
  <si>
    <t>ZYPREXA - olanzapina - Raffo - 5mgcomp.x28 - %70</t>
  </si>
  <si>
    <t>ZYPREXA - olanzapina - Raffo - 10mgcomp.x14 - %70</t>
  </si>
  <si>
    <t>ZYPREXA - olanzapina - Raffo - 10mgcomp.x28 - %70</t>
  </si>
  <si>
    <t>DILATREND - carvedilol - NovaArgentia - 6.25mgcomp.ran.x28 - %70</t>
  </si>
  <si>
    <t>DILATREND - carvedilol - NovaArgentia - 6.25mgcomp.ran.x56 - %70</t>
  </si>
  <si>
    <t>DILATREND - carvedilol - NovaArgentia - 6.25mgcomp.ran.x30 - %70</t>
  </si>
  <si>
    <t>ATENOLOL - VERICORDIN - 25 MG - 28 - 25 mg comp.x 28 - COMPRIMIDOS - LAZAR - %40</t>
  </si>
  <si>
    <t>VERICORDIN - atenolol - Lazar - 25mgcomp.x28 - %70</t>
  </si>
  <si>
    <t>VERICORDIN - atenolol - Lazar - 25mgcomp.x56 - %70</t>
  </si>
  <si>
    <t>ATENOLOL - VERICORDIN - 25 MG - 56 - 25 mg comp.x 56 - COMPRIMIDOS - LAZAR - %40</t>
  </si>
  <si>
    <t>CLINDAMICINA - TORGYN - 100 MG - 7 - 100 mg ov.vag.x 7 - OVULOS - RAFFO - %40</t>
  </si>
  <si>
    <t>CLINDAMICINA - TORGYN - 100 MG - 3 - 100 mg ov.vag.x 3 - OVULOS - RAFFO - %40</t>
  </si>
  <si>
    <t>XALATAN - latanoprost - Pfizer - gts.oft.x2.5ml - %70</t>
  </si>
  <si>
    <t>MELOXICAM - BRONAX - 15 MG - 10 - 15 mg comp.x 10 - COMPRIMIDOS - ROEMMERS - %40</t>
  </si>
  <si>
    <t>MELOXICAM - BRONAX - 15 MG - 20 - 15 mg comp.x 20 - COMPRIMIDOS - ROEMMERS - %40</t>
  </si>
  <si>
    <t>MELOXICAM - BRONAX CB - 15 MG - 30 - 15 mg c?ps.bl.x 30 - COMPRIMIDOS - ROEMMERS - %40</t>
  </si>
  <si>
    <t>MELOXICAM - MIOLOX - 15 MG - 10 - 15 mg comp.ran.x 10 - COMPRIMIDOS - BALIARDA - %40</t>
  </si>
  <si>
    <t>MELOXICAM - MIOLOX - 15 MG - 30 - 15 mg comp.ran.x 30 - COMPRIMIDOS - BALIARDA - %40</t>
  </si>
  <si>
    <t>ATEL - atenolol - Investi - 50mgcomp.x30 - %70</t>
  </si>
  <si>
    <t>BEZACUR - bezafibrato - NovaArgentia - Rtd.400mgcomp.x30 - %70</t>
  </si>
  <si>
    <t>CALCIO,CARBONATO - CALCIONAL - - 30 - Naranja comp.x 30 - COMPRIMIDOS - S.CAILLON - %40</t>
  </si>
  <si>
    <t>ITRACONAZOL - SPORANOX - - 150 - sol.oral x 150 ml - SOLUCION/SUSPENSION ORAL - JANSSEN-CILAG - %40</t>
  </si>
  <si>
    <t>LAMICTALDISPERSABLE - lamotrigina - GlaxoSmithKline - 5mgcomp.x30 - %70</t>
  </si>
  <si>
    <t>LAMICTALDISPERSABLE - lamotrigina - GlaxoSmithKline - 25mgcomp.x30 - %70</t>
  </si>
  <si>
    <t>LAMICTALDISPERSABLE - lamotrigina - GlaxoSmithKline - 100mgcomp.x30 - %70</t>
  </si>
  <si>
    <t>RISPERDAL - risperidona - Janssen-Cilag - sol.oralx100ml - %70</t>
  </si>
  <si>
    <t>RISPERDAL - risperidona - Janssen-Cilag - sol.oralx30ml - %70</t>
  </si>
  <si>
    <t>MIDAX - olanzapina - Gador - 5mgcomp.x14 - %70</t>
  </si>
  <si>
    <t>OLANZAPINA - MIDAX - 5 MG - 14 - 5 mg comp.x 14 - COMPRIMIDOS - GADOR - %40</t>
  </si>
  <si>
    <t>MIDAX - olanzapina - Gador - 5mgcomp.x28 - %70</t>
  </si>
  <si>
    <t>MIDAX - olanzapina - Gador - 10mgcomp.x14 - %70</t>
  </si>
  <si>
    <t>OLANZAPINA - MIDAX - 10 MG - 14 - 10 mg comp.x 14 - COMPRIMIDOS - GADOR - %40</t>
  </si>
  <si>
    <t>MIDAX - olanzapina - Gador - 10mgcomp.x28 - %70</t>
  </si>
  <si>
    <t>VALCOTESPRINKLE - divalproatodesodio - AbbottEPD - 125mgcaps.x50 - %70</t>
  </si>
  <si>
    <t>VALCOTESPRINKLE - divalproatodesodio - AbbottEPD - 125mgcaps.x100 - %70</t>
  </si>
  <si>
    <t>ALPHAGAN - brimonidina - Allergan-Loa - sol.oft.x5ml - %70</t>
  </si>
  <si>
    <t>LIPITOR - atorvastat¡n - Pfizer - 10mgcomp.x30 - %70</t>
  </si>
  <si>
    <t>LIPITOR - atorvastat¡n - Pfizer - 10mgcomp.x60 - %70</t>
  </si>
  <si>
    <t>LIPITOR - atorvastat¡n - Pfizer - 20mgcomp.x30 - %70</t>
  </si>
  <si>
    <t>LIPITOR - atorvastat¡n - Pfizer - 20mgcomp.x60 - %70</t>
  </si>
  <si>
    <t>LIPITOR - atorvastat¡n - Pfizer - 40mgcomp.x30 - %70</t>
  </si>
  <si>
    <t>AMOXICILINA+CLAVULANICO,AC. - CLAVULOX DUO - 400 MG - 70 - 400 mg/5 ml susp.x 70 ml - SUSPENSION - PHOENIX-ELEA - %40</t>
  </si>
  <si>
    <t>HIPOGLUT2 - glimepiride - Gador - 2mgcomp.x30 - %70</t>
  </si>
  <si>
    <t>GLIMEPIRIDE - HIPOGLUT 2 - 2 MG - 30 - 2 mg comp.x 30 - COMPRIMIDOS - GADOR - %40</t>
  </si>
  <si>
    <t>GLIMEPIRIDE - HIPOGLUT 4 - 4 MG - 30 - 4 mg comp.x 30 - COMPRIMIDOS - GADOR - %40</t>
  </si>
  <si>
    <t>HIPOGLUT4 - glimepiride - Gador - 4mgcomp.x30 - %70</t>
  </si>
  <si>
    <t>IBUPROFENO - DOLORSYN TERMICO - 400 MG - 120 - susp.oral x 120 ml - SUSPENSION - OMEGA - %40</t>
  </si>
  <si>
    <t>WARFARINA - CIRCUVIT - 2 - 20 - 2 mg comp.x 20 - COMPRIMIDOS - ARISTON - %40</t>
  </si>
  <si>
    <t>CIRCUVIT - warfarina - Ariston - 2mgcomp.x20 - %70</t>
  </si>
  <si>
    <t>WARFARINA - CIRCUVIT - 2 - 50 - 2 mg comp.x 50 - COMPRIMIDOS - ARISTON - %40</t>
  </si>
  <si>
    <t>CIRCUVIT - warfarina - Ariston - 2mgcomp.x50 - %70</t>
  </si>
  <si>
    <t>WARFARINA - CIRCUVIT - 5 - 20 - 5 mg comp.x 20 - COMPRIMIDOS - ARISTON - %40</t>
  </si>
  <si>
    <t>CIRCUVIT - warfarina - Ariston - 5mgcomp.x20 - %70</t>
  </si>
  <si>
    <t>WARFARINA - CIRCUVIT - 5 - 50 - 5 mg comp.x 50 - COMPRIMIDOS - ARISTON - %40</t>
  </si>
  <si>
    <t>CIRCUVIT - warfarina - Ariston - 5mgcomp.x50 - %70</t>
  </si>
  <si>
    <t>ZARATOR - atorvastat¡n - Elea - 10mgcomp.x30 - %70</t>
  </si>
  <si>
    <t>ZARATOR - atorvastat¡n - Elea - 10mgcomp.x60 - %70</t>
  </si>
  <si>
    <t>ZARATOR - atorvastat¡n - Elea - 20mgcomp.x30 - %70</t>
  </si>
  <si>
    <t>ZARATOR - atorvastat¡n - Elea - 20mgcomp.x60 - %70</t>
  </si>
  <si>
    <t>ZARATOR - atorvastat¡n - Elea - 40mgcomp.x30 - %70</t>
  </si>
  <si>
    <t>PENICILAMINA - CUPRIPEN - 250 MG - 30 - 250 mg caps.x 30 - CAPSULAS - S.CAILLON - %40</t>
  </si>
  <si>
    <t>CLORPROMAZINACEVALLOS - clorpromazina - Cevallos - 25mgcomp.x30 - %70</t>
  </si>
  <si>
    <t>CLORPROMAZINACEVALLOS - clorpromazina - Cevallos - 100mgcomp.x50 - %70</t>
  </si>
  <si>
    <t>TRIHEXIFENIDILOCEVALLOS - trihexifenidilo - Cevallos - 5mgcomp.x50 - %70</t>
  </si>
  <si>
    <t>ALLOPURINOLFABRA300 - allopurinol - Fabra - comp.x20 - %70</t>
  </si>
  <si>
    <t>DIOCAM - clonazepam - Gador - 0.5mgcomp.x30 - %70</t>
  </si>
  <si>
    <t>CLONAZEPAM - DIOCAM - 0.50 MG - 30 - 0.5 mg comp.x 30 - COMPRIMIDOS - GADOR - %40</t>
  </si>
  <si>
    <t>CLONAZEPAM - DIOCAM - 0.50 MG - 50 - 0.5 mg comp.x 50 - COMPRIMIDOS - GADOR - %40</t>
  </si>
  <si>
    <t>DIOCAM - clonazepam - Gador - 0.5mgcomp.x50 - %70</t>
  </si>
  <si>
    <t>DIOCAM - clonazepam - Gador - 2mgcomp.x30 - %70</t>
  </si>
  <si>
    <t>CLONAZEPAM - DIOCAM - 2 MG - 30 - 2 mg comp.x 30 - COMPRIMIDOS - GADOR - %40</t>
  </si>
  <si>
    <t>CLONAZEPAM - DIOCAM - 2 MG - 50 - 2 mg comp.x 50 - COMPRIMIDOS - GADOR - %40</t>
  </si>
  <si>
    <t>DIOCAM - clonazepam - Gador - 2mgcomp.x50 - %70</t>
  </si>
  <si>
    <t>SUNONIX - levomepromazina - Medipharma - 25mgcomp.birran.x30 - %70</t>
  </si>
  <si>
    <t>INDOMETACINA - IM 75 MONTPELLIE - - 50 - gel x 50 g - GEL - MONTPELLIER - %40</t>
  </si>
  <si>
    <t>TACARDIA - losart n - Richmond - 50mgcomp.x30 - %70</t>
  </si>
  <si>
    <t>TACARDIA - losart n - Richmond - 50mgcomp.x60 - %70</t>
  </si>
  <si>
    <t>LEVOTIROXINA - EUTHYROX - 25 MCG - 50 - 25 mcg comp.birran.x 50 - COMPRIMIDOS - PHOENIX-ELEA - %40</t>
  </si>
  <si>
    <t>EUTHYROX - levotiroxinasodica - Elea - 25mcgcomp.birran.x50 - %70</t>
  </si>
  <si>
    <t>EUTHYROX - levotiroxinasodica - Elea - 50mcgcomp.birran.x50 - %70</t>
  </si>
  <si>
    <t>LEVOTIROXINA - EUTHYROX - 50 MCG - 50 - 50 mcg comp.birran.x 50 - COMPRIMIDOS - PHOENIX-ELEA - %40</t>
  </si>
  <si>
    <t>LEVOTIROXINA - EUTHYROX - 75 MCG - 50 - 75 mcg comp.birran.x 50 - COMPRIMIDOS - PHOENIX-ELEA - %40</t>
  </si>
  <si>
    <t>EUTHYROX - levotiroxinasodica - Elea - 75mcgcomp.birran.x50 - %70</t>
  </si>
  <si>
    <t>EUTHYROX - levotiroxinasodica - Elea - 100mcgcomp.birran.x50 - %70</t>
  </si>
  <si>
    <t>LEVOTIROXINA - EUTHYROX - 100 MCG - 50 - 100 mcg comp.birran.x 50 - COMPRIMIDOS - PHOENIX-ELEA - %40</t>
  </si>
  <si>
    <t>LEVOTIROXINA - EUTHYROX - 125 MCG - 50 - 125 mcg comp.birran.x 50 - COMPRIMIDOS - PHOENIX-ELEA - %40</t>
  </si>
  <si>
    <t>EUTHYROX - levotiroxinasodica - Elea - 125mcgcomp.birran.x50 - %70</t>
  </si>
  <si>
    <t>EUTHYROX - levotiroxinasodica - Elea - 150mcgcomp.birran.x50 - %70</t>
  </si>
  <si>
    <t>LEVOTIROXINA - EUTHYROX - 150 MCG - 50 - 150 mcg comp.birran.x 50 - COMPRIMIDOS - PHOENIX-ELEA - %40</t>
  </si>
  <si>
    <t>LEVOTIROXINAFABRA100 - levotiroxinasodica - Fabra - 0.10mgcomp.x50 - %70</t>
  </si>
  <si>
    <t>XENICAL - Orlistat - Investi - 120mgcaps.x42 - %70</t>
  </si>
  <si>
    <t>PRESIREGUL - enalapril,maleato - Fabra - 10mgcomp.x20 - %70</t>
  </si>
  <si>
    <t>PRESIREGUL - enalapril,maleato - Fabra - 10mgcomp.x30 - %70</t>
  </si>
  <si>
    <t>PRESIREGUL - enalapril,maleato - Fabra - 10mgcomp.x50 - %70</t>
  </si>
  <si>
    <t>PRESIREGUL - enalapril,maleato - Fabra - 10mgcomp.x60 - %70</t>
  </si>
  <si>
    <t>PRESIREGUL - enalapril,maleato - Fabra - 20mgcomp.x30 - %70</t>
  </si>
  <si>
    <t>PRESIREGUL - enalapril,maleato - Fabra - 20mgcomp.x50 - %70</t>
  </si>
  <si>
    <t>PRESIREGUL - enalapril,maleato - Fabra - 20mgcomp.x60 - %70</t>
  </si>
  <si>
    <t>OMEPRAZOL - DANLOX - 10 MG - 28 - 10 mg caps.x 28 - CAPSULAS - CASASCO - %40</t>
  </si>
  <si>
    <t>LIPAREX - atorvastat¡n - Finadiet - 20mgcomp.rec.x60 - %70</t>
  </si>
  <si>
    <t>LISAC - simvastatin - LaboratoriosBe - 10mgcomp.rec.x30 - %70</t>
  </si>
  <si>
    <t>ALPRAZOLAM - EMERAL - 0.50 MG - 50 - 0.5 mg comp.x 50 - COMPRIMIDOS - NOVA ARGENTIA - %40</t>
  </si>
  <si>
    <t>ALPRAZOLAM - EMERAL - 1 MG - 50 - 1 mg comp.x 50 - COMPRIMIDOS - NOVA ARGENTIA - %40</t>
  </si>
  <si>
    <t>ALPRAZOLAM - EMERAL - 2 MG - 50 - 2 mg comp.x 50 - COMPRIMIDOS - NOVA ARGENTIA - %40</t>
  </si>
  <si>
    <t>ISLOPIR - glimepiride - Craveri - 2mgcomp.x30 - %70</t>
  </si>
  <si>
    <t>ISLOPIR - glimepiride - Craveri - 4mgcomp.x30 - %70</t>
  </si>
  <si>
    <t>INCORILMONODOSIS - diltiazemclorhidrato - Bag¢ - 300mgcomp.x30 - %70</t>
  </si>
  <si>
    <t>DILTIAZEM - INCORIL MONODOSI - 300 MG - 30 - 300 mg comp.x 30 - COMPRIMIDOS - BAGO - %40</t>
  </si>
  <si>
    <t>TIOCTICO,AC. - CIAGEN 600 - 600 - 30 - 600 mg comp.rec.x 30 - COMPRIMIDOS - CRAVERI - %40</t>
  </si>
  <si>
    <t>SALOFALK - mesalazina - Biotoscana - 500mgcomp.x100 - %70</t>
  </si>
  <si>
    <t>SALOFALK - mesalazina - Biotoscana - 500mgsup.x30 - %70</t>
  </si>
  <si>
    <t>AZITROMICINA - NEBLIC - 500 MG - 3 - 500 mg comp.x 3 - COMPRIMIDOS - LAZAR - %40</t>
  </si>
  <si>
    <t>AZITROMICINA - NEBLIC - 500 MG - 6 - 500 mg comp.x 6 - COMPRIMIDOS - LAZAR - %40</t>
  </si>
  <si>
    <t>GLEMAZ2 - glimepiride - Montpellier - 2mgcomp.ran.x30 - %70</t>
  </si>
  <si>
    <t>GLIMEPIRIDE - GLEMAZ 2 - 2 MG - 30 - 2 mg comp.ran.x 30 - COMPRIMIDOS - MONTPELLIER - %40</t>
  </si>
  <si>
    <t>GLIMEPIRIDE - GLEMAZ - 4 MG - 15 - 4 mg comp.trirran.x 15 - COMPRIMIDOS - MONTPELLIER - %40</t>
  </si>
  <si>
    <t>GLEMAZ - glimepiride - Montpellier - 4mgcomp.trirran.x15 - %70</t>
  </si>
  <si>
    <t>GLEMAZ - glimepiride - Montpellier - 4mgcomp.trirran.x30 - %70</t>
  </si>
  <si>
    <t>GLIMEPIRIDE - GLEMAZ - 4 MG - 30 - 4 mg comp.trirran.x 30 - COMPRIMIDOS - MONTPELLIER - %40</t>
  </si>
  <si>
    <t>GLIMEPIRIDE - GLEMAZ - 4 MG - 60 - 4 mg comp.trirran.x 60 - COMPRIMIDOS - MONTPELLIER - %40</t>
  </si>
  <si>
    <t>GLEMAZ - glimepiride - Montpellier - 4mgcomp.trirran.x60 - %70</t>
  </si>
  <si>
    <t>FUROSEMIDADENVERFARMA - furosemida - DenverFarma - 40mgcomp.x50 - %70</t>
  </si>
  <si>
    <t>SALBUTAMOLDENVERFARMA - salbutamol - DenverFarma - sol.p/nebul.x10ml - %70</t>
  </si>
  <si>
    <t>SALBUTAMOLDENVERFARMA - salbutamol - DenverFarma - sol.p/nebul.x20ml - %70</t>
  </si>
  <si>
    <t>LIPOCAMBI - atorvastat¡n - LaboratoriosBe - 10mgcomp.x30 - %70</t>
  </si>
  <si>
    <t>LIPOCAMBI - atorvastat¡n - LaboratoriosBe - 20mgcomp.x30 - %70</t>
  </si>
  <si>
    <t>LIPOCAMBI - atorvastat¡n - LaboratoriosBe - 40mgcomp.x30 - %70</t>
  </si>
  <si>
    <t>LIPAREX - atorvastat¡n - Finadiet - 10mgcomp.rec.x30 - %70</t>
  </si>
  <si>
    <t>LIPAREX - atorvastat¡n - Finadiet - 10mgcomp.rec.x60 - %70</t>
  </si>
  <si>
    <t>LIPAREX - atorvastat¡n - Finadiet - 20mgcomp.rec.x30 - %70</t>
  </si>
  <si>
    <t>LIPAREX - atorvastat¡n - Finadiet - 40mgcomp.rec.x30 - %70</t>
  </si>
  <si>
    <t>TRIAMCINOLONA - NASACORT AQ - - 120 - aer.x 120 dosis - AEROSOL - SANOFI-AVENTIS O - %40</t>
  </si>
  <si>
    <t>ATENOBLOCK - atenolol - Klonal - 50mgcomp.x30 - %70</t>
  </si>
  <si>
    <t>LERCANIDIPINA - LERCADIP - 10 MG - 30 - 10 mg comp.rec.x 30 - COMPRIMIDOS - GADOR - %40</t>
  </si>
  <si>
    <t>KLONALOL - timolol,maleato - Klonal - 0.5%gts.oft.x5ml - %70</t>
  </si>
  <si>
    <t>VERAL - verapamilo - NovaArgentia - Rtd.240mgcomp.x30 - %70</t>
  </si>
  <si>
    <t>TRIVASTALRETARD50 - piribedil - Servier - comp.rec.x30 - %70</t>
  </si>
  <si>
    <t>TRIVASTALRETARD50 - piribedil - Servier - comp.rec.x60 - %70</t>
  </si>
  <si>
    <t>BUDESONIDE - PROETZONIDE NEBU - - 20 - fco.x 20 ml - GOTAS - DALLAS - %40</t>
  </si>
  <si>
    <t>PROETZONIDENEBU - budesonide - Dallas - fco.x20ml - %70</t>
  </si>
  <si>
    <t>ALLOPURINOLHEXAL300 - allopurinol - Investi - comp.x30 - %70</t>
  </si>
  <si>
    <t>HALOPIDOL - haloperidol - Janssen-Cilag - 1mgcomp.x100 - %70</t>
  </si>
  <si>
    <t>HALOPERIDOL - HALOPIDOL - 1 MG - 100 - 1 mg comp.x 100 - COMPRIMIDOS - JANSSEN-CILAG - %40</t>
  </si>
  <si>
    <t>RISPERIN - risperidona - Gador - 1mg/mlsol.oralx30ml - %70</t>
  </si>
  <si>
    <t>RISPERIDONA - RISPERIN - 1 MG - 30 - 1mg/ml sol.oral x 30 ml - SOLUCION/SUSPENSION ORAL - GADOR - %40</t>
  </si>
  <si>
    <t>HALOPIDOL - haloperidol - Janssen-Cilag - 5mginy.a.x5x1ml - %70</t>
  </si>
  <si>
    <t>HALOPERIDOL - HALOPIDOL - 5 MG - 5 - 5 mg iny.a.x 5 x 1 ml - AMPOLLA - JANSSEN-CILAG - %40</t>
  </si>
  <si>
    <t>PLAQUENIL - hidroxicloroquinasulfato - Sanofi-Aventis - 200mgcomp.x60 - %70</t>
  </si>
  <si>
    <t>SINGULAIR - montelukast - MSDArgentinaS - 10mgcomp.x30 - %70</t>
  </si>
  <si>
    <t>SINGULAIR - montelukast - MSDArgentinaS - Ni¤os5mgcomp.mast.x30 - %70</t>
  </si>
  <si>
    <t>PENTASAENEMA - mesalazina - Ferring - 1gpomosx7x100ml - %70</t>
  </si>
  <si>
    <t>DICLOFENAC SODICO - BLOKIUM - 75 MG - 3 - 75 mg iny.a.x 5 x 3 ml - AMPOLLA - CASASCO - %40</t>
  </si>
  <si>
    <t>DICLOFENAC SODICO - BLOKIUM - 75 MG - 3 - 75 mg iny.a.x 3 x 3 ml - AMPOLLA - CASASCO - %40</t>
  </si>
  <si>
    <t>DIUREXA - hidroclorotiazida+amilorida - Bag¢ - 50/5mgcomp.x30 - %70</t>
  </si>
  <si>
    <t>HIDROCLOROTIAZIDA+AMILORIDA - DIUREX A - 50/5 MG - 30 - 50/5 mg comp.x 30 - COMPRIMIDOS - BAGO - %40</t>
  </si>
  <si>
    <t>AMLODINE - amlodipina - Eurofarma - 5mgcomp.x30 - %70</t>
  </si>
  <si>
    <t>AMLODINE - amlodipina - Eurofarma - 10mgcomp.x30 - %70</t>
  </si>
  <si>
    <t>CLONAGIN - clonazepam - Baliarda - gts.x20ml - %70</t>
  </si>
  <si>
    <t>CLONAZEPAM - CLONAGIN - 2.50 MG - 20 - gts.x 20 ml - GOTAS - BALIARDA - %40</t>
  </si>
  <si>
    <t>CLONAGIN0.5 - clonazepam - Baliarda - 0.5mgcomp.x30 - %70</t>
  </si>
  <si>
    <t>CLONAGIN0.5 - clonazepam - Baliarda - 0.5mgcomp.x60 - %70</t>
  </si>
  <si>
    <t>CLONAGIN0.5 - clonazepam - Baliarda - 0.5mgcomp.x50 - %70</t>
  </si>
  <si>
    <t>CLONAZEPAM - CLONAGIN 0.5 - 0.50 MG - 50 - 0.5 mg comp.x 50 - COMPRIMIDOS - BALIARDA - %40</t>
  </si>
  <si>
    <t>CLONAGIN2 - clonazepam - Baliarda - 2mgcomp.x30 - %70</t>
  </si>
  <si>
    <t>CLONAGIN2 - clonazepam - Baliarda - 2mgcomp.x60 - %70</t>
  </si>
  <si>
    <t>CLONAGIN2 - clonazepam - Baliarda - 2mgcomp.x50 - %70</t>
  </si>
  <si>
    <t>CLONAZEPAM - CLONAGIN 2 - 2 MG - 50 - 2 mg comp.x 50 - COMPRIMIDOS - BALIARDA - %40</t>
  </si>
  <si>
    <t>ATEROCLAR - atorvastat¡n - Beta - 10mgcomp.rec.x30 - %70</t>
  </si>
  <si>
    <t>ATEROCLAR - atorvastat¡n - Beta - 20mgcomp.rec.x30 - %70</t>
  </si>
  <si>
    <t>ATEROCLAR - atorvastat¡n - Beta - 40mgcomp.rec.x30 - %70</t>
  </si>
  <si>
    <t>PILOCARPINA - WETOL - - 30 - comp.rec.x 30 - COMPRIMIDOS - BETA - %40</t>
  </si>
  <si>
    <t>TANAVAT - simvastatin - MicrosulesArg. - 5mgcomp.x30 - %70</t>
  </si>
  <si>
    <t>TANAVAT - simvastatin - MicrosulesArg. - 10mgcomp.x30 - %70</t>
  </si>
  <si>
    <t>LAMICTALDISPERSABLE - lamotrigina - GlaxoSmithKline - 50mgcomp.x30 - %70</t>
  </si>
  <si>
    <t>LAMICTALDISPERSABLE - lamotrigina - GlaxoSmithKline - 200mgcomp.x30 - %70</t>
  </si>
  <si>
    <t>DOZIC - risperidona - Raffo - 1mgcomp.ran.x20 - %70</t>
  </si>
  <si>
    <t>DOZIC - risperidona - Raffo - 1mgcomp.ran.x60 - %70</t>
  </si>
  <si>
    <t>DOZIC - risperidona - Raffo - 2mgcomp.ran.x20 - %70</t>
  </si>
  <si>
    <t>DOZIC - risperidona - Raffo - 2mgcomp.ran.x60 - %70</t>
  </si>
  <si>
    <t>DOZIC - risperidona - Raffo - 3mgcomp.ran.x20 - %70</t>
  </si>
  <si>
    <t>DOZIC - risperidona - Raffo - 3mgcomp.ran.x60 - %70</t>
  </si>
  <si>
    <t>RISPERIDONACEVALLOS - risperidona - Cevallos - 1mgcomp.rec.x20 - %70</t>
  </si>
  <si>
    <t>RISPERIDONACEVALLOS - risperidona - Cevallos - 1mgcomp.rec.x60 - %70</t>
  </si>
  <si>
    <t>RISPERIDONACEVALLOS - risperidona - Cevallos - 2mgcomp.rec.x20 - %70</t>
  </si>
  <si>
    <t>RISPERIDONACEVALLOS - risperidona - Cevallos - 2mgcomp.rec.x60 - %70</t>
  </si>
  <si>
    <t>RISPERIDONACEVALLOS - risperidona - Cevallos - 3mgcomp.rec.x20 - %70</t>
  </si>
  <si>
    <t>RISPERIDONACEVALLOS - risperidona - Cevallos - 3mgcomp.rec.x60 - %70</t>
  </si>
  <si>
    <t>DICLOFENAC SODICO - DIOXAFLEX RAPID - 50 MG - 20 - 50 mg gran.sob.x20 - SOBRES - BAGO - %40</t>
  </si>
  <si>
    <t>RINO-B50 - budesonide - Cassar - aerosolx200dosis - %70</t>
  </si>
  <si>
    <t>RINO-BNEBUCONDILUYENTE - budesonide - Cassar - gts.p/nebulizarx20ml - %70</t>
  </si>
  <si>
    <t>RINO-BNEBU - budesonide - Medisol - gts.p/nebulizarx20ml - %70</t>
  </si>
  <si>
    <t>ANTIBLOC6.25 - carvedilol - Craveri - 6.25mgcomp.x30 - %70</t>
  </si>
  <si>
    <t>ANTIBLOC12.5 - carvedilol - Craveri - 12.5mgcomp.x30 - %70</t>
  </si>
  <si>
    <t>ANTIBLOC25 - carvedilol - Craveri - 25mgcomp.x30 - %70</t>
  </si>
  <si>
    <t>MEBENDAZOL - NEMASOLE 200 - 200 MG - 6 - comp.x 6 - COMPRIMIDOS - JANSSEN-CILAG - %40</t>
  </si>
  <si>
    <t>LIPIBEC - atorvastat¡n - Tevaargentina - 10mgcomp.rec.x30 - %70</t>
  </si>
  <si>
    <t>LIPIBEC - atorvastat¡n - Tevaargentina - 10mgcomp.rec.x60 - %70</t>
  </si>
  <si>
    <t>LIPIBEC - atorvastat¡n - Tevaargentina - 20mgcomp.rec.x30 - %70</t>
  </si>
  <si>
    <t>LIPIBEC - atorvastat¡n - Tevaargentina - 20mgcomp.rec.x60 - %70</t>
  </si>
  <si>
    <t>DICLOFENAC POTASICO - DIOXAFLEX MIGRA - 50 MG - 20 - 50 mg comp.x 20 - COMPRIMIDOS - BAGO - %40</t>
  </si>
  <si>
    <t>PANTOPRAZOL - PANGEST 20 - 20 MG - 15 - comp.rec.x 15 - - BETA - %40</t>
  </si>
  <si>
    <t>FENITOINADENVERFARMA - fenito¡nasodica - DenverFarma - 100mgcaps.x50 - %70</t>
  </si>
  <si>
    <t>FENITOINADENVERFARMA - fenito¡nasodica - DenverFarma - 100mgcaps.x30 - %70</t>
  </si>
  <si>
    <t>COSOPT - Dorzolamina+Timolol - Mundipharma - sol.oft.x5ml - %70</t>
  </si>
  <si>
    <t>SIFROL - pramipexoldiclorhidrato - BoehringerInge - 0.250mgcomp.x30 - %70</t>
  </si>
  <si>
    <t>SIFROL - pramipexoldiclorhidrato - BoehringerInge - 0.250mgcomp.x100 - %70</t>
  </si>
  <si>
    <t>SIFROL - pramipexoldiclorhidrato - BoehringerInge - 1mgcomp.x30 - %70</t>
  </si>
  <si>
    <t>SIFROL - pramipexoldiclorhidrato - BoehringerInge - 1mgcomp.x100 - %70</t>
  </si>
  <si>
    <t>VENLAFAXINA - EFEXOR XR - 37,5 - 7 - 37.5 mg caps.lib.prol.x7 - CAPSULAS - PFIZER - %40</t>
  </si>
  <si>
    <t>VENLAFAXINA - EFEXOR XR - 75 - 28 - 75 mg caps.lib.prol.x 28 - CAPSULAS - PFIZER - %40</t>
  </si>
  <si>
    <t>VENLAFAXINA - EFEXOR XR - - - 75 mg caps.lib.prol.x 14 - - PFIZER - %40</t>
  </si>
  <si>
    <t>VENLAFAXINA - EFEXOR XR - 150 - 28 - 150 mg caps.lib.prol.x28 - CAPSULAS - PFIZER - %40</t>
  </si>
  <si>
    <t>DIACEREINA - COMINAR - 50 MG - 30 - 50 mg caps.x 30 - CAPSULAS - CASASCO - %40</t>
  </si>
  <si>
    <t>DIACEREINA - COMINAR - 50 MG - 60 - 50 mg caps.x 60 - CAPSULAS - CASASCO - %40</t>
  </si>
  <si>
    <t>METRONIDAZOL - GINKAN 500 - 500 MG - 8 - comp.rec.x 8 - COMPRIMIDOS - BALIARDA - %40</t>
  </si>
  <si>
    <t>MEMANTINE - NEUROPLUS - - 20 - 10 mg comp.rec.ran.x 20 - COMPRIMIDOS - BALIARDA - %40</t>
  </si>
  <si>
    <t>MEMANTINE - NEUROPLUS - - 40 - 10 mg comp.rec.ran.x 40 - COMPRIMIDOS - BALIARDA - %40</t>
  </si>
  <si>
    <t>LIPIFEN - atorvastat¡n - Raffo - 20mgcomp.x30 - %70</t>
  </si>
  <si>
    <t>LIPIFEN - atorvastat¡n - Raffo - 10mgcomp.x30 - %70</t>
  </si>
  <si>
    <t>CEFUROXIMA - CEFUROX SABOR ME - 250 MG - 50 - 250 mg susp.oral x 50 ml - SUSPENSION - PHOENIX-ELEA - %40</t>
  </si>
  <si>
    <t>TIOCTICO,AC. - NEURO BILETAN - 600 - 20 - 600 mg comp.rec.x 30 - COMPRIMIDOS - GADOR - %40</t>
  </si>
  <si>
    <t>PLAVIX - clopidogrel - Sanofi-Aventis - 75mgcomp.rec.x14 - %70</t>
  </si>
  <si>
    <t>PLAVIX - clopidogrel - Sanofi-Aventis - 75mgcomp.rec.x28 - %70</t>
  </si>
  <si>
    <t>COMTAN - entacapone - Novartis-Sand - 200mgcomp.x30 - %70</t>
  </si>
  <si>
    <t>COMTAN - entacapone - Novartis-Sand - 200mgcomp.x60 - %70</t>
  </si>
  <si>
    <t>VENLAFAXINA - ELAFAX XR - 150 - 28 - 150 mg comp.x 28 - COMPRIMIDOS - GADOR - %40</t>
  </si>
  <si>
    <t>NITAZOXANIDA - NIXORAN - 500 MG - 6 - 500 mg comp.rec.x 6 - GRAGEAS - ROEMMERS - %40</t>
  </si>
  <si>
    <t>YOLECOL - mesalazina - Takeda - 800mgcomp.x60 - %70</t>
  </si>
  <si>
    <t>YOLECOL - mesalazina - Takeda - 800mgcomp.x90 - %70</t>
  </si>
  <si>
    <t>LOSARTANVANNIER - losart n - Vannier - 50mgcomp.x30 - %70</t>
  </si>
  <si>
    <t>CLARITROMICINA - ISET - 250 MG - 16 - 250 mg comp.x 16 - COMPRIMIDOS - CASASCO - %40</t>
  </si>
  <si>
    <t>CLARITROMICINA - ISET - 500 MG - 16 - 500 mg comp.x 16 - COMPRIMIDOS - CASASCO - %40</t>
  </si>
  <si>
    <t>CLARITROMICINA - ISET - 125 MG - 60 - 125 mg/5 ml jbe.x 60 ml - SUSPENSION - CASASCO - %40</t>
  </si>
  <si>
    <t>AMLODIPINAVANNIER - amlodipina - Vannier - 10mgcomp.x30 - %70</t>
  </si>
  <si>
    <t>AMLODIPINAVANNIER - amlodipina - Vannier - 5mgcomp.x30 - %70</t>
  </si>
  <si>
    <t>HIPERTENSAL - amlodipina - Finadiet - 5mgcomp.x30 - %70</t>
  </si>
  <si>
    <t>HIPERTENSAL - amlodipina - Finadiet - 10mgcomp.x30 - %70</t>
  </si>
  <si>
    <t>AMOXICILINA - AMOXIDAL DUO - 875 MG - 14 - comp.x 14 - COMPRIMIDOS - ROEMMERS - %40</t>
  </si>
  <si>
    <t>HALOPERIDOLMEDIPHARMA - haloperidol - Medipharma - 5mgcomp.x30 - %70</t>
  </si>
  <si>
    <t>HALOPERIDOLMEDIPHARMA - haloperidol - Medipharma - 5mgcomp.x50 - %70</t>
  </si>
  <si>
    <t>HALOPERIDOLMEDIPHARMA - haloperidol - Medipharma - 10mgcomp.x30 - %70</t>
  </si>
  <si>
    <t>HALOPERIDOLMEDIPHARMA - haloperidol - Medipharma - 10mgcomp.x50 - %70</t>
  </si>
  <si>
    <t>RUPOX - oxcarbazepina - Medipharma - 300mgcomp.x30 - %70</t>
  </si>
  <si>
    <t>RUPOX - oxcarbazepina - Medipharma - 300mgcomp.x60 - %70</t>
  </si>
  <si>
    <t>RUPOX - oxcarbazepina - Medipharma - 600mgcomp.x30 - %70</t>
  </si>
  <si>
    <t>RUPOX - oxcarbazepina - Medipharma - 600mgcomp.x60 - %70</t>
  </si>
  <si>
    <t>NATRILIXSR - indapamida - Servier - 1.5mgcomp.rec.x30 - %70</t>
  </si>
  <si>
    <t>ALPRAZOLAM - ALPLAX XR - 0.50 MG - 20 - 0.5mg comp.lib.prol.x 20 - - GADOR - %40</t>
  </si>
  <si>
    <t>ALPRAZOLAM - ALPLAX XR - 1 MG - 20 - 1 mg comp.lib.prol.x 20 - - GADOR - %40</t>
  </si>
  <si>
    <t>ALPRAZOLAM - ALPLAX XR - 2 MG - 20 - 2 mg comp.lib.prol.x 20 - - GADOR - %40</t>
  </si>
  <si>
    <t>AZITROMICINA - DOYLE - 500 MG - 3 - 500 mg comp.x 3 - COMPRIMIDOS - RAFFO - %40</t>
  </si>
  <si>
    <t>AZITROMICINA - DOYLE - 500 MG - 5 - 500 mg comp.x 5 - COMPRIMIDOS - RAFFO - %40</t>
  </si>
  <si>
    <t>PANTOPRAZOL - PEPTAZOL 20 - 20 MG - 15 - comp.rec.x 15 - COMPRIMIDOS - MONTPELLIER - %40</t>
  </si>
  <si>
    <t>ENROMIC - losart n - MicrosulesArg. - 50mgcomp.rec.x30 - %70</t>
  </si>
  <si>
    <t>ELEBE - carbamazepina - Medipharma - 200mgcomp.x30 - %70</t>
  </si>
  <si>
    <t>ELEBE - carbamazepina - Medipharma - 200mgcomp.x60 - %70</t>
  </si>
  <si>
    <t>AMOXICILINA+CLAVULANICO,AC. - BIOCLAVID 500/12 - 500/125 - 16 - comp.rec.x 16 - COMPRIMIDOS - SANDOZ - %40</t>
  </si>
  <si>
    <t>KARLIT300 - litio,carbonato - Biotenk - comp.x20 - %70</t>
  </si>
  <si>
    <t>SESTRINE - repaglinida - Beta - 0.5mgcomp.x30 - %70</t>
  </si>
  <si>
    <t>SESTRINE - repaglinida - Beta - 1mgcomp.x30 - %70</t>
  </si>
  <si>
    <t>SESTRINE - repaglinida - Beta - 1mgcomp.x90 - %70</t>
  </si>
  <si>
    <t>SESTRINE - repaglinida - Beta - 2mgcomp.x30 - %70</t>
  </si>
  <si>
    <t>SESTRINE - repaglinida - Beta - 2mgcomp.x90 - %70</t>
  </si>
  <si>
    <t>LECARGE - levodopa+carbidopa - Klonal - 250/25mgcomp.x30 - %70</t>
  </si>
  <si>
    <t>AMOXICILINA - AMOXIDAL DUO - 750 MG - 70 - susp.x 70 ml - SUSPENSION - ROEMMERS - %40</t>
  </si>
  <si>
    <t>AMOXICILINA - AMOXIDAL DUO - 750 MG - 120 - susp.x 120 ml - SUSPENSION - ROEMMERS - %40</t>
  </si>
  <si>
    <t>CALPRES - amlodipina - Temis-Lostal¢ - 5mgcomp.x30 - %70</t>
  </si>
  <si>
    <t>CALPRES - amlodipina - Temis-Lostal¢ - 5mgcomp.x60 - %70</t>
  </si>
  <si>
    <t>AMLODIPINA - CALPRES - 5 MG - 60 - 5 mg comp.x 60 - - T.LOSTALO - %40</t>
  </si>
  <si>
    <t>CALPRES - amlodipina - Temis-Lostal¢ - 10mgcomp.x30 - %70</t>
  </si>
  <si>
    <t>CALPRES - amlodipina - Temis-Lostal¢ - 10mgcomp.x60 - %70</t>
  </si>
  <si>
    <t>AMLODIPINA - CALPRES - 10 MG - 60 - 10 mg comp.x 60 - - T.LOSTALO - %40</t>
  </si>
  <si>
    <t>MICROTEROL - salbutamol - MicrosulesArg. - 5mg/mlsol.p/nebul.x20ml - %70</t>
  </si>
  <si>
    <t>RISPERDAL - risperidona - Janssen-Cilag - 0.5mgcomp.x20 - %70</t>
  </si>
  <si>
    <t>SIMVASTATINVANNIER - simvastatin - Vannier - 10mgcomp.x30 - %70</t>
  </si>
  <si>
    <t>SIMVASTATINVANNIER - simvastatin - Vannier - 20mgcomp.x30 - %70</t>
  </si>
  <si>
    <t>BIPERIDENOVANNIER - biperideno - Vannier - 2mgcomp.x20 - %70</t>
  </si>
  <si>
    <t>BIPERIDENOVANNIER - biperideno - Vannier - 2mgcomp.x60 - %70</t>
  </si>
  <si>
    <t>CLARITROMICINA - CLAROVIL - 500 MG - 16 - 500 mg comp.rec.x 16 - COMPRIMIDOS - BETA - %40</t>
  </si>
  <si>
    <t>CLARITROMICINA - CLAROVIL - 500 MG - 8 - 500 mg comp.rec.x 8 - COMPRIMIDOS - BETA - %40</t>
  </si>
  <si>
    <t>METRONIDAZOL - COLPOFILIN - 500 MG - 10 - 500 mg ov.x 10 - OVULOS - LAZAR - %40</t>
  </si>
  <si>
    <t>ALPRAZOLAM - TENSIUM - 0,25 MG - 30 - 0.25 mg comp.ran.x 30 - COMPRIMIDOS - BALIARDA - %40</t>
  </si>
  <si>
    <t>BIPERIDENOCEVALLOS - biperideno - Cevallos - 2mgcomp.x20 - %70</t>
  </si>
  <si>
    <t>BIPERIDENOCEVALLOS - biperideno - Cevallos - 2mgcomp.x60 - %70</t>
  </si>
  <si>
    <t>PANTOPRAZOL - PANTUS 20 - 20 MG - 15 - comp.gastrorres.x 15 - COMPRIMIDOS - BALIARDA - %40</t>
  </si>
  <si>
    <t>HALOPERIDOLVANNIER - haloperidol - Vannier - gts.x20ml - %70</t>
  </si>
  <si>
    <t>DICLOFENAC POTASICO - DIOXAFLEX - - 90 ML - susp.x 90 ml - SUSPENSION - BAGO - %40</t>
  </si>
  <si>
    <t>CEFTRIAXONA GEN MED - 1g IV Iny Fco. Amp. x 1 + 1 Amp. Solv.</t>
  </si>
  <si>
    <t>SERETIDEDISKUS - salmeterol+fluticasona - GlaxoSmithKline - 50/100mcgdosisx60 - %70</t>
  </si>
  <si>
    <t>SERETIDEDISKUS - salmeterol+fluticasona - GlaxoSmithKline - 50/250mcgdosisx60 - %70</t>
  </si>
  <si>
    <t>SERETIDEDISKUS - salmeterol+fluticasona - GlaxoSmithKline - 50/500mcgdosisx60 - %70</t>
  </si>
  <si>
    <t>MINOCICLINA - SEBOCLEAR 100 - 100 MG - 10 - comp.rec.x 10 - COMPRIMIDOS - RAYMOS - %40</t>
  </si>
  <si>
    <t>MINOCICLINA - SEBOCLEAR 100 - 100 MG - 30 - comp.rec.x 30 - COMPRIMIDOS - RAYMOS - %40</t>
  </si>
  <si>
    <t>LOCTENK - losart n - Biotenk - 50mgcomp.rec.x30 - %70</t>
  </si>
  <si>
    <t>LOCTENK - losart n - Biotenk - 50mgcomp.rec.x60 - %70</t>
  </si>
  <si>
    <t>BIPERIDENO - AKINETON - 2 MG - 20 - comp.x 20 - COMPRIMIDOS - BAGO - %40</t>
  </si>
  <si>
    <t>AKINETON - biperideno - Bag¢ - comp.x20 - %70</t>
  </si>
  <si>
    <t>AKINETON - biperideno - Bag¢ - comp.x60 - %70</t>
  </si>
  <si>
    <t>BIPERIDENO - AKINETON - 2 MG - 60 - comp.x 60 - COMPRIMIDOS - BAGO - %40</t>
  </si>
  <si>
    <t>DICLOFENAC SODICO - METAFLEX 75 - 75 MG - 20 - 75 mg comp.rec.x 20 - COMPRIMIDOS - MONTPELLIER - %40</t>
  </si>
  <si>
    <t>DICLOFENAC SODICO - METAFLEX 75 - 75 MG - 40 - 75 mg comp.rec.x 40 - COMPRIMIDOS - MONTPELLIER - %40</t>
  </si>
  <si>
    <t>LIPONORM - atorvastat¡n - Lazar - 10mgcomp.rec.x20 - %70</t>
  </si>
  <si>
    <t>LIPONORM - atorvastat¡n - Lazar - 10mgcomp.rec.x30 - %70</t>
  </si>
  <si>
    <t>LIPONORM - atorvastat¡n - Lazar - 10mgcomp.rec.x60 - %70</t>
  </si>
  <si>
    <t>LIPONORM - atorvastat¡n - Lazar - 20mgcomp.rec.x30 - %70</t>
  </si>
  <si>
    <t>LIPONORM - atorvastat¡n - Lazar - 20mgcomp.rec.x60 - %70</t>
  </si>
  <si>
    <t>HALOPERIDOLDENVERFARMADECANOATO - haloperidol - DenverFarma - 150mga.x3ml - %70</t>
  </si>
  <si>
    <t>CARBAMAZEPINADENVERFARMA - carbamazepina - DenverFarma - 200mgcomp.x30 - %70</t>
  </si>
  <si>
    <t>CARBAMAZEPINADENVERFARMA - carbamazepina - DenverFarma - 200mgcomp.x60 - %70</t>
  </si>
  <si>
    <t>BRIMOPRESS - brimonidina - Poen - 0.2%sol.oft.x5ml - %70</t>
  </si>
  <si>
    <t>BRIMONIDINA - BRIMOPRESS - - 5 - 0.2% sol.oft.x 5 ml - COLIRIO - POEN - %40</t>
  </si>
  <si>
    <t>TOPAMACSPRINKLE - topiramato - Janssen-Cilag - 15mgcaps.disp.x60 - %70</t>
  </si>
  <si>
    <t>DICLOFENAC SODICO - DIOXAFLEX CB - 50 MG - 15 - 50 mg caps.blandas x 15 - CAPSULAS - BAGO - %40</t>
  </si>
  <si>
    <t>DICLOFENAC SODICO - DIOXAFLEX CB - 50 MG - 30 - 50 mg caps.blandas x 30 - CAPSULAS - BAGO - %40</t>
  </si>
  <si>
    <t>LOSACOR - losart n - Roemmers - 100mgcomp.rec.x30 - %70</t>
  </si>
  <si>
    <t>CLONAGIN1 - clonazepam - Baliarda - 1mgcomp.x30 - %70</t>
  </si>
  <si>
    <t>CLONAGIN1 - clonazepam - Baliarda - 1mgcomp.x60 - %70</t>
  </si>
  <si>
    <t>AMPLIAR - atorvastat¡n - Casasco - 10mgcomp.x30 - %70</t>
  </si>
  <si>
    <t>AMPLIAR - atorvastat¡n - Casasco - 10mgcomp.x60 - %70</t>
  </si>
  <si>
    <t>AMPLIAR - atorvastat¡n - Casasco - 20mgcomp.x30 - %70</t>
  </si>
  <si>
    <t>AMPLIAR - atorvastat¡n - Casasco - 20mgcomp.x60 - %70</t>
  </si>
  <si>
    <t>NITAZOXANIDA - NIXORAN - 100 MG - 60 - 2 g/100 ml susp.x 60 ml - SUSPENSION - ROEMMERS - %40</t>
  </si>
  <si>
    <t>CLONAGIN0.25 - clonazepam - Baliarda - 0.25mgcomp.x60 - %70</t>
  </si>
  <si>
    <t>CLONAZEPAM - CLONAGIN 0.25 - 0.25 MG - 60 - 0.25 mg comp.x 60 - COMPRIMIDOS - BALIARDA - %40</t>
  </si>
  <si>
    <t>AZITROMICINA - AZIBIOTIC 500 - 500 MG - 5 - comp.rec.ran.x 5 - COMPRIMIDOS - BALIARDA - %40</t>
  </si>
  <si>
    <t>AZITROMICINA - AZIBIOTIC 500 - 500 MG - 7 - comp.rec.ran.x 7 - COMPRIMIDOS - BALIARDA - %40</t>
  </si>
  <si>
    <t>ZETAVUDIN - Lamivudina 150 mg + Zidovudina 300 mg - comp.rec.x 60</t>
  </si>
  <si>
    <t>GLAUCOTENSILTD - Dorzolamina+Timolol - Poen - coliriox5ml - %70</t>
  </si>
  <si>
    <t>BUDESONIDE - NEUMOTEX 200 - 200 MG - 60 - caps.p/inhalar x 60 - CAPSULAS - PHOENIX-ELEA - %40</t>
  </si>
  <si>
    <t>NEUMOTEX200 - budesonide - Elea - caps.p/inhalarx60 - %70</t>
  </si>
  <si>
    <t>NEUMOTEX400 - budesonide - Elea - caps.p/inhalarx60 - %70</t>
  </si>
  <si>
    <t>BUDESONIDE - NEUMOTEX 400 - 400 MG - 60 - caps.p/inhalar x 60 - CAPSULAS - PHOENIX-ELEA - %40</t>
  </si>
  <si>
    <t>TORIVAS - atorvastat¡n - Baliarda - 10mgcomp.rec.ran.x30 - %70</t>
  </si>
  <si>
    <t>TORIVAS - atorvastat¡n - Baliarda - 10mgcomp.rec.ran.x60 - %70</t>
  </si>
  <si>
    <t>TORIVAS - atorvastat¡n - Baliarda - 20mgcomp.rec.ran.x30 - %70</t>
  </si>
  <si>
    <t>TORIVAS - atorvastat¡n - Baliarda - 20mgcomp.rec.ran.x60 - %70</t>
  </si>
  <si>
    <t>DOXICICLINA - ASOLMICINA.DOX - 100 MG - 30 - 100 mg comp.rec.x 30 - COMPRIMIDOS - RAYMOS - %40</t>
  </si>
  <si>
    <t>REN-UR - hidroclorotiazida+amilorida - Lafedar - comp.x20 - %70</t>
  </si>
  <si>
    <t>REN-UR - hidroclorotiazida+amilorida - Lafedar - comp.x50 - %70</t>
  </si>
  <si>
    <t>REN-UR - hidroclorotiazida+amilorida - Lafedar - comp.x100 - %70</t>
  </si>
  <si>
    <t>TOPAMACSPRINKLE - topiramato - Janssen-Cilag - 25mgcaps.disp.x60 - %70</t>
  </si>
  <si>
    <t>AMOXICILINA+CLAVULANICO,AC. - GRINSIL CLAV DUO - - 70 - susp.x 70 ml - SUSPENSION - NOVA ARGENTIA - %40</t>
  </si>
  <si>
    <t>AMOXICILINA+CLAVULANICO,AC. - GRINSIL CLAV DUO - - 140 - susp.x 140 ml - SUSPENSION - NOVA ARGENTIA - %40</t>
  </si>
  <si>
    <t>AMOXICILINA - TRIFAMOX DUO - 875 MG - 14 - 875 mg comp.x 14 - COMPRIMIDOS - BAGO - %40</t>
  </si>
  <si>
    <t>LANSOPRAZOL - LANZOPRAL - - 30 - susp.sob.x 30 - SOBRES - ROEMMERS - %40</t>
  </si>
  <si>
    <t>ARTRAIT - metotrexato - Trb-Pharma - 2.5mgcomp.x20 - %70</t>
  </si>
  <si>
    <t>ARTRAIT - metotrexato - Trb-Pharma - 7.5mgcomp.ran.x10 - %70</t>
  </si>
  <si>
    <t>ARTRAIT - metotrexato - Trb-Pharma - 10mgcomp.ran.x10 - %70</t>
  </si>
  <si>
    <t>ARTRAIT - metotrexato - Trb-Pharma - 15mgf.a.x5x2ml - %70</t>
  </si>
  <si>
    <t>ARTRAITSC - metotrexato - Trb-Pharma - 15mgf.a.x4 - %70</t>
  </si>
  <si>
    <t>METOTREXATE (ARTRAIT) - 20mg F.Amp. x 4</t>
  </si>
  <si>
    <t>CLARITROMICINA - ISET U.D. - 500 MG - 4 - 500 mg comp.x 4 - COMPRIMIDOS - CASASCO - %40</t>
  </si>
  <si>
    <t>PLEYAR - clopidogrel - Casasco - 75mgcomp.rec.x30 - %70</t>
  </si>
  <si>
    <t>PROPARACAINA - POEN CAINA - - 10 - colirio x 10 ml - COLIRIO - POEN - %40</t>
  </si>
  <si>
    <t>BROI - glibenclamida - Vannier - 5mgcomp.x30 - %70</t>
  </si>
  <si>
    <t>BROI - glibenclamida - Vannier - 5mgcomp.x60 - %70</t>
  </si>
  <si>
    <t>VENLAFAXINA - ELAFAX LP - 75 - 28 - 75 mg caps.x 28 - CAPSULAS - GADOR - %40</t>
  </si>
  <si>
    <t>VENLAFAXINA - ELAFAX LP - 150 - 28 - 150 mg caps.x 28 - CAPSULAS - GADOR - %40</t>
  </si>
  <si>
    <t>LEVOTIROXINA - LEVOTIROXINA GSK - 25 MCG - 50 - 25 mcg comp.x 50 - COMPRIMIDOS - GLAXO WELLCOME - %40</t>
  </si>
  <si>
    <t>LEVOTIROXINAGSK - levotiroxinasodica - GlaxoSmithKline - 25mcgcomp.x50 - %70</t>
  </si>
  <si>
    <t>LEVOTIROXINAGSK - levotiroxinasodica - GlaxoSmithKline - 75mcgcomp.x50 - %70</t>
  </si>
  <si>
    <t>LEVOTIROXINA - LEVOTIROXINA GSK - 75 MCG - 50 - 75 mcg comp.x 50 - COMPRIMIDOS - GLAXO WELLCOME - %40</t>
  </si>
  <si>
    <t>LEVOTIROXINA - LEVOTIROXINA GSK - 88 MCG - 50 - 88 mcg comp.x 50 - COMPRIMIDOS - GLAXO WELLCOME - %40</t>
  </si>
  <si>
    <t>LEVOTIROXINAGSK - levotiroxinasodica - GlaxoSmithKline - 88mcgcomp.x50 - %70</t>
  </si>
  <si>
    <t>LEVOTIROXINAGSK - levotiroxinasodica - GlaxoSmithKline - 112mcgcomp.x50 - %70</t>
  </si>
  <si>
    <t>LEVOTIROXINA - LEVOTIROXINA GSK - 112 MCG - 50 - 112 mcg comp.x 50 - COMPRIMIDOS - GLAXO WELLCOME - %40</t>
  </si>
  <si>
    <t>LEVOTIROXINA - LEVOTIROXINA GSK - 137 MCG - 50 - 137 mcg comp.x 50 - COMPRIMIDOS - GLAXO WELLCOME - %40</t>
  </si>
  <si>
    <t>LEVOTIROXINAGSK - levotiroxinasodica - GlaxoSmithKline - 137mcgcomp.x50 - %70</t>
  </si>
  <si>
    <t>LEVOTIROXINAGSK - levotiroxinasodica - GlaxoSmithKline - 150mcgcomp.x50 - %70</t>
  </si>
  <si>
    <t>LEVOTIROXINA - LEVOTIROXINA GSK - 150 MCG - 50 - 150 mcg comp.x 50 - COMPRIMIDOS - GLAXO WELLCOME - %40</t>
  </si>
  <si>
    <t>LEVOTIROXINA - LEVOTIROXINA GSK - 175 MCG - 50 - 175 mcg comp.x 50 - COMPRIMIDOS - GLAXO WELLCOME - %40</t>
  </si>
  <si>
    <t>LEVOTIROXINAGSK - levotiroxinasodica - GlaxoSmithKline - 175mcgcomp.x50 - %70</t>
  </si>
  <si>
    <t>MICONAZOL - NEDIS - 400 MG - 3 - 400 mg ov.x 3 - OVULOS - OMEGA - %40</t>
  </si>
  <si>
    <t>METOTREXATO2.5DOSA - metotrexato - LKMOnco/Especi - 2.5mgcomp.rec.x50 - %70</t>
  </si>
  <si>
    <t>METOTREXATO2.5DOSA - metotrexato - LKMOnco/Especi - 2.5mgcomp.rec.x100 - %70</t>
  </si>
  <si>
    <t>GLAUCOSTAT - latanoprost - MaxVision - 50mcg/mlsol.oft.x2.5ml - %70</t>
  </si>
  <si>
    <t>NEURYL - clonazepam - Bag¢ - 0.5mgcomp.x30 - %70</t>
  </si>
  <si>
    <t>NEURYL - clonazepam - Bag¢ - 0.5mgcomp.x50 - %70</t>
  </si>
  <si>
    <t>CLONAZEPAM - NEURYL - 0.50 MG - 50 - 0.5 mg comp.x 50 - - BAGO - %40</t>
  </si>
  <si>
    <t>NEURYL - clonazepam - Bag¢ - 0.5mgcomp.x60 - %70</t>
  </si>
  <si>
    <t>NEURYL - clonazepam - Bag¢ - 2mgcomp.x30 - %70</t>
  </si>
  <si>
    <t>NEURYL - clonazepam - Bag¢ - 2mgcomp.x50 - %70</t>
  </si>
  <si>
    <t>NEURYL - clonazepam - Bag¢ - 2mgcomp.x60 - %70</t>
  </si>
  <si>
    <t>NEURYL - clonazepam - Bag¢ - gts.x20ml - %70</t>
  </si>
  <si>
    <t>CLONAZEPAM - NEURYL - 0.25 MG - 20 - gts.x 20 ml - - BAGO - %40</t>
  </si>
  <si>
    <t>AMOXICILINA - TRIFAMOX DUO - - 50 - susp.x 50 ml - SUSPENSION - BAGO - %40</t>
  </si>
  <si>
    <t>AMOXICILINA - TRIFAMOX DUO - - 90 - susp.x 90 ml - SUSPENSION - BAGO - %40</t>
  </si>
  <si>
    <t>PANTOPRAZOL - GASTROMAX - 40 MG - 28 - 40 mg comp.x 30 - COMPRIMIDOS - GADOR - %40</t>
  </si>
  <si>
    <t>AMLOTENS - amlodipina - Klonal - 5mgcomp.x30 - %70</t>
  </si>
  <si>
    <t>AMLOTENS - amlodipina - Klonal - 10mgcomp.x30 - %70</t>
  </si>
  <si>
    <t>CABERGOLINA - LACTAMAX - 0.50 MG - 2 - 0.5 mg comp.x 2 - COMPRIMIDOS - BETA - %40</t>
  </si>
  <si>
    <t>CABERGOLINA - LACTAMAX - 0.50 MG - 8 - 0.5 mg comp.x 8 - COMPRIMIDOS - BETA - %40</t>
  </si>
  <si>
    <t>CLONER - clonazepam - Vannier - 0.5mgcomp.x30 - %70</t>
  </si>
  <si>
    <t>CLONER - clonazepam - Vannier - 0.5mgcomp.x50 - %70</t>
  </si>
  <si>
    <t>CLONER - clonazepam - Vannier - 2mgcomp.x30 - %70</t>
  </si>
  <si>
    <t>CLONER - clonazepam - Vannier - 2mgcomp.x50 - %70</t>
  </si>
  <si>
    <t>CLONER - clonazepam - Vannier - gts.x20ml - %70</t>
  </si>
  <si>
    <t>VASTINA - atorvastat¡n - Richmond - 10mgcomp.x30 - %70</t>
  </si>
  <si>
    <t>VASTINA - atorvastat¡n - Richmond - 20mgcomp.x30 - %70</t>
  </si>
  <si>
    <t>BIDECAR - carvedilol - Baliarda - 6.25mgcomp.ran.x28 - %70</t>
  </si>
  <si>
    <t>BIDECAR - carvedilol - Baliarda - 6.25mgcomp.ran.x30 - %70</t>
  </si>
  <si>
    <t>BIDECAR - carvedilol - Baliarda - 6.25mgcomp.ran.x56 - %70</t>
  </si>
  <si>
    <t>BIDECAR - carvedilol - Baliarda - 6.25mgcomp.ran.x60 - %70</t>
  </si>
  <si>
    <t>BIDECAR - carvedilol - Baliarda - 12.5mgcomp.ran.x28 - %70</t>
  </si>
  <si>
    <t>BIDECAR - carvedilol - Baliarda - 12.5mgcomp.ran.x30 - %70</t>
  </si>
  <si>
    <t>BIDECAR - carvedilol - Baliarda - 12.5mgcomp.ran.x60 - %70</t>
  </si>
  <si>
    <t>BIDECAR - carvedilol - Baliarda - 25mgcomp.ran.x28 - %70</t>
  </si>
  <si>
    <t>BIDECAR - carvedilol - Baliarda - 25mgcomp.ran.x30 - %70</t>
  </si>
  <si>
    <t>BIDECAR - carvedilol - Baliarda - 25mgcomp.ran.x60 - %70</t>
  </si>
  <si>
    <t>LEVOTIROXINAGSK - levotiroxinasodica - GlaxoSmithKline - 125mcgcomp.x50 - %70</t>
  </si>
  <si>
    <t>LEVOTIROXINA - LEVOTIROXINA GSK - 125 MCG - 50 - 125 mcg comp.x 50 - COMPRIMIDOS - GLAXO WELLCOME - %40</t>
  </si>
  <si>
    <t>ZUNDIC - amlodipina - Raffo - 5mgcomp.x30 - %70</t>
  </si>
  <si>
    <t>ZUNDIC - amlodipina - Raffo - 10mgcomp.x30 - %70</t>
  </si>
  <si>
    <t>MINOCICLINA - SEBOCLEAR - 50 MG - 10 - comp.x 10 - COMPRIMIDOS - RAYMOS - %40</t>
  </si>
  <si>
    <t>PAROXETINA - MEPLAR 20 - 20 MG - 10 - 20 mg comp.rec.x 10 - COMPRIMIDOS - BALIARDA - %40</t>
  </si>
  <si>
    <t>ATIGLAUC - timolol,maleato - Biosintex - 0.5%gts.oft.x10ml - %70</t>
  </si>
  <si>
    <t>FILARTROS - leflunomida - Tevaargentina - 20mgcomp.rec.x30 - %70</t>
  </si>
  <si>
    <t>CRISPLUS - Orlistat - Elea - 120mgcaps.x30 - %70</t>
  </si>
  <si>
    <t>CRISPLUS - Orlistat - Elea - 120mgcaps.x60 - %70</t>
  </si>
  <si>
    <t>ZYPREXAZYDIS - olanzapina - Raffo - 5mgtab.dis.inst.x14 - %70</t>
  </si>
  <si>
    <t>ZYPREXAZYDIS - olanzapina - Raffo - 5mgtab.dis.inst.x28 - %70</t>
  </si>
  <si>
    <t>ZYPREXAZYDIS - olanzapina - Raffo - 10mgtab.dis.inst.x14 - %70</t>
  </si>
  <si>
    <t>ZYPREXAZYDIS - olanzapina - Raffo - 10mgtab.dis.inst.x28 - %70</t>
  </si>
  <si>
    <t>CIPROFLOXACINA - EXERTIAL 500 - 500 MG - 14 - comp.ran.x 14 - COMPRIMIDOS - BALIARDA - %40</t>
  </si>
  <si>
    <t>TIOCTICO,AC. - TIOCTAN - 600 - 30 - 600 mg comp.rec.x 30 - COMPRIMIDOS - RAYMOS - %40</t>
  </si>
  <si>
    <t>CLARITROMICINA - CLARIBIOTIC 500 - 500 MG - 16 - 500 mg comp.rec.x 16 - COMPRIMIDOS - BALIARDA - %40</t>
  </si>
  <si>
    <t>CLARITROMICINA - CLARIBIOTIC U.D. - 500 MG - 4 - 500 mg comp.lib.prol.x 4 - COMPRIMIDOS - BALIARDA - %40</t>
  </si>
  <si>
    <t>CLONAZEPAM - NEURYL - 0.25 MG - 50 - 0.25 mg comp.x 50 - - BAGO - %40</t>
  </si>
  <si>
    <t>NEURYL - clonazepam - Bag¢ - 0.25mgcomp.x50 - %70</t>
  </si>
  <si>
    <t>NEURYL - clonazepam - Bag¢ - 1mgcomp.x50 - %70</t>
  </si>
  <si>
    <t>CLONAZEPAM - NEURYL - 1 MG - 50 - 1 mg comp.x 50 - - BAGO - %40</t>
  </si>
  <si>
    <t>NEURYL - clonazepam - Bag¢ - 1mgcomp.x60 - %70</t>
  </si>
  <si>
    <t>DROPICINE - risperidona - Beta - 1mgcomp.rec.x20 - %70</t>
  </si>
  <si>
    <t>DROPICINE - risperidona - Beta - 1mgcomp.rec.x60 - %70</t>
  </si>
  <si>
    <t>DROPICINE - risperidona - Beta - 2mgcomp.rec.x20 - %70</t>
  </si>
  <si>
    <t>DROPICINE - risperidona - Beta - 2mgcomp.rec.x60 - %70</t>
  </si>
  <si>
    <t>DROPICINE - risperidona - Beta - 3mgcomp.rec.x20 - %70</t>
  </si>
  <si>
    <t>DROPICINE - risperidona - Beta - 3mgcomp.rec.x60 - %70</t>
  </si>
  <si>
    <t>ADIUVAN - glimepiride - Lazar - 2mgcomp.x30 - %70</t>
  </si>
  <si>
    <t>GLIMEPIRIDE - ADIUVAN - 2 MG - 30 - 2 mg comp.x 30 - COMPRIMIDOS - LAZAR - %40</t>
  </si>
  <si>
    <t>GLIMEPIRIDE - ADIUVAN - 4 MG - 30 - 4 mg comp.x 30 - COMPRIMIDOS - LAZAR - %40</t>
  </si>
  <si>
    <t>ADIUVAN - glimepiride - Lazar - 4mgcomp.x30 - %70</t>
  </si>
  <si>
    <t>SINGULAIR - montelukast - MSDArgentinaS - Ni¤os4mgcomp.mast.x30 - %70</t>
  </si>
  <si>
    <t>LACTOBACILOS - LACTINEX - - 6 - ov.x 6 - OVULOS - OMEGA - %40</t>
  </si>
  <si>
    <t>LACTOBACILOS - LACTINEX - - 12 - ov.x 12 - OVULOS - OMEGA - %40</t>
  </si>
  <si>
    <t>GABAPENTIN - NEURONTIN - 600 MG - 30 - 600 mg comp.rec.x 30 - COMPRIMIDOS - PFIZER - %40</t>
  </si>
  <si>
    <t>NEURONTIN - gabapentin - Pfizer - 600mgcomp.rec.x30 - %70</t>
  </si>
  <si>
    <t>GLUCOPIRIDA - glimepiride - Biotenk - 4mgcomp.x30 - %70</t>
  </si>
  <si>
    <t>ATORVASTAN - atorvastat¡n - Biotenk - 10mgcomp.rec.x30 - %70</t>
  </si>
  <si>
    <t>ATORVASTAN - atorvastat¡n - Biotenk - 20mgcomp.rec.x30 - %70</t>
  </si>
  <si>
    <t>ILDUC - amlodipina - Baliarda - 5mgcomp.ran.x30 - %70</t>
  </si>
  <si>
    <t>ILDUC - amlodipina - Baliarda - 10mgcomp.ran.x30 - %70</t>
  </si>
  <si>
    <t>TIMOLOLDENVERFARMA - timolol,maleato - DenverFarma - sol.oft.x5ml - %70</t>
  </si>
  <si>
    <t>NORMALIP - atorvastat¡n - Eurofarma - 10mgcomp.rec.x30 - %70</t>
  </si>
  <si>
    <t>NORMALIP - atorvastat¡n - Eurofarma - 20mgcomp.rec.x30 - %70</t>
  </si>
  <si>
    <t>TIMEDD - Dorzolamina+Timolol - Bausch&amp;LombA - sol.oft.x5ml - %70</t>
  </si>
  <si>
    <t>POLIRREUMIN - hidroxicloroquinasulfato - Trb-Pharma - 200mgcomp.rec.x60 - %70</t>
  </si>
  <si>
    <t>OCUPROST - latanoprost - Bausch&amp;LombA - gts.oft.x2.5ml - %70</t>
  </si>
  <si>
    <t>KLOSARTAN - losart n - Klonal - 50mgcomp.x30 - %70</t>
  </si>
  <si>
    <t>LIPOVASTATINKLONAL - atorvastat¡n - Klonal - 10mgcomp.x30 - %70</t>
  </si>
  <si>
    <t>LIPOVASTATINKLONAL - atorvastat¡n - Klonal - 20mgcomp.x30 - %70</t>
  </si>
  <si>
    <t>DIUREX - hidroclorotiazida - Bag¢ - 25mgcomp.x30 - %70</t>
  </si>
  <si>
    <t>HIDROCLOROTIAZIDA - DIUREX - 25 MG - 30 - 25 mg comp.x 30 - COMPRIMIDOS - BAGO - %40</t>
  </si>
  <si>
    <t>PRESSOUTT - Dorzolamina+Timolol - MaxVision - sol.oft.x5ml - %70</t>
  </si>
  <si>
    <t>CETIRIZINA - CABAL - - 10 - gts.x 10 ml - GOTAS - DALLAS - %40</t>
  </si>
  <si>
    <t>CETIRIZINA - CABAL - - 30 - comp.x 30 - COMPRIMIDOS - DALLAS - %40</t>
  </si>
  <si>
    <t>TRIMEBUTINA - MIOPROPAN LP - 300 - 20 - comp.x 20 - COMPRIMIDOS - MICRO-BERNAB - %40</t>
  </si>
  <si>
    <t>TRIMEBUTINA - MIOPROPAN LP - 300 - 30 - comp.x 30 - COMPRIMIDOS - MICRO-BERNAB - %40</t>
  </si>
  <si>
    <t>TRIMEBUTINA - MIOPROPAN LP - 300 - 60 - comp.x 60 - COMPRIMIDOS - MICRO-BERNAB - %40</t>
  </si>
  <si>
    <t>IBUPROFENO - FEBRATIC - - 100 - Ped.susp.x 100 ml - SUSPENSION - ROEMMERS - %40</t>
  </si>
  <si>
    <t>LEVOMEPROMAZINACEVALLOS - levomepromazina - Cevallos - 25mgcomp.x20 - %70</t>
  </si>
  <si>
    <t>PAROXETINA - PSICOASTEN 10 MG - 10 MG - 30 - 10 mg comp.rec.x 30 - COMPRIMIDOS - BETA - %40</t>
  </si>
  <si>
    <t>PAROXETINA - PSICOASTEN 40 MG - 40 MG - 30 - 40 mg comp.rec.x 30 - COMPRIMIDOS - BETA - %40</t>
  </si>
  <si>
    <t>CARTAN - losart n - Eurofarma - 50mgcomp.x30 - %70</t>
  </si>
  <si>
    <t>FILTEN - carvedilol - Gador - 3.125mgcomp.ran.x28 - %70</t>
  </si>
  <si>
    <t>FILTEN - carvedilol - Gador - 3.125mgcomp.ran.x56 - %70</t>
  </si>
  <si>
    <t>FILTEN - carvedilol - Gador - 6.25mgcomp.ran.x28 - %70</t>
  </si>
  <si>
    <t>FILTEN - carvedilol - Gador - 6.25mgcomp.ran.x56 - %70</t>
  </si>
  <si>
    <t>FILTEN - carvedilol - Gador - 6.25mgcomp.ran.x30 - %70</t>
  </si>
  <si>
    <t>FILTEN - carvedilol - Gador - 12.5mgcomp.ran.x28 - %70</t>
  </si>
  <si>
    <t>FILTEN - carvedilol - Gador - 12.5mgcomp.ran.x56 - %70</t>
  </si>
  <si>
    <t>BETAMETASONA - NOVOCORT - - 15 - cr.x 15 g - CREMA - ANDROMACO - %40</t>
  </si>
  <si>
    <t>MITOKOR - amlodipina - Biotenk - 5mgcomp.x30 - %70</t>
  </si>
  <si>
    <t>MITOKOR - amlodipina - Biotenk - 10mgcomp.x30 - %70</t>
  </si>
  <si>
    <t>SYMBICORT-MTURBUHALER - Formoterol-Budesonide - AstraZeneca - 80/4.5mcgdosisx120 - %70</t>
  </si>
  <si>
    <t>SYMBICORTTURBUHALER - Formoterol-Budesonide - AstraZeneca - 160/4.5mcgdosisx60 - %70</t>
  </si>
  <si>
    <t>SYMBICORTTURBUHALER - Formoterol-Budesonide - AstraZeneca - 160/4.5mcgdosisx120 - %70</t>
  </si>
  <si>
    <t>CLONAX - clonazepam - Beta - 0.5mgcomp.x30 - %70</t>
  </si>
  <si>
    <t>CLONAX - clonazepam - Beta - 0.5mgcomp.x50 - %70</t>
  </si>
  <si>
    <t>CLONAZEPAM - CLONAX - 0.50 MG - 50 - 0.5 mg comp.x 50 - COMPRIMIDOS - BETA - %40</t>
  </si>
  <si>
    <t>CLONAZEPAM - CLONAX - 2 MG - 30 - 2 mg comp.x 30 - COMPRIMIDOS - BETA - %40</t>
  </si>
  <si>
    <t>CLONAX - clonazepam - Beta - 2mgcomp.x30 - %70</t>
  </si>
  <si>
    <t>CLONAX - clonazepam - Beta - 2mgcomp.x50 - %70</t>
  </si>
  <si>
    <t>CLONAZEPAM - CLONAX - 2 MG - 50 - 2 mg comp.x 50 - COMPRIMIDOS - BETA - %40</t>
  </si>
  <si>
    <t>GLIMEPLIC - glimepiride - Baliarda - 2mgcomp.ran.x30 - %70</t>
  </si>
  <si>
    <t>GLIMEPLIC - glimepiride - Baliarda - 4mgcomp.ran.x30 - %70</t>
  </si>
  <si>
    <t>T4MONTPELLIER88 - levotiroxinasodica - Montpellier - 88mcgcomp.x50 - %70</t>
  </si>
  <si>
    <t>LEVOTIROXINA - T4 MONTPELLIER 8 - 88 MCG - 50 - 88 mcg comp.x 50 - COMPRIMIDOS - MONTPELLIER - %40</t>
  </si>
  <si>
    <t>SERETIDEAEROSOLHFA - salmeterol+fluticasona - GlaxoSmithKline - 25/50mcgHFAdosisx120 - %70</t>
  </si>
  <si>
    <t>SERETIDEAEROSOLHFA - salmeterol+fluticasona - GlaxoSmithKline - 25/125mcgHFAdosisx120 - %70</t>
  </si>
  <si>
    <t>SERETIDEAEROSOLHFA - salmeterol+fluticasona - GlaxoSmithKline - 25/250mcgHFAdosisx120 - %70</t>
  </si>
  <si>
    <t>NEUMOTEROL200 - Formoterol-Budesonide - Elea - caps.x60+aplic. - %70</t>
  </si>
  <si>
    <t>NEUMOTEROL200 - Formoterol-Budesonide - Elea - caps.x120+aplic. - %70</t>
  </si>
  <si>
    <t>NEUMOTEROL200 - Formoterol-Budesonide - Elea - caps.x60s/aplicador - %70</t>
  </si>
  <si>
    <t>NEUMOTEROL200 - Formoterol-Budesonide - Elea - caps.x120s/aplicador - %70</t>
  </si>
  <si>
    <t>Terbenol Duo comp. rec. x 60 comp.</t>
  </si>
  <si>
    <t>lleiva@ospida.org.ar</t>
  </si>
  <si>
    <t>NEFAZAN - clopidogrel - Elea - 75mgcomp.x15 - %70</t>
  </si>
  <si>
    <t>NEFAZAN - clopidogrel - Elea - 75mgcomp.x30 - %70</t>
  </si>
  <si>
    <t>TRIMEBUTINA - EUMOTIL 300 - 300 - 30 - 300 mg comp.lib.prol.x30 - COMPRIMIDOS - BALIARDA - %40</t>
  </si>
  <si>
    <t>BIMATOPROST - LUMIGAN - 0.03% sol.oft.x 3 ml</t>
  </si>
  <si>
    <t>RIUCLONAZ - clonazepam - Medipharma - 0.5mgcomp.ran.x30 - %70</t>
  </si>
  <si>
    <t>RIUCLONAZ - clonazepam - Medipharma - 0.5mgcomp.ran.x60 - %70</t>
  </si>
  <si>
    <t>RIUCLONAZ - clonazepam - Medipharma - 2mgcomp.ran.x30 - %70</t>
  </si>
  <si>
    <t>RIUCLONAZ - clonazepam - Medipharma - 2mgcomp.ran.x60 - %70</t>
  </si>
  <si>
    <t>VALCOTEER - divalproatodesodio - AbbottEPD - 500mgcomp.lib.cont.x50 - %70</t>
  </si>
  <si>
    <t>PANTOPRAZOL - GASTROMAX 20 - 20 MG - 14 - 20 mg comp.x 14 - COMPRIMIDOS - GADOR - %40</t>
  </si>
  <si>
    <t>TRIMEBUTINA - EUMOTIL - 100 - 20 - 100 mg comp.x 20 - COMPRIMIDOS - BALIARDA - %40</t>
  </si>
  <si>
    <t>TRIMEBUTINA - EUMOTIL - 200 - 20 - 200 mg comp.x 20 - COMPRIMIDOS - BALIARDA - %40</t>
  </si>
  <si>
    <t>TRIMEBUTINA - EUMOTIL - 200 - 40 - 200 mg comp.x 40 - COMPRIMIDOS - BALIARDA - %40</t>
  </si>
  <si>
    <t>METFORMINA - ISLOTIN 1000 - 1000 MG - 20 - 1000 mg comp.rec.x 20 - COMPRIMIDOS - CRAVERI - %40</t>
  </si>
  <si>
    <t>METFORMINA - ISLOTIN 1000 - 1000 MG - 50 - 1000 mg comp.rec.x 50 - COMPRIMIDOS - CRAVERI - %40</t>
  </si>
  <si>
    <t>METFORMINA - ISLOTIN 1000 - 1000 MG - 100 - 1000 mg comp.rec.x 100 - COMPRIMIDOS - CRAVERI - %40</t>
  </si>
  <si>
    <t>ERVEMIN - metotrexato - Tevaargentina - 7.5mgcomp.x10 - %70</t>
  </si>
  <si>
    <t>ERVEMIN - metotrexato - Tevaargentina - 10mgcomp.x10 - %70</t>
  </si>
  <si>
    <t>RISPERIDONA - RISPERIN - 0.25 MG - 20 - 0.25 mg comp.x 20 - COMPRIMIDOS - GADOR - %40</t>
  </si>
  <si>
    <t>RISPERIN - risperidona - Gador - 0.25mgcomp.x20 - %70</t>
  </si>
  <si>
    <t>RISPERIN - risperidona - Gador - 0.50mgcomp.x20 - %70</t>
  </si>
  <si>
    <t>RISPERIDONA - RISPERIN - 0.50 MG - 20 - 0.50 mg comp.x 20 - COMPRIMIDOS - GADOR - %40</t>
  </si>
  <si>
    <t>CABERGOLINA - CABASER - 1 MG - 30 - 1 mg comp.x 30 - COMPRIMIDOS - PFIZER - %40</t>
  </si>
  <si>
    <t>OMEPRAZOL - ULCOZOL - 20 MG - 14 - 20 mg comp.x 14 - COMPRIMIDOS - BAGO - %40</t>
  </si>
  <si>
    <t>OMEPRAZOL - ULCOZOL - 20 MG - 28 - 20 mg comp.x 28 - COMPRIMIDOS - BAGO - %40</t>
  </si>
  <si>
    <t>NEURYL - clonazepam - Bag¢ - Flash0.5mgcomp.x50 - %70</t>
  </si>
  <si>
    <t>AMOXICILINA - AMOXIDAL - 500 MG - 21 - 500 mg comp.rec.x 21 - COMPRIMIDOS - ROEMMERS - %40</t>
  </si>
  <si>
    <t>PAROXETINA - MEPLAR 10 - 10 MG - 30 - 10 mg comp.rec.x 30 - COMPRIMIDOS - BALIARDA - %40</t>
  </si>
  <si>
    <t>HCT25 - hidroclorotiazida - Investi - comp.x30 - %70</t>
  </si>
  <si>
    <t>CLONAZEPAMDUNCAN - clonazepam - Duncan - 2mgcomp.x30 - %70</t>
  </si>
  <si>
    <t>CLONAZEPAMDUNCAN - clonazepam - Duncan - 2mgcomp.x60 - %70</t>
  </si>
  <si>
    <t>ZYPREXA - olanzapina - Raffo - 2.5mgcomp.x28 - %70</t>
  </si>
  <si>
    <t>CLORPROMAZINADUNCAN - clorpromazina - Duncan - 25mgcomp.rec.x30 - %70</t>
  </si>
  <si>
    <t>CLORPROMAZINADUNCAN - clorpromazina - Duncan - 100mgcomp.rec.x50 - %70</t>
  </si>
  <si>
    <t>MIDAX - olanzapina - Gador - 2.5mgcomp.x28 - %70</t>
  </si>
  <si>
    <t>OLANZAPINA - MIDAX - 2.50 MG - 28 - 2.5 mg comp.x 28 - COMPRIMIDOS - GADOR - %40</t>
  </si>
  <si>
    <t>HIDROCORTISONA - HIDROTISONA - 10 MG - 30 - 10 mg comp.x 30 - COMPRIMIDOS - SANOFI-AVENTIS O - %40</t>
  </si>
  <si>
    <t>DIGOXINALAFEDAR - digoxina - Lafedar - 0.25mgcomp.x40 - %70</t>
  </si>
  <si>
    <t>RIVOTRIL - clonazepam - Investi - 0.25mgSubl.comp.x30 - %70</t>
  </si>
  <si>
    <t>ESPIRONOLACTONADENVERFARMA - espironolactona - DenverFarma - 25mgcomp.x30 - %70</t>
  </si>
  <si>
    <t>ESPIRONOLACTONADENVERFARMA - espironolactona - DenverFarma - 100mgcomp.x30 - %70</t>
  </si>
  <si>
    <t>ALPHAGANP - brimonidina - Allergan-Loa - sol.oft.x5ml - %70</t>
  </si>
  <si>
    <t>BRIMONIDINA - ALPHAGAN P - - 5 - sol.oft.x 5 ml - COLIRIO - ALLERGAN-LOA - %40</t>
  </si>
  <si>
    <t>OMEPRAZOL - ULCOZOL - 10 MG - 28 - 10 mg comp.x 28 - COMPRIMIDOS - BAGO - %40</t>
  </si>
  <si>
    <t>OLANZAPINA - MIDAX - 10 MG - 1 - 10 mg IM iny.vial x 1 - INYECTABLE - GADOR - %40</t>
  </si>
  <si>
    <t>MIDAX - olanzapina - Gador - 10mgIMiny.vialx1 - %70</t>
  </si>
  <si>
    <t>LEVOTIROXINA - EUTHYROX - 175 MCG - 50 - 175 mcg comp.birran.x 50 - COMPRIMIDOS - PHOENIX-ELEA - %40</t>
  </si>
  <si>
    <t>EUTHYROX - levotiroxinasodica - Elea - 175mcgcomp.birran.x50 - %70</t>
  </si>
  <si>
    <t>EUTHYROX - levotiroxinasodica - Elea - 200mcgcomp.birran.x50 - %70</t>
  </si>
  <si>
    <t>LEVOTIROXINA - EUTHYROX - 200 MCG - 50 - 200 mcg comp.birran.x 50 - COMPRIMIDOS - PHOENIX-ELEA - %40</t>
  </si>
  <si>
    <t>LEVOMEPROMAZINAVANNIER - levomepromazina - Vannier - 25mgcomp.x30 - %70</t>
  </si>
  <si>
    <t>RISPERIDONADOSA - risperidona - LKMOnco/Especi - 3mgcomp.rec.x60 - %70</t>
  </si>
  <si>
    <t>TEMISARTAN - losart n - Temis-Lostal¢ - 50mgcomp.x30 - %70</t>
  </si>
  <si>
    <t>AEROLEP - salbutamol - Austral - aer.inhal.c/adap.x250ds - %70</t>
  </si>
  <si>
    <t>CLODREL - clopidogrel - Baliarda - 75mgcomp.rec.x15 - %70</t>
  </si>
  <si>
    <t>CLODREL - clopidogrel - Baliarda - 75mgcomp.rec.x30 - %70</t>
  </si>
  <si>
    <t>TROKEN - clopidogrel - Bag¢ - 75mgcomp.x15 - %70</t>
  </si>
  <si>
    <t>TROKEN - clopidogrel - Bag¢ - 75mgcomp.x30 - %70</t>
  </si>
  <si>
    <t>LIPONORM - atorvastat¡n - Lazar - 40mgcomp.rec.x30 - %70</t>
  </si>
  <si>
    <t>LAGOTRAN - lamotrigina - Beta - 25mgcomp.dispers.x30 - %70</t>
  </si>
  <si>
    <t>LAGOTRAN - lamotrigina - Beta - 50mgcomp.dispers.x30 - %70</t>
  </si>
  <si>
    <t>LAGOTRAN - lamotrigina - Beta - 100mgcomp.dispers.x30 - %70</t>
  </si>
  <si>
    <t>LAGOTRAN - lamotrigina - Beta - 200mgcomp.dispers.x30 - %70</t>
  </si>
  <si>
    <t>EDICTUM0.5MG - clonazepam - PharmaDorf - comp.x30 - %70</t>
  </si>
  <si>
    <t>EDICTUM0.5MG - CLONAZEPAM0,5 - PharmaDorf - comp.x60 - %70</t>
  </si>
  <si>
    <t>EDICTUM2MG - clonazepam - PharmaDorf - comp.x30 - %70</t>
  </si>
  <si>
    <t>EDICTUM2MG - CLONAZEPAM2 - PharmaDorf - comp.x60 - %70</t>
  </si>
  <si>
    <t>VENLAFAXINA - SESAREN - 25 - 30 - 25 mg comp.x 30 - COMPRIMIDOS - ROEMMERS - %40</t>
  </si>
  <si>
    <t>VENLAFAXINA - SESAREN - 50 - 30 - 50 mg comp.x 30 - COMPRIMIDOS - ROEMMERS - %40</t>
  </si>
  <si>
    <t>VENLAFAXINA - SESAREN - 75 - 30 - 75 mg comp.x 30 - COMPRIMIDOS - ROEMMERS - %40</t>
  </si>
  <si>
    <t>VENLAFAXINA - SESAREN XR - 75 - 15 - 75 mg caps.x 15 - CAPSULAS - ROEMMERS - %40</t>
  </si>
  <si>
    <t>VENLAFAXINA - SESAREN XR - 75 - 30 - 75 mg caps.x 30 - CAPSULAS - ROEMMERS - %40</t>
  </si>
  <si>
    <t>VENLAFAXINA - SESAREN XR - 150 - 15 - 150 mg caps.x 15 - CAPSULAS - ROEMMERS - %40</t>
  </si>
  <si>
    <t>VENLAFAXINA - SESAREN XR - 150 - 30 - 150 mg caps.x 30 - CAPSULAS - ROEMMERS - %40</t>
  </si>
  <si>
    <t>LIPIBEC - atorvastat¡n - Tevaargentina - 40mgcomp.rec.x30 - %70</t>
  </si>
  <si>
    <t>COZAAREX - losart n - MSDArgentinaS - 100mgcomp.x30 - %70</t>
  </si>
  <si>
    <t>FLOGOSTOP - sulfasalazina - Tevaargentina - 500mgcomp.rec.x60 - %70</t>
  </si>
  <si>
    <t>ESTRIOL - COLPOESTRIOL - - 15 - cr.x 15 g - CREMA - T.LOSTALO - %40</t>
  </si>
  <si>
    <t>ESTRIOL - COLPOESTRIOL - - 15 - ov.x 15 - OVULOS - T.LOSTALO - %40</t>
  </si>
  <si>
    <t>VALIXA - VALGANCICLOVIR - 450 mg. Comp.Rec. x 60</t>
  </si>
  <si>
    <t>HALOPERIDOLCEVALLOS - haloperidol - Cevallos - 1mgcomp.x20 - %70</t>
  </si>
  <si>
    <t>HALOPERIDOLCEVALLOS - haloperidol - Cevallos - 1mgcomp.x50 - %70</t>
  </si>
  <si>
    <t>HALOPERIDOLCEVALLOS - haloperidol - Cevallos - 5mgcomp.x20 - %70</t>
  </si>
  <si>
    <t>HALOPERIDOLCEVALLOS - haloperidol - Cevallos - 5mgcomp.x50 - %70</t>
  </si>
  <si>
    <t>HALOPERIDOLCEVALLOS - haloperidol - Cevallos - 10mgcomp.x20 - %70</t>
  </si>
  <si>
    <t>HALOPERIDOLCEVALLOS - haloperidol - Cevallos - 10mgcomp.x50 - %70</t>
  </si>
  <si>
    <t>SYMBICORT-FORTETURBUHALER - Formoterol-Budesonide - AstraZeneca - 320/9mcgdosisx60 - %70</t>
  </si>
  <si>
    <t>NITEN100 - losart n - Tevaargentina - comp.rec.x30 - %70</t>
  </si>
  <si>
    <t>TOPICTAL - topiramato - Raffo - 25mgcomp.rec.x28 - %70</t>
  </si>
  <si>
    <t>TOPICTAL - topiramato - Raffo - 25mgcomp.rec.x56 - %70</t>
  </si>
  <si>
    <t>TOPICTAL - topiramato - Raffo - 50mgcomp.rec.x28 - %70</t>
  </si>
  <si>
    <t>TOPICTAL - topiramato - Raffo - 50mgcomp.rec.x56 - %70</t>
  </si>
  <si>
    <t>TOPICTAL - topiramato - Raffo - 100mgcomp.rec.x28 - %70</t>
  </si>
  <si>
    <t>TOPICTAL - topiramato - Raffo - 100mgcomp.rec.x56 - %70</t>
  </si>
  <si>
    <t>ESPIRONOLACTONA - LANX - 25 MG - 30 - 25 mg comp.x 30 - COMPRIMIDOS - PHOENIX-ELEA - %40</t>
  </si>
  <si>
    <t>LANX - espironolactona - Elea - 25mgcomp.x30 - %70</t>
  </si>
  <si>
    <t>LANX - espironolactona - Elea - 100mgcomp.x30 - %70</t>
  </si>
  <si>
    <t>CLARITROMICINA - CLAROVIL UD - 500 MG - 4 - 500 mg comp.lib.prol.x 4 - COMPRIMIDOS - BETA - %40</t>
  </si>
  <si>
    <t>RESTELEA - risperidona - Elea - 1mgcomp.x20 - %70</t>
  </si>
  <si>
    <t>RESTELEA - risperidona - Elea - 1mgcomp.x60 - %70</t>
  </si>
  <si>
    <t>RESTELEA - risperidona - Elea - 2mgcomp.x20 - %70</t>
  </si>
  <si>
    <t>RESTELEA - risperidona - Elea - 2mgcomp.x60 - %70</t>
  </si>
  <si>
    <t>RESTELEA - risperidona - Elea - 3mgcomp.x20 - %70</t>
  </si>
  <si>
    <t>RESTELEA - risperidona - Elea - 3mgcomp.x60 - %70</t>
  </si>
  <si>
    <t>CLONAXRAPID - clonazepam - Beta - 0.25mgcomp.subl.x30 - %70</t>
  </si>
  <si>
    <t>ISOBLOC - carvedilol - Casasco - 6.25mgcomp.x30 - %70</t>
  </si>
  <si>
    <t>ISOBLOC - carvedilol - Casasco - 6.25mgcomp.x60 - %70</t>
  </si>
  <si>
    <t>ISOBLOC - carvedilol - Casasco - 12.5mgcomp.x30 - %70</t>
  </si>
  <si>
    <t>ISOBLOC - carvedilol - Casasco - 12.5mgcomp.x60 - %70</t>
  </si>
  <si>
    <t>ATARVA - atorvastat¡n - Duncan - 20mgcomp.rec.x30 - %70</t>
  </si>
  <si>
    <t>ATARVA - atorvastat¡n - Duncan - 10mgcomp.rec.x30 - %70</t>
  </si>
  <si>
    <t>CARVEDIL - carvedilol - Bag¢ - 6.25mgcomp.x28 - %70</t>
  </si>
  <si>
    <t>CARVEDIL - carvedilol - Bag¢ - 12.5mgcomp.x28 - %70</t>
  </si>
  <si>
    <t>CARVEDIL - carvedilol - Bag¢ - 12.5mgcomp.x56 - %70</t>
  </si>
  <si>
    <t>CARVEDIL - carvedilol - Bag¢ - 25mgcomp.x28 - %70</t>
  </si>
  <si>
    <t>CARVEDIL - carvedilol - Bag¢ - 25mgcomp.x56 - %70</t>
  </si>
  <si>
    <t>GENTAMICINA - GENTAREN - - 15 - cr.x 15 g - CREMA - ANDROMACO - %40</t>
  </si>
  <si>
    <t>HIDROCORTISONA - DEMACORT - - 15 - cr.x 15 g - CREMA - ANDROMACO - %40</t>
  </si>
  <si>
    <t>KLONAPROST - latanoprost - Klonal - 50mcg/mlsol.oft.x2.5ml - %70</t>
  </si>
  <si>
    <t>TERBINAFINA - FUNGUEAL - 250 - 14 - 250 mg comp.x 14 - COMPRIMIDOS - LAZAR - %40</t>
  </si>
  <si>
    <t>TERBINAFINA - FUNGUEAL - 250 - 28 - 250 mg comp.x 28 - COMPRIMIDOS - LAZAR - %40</t>
  </si>
  <si>
    <t>TERBINAFINA - FUNGUEAL - - 15 - cr.x 15 g - CREMA - LAZAR - %40</t>
  </si>
  <si>
    <t>MUPIROCINA - MUPAX - 2% - 15 - ung.derm.x 15 g - CREMA - LAZAR - %40</t>
  </si>
  <si>
    <t>ROLANZAX5 - olanzapina - Vannier - 5mgcomp.rec.x28 - %70</t>
  </si>
  <si>
    <t>ROLANZAX10 - olanzapina - Vannier - 10mgcomp.rec.x28 - %70</t>
  </si>
  <si>
    <t>FOLICO,AC. - TANVIMIL FOLICO - 10 MG - 30 - 10 mg comp.x 30 - COMPRIMIDOS - RAYMOS - %40</t>
  </si>
  <si>
    <t>CETIRIZINA - CETIZINE - - 10 - gts.x 10 ml - GOTAS - LAZAR - %40</t>
  </si>
  <si>
    <t>DICLOFENAC SODICO - DIOXAFLEX CB 75 - 75 MG - 15 - caps.blandas x 15 - CAPSULAS - BAGO - %40</t>
  </si>
  <si>
    <t>FLUTICASONA - RINISONA - 50 MCG - 120 - 50mcg spray nasal x120ds - AEROSOL/SPRAY - PHOENIX-ELEA - %40</t>
  </si>
  <si>
    <t>FLUTICASONA - RINISONA - 50 MCG - 60 - 50mcg spray nasal x60ds. - AEROSOL/SPRAY - PHOENIX-ELEA - %40</t>
  </si>
  <si>
    <t>INDUZEPAM - clonazepam - Finadiet - 0.50mgcomp.x30 - %70</t>
  </si>
  <si>
    <t>INDUZEPAM - clonazepam - Finadiet - 0.50mgcomp.x50 - %70</t>
  </si>
  <si>
    <t>INDUZEPAM - clonazepam - Finadiet - 2mgcomp.x30 - %70</t>
  </si>
  <si>
    <t>INDUZEPAM - clonazepam - Finadiet - 2mgcomp.x50 - %70</t>
  </si>
  <si>
    <t>INDUZEPAM - clonazepam - Finadiet - 0.25%sol.oralx20ml - %70</t>
  </si>
  <si>
    <t>LOMET - glimepiride - MicrosulesArg. - 4mgcomp.x15 - %70</t>
  </si>
  <si>
    <t>LOMET - glimepiride - MicrosulesArg. - 4mgcomp.x30 - %70</t>
  </si>
  <si>
    <t>CLONAZEPAM - CLONAGIN SL - 0.25 MG - 15 - 0.25 mg comp.subl.x 15 - COMPRIMIDOS - BALIARDA - %40</t>
  </si>
  <si>
    <t>CLONAGINSL - clonazepam - Baliarda - 0.25mgcomp.subl.x15 - %70</t>
  </si>
  <si>
    <t>CLONAGINSL - clonazepam - Baliarda - 0.25mgcomp.subl.x30 - %70</t>
  </si>
  <si>
    <t>CLONAZEPAM - CLONAGIN SL - 0.25 MG - 30 - 0.25 mg comp.subl.x 30 - COMPRIMIDOS - BALIARDA - %40</t>
  </si>
  <si>
    <t>FLUCONAZOL - FLUCOGINKAN - 150 MG - 1 - 150 mg comp.ran.x 1 - COMPRIMIDOS - BALIARDA - %40</t>
  </si>
  <si>
    <t>ANTIPLAQ - clopidogrel - Richmond - 75mgcomp.x30 - %70</t>
  </si>
  <si>
    <t>RISPERDALCONSTA - risperidona - Janssen-Cilag - 25mgviala.x1 - %70</t>
  </si>
  <si>
    <t>RISPERIDONA - RISPERDAL CONSTA - 25 MG - 1 - 25 mg vial a.x 1 - AMPOLLA - JANSSEN-CILAG - %40</t>
  </si>
  <si>
    <t>RISPERIDONA - RISPERDAL CONSTA - 37.5 MG - 1 - 37.5 mg vial a.x 1 - AMPOLLA - JANSSEN-CILAG - %40</t>
  </si>
  <si>
    <t>RISPERDALCONSTA - risperidona - Janssen-Cilag - 37.5mgviala.x1 - %70</t>
  </si>
  <si>
    <t>RESTELEA - risperidona - Elea - 0.50mgcomp.x20 - %70</t>
  </si>
  <si>
    <t>RISPERIDONA - RESTELEA - 0.50 MG - 20 - 0.50 mg comp.x 20 - COMPRIMIDOS - PHOENIX-ELEA - %40</t>
  </si>
  <si>
    <t>DIAZEPAM - PLIDAN - 2 MG - 20 - 2 mg comp.rec.x 20 - COMPRIMIDOS - ROEMMERS - %40</t>
  </si>
  <si>
    <t>DIAZEPAM - PLIDAN - 2 MG - 50 - 2 mg comp.rec.x 50 - COMPRIMIDOS - ROEMMERS - %40</t>
  </si>
  <si>
    <t>DIAZEPAM - PLIDAN - 5 MG - 50 - 5 mg comp.rec.x 50 - COMPRIMIDOS - ROEMMERS - %40</t>
  </si>
  <si>
    <t>DIAZEPAM - PLIDAN - 10 MG - 50 - 10 mg comp.rec.x 50 - COMPRIMIDOS - ROEMMERS - %40</t>
  </si>
  <si>
    <t>MICOFENOLATO - 180mg Comp. Gastr. x 100</t>
  </si>
  <si>
    <t>MICOFENOLATO 180 mg. Comp. x 120</t>
  </si>
  <si>
    <t>METFORMINA - DBI AP FORTE - 1000 MG - 100 - 1000 mg comp.rec.x 100 - COMPRIMIDOS - MONTPELLIER - %40</t>
  </si>
  <si>
    <t>PLAN - atorvastat¡n - Craveri - 10mgcomp.x30 - %70</t>
  </si>
  <si>
    <t>PLAN - atorvastat¡n - Craveri - 20mgcomp.x30 - %70</t>
  </si>
  <si>
    <t>VERATEN - carvedilol - Elea - 6.25mgcomp.x28 - %70</t>
  </si>
  <si>
    <t>VERATEN - carvedilol - Elea - 6.25mgcomp.x30 - %70</t>
  </si>
  <si>
    <t>VERATEN - carvedilol - Elea - 12.5mgcomp.x28 - %70</t>
  </si>
  <si>
    <t>VERATEN - carvedilol - Elea - 12.5mgcomp.x30 - %70</t>
  </si>
  <si>
    <t>VERATEN - carvedilol - Elea - 25mgcomp.x28 - %70</t>
  </si>
  <si>
    <t>VERATEN - carvedilol - Elea - 25mgcomp.x30 - %70</t>
  </si>
  <si>
    <t>LANSOPRAZOL - LANZOPRAL MD - - 30 - susp.sob.x 30 - SOBRES - ROEMMERS - %40</t>
  </si>
  <si>
    <t>ANASTROZOL GLENMARK - 1 mg. Comp.Rec. x 30</t>
  </si>
  <si>
    <t>EZETROL - ezetimibe - MSDArgentinaS - 10mgcomp.x30 - %70</t>
  </si>
  <si>
    <t>PENTASA - mesalazina - Ferring - 1gsob.x50 - %70</t>
  </si>
  <si>
    <t>CARDIVAS - amlodipina - Sidus - 10mgcomp.ran.x30 - %70</t>
  </si>
  <si>
    <t>CARDIVAS - amlodipina - Sidus - 5mgcomp.ran.x30 - %70</t>
  </si>
  <si>
    <t>LAMIRAX - lamotrigina - Elea - 25mgcomp.dispers.x30 - %70</t>
  </si>
  <si>
    <t>LAMIRAX - lamotrigina - Elea - 50mgcomp.dispers.x30 - %70</t>
  </si>
  <si>
    <t>LAMIRAX - lamotrigina - Elea - 100mgcomp.dispers.x30 - %70</t>
  </si>
  <si>
    <t>LAMIRAX - lamotrigina - Elea - 200mgcomp.dispers.x30 - %70</t>
  </si>
  <si>
    <t>TANAVAT - simvastatin - MicrosulesArg. - 20mgcomp.x30 - %70</t>
  </si>
  <si>
    <t>LEVOTIROXINA - T4 MONTPELLIER 7 - 75 MCG - 50 - 75 mcg comp.x 50 - COMPRIMIDOS - MONTPELLIER - %40</t>
  </si>
  <si>
    <t>T4MONTPELLIER75 - levotiroxinasodica - Montpellier - 75mcgcomp.x50 - %70</t>
  </si>
  <si>
    <t>T4MONTPELLIER112 - levotiroxinasodica - Montpellier - 112mcgcomp.x50 - %70</t>
  </si>
  <si>
    <t>LEVOTIROXINA - T4 MONTPELLIER 1 - 112 MCG - 50 - 112 mcg comp.x 50 - COMPRIMIDOS - MONTPELLIER - %40</t>
  </si>
  <si>
    <t>LEVOTIROXINA - T4 MONTPELLIER 1 - 125 MCG - 50 - 125 mcg comp.x 50 - COMPRIMIDOS - MONTPELLIER - %40</t>
  </si>
  <si>
    <t>T4MONTPELLIER125 - levotiroxinasodica - Montpellier - 125mcgcomp.x50 - %70</t>
  </si>
  <si>
    <t>T4MONTPELLIER137 - levotiroxinasodica - Montpellier - 137mcgcomp.x50 - %70</t>
  </si>
  <si>
    <t>LEVOTIROXINA - T4 MONTPELLIER 1 - 137 MCG - 50 - 137 mcg comp.x 50 - COMPRIMIDOS - MONTPELLIER - %40</t>
  </si>
  <si>
    <t>LEVOTIROXINA - T4 MONTPELLIER 1 - 175 MCG - 50 - 175 mcg comp.x 50 - COMPRIMIDOS - MONTPELLIER - %40</t>
  </si>
  <si>
    <t>T4MONTPELLIER175 - levotiroxinasodica - Montpellier - 175mcgcomp.x50 - %70</t>
  </si>
  <si>
    <t>NABRATIN - clopidogrel - Raffo - 75mgcomp.rec.x30 - %70</t>
  </si>
  <si>
    <t>NADENEL - clopidogrel - G‚minisFarmac‚ - 75mgcomp.rec.x14 - %70</t>
  </si>
  <si>
    <t>NADENEL - clopidogrel - G‚minisFarmac‚ - 75mgcomp.rec.x28 - %70</t>
  </si>
  <si>
    <t>NADENEL - clopidogrel - G‚minisFarmac‚ - 75mgcomp.rec.x30 - %70</t>
  </si>
  <si>
    <t>LOGISTIC - gabapentin - Craveri - 300mgcomp.rec.x60 - %70</t>
  </si>
  <si>
    <t>LOGISTIC - gabapentin - Craveri - 300mgcomp.rec.x30 - %70</t>
  </si>
  <si>
    <t>GABAPENTIN - LOGISTIC - 300 MG - 30 - 300 mg comp.rec.x 30 - COMPRIMIDOS - CRAVERI - %40</t>
  </si>
  <si>
    <t>AXOKINE - hidroxicloroquinasulfato - Rontag - 200mgcomp.x30 - %70</t>
  </si>
  <si>
    <t>ANASTROZOL RONTAG - 1 mg. Comp. x 28</t>
  </si>
  <si>
    <t>T4MONTPELLIER200 - levotiroxinasodica - Montpellier - 200mcgcomp.x50 - %70</t>
  </si>
  <si>
    <t>LEVOTIROXINA - T4 MONTPELLIER 2 - 200 MCG - 50 - 200 mcg comp.x 50 - COMPRIMIDOS - MONTPELLIER - %40</t>
  </si>
  <si>
    <t>RISPERIDONA - RIATUL 0.25 - 0.25 MG - 20 - 0.25 mg comp.rec.x 20 - COMPRIMIDOS - BALIARDA - %40</t>
  </si>
  <si>
    <t>RIATUL0.25 - risperidona - Baliarda - 0.25mgcomp.rec.x20 - %70</t>
  </si>
  <si>
    <t>RIATUL0.5 - risperidona - Baliarda - 0.5mgcomp.rec.ran.x20 - %70</t>
  </si>
  <si>
    <t>RISPERIDONA - RIATUL 0.5 - 0.50 MG - 20 - 0.5 mg comp.rec.ran.x 20 - COMPRIMIDOS - BALIARDA - %40</t>
  </si>
  <si>
    <t>RIATUL1 - risperidona - Baliarda - 1mgcomp.rec.ran.x20 - %70</t>
  </si>
  <si>
    <t>RIATUL1 - risperidona - Baliarda - 1mgcomp.rec.ran.x60 - %70</t>
  </si>
  <si>
    <t>RIATUL2 - risperidona - Baliarda - 2mgcomp.rec.ran.x20 - %70</t>
  </si>
  <si>
    <t>RIATUL2 - risperidona - Baliarda - 2mgcomp.rec.ran.x60 - %70</t>
  </si>
  <si>
    <t>RIATUL3 - risperidona - Baliarda - 3mgcomp.rec.ran.x20 - %70</t>
  </si>
  <si>
    <t>RIATUL1 - risperidona - Baliarda - 1mg/mlsol.oralx30ml - %70</t>
  </si>
  <si>
    <t>RISPERIDONA - RIATUL 1 - 1 MG - 30 - 1 mg/ml sol.oral x 30 ml - SOLUCION/SUSPENSION ORAL - BALIARDA - %40</t>
  </si>
  <si>
    <t>ULTRANEURAL - gabapentin - Raffo - 100mgcomp.x30 - %70</t>
  </si>
  <si>
    <t>GABAPENTIN - ULTRANEURAL - 100 MG - 30 - 100 mg comp.x 30 - COMPRIMIDOS - RAFFO - %40</t>
  </si>
  <si>
    <t>ULTRANEURAL - gabapentin - Raffo - 300mgcomp.x30 - %70</t>
  </si>
  <si>
    <t>ULTRANEURAL - gabapentin - Raffo - 300mgcomp.x60 - %70</t>
  </si>
  <si>
    <t>ULTRANEURAL - gabapentin - Raffo - 600mgcomp.x30 - %70</t>
  </si>
  <si>
    <t>GABAPENTIN - ULTRANEURAL - 600 MG - 30 - 600 mg comp.x 30 - COMPRIMIDOS - RAFFO - %40</t>
  </si>
  <si>
    <t>DORZOLAMIDATDORF - Dorzolamina+Timolol - PharmaDorf - sol.oft.x5ml - %70</t>
  </si>
  <si>
    <t>REDIUN-E25 - espironolactona - Baliarda - 25mgcomp.ran.x30 - %70</t>
  </si>
  <si>
    <t>ESPIRONOLACTONA - REDIUN-E 25 - 25 MG - 30 - 25 mg comp.ran.x 30 - COMPRIMIDOS - BALIARDA - %40</t>
  </si>
  <si>
    <t>ESPIRONOLACTONA - REDIUN-E 50 - 50 MG - 30 - 50 mg comp.ran.x 30 - COMPRIMIDOS - BALIARDA - %40</t>
  </si>
  <si>
    <t>REDIUN-E50 - espironolactona - Baliarda - 50mgcomp.ran.x30 - %70</t>
  </si>
  <si>
    <t>REDIUN-E100 - espironolactona - Baliarda - 100mgcomp.birran.x30 - %70</t>
  </si>
  <si>
    <t>ESPIRONOLACTONA - REDIUN-E 100 - 100 MG - 30 - 100 mg comp.birran.x 30 - COMPRIMIDOS - BALIARDA - %40</t>
  </si>
  <si>
    <t>FENSARTAN - losart n - Elea - 50mgcomp.x30 - %70</t>
  </si>
  <si>
    <t>PAXON - losart n - Gador - 100mgcomp.rec.x30 - %70</t>
  </si>
  <si>
    <t>PAXON - losart n - Gador - 100mgcomp.rec.x60 - %70</t>
  </si>
  <si>
    <t>IXACOR - ezetimibe - Roemmers - 10mgcomp.x30 - %70</t>
  </si>
  <si>
    <t>LATANOPROSTDORF - latanoprost - PharmaDorf - 50mcg/mlsol.oft.x2.5ml - %70</t>
  </si>
  <si>
    <t>INSPIROL - montelukast - Lazar - 4mgcomp.mast.x30 - %70</t>
  </si>
  <si>
    <t>MONTELUKAST - INSPIROL - 4 MG - 30 - 4 mg comp.mast.x 30 - COMPRIMIDOS - LAZAR - %40</t>
  </si>
  <si>
    <t>MONTELUKAST - INSPIROL - 5 MG - 30 - 5 mg comp.mast.x 30 - COMPRIMIDOS - LAZAR - %40</t>
  </si>
  <si>
    <t>INSPIROL - montelukast - Lazar - 5mgcomp.mast.x30 - %70</t>
  </si>
  <si>
    <t>INSPIROL - montelukast - Lazar - 10mgcomp.rec.x30 - %70</t>
  </si>
  <si>
    <t>MONTELUKAST - INSPIROL - 10 MG - 30 - 10 mg comp.rec.x 30 - - LAZAR - %40</t>
  </si>
  <si>
    <t>VENLAFAXINA - ELAFAX LP - 37,5 - 14 - 37.5 mg caps.x 14 - CAPSULAS - GADOR - %40</t>
  </si>
  <si>
    <t>EPILEPAX - lamotrigina - Tevaargentina - 25mgcomp.dispers.x30 - %70</t>
  </si>
  <si>
    <t>EPILEPAX - lamotrigina - Tevaargentina - 50mgcomp.dispers.x30 - %70</t>
  </si>
  <si>
    <t>EPILEPAX - lamotrigina - Tevaargentina - 100mgcomp.dispers.x30 - %70</t>
  </si>
  <si>
    <t>EPILEPAX - lamotrigina - Tevaargentina - 100mgcomp.dispers.x60 - %70</t>
  </si>
  <si>
    <t>EPILEPAX - lamotrigina - Tevaargentina - 200mgcomp.dispers.x30 - %70</t>
  </si>
  <si>
    <t>HIERRO,POLIMALTOSATO - VITALIX - - 20 - gts.x 20 ml - GOTAS - ROEMMERS - %40</t>
  </si>
  <si>
    <t>RIFAMICINA - RIFOCINA - - 20 - pda.derm.x 20 g - POMADA - SANOFI-AVENTIS - %40</t>
  </si>
  <si>
    <t>AFIANCEN - leflunomida - Eurofarma - 20mgcomp.rec.x30 - %70</t>
  </si>
  <si>
    <t>TIMOLOLDORF - timolol,maleato - PharmaDorf - 0.5%sol.oft.x5ml - %70</t>
  </si>
  <si>
    <t>EURETICO - clortalidona - Casasco - 50mgcomp.x30 - %70</t>
  </si>
  <si>
    <t>FINLIPOL - atorvastat¡n - MicrosulesArg. - 10mgcomp.x30 - %70</t>
  </si>
  <si>
    <t>FINLIPOL - atorvastat¡n - MicrosulesArg. - 10mgcomp.x60 - %70</t>
  </si>
  <si>
    <t>FINLIPOL - atorvastat¡n - MicrosulesArg. - 20mgcomp.x30 - %70</t>
  </si>
  <si>
    <t>FINLIPOL - atorvastat¡n - MicrosulesArg. - 20mgcomp.x60 - %70</t>
  </si>
  <si>
    <t>PAROXETINA - TIARIX 10 - 10 MG - 30 - 10 mg comp.rec.x 30 - COMPRIMIDOS - CASASCO - %40</t>
  </si>
  <si>
    <t>DIOCAM - clonazepam - Gador - 1mgcomp.x30 - %70</t>
  </si>
  <si>
    <t>CLONAZEPAM - DIOCAM - 1 MG - 30 - 1 mg comp.x 30 - COMPRIMIDOS - GADOR - %40</t>
  </si>
  <si>
    <t>CLONAZEPAM - DIOCAM - 1 MG - 50 - 1 mg comp.x 50 - COMPRIMIDOS - GADOR - %40</t>
  </si>
  <si>
    <t>DIOCAM - clonazepam - Gador - 1mgcomp.x50 - %70</t>
  </si>
  <si>
    <t>NARBON - hidroxicloroquinasulfato - Eurofarma - 200mgcomp.x60 - %70</t>
  </si>
  <si>
    <t>YONTAL - salbutamol - Duncan - sol.p/nebul.x20ml - %70</t>
  </si>
  <si>
    <t>FENSARTAN - losart n - Elea - 100mgcomp.x30 - %70</t>
  </si>
  <si>
    <t>EMTRIVA - 200 mg. Caps. x 30</t>
  </si>
  <si>
    <t>LOSARTANILAB50MG - losart n - Inmunolab - comp.x30 - %70</t>
  </si>
  <si>
    <t>GATIFLOXACINA - ZYMARAN - 0,30% - 5 - 0.3% sol.oft.x 5 ml - COLIRIO - ALLERGAN-LOA - %40</t>
  </si>
  <si>
    <t>ANASTROZOL GEN MED - 1 mg. Comp.Rec. x 28</t>
  </si>
  <si>
    <t>RISPEX - risperidona - Vannier - 1mgcomp.x20 - %70</t>
  </si>
  <si>
    <t>RISPEX - risperidona - Vannier - 1mgcomp.x60 - %70</t>
  </si>
  <si>
    <t>RISPEX - risperidona - Vannier - 2mgcomp.x20 - %70</t>
  </si>
  <si>
    <t>RISPEX - risperidona - Vannier - 2mgcomp.x60 - %70</t>
  </si>
  <si>
    <t>RISPEX - risperidona - Vannier - 3mgcomp.x20 - %70</t>
  </si>
  <si>
    <t>RISPEX - risperidona - Vannier - 3mgcomp.x60 - %70</t>
  </si>
  <si>
    <t>TENCAS - enalapril,maleato - Casasco - 5mgcomp.x30 - %70</t>
  </si>
  <si>
    <t>TENCAS - enalapril,maleato - Casasco - 5mgcomp.x60 - %70</t>
  </si>
  <si>
    <t>TENCAS - enalapril,maleato - Casasco - 5mgcomp.x50 - %70</t>
  </si>
  <si>
    <t>ENALAPRIL,MALEATO - TENCAS - 5 MG - 50 - 5 mg comp.x 50 - COMPRIMIDOS - CASASCO - %40</t>
  </si>
  <si>
    <t>SINGULAIR - montelukast - MSDArgentinaS - Ni¤os4mggran.sob.x30 - %70</t>
  </si>
  <si>
    <t>ANASTROZOL MICROSULES - 1 mg. Comp.Rec. x 28</t>
  </si>
  <si>
    <t>IBUPROFENO - ACTRON 600 RAPID - 600 MG - 10 - caps.gelat.blanda x 10 - CAPSULAS - BAYER CONSUMER - %40</t>
  </si>
  <si>
    <t>IBUPROFENO - ACTRON 600 RAPID - 600 MG - 20 - caps.gelat.blanda x 20 - CAPSULAS - BAYER CONSUMER - %40</t>
  </si>
  <si>
    <t>PAROXETINA - PSICOASTEN LC - 12.5 MG - 30 - 12.5 mg comp.rec.x 30 - COMPRIMIDOS - BETA - %40</t>
  </si>
  <si>
    <t>PAROXETINA - PSICOASTEN LC - 25 MG - 30 - 25 mg comp.rec.x 30 - COMPRIMIDOS - BETA - %40</t>
  </si>
  <si>
    <t>PAROXETINA - PSICOASTEN LC - 37.5 MG - 30 - 37.5 mg comp.rec.x 30 - COMPRIMIDOS - BETA - %40</t>
  </si>
  <si>
    <t>NEUTOP - topiramato - Elea - 25mgcomp.rec.x28 - %70</t>
  </si>
  <si>
    <t>NEUTOP - topiramato - Elea - 25mgcomp.rec.x56 - %70</t>
  </si>
  <si>
    <t>NEUTOP - topiramato - Elea - 50mgcomp.rec.x28 - %70</t>
  </si>
  <si>
    <t>NEUTOP - topiramato - Elea - 50mgcomp.rec.x56 - %70</t>
  </si>
  <si>
    <t>NEUTOP - topiramato - Elea - 100mgcomp.rec.x28 - %70</t>
  </si>
  <si>
    <t>NEUTOP - topiramato - Elea - 100mgcomp.rec.x56 - %70</t>
  </si>
  <si>
    <t>TRILIP - ezetimibe - Elea - 10mgcomp.x30 - %70</t>
  </si>
  <si>
    <t>VERATEN - carvedilol - Elea - 3.125mgcomp.x30 - %70</t>
  </si>
  <si>
    <t>ACICLOVIR - XICLOVIR - 0,08 - 120 ML - 8% susp.fco.x 120 ml - SUSPENSION - LAZAR - %40</t>
  </si>
  <si>
    <t>CRAVENORM - repaglinida - Craveri - 1mgcomp.x30 - %70</t>
  </si>
  <si>
    <t>LOSARTANNEXO - losart n - NexoPharmaceut - 50mgcomp.rec.x30 - %70</t>
  </si>
  <si>
    <t>VENLAFAXINA - SESAREN XR - 37,5 - 28 - 37.5 mg caps.x 28 - CAPSULAS - ROEMMERS - %40</t>
  </si>
  <si>
    <t>CLONAX - clonazepam - Beta - 1mgcomp.x30 - %70</t>
  </si>
  <si>
    <t>CLONAZEPAM - CLONAX - 1 MG - 30 - 1 mg comp.x 30 - COMPRIMIDOS - BETA - %40</t>
  </si>
  <si>
    <t>CLONAZEPAM - CLONAX - 1 MG - 50 - 1 mg comp.x 50 - COMPRIMIDOS - BETA - %40</t>
  </si>
  <si>
    <t>CLONAX - clonazepam - Beta - 1mgcomp.x50 - %70</t>
  </si>
  <si>
    <t>CLORATEN - carvedilol - BiosintexRetai - 6.25mgcomp.rec.x28 - %70</t>
  </si>
  <si>
    <t>CLORATEN - carvedilol - BiosintexRetai - 12.5mgcomp.rec.x28 - %70</t>
  </si>
  <si>
    <t>CLORATEN - carvedilol - BiosintexRetai - 25mgcomp.rec.x28 - %70</t>
  </si>
  <si>
    <t>RISPERIDONA - DROPICINE - 0.50 MG - 20 - 0.5 mg comp.rec.x 20 - COMPRIMIDOS - BETA - %40</t>
  </si>
  <si>
    <t>DROPICINE - risperidona - Beta - 0.5mgcomp.rec.x20 - %70</t>
  </si>
  <si>
    <t>RISPERIDONAFABRA - risperidona - Fabra - 1mgcomp.x20 - %70</t>
  </si>
  <si>
    <t>RISPERIDONAFABRA - risperidona - Fabra - 1mgcomp.x60 - %70</t>
  </si>
  <si>
    <t>RISPERIDONAFABRA - risperidona - Fabra - 2mgcomp.x20 - %70</t>
  </si>
  <si>
    <t>RISPERIDONAFABRA - risperidona - Fabra - 2mgcomp.x60 - %70</t>
  </si>
  <si>
    <t>RISPERIDONAFABRA - risperidona - Fabra - 3mgcomp.x20 - %70</t>
  </si>
  <si>
    <t>RISPERIDONAFABRA - risperidona - Fabra - 3mgcomp.x60 - %70</t>
  </si>
  <si>
    <t>DUOBLOC - carvedilol - Sidus - 6.25mgcomp.x28 - %70</t>
  </si>
  <si>
    <t>DUOBLOC - carvedilol - Sidus - 12.5mgcomp.x28 - %70</t>
  </si>
  <si>
    <t>DUOBLOC - carvedilol - Sidus - 25mgcomp.x28 - %70</t>
  </si>
  <si>
    <t>FORTONOL - acenocumarol - MicrosulesArg. - 4mgcomp.x20 - %70</t>
  </si>
  <si>
    <t>ACTISON - amantadina - Eurofarma - 100mgcomp.x30 - %70</t>
  </si>
  <si>
    <t>AEROVENT - budesonide - Medisol - 200mcgaer.bronq.x60ds. - %70</t>
  </si>
  <si>
    <t>LEFLUAR - leflunomida - Rontag - 20mgcomp.rec.x30 - %70</t>
  </si>
  <si>
    <t>CORACIL - ezetimibe - Gador - 10mgcomp.x30 - %70</t>
  </si>
  <si>
    <t>AMLODIPINARICHET - amlodipina - Richet - 5mgcomp.x30 - %70</t>
  </si>
  <si>
    <t>AMLODIPINARICHET - amlodipina - Richet - 10mgcomp.x30 - %70</t>
  </si>
  <si>
    <t>LATRIGIN25 - lamotrigina - Baliarda - comp.disper.ran.x30 - %70</t>
  </si>
  <si>
    <t>LATRIGIN50 - lamotrigina - Baliarda - comp.disper.ran.x30 - %70</t>
  </si>
  <si>
    <t>LATRIGIN100 - lamotrigina - Baliarda - comp.disper.ran.x30 - %70</t>
  </si>
  <si>
    <t>LATRIGIN200 - lamotrigina - Baliarda - comp.disper.ran.x30 - %70</t>
  </si>
  <si>
    <t>ATROVENTHFA - ipratropio,bromuro - BoehringerInge - aerosolHFAx10ml - %70</t>
  </si>
  <si>
    <t>IPRATROPIO,BROMURO - ATROVENT HFA - - 10 - aerosol HFA x 10 ml - AEROSOL/SPRAY - BOEH.ING. - %40</t>
  </si>
  <si>
    <t>METOPROLOL - BELOZOK - 25 MG - 30 - 25 mg comp.lib.prol.x 30 - COMPRIMIDOS - ASTRAZENECA - %40</t>
  </si>
  <si>
    <t>BELOZOK - metoprolol - AstraZeneca - 25mgcomp.lib.prol.x28 - %70</t>
  </si>
  <si>
    <t>METOPROLOL - BELOZOK - 50 MG - 30 - 50 mg comp.lib.prol.x 30 - COMPRIMIDOS - ASTRAZENECA - %40</t>
  </si>
  <si>
    <t>BELOZOK - metoprolol - AstraZeneca - 50mgcomp.lib.prol.x28 - %70</t>
  </si>
  <si>
    <t>METOPROLOL - BELOZOK - 100 MG - 30 - 100mg comp.lib.prol.x 30 - COMPRIMIDOS - ASTRAZENECA - %40</t>
  </si>
  <si>
    <t>BELOZOK - metoprolol - AstraZeneca - 100mgcomp.lib.prol.x28 - %70</t>
  </si>
  <si>
    <t>PAROXETINA - MEPLAR LC 25 - 25 MG - 30 - 25 mg comp.lib.cont.x 30 - COMPRIMIDOS - BALIARDA - %40</t>
  </si>
  <si>
    <t>AMOXICILINA - TELMOX - 500 MG - 16 - 500 mg comp.rec.x 16 - TABLETAS - SANDOZ - %40</t>
  </si>
  <si>
    <t>METFORMINA - METFORMIN TEMIS - 1000 MG - 60 - 1 g comp.rec.x 60 - COMPRIMIDOS - T.LOSTALO - %40</t>
  </si>
  <si>
    <t>GLENTOR - glibenclamida - Medipharma - 5mgcomp.x30 - %70</t>
  </si>
  <si>
    <t>GLENTOR - glibenclamida - Medipharma - 5mgcomp.x60 - %70</t>
  </si>
  <si>
    <t>BIPERIDENOROSPAW - biperideno - Rospaw - 2mgcomp.x60 - %70</t>
  </si>
  <si>
    <t>BIPERIDENOROSPAW - biperideno - Rospaw - 2mgcomp.x20 - %70</t>
  </si>
  <si>
    <t>CLOZAPINAROSPAW - clozapina - Rospaw - 100mgcomp.x30 - %70</t>
  </si>
  <si>
    <t>CLOZAPINAROSPAW - clozapina - Rospaw - 100mgcomp.x100 - %70</t>
  </si>
  <si>
    <t>CORUBIN - carvedilol - Lazar - 6.25mgcomp.x28 - %70</t>
  </si>
  <si>
    <t>CORUBIN - carvedilol - Lazar - 12.5mgcomp.x28 - %70</t>
  </si>
  <si>
    <t>CORUBIN - carvedilol - Lazar - 25mgcomp.x28 - %70</t>
  </si>
  <si>
    <t>CARVEDIL - carvedilol - Bag¢ - 3.125mgcomp.x28 - %70</t>
  </si>
  <si>
    <t>MEMANTINE - MERITAL 20 - - 15 - comp.rec.x 15 - COMPRIMIDOS - ROEMMERS - %40</t>
  </si>
  <si>
    <t>ENROMIC - losart n - MicrosulesArg. - 100mgcomp.rec.x30 - %70</t>
  </si>
  <si>
    <t>BIDECAR - carvedilol - Baliarda - 3.125mgcomp.ran.x28 - %70</t>
  </si>
  <si>
    <t>BIDECAR - carvedilol - Baliarda - 3.125mgcomp.ran.x30 - %70</t>
  </si>
  <si>
    <t>BIDECAR - carvedilol - Baliarda - 3.125mgcomp.ran.x56 - %70</t>
  </si>
  <si>
    <t>BIDECAR - carvedilol - Baliarda - 3.125mgcomp.ran.x60 - %70</t>
  </si>
  <si>
    <t>LEPTIC - clonazepam - SoubeiranChobe - 0.5mgcomp.x10 - %70</t>
  </si>
  <si>
    <t>LEPTIC - clonazepam - SoubeiranChobe - 0.5mgcomp.x30 - %70</t>
  </si>
  <si>
    <t>LEPTIC - clonazepam - SoubeiranChobe - 0.5mgcomp.x50 - %70</t>
  </si>
  <si>
    <t>LEPTIC - clonazepam - SoubeiranChobe - 2mgcomp.x10 - %70</t>
  </si>
  <si>
    <t>LEPTIC - clonazepam - SoubeiranChobe - 2mgcomp.x30 - %70</t>
  </si>
  <si>
    <t>LEPTIC - clonazepam - SoubeiranChobe - 2mgcomp.x50 - %70</t>
  </si>
  <si>
    <t>ANEXA - amlodipina - MicrosulesArg. - 5mgcomp.x30 - %70</t>
  </si>
  <si>
    <t>ANEXA - amlodipina - MicrosulesArg. - 10mgcomp.x30 - %70</t>
  </si>
  <si>
    <t>NALECOL - ezetimibe - Casasco - 10mgcomp.x30 - %70</t>
  </si>
  <si>
    <t>FABOXIM - atorvastat¡n - SavantConsumer - 20mgcomp.rec.x30 - %70</t>
  </si>
  <si>
    <t>ZOPIROL - timolol,maleato - Elea - 0.50%sol.oft.x5ml - %70</t>
  </si>
  <si>
    <t>RIFAMPICINA - RIFADIN - 300 MG - 8 - 300 mg caps.x 8 - CAPSULAS - SANOFI-AVENTIS - %40</t>
  </si>
  <si>
    <t>ALDACTONEA - espironolactona - Pfizer - 50mgcomp.x30 - %70</t>
  </si>
  <si>
    <t>ATORVASTATINRICHET - atorvastat¡n - Richet - 10mgcomp.rec.x30 - %70</t>
  </si>
  <si>
    <t>ATORVASTATINRICHET - atorvastat¡n - Richet - 10mgcomp.rec.x60 - %70</t>
  </si>
  <si>
    <t>ATORVASTATINRICHET - atorvastat¡n - Richet - 20mgcomp.rec.x30 - %70</t>
  </si>
  <si>
    <t>ATORVASTATINRICHET - atorvastat¡n - Richet - 20mgcomp.rec.x60 - %70</t>
  </si>
  <si>
    <t>ATORVASTATINRICHET - atorvastat¡n - Richet - 40mgcomp.rec.x30 - %70</t>
  </si>
  <si>
    <t>ENTARSOL6.25 - Carvedilol - MicrosulesArg. - 6.25mgcomp.x28 - %70</t>
  </si>
  <si>
    <t>ENTARSOL12.5 - Carvedilol - MicrosulesArg. - 12.5mgcomp.x28 - %70</t>
  </si>
  <si>
    <t>ENTARSOL25 - Carvedilol - MicrosulesArg. - 25mgcomp.x28 - %70</t>
  </si>
  <si>
    <t>LOSARTANRICHET - losart n - Richet - 50mgcomp.x30(TRZB) - %70</t>
  </si>
  <si>
    <t>LOSARTANRICHET - losart n - Richet - 100mgcomp.x30 - %70</t>
  </si>
  <si>
    <t>LOSARTANRICHET - losart n - Richet - 100mgcomp.x60 - %70</t>
  </si>
  <si>
    <t>PANTOPRAZOL - PANTOCAS - 40 MG - 15 - 40 mg comp.x 15 - COMPRIMIDOS - CASASCO - %40</t>
  </si>
  <si>
    <t>PANTOPRAZOL - PANTOCAS - 40 MG - 30 - 40 mg comp.x 30 - COMPRIMIDOS - CASASCO - %40</t>
  </si>
  <si>
    <t>TORIVAS - atorvastat¡n - Baliarda - 40mgcomp.rec.x30 - %70</t>
  </si>
  <si>
    <t>ALIN - ezetimibe - Lazar - 10mgcomp.x30 - %70</t>
  </si>
  <si>
    <t>LOSARTANTECHSPERE - losart n - Techsphere - 50mgcomp.x30 - %70</t>
  </si>
  <si>
    <t>BETAMETASONA - DICASONE 0.6 - 0,6 - 30 - comp.ran.x 30 - COMPRIMIDOS - BALIARDA - %40</t>
  </si>
  <si>
    <t>GEMISTATIN10 - simvastatin - G‚minisFarmac‚ - 10mgcomp.x30 - %70</t>
  </si>
  <si>
    <t>GEMISTATIN20 - simvastatin - G‚minisFarmac‚ - 20mgcomp.x30 - %70</t>
  </si>
  <si>
    <t>LOCTENK - losart n - Biotenk - 100mgcomp.rec.x30 - %70</t>
  </si>
  <si>
    <t>VADEL - ezetimibe - Tevaargentina - 10mgcomp.x30 - %70</t>
  </si>
  <si>
    <t>VENLAFAXINA - QUILAREX - 75 - 30 - 75 mg comp.x 30 - COMPRIMIDOS - ARISTON - %40</t>
  </si>
  <si>
    <t>PORTIV - pramipexoldiclorhidrato - Eurofarma - 1mgcomp.x30 - %70</t>
  </si>
  <si>
    <t>PORTIV - pramipexoldiclorhidrato - Eurofarma - 1mgcomp.x100 - %70</t>
  </si>
  <si>
    <t>COLEFLUX - simvastatin - Lafedar - 10mgcomp.rec.x30 - %70</t>
  </si>
  <si>
    <t>COLEFLUX - simvastatin - Lafedar - 20mgcomp.rec.x30 - %70</t>
  </si>
  <si>
    <t>COLEFLUX - simvastatin - Lafedar - 40mgcomp.rec.x30 - %70</t>
  </si>
  <si>
    <t>COLEFLUX - simvastatin - Lafedar - 80mgcomp.rec.x30 - %70</t>
  </si>
  <si>
    <t>ERITROMICINA - ERITROMICINA ELE - - 5 ML - gts.x 5 ml - GOTAS - PHOENIX-ELEA - %40</t>
  </si>
  <si>
    <t>ESPIRONOLACTONA - DRIMUX A - 25 MG - 30 - 25 mg comp.x 30 - COMPRIMIDOS - GADOR - %40</t>
  </si>
  <si>
    <t>DRIMUXA - espironolactona - Gador - 25mgcomp.x30 - %70</t>
  </si>
  <si>
    <t>DRIMUXA - espironolactona - Gador - 50mgcomp.x30 - %70</t>
  </si>
  <si>
    <t>DRIMUXA - espironolactona - Gador - 100mgcomp.x30 - %70</t>
  </si>
  <si>
    <t>ESPIRONOLACTONA - DRIMUX A - 100 MG - 30 - 100 mg comp.x 30 - COMPRIMIDOS - GADOR - %40</t>
  </si>
  <si>
    <t>DORLAMIDA - dorzolamida - LabInternacion - sol.oft.x5ml - %70</t>
  </si>
  <si>
    <t>LIPOSTOP - atorvastat¡n - DenverFarma - 10mgcomp.x30 - %70</t>
  </si>
  <si>
    <t>LIPOSTOP - atorvastat¡n - DenverFarma - 20mgcomp.x30 - %70</t>
  </si>
  <si>
    <t>FLUTICASONA - PROAIR NASAL - - 60 - susp.ac.nasal x 60 ds. - AEROSOL/SPRAY - MONTPELLIER - %40</t>
  </si>
  <si>
    <t>ALIPAS - ezetimibe - LaboratoriosBe - 10mgcomp.x30 - %70</t>
  </si>
  <si>
    <t>CLONAZEPAMCEVALLOS - clonazepam - Cevallos - 0.5mgcomp.x30 - %70</t>
  </si>
  <si>
    <t>CLONAZEPAMCEVALLOS - clonazepam - Cevallos - 2mgcomp.x30 - %70</t>
  </si>
  <si>
    <t>CLONAZEPAMCEVALLOS - clonazepam - Cevallos - 2mgcomp.x60 - %70</t>
  </si>
  <si>
    <t>AMOXICILINA - TELMOX - 500 MG - 100 - 500 mg susp.x 100 ml - SUSPENSION - SANDOZ - %40</t>
  </si>
  <si>
    <t>GABAPENTIN - LOGISTIC - 600 MG - 30 - 600 mg comp.rec.x 30 - COMPRIMIDOS - CRAVERI - %40</t>
  </si>
  <si>
    <t>LOGISTIC - gabapentin - Craveri - 600mgcomp.rec.x30 - %70</t>
  </si>
  <si>
    <t>DORLAMIDAT - Dorzolamina+Timolol - LabInternacion - sol.oft.x5ml - %70</t>
  </si>
  <si>
    <t>NEUMOTEROL400 - Formoterol-Budesonide - Elea - caps.x60+aplic. - %70</t>
  </si>
  <si>
    <t>AMLODIPINADENVERFARMA - amlodipina - DenverFarma - 10mgcomp.x30 - %70</t>
  </si>
  <si>
    <t>TACICUL - losart n - DenverFarma - 50mgcomp.rec.x30 - %70</t>
  </si>
  <si>
    <t>DOZIC - risperidona - Raffo - 0.5mgcomp.ran.x20 - %70</t>
  </si>
  <si>
    <t>RISPERIDONA - DOZIC - 0.50 MG - 20 - 0.5 mg comp.ran.x 20 - COMPRIMIDOS - RAFFO - %40</t>
  </si>
  <si>
    <t>GLICLAZIDA - TRADON MR - 30 MG - 30 - 30mg comp.lib.modif.x 30 - COMPRIMIDOS - CRAVERI - %40</t>
  </si>
  <si>
    <t>GLICLAZIDA - TRADON MR - 30 MG - 60 - 30mg comp.lib.modif.x 60 - COMPRIMIDOS - CRAVERI - %40</t>
  </si>
  <si>
    <t>ROSUFEN-rosuvastatina 10 mg x 30 comp.rec.</t>
  </si>
  <si>
    <t>fgomez@ospida.org.ar</t>
  </si>
  <si>
    <t>MICOFENOLATO 500 DOSA - 500mg Comp. x 50</t>
  </si>
  <si>
    <t>DIUREXA - hidroclorotiazida+amilorida - Bag¢ - 25/2.5mgcomp.x30 - %70</t>
  </si>
  <si>
    <t>HIDROCLOROTIAZIDA+AMILORIDA - DIUREX A - 25/2.5M - 30 - 25/2.5 mg comp.x 30 - COMPRIMIDOS - BAGO - %40</t>
  </si>
  <si>
    <t>LEVODOPA+CARBIDOPA - PARKINEL - 100/25M - 30 - 100 mg/25 mg comp.x 30 - COMPRIMIDOS - BAGO - %40</t>
  </si>
  <si>
    <t>PARKINEL - levodopa+carbidopa - Bag¢ - 100mg/25mgcomp.x30 - %70</t>
  </si>
  <si>
    <t>EPINASTINA - ALKET - - 5 ML - sol.oft.x 5 ml - COLIRIO - POEN - %40</t>
  </si>
  <si>
    <t>Betahistina - MENIEX - 24mg Comp. x 30</t>
  </si>
  <si>
    <t>LISAC - simvastatin - LaboratoriosBe - 20mgcomp.rec.x30 - %70</t>
  </si>
  <si>
    <t>NIXOL - pramipexoldiclorhidrato - Investi - 0.125mgcomp.x30 - %70</t>
  </si>
  <si>
    <t>NIXOL - pramipexoldiclorhidrato - Investi - 0.25mgcomp.x30 - %70</t>
  </si>
  <si>
    <t>NIXOL - pramipexoldiclorhidrato - Investi - 1mgcomp.x30 - %70</t>
  </si>
  <si>
    <t>HIERRO,POLIMALTOSATO - VITALIX - 100 MG - 30 - 100 mg comp.rec.x 30 - COMPRIMIDOS - ROEMMERS - %40</t>
  </si>
  <si>
    <t>ABLOOM5 - amlodipina - Duncan - 5mgcomp.x30 - %70</t>
  </si>
  <si>
    <t>ABLOOM - amlodipina - Duncan - 10mgcomp.x30 - %70</t>
  </si>
  <si>
    <t>TACROINMUN - 0.5mg Caps. x 50</t>
  </si>
  <si>
    <t>TACROINMUN - 1mg Caps. x 100</t>
  </si>
  <si>
    <t>TACROINMUN - 5mg Caps. x 50</t>
  </si>
  <si>
    <t>TACROINMUN - 5mg Iny. Amp. x 1</t>
  </si>
  <si>
    <t>VICARDOL - carvedilol - Richmond - 12.50mgcomp.x28 - %70</t>
  </si>
  <si>
    <t>VICARDOL - carvedilol - Richmond - 6.25mgcomp.x28 - %70</t>
  </si>
  <si>
    <t>VICARDOL - carvedilol - Richmond - 25mgcomp.x28 - %70</t>
  </si>
  <si>
    <t>METFORMINA - MEDOBIS - 500 MG - 30 - 500 mg comp.rec.x 30 - COMPRIMIDOS - LAZAR - %40</t>
  </si>
  <si>
    <t>METFORMINA - MEDOBIS - 500 MG - 60 - 500 mg comp.rec.x 60 - COMPRIMIDOS - LAZAR - %40</t>
  </si>
  <si>
    <t>METFORMINA - MEDOBIS - 850 MG - 60 - 850 mg comp.rec.x 60 - COMPRIMIDOS - LAZAR - %40</t>
  </si>
  <si>
    <t>METFORMINA - MEDOBIS - 1000 MG - 30 - 1000 mg comp.rec.x 30 - COMPRIMIDOS - LAZAR - %40</t>
  </si>
  <si>
    <t>DETENLER - levomepromazina - Duncan - 25mgcomp.x30 - %70</t>
  </si>
  <si>
    <t>NEXOTENSIL5 - amlodipina - NexoPharmaceut - 5mgcomp.x30 - %70</t>
  </si>
  <si>
    <t>NEXOTENSIL10 - amlodipina - NexoPharmaceut - 10mgcomp.x30 - %70</t>
  </si>
  <si>
    <t>LOLATENO - Atenolol - HLBPharma - 50mgcomp.x28 - %70</t>
  </si>
  <si>
    <t>LOLATENO - Atenolol - HLBPharma - 50mgcomp.x56 - %70</t>
  </si>
  <si>
    <t>LOLATENO - Atenolol - HLBPharma - 100mgcomp.x28 - %70</t>
  </si>
  <si>
    <t>LOLATENO - Atenolol - HLBPharma - 100mgcomp.x56 - %70</t>
  </si>
  <si>
    <t>AMOXICILINA+CLAVULANICO,AC. - BIOCLAVID 875/12 - 875/125 - 14 - comp.rec.x 14 - COMPRIMIDOS - SANDOZ - %40</t>
  </si>
  <si>
    <t>AMPAKINE - amantadina - Rontag - 100mgcomp.x30 - %70</t>
  </si>
  <si>
    <t>AMPAKINE - amantadina - Rontag - 100mgcomp.x60 - %70</t>
  </si>
  <si>
    <t>MODULACTONE - espironolactona - Lafedar - 25mgcomp.x30 - %70</t>
  </si>
  <si>
    <t>SIMINA - olanzapina - Elea - 5mgcomp.rec.x14 - %70</t>
  </si>
  <si>
    <t>SIMINA - olanzapina - Elea - 5mgcomp.rec.x28 - %70</t>
  </si>
  <si>
    <t>SIMINA - olanzapina - Elea - 10mgcomp.rec.x14 - %70</t>
  </si>
  <si>
    <t>SIMINA - olanzapina - Elea - 10mgcomp.rec.x28 - %70</t>
  </si>
  <si>
    <t>AZECAR - acenocumarol - Bag¢ - 4mgcomp.x30 - %70</t>
  </si>
  <si>
    <t>ACENOCUMAROL - AZECAR - - - 4 mg comp.x 30 - - BAGO - %40</t>
  </si>
  <si>
    <t>HIPOTENKLONAL - carvedilol - Klonal - 6.25mgcomp.ran.x30 - %70</t>
  </si>
  <si>
    <t>HIPOTENKLONAL - carvedilol - Klonal - 12.5mgcomp.ran.x30 - %70</t>
  </si>
  <si>
    <t>HIPOTENKLONAL - carvedilol - Klonal - 25mgcomp.ran.x30 - %70</t>
  </si>
  <si>
    <t>CLONAZEPAM - DIOCAM SL - 0.25 MG - 30 - 0.25 mg comp.subl.x 30 - COMPRIMIDOS - GADOR - %40</t>
  </si>
  <si>
    <t>DIOCAMSL - clonazepam - Gador - 0.25mgcomp.subl.x30 - %70</t>
  </si>
  <si>
    <t>VANATOR10 - atorvastat¡n - Vannier - comp.x30 - %70</t>
  </si>
  <si>
    <t>VANATOR20 - atorvastat¡n - Vannier - comp.x30 - %70</t>
  </si>
  <si>
    <t>VANATOR40 - ATORVASTATIN - Vannier - comp.x30 - %70</t>
  </si>
  <si>
    <t>LATANOFLAX - latanoprost - Sidus - 50mcg/mlgts.oft.x2.5ml - %70</t>
  </si>
  <si>
    <t>ZOPIROLDM - Dorzolamina+Timolol - Elea - sol.oft.x5ml - %70</t>
  </si>
  <si>
    <t>MONTRATE - montelukast - Casasco - 10mgcomp.x30 - %70</t>
  </si>
  <si>
    <t>MONTELUKAST - MONTRATE - 10 MG - 30 - 10 mg comp. x 30 - COMPRIMIDOS - CASASCO - %40</t>
  </si>
  <si>
    <t>MONTELUKAST - MONTRATE - 5 MG - 30 - 5 mg comp.mast.x 30 - COMPRIMIDOS - CASASCO - %40</t>
  </si>
  <si>
    <t>MONTRATE - montelukast - Casasco - 5mgcomp.mast.x30 - %70</t>
  </si>
  <si>
    <t>MONTRATE - montelukast - Casasco - sob.x30 - %70</t>
  </si>
  <si>
    <t>MONTELUKAST - MONTRATE - - 30 - sob.x 30 - SOBRES - CASASCO - %40</t>
  </si>
  <si>
    <t>CORAFEN - carvedilol - LaboratoriosBe - 6.25mgcomp.ran.x28 - %70</t>
  </si>
  <si>
    <t>CORAFEN - carvedilol - LaboratoriosBe - 12.5mgcomp.ran.x28 - %70</t>
  </si>
  <si>
    <t>CORAFEN - carvedilol - LaboratoriosBe - 25mgcomp.ran.x28 - %70</t>
  </si>
  <si>
    <t>METFORMINA - DIABESIL AP 1000 - 1000 MG - 30 - AP 1000 mg comp.rec.x30 - COMPRIMIDOS - GADOR - %40</t>
  </si>
  <si>
    <t>MONTRATE - montelukast - Casasco - 4mgcomp.mast.x30 - %70</t>
  </si>
  <si>
    <t>FINASTERIDE - Q-PROST - 5 MG - 30 - 5 mg comp.x 30 - COMPRIMIDOS - ARISTON - %40</t>
  </si>
  <si>
    <t>OFTALPRES - latanoprost - DenverFarma - sol.oft.est‚rilx2.5ml - %70</t>
  </si>
  <si>
    <t>LETROZOL VARIFARMA - 2.5 mg. Comp.Rec. x 30</t>
  </si>
  <si>
    <t>BUDESONIDADFBRONQUIAL - budesonide - DenverFarma - aerosolx200dosis - %70</t>
  </si>
  <si>
    <t>TIBOLONA - PARACLIM 1.25 - 1,25 - 30 - 1.25 mg comp.x 30 - COMPRIMIDOS - PHOENIX-ELEA - %40</t>
  </si>
  <si>
    <t>SALBUTRAL - salbutamol - Cassar - aer.x250dosis - %70</t>
  </si>
  <si>
    <t>ACALIXCRONOS - diltiazemclorhidrato - Roemmers - 180mgcaps.x30 - %70</t>
  </si>
  <si>
    <t>DILTIAZEM - ACALIX CRONOS - 180 MG - 30 - 180 mg caps.x 30 - CAPSULAS - ROEMMERS - %40</t>
  </si>
  <si>
    <t>DILTIAZEM - ACALIX CRONOS - 240 MG - 30 - 240 mg caps.x 30 - CAPSULAS - ROEMMERS - %40</t>
  </si>
  <si>
    <t>ACALIXCRONOS - diltiazemclorhidrato - Roemmers - 240mgcaps.x30 - %70</t>
  </si>
  <si>
    <t>ACALIXCRONOS - diltiazemclorhidrato - Roemmers - 300mgcaps.x30 - %70</t>
  </si>
  <si>
    <t>DILTIAZEM - ACALIX CRONOS - 300 MG - 30 - 300 mg caps.x 30 - CAPSULAS - ROEMMERS - %40</t>
  </si>
  <si>
    <t>NEXOCARDIL - Carvedilol - NexoPharmaceut - 25mgcomp.x28 - %70</t>
  </si>
  <si>
    <t>NEXOCARDIL - Carvedilol - NexoPharmaceut - 12.5mgcomp.x28 - %70</t>
  </si>
  <si>
    <t>NEXOCARDIL - Carvedilol - NexoPharmaceut - 6.25mgcomp.x28 - %70</t>
  </si>
  <si>
    <t>LOPLAC - losart n - Casasco - 100mgcomp.x30 - %70</t>
  </si>
  <si>
    <t>ARTRAIT - metotrexato - Trb-Pharma - 15mgcomp.ran.x4 - %70</t>
  </si>
  <si>
    <t>LERCANIDIPINA - LERCADIP - 20 MG - 30 - 20 mg comp.rec.x 30 - COMPRIMIDOS - GADOR - %40</t>
  </si>
  <si>
    <t>ESPIMAX - Espironolactona - Klonal - 25mgcomp.x30 - %70</t>
  </si>
  <si>
    <t>ESPIMAX - Espironolactona - Klonal - 100mgcomp.x30 - %70</t>
  </si>
  <si>
    <t>LOSARGAL - losart n - SantGall - 50mgcomp.x30 - %70</t>
  </si>
  <si>
    <t>DIABEPASS5 - Glibenclamida - Francelab - 5mgcomp.x60 - %70</t>
  </si>
  <si>
    <t>DIABEPASS5 - glibenclamida - Francelab - 5mgcomp.x30 - %70</t>
  </si>
  <si>
    <t>SAXIOM - acenocumarol - Duncan - 4mgcomp.x20 - %70</t>
  </si>
  <si>
    <t>NEXTSTEP2 - glimepiride - Francelab - 2mgcomp.x30 - %70</t>
  </si>
  <si>
    <t>NEXTSTEP4 - glimepiride - Francelab - 4mgcomp.x30 - %70</t>
  </si>
  <si>
    <t>CLARITROMICINA - CLARIMAX 500 - 500 MG - 16 - 500 mg comp.rec.x 16 - COMPRIMIDOS - MONTPELLIER - %40</t>
  </si>
  <si>
    <t>CLARITROMICINA - CLARIMAX 125 - 125 MG - 60 - 125 mg susp.x 60 ml - SUSPENSION - MONTPELLIER - %40</t>
  </si>
  <si>
    <t>LEFLUNOMIDASC - Leflunomida - SpedrogCaillon - 20mgcomp.rec.x30 - %70</t>
  </si>
  <si>
    <t>ZOLPIDEM - SOMIT CR - 6,25 - 30 - 6.25 mg comp.lib.mod.x30 - COMPRIMIDOS - GADOR - %40</t>
  </si>
  <si>
    <t>NEUMOTIDEAEROSOL - salmeterol+fluticasona - Elea - 50/25mcgx120dosis - %70</t>
  </si>
  <si>
    <t>NEUMOTIDEAEROSOL - salmeterol+fluticasona - Elea - 125/25mcgx120dosis - %70</t>
  </si>
  <si>
    <t>NEUMOTIDEAEROSOL - salmeterol+fluticasona - Elea - 250/25mcgx120dosis - %70</t>
  </si>
  <si>
    <t>AMOXICILINA+CLAVULANICO,AC. - ULTRABIOTIC DUO - - 14 - comp.x 14 - COMPRIMIDOS - MONTPELLIER - %40</t>
  </si>
  <si>
    <t>ZOLPIDEM - SOMIT CR - 12,5 - 30 - 12.5 mg comp.lib.mod.x30 - COMPRIMIDOS - GADOR - %40</t>
  </si>
  <si>
    <t>IBUPROFENO - IBUPIRAC GOTAS - - 30 - susp.oral gts.x 30 ml - GOTAS - PFIZER - %40</t>
  </si>
  <si>
    <t>SISTATIN - simvastatin - Lepetit - 10mgcomp.rec.x30 - %70</t>
  </si>
  <si>
    <t>SISTATIN - simvastatin - Lepetit - 20mgcomp.rec.x30 - %70</t>
  </si>
  <si>
    <t>GLUKENIL - repaglinida - Lazar - 0.5mgcomp.x30 - %70</t>
  </si>
  <si>
    <t>GLUKENIL - repaglinida - Lazar - 1mgcomp.x30 - %70</t>
  </si>
  <si>
    <t>GLUKENIL - repaglinida - Lazar - 2mgcomp.x30 - %70</t>
  </si>
  <si>
    <t>FENOBARBITAL - ALEPSAL - 100 MG - 60 - comp.x 60 - COMPRIMIDOS - S.CAILLON - %40</t>
  </si>
  <si>
    <t>ALEPSAL - fenobarbital - SpedrogCaillon - comp.x60 - %70</t>
  </si>
  <si>
    <t>COLCHICINA - COLCHICINA HOUDE - - 20 - comp.x 20 - COMPRIMIDOS - S.CAILLON - %40</t>
  </si>
  <si>
    <t>COLCHICINA - COLCHICINA HOUDE - - 60 - comp.x 60 - COMPRIMIDOS - S.CAILLON - %40</t>
  </si>
  <si>
    <t>CARVEDILOLRICHET - Carvedilol - Richet - 6.25mgcomp.x28 - %70</t>
  </si>
  <si>
    <t>CARVEDILOLRICHET - Carvedilol - Richet - 12.5mgcomp.x28 - %70</t>
  </si>
  <si>
    <t>CARVEDILOLRICHET - Carvedilol - Richet - 25mgcomp.x28 - %70</t>
  </si>
  <si>
    <t>XINPLEX - Orlistat - Craveri - 120mgcaps.durasx42 - %70</t>
  </si>
  <si>
    <t>XINPLEX - Orlistat - Craveri - 120mgcaps.durasx84 - %70</t>
  </si>
  <si>
    <t>KETOROLAC - ACULAR LS - - 5 - sol.oft.x 5 ml - COLIRIO - ALLERGAN-LOA - %40</t>
  </si>
  <si>
    <t>CLARITROMICINA - CLARIBIOTIC 125 - 125 MG - 60 - 125mg/5ml susp.x 60 ml - SUSPENSION - BALIARDA - %40</t>
  </si>
  <si>
    <t>CLARITROMICINA - CLARIBIOTIC 250 - 250 MG - 60 - 250mg/5ml susp.x 60 ml - SUSPENSION - BALIARDA - %40</t>
  </si>
  <si>
    <t>TOPIRAMATOCEVALLOS - topiramato - Cevallos - 50mgcomp.x30 - %70</t>
  </si>
  <si>
    <t>TOPIRAMATOCEVALLOS - topiramato - Cevallos - 100mgcomp.x30 - %70</t>
  </si>
  <si>
    <t>PAROXETINA - MEPLAR 30 - 30 MG - 30 - 30 mg comp.rec.ran.x 30 - COMPRIMIDOS - BALIARDA - %40</t>
  </si>
  <si>
    <t>CEGLUTIONXR - litio,carbonato - Ariston - comp.x30 - %70</t>
  </si>
  <si>
    <t>LITIO,CARBONATO - CEGLUTION XR - 450 MG - 30 - comp.x 30 - COMPRIMIDOS - ARISTON - %40</t>
  </si>
  <si>
    <t>LITIO,CARBONATO - CEGLUTION XR - 450 MG - 60 - comp.x 60 - COMPRIMIDOS - ARISTON - %40</t>
  </si>
  <si>
    <t>CEGLUTIONXR - litio,carbonato - Ariston - comp.x60 - %70</t>
  </si>
  <si>
    <t>CARTAN - losart n - Eurofarma - 100mgcomp.x30 - %70</t>
  </si>
  <si>
    <t>XALAZINA - mesalazina - HLBPharma - 500mgcomp.rec.x30 - %70</t>
  </si>
  <si>
    <t>XALAZINA - mesalazina - HLBPharma - 500mgcomp.rec.x50 - %70</t>
  </si>
  <si>
    <t>XALAZINA - mesalazina - HLBPharma - 500mgcomp.rec.x100 - %70</t>
  </si>
  <si>
    <t>XALAZINA - mesalazina - HLBPharma - 800mgcomp.rec.x30 - %70</t>
  </si>
  <si>
    <t>XALAZINA - mesalazina - HLBPharma - 800mgcomp.rec.x50 - %70</t>
  </si>
  <si>
    <t>TIBOLONA - DISCRETAL 1.25 - 1,25 - 30 - 1.25 mg comp.x 30 - COMPRIMIDOS - BETA - %40</t>
  </si>
  <si>
    <t>EXOTRAN - mesalazina - Beta - 500mgcomp.lib.prol.x30 - %70</t>
  </si>
  <si>
    <t>EXOTRAN - mesalazina - Beta - 500mgcomp.lib.prol.x60 - %70</t>
  </si>
  <si>
    <t>ESKALITSR - litio,carbonato - GlaxoSmithKline - 450mgcomp.x50 - %70</t>
  </si>
  <si>
    <t>LITIO,CARBONATO - ESKALIT SR - 450 MG - 50 - 450 mg comp.x 50 - COMPRIMIDOS - GLAXO WELLCOME - %40</t>
  </si>
  <si>
    <t>RITMONIL200 - amiodarona - Lepetit - 200mgcomp.x20 - %70</t>
  </si>
  <si>
    <t>RITMONIL200 - amiodarona - Lepetit - 200mgcomp.x50 - %70</t>
  </si>
  <si>
    <t>DIMENHIDRINATO - AGIRAX - - 10 - comp.x 10 - COMPRIMIDOS - MONTPELLIER - %40</t>
  </si>
  <si>
    <t>DIMENHIDRINATO - AGIRAX - - 20 - comp.x 20 - COMPRIMIDOS - MONTPELLIER - %40</t>
  </si>
  <si>
    <t>ACENOCOUMAROLROSPAW - acenocumarol - Rospaw - 4mgcomp.x20 - %70</t>
  </si>
  <si>
    <t>CLARITROMICINA - QUOTAL - 500 MG - 16 - 500 mg comp.rec.x 16 - COMPRIMIDOS - NOVA ARGENTIA - %40</t>
  </si>
  <si>
    <t>VEDILEP6.25 - carvedilol - Lepetit - 6.25mgcomp.ran.x28 - %70</t>
  </si>
  <si>
    <t>VEDILEP12.5 - carvedilol - Lepetit - 12.5mgcomp.ran.x28 - %70</t>
  </si>
  <si>
    <t>ALLOPURINOLCRAVERIRETARD - allopurinol - Craveri - 300mgcomp.lib.prol.x20 - %70</t>
  </si>
  <si>
    <t>ALLOPURINOLCRAVERIRETARD - allopurinol - Craveri - 300mgcomp.lib.prol.x50 - %70</t>
  </si>
  <si>
    <t>CLARITROMICINA - QUOTAL UD - - 4 - comp.rec.acc.prol.x 4 - COMPRIMIDOS - NOVA ARGENTIA - %40</t>
  </si>
  <si>
    <t>CLARITROMICINA - QUOTAL - 125/5MG - 70 - 125 mg/5 ml susp.x 70 ml - SUSPENSION - NOVA ARGENTIA - %40</t>
  </si>
  <si>
    <t>IBUPROFENO - IBUPIRETAS JR. - - 20 - comp.mast.x 20 - COMPRIMIDOS - PFIZER - %40</t>
  </si>
  <si>
    <t>AMOXICILINA+CLAVULANICO,AC. - AMOCLAV DUO - - 14 - comp.rec.x 14 - COMPRIMIDOS - CASASCO - %40</t>
  </si>
  <si>
    <t>AMOXICILINA+CLAVULANICO,AC. - AMOCLAV DUO - - 70 ML - susp.x 70 ml - SUSPENSION - CASASCO - %40</t>
  </si>
  <si>
    <t>AMOXICILINA+CLAVULANICO,AC. - AMOCLAV DUO - - 140 ML - susp.x 140 ml - SUSPENSION - CASASCO - %40</t>
  </si>
  <si>
    <t>PANTOPRAZOL - SUPRACAM - 20 MG - 20 - 20 mg comp.x 20 - COMPRIMIDOS - RAFFO - %40</t>
  </si>
  <si>
    <t>PANTOPRAZOL - SUPRACAM - 40 MG - 20 - 40 mg comp.x 20 - COMPRIMIDOS - RAFFO - %40</t>
  </si>
  <si>
    <t>PANTOPRAZOL - SUPRACAM - 40 MG - 30 - 40 mg comp.x 30 - COMPRIMIDOS - RAFFO - %40</t>
  </si>
  <si>
    <t>ROLAST - montelukast - Elea - 10mgcomp.rec.x30 - %70</t>
  </si>
  <si>
    <t>ROLAST - montelukast - Elea - Ni¤os4mgcomp.mast.x30 - %70</t>
  </si>
  <si>
    <t>ROLAST - montelukast - Elea - Ni¤os5mgcomp.mast.x30 - %70</t>
  </si>
  <si>
    <t>AMLODICORD5 - amlodipina - G‚minisFarmac‚ - comp.ran.x30 - %70</t>
  </si>
  <si>
    <t>AMLODICORD5 - amlodipina - G‚minisFarmac‚ - comp.ran.x60 - %70</t>
  </si>
  <si>
    <t>AMLODICORD10 - amlodipina - G‚minisFarmac‚ - comp.ran.x30 - %70</t>
  </si>
  <si>
    <t>AMLODICORD10 - amlodipina - G‚minisFarmac‚ - comp.ran.x60 - %70</t>
  </si>
  <si>
    <t>HIDROCLOROTIAZIDA - DIUREX - 12.5 MG - 30 - 12.5 mg comp.x 30 - COMPRIMIDOS - BAGO - %40</t>
  </si>
  <si>
    <t>DIUREX - hidroclorotiazida - Bag¢ - 12.5mgcomp.x30 - %70</t>
  </si>
  <si>
    <t>FRUGAL - Orlistat - Bag¢ - 120mgcomp.rec.x30 - %70</t>
  </si>
  <si>
    <t>FRUGAL - Orlistat - Bag¢ - 120mgcomp.rec.x60 - %70</t>
  </si>
  <si>
    <t>CARVEDIL - carvedilol - Bag¢ - 50mgcomp.x28 - %70</t>
  </si>
  <si>
    <t>NORMOLIPOL - atorvastat¡n - Lepetit - 10mgcomp.rec.x30 - %70</t>
  </si>
  <si>
    <t>NORMOLIPOL - atorvastat¡n - Lepetit - 20mgcomp.rec.x30 - %70</t>
  </si>
  <si>
    <t>AMOXICILINA - GRINSIL DUO - 875 MG - 14 - 875 mg comp.x 14 - COMPRIMIDOS - NOVA ARGENTIA - %40</t>
  </si>
  <si>
    <t>NULIPAR - pramipexoldiclorhidrato - Baliarda - 0.25mgcomp.ran.x30 - %70</t>
  </si>
  <si>
    <t>NULIPAR - pramipexoldiclorhidrato - Baliarda - 1mgcomp.ran.x30 - %70</t>
  </si>
  <si>
    <t>NULIPAR - pramipexoldiclorhidrato - Baliarda - 1mgcomp.ran.x60 - %70</t>
  </si>
  <si>
    <t>QUAZEMIC - clonazepam - Casasco - 0.5mgcomp.x30 - %70</t>
  </si>
  <si>
    <t>QUAZEMIC - clonazepam - Casasco - 0.5mgcomp.x60 - %70</t>
  </si>
  <si>
    <t>QUAZEMIC - clonazepam - Casasco - 2mgcomp.x30 - %70</t>
  </si>
  <si>
    <t>QUAZEMIC - clonazepam - Casasco - 2mgcomp.x60 - %70</t>
  </si>
  <si>
    <t>CARDIONORM - Carvedilol - DenverFarma - 6.25mgcomp.x28 - %70</t>
  </si>
  <si>
    <t>CARDIONORM - Carvedilol - DenverFarma - 12.5mgcomp.x28 - %70</t>
  </si>
  <si>
    <t>CARDIONORM - Carvedilol - DenverFarma - 25mgcomp.x28 - %70</t>
  </si>
  <si>
    <t>VASEXTEN50 - losart n - LaboratoriosBe - 50mgcomp.rec.x30 - %70</t>
  </si>
  <si>
    <t>VASEXTEN100 - losart n - LaboratoriosBe - 100mgcomp.rec.x30 - %70</t>
  </si>
  <si>
    <t>VENLAFAXINA - VENLIFAX XR 37.5 - 37,5 - 14 - 37.5mg caps.lib.prol.x14 - CAPSULAS - BALIARDA - %40</t>
  </si>
  <si>
    <t>VENLAFAXINA - VENLIFAX XR 75 - 75 - 28 - 75 mg caps.lib.prol.x 28 - CAPSULAS - BALIARDA - %40</t>
  </si>
  <si>
    <t>VENLAFAXINA - VENLIFAX XR 150 - 150 - 28 - 150 mg caps.lib.prol.x28 - CAPSULAS - BALIARDA - %40</t>
  </si>
  <si>
    <t>APSICO - olanzapina - Raymos-Megalabs - 2.5mgcomp.x28 - %70</t>
  </si>
  <si>
    <t>APSICO - olanzapina - Raymos-Megalabs - 5mgcomp.rec.x14 - %70</t>
  </si>
  <si>
    <t>APSICO - olanzapina - Raymos-Megalabs - 5mgcomp.rec.x28 - %70</t>
  </si>
  <si>
    <t>APSICO - olanzapina - Raymos-Megalabs - 10mgcomp.x14 - %70</t>
  </si>
  <si>
    <t>APSICO - olanzapina - Raymos-Megalabs - 10mgcomp.x28 - %70</t>
  </si>
  <si>
    <t>ARTANE - trihexifenidilo - Pfizer - 5mgcomp.x50 - %70</t>
  </si>
  <si>
    <t>TRIHEXIFENIDILO - ARTANE - 5 - 50 - 5 mg comp.x 50 - COMPRIMIDOS - PFIZER - %40</t>
  </si>
  <si>
    <t>RIBOCLER0.5MG - clonazepam - Monserrat - 0.5mgcomp.birran.x30 - %70</t>
  </si>
  <si>
    <t>RIBOCLER0.5MG - clonazepam - Monserrat - 0.5mgcomp.birran.x50 - %70</t>
  </si>
  <si>
    <t>RIBOCLER2MG - clonazepam - Monserrat - 2mgcomp.birran.x30 - %70</t>
  </si>
  <si>
    <t>RIBOCLER2MG - clonazepam - Monserrat - 2mgcomp.birran.x50 - %70</t>
  </si>
  <si>
    <t>BALFIBRO-Pregabalina 75 mg x 14 cap.</t>
  </si>
  <si>
    <t>lleiva</t>
  </si>
  <si>
    <t>BALFIBRO-Pregabalina 75 mg x 28 c�ps.</t>
  </si>
  <si>
    <t>CEFALEXINA - CEFALEXINA ARGEN - 750 MG - 90 - 750 mg susp.x 90 ml - SOLUCION - NOVA ARGENTIA - %40</t>
  </si>
  <si>
    <t>TROEZEL - losart n - Duncan - 50mgcomp.x30 - %70</t>
  </si>
  <si>
    <t>NEUROSOMAT0.25MG - pramipexoldiclorhidrato - Beta - 0.25mgcomp.x30 - %70</t>
  </si>
  <si>
    <t>NEUROSOMAT1MG - pramipexoldiclorhidrato - Beta - 1mgcomp.x30 - %70</t>
  </si>
  <si>
    <t>LEVOFLOXACINA - LEXOBRON 750 - 750 MG - 5 - 750 mg comp.rec.x 5 - COMPRIMIDOS - ROEMMERS - %40</t>
  </si>
  <si>
    <t>AMOXICILINA - TRIFAMOX DUO - 875 MG - 14 - 875 mg comp.mast.x 14 - COMPRIMIDOS - BAGO - %40</t>
  </si>
  <si>
    <t>CLOPIDOGRELROSPAW - clopidogrel - Rospaw - 75mgcomp.x30 - %70</t>
  </si>
  <si>
    <t>CLOPIDOGRELROSPAW - clopidogrel - Rospaw - 75mgcomp.x10 - %70</t>
  </si>
  <si>
    <t>CLOPILEP - clopidogrel - Lepetit - 75mgcomp.rec.x15 - %70</t>
  </si>
  <si>
    <t>CLOPILEP - clopidogrel - Lepetit - 75mgcomp.rec.x30 - %70</t>
  </si>
  <si>
    <t>CLOPILEP - clopidogrel - Lepetit - 75mgcomp.rec.x60 - %70</t>
  </si>
  <si>
    <t>AMITRIPTILINA - TRYPTALGIN - 10 MG - 30 - 10 mg comp.rec.x 30 - COMPRIMIDOS - CRAVERI - %40</t>
  </si>
  <si>
    <t>AMITRIPTILINA - TRYPTALGIN - 25 MG - 30 - 25 mg comp.rec.x 30 - COMPRIMIDOS - CRAVERI - %40</t>
  </si>
  <si>
    <t>AMITRIPTILINA - TRYPTALGIN - 75 MG - 30 - 75 mg comp.rec.x 30 - COMPRIMIDOS - CRAVERI - %40</t>
  </si>
  <si>
    <t>DIABUTIL2MG - glimepiride - Elea - 2mgcomp.x30 - %70</t>
  </si>
  <si>
    <t>DIABUTIL4MG - glimepiride - Elea - 4mgcomp.x30 - %70</t>
  </si>
  <si>
    <t>CLOPIDOGRELRICHET - clopidogrel - Richet - 75mgcomp.x30 - %70</t>
  </si>
  <si>
    <t>CLOPIDOGRELRICHET - clopidogrel - Richet - 75mgcomp.x60 - %70</t>
  </si>
  <si>
    <t>TEMISARTAN - losart n - Temis-Lostal¢ - 100mgcomp.x30 - %70</t>
  </si>
  <si>
    <t>CRISPLUS - Orlistat - Elea - 60mgcaps.x30 - %70</t>
  </si>
  <si>
    <t>CRISPLUS - Orlistat - Elea - 60mgcaps.x60 - %70</t>
  </si>
  <si>
    <t>NEXOSTATIN - atorvastat¡n - NexoPharmaceut - 10mgcomp.rec.x30 - %70</t>
  </si>
  <si>
    <t>NEXOSTATIN - atorvastat¡n - NexoPharmaceut - 20mgcomp.rec.x30 - %70</t>
  </si>
  <si>
    <t>VIT.B,COMPLEJO - BAGO B1 B6 B12 - - 100 - sol.x 100 ml - JARABE - BAGO - %40</t>
  </si>
  <si>
    <t>LAMOCAS - lamotrigina - Casasco - 25mgcomp.dispers.x30 - %70</t>
  </si>
  <si>
    <t>LAMOCAS - lamotrigina - Casasco - 50mgcomp.dispers.x30 - %70</t>
  </si>
  <si>
    <t>LAMOCAS - lamotrigina - Casasco - 100mgcomp.dispers.x30 - %70</t>
  </si>
  <si>
    <t>LAMOCAS - lamotrigina - Casasco - 200mgcomp.dispers.x30 - %70</t>
  </si>
  <si>
    <t>LEVOFLOXACINA - ANUAR - 750 MG - 5 - 750 mg comp.x 5 - COMPRIMIDOS - NOVA ARGENTIA - %40</t>
  </si>
  <si>
    <t>DORZOFLAX - Dorzolamina+Timolol - Sidus - gts.oft.x5ml - %70</t>
  </si>
  <si>
    <t>LIRTODAC - fluticasona - PharmaDorf - 125mcgaer.x120dosis - %70</t>
  </si>
  <si>
    <t>LIRTODAC - fluticasona - PharmaDorf - 250mcgaer.x120dosis - %70</t>
  </si>
  <si>
    <t>PROAIRBRONQUIAL - salmeterol+fluticasona - Montpellier - 125/25mcgaer.x120dosis - %70</t>
  </si>
  <si>
    <t>PROAIRBRONQUIAL - salmeterol+fluticasona - Montpellier - 250/25mcgaer.x120dosis - %70</t>
  </si>
  <si>
    <t>ERVEMIN - metotrexato - Tevaargentina - 15mgcomp.x4 - %70</t>
  </si>
  <si>
    <t>MESOTEROL 20 ROSUVASTATINA 20 mg Comp. rec. x 30</t>
  </si>
  <si>
    <t>IBUPROFENO - FEBRATIC 4% - 4% - 100 - susp.x 100 ml - SUSPENSION - ROEMMERS - %40</t>
  </si>
  <si>
    <t>GABAPENTIN - ELIFER - 100 MG - 30 - 100 mg comp.x 30 - COMPRIMIDOS - CASASCO - %40</t>
  </si>
  <si>
    <t>ELIFER - gabapentin - Casasco - 100mgcomp.x30 - %70</t>
  </si>
  <si>
    <t>ELIFER - gabapentin - Casasco - 300mgcomp.x30 - %70</t>
  </si>
  <si>
    <t>ELIFER - gabapentin - Casasco - 300mgcomp.x60 - %70</t>
  </si>
  <si>
    <t>ELIFER - gabapentin - Casasco - 600mgcomp.x30 - %70</t>
  </si>
  <si>
    <t>TRIMEBUTINA - PLIDEX 100 - 100 - 30 - comp.x 30 - COMPRIMIDOS - ROEMMERS - %40</t>
  </si>
  <si>
    <t>FLURBIPROFENO - CLINADOL FORTE A - - 8 - 200mgcomp.rec.lib.prolx8 - COMPRIMIDOS - GADOR - %40</t>
  </si>
  <si>
    <t>FILTEN - carvedilol - Gador - 50mgcomp.ran.x28 - %70</t>
  </si>
  <si>
    <t>LIRTODACPLUS - salmeterol+fluticasona - PharmaDorf - 250/25mcgaer.x120dosis - %70</t>
  </si>
  <si>
    <t>LIRTODACPLUS - salmeterol+fluticasona - PharmaDorf - 125/25mcgaer.x120dosis - %70</t>
  </si>
  <si>
    <t>DIUREXA - hidroclorotiazida+amilorida - Bag¢ - 12.5/1.25mgcomp.x30 - %70</t>
  </si>
  <si>
    <t>HIDROCLOROTIAZIDA+AMILORIDA - DIUREX A - 12.5/1. - 30 - 12.5/1.25 mg comp.x 30 - COMPRIMIDOS - BAGO - %40</t>
  </si>
  <si>
    <t>LEVOFLOXACINA - BACTIFREN 750 - 750 MG - 5 - 750 mg comp.rec.x 5 - COMPRIMIDOS - MONTPELLIER - %40</t>
  </si>
  <si>
    <t>BIDECAR - carvedilol - Baliarda - 50mgcomp.ran.x28 - %70</t>
  </si>
  <si>
    <t>BIDECAR - carvedilol - Baliarda - 50mgcomp.ran.x30 - %70</t>
  </si>
  <si>
    <t>FLUTICASONA - INHALAN - - 60 - spray nasal x 60 ds. - AEROSOL/SPRAY - CASASCO - %40</t>
  </si>
  <si>
    <t>FLUTICASONA - INHALAN - - 120 - spray nasal x 120 ds. - AEROSOL/SPRAY - CASASCO - %40</t>
  </si>
  <si>
    <t>VENLAFAXINA - SUNVEX LP - 37,5 - 28 - 37.5 mg caps.x 28 - CAPSULAS - CASASCO - %40</t>
  </si>
  <si>
    <t>VENLAFAXINA - SUNVEX LP - 75 - 28 - 75 mg caps.x 28 - CAPSULAS - CASASCO - %40</t>
  </si>
  <si>
    <t>VENLAFAXINA - SUNVEX LP - 150 - 28 - 150 mg caps.x 28 - CAPSULAS - CASASCO - %40</t>
  </si>
  <si>
    <t>DIOSMINA - JATAMANSIN NF - 600 MG - 30 - 600 mg comp.x 30 - COMPRIMIDOS - NOVA ARGENTIA - %40</t>
  </si>
  <si>
    <t>DIOSMINA - JATAMANSIN NF - 600 MG - 60 - 600 mg comp.x 60 - COMPRIMIDOS - NOVA ARGENTIA - %40</t>
  </si>
  <si>
    <t>TRIMEBUTINA - PLIDEX AP - 300 - 30 - 300 mg comp.lib.prol.x30 - COMPRIMIDOS - ROEMMERS - %40</t>
  </si>
  <si>
    <t>CILOSTAZOL - CILAAL 50 - 50 MG - 30 - 50 mg comp.x 30 - - CRAVERI - %40</t>
  </si>
  <si>
    <t>PENTASA - mesalazina - Ferring - 2gsob.x30 - %70</t>
  </si>
  <si>
    <t>ATORVASTATINAFABRA - atorvastat¡n - Fabra - 10mgcomp.x30 - %70</t>
  </si>
  <si>
    <t>ATORVASTATINAFABRA - atorvastat¡n - Fabra - 20mgcomp.x30 - %70</t>
  </si>
  <si>
    <t>EUTHYROX - levotiroxinasodica - Elea - 88mcgcomp.birran.x50 - %70</t>
  </si>
  <si>
    <t>LEVOTIROXINA - EUTHYROX - 88 MCG - 50 - 88 mcg comp.birran.x 50 - COMPRIMIDOS - PHOENIX-ELEA - %40</t>
  </si>
  <si>
    <t>LEVOTIROXINA - EUTHYROX - 112 MCG - 50 - 112 mcg comp.birran.x 50 - COMPRIMIDOS - PHOENIX-ELEA - %40</t>
  </si>
  <si>
    <t>EUTHYROX - levotiroxinasodica - Elea - 112mcgcomp.birran.x50 - %70</t>
  </si>
  <si>
    <t>EUTHYROX - levotiroxinasodica - Elea - 137mcgcomp.birran.x50 - %70</t>
  </si>
  <si>
    <t>LEVOTIROXINA - EUTHYROX - 137 MCG - 50 - 137 mcg comp.birran.x 50 - COMPRIMIDOS - PHOENIX-ELEA - %40</t>
  </si>
  <si>
    <t>JESAN - losart n - SavantGeneric - 50mgcomp.x30 - %70</t>
  </si>
  <si>
    <t>ATORVASTATINACEVALLOS - atorvastat¡n - Cevallos - 10mgcomp.x30 - %70</t>
  </si>
  <si>
    <t>ATORVASTATINACEVALLOS - atorvastat¡n - Cevallos - 20mgcomp.x30 - %70</t>
  </si>
  <si>
    <t>FUROTRAL - furosemida - Lepetit - 40mgcomp.x30 - %70</t>
  </si>
  <si>
    <t>SALBUDEN - salbutamol - DenverFarma - inhaladorHFAx250ds. - %70</t>
  </si>
  <si>
    <t>OLEOFIN - Orlistat - Casasco - 120mgcaps.x30 - %70</t>
  </si>
  <si>
    <t>OLEOFIN - Orlistat - Casasco - 120mgcaps.x60 - %70</t>
  </si>
  <si>
    <t>HIDROSMINA - FLEBOSMINA - 200 MG - 60 - 200 mg caps.x 60 - CAPSULAS - LAZAR - %40</t>
  </si>
  <si>
    <t>ZOLPIDEM - AMBIEN CR - 6,25 - 28 - 6.25 mg comp.x 28 - COMPRIMIDOS - SANOFI-AVENTIS - %40</t>
  </si>
  <si>
    <t>ZOLPIDEM - AMBIEN CR - 12,5 - 28 - 12.5 mg comp.x 28 - COMPRIMIDOS - SANOFI-AVENTIS - %40</t>
  </si>
  <si>
    <t>BETAMETASONA - DEPOCORT - 0.60 MG - 30 - 0.6 mg comp.x 30 - COMPRIMIDOS - NOVA ARGENTIA - %40</t>
  </si>
  <si>
    <t>BETAMETASONA - DEPOCORT - 0.60 MG - 30 - 0.6 mg/ml gts.x 30 ml - GOTAS - NOVA ARGENTIA - %40</t>
  </si>
  <si>
    <t>METFORMINA - 850 mg comp.rec. x 60 -</t>
  </si>
  <si>
    <t>TIBOLONA - KLIMASTRESS - 2,5 - 30 - 2.5 mg comp.x 30 - COMPRIMIDOS - CRAVERI - %40</t>
  </si>
  <si>
    <t>BETAMETASONA - CORTICAS - 0.60 MG - 30 - 0.6 mg comp.x 30 - COMPRIMIDOS - CASASCO - %40</t>
  </si>
  <si>
    <t>BETAMETASONA - CORTICAS - - 20 - gts.x 20 ml - GOTAS - CASASCO - %40</t>
  </si>
  <si>
    <t>PLAVIX - clopidogrel - Sanofi-Aventis - 300mgcomp.rec.x4 - %70</t>
  </si>
  <si>
    <t>TENSIMED - amlodipina - Lepetit - 5mgcomp.rec.x30 - %70</t>
  </si>
  <si>
    <t>TENSIMED - amlodipina - Lepetit - 10mgcomp.rec.x30 - %70</t>
  </si>
  <si>
    <t>NOXOPRAN - pramipexoldiclorhidrato - Casasco - 0.25mgcomp.x30 - %70</t>
  </si>
  <si>
    <t>NOXOPRAN - pramipexoldiclorhidrato - Casasco - 0.25mgcomp.x60 - %70</t>
  </si>
  <si>
    <t>NOXOPRAN - pramipexoldiclorhidrato - Casasco - 1mgcomp.x30 - %70</t>
  </si>
  <si>
    <t>NOXOPRAN - pramipexoldiclorhidrato - Casasco - 1mgcomp.x60 - %70</t>
  </si>
  <si>
    <t>LIPOKEMIA10 - atorvastat¡n - Fecofar - 10mgcomp.x30 - %70</t>
  </si>
  <si>
    <t>LIPOKEMIA20 - atorvastat¡n - Fecofar - 20mgcomp.x30 - %70</t>
  </si>
  <si>
    <t>VENLAFAXINA - QUILAREX XR - 75 - 28 - 75 mg comp.x 28 - COMPRIMIDOS - ARISTON - %40</t>
  </si>
  <si>
    <t>VENLAFAXINA - QUILAREX XR - 150 - 28 - 150 mg comp.x 28 - COMPRIMIDOS - ARISTON - %40</t>
  </si>
  <si>
    <t>SIMVASTATINAFABRA - simvastatin - Fabra - 10mgcomp.x30 - %70</t>
  </si>
  <si>
    <t>SIMVASTATINAFABRA - simvastatin - Fabra - 20mgcomp.x30 - %70</t>
  </si>
  <si>
    <t>PROAIRBRONQUIAL500/50 - salmeterol+fluticasona - Montpellier - c ps.p/inhal.x60+aplic. - %70</t>
  </si>
  <si>
    <t>PROAIRBRONQUIAL250/50 - salmeterol+fluticasona - Montpellier - c ps.p/inhal.x60+aplic. - %70</t>
  </si>
  <si>
    <t>VINTEX - losart n - LaboratoriosTa - 100mgcomp.rec.x30 - %70</t>
  </si>
  <si>
    <t>5-ASA800 - mesalazina - Dom¡nguez - 800mgcomp.x30 - %70</t>
  </si>
  <si>
    <t>5-ASA800 - mesalazina - Dom¡nguez - 800mgcomp.x60 - %70</t>
  </si>
  <si>
    <t>5-ASA500 - mesalazina - Dom¡nguez - 500mgcomp.x30 - %70</t>
  </si>
  <si>
    <t>5-ASA500 - mesalazina - Dom¡nguez - 500mgcomp.x60 - %70</t>
  </si>
  <si>
    <t>AMOXICILINA+CLAVULANICO,AC. - BIOCLAVID 400/57 - 400/57M - 70 - 400+57mg/5 ml susp.x70ml - SOLUCION/SUSPENSION ORAL - SANDOZ - %40</t>
  </si>
  <si>
    <t>VALSARTAN 80 MG 28 COMP RECUBIERTO</t>
  </si>
  <si>
    <t>FREVIA - Formoterol-Budesonide - AstraZeneca - 80/4.5mcgx120dosis - %70</t>
  </si>
  <si>
    <t>FREVIA - Formoterol-Budesonide - AstraZeneca - 160/4.5mcgx120dosis - %70</t>
  </si>
  <si>
    <t>VERATENUD - carvedilol - Elea - 10mgcaps.lib.ext.x30 - %70</t>
  </si>
  <si>
    <t>VERATENUD - carvedilol - Elea - 20mgcaps.lib.ext.x30 - %70</t>
  </si>
  <si>
    <t>VERATENUD - carvedilol - Elea - 40mgcaps.lib.ext.x30 - %70</t>
  </si>
  <si>
    <t>VERATENUD - carvedilol - Elea - 80mgcaps.lib.ext.x30 - %70</t>
  </si>
  <si>
    <t>TACARDIA - losart n - Richmond - 100mgcomp.x28 - %70</t>
  </si>
  <si>
    <t>PRISONIL100 - losart n - Lepetit - 100mgcomp.x30 - %70</t>
  </si>
  <si>
    <t>PRISONIL - losart n - Lepetit - 50mgcomp.rec.x15 - %70</t>
  </si>
  <si>
    <t>PRISONIL - losart n - Lepetit - 50mgcomp.rec.x30 - %70</t>
  </si>
  <si>
    <t>BILIP 10 Rosuvastatina 10 mg x 30 comp.</t>
  </si>
  <si>
    <t>Rosuvastatina 10 mg 28 comprimidos</t>
  </si>
  <si>
    <t>OLEOFIN - Orlistat - Casasco - 60mgcaps.x30 - %70</t>
  </si>
  <si>
    <t>PAROXETINA - TIARIX CR - 12.5 MG - 30 - 12.5 mg comp.x 30 - COMPRIMIDOS - CASASCO - %40</t>
  </si>
  <si>
    <t>PAROXETINA - TIARIX CR - 25 MG - 30 - 25 mg comp.x 30 - COMPRIMIDOS - CASASCO - %40</t>
  </si>
  <si>
    <t>URSODESOXICOLICO,AC. - AUDECOL - 300 - 50 - 300 mg comp.x 50 - COMPRIMIDOS - ARISTON - %40</t>
  </si>
  <si>
    <t>COLPURILARETARD - allopurinol - NovaArgentia - caps.c/microgranulosx50 - %70</t>
  </si>
  <si>
    <t>ALLOPURINOL - COLPURIL A RETAR - - 50 - caps.c/microgranulosx 50 - CAPSULAS - NOVA ARGENTIA - %40</t>
  </si>
  <si>
    <t>ESTRIOL - MENOCLIM - - 10 - ov.x 10 - OVULOS - BETA - %40</t>
  </si>
  <si>
    <t>CLONAZEPAMDENVERFARMA - clonazepam - DenverFarma - 0.5mgcomp.x30 - %70</t>
  </si>
  <si>
    <t>CLONAZEPAMDENVERFARMA - clonazepam - DenverFarma - 0.5mgcomp.x60 - %70</t>
  </si>
  <si>
    <t>CLONAZEPAMDENVERFARMA - clonazepam - DenverFarma - 2mgcomp.x30 - %70</t>
  </si>
  <si>
    <t>CLONAZEPAMDENVERFARMA - clonazepam - DenverFarma - 2mgcomp.x60 - %70</t>
  </si>
  <si>
    <t>LUKASMA - montelukast - Fortbenton - 5mgcomp.x30 - %70</t>
  </si>
  <si>
    <t>LUKASMA - montelukast - Fortbenton - 10mgcomp.x30 - %70</t>
  </si>
  <si>
    <t>tansiloprost retard tamsulosina hci 0.4 comp rec x 30</t>
  </si>
  <si>
    <t>ailen@ospida.org.ar</t>
  </si>
  <si>
    <t>CIPROFLOXACINA - REXNER XR - 500 MG - 5 - 500 mg comp.x 5 - COMPRIMIDOS - CASASCO - %40</t>
  </si>
  <si>
    <t>CIPROFLOXACINA - REXNER XR - 1000 MG - 7 - 1000 mg comp.x 7 - COMPRIMIDOS - CASASCO - %40</t>
  </si>
  <si>
    <t>AEROVIAL - budesonide - LabInternacion - fco.x20ml - %70</t>
  </si>
  <si>
    <t>PANTOPRAZOL - PANTUS 40 - 40 MG - 30 - 40 mg sob.x 30 - SOBRES - BALIARDA - %40</t>
  </si>
  <si>
    <t>LIPOSOL - Orlistat - Biotenk - 60mgcaps.x60 - %70</t>
  </si>
  <si>
    <t>LEVOFLOXACINA - BACTOCILINA - 750 MG - 5 - 750 mg comp.rec.x 5 - COMPRIMIDOS - LAZAR - %40</t>
  </si>
  <si>
    <t>DIACEREINA - ARTRICARE - 50 MG - 30 - 50 mg caps.x 30 - CAPSULAS - PHOENIX-ELEA - %40</t>
  </si>
  <si>
    <t>DILATRENDAP - carvedilol - NovaArgentia - 10mgc ps.x30 - %70</t>
  </si>
  <si>
    <t>DILATRENDAP - carvedilol - NovaArgentia - 20mgc ps.x30 - %70</t>
  </si>
  <si>
    <t>DILATRENDAP - carvedilol - NovaArgentia - 40mgc ps.x30 - %70</t>
  </si>
  <si>
    <t>DILATRENDAP - carvedilol - NovaArgentia - 80mgc ps.x30 - %70</t>
  </si>
  <si>
    <t>5XR500 - mesalazina - Ariston - 500mgcomp.x50 - %70</t>
  </si>
  <si>
    <t>5XR500 - mesalazina - Ariston - 500mgcomp.x100 - %70</t>
  </si>
  <si>
    <t>DILATREND - carvedilol - NovaArgentia - 3.125mgcomp.ran.x28 - %70</t>
  </si>
  <si>
    <t>DILATREND - carvedilol - NovaArgentia - 3.125mgcomp.ran.x30 - %70</t>
  </si>
  <si>
    <t>LIPOSOL - Orlistat - Biotenk - 120mgcaps.x30 - %70</t>
  </si>
  <si>
    <t>DICLOFENAC SODICO - METAFLEX 50 CB - 50 MG - 15 - c?ps.blandas x 15 - CAPSULAS - MONTPELLIER - %40</t>
  </si>
  <si>
    <t>DICLOFENAC SODICO - METAFLEX 50 CB - 50 MG - 30 - c?ps.blandas x 30 - CAPSULAS - MONTPELLIER - %40</t>
  </si>
  <si>
    <t>METFORMINA - DBI METFORMINA - - 150 - sol.x 150 ml - SOLUCION - MONTPELLIER - %40</t>
  </si>
  <si>
    <t>MEZAVANT - mesalazina - Bag¢ - 1200mgcomp.x60 - %70</t>
  </si>
  <si>
    <t>MEZAVANT - mesalazina - Bag¢ - 1200mgcomp.x30 - %70</t>
  </si>
  <si>
    <t>CLONAZEPAMLEPRET - clonazepam - Pretoria - 2mgcomp.x30 - %70</t>
  </si>
  <si>
    <t>ASPIRINAPREVENT325 - acetilsalic¡lico, c. - Bayer(PH) - comp.cub.entericax30 - %70</t>
  </si>
  <si>
    <t>ASPIRINAPREVENT325 - acetilsalic¡lico, c. - Bayer(PH) - comp.cub.entericax60 - %70</t>
  </si>
  <si>
    <t>BIDECARCR - carvedilol - Baliarda - 10mgc ps.lib.cont.x28 - %70</t>
  </si>
  <si>
    <t>BIDECARCR - carvedilol - Baliarda - 40mgc ps.lib.cont.x28 - %70</t>
  </si>
  <si>
    <t>BIDECARCR - carvedilol - Baliarda - 20mgc ps.lib.cont.x28 - %70</t>
  </si>
  <si>
    <t>BIDECARCR - carvedilol - Baliarda - 80mgc ps.lib.cont.x28 - %70</t>
  </si>
  <si>
    <t>FENOXIMETILPENICILINA - GRAMPENIL - 300000U - 120 - 300000 UI/5ml jbe.x120ml - JARABE/TONICO - NOVA ARGENTIA - %40</t>
  </si>
  <si>
    <t>FENOXIMETILPENICILINA - GRAMPENIL - 300000U - 180 - 300000 UI/5ml jbe.x180ml - JARABE/TONICO - NOVA ARGENTIA - %40</t>
  </si>
  <si>
    <t>AMPLIAR - atorvastat¡n - Casasco - 40mgcomp.x30 - %70</t>
  </si>
  <si>
    <t>ROSUVASTATINA 20 mg x 30 comp. recub.</t>
  </si>
  <si>
    <t>GLICLAZIDA - DIAMICRON MR 60 - 60 MG - 30 - 60 mg comp.lib.mod.x 30 - COMPRIMIDOS - SERVIER - %40</t>
  </si>
  <si>
    <t>SEKENA - mesalazina - Duncan - 500mgcomp.x30 - %70</t>
  </si>
  <si>
    <t>CLONAZEPAMROSPAW - clonazepam - Rospaw - 0.5mgcomp.birranur.x30 - %70</t>
  </si>
  <si>
    <t>CLONAZEPAMROSPAW - clonazepam - Rospaw - 0.5mgcomp.birranur.x60 - %70</t>
  </si>
  <si>
    <t>CLONAZEPAMROSPAW - clonazepam - Rospaw - 1mgcomp.birranur.x30 - %70</t>
  </si>
  <si>
    <t>CLONAZEPAMROSPAW - clonazepam - Rospaw - 1mgcomp.birranur.x60 - %70</t>
  </si>
  <si>
    <t>CLONAZEPAMROSPAW - clonazepam - Rospaw - 2mgcomp.birranur.x30 - %70</t>
  </si>
  <si>
    <t>CLONAZEPAMROSPAW - clonazepam - Rospaw - 2mgcomp.birranur.x60 - %70</t>
  </si>
  <si>
    <t>ATORMAX10 - atorvastat¡n - G‚minisFarmac‚ - comp.rec.x30 - %70</t>
  </si>
  <si>
    <t>ATORMAX10 - atorvastat¡n - G‚minisFarmac‚ - comp.rec.x60 - %70</t>
  </si>
  <si>
    <t>ATORMAX20 - atorvastat¡n - G‚minisFarmac‚ - comp.rec.x30 - %70</t>
  </si>
  <si>
    <t>ATORMAX20 - atorvastat¡n - G‚minisFarmac‚ - comp.rec.x60 - %70</t>
  </si>
  <si>
    <t>CARVEDILRETARD - carvedilol - Bag¢ - 10mgcaps.lib.prol.x28 - %70</t>
  </si>
  <si>
    <t>CARVEDILRETARD - carvedilol - Bag¢ - 20mgcaps.lib.prol.x28 - %70</t>
  </si>
  <si>
    <t>CARVEDILRETARD - carvedilol - Bag¢ - 40mgcaps.lib.prol.x28 - %70</t>
  </si>
  <si>
    <t>CARVEDILRETARD - carvedilol - Bag¢ - 80mgcaps.lib.prol.x28 - %70</t>
  </si>
  <si>
    <t>AIRCOSALM - salbutamol - LabInternacion - fco.x20ml - %70</t>
  </si>
  <si>
    <t>SIFROLER - pramipexoldiclorhidrato - BoehringerInge - 0.75mgcomp.lib.prol.x30 - %70</t>
  </si>
  <si>
    <t>SIFROLER - pramipexoldiclorhidrato - BoehringerInge - 1.5mgcomp.lib.prol.x30 - %70</t>
  </si>
  <si>
    <t>SIFROLER - pramipexoldiclorhidrato - BoehringerInge - 3mgcomp.lib.prol.x30 - %70</t>
  </si>
  <si>
    <t>ac. fenofibrico GADOLIP 30 CAPS. 135 MG</t>
  </si>
  <si>
    <t>NEUMOCORTHFA - budesonide - Cassar - 200mcgaer.x200dosis - %70</t>
  </si>
  <si>
    <t>ASMABRON - salmeterol+fluticasona - DenverFarma - 125/25mcgaer.x120ds - %70</t>
  </si>
  <si>
    <t>ASMABRON - salmeterol+fluticasona - DenverFarma - 250/25mcgaer.x120ds - %70</t>
  </si>
  <si>
    <t>TAMSULOSINA RICHET 0,4 mg-30 c�psulas</t>
  </si>
  <si>
    <t>lbleiva</t>
  </si>
  <si>
    <t>EPISTAL - topiramato - Casasco - 25mgcomp.x28 - %70</t>
  </si>
  <si>
    <t>EPISTAL - topiramato - Casasco - 50mgcomp.x28 - %70</t>
  </si>
  <si>
    <t>EPISTAL - topiramato - Casasco - 100mgcomp.x28 - %70</t>
  </si>
  <si>
    <t>EPISTAL - topiramato - Casasco - 100mgcomp.x56 - %70</t>
  </si>
  <si>
    <t>SARTINA - olanzapina - Temis-Lostal¢ - 5mgcomp.x30 - %70</t>
  </si>
  <si>
    <t>OLANZAPINA - SARTINA - 5 MG - 30 - 5 mg comp.x 30 - COMPRIMIDOS - T.LOSTALO - %40</t>
  </si>
  <si>
    <t>OLANZAPINA - SARTINA - 10 MG - 30 - 10 mg comp.x 30 - COMPRIMIDOS - T.LOSTALO - %40</t>
  </si>
  <si>
    <t>SARTINA - olanzapina - Temis-Lostal¢ - 10mgcomp.x30 - %70</t>
  </si>
  <si>
    <t>FLUTICORT - fluticasona - Cassar - 125mcgaer.HFAx120ds. - %70</t>
  </si>
  <si>
    <t>FLUTICORT - fluticasona - Cassar - 250mcgaer.HFAx120ds. - %70</t>
  </si>
  <si>
    <t>ANTIPRESOL - losart n - Fecofar - 50mgcomp.x30 - %70</t>
  </si>
  <si>
    <t>ANTIPRESOL - losart n - Fecofar - 100mgcomp.x30 - %70</t>
  </si>
  <si>
    <t>ALLOPURINOLHOUDE - allopurinol - SpedrogCaillon - 300mgcomp.x30 - %70</t>
  </si>
  <si>
    <t>ALLOPURINOL - ALLOPURINOL HOUD - - 30 - 300 mg comp.x 30 - COMPRIMIDOS - S.CAILLON - %40</t>
  </si>
  <si>
    <t>AIRCOSALMHFA - salbutamol - LabInternacion - aer.inhal.c/adap.x200ds - %70</t>
  </si>
  <si>
    <t>AIRCOSALMHFA - salbutamol - LabInternacion - aer.inhal.c/adap.x250ds - %70</t>
  </si>
  <si>
    <t>LUKAST - montelukast - Bag¢ - 4mgcomp.rec.x30 - %70</t>
  </si>
  <si>
    <t>MONTELUKAST - LUKAST - 4 MG - 30 - 4 mg comp.rec.x 30 - COMPRIMIDOS - BAGO - %40</t>
  </si>
  <si>
    <t>MONTELUKAST - LUKAST - 5 MG - 30 - 5 mg comp.rec.x 30 - COMPRIMIDOS - BAGO - %40</t>
  </si>
  <si>
    <t>LUKAST - montelukast - Bag¢ - 5mgcomp.rec.x30 - %70</t>
  </si>
  <si>
    <t>LUKAST - montelukast - Bag¢ - 10mgcomp.rec.x30 - %70</t>
  </si>
  <si>
    <t>MONTELUKAST - LUKAST - 10 MG - 30 - 10 mg comp.rec.x 30 - - BAGO - %40</t>
  </si>
  <si>
    <t>AEROVIALHFA - budesonide - LabInternacion - aer.x200ds.+adapt.buc. - %70</t>
  </si>
  <si>
    <t>SOLFIDINFLASH - clonazepam - Rontag - 0.5mgcomp.x30 - %70</t>
  </si>
  <si>
    <t>SOLFIDINFLASH - clonazepam - Rontag - 0.5mgcomp.x60 - %70</t>
  </si>
  <si>
    <t>SITAGLIPTINA + METFORMINA janumet 50/850mg x 56 comp</t>
  </si>
  <si>
    <t>kmoyano</t>
  </si>
  <si>
    <t>PANTOPRAZOL - PANTUS 20 - 20 MG - 30 - 20 mg sob.x 30 - SOBRES - BALIARDA - %40</t>
  </si>
  <si>
    <t>LIPODREN - atorvastat¡n - Lafedar - 10mgcomp.x30 - %70</t>
  </si>
  <si>
    <t>LIPODREN - atorvastat¡n - Lafedar - 20mgcomp.x30 - %70</t>
  </si>
  <si>
    <t>AXILEP - gabapentin - Lepetit - 100mgcaps.x30 - %70</t>
  </si>
  <si>
    <t>AXILEP - gabapentin - Lepetit - 300mgcaps.x30 - %70</t>
  </si>
  <si>
    <t>AXILEP - gabapentin - Lepetit - 300mgcaps.x60 - %70</t>
  </si>
  <si>
    <t>AXILEP - gabapentin - Lepetit - 400mgcaps.x30 - %70</t>
  </si>
  <si>
    <t>EPILACAM - topiramato - Lepetit - 25mgcomp.x28 - %70</t>
  </si>
  <si>
    <t>EPILACAM - topiramato - Lepetit - 100mgcomp.x28 - %70</t>
  </si>
  <si>
    <t>LEFLULEP - leflunomida - Lepetit - 20mgcomp.x30 - %70</t>
  </si>
  <si>
    <t>ASMAVITAN - montelukast - Montpellier - 5mgcomp.mast.x30 - %70</t>
  </si>
  <si>
    <t>MONTELUKAST - ASMAVITAN - 5 MG - 30 - 5 mg comp.mast.x 30 - COMPRIMIDOS - MONTPELLIER - %40</t>
  </si>
  <si>
    <t>ASMAVITAN - montelukast - Montpellier - 4mgcomp.mast.x30 - %70</t>
  </si>
  <si>
    <t>ASMAVITAN - montelukast - Montpellier - 10mgcomp.rec.x30 - %70</t>
  </si>
  <si>
    <t>MONTELUKAST - ASMAVITAN - 10 MG - 30 - 10 mg comp.rec.x 30 - COMPRIMIDOS - MONTPELLIER - %40</t>
  </si>
  <si>
    <t>MONTELUKAST - ASMAVITAN - 4 MG - 30 - 4 mg gran.sob.x 30 - SOBRES - MONTPELLIER - %40</t>
  </si>
  <si>
    <t>ASMAVITAN - montelukast - Montpellier - 4mggran.sob.x30 - %70</t>
  </si>
  <si>
    <t>DICLOFENAC POTASICO - DIOXAFLEX MIGRA - 50 MG - 20 - 50 mg sob.x 20 - SOBRES - BAGO - %40</t>
  </si>
  <si>
    <t>ISOBLOCCR20MG - carvedilol - Casasco - 20mgc ps.x30 - %70</t>
  </si>
  <si>
    <t>ISOBLOCCR40MG - carvedilol - Casasco - 40mgc ps.x30 - %70</t>
  </si>
  <si>
    <t>SALOFALK - mesalazina - Biotoscana - espumarectalx14aplic. - %70</t>
  </si>
  <si>
    <t>DESLORATADINA 7 COMP. RECUB.</t>
  </si>
  <si>
    <t>DESLORATADINA RICHET 5 MG. 14 COMP. RECUB.</t>
  </si>
  <si>
    <t>FLUTIVENTHFA - salmeterol+fluticasona - Cassar - 125/25mcgdosisx120 - %70</t>
  </si>
  <si>
    <t>FLUTIVENTHFA - salmeterol+fluticasona - Cassar - 250/25mcgdosisx60 - %70</t>
  </si>
  <si>
    <t>FLUTIVENTHFA - salmeterol+fluticasona - Cassar - 250/25mcgdosisx120 - %70</t>
  </si>
  <si>
    <t>TIOCTICO,AC. - BILETAN FORTE 20 - 200 - 20 - comp.rec.x 20 - COMPRIMIDOS - GADOR - %40</t>
  </si>
  <si>
    <t>IBUPROFENO - ACTRON PEDIATRIC - 4% - 100 - susp.oral x 100 ml - SOLUCION/SUSPENSION ORAL - BAYER CONSUMER - %40</t>
  </si>
  <si>
    <t>AMLOPAW - amlodipina - Rospaw - 5mgcomp.x30 - %70</t>
  </si>
  <si>
    <t>AMLOPAW - amlodipina - Rospaw - 5mgcomp.x60 - %70</t>
  </si>
  <si>
    <t>AMLOPAW - amlodipina - Rospaw - 10mgcomp.x30 - %70</t>
  </si>
  <si>
    <t>AMLOPAW - amlodipina - Rospaw - 10mgcomp.x50 - %70</t>
  </si>
  <si>
    <t>NEUMOCORT+AEROMED - budesonide - Cassar - 200mcgHFAaer.x200ds. - %70</t>
  </si>
  <si>
    <t>SALOFALK - mesalazina - Biotoscana - 1.5ggranul.LPsob.x30 - %70</t>
  </si>
  <si>
    <t>KOSPIDEL10 - atorvastat¡n - Schafer - 10mgcomp.rec.x30 - %70</t>
  </si>
  <si>
    <t>KOSPIDEL20 - atorvastat¡n - Schafer - 20mgcomp.rec.x30 - %70</t>
  </si>
  <si>
    <t>KOSPIDEL40 - atorvastat¡n - Schafer - 40mgcomp.rec.x30 - %70</t>
  </si>
  <si>
    <t>FLUTIVENT+AEROMEDHFA - salmeterol+fluticasona - Cassar - 125/25mcgds.x150+espac. - %70</t>
  </si>
  <si>
    <t>PENTASA - mesalazina - Ferring - 1gcomp.x30 - %70</t>
  </si>
  <si>
    <t>PENTASA - mesalazina - Ferring - 1gcomp.x60 - %70</t>
  </si>
  <si>
    <t>MONTELUKASTRICHET - montelukast - Richet - 10mgcomp.rec.x30 - %70</t>
  </si>
  <si>
    <t>MONTELUKASTRICHET - montelukast - Richet - 4mgcomp.mast.x30 - %70</t>
  </si>
  <si>
    <t>MONTELUKASTRICHET - montelukast - Richet - 5mgcomp.mast.x30 - %70</t>
  </si>
  <si>
    <t>ORLIST - Orlistat - WunderPharm - 60mgcaps.x30 - %70</t>
  </si>
  <si>
    <t>ORLIST - Orlistat - WunderPharm - 60mgcaps.x60 - %70</t>
  </si>
  <si>
    <t>VALCOTEER - divalproatodesodio - AbbottEPD - 250mgcomp.lib.cont.x50 - %70</t>
  </si>
  <si>
    <t>KETOROLAC - DORIXINA FORTE N - 10 MG - 10 - 10 mg comp.rec.x 10 - COMPRIMIDOS - ROEMMERS - %40</t>
  </si>
  <si>
    <t>KETOROLAC - DORIXINA FORTE N - 30 MG - 3 - 30 mg a.x 3 - AMPOLLA - ROEMMERS - %40</t>
  </si>
  <si>
    <t>FENOFIBRATO - LIPTUIN - 200 MG - 30 - 200 mg c?ps.x 30 - T.LOSTALO - %40</t>
  </si>
  <si>
    <t>OLANZAPINAROSPAW - olanzapina - Rospaw - 5mgcomp.x14 - %70</t>
  </si>
  <si>
    <t>OLANZAPINAROSPAW - olanzapina - Rospaw - 5mgcomp.x28 - %70</t>
  </si>
  <si>
    <t>OLANZAPINAROSPAW - olanzapina - Rospaw - 10mgcomp.x14 - %70</t>
  </si>
  <si>
    <t>OLANZAPINAROSPAW - olanzapina - Rospaw - 10mgcomp.x28 - %70</t>
  </si>
  <si>
    <t>BETAMETASONA - NOVOCORT - 0.60 MG - 30 - 0.6 mg comp.x 30 - COMPRIMIDOS - ANDROMACO - %40</t>
  </si>
  <si>
    <t>BETAMETASONA - NOVOCORT - 1.20 MG - 30 - 1.2 mg comp.x 30 - COMPRIMIDOS - ANDROMACO - %40</t>
  </si>
  <si>
    <t>NORANATSR - indapamida - NovaArgentia - 1.5mgcomp.rec.LPx30 - %70</t>
  </si>
  <si>
    <t>METFORMINA - ISLOTIN XR 750 - 750 MG - 30 - 750 mg comp.rec.AP x 30 - COMPRIMIDOS - CRAVERI - %40</t>
  </si>
  <si>
    <t>METFORMINA - ISLOTIN XR 750 - 750 MG - 60 - 750 mg comp.rec.AP x 60 - COMPRIMIDOS - CRAVERI - %40</t>
  </si>
  <si>
    <t>TRAMADOL - SUPRAGESIC T NF - - 10 - comp.x 10 - COMPRIMIDOS - BETA - %40</t>
  </si>
  <si>
    <t>TRAMADOL - SUPRAGESIC T NF - - 20 - comp.x 20 - COMPRIMIDOS - BETA - %40</t>
  </si>
  <si>
    <t>REVERTRIX5 - olanzapina - Richmond - 5mgcomp.rec.x30 - %70</t>
  </si>
  <si>
    <t>REVERTRIX10 - olanzapina - Richmond - 10mgcomp.rec.x30 - %70</t>
  </si>
  <si>
    <t>DIVALPREX - divalproatodesodio - Gador - 250mgcomp.x50 - %70</t>
  </si>
  <si>
    <t>DIVALPREX - divalproatodesodio - Gador - 500mgcomp.x50 - %70</t>
  </si>
  <si>
    <t>GATIFLOXACINA - GATIFLAX - - 5 - sol.oftalmica x 5 ml - COLIRIO - SIDUS - %40</t>
  </si>
  <si>
    <t>SALOFALK - mesalazina - Biotoscana - 1gsup.x30 - %70</t>
  </si>
  <si>
    <t>MEMANTINE - PRECEL 20 - - 30 - comp.multirran.x 30 - COMPRIMIDOS - T.LOSTALO - %40</t>
  </si>
  <si>
    <t>ARTERIOPRIL - enalapril,maleato - Pfizer - 5mgcomp.x30 - %70</t>
  </si>
  <si>
    <t>ENALAPRIL,MALEATO - ARTERIOPRIL - 5 MG - 30 - 5 mg comp.x 30 - COMPRIMIDOS - PFIZER - %40</t>
  </si>
  <si>
    <t>ARTERIOPRIL - enalapril,maleato - Pfizer - 10mgcomp.x30 - %70</t>
  </si>
  <si>
    <t>ENOLEX - olanzapina - Casasco - 5mgcomp.x28 - %70</t>
  </si>
  <si>
    <t>ENOLEX - olanzapina - Casasco - 10mgcomp.x28 - %70</t>
  </si>
  <si>
    <t>VENLAFAXINA - SESAREN XR - 225 - 15 - 225 mg caps.x 15 - CAPSULAS - ROEMMERS - %40</t>
  </si>
  <si>
    <t>VENLAFAXINA - SESAREN XR - 225 - 30 - 225 mg caps.x 30 - CAPSULAS - ROEMMERS - %40</t>
  </si>
  <si>
    <t>NULIPARLP - pramipexoldiclorhidrato - Baliarda - 0.375mgcomp.lib.prolx10 - %70</t>
  </si>
  <si>
    <t>NULIPARLP - pramipexoldiclorhidrato - Baliarda - 0.75mgcomp.lib.prol.x30 - %70</t>
  </si>
  <si>
    <t>NULIPARLP - pramipexoldiclorhidrato - Baliarda - 1.5mgcomp.lib.prol.x30 - %70</t>
  </si>
  <si>
    <t>NULIPARLP - pramipexoldiclorhidrato - Baliarda - 3mgcomp.lib.prol.x30 - %70</t>
  </si>
  <si>
    <t>FENROS - fenobarbital - Rospaw - 15mgcomp.x30 - %70</t>
  </si>
  <si>
    <t>FENROS - fenobarbital - Rospaw - 100mgcomp.x20 - %70</t>
  </si>
  <si>
    <t>FENROS - fenobarbital - Rospaw - 100mgcomp.x60 - %70</t>
  </si>
  <si>
    <t>ONOTRAN - olanzapina - Lepetit - 5mgcomp.rec.x28 - %70</t>
  </si>
  <si>
    <t>ONOTRAN - olanzapina - Lepetit - 10mgcomp.rec.x28 - %70</t>
  </si>
  <si>
    <t>GABAPENTIN - ARAPENTIN - 100 MG - 30 - 100 mg c?ps.x 30 - CAPSULAS - ARISTON - %40</t>
  </si>
  <si>
    <t>ARAPENTIN - gabapentin - Ariston - 100mgc ps.x30 - %70</t>
  </si>
  <si>
    <t>ARAPENTIN - gabapentin - Ariston - 300mgc ps.x30 - %70</t>
  </si>
  <si>
    <t>GABAPENTIN - ARAPENTIN - 300 MG - 30 - 300 mg c?ps.x 30 - CAPSULAS - ARISTON - %40</t>
  </si>
  <si>
    <t>GABAPENTIN - ARAPENTIN - 600 MG - 30 - 600 mg comp.x 30 - CAPSULAS - ARISTON - %40</t>
  </si>
  <si>
    <t>ARAPENTIN - gabapentin - Ariston - 600mgcomp.x30 - %70</t>
  </si>
  <si>
    <t>GLICLAZIDA - TRADON 60 MR - 60 MG - 30 - 60mg comp.lib.modif.x 30 - COMPRIMIDOS - CRAVERI - %40</t>
  </si>
  <si>
    <t>GLICLAZIDA - TRADON 60 MR - 60 MG - 60 - 60mg comp.lib.modif.x 60 - COMPRIMIDOS - CRAVERI - %40</t>
  </si>
  <si>
    <t>TIOCTICO,AC. - TINACTOL - 600 - 30 - 600 mg comp.x 30 - COMPRIMIDOS - CASASCO - %40</t>
  </si>
  <si>
    <t>CONDUCTASA - mesalazina - Casasco - 500mgcomp.x60 - %70</t>
  </si>
  <si>
    <t>CONDUCTASA - mesalazina - Casasco - 800mgcomp.x60 - %70</t>
  </si>
  <si>
    <t>MAXIVENT - Formoterol-Budesonide - Lersan - aerosol.p/inhal.x120ds. - %70</t>
  </si>
  <si>
    <t>PLENAIR - montelukast - NovaArgentia - 4mgcomp.mast.x30 - %70</t>
  </si>
  <si>
    <t>PLENAIR - montelukast - NovaArgentia - 5mgcomp.mast.x30 - %70</t>
  </si>
  <si>
    <t>PLENAIR - montelukast - NovaArgentia - 10mgcomp.rec.x30 - %70</t>
  </si>
  <si>
    <t>AMISPEDPEDIATRICO - montelukast - Sanofi-Aventis - 4mgcomp.mast.x30 - %70</t>
  </si>
  <si>
    <t>MONTELUKAST - AMISPED PEDIATRI - 4 MG - 30 - 4 mg comp.mast.x 30 - COMPRIMIDOS - SANOFI-AVENTIS - %40</t>
  </si>
  <si>
    <t>AMISPEDPEDIATRICO - montelukast - Sanofi-Aventis - 5mgcomp.mast.x30 - %70</t>
  </si>
  <si>
    <t>AMISPED - montelukast - Sanofi-Aventis - 10mgcomp.rec.x30 - %70</t>
  </si>
  <si>
    <t>AMLOCODT - amlodipina - Pfizer - 5mgcomp.x30 - %70</t>
  </si>
  <si>
    <t>AMLOCODT - amlodipina - Pfizer - 10mgcomp.x30 - %70</t>
  </si>
  <si>
    <t>NITROFURANTOINA - FURADANTINA MC - 100 MG - 36 - 100 mg caps.x 36 - CAPSULAS - BAGO - %40</t>
  </si>
  <si>
    <t>NITROFURANTOINA - FURADANTINA - - 120 - susp.x 120 ml - SUSPENSION - BAGO - %40</t>
  </si>
  <si>
    <t>NEUMOCORTPLUS - Formoterol-Budesonide - Cassar - aer./inhal.x150ds. - %70</t>
  </si>
  <si>
    <t>GABAPENTIN300VANNIER - gabapentin - Vannier - 300mgcomp.x30 - %70</t>
  </si>
  <si>
    <t>GABAPENTIN300VANNIER - 300mg comp.x 60 - %70</t>
  </si>
  <si>
    <t>LOSARTANPFIZER - losart n - Pfizer - 50mgcomp.rec.x30 - %70</t>
  </si>
  <si>
    <t>LOSARTANPFIZER - losart n - Pfizer - 100mgcomp.rec.x30 - %70</t>
  </si>
  <si>
    <t>CARVEDILOLRICHET - carvedilol - Richet - 50mgcomp.x28 - %70</t>
  </si>
  <si>
    <t>EXIBRAL - divalproatodemagnesio - Bag¢ - 500mgcomp.x50 - %70</t>
  </si>
  <si>
    <t>AIREAL4 - montelukast - Investi - 4mgcomp.mast.x30 - %70</t>
  </si>
  <si>
    <t>AIREAL4 - montelukast - Investi - 4mgcomp.mast.x60 - %70</t>
  </si>
  <si>
    <t>AIREAL5 - montelukast - Investi - 5mgcomp.mast.x30 - %70</t>
  </si>
  <si>
    <t>AIREAL5 - montelukast - Investi - 5mgcomp.mast.x60 - %70</t>
  </si>
  <si>
    <t>AIREAL10 - montelukast - Investi - 10mgcomp.rec.x30 - %70</t>
  </si>
  <si>
    <t>AIREAL10 - montelukast - Investi - 10mgcomp.rec.x60 - %70</t>
  </si>
  <si>
    <t>5-ASA1000 - mesalazina - Dom¡nguez - 1gsob.x30 - %70</t>
  </si>
  <si>
    <t>5-ASA2000 - mesalazina - Dom¡nguez - 2gsob.x30 - %70</t>
  </si>
  <si>
    <t>METFORMINA - DBI METFORMINA - 500 MG - 100 - 500 mg comp.x 100 - COMPRIMIDOS - MONTPELLIER - %40</t>
  </si>
  <si>
    <t>BACLOX 10MG X60</t>
  </si>
  <si>
    <t>NEUMOCORTPLUS - BUDESONIDA - Cassar - c ps.c/pvo.inh.+apl.x120 - %70</t>
  </si>
  <si>
    <t>CLOPIDOGRELTEVA - clopidogrel - Tevaargentina - 75mgcomp.x30 - %70</t>
  </si>
  <si>
    <t>MONTELUKASTTEVA - MONTELUKAST - Tevaargentina - 4mgcomp.mast.x30 - %70</t>
  </si>
  <si>
    <t>MONTELUKASTTEVA - MONTELUKAST - Tevaargentina - 10mgcomp.x30 - %70</t>
  </si>
  <si>
    <t>INHALANBRONQUIAL250/50MCG - fluticasona - Casasco - c ps.p/inhal.x60+aplic. - %70</t>
  </si>
  <si>
    <t>INHALANBRONQUIAL500/50MCG - fluticasona - Casasco - c ps.p/inhal.x60+aplic. - %70</t>
  </si>
  <si>
    <t>CONDUCTASA - mesalazina - Casasco - 1200mgcomp.x60 - %70</t>
  </si>
  <si>
    <t>SALOFALK - mesalazina - Biotoscana - 3ggranul.LPsob.x30 - %70</t>
  </si>
  <si>
    <t>OLANZANOVA - olanzapina - CelnovaArgenti - 5mgcomp.rec.x28 - %70</t>
  </si>
  <si>
    <t>OLANZANOVA - olanzapina - CelnovaArgenti - 10mgcomp.rec.x28 - %70</t>
  </si>
  <si>
    <t>DIUREX - hidroclorotiazida - Bag¢ - 50mgcomp.x60 - %70</t>
  </si>
  <si>
    <t>HIDROCLOROTIAZIDA - DIUREX - 50 MG - 60 - 50 mg comp.x 60 - COMPRIMIDOS - BAGO - %40</t>
  </si>
  <si>
    <t>OLANZAPINATEVA - olanzapina - Tevaargentina - 10mgcomp.dispers.x30 - %70</t>
  </si>
  <si>
    <t>OLANZAPINATEVA - OLANZAPINA - Tevaargentina - 10mgcomp.dispers.x28 - %70</t>
  </si>
  <si>
    <t>PRUDEMA - fenobarbital - HLBPharma - 15mgcomp.x50 - %70</t>
  </si>
  <si>
    <t>PRUDEMA - fenobarbital - HLBPharma - 100mgcomp.x50 - %70</t>
  </si>
  <si>
    <t>5-ASA4000 - mesalazina - Dom¡nguez - 4gsob.x30 - %70</t>
  </si>
  <si>
    <t>EURETICO - clortalidona - Casasco - 25mgcomp.x30 - %70</t>
  </si>
  <si>
    <t>AMITRIPTILINA - TRYPTANOL - 25 MG - 100 - 25 mg comp.x 30 - COMPRIMIDOS - BAGO - %40</t>
  </si>
  <si>
    <t>AMITRIPTILINA - TRYPTANOL - 25 MG - 30 - 25 mg comp.x 100 - COMPRIMIDOS - BAGO - %40</t>
  </si>
  <si>
    <t>ALDOMET - alfametildopa - AspenArgentina - 250mgcomp.rec.x30 - %70</t>
  </si>
  <si>
    <t>DIGOXINA - LANOXIN (DIGOXIN - 0.25 MG - 25 - 0.25 mg comp.x 25 - COMPRIMIDOS - ROEMMERS - %40</t>
  </si>
  <si>
    <t>LANOXIN(DIGOXINA) - digoxina - Roemmers - 0.25mgcomp.x25 - %70</t>
  </si>
  <si>
    <t>LANOXIN(DIGOXINA) - digoxina - Roemmers - 0.25mgcomp.x50 - %70</t>
  </si>
  <si>
    <t>DIGOXINA - LANOXIN (DIGOXIN - 0.25 MG - 50 - 0.25 mg comp.x 50 - COMPRIMIDOS - ROEMMERS - %40</t>
  </si>
  <si>
    <t>DIGOXINA - LANOXIN (DIGOXIN - 0.25 MG - 100 - 0.25 mg comp.x 100 - COMPRIMIDOS - ROEMMERS - %40</t>
  </si>
  <si>
    <t>LANOXIN(DIGOXINA) - digoxina - Roemmers - 0.25mgcomp.x100 - %70</t>
  </si>
  <si>
    <t>QUINIDINA - quinidina - Dom¡nguez - grag.x20 - %70</t>
  </si>
  <si>
    <t>ZARONTIN - etosuximida - Elea - liq.x120ml - %70</t>
  </si>
  <si>
    <t>ETOSUXIMIDA - ZARONTIN - - 120 - liq.x 120 ml - JARABE/TONICO - PHOENIX-ELEA - %40</t>
  </si>
  <si>
    <t>ISORDIL - dinitratodeisosorbide - Pfizer - 5mgcomp.x25 - %70</t>
  </si>
  <si>
    <t>ISORDIL - dinitratodeisosorbide - Pfizer - 5mgcomp.x50 - %70</t>
  </si>
  <si>
    <t>ETOSUXIMIDA - ZARONTIN - 250 MG - 25 - caps.x 25 - CAPSULAS - PHOENIX-ELEA - %40</t>
  </si>
  <si>
    <t>ZARONTIN - etosuximida - Elea - caps.x25 - %70</t>
  </si>
  <si>
    <t>EPAMIN - fenito¡nasodica - Elea - caps.x30 - %70</t>
  </si>
  <si>
    <t>EPAMIN - fenito¡nasodica - Elea - caps.x60 - %70</t>
  </si>
  <si>
    <t>EPAMIN - fenito¡nasodica - Elea - caps.x90 - %70</t>
  </si>
  <si>
    <t>FENITOINA - EPAMIN - 100 MG - 90 - caps.x 90 - CAPSULAS - PHOENIX-ELEA - %40</t>
  </si>
  <si>
    <t>meprednisona 4 mg comp.x 20</t>
  </si>
  <si>
    <t>VIROSOL - amantadina - Elea - 100mgcomp.x10 - %70</t>
  </si>
  <si>
    <t>VIROSOL - amantadina - Elea - 100mgcomp.x30 - %70</t>
  </si>
  <si>
    <t>MAGNESIO - HOLOMAGNESIO - - 50 - comp.rec.x 50 - - PHOENIX-ELEA - %40</t>
  </si>
  <si>
    <t>MAGNESIO - HOLOMAGNESIO - - 100 - comp.rec.x 100 - - PHOENIX-ELEA - %40</t>
  </si>
  <si>
    <t>MAGNESIO - HOLOMAGNESIO - - 20 - comp.rec.x 20 - - PHOENIX-ELEA - %40</t>
  </si>
  <si>
    <t>CLORAMFENICOL+ASOC. - POENBIOPTAL - - 5 - colirio x 5 ml - COLIRIO - POEN - %40</t>
  </si>
  <si>
    <t>CICLOPENTOLATO - CICLOPENTOLATO P - 1% - 5 - 1% colirio x 5 ml - COLIRIO - POEN - %40</t>
  </si>
  <si>
    <t>MAGNESIO - TOTAL MAGNESIANO - - 50 - gran.fco.x 50 g - GRANULADO - T.LOSTALO - %40</t>
  </si>
  <si>
    <t>TANDIUR - hidroclorotiazida - Raymos-Megalabs - 50mgcomp.x30 - %70</t>
  </si>
  <si>
    <t>VIT.E - TANVIMIL E - - 100 - caps.x 100 - - RAYMOS - %40</t>
  </si>
  <si>
    <t>VIT.C - REDOXON - 2000 - 10 - Efer.2 g comp.x 10 Lim?n - - BAYER CONSUMER - %40</t>
  </si>
  <si>
    <t>VIT.C - REDOXON - 2000 - 30 - Efer.2 g comp.x 30 Lim?n - - BAYER CONSUMER - %40</t>
  </si>
  <si>
    <t>CLORPROMAZINA - AMPLIACTIL - 100 MG - 50 - 100 mg comp.x 50 - COMPRIMIDOS - SANOFI-AVENTIS - %40</t>
  </si>
  <si>
    <t>AMPLIACTIL - clorpromazina - Sanofi-Aventis - 100mgcomp.x50 - %70</t>
  </si>
  <si>
    <t>NIVAQUINE - cloroquina - Sanofi-Aventis - comp.x30 - %70</t>
  </si>
  <si>
    <t>NOZINAN - levomepromazina - Sanofi-Aventis - 2mgcomp.x30 - %70</t>
  </si>
  <si>
    <t>LEVOMEPROMAZINA - NOZINAN - 2 MG - 30 - 2 mg comp.x 30 - COMPRIMIDOS - SANOFI-AVENTIS - %40</t>
  </si>
  <si>
    <t>LEVOMEPROMAZINA - NOZINAN - 25 MG - 30 - 25 mg comp.x 30 - COMPRIMIDOS - SANOFI-AVENTIS - %40</t>
  </si>
  <si>
    <t>NOZINAN - levomepromazina - Sanofi-Aventis - 25mgcomp.x30 - %70</t>
  </si>
  <si>
    <t>AMPLIACTIL - clorpromazina - Sanofi-Aventis - 2.5%IViny.x5 - %70</t>
  </si>
  <si>
    <t>NOZINAN - levomepromazina - Sanofi-Aventis - 2.5%iny.x5x1ml - %70</t>
  </si>
  <si>
    <t>LEVOMEPROMAZINA - NOZINAN - 2.5 MG - 1 - 2.5% iny.x 5 x 1 ml - AMPOLLA - SANOFI-AVENTIS - %40</t>
  </si>
  <si>
    <t>AMPLIACTIL - clorpromazina - Sanofi-Aventis - 25mgcomp.x30 - %70</t>
  </si>
  <si>
    <t>CLORPROMAZINA - AMPLIACTIL - 25 MG - 30 - 25 mg comp.x 30 - - SANOFI-AVENTIS - %40</t>
  </si>
  <si>
    <t>CARDIOGOXIN - digoxina - Medipharma - 0.25mgcomp.x30 - %70</t>
  </si>
  <si>
    <t>CARDIOGOXIN - digoxina - Medipharma - 0.25mgcomp.x60 - %70</t>
  </si>
  <si>
    <t>VIT.B,COMPLEJO - BECOZYM - - 30 - grag.x 30 - GRAGEAS - BAYER CONSUMER - %40</t>
  </si>
  <si>
    <t>PEDIASURE C. VAINILLA LATA X 400 G</t>
  </si>
  <si>
    <t>PEDIASURE - Vainilla env.x 237 ml</t>
  </si>
  <si>
    <t>CEFTRIAZ - 500 mg f.a.x 1</t>
  </si>
  <si>
    <t>CEFTRIAXONA - 1g Fco. Amp. EH</t>
  </si>
  <si>
    <t>SULFAMETOXAZOL TRIMETOPRIMA RICHMOND - iny.a.x 5</t>
  </si>
  <si>
    <t>NISTATINA FINADIET - susp.beb.x 60 ml</t>
  </si>
  <si>
    <t>PEDIASURE - Banana env.x 237 ml</t>
  </si>
  <si>
    <t>PEDIASURE - Frutilla env.x 237 ml</t>
  </si>
  <si>
    <t>AFECTOL - risperidona - Bag¢ - 1mgcomp.x20 - %70</t>
  </si>
  <si>
    <t>CEFTRIAXONA EXPERIENTIA - 1000 mg IM f.a.x 100</t>
  </si>
  <si>
    <t>CEFTRIAXONA EXPERIENTIA - 1000 mg IV f.a.x 100</t>
  </si>
  <si>
    <t>CEFTRIAXONA EXPERIENTIA - 500 mg IM f.a.x 100</t>
  </si>
  <si>
    <t>CEFTRIAXONA EXPERIENTIA - 500 mg IV f.a.x 100</t>
  </si>
  <si>
    <t>CEFTRIAXONA BIOCROM - 500 mg iny.f.a.x 1</t>
  </si>
  <si>
    <t>CEFTRIAXONA BIOCROM - 1000 mg iny.f.a.x 1</t>
  </si>
  <si>
    <t>AKITROPIO - ipratropio,bromuro - Kilab - sol.x20ml - %70</t>
  </si>
  <si>
    <t>PROVAL - divalproatodesodio - Medipharma - jbe.x120ml - %70</t>
  </si>
  <si>
    <t>ALFADIMAN - allopurinol - Lazar - 300mgcomp.x100 - %70</t>
  </si>
  <si>
    <t>ENALAPRIL10MG - ENALAPRIL - Vent3 - 10mgcomp.x30 - %70</t>
  </si>
  <si>
    <t>MONTAIR - montelukast - Biotenk - 5mgcomp.mast.x30 - %70</t>
  </si>
  <si>
    <t>MONTAIR - montelukast - Biotenk - 10mgcomp.rec.x30 - %70</t>
  </si>
  <si>
    <t>CLONAZEPAMCEVALLOS - clonazepam - Cevallos - 0.5mgcomp.x60 - %70</t>
  </si>
  <si>
    <t>NEUMOCORTPLUS - BUDESONIDA200MCG+FORMOTEROLDIHIDRATO6MCGX60DOSIS - Cassar - c ps.c/pvo.inh.+apl.x60 - %70</t>
  </si>
  <si>
    <t>FUROSEMIDAVENT-3 - FUROSEMIDA - Vent3 - comp.x30 - %70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</si>
</sst>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:mm:ss"/>
  </numFmts>
  <fonts count="46">
    <font>
      <sz val="11"/>
      <color theme="1"/>
      <name val="Calibri"/>
      <scheme val="minor"/>
    </font>
    <font>
      <sz val="11"/>
      <color rgb="FFFFFFFF"/>
      <name val="Calibri"/>
    </font>
    <font>
      <b/>
      <sz val="11"/>
      <color rgb="FFFFFFFF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Lato"/>
    </font>
    <font>
      <i/>
      <sz val="11"/>
      <color theme="1"/>
      <name val="Calibri"/>
    </font>
    <font>
      <sz val="8"/>
      <color theme="1"/>
      <name val="&quot;Liberation Sans&quot;"/>
    </font>
    <font>
      <sz val="10"/>
      <color rgb="FF000000"/>
      <name val="Arial"/>
    </font>
    <font>
      <b/>
      <sz val="10"/>
      <color rgb="FF000000"/>
      <name val="Arial"/>
    </font>
    <font>
      <sz val="12"/>
      <color theme="1"/>
      <name val="Calibri"/>
    </font>
    <font>
      <b/>
      <sz val="8"/>
      <color rgb="FF666666"/>
      <name val="Verdana"/>
    </font>
    <font>
      <b/>
      <sz val="8"/>
      <color rgb="FF94A6CC"/>
      <name val="Verdana"/>
    </font>
    <font>
      <sz val="12"/>
      <color rgb="FF000000"/>
      <name val="Verdana"/>
    </font>
    <font>
      <sz val="11"/>
      <color rgb="FF000000"/>
      <name val="Calibri"/>
      <scheme val="minor"/>
    </font>
    <font>
      <sz val="12"/>
      <color rgb="FF222222"/>
      <name val="Calibri"/>
      <scheme val="minor"/>
    </font>
    <font>
      <sz val="11"/>
      <color rgb="FF222222"/>
      <name val="Calibri"/>
      <scheme val="minor"/>
    </font>
    <font>
      <sz val="11"/>
      <color rgb="FF000000"/>
      <name val="Calibri"/>
      <scheme val="minor"/>
    </font>
    <font>
      <sz val="11"/>
      <color rgb="FF222222"/>
      <name val="Arial"/>
    </font>
    <font>
      <b/>
      <sz val="14"/>
      <color theme="1"/>
      <name val="Calibri"/>
    </font>
    <font>
      <sz val="11"/>
      <name val="Calibri"/>
    </font>
    <font>
      <sz val="11"/>
      <color rgb="FF4D4D4F"/>
      <name val="Calibri"/>
    </font>
    <font>
      <sz val="8"/>
      <color theme="1"/>
      <name val="Arial"/>
    </font>
    <font>
      <b/>
      <sz val="8"/>
      <color rgb="FF000000"/>
      <name val="Verdana"/>
    </font>
    <font>
      <sz val="12"/>
      <color rgb="FF000000"/>
      <name val="&quot;Times New Roman&quot;"/>
    </font>
    <font>
      <b/>
      <sz val="14"/>
      <color rgb="FFFFFFFF"/>
      <name val="Calibri"/>
    </font>
    <font>
      <b/>
      <sz val="14"/>
      <color theme="0"/>
      <name val="Calibri"/>
    </font>
    <font>
      <b/>
      <sz val="11"/>
      <color theme="0"/>
      <name val="Calibri"/>
    </font>
    <font>
      <b/>
      <sz val="11"/>
      <color theme="1"/>
      <name val="Calibri"/>
      <scheme val="minor"/>
    </font>
    <font>
      <sz val="11"/>
      <color rgb="FF73879C"/>
      <name val="&quot;Helvetica Neue&quot;"/>
    </font>
    <font>
      <i/>
      <sz val="8"/>
      <color rgb="FF000000"/>
      <name val="Verdana"/>
    </font>
    <font>
      <i/>
      <sz val="11"/>
      <color theme="1"/>
      <name val="Calibri"/>
      <scheme val="minor"/>
    </font>
    <font>
      <sz val="11"/>
      <color rgb="FF000000"/>
      <name val="Arial"/>
    </font>
    <font>
      <i/>
      <sz val="11"/>
      <color rgb="FF000000"/>
      <name val="Arial"/>
    </font>
    <font>
      <sz val="12"/>
      <color rgb="FF000000"/>
      <name val="Calibri"/>
    </font>
    <font>
      <sz val="11"/>
      <color rgb="FF000000"/>
      <name val="&quot;Helvetica Neue&quot;"/>
    </font>
    <font>
      <i/>
      <sz val="12"/>
      <color rgb="FF000000"/>
      <name val="Calibri"/>
    </font>
    <font>
      <b/>
      <sz val="12"/>
      <color rgb="FF666666"/>
      <name val="Calibri"/>
    </font>
    <font>
      <sz val="11"/>
      <color rgb="FF000000"/>
      <name val="Docs-Calibri"/>
    </font>
    <font>
      <b/>
      <sz val="8"/>
      <color rgb="FFFFFFFF"/>
      <name val="Arial"/>
    </font>
    <font>
      <b/>
      <sz val="8"/>
      <color theme="0"/>
      <name val="&quot;Liberation Sans&quot;"/>
    </font>
    <font>
      <b/>
      <sz val="11"/>
      <color rgb="FFFFFFFF"/>
      <name val="Calibri"/>
      <scheme val="minor"/>
    </font>
    <font>
      <b/>
      <sz val="8"/>
      <color theme="1"/>
      <name val="Arial"/>
    </font>
    <font>
      <b/>
      <sz val="14"/>
      <color theme="1"/>
      <name val="Calibri, Arial"/>
    </font>
  </fonts>
  <fills count="14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E06666"/>
        <bgColor rgb="FFE06666"/>
      </patternFill>
    </fill>
    <fill>
      <patternFill patternType="solid">
        <fgColor rgb="FFFFFF00"/>
        <bgColor rgb="FFFFFF00"/>
      </patternFill>
    </fill>
    <fill>
      <patternFill patternType="solid">
        <fgColor rgb="FFF7F7F7"/>
        <bgColor rgb="FFF7F7F7"/>
      </patternFill>
    </fill>
    <fill>
      <patternFill patternType="solid">
        <fgColor rgb="FFFF9900"/>
        <bgColor rgb="FFFF9900"/>
      </patternFill>
    </fill>
    <fill>
      <patternFill patternType="solid">
        <fgColor rgb="FFB6D7A8"/>
        <bgColor rgb="FFB6D7A8"/>
      </patternFill>
    </fill>
    <fill>
      <patternFill patternType="solid">
        <fgColor rgb="FFEAF1DD"/>
        <bgColor rgb="FFEAF1DD"/>
      </patternFill>
    </fill>
    <fill>
      <patternFill patternType="solid">
        <fgColor rgb="FF93C47D"/>
        <bgColor rgb="FF93C47D"/>
      </patternFill>
    </fill>
    <fill>
      <patternFill patternType="solid">
        <fgColor rgb="FFCFE2F3"/>
        <bgColor rgb="FFCFE2F3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5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0" xfId="0" applyFont="1" applyAlignment="1"/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/>
    <xf numFmtId="0" fontId="5" fillId="3" borderId="0" xfId="0" applyFont="1" applyFill="1"/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5" fillId="3" borderId="1" xfId="0" applyFont="1" applyFill="1" applyBorder="1"/>
    <xf numFmtId="0" fontId="5" fillId="0" borderId="1" xfId="0" applyFont="1" applyBorder="1" applyAlignment="1">
      <alignment horizontal="left"/>
    </xf>
    <xf numFmtId="0" fontId="3" fillId="3" borderId="2" xfId="0" applyFont="1" applyFill="1" applyBorder="1" applyAlignment="1">
      <alignment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/>
    <xf numFmtId="0" fontId="6" fillId="3" borderId="1" xfId="0" applyFont="1" applyFill="1" applyBorder="1" applyAlignment="1"/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3" borderId="1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3" fillId="3" borderId="2" xfId="0" applyFont="1" applyFill="1" applyBorder="1" applyAlignment="1"/>
    <xf numFmtId="0" fontId="3" fillId="3" borderId="4" xfId="0" applyFont="1" applyFill="1" applyBorder="1" applyAlignment="1"/>
    <xf numFmtId="0" fontId="3" fillId="3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right"/>
    </xf>
    <xf numFmtId="0" fontId="3" fillId="4" borderId="0" xfId="0" applyFont="1" applyFill="1" applyAlignment="1">
      <alignment horizontal="left"/>
    </xf>
    <xf numFmtId="0" fontId="3" fillId="3" borderId="1" xfId="0" applyFont="1" applyFill="1" applyBorder="1" applyAlignment="1">
      <alignment vertical="top" wrapText="1"/>
    </xf>
    <xf numFmtId="0" fontId="5" fillId="4" borderId="0" xfId="0" applyFont="1" applyFill="1" applyAlignment="1">
      <alignment horizontal="left"/>
    </xf>
    <xf numFmtId="0" fontId="3" fillId="3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/>
    <xf numFmtId="0" fontId="3" fillId="3" borderId="3" xfId="0" applyFont="1" applyFill="1" applyBorder="1" applyAlignment="1"/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 applyAlignment="1"/>
    <xf numFmtId="0" fontId="3" fillId="4" borderId="0" xfId="0" applyFont="1" applyFill="1" applyAlignment="1">
      <alignment horizontal="left"/>
    </xf>
    <xf numFmtId="0" fontId="4" fillId="5" borderId="2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center" wrapText="1"/>
    </xf>
    <xf numFmtId="0" fontId="3" fillId="3" borderId="0" xfId="0" applyFont="1" applyFill="1" applyAlignment="1"/>
    <xf numFmtId="0" fontId="3" fillId="5" borderId="6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3" fillId="3" borderId="1" xfId="0" applyFont="1" applyFill="1" applyBorder="1" applyAlignment="1"/>
    <xf numFmtId="0" fontId="5" fillId="4" borderId="0" xfId="0" applyFont="1" applyFill="1" applyAlignment="1"/>
    <xf numFmtId="0" fontId="3" fillId="5" borderId="6" xfId="0" quotePrefix="1" applyFont="1" applyFill="1" applyBorder="1" applyAlignment="1">
      <alignment horizontal="center" wrapText="1"/>
    </xf>
    <xf numFmtId="0" fontId="3" fillId="3" borderId="0" xfId="0" applyFont="1" applyFill="1" applyAlignment="1"/>
    <xf numFmtId="0" fontId="3" fillId="3" borderId="0" xfId="0" applyFont="1" applyFill="1" applyAlignment="1"/>
    <xf numFmtId="0" fontId="5" fillId="3" borderId="1" xfId="0" applyFont="1" applyFill="1" applyBorder="1" applyAlignment="1"/>
    <xf numFmtId="1" fontId="5" fillId="4" borderId="0" xfId="0" applyNumberFormat="1" applyFont="1" applyFill="1" applyAlignment="1">
      <alignment horizontal="left"/>
    </xf>
    <xf numFmtId="1" fontId="3" fillId="3" borderId="1" xfId="0" applyNumberFormat="1" applyFont="1" applyFill="1" applyBorder="1" applyAlignment="1"/>
    <xf numFmtId="1" fontId="3" fillId="5" borderId="7" xfId="0" applyNumberFormat="1" applyFont="1" applyFill="1" applyBorder="1" applyAlignment="1">
      <alignment horizontal="center" wrapText="1"/>
    </xf>
    <xf numFmtId="1" fontId="3" fillId="5" borderId="6" xfId="0" applyNumberFormat="1" applyFont="1" applyFill="1" applyBorder="1" applyAlignment="1">
      <alignment horizontal="center" wrapText="1"/>
    </xf>
    <xf numFmtId="1" fontId="3" fillId="5" borderId="8" xfId="0" applyNumberFormat="1" applyFont="1" applyFill="1" applyBorder="1" applyAlignment="1">
      <alignment horizontal="center" wrapText="1"/>
    </xf>
    <xf numFmtId="1" fontId="3" fillId="5" borderId="9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/>
    <xf numFmtId="0" fontId="5" fillId="5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left"/>
    </xf>
    <xf numFmtId="0" fontId="4" fillId="5" borderId="1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 wrapText="1"/>
    </xf>
    <xf numFmtId="0" fontId="5" fillId="5" borderId="1" xfId="0" applyFont="1" applyFill="1" applyBorder="1" applyAlignment="1"/>
    <xf numFmtId="0" fontId="5" fillId="5" borderId="0" xfId="0" applyFont="1" applyFill="1" applyAlignment="1"/>
    <xf numFmtId="0" fontId="5" fillId="0" borderId="1" xfId="0" applyFont="1" applyBorder="1" applyAlignment="1"/>
    <xf numFmtId="0" fontId="3" fillId="5" borderId="9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/>
    </xf>
    <xf numFmtId="0" fontId="3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" fontId="3" fillId="3" borderId="0" xfId="0" applyNumberFormat="1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1" fontId="3" fillId="3" borderId="1" xfId="0" applyNumberFormat="1" applyFont="1" applyFill="1" applyBorder="1" applyAlignment="1">
      <alignment horizontal="left" vertical="top"/>
    </xf>
    <xf numFmtId="9" fontId="7" fillId="3" borderId="0" xfId="0" applyNumberFormat="1" applyFont="1" applyFill="1" applyAlignment="1"/>
    <xf numFmtId="0" fontId="7" fillId="3" borderId="0" xfId="0" applyFont="1" applyFill="1"/>
    <xf numFmtId="0" fontId="3" fillId="5" borderId="7" xfId="0" applyFont="1" applyFill="1" applyBorder="1" applyAlignment="1">
      <alignment horizontal="left" wrapText="1"/>
    </xf>
    <xf numFmtId="0" fontId="3" fillId="5" borderId="9" xfId="0" applyFont="1" applyFill="1" applyBorder="1" applyAlignment="1">
      <alignment horizontal="left" wrapText="1"/>
    </xf>
    <xf numFmtId="0" fontId="3" fillId="5" borderId="6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3" fillId="5" borderId="11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center" wrapText="1"/>
    </xf>
    <xf numFmtId="1" fontId="3" fillId="5" borderId="6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 wrapText="1"/>
    </xf>
    <xf numFmtId="0" fontId="3" fillId="5" borderId="6" xfId="0" quotePrefix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right"/>
    </xf>
    <xf numFmtId="0" fontId="3" fillId="5" borderId="9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1" fontId="4" fillId="5" borderId="1" xfId="0" applyNumberFormat="1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left"/>
    </xf>
    <xf numFmtId="1" fontId="4" fillId="5" borderId="2" xfId="0" applyNumberFormat="1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 wrapText="1"/>
    </xf>
    <xf numFmtId="0" fontId="3" fillId="5" borderId="6" xfId="0" quotePrefix="1" applyFont="1" applyFill="1" applyBorder="1" applyAlignment="1">
      <alignment horizontal="left" wrapText="1"/>
    </xf>
    <xf numFmtId="0" fontId="3" fillId="5" borderId="6" xfId="0" applyFont="1" applyFill="1" applyBorder="1" applyAlignment="1">
      <alignment horizontal="left" wrapText="1"/>
    </xf>
    <xf numFmtId="0" fontId="10" fillId="8" borderId="0" xfId="0" applyFont="1" applyFill="1" applyAlignment="1"/>
    <xf numFmtId="0" fontId="11" fillId="4" borderId="0" xfId="0" applyFont="1" applyFill="1" applyAlignment="1">
      <alignment horizontal="left"/>
    </xf>
    <xf numFmtId="0" fontId="10" fillId="3" borderId="1" xfId="0" applyFont="1" applyFill="1" applyBorder="1" applyAlignment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 wrapText="1"/>
    </xf>
    <xf numFmtId="0" fontId="3" fillId="3" borderId="1" xfId="0" applyFont="1" applyFill="1" applyBorder="1" applyAlignment="1"/>
    <xf numFmtId="0" fontId="3" fillId="5" borderId="8" xfId="0" applyFont="1" applyFill="1" applyBorder="1" applyAlignment="1">
      <alignment horizontal="left" wrapText="1"/>
    </xf>
    <xf numFmtId="0" fontId="3" fillId="5" borderId="6" xfId="0" quotePrefix="1" applyFont="1" applyFill="1" applyBorder="1" applyAlignment="1">
      <alignment horizontal="left" wrapText="1"/>
    </xf>
    <xf numFmtId="0" fontId="3" fillId="5" borderId="6" xfId="0" quotePrefix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wrapText="1"/>
    </xf>
    <xf numFmtId="0" fontId="3" fillId="3" borderId="12" xfId="0" applyFont="1" applyFill="1" applyBorder="1" applyAlignment="1"/>
    <xf numFmtId="0" fontId="3" fillId="3" borderId="3" xfId="0" applyFont="1" applyFill="1" applyBorder="1" applyAlignment="1"/>
    <xf numFmtId="0" fontId="3" fillId="3" borderId="3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3" fillId="4" borderId="3" xfId="0" applyFont="1" applyFill="1" applyBorder="1" applyAlignment="1"/>
    <xf numFmtId="0" fontId="3" fillId="4" borderId="3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/>
    <xf numFmtId="0" fontId="5" fillId="9" borderId="1" xfId="0" applyFont="1" applyFill="1" applyBorder="1" applyAlignment="1">
      <alignment horizontal="left"/>
    </xf>
    <xf numFmtId="0" fontId="3" fillId="4" borderId="1" xfId="0" applyFont="1" applyFill="1" applyBorder="1" applyAlignment="1"/>
    <xf numFmtId="0" fontId="3" fillId="5" borderId="1" xfId="0" applyFont="1" applyFill="1" applyBorder="1" applyAlignment="1">
      <alignment horizontal="center" wrapText="1"/>
    </xf>
    <xf numFmtId="0" fontId="3" fillId="4" borderId="1" xfId="0" applyFont="1" applyFill="1" applyBorder="1" applyAlignment="1"/>
    <xf numFmtId="0" fontId="3" fillId="4" borderId="1" xfId="0" applyFont="1" applyFill="1" applyBorder="1" applyAlignment="1"/>
    <xf numFmtId="0" fontId="3" fillId="5" borderId="1" xfId="0" applyFont="1" applyFill="1" applyBorder="1" applyAlignment="1">
      <alignment horizontal="left"/>
    </xf>
    <xf numFmtId="0" fontId="3" fillId="4" borderId="1" xfId="0" applyFont="1" applyFill="1" applyBorder="1" applyAlignment="1"/>
    <xf numFmtId="0" fontId="3" fillId="5" borderId="1" xfId="0" applyFont="1" applyFill="1" applyBorder="1" applyAlignment="1">
      <alignment horizontal="left"/>
    </xf>
    <xf numFmtId="0" fontId="3" fillId="4" borderId="1" xfId="0" applyFont="1" applyFill="1" applyBorder="1" applyAlignment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wrapText="1"/>
    </xf>
    <xf numFmtId="0" fontId="3" fillId="4" borderId="3" xfId="0" applyFont="1" applyFill="1" applyBorder="1" applyAlignment="1"/>
    <xf numFmtId="0" fontId="3" fillId="5" borderId="1" xfId="0" quotePrefix="1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/>
    </xf>
    <xf numFmtId="0" fontId="3" fillId="4" borderId="3" xfId="0" applyFont="1" applyFill="1" applyBorder="1" applyAlignment="1"/>
    <xf numFmtId="0" fontId="3" fillId="4" borderId="3" xfId="0" applyFont="1" applyFill="1" applyBorder="1" applyAlignment="1"/>
    <xf numFmtId="0" fontId="3" fillId="4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0" xfId="0" applyFont="1" applyFill="1" applyAlignment="1">
      <alignment horizontal="center" wrapText="1"/>
    </xf>
    <xf numFmtId="0" fontId="13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right"/>
    </xf>
    <xf numFmtId="0" fontId="3" fillId="5" borderId="13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left"/>
    </xf>
    <xf numFmtId="0" fontId="3" fillId="4" borderId="0" xfId="0" applyFont="1" applyFill="1" applyAlignment="1"/>
    <xf numFmtId="0" fontId="3" fillId="4" borderId="12" xfId="0" applyFont="1" applyFill="1" applyBorder="1" applyAlignment="1"/>
    <xf numFmtId="0" fontId="3" fillId="4" borderId="2" xfId="0" applyFont="1" applyFill="1" applyBorder="1" applyAlignment="1"/>
    <xf numFmtId="0" fontId="4" fillId="5" borderId="0" xfId="0" applyFont="1" applyFill="1" applyAlignment="1">
      <alignment horizontal="left"/>
    </xf>
    <xf numFmtId="0" fontId="3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3" fillId="4" borderId="2" xfId="0" applyFont="1" applyFill="1" applyBorder="1" applyAlignment="1"/>
    <xf numFmtId="0" fontId="3" fillId="5" borderId="8" xfId="0" quotePrefix="1" applyFont="1" applyFill="1" applyBorder="1" applyAlignment="1">
      <alignment horizontal="center" wrapText="1"/>
    </xf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4" fillId="4" borderId="1" xfId="0" applyFont="1" applyFill="1" applyBorder="1" applyAlignment="1"/>
    <xf numFmtId="0" fontId="3" fillId="4" borderId="1" xfId="0" applyFont="1" applyFill="1" applyBorder="1" applyAlignment="1"/>
    <xf numFmtId="0" fontId="7" fillId="4" borderId="1" xfId="0" applyFont="1" applyFill="1" applyBorder="1" applyAlignment="1"/>
    <xf numFmtId="0" fontId="3" fillId="4" borderId="1" xfId="0" applyFont="1" applyFill="1" applyBorder="1" applyAlignment="1"/>
    <xf numFmtId="0" fontId="5" fillId="10" borderId="1" xfId="0" applyFont="1" applyFill="1" applyBorder="1" applyAlignment="1">
      <alignment horizontal="left"/>
    </xf>
    <xf numFmtId="0" fontId="16" fillId="10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left"/>
    </xf>
    <xf numFmtId="0" fontId="17" fillId="10" borderId="1" xfId="0" applyFont="1" applyFill="1" applyBorder="1" applyAlignment="1">
      <alignment horizontal="left"/>
    </xf>
    <xf numFmtId="0" fontId="18" fillId="10" borderId="1" xfId="0" applyFont="1" applyFill="1" applyBorder="1" applyAlignment="1">
      <alignment horizontal="left"/>
    </xf>
    <xf numFmtId="0" fontId="19" fillId="10" borderId="1" xfId="0" applyFont="1" applyFill="1" applyBorder="1" applyAlignment="1">
      <alignment horizontal="left"/>
    </xf>
    <xf numFmtId="0" fontId="20" fillId="4" borderId="0" xfId="0" applyFont="1" applyFill="1" applyAlignment="1">
      <alignment horizontal="left"/>
    </xf>
    <xf numFmtId="0" fontId="4" fillId="4" borderId="0" xfId="0" applyFont="1" applyFill="1" applyAlignment="1"/>
    <xf numFmtId="0" fontId="3" fillId="3" borderId="0" xfId="0" applyFont="1" applyFill="1" applyAlignment="1"/>
    <xf numFmtId="0" fontId="4" fillId="11" borderId="1" xfId="0" applyFont="1" applyFill="1" applyBorder="1" applyAlignment="1">
      <alignment horizontal="left"/>
    </xf>
    <xf numFmtId="0" fontId="4" fillId="11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6" fillId="3" borderId="0" xfId="0" applyFont="1" applyFill="1" applyAlignment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3" fillId="4" borderId="1" xfId="0" quotePrefix="1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wrapText="1"/>
    </xf>
    <xf numFmtId="0" fontId="3" fillId="4" borderId="16" xfId="0" applyFont="1" applyFill="1" applyBorder="1" applyAlignment="1">
      <alignment horizontal="left" wrapText="1"/>
    </xf>
    <xf numFmtId="0" fontId="3" fillId="4" borderId="0" xfId="0" applyFont="1" applyFill="1" applyAlignment="1">
      <alignment horizontal="left"/>
    </xf>
    <xf numFmtId="0" fontId="3" fillId="4" borderId="6" xfId="0" quotePrefix="1" applyFont="1" applyFill="1" applyBorder="1" applyAlignment="1">
      <alignment horizontal="left" wrapText="1"/>
    </xf>
    <xf numFmtId="0" fontId="3" fillId="5" borderId="17" xfId="0" applyFont="1" applyFill="1" applyBorder="1" applyAlignment="1">
      <alignment horizontal="left" wrapText="1"/>
    </xf>
    <xf numFmtId="0" fontId="3" fillId="5" borderId="6" xfId="0" applyFont="1" applyFill="1" applyBorder="1" applyAlignment="1">
      <alignment horizontal="left" wrapText="1"/>
    </xf>
    <xf numFmtId="0" fontId="23" fillId="3" borderId="1" xfId="0" applyFont="1" applyFill="1" applyBorder="1" applyAlignment="1"/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 wrapText="1"/>
    </xf>
    <xf numFmtId="9" fontId="24" fillId="3" borderId="0" xfId="0" applyNumberFormat="1" applyFont="1" applyFill="1" applyAlignment="1">
      <alignment horizontal="right"/>
    </xf>
    <xf numFmtId="0" fontId="13" fillId="4" borderId="0" xfId="0" applyFont="1" applyFill="1" applyAlignment="1">
      <alignment horizontal="left"/>
    </xf>
    <xf numFmtId="0" fontId="25" fillId="4" borderId="0" xfId="0" applyFont="1" applyFill="1" applyAlignment="1">
      <alignment horizontal="left"/>
    </xf>
    <xf numFmtId="0" fontId="26" fillId="4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27" fillId="2" borderId="18" xfId="0" applyFont="1" applyFill="1" applyBorder="1" applyAlignment="1">
      <alignment horizontal="center"/>
    </xf>
    <xf numFmtId="0" fontId="28" fillId="2" borderId="18" xfId="0" applyFont="1" applyFill="1" applyBorder="1" applyAlignment="1">
      <alignment horizontal="center"/>
    </xf>
    <xf numFmtId="0" fontId="29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12" xfId="0" applyFont="1" applyFill="1" applyBorder="1" applyAlignment="1"/>
    <xf numFmtId="0" fontId="4" fillId="3" borderId="2" xfId="0" applyFont="1" applyFill="1" applyBorder="1" applyAlignment="1">
      <alignment horizontal="right"/>
    </xf>
    <xf numFmtId="0" fontId="30" fillId="3" borderId="0" xfId="0" applyFont="1" applyFill="1"/>
    <xf numFmtId="0" fontId="3" fillId="3" borderId="0" xfId="0" applyFont="1" applyFill="1"/>
    <xf numFmtId="0" fontId="3" fillId="3" borderId="0" xfId="0" applyFont="1" applyFill="1" applyAlignment="1"/>
    <xf numFmtId="0" fontId="3" fillId="3" borderId="12" xfId="0" applyFont="1" applyFill="1" applyBorder="1" applyAlignment="1"/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1" fillId="8" borderId="0" xfId="0" applyFont="1" applyFill="1" applyAlignment="1"/>
    <xf numFmtId="0" fontId="3" fillId="0" borderId="1" xfId="0" applyFont="1" applyBorder="1" applyAlignment="1"/>
    <xf numFmtId="0" fontId="3" fillId="5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0" fillId="0" borderId="0" xfId="0" applyFont="1"/>
    <xf numFmtId="0" fontId="5" fillId="0" borderId="0" xfId="0" applyFont="1" applyAlignment="1"/>
    <xf numFmtId="0" fontId="32" fillId="4" borderId="0" xfId="0" applyFont="1" applyFill="1" applyAlignment="1">
      <alignment horizontal="left"/>
    </xf>
    <xf numFmtId="0" fontId="14" fillId="4" borderId="0" xfId="0" applyFont="1" applyFill="1" applyAlignment="1">
      <alignment horizontal="left"/>
    </xf>
    <xf numFmtId="0" fontId="15" fillId="4" borderId="0" xfId="0" applyFont="1" applyFill="1" applyAlignment="1">
      <alignment horizontal="right"/>
    </xf>
    <xf numFmtId="0" fontId="3" fillId="7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33" fillId="0" borderId="0" xfId="0" applyFont="1" applyAlignment="1"/>
    <xf numFmtId="0" fontId="34" fillId="3" borderId="1" xfId="0" applyFont="1" applyFill="1" applyBorder="1" applyAlignment="1">
      <alignment horizontal="left"/>
    </xf>
    <xf numFmtId="0" fontId="34" fillId="4" borderId="1" xfId="0" applyFont="1" applyFill="1" applyBorder="1" applyAlignment="1">
      <alignment horizontal="left"/>
    </xf>
    <xf numFmtId="0" fontId="35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0" fillId="8" borderId="1" xfId="0" applyFont="1" applyFill="1" applyBorder="1" applyAlignment="1"/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5" fillId="7" borderId="0" xfId="0" applyFont="1" applyFill="1"/>
    <xf numFmtId="0" fontId="36" fillId="8" borderId="1" xfId="0" applyFont="1" applyFill="1" applyBorder="1" applyAlignment="1"/>
    <xf numFmtId="0" fontId="37" fillId="4" borderId="0" xfId="0" applyFont="1" applyFill="1" applyAlignment="1"/>
    <xf numFmtId="0" fontId="38" fillId="4" borderId="1" xfId="0" applyFont="1" applyFill="1" applyBorder="1" applyAlignment="1">
      <alignment horizontal="left"/>
    </xf>
    <xf numFmtId="0" fontId="39" fillId="4" borderId="1" xfId="0" applyFont="1" applyFill="1" applyBorder="1" applyAlignment="1">
      <alignment horizontal="left"/>
    </xf>
    <xf numFmtId="0" fontId="36" fillId="4" borderId="0" xfId="0" applyFont="1" applyFill="1" applyAlignment="1"/>
    <xf numFmtId="0" fontId="10" fillId="5" borderId="1" xfId="0" applyFont="1" applyFill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0" fontId="36" fillId="4" borderId="1" xfId="0" applyFont="1" applyFill="1" applyBorder="1" applyAlignment="1">
      <alignment horizontal="left"/>
    </xf>
    <xf numFmtId="0" fontId="12" fillId="4" borderId="1" xfId="0" applyFont="1" applyFill="1" applyBorder="1" applyAlignment="1">
      <alignment horizontal="left"/>
    </xf>
    <xf numFmtId="0" fontId="40" fillId="5" borderId="0" xfId="0" applyFont="1" applyFill="1" applyAlignment="1">
      <alignment horizontal="left"/>
    </xf>
    <xf numFmtId="0" fontId="3" fillId="5" borderId="0" xfId="0" applyFont="1" applyFill="1" applyAlignment="1"/>
    <xf numFmtId="0" fontId="33" fillId="0" borderId="1" xfId="0" applyFont="1" applyBorder="1" applyAlignment="1"/>
    <xf numFmtId="0" fontId="3" fillId="4" borderId="0" xfId="0" applyFont="1" applyFill="1" applyAlignment="1"/>
    <xf numFmtId="0" fontId="41" fillId="2" borderId="0" xfId="0" applyFont="1" applyFill="1" applyAlignment="1">
      <alignment horizontal="left"/>
    </xf>
    <xf numFmtId="0" fontId="42" fillId="2" borderId="0" xfId="0" applyFont="1" applyFill="1" applyAlignment="1">
      <alignment horizontal="left"/>
    </xf>
    <xf numFmtId="0" fontId="9" fillId="7" borderId="0" xfId="0" applyFont="1" applyFill="1" applyAlignment="1">
      <alignment horizontal="right"/>
    </xf>
    <xf numFmtId="0" fontId="9" fillId="7" borderId="0" xfId="0" applyFont="1" applyFill="1" applyAlignment="1">
      <alignment horizontal="left"/>
    </xf>
    <xf numFmtId="0" fontId="24" fillId="7" borderId="0" xfId="0" applyFont="1" applyFill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left"/>
    </xf>
    <xf numFmtId="0" fontId="9" fillId="7" borderId="0" xfId="0" applyFont="1" applyFill="1" applyAlignment="1">
      <alignment horizontal="left"/>
    </xf>
    <xf numFmtId="0" fontId="9" fillId="10" borderId="0" xfId="0" applyFont="1" applyFill="1" applyAlignment="1">
      <alignment horizontal="right"/>
    </xf>
    <xf numFmtId="0" fontId="9" fillId="10" borderId="0" xfId="0" applyFont="1" applyFill="1" applyAlignment="1">
      <alignment horizontal="left"/>
    </xf>
    <xf numFmtId="0" fontId="9" fillId="10" borderId="0" xfId="0" applyFont="1" applyFill="1" applyAlignment="1">
      <alignment horizontal="left"/>
    </xf>
    <xf numFmtId="0" fontId="9" fillId="12" borderId="0" xfId="0" applyFont="1" applyFill="1" applyAlignment="1">
      <alignment horizontal="right"/>
    </xf>
    <xf numFmtId="0" fontId="9" fillId="12" borderId="0" xfId="0" applyFont="1" applyFill="1" applyAlignment="1">
      <alignment horizontal="left"/>
    </xf>
    <xf numFmtId="0" fontId="9" fillId="13" borderId="0" xfId="0" applyFont="1" applyFill="1" applyAlignment="1">
      <alignment horizontal="right"/>
    </xf>
    <xf numFmtId="0" fontId="9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43" fillId="2" borderId="0" xfId="0" applyFont="1" applyFill="1" applyAlignment="1"/>
    <xf numFmtId="0" fontId="24" fillId="3" borderId="0" xfId="0" applyFont="1" applyFill="1" applyAlignment="1">
      <alignment horizontal="right"/>
    </xf>
    <xf numFmtId="0" fontId="24" fillId="0" borderId="0" xfId="0" applyFont="1" applyAlignment="1">
      <alignment horizontal="right"/>
    </xf>
    <xf numFmtId="164" fontId="24" fillId="0" borderId="0" xfId="0" applyNumberFormat="1" applyFont="1" applyAlignment="1">
      <alignment horizontal="left"/>
    </xf>
    <xf numFmtId="0" fontId="44" fillId="0" borderId="0" xfId="0" applyFont="1" applyAlignment="1">
      <alignment horizontal="left"/>
    </xf>
    <xf numFmtId="1" fontId="9" fillId="3" borderId="0" xfId="0" applyNumberFormat="1" applyFont="1" applyFill="1" applyAlignment="1">
      <alignment horizontal="left"/>
    </xf>
    <xf numFmtId="1" fontId="9" fillId="3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9" fillId="9" borderId="0" xfId="0" applyFont="1" applyFill="1" applyAlignment="1">
      <alignment horizontal="right"/>
    </xf>
    <xf numFmtId="0" fontId="9" fillId="3" borderId="0" xfId="0" applyFont="1" applyFill="1" applyAlignment="1">
      <alignment horizontal="left"/>
    </xf>
    <xf numFmtId="0" fontId="5" fillId="9" borderId="0" xfId="0" applyFont="1" applyFill="1"/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right"/>
    </xf>
    <xf numFmtId="0" fontId="9" fillId="4" borderId="0" xfId="0" applyFont="1" applyFill="1" applyAlignment="1">
      <alignment horizontal="left"/>
    </xf>
    <xf numFmtId="164" fontId="9" fillId="3" borderId="0" xfId="0" applyNumberFormat="1" applyFont="1" applyFill="1" applyAlignment="1">
      <alignment horizontal="left"/>
    </xf>
    <xf numFmtId="0" fontId="21" fillId="0" borderId="0" xfId="0" applyFont="1" applyAlignment="1"/>
    <xf numFmtId="0" fontId="0" fillId="0" borderId="0" xfId="0" applyFont="1" applyAlignment="1"/>
    <xf numFmtId="0" fontId="22" fillId="0" borderId="14" xfId="0" applyFont="1" applyBorder="1"/>
    <xf numFmtId="0" fontId="22" fillId="0" borderId="15" xfId="0" applyFont="1" applyBorder="1"/>
    <xf numFmtId="0" fontId="22" fillId="0" borderId="3" xfId="0" applyFont="1" applyBorder="1"/>
  </cellXfs>
  <cellStyles count="1">
    <cellStyle name="Normal" xfId="0" builtinId="0"/>
  </cellStyles>
  <dxfs count="13">
    <dxf>
      <fill>
        <patternFill patternType="solid">
          <fgColor theme="0"/>
          <bgColor theme="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5">
    <tableStyle name="ambulatorio-style" pivot="0" count="2">
      <tableStyleElement type="firstRowStripe" dxfId="12"/>
      <tableStyleElement type="secondRowStripe" dxfId="11"/>
    </tableStyle>
    <tableStyle name="aco-style" pivot="0" count="3">
      <tableStyleElement type="headerRow" dxfId="10"/>
      <tableStyleElement type="firstRowStripe" dxfId="9"/>
      <tableStyleElement type="secondRowStripe" dxfId="8"/>
    </tableStyle>
    <tableStyle name="DBT-style" pivot="0" count="2">
      <tableStyleElement type="firstRowStripe" dxfId="7"/>
      <tableStyleElement type="secondRowStripe" dxfId="6"/>
    </tableStyle>
    <tableStyle name="DBT-style 2" pivot="0" count="2">
      <tableStyleElement type="firstRowStripe" dxfId="5"/>
      <tableStyleElement type="secondRowStripe" dxfId="4"/>
    </tableStyle>
    <tableStyle name="DBT-style 3" pivot="0" count="2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le_1" displayName="Table_1" ref="A2828:E5378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ambulatorio-style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A2:E101" headerRowCount="0">
  <tableColumns count="5">
    <tableColumn id="1" name="Column1"/>
    <tableColumn id="2" name="Column2"/>
    <tableColumn id="3" name="Column3"/>
    <tableColumn id="4" name="Column4"/>
    <tableColumn id="5" name="Column5"/>
  </tableColumns>
  <tableStyleInfo name="aco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id="3" name="Table_3" displayName="Table_3" ref="A71:A129" headerRowCount="0">
  <tableColumns count="1">
    <tableColumn id="1" name="Column1"/>
  </tableColumns>
  <tableStyleInfo name="DBT-style" showFirstColumn="1" showLastColumn="1" showRowStripes="1" showColumnStripes="0"/>
</table>
</file>

<file path=xl/tables/table4.xml><?xml version="1.0" encoding="utf-8"?>
<table xmlns="http://schemas.openxmlformats.org/spreadsheetml/2006/main" id="4" name="Table_4" displayName="Table_4" ref="A216:A223" headerRowCount="0">
  <tableColumns count="1">
    <tableColumn id="1" name="Column1"/>
  </tableColumns>
  <tableStyleInfo name="DBT-style 2" showFirstColumn="1" showLastColumn="1" showRowStripes="1" showColumnStripes="0"/>
</table>
</file>

<file path=xl/tables/table5.xml><?xml version="1.0" encoding="utf-8"?>
<table xmlns="http://schemas.openxmlformats.org/spreadsheetml/2006/main" id="5" name="Table_5" displayName="Table_5" ref="A233:A291" headerRowCount="0">
  <tableColumns count="1">
    <tableColumn id="1" name="Column1"/>
  </tableColumns>
  <tableStyleInfo name="DBT-style 3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78"/>
  <sheetViews>
    <sheetView tabSelected="1" workbookViewId="0"/>
  </sheetViews>
  <sheetFormatPr baseColWidth="10" defaultColWidth="14.42578125" defaultRowHeight="15" customHeight="1"/>
  <cols>
    <col min="1" max="1" width="17" customWidth="1"/>
    <col min="2" max="2" width="32.42578125" customWidth="1"/>
    <col min="3" max="3" width="42.140625" customWidth="1"/>
    <col min="4" max="4" width="43.140625" customWidth="1"/>
    <col min="5" max="5" width="25.140625" customWidth="1"/>
    <col min="7" max="26" width="25.85546875" customWidth="1"/>
  </cols>
  <sheetData>
    <row r="1" spans="1:26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>
      <c r="A2" s="6">
        <v>5417684</v>
      </c>
      <c r="B2" s="7" t="s">
        <v>5</v>
      </c>
      <c r="C2" s="7" t="s">
        <v>6</v>
      </c>
      <c r="D2" s="7" t="s">
        <v>7</v>
      </c>
      <c r="E2" s="7" t="s">
        <v>8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4.75" customHeight="1">
      <c r="A3" s="9">
        <v>5511712</v>
      </c>
      <c r="B3" s="10" t="s">
        <v>5</v>
      </c>
      <c r="C3" s="10" t="s">
        <v>9</v>
      </c>
      <c r="D3" s="10" t="s">
        <v>10</v>
      </c>
      <c r="E3" s="10" t="s">
        <v>11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8"/>
      <c r="U3" s="8"/>
      <c r="V3" s="8"/>
      <c r="W3" s="8"/>
      <c r="X3" s="8"/>
      <c r="Y3" s="8"/>
      <c r="Z3" s="8"/>
    </row>
    <row r="4" spans="1:26">
      <c r="A4" s="9">
        <v>5243282</v>
      </c>
      <c r="B4" s="10" t="s">
        <v>5</v>
      </c>
      <c r="C4" s="10" t="s">
        <v>9</v>
      </c>
      <c r="D4" s="10" t="s">
        <v>12</v>
      </c>
      <c r="E4" s="10" t="s">
        <v>13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9">
        <v>558468</v>
      </c>
      <c r="B5" s="10" t="s">
        <v>5</v>
      </c>
      <c r="C5" s="10" t="s">
        <v>9</v>
      </c>
      <c r="D5" s="10" t="s">
        <v>14</v>
      </c>
      <c r="E5" s="10" t="s">
        <v>15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9">
        <v>327221</v>
      </c>
      <c r="B6" s="10" t="s">
        <v>5</v>
      </c>
      <c r="C6" s="10" t="s">
        <v>9</v>
      </c>
      <c r="D6" s="10" t="s">
        <v>16</v>
      </c>
      <c r="E6" s="10" t="s">
        <v>17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12">
        <v>4101762</v>
      </c>
      <c r="B7" s="13" t="s">
        <v>18</v>
      </c>
      <c r="C7" s="13" t="s">
        <v>19</v>
      </c>
      <c r="D7" s="13" t="s">
        <v>20</v>
      </c>
      <c r="E7" s="13" t="s">
        <v>21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12">
        <v>6209711</v>
      </c>
      <c r="B8" s="15" t="s">
        <v>18</v>
      </c>
      <c r="C8" s="15" t="s">
        <v>22</v>
      </c>
      <c r="D8" s="15" t="s">
        <v>23</v>
      </c>
      <c r="E8" s="15" t="s">
        <v>24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16">
        <v>5713682</v>
      </c>
      <c r="B9" s="17" t="s">
        <v>25</v>
      </c>
      <c r="C9" s="17" t="s">
        <v>26</v>
      </c>
      <c r="D9" s="18" t="s">
        <v>27</v>
      </c>
      <c r="E9" s="18" t="s">
        <v>28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16">
        <v>5713681</v>
      </c>
      <c r="B10" s="17" t="s">
        <v>25</v>
      </c>
      <c r="C10" s="18" t="s">
        <v>29</v>
      </c>
      <c r="D10" s="18" t="s">
        <v>27</v>
      </c>
      <c r="E10" s="18" t="s">
        <v>28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16">
        <v>4324013</v>
      </c>
      <c r="B11" s="17" t="s">
        <v>25</v>
      </c>
      <c r="C11" s="18" t="s">
        <v>30</v>
      </c>
      <c r="D11" s="18" t="s">
        <v>31</v>
      </c>
      <c r="E11" s="18" t="s">
        <v>32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16">
        <v>4324014</v>
      </c>
      <c r="B12" s="17" t="s">
        <v>25</v>
      </c>
      <c r="C12" s="18" t="s">
        <v>33</v>
      </c>
      <c r="D12" s="18" t="s">
        <v>31</v>
      </c>
      <c r="E12" s="18" t="s">
        <v>32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16">
        <v>4324011</v>
      </c>
      <c r="B13" s="17" t="s">
        <v>25</v>
      </c>
      <c r="C13" s="18" t="s">
        <v>34</v>
      </c>
      <c r="D13" s="18" t="s">
        <v>31</v>
      </c>
      <c r="E13" s="18" t="s">
        <v>32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16">
        <v>4324015</v>
      </c>
      <c r="B14" s="17" t="s">
        <v>25</v>
      </c>
      <c r="C14" s="18" t="s">
        <v>35</v>
      </c>
      <c r="D14" s="18" t="s">
        <v>31</v>
      </c>
      <c r="E14" s="19" t="s">
        <v>32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16">
        <v>4324010</v>
      </c>
      <c r="B15" s="17" t="s">
        <v>25</v>
      </c>
      <c r="C15" s="18" t="s">
        <v>36</v>
      </c>
      <c r="D15" s="18" t="s">
        <v>31</v>
      </c>
      <c r="E15" s="18" t="s">
        <v>32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20">
        <v>4323943</v>
      </c>
      <c r="B16" s="17" t="s">
        <v>25</v>
      </c>
      <c r="C16" s="18" t="s">
        <v>37</v>
      </c>
      <c r="D16" s="19" t="s">
        <v>31</v>
      </c>
      <c r="E16" s="18" t="s">
        <v>32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16">
        <v>9943208</v>
      </c>
      <c r="B17" s="17" t="s">
        <v>25</v>
      </c>
      <c r="C17" s="18" t="s">
        <v>38</v>
      </c>
      <c r="D17" s="18" t="s">
        <v>31</v>
      </c>
      <c r="E17" s="18" t="s">
        <v>32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16">
        <v>4837351</v>
      </c>
      <c r="B18" s="17" t="s">
        <v>25</v>
      </c>
      <c r="C18" s="18" t="s">
        <v>39</v>
      </c>
      <c r="D18" s="18" t="s">
        <v>40</v>
      </c>
      <c r="E18" s="18" t="s">
        <v>32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16">
        <v>9953328</v>
      </c>
      <c r="B19" s="17" t="s">
        <v>25</v>
      </c>
      <c r="C19" s="18" t="s">
        <v>41</v>
      </c>
      <c r="D19" s="18" t="s">
        <v>42</v>
      </c>
      <c r="E19" s="18" t="s">
        <v>43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>
      <c r="A20" s="16">
        <v>9953327</v>
      </c>
      <c r="B20" s="17" t="s">
        <v>25</v>
      </c>
      <c r="C20" s="18" t="s">
        <v>44</v>
      </c>
      <c r="D20" s="18" t="s">
        <v>42</v>
      </c>
      <c r="E20" s="18" t="s">
        <v>43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>
      <c r="A21" s="16">
        <v>6281972</v>
      </c>
      <c r="B21" s="17" t="s">
        <v>25</v>
      </c>
      <c r="C21" s="18" t="s">
        <v>41</v>
      </c>
      <c r="D21" s="18" t="s">
        <v>45</v>
      </c>
      <c r="E21" s="18" t="s">
        <v>46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>
      <c r="A22" s="16">
        <v>6281971</v>
      </c>
      <c r="B22" s="17" t="s">
        <v>25</v>
      </c>
      <c r="C22" s="18" t="s">
        <v>44</v>
      </c>
      <c r="D22" s="18" t="s">
        <v>45</v>
      </c>
      <c r="E22" s="18" t="s">
        <v>46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>
      <c r="A23" s="16">
        <v>5887842</v>
      </c>
      <c r="B23" s="17" t="s">
        <v>25</v>
      </c>
      <c r="C23" s="18" t="s">
        <v>47</v>
      </c>
      <c r="D23" s="18" t="s">
        <v>48</v>
      </c>
      <c r="E23" s="18" t="s">
        <v>49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>
      <c r="A24" s="16">
        <v>5887841</v>
      </c>
      <c r="B24" s="17" t="s">
        <v>25</v>
      </c>
      <c r="C24" s="18" t="s">
        <v>50</v>
      </c>
      <c r="D24" s="18" t="s">
        <v>48</v>
      </c>
      <c r="E24" s="18" t="s">
        <v>49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>
      <c r="A25" s="20">
        <v>5887843</v>
      </c>
      <c r="B25" s="17" t="s">
        <v>25</v>
      </c>
      <c r="C25" s="18" t="s">
        <v>29</v>
      </c>
      <c r="D25" s="18" t="s">
        <v>48</v>
      </c>
      <c r="E25" s="18" t="s">
        <v>49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>
      <c r="A26" s="16">
        <v>5887681</v>
      </c>
      <c r="B26" s="17" t="s">
        <v>25</v>
      </c>
      <c r="C26" s="18" t="s">
        <v>51</v>
      </c>
      <c r="D26" s="18" t="s">
        <v>52</v>
      </c>
      <c r="E26" s="18" t="s">
        <v>49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>
      <c r="A27" s="16">
        <v>6320001</v>
      </c>
      <c r="B27" s="17" t="s">
        <v>25</v>
      </c>
      <c r="C27" s="18" t="s">
        <v>39</v>
      </c>
      <c r="D27" s="18" t="s">
        <v>53</v>
      </c>
      <c r="E27" s="18" t="s">
        <v>49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>
      <c r="A28" s="16">
        <v>6236553</v>
      </c>
      <c r="B28" s="17" t="s">
        <v>25</v>
      </c>
      <c r="C28" s="18" t="s">
        <v>54</v>
      </c>
      <c r="D28" s="18" t="s">
        <v>55</v>
      </c>
      <c r="E28" s="18" t="s">
        <v>56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>
      <c r="A29" s="16">
        <v>6236552</v>
      </c>
      <c r="B29" s="17" t="s">
        <v>25</v>
      </c>
      <c r="C29" s="18" t="s">
        <v>57</v>
      </c>
      <c r="D29" s="18" t="s">
        <v>55</v>
      </c>
      <c r="E29" s="18" t="s">
        <v>56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>
      <c r="A30" s="20">
        <v>6427682</v>
      </c>
      <c r="B30" s="17" t="s">
        <v>25</v>
      </c>
      <c r="C30" s="18" t="s">
        <v>41</v>
      </c>
      <c r="D30" s="18" t="s">
        <v>58</v>
      </c>
      <c r="E30" s="18" t="s">
        <v>59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>
      <c r="A31" s="16">
        <v>6427681</v>
      </c>
      <c r="B31" s="17" t="s">
        <v>25</v>
      </c>
      <c r="C31" s="18" t="s">
        <v>44</v>
      </c>
      <c r="D31" s="18" t="s">
        <v>58</v>
      </c>
      <c r="E31" s="18" t="s">
        <v>59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>
      <c r="A32" s="16">
        <v>6173421</v>
      </c>
      <c r="B32" s="17" t="s">
        <v>25</v>
      </c>
      <c r="C32" s="18" t="s">
        <v>39</v>
      </c>
      <c r="D32" s="18" t="s">
        <v>58</v>
      </c>
      <c r="E32" s="18" t="s">
        <v>59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>
      <c r="A33" s="16">
        <v>6153712</v>
      </c>
      <c r="B33" s="17" t="s">
        <v>25</v>
      </c>
      <c r="C33" s="18" t="s">
        <v>60</v>
      </c>
      <c r="D33" s="18" t="s">
        <v>61</v>
      </c>
      <c r="E33" s="18" t="s">
        <v>62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>
      <c r="A34" s="16">
        <v>6153842</v>
      </c>
      <c r="B34" s="17" t="s">
        <v>25</v>
      </c>
      <c r="C34" s="18" t="s">
        <v>41</v>
      </c>
      <c r="D34" s="18" t="s">
        <v>61</v>
      </c>
      <c r="E34" s="18" t="s">
        <v>62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>
      <c r="A35" s="20">
        <v>6153841</v>
      </c>
      <c r="B35" s="17" t="s">
        <v>25</v>
      </c>
      <c r="C35" s="18" t="s">
        <v>44</v>
      </c>
      <c r="D35" s="18" t="s">
        <v>61</v>
      </c>
      <c r="E35" s="18" t="s">
        <v>62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>
      <c r="A36" s="16">
        <v>6153971</v>
      </c>
      <c r="B36" s="17" t="s">
        <v>25</v>
      </c>
      <c r="C36" s="18" t="s">
        <v>39</v>
      </c>
      <c r="D36" s="18" t="s">
        <v>63</v>
      </c>
      <c r="E36" s="18" t="s">
        <v>62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>
      <c r="A37" s="16">
        <v>6459971</v>
      </c>
      <c r="B37" s="17" t="s">
        <v>25</v>
      </c>
      <c r="C37" s="18" t="s">
        <v>29</v>
      </c>
      <c r="D37" s="18" t="s">
        <v>64</v>
      </c>
      <c r="E37" s="18" t="s">
        <v>65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>
      <c r="A38" s="16">
        <v>6125132</v>
      </c>
      <c r="B38" s="17" t="s">
        <v>25</v>
      </c>
      <c r="C38" s="18" t="s">
        <v>41</v>
      </c>
      <c r="D38" s="18" t="s">
        <v>66</v>
      </c>
      <c r="E38" s="18" t="s">
        <v>67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>
      <c r="A39" s="20">
        <v>6125131</v>
      </c>
      <c r="B39" s="17" t="s">
        <v>25</v>
      </c>
      <c r="C39" s="18" t="s">
        <v>44</v>
      </c>
      <c r="D39" s="18" t="s">
        <v>66</v>
      </c>
      <c r="E39" s="18" t="s">
        <v>67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>
      <c r="A40" s="16">
        <v>6125391</v>
      </c>
      <c r="B40" s="17" t="s">
        <v>25</v>
      </c>
      <c r="C40" s="18" t="s">
        <v>68</v>
      </c>
      <c r="D40" s="18" t="s">
        <v>66</v>
      </c>
      <c r="E40" s="18" t="s">
        <v>67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>
      <c r="A41" s="16">
        <v>6467001</v>
      </c>
      <c r="B41" s="17" t="s">
        <v>25</v>
      </c>
      <c r="C41" s="18" t="s">
        <v>44</v>
      </c>
      <c r="D41" s="18" t="s">
        <v>69</v>
      </c>
      <c r="E41" s="18" t="s">
        <v>70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>
      <c r="A42" s="20">
        <v>6545136</v>
      </c>
      <c r="B42" s="17" t="s">
        <v>25</v>
      </c>
      <c r="C42" s="18" t="s">
        <v>71</v>
      </c>
      <c r="D42" s="18" t="s">
        <v>72</v>
      </c>
      <c r="E42" s="18" t="s">
        <v>73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>
      <c r="A43" s="16">
        <v>6545132</v>
      </c>
      <c r="B43" s="17" t="s">
        <v>25</v>
      </c>
      <c r="C43" s="18" t="s">
        <v>74</v>
      </c>
      <c r="D43" s="18" t="s">
        <v>72</v>
      </c>
      <c r="E43" s="18" t="s">
        <v>73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>
      <c r="A44" s="20">
        <v>6545261</v>
      </c>
      <c r="B44" s="17" t="s">
        <v>25</v>
      </c>
      <c r="C44" s="18" t="s">
        <v>39</v>
      </c>
      <c r="D44" s="18" t="s">
        <v>72</v>
      </c>
      <c r="E44" s="18" t="s">
        <v>73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>
      <c r="A45" s="21">
        <v>5905001</v>
      </c>
      <c r="B45" s="10" t="s">
        <v>75</v>
      </c>
      <c r="C45" s="10" t="s">
        <v>76</v>
      </c>
      <c r="D45" s="10" t="s">
        <v>77</v>
      </c>
      <c r="E45" s="10" t="s">
        <v>78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>
      <c r="A46" s="9">
        <v>5905002</v>
      </c>
      <c r="B46" s="10" t="s">
        <v>75</v>
      </c>
      <c r="C46" s="10" t="s">
        <v>79</v>
      </c>
      <c r="D46" s="10" t="s">
        <v>77</v>
      </c>
      <c r="E46" s="10" t="s">
        <v>78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>
      <c r="A47" s="16">
        <v>5695392</v>
      </c>
      <c r="B47" s="10" t="s">
        <v>75</v>
      </c>
      <c r="C47" s="18" t="s">
        <v>80</v>
      </c>
      <c r="D47" s="18" t="s">
        <v>81</v>
      </c>
      <c r="E47" s="18" t="s">
        <v>78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>
      <c r="A48" s="16">
        <v>5695391</v>
      </c>
      <c r="B48" s="10" t="s">
        <v>75</v>
      </c>
      <c r="C48" s="18" t="s">
        <v>82</v>
      </c>
      <c r="D48" s="18" t="s">
        <v>81</v>
      </c>
      <c r="E48" s="18" t="s">
        <v>78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>
      <c r="A49" s="16"/>
      <c r="B49" s="22" t="s">
        <v>83</v>
      </c>
      <c r="C49" s="22" t="s">
        <v>84</v>
      </c>
      <c r="D49" s="15" t="s">
        <v>85</v>
      </c>
      <c r="E49" s="15" t="s">
        <v>86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>
      <c r="A50" s="16">
        <v>4511963</v>
      </c>
      <c r="B50" s="18" t="s">
        <v>87</v>
      </c>
      <c r="C50" s="18" t="s">
        <v>88</v>
      </c>
      <c r="D50" s="18" t="s">
        <v>89</v>
      </c>
      <c r="E50" s="18" t="s">
        <v>32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>
      <c r="A51" s="20">
        <v>4511883</v>
      </c>
      <c r="B51" s="18" t="s">
        <v>87</v>
      </c>
      <c r="C51" s="18" t="s">
        <v>90</v>
      </c>
      <c r="D51" s="18" t="s">
        <v>89</v>
      </c>
      <c r="E51" s="18" t="s">
        <v>32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>
      <c r="A52" s="16">
        <v>4511622</v>
      </c>
      <c r="B52" s="18" t="s">
        <v>87</v>
      </c>
      <c r="C52" s="18" t="s">
        <v>91</v>
      </c>
      <c r="D52" s="18" t="s">
        <v>89</v>
      </c>
      <c r="E52" s="18" t="s">
        <v>32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>
      <c r="A53" s="16">
        <v>9944964</v>
      </c>
      <c r="B53" s="18" t="s">
        <v>87</v>
      </c>
      <c r="C53" s="18" t="s">
        <v>92</v>
      </c>
      <c r="D53" s="18" t="s">
        <v>93</v>
      </c>
      <c r="E53" s="18" t="s">
        <v>94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>
      <c r="A54" s="16">
        <v>9946953</v>
      </c>
      <c r="B54" s="18" t="s">
        <v>87</v>
      </c>
      <c r="C54" s="18" t="s">
        <v>95</v>
      </c>
      <c r="D54" s="18" t="s">
        <v>93</v>
      </c>
      <c r="E54" s="18" t="s">
        <v>94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>
      <c r="A55" s="16">
        <v>9946952</v>
      </c>
      <c r="B55" s="18" t="s">
        <v>87</v>
      </c>
      <c r="C55" s="18" t="s">
        <v>96</v>
      </c>
      <c r="D55" s="18" t="s">
        <v>93</v>
      </c>
      <c r="E55" s="18" t="s">
        <v>94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>
      <c r="A56" s="16">
        <v>2953203</v>
      </c>
      <c r="B56" s="18" t="s">
        <v>87</v>
      </c>
      <c r="C56" s="18" t="s">
        <v>97</v>
      </c>
      <c r="D56" s="18" t="s">
        <v>98</v>
      </c>
      <c r="E56" s="18" t="s">
        <v>99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>
      <c r="A57" s="16">
        <v>422681</v>
      </c>
      <c r="B57" s="18" t="s">
        <v>87</v>
      </c>
      <c r="C57" s="18" t="s">
        <v>100</v>
      </c>
      <c r="D57" s="18" t="s">
        <v>98</v>
      </c>
      <c r="E57" s="18" t="s">
        <v>99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>
      <c r="A58" s="20">
        <v>3602142</v>
      </c>
      <c r="B58" s="18" t="s">
        <v>87</v>
      </c>
      <c r="C58" s="18" t="s">
        <v>101</v>
      </c>
      <c r="D58" s="18" t="s">
        <v>102</v>
      </c>
      <c r="E58" s="18" t="s">
        <v>99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>
      <c r="A59" s="16">
        <v>3602221</v>
      </c>
      <c r="B59" s="18" t="s">
        <v>87</v>
      </c>
      <c r="C59" s="18" t="s">
        <v>103</v>
      </c>
      <c r="D59" s="18" t="s">
        <v>104</v>
      </c>
      <c r="E59" s="18" t="s">
        <v>99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>
      <c r="A60" s="16">
        <v>3602222</v>
      </c>
      <c r="B60" s="18" t="s">
        <v>87</v>
      </c>
      <c r="C60" s="18" t="s">
        <v>101</v>
      </c>
      <c r="D60" s="18" t="s">
        <v>104</v>
      </c>
      <c r="E60" s="18" t="s">
        <v>99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>
      <c r="A61" s="16">
        <v>4158792</v>
      </c>
      <c r="B61" s="18" t="s">
        <v>87</v>
      </c>
      <c r="C61" s="18" t="s">
        <v>105</v>
      </c>
      <c r="D61" s="18" t="s">
        <v>106</v>
      </c>
      <c r="E61" s="18" t="s">
        <v>99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>
      <c r="A62" s="16">
        <v>5507261</v>
      </c>
      <c r="B62" s="18" t="s">
        <v>87</v>
      </c>
      <c r="C62" s="18" t="s">
        <v>107</v>
      </c>
      <c r="D62" s="18" t="s">
        <v>108</v>
      </c>
      <c r="E62" s="18" t="s">
        <v>99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>
      <c r="A63" s="16">
        <v>4092603</v>
      </c>
      <c r="B63" s="18" t="s">
        <v>87</v>
      </c>
      <c r="C63" s="18" t="s">
        <v>109</v>
      </c>
      <c r="D63" s="18" t="s">
        <v>110</v>
      </c>
      <c r="E63" s="18" t="s">
        <v>111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>
      <c r="A64" s="20">
        <v>4092601</v>
      </c>
      <c r="B64" s="18" t="s">
        <v>87</v>
      </c>
      <c r="C64" s="18" t="s">
        <v>88</v>
      </c>
      <c r="D64" s="18" t="s">
        <v>110</v>
      </c>
      <c r="E64" s="18" t="s">
        <v>111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>
      <c r="A65" s="16">
        <v>4092523</v>
      </c>
      <c r="B65" s="18" t="s">
        <v>87</v>
      </c>
      <c r="C65" s="18" t="s">
        <v>112</v>
      </c>
      <c r="D65" s="18" t="s">
        <v>110</v>
      </c>
      <c r="E65" s="18" t="s">
        <v>111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>
      <c r="A66" s="16">
        <v>4070662</v>
      </c>
      <c r="B66" s="18" t="s">
        <v>87</v>
      </c>
      <c r="C66" s="18" t="s">
        <v>113</v>
      </c>
      <c r="D66" s="18" t="s">
        <v>110</v>
      </c>
      <c r="E66" s="18" t="s">
        <v>111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>
      <c r="A67" s="16">
        <v>4092521</v>
      </c>
      <c r="B67" s="18" t="s">
        <v>87</v>
      </c>
      <c r="C67" s="18" t="s">
        <v>90</v>
      </c>
      <c r="D67" s="18" t="s">
        <v>110</v>
      </c>
      <c r="E67" s="18" t="s">
        <v>111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>
      <c r="A68" s="16">
        <v>2830941</v>
      </c>
      <c r="B68" s="18" t="s">
        <v>87</v>
      </c>
      <c r="C68" s="18" t="s">
        <v>114</v>
      </c>
      <c r="D68" s="18" t="s">
        <v>110</v>
      </c>
      <c r="E68" s="18" t="s">
        <v>111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>
      <c r="A69" s="16">
        <v>5234531</v>
      </c>
      <c r="B69" s="18" t="s">
        <v>87</v>
      </c>
      <c r="C69" s="18" t="s">
        <v>115</v>
      </c>
      <c r="D69" s="18" t="s">
        <v>116</v>
      </c>
      <c r="E69" s="18" t="s">
        <v>59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>
      <c r="A70" s="16">
        <v>3245255</v>
      </c>
      <c r="B70" s="18" t="s">
        <v>87</v>
      </c>
      <c r="C70" s="18" t="s">
        <v>117</v>
      </c>
      <c r="D70" s="18" t="s">
        <v>116</v>
      </c>
      <c r="E70" s="18" t="s">
        <v>59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>
      <c r="A71" s="20">
        <v>4838421</v>
      </c>
      <c r="B71" s="18" t="s">
        <v>87</v>
      </c>
      <c r="C71" s="18" t="s">
        <v>118</v>
      </c>
      <c r="D71" s="18" t="s">
        <v>116</v>
      </c>
      <c r="E71" s="18" t="s">
        <v>59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>
      <c r="A72" s="16">
        <v>6264681</v>
      </c>
      <c r="B72" s="18" t="s">
        <v>87</v>
      </c>
      <c r="C72" s="18" t="s">
        <v>119</v>
      </c>
      <c r="D72" s="18" t="s">
        <v>116</v>
      </c>
      <c r="E72" s="18" t="s">
        <v>59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>
      <c r="A73" s="16">
        <v>3245331</v>
      </c>
      <c r="B73" s="18" t="s">
        <v>87</v>
      </c>
      <c r="C73" s="18" t="s">
        <v>120</v>
      </c>
      <c r="D73" s="18" t="s">
        <v>116</v>
      </c>
      <c r="E73" s="18" t="s">
        <v>59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>
      <c r="A74" s="20">
        <v>4059032</v>
      </c>
      <c r="B74" s="18" t="s">
        <v>87</v>
      </c>
      <c r="C74" s="18" t="s">
        <v>121</v>
      </c>
      <c r="D74" s="18" t="s">
        <v>122</v>
      </c>
      <c r="E74" s="18" t="s">
        <v>59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>
      <c r="A75" s="16">
        <v>4059031</v>
      </c>
      <c r="B75" s="18" t="s">
        <v>87</v>
      </c>
      <c r="C75" s="18" t="s">
        <v>123</v>
      </c>
      <c r="D75" s="18" t="s">
        <v>122</v>
      </c>
      <c r="E75" s="18" t="s">
        <v>59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>
      <c r="A76" s="16">
        <v>2923501</v>
      </c>
      <c r="B76" s="18" t="s">
        <v>87</v>
      </c>
      <c r="C76" s="18" t="s">
        <v>124</v>
      </c>
      <c r="D76" s="18" t="s">
        <v>125</v>
      </c>
      <c r="E76" s="18" t="s">
        <v>126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>
      <c r="A77" s="9">
        <v>3913182</v>
      </c>
      <c r="B77" s="10" t="s">
        <v>127</v>
      </c>
      <c r="C77" s="10" t="s">
        <v>128</v>
      </c>
      <c r="D77" s="10" t="s">
        <v>129</v>
      </c>
      <c r="E77" s="10" t="s">
        <v>130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5.75" customHeight="1">
      <c r="A78" s="9">
        <v>3099993</v>
      </c>
      <c r="B78" s="10" t="s">
        <v>127</v>
      </c>
      <c r="C78" s="10" t="s">
        <v>128</v>
      </c>
      <c r="D78" s="10" t="s">
        <v>131</v>
      </c>
      <c r="E78" s="10" t="s">
        <v>132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5.75" customHeight="1">
      <c r="A79" s="9">
        <v>2554732</v>
      </c>
      <c r="B79" s="10" t="s">
        <v>127</v>
      </c>
      <c r="C79" s="10" t="s">
        <v>133</v>
      </c>
      <c r="D79" s="10" t="s">
        <v>134</v>
      </c>
      <c r="E79" s="10" t="s">
        <v>135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5.75" customHeight="1">
      <c r="A80" s="21">
        <v>2654801</v>
      </c>
      <c r="B80" s="10" t="s">
        <v>127</v>
      </c>
      <c r="C80" s="10" t="s">
        <v>128</v>
      </c>
      <c r="D80" s="10" t="s">
        <v>134</v>
      </c>
      <c r="E80" s="10" t="s">
        <v>135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5.75" customHeight="1">
      <c r="A81" s="16">
        <v>3105404</v>
      </c>
      <c r="B81" s="18" t="s">
        <v>136</v>
      </c>
      <c r="C81" s="18" t="s">
        <v>137</v>
      </c>
      <c r="D81" s="18" t="s">
        <v>138</v>
      </c>
      <c r="E81" s="18" t="s">
        <v>65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>
      <c r="A82" s="16">
        <v>3105324</v>
      </c>
      <c r="B82" s="18" t="s">
        <v>136</v>
      </c>
      <c r="C82" s="18" t="s">
        <v>139</v>
      </c>
      <c r="D82" s="18" t="s">
        <v>138</v>
      </c>
      <c r="E82" s="18" t="s">
        <v>65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>
      <c r="A83" s="16">
        <v>5124202</v>
      </c>
      <c r="B83" s="18" t="s">
        <v>140</v>
      </c>
      <c r="C83" s="18" t="s">
        <v>141</v>
      </c>
      <c r="D83" s="18" t="s">
        <v>142</v>
      </c>
      <c r="E83" s="18" t="s">
        <v>32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>
      <c r="A84" s="16">
        <v>5124201</v>
      </c>
      <c r="B84" s="18" t="s">
        <v>140</v>
      </c>
      <c r="C84" s="18" t="s">
        <v>143</v>
      </c>
      <c r="D84" s="18" t="s">
        <v>142</v>
      </c>
      <c r="E84" s="18" t="s">
        <v>32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>
      <c r="A85" s="16">
        <v>4974972</v>
      </c>
      <c r="B85" s="18" t="s">
        <v>140</v>
      </c>
      <c r="C85" s="18" t="s">
        <v>141</v>
      </c>
      <c r="D85" s="18" t="s">
        <v>144</v>
      </c>
      <c r="E85" s="18" t="s">
        <v>32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>
      <c r="A86" s="20">
        <v>4974973</v>
      </c>
      <c r="B86" s="18" t="s">
        <v>140</v>
      </c>
      <c r="C86" s="18" t="s">
        <v>143</v>
      </c>
      <c r="D86" s="18" t="s">
        <v>144</v>
      </c>
      <c r="E86" s="18" t="s">
        <v>32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>
      <c r="A87" s="16">
        <v>5785131</v>
      </c>
      <c r="B87" s="18" t="s">
        <v>140</v>
      </c>
      <c r="C87" s="18" t="s">
        <v>143</v>
      </c>
      <c r="D87" s="18" t="s">
        <v>145</v>
      </c>
      <c r="E87" s="18" t="s">
        <v>146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>
      <c r="A88" s="20">
        <v>4895771</v>
      </c>
      <c r="B88" s="18" t="s">
        <v>140</v>
      </c>
      <c r="C88" s="18" t="s">
        <v>143</v>
      </c>
      <c r="D88" s="18" t="s">
        <v>147</v>
      </c>
      <c r="E88" s="18" t="s">
        <v>65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>
      <c r="A89" s="16">
        <v>4934791</v>
      </c>
      <c r="B89" s="18" t="s">
        <v>140</v>
      </c>
      <c r="C89" s="18" t="s">
        <v>141</v>
      </c>
      <c r="D89" s="18" t="s">
        <v>148</v>
      </c>
      <c r="E89" s="18" t="s">
        <v>149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>
      <c r="A90" s="16">
        <v>4934796</v>
      </c>
      <c r="B90" s="18" t="s">
        <v>140</v>
      </c>
      <c r="C90" s="18" t="s">
        <v>143</v>
      </c>
      <c r="D90" s="18" t="s">
        <v>148</v>
      </c>
      <c r="E90" s="18" t="s">
        <v>149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>
      <c r="A91" s="16">
        <v>5203272</v>
      </c>
      <c r="B91" s="18" t="s">
        <v>140</v>
      </c>
      <c r="C91" s="18" t="s">
        <v>141</v>
      </c>
      <c r="D91" s="18" t="s">
        <v>150</v>
      </c>
      <c r="E91" s="18" t="s">
        <v>151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>
      <c r="A92" s="16">
        <v>5203271</v>
      </c>
      <c r="B92" s="18" t="s">
        <v>140</v>
      </c>
      <c r="C92" s="18" t="s">
        <v>143</v>
      </c>
      <c r="D92" s="18" t="s">
        <v>150</v>
      </c>
      <c r="E92" s="18" t="s">
        <v>151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>
      <c r="A93" s="20">
        <v>4871092</v>
      </c>
      <c r="B93" s="18" t="s">
        <v>140</v>
      </c>
      <c r="C93" s="18" t="s">
        <v>143</v>
      </c>
      <c r="D93" s="18" t="s">
        <v>152</v>
      </c>
      <c r="E93" s="18" t="s">
        <v>43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>
      <c r="A94" s="16">
        <v>5137411</v>
      </c>
      <c r="B94" s="18" t="s">
        <v>140</v>
      </c>
      <c r="C94" s="18" t="s">
        <v>143</v>
      </c>
      <c r="D94" s="18" t="s">
        <v>153</v>
      </c>
      <c r="E94" s="18" t="s">
        <v>154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>
      <c r="A95" s="16">
        <v>4857071</v>
      </c>
      <c r="B95" s="18" t="s">
        <v>140</v>
      </c>
      <c r="C95" s="18" t="s">
        <v>143</v>
      </c>
      <c r="D95" s="18" t="s">
        <v>155</v>
      </c>
      <c r="E95" s="18" t="s">
        <v>99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>
      <c r="A96" s="16">
        <v>5002611</v>
      </c>
      <c r="B96" s="18" t="s">
        <v>140</v>
      </c>
      <c r="C96" s="18" t="s">
        <v>143</v>
      </c>
      <c r="D96" s="18" t="s">
        <v>156</v>
      </c>
      <c r="E96" s="18" t="s">
        <v>157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>
      <c r="A97" s="9">
        <v>676126</v>
      </c>
      <c r="B97" s="10" t="s">
        <v>158</v>
      </c>
      <c r="C97" s="10" t="s">
        <v>159</v>
      </c>
      <c r="D97" s="10" t="s">
        <v>160</v>
      </c>
      <c r="E97" s="10" t="s">
        <v>161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5.75" customHeight="1">
      <c r="A98" s="9">
        <v>1703403</v>
      </c>
      <c r="B98" s="10" t="s">
        <v>158</v>
      </c>
      <c r="C98" s="10" t="s">
        <v>162</v>
      </c>
      <c r="D98" s="10" t="s">
        <v>160</v>
      </c>
      <c r="E98" s="10" t="s">
        <v>161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5.75" customHeight="1">
      <c r="A99" s="9">
        <v>3115644</v>
      </c>
      <c r="B99" s="10" t="s">
        <v>163</v>
      </c>
      <c r="C99" s="10" t="s">
        <v>164</v>
      </c>
      <c r="D99" s="10" t="s">
        <v>165</v>
      </c>
      <c r="E99" s="10" t="s">
        <v>166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5.75" customHeight="1">
      <c r="A100" s="9">
        <v>3115645</v>
      </c>
      <c r="B100" s="10" t="s">
        <v>163</v>
      </c>
      <c r="C100" s="10" t="s">
        <v>167</v>
      </c>
      <c r="D100" s="10" t="s">
        <v>165</v>
      </c>
      <c r="E100" s="10" t="s">
        <v>166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>
      <c r="A101" s="9">
        <v>3115721</v>
      </c>
      <c r="B101" s="10" t="s">
        <v>163</v>
      </c>
      <c r="C101" s="10" t="s">
        <v>168</v>
      </c>
      <c r="D101" s="10" t="s">
        <v>169</v>
      </c>
      <c r="E101" s="10" t="s">
        <v>166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>
      <c r="A102" s="9">
        <v>3115724</v>
      </c>
      <c r="B102" s="10" t="s">
        <v>163</v>
      </c>
      <c r="C102" s="10" t="s">
        <v>170</v>
      </c>
      <c r="D102" s="10" t="s">
        <v>169</v>
      </c>
      <c r="E102" s="10" t="s">
        <v>166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>
      <c r="A103" s="9">
        <v>3115722</v>
      </c>
      <c r="B103" s="10" t="s">
        <v>163</v>
      </c>
      <c r="C103" s="10" t="s">
        <v>171</v>
      </c>
      <c r="D103" s="10" t="s">
        <v>169</v>
      </c>
      <c r="E103" s="10" t="s">
        <v>166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>
      <c r="A104" s="21">
        <v>3115726</v>
      </c>
      <c r="B104" s="10" t="s">
        <v>163</v>
      </c>
      <c r="C104" s="10" t="s">
        <v>172</v>
      </c>
      <c r="D104" s="10" t="s">
        <v>169</v>
      </c>
      <c r="E104" s="10" t="s">
        <v>166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>
      <c r="A105" s="9">
        <v>5600421</v>
      </c>
      <c r="B105" s="10" t="s">
        <v>163</v>
      </c>
      <c r="C105" s="10" t="s">
        <v>173</v>
      </c>
      <c r="D105" s="10" t="s">
        <v>174</v>
      </c>
      <c r="E105" s="10" t="s">
        <v>166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>
      <c r="A106" s="9">
        <v>5600423</v>
      </c>
      <c r="B106" s="10" t="s">
        <v>163</v>
      </c>
      <c r="C106" s="10" t="s">
        <v>175</v>
      </c>
      <c r="D106" s="10" t="s">
        <v>174</v>
      </c>
      <c r="E106" s="10" t="s">
        <v>166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>
      <c r="A107" s="9">
        <v>4285831</v>
      </c>
      <c r="B107" s="10" t="s">
        <v>163</v>
      </c>
      <c r="C107" s="10" t="s">
        <v>176</v>
      </c>
      <c r="D107" s="10" t="s">
        <v>177</v>
      </c>
      <c r="E107" s="10" t="s">
        <v>178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>
      <c r="A108" s="9">
        <v>3346157</v>
      </c>
      <c r="B108" s="10" t="s">
        <v>163</v>
      </c>
      <c r="C108" s="10" t="s">
        <v>164</v>
      </c>
      <c r="D108" s="10" t="s">
        <v>179</v>
      </c>
      <c r="E108" s="10" t="s">
        <v>43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>
      <c r="A109" s="9">
        <v>3346152</v>
      </c>
      <c r="B109" s="10" t="s">
        <v>163</v>
      </c>
      <c r="C109" s="10" t="s">
        <v>167</v>
      </c>
      <c r="D109" s="10" t="s">
        <v>179</v>
      </c>
      <c r="E109" s="10" t="s">
        <v>43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>
      <c r="A110" s="21">
        <v>3346237</v>
      </c>
      <c r="B110" s="10" t="s">
        <v>163</v>
      </c>
      <c r="C110" s="10" t="s">
        <v>170</v>
      </c>
      <c r="D110" s="10" t="s">
        <v>179</v>
      </c>
      <c r="E110" s="10" t="s">
        <v>43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>
      <c r="A111" s="9">
        <v>3346232</v>
      </c>
      <c r="B111" s="10" t="s">
        <v>163</v>
      </c>
      <c r="C111" s="10" t="s">
        <v>172</v>
      </c>
      <c r="D111" s="10" t="s">
        <v>179</v>
      </c>
      <c r="E111" s="10" t="s">
        <v>43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>
      <c r="A112" s="9">
        <v>4386813</v>
      </c>
      <c r="B112" s="10" t="s">
        <v>163</v>
      </c>
      <c r="C112" s="10" t="s">
        <v>180</v>
      </c>
      <c r="D112" s="10" t="s">
        <v>181</v>
      </c>
      <c r="E112" s="10" t="s">
        <v>182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>
      <c r="A113" s="9">
        <v>9954633</v>
      </c>
      <c r="B113" s="10" t="s">
        <v>163</v>
      </c>
      <c r="C113" s="10" t="s">
        <v>183</v>
      </c>
      <c r="D113" s="10" t="s">
        <v>184</v>
      </c>
      <c r="E113" s="10" t="s">
        <v>59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>
      <c r="A114" s="9">
        <v>5983422</v>
      </c>
      <c r="B114" s="10" t="s">
        <v>163</v>
      </c>
      <c r="C114" s="10" t="s">
        <v>170</v>
      </c>
      <c r="D114" s="10" t="s">
        <v>185</v>
      </c>
      <c r="E114" s="10" t="s">
        <v>157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>
      <c r="A115" s="9">
        <v>3694561</v>
      </c>
      <c r="B115" s="10" t="s">
        <v>163</v>
      </c>
      <c r="C115" s="10" t="s">
        <v>168</v>
      </c>
      <c r="D115" s="10" t="s">
        <v>186</v>
      </c>
      <c r="E115" s="10" t="s">
        <v>187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>
      <c r="A116" s="9">
        <v>5858394</v>
      </c>
      <c r="B116" s="10" t="s">
        <v>163</v>
      </c>
      <c r="C116" s="10" t="s">
        <v>188</v>
      </c>
      <c r="D116" s="10" t="s">
        <v>189</v>
      </c>
      <c r="E116" s="10" t="s">
        <v>17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>
      <c r="A117" s="16">
        <v>3981083</v>
      </c>
      <c r="B117" s="18" t="s">
        <v>190</v>
      </c>
      <c r="C117" s="18" t="s">
        <v>191</v>
      </c>
      <c r="D117" s="18" t="s">
        <v>192</v>
      </c>
      <c r="E117" s="18" t="s">
        <v>157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>
      <c r="A118" s="16">
        <v>3981081</v>
      </c>
      <c r="B118" s="18" t="s">
        <v>190</v>
      </c>
      <c r="C118" s="18" t="s">
        <v>97</v>
      </c>
      <c r="D118" s="18" t="s">
        <v>192</v>
      </c>
      <c r="E118" s="18" t="s">
        <v>157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>
      <c r="A119" s="16">
        <v>817791</v>
      </c>
      <c r="B119" s="18" t="s">
        <v>190</v>
      </c>
      <c r="C119" s="18" t="s">
        <v>193</v>
      </c>
      <c r="D119" s="18" t="s">
        <v>194</v>
      </c>
      <c r="E119" s="18" t="s">
        <v>32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>
      <c r="A120" s="20">
        <v>3004762</v>
      </c>
      <c r="B120" s="18" t="s">
        <v>190</v>
      </c>
      <c r="C120" s="18" t="s">
        <v>195</v>
      </c>
      <c r="D120" s="18" t="s">
        <v>196</v>
      </c>
      <c r="E120" s="18" t="s">
        <v>32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>
      <c r="A121" s="16">
        <v>3004761</v>
      </c>
      <c r="B121" s="18" t="s">
        <v>190</v>
      </c>
      <c r="C121" s="18" t="s">
        <v>197</v>
      </c>
      <c r="D121" s="18" t="s">
        <v>196</v>
      </c>
      <c r="E121" s="18" t="s">
        <v>32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>
      <c r="A122" s="16">
        <v>3214144</v>
      </c>
      <c r="B122" s="18" t="s">
        <v>198</v>
      </c>
      <c r="C122" s="18" t="s">
        <v>199</v>
      </c>
      <c r="D122" s="18" t="s">
        <v>200</v>
      </c>
      <c r="E122" s="18" t="s">
        <v>43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>
      <c r="A123" s="16">
        <v>3213817</v>
      </c>
      <c r="B123" s="18" t="s">
        <v>198</v>
      </c>
      <c r="C123" s="18" t="s">
        <v>201</v>
      </c>
      <c r="D123" s="18" t="s">
        <v>200</v>
      </c>
      <c r="E123" s="18" t="s">
        <v>43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>
      <c r="A124" s="16">
        <v>3697793</v>
      </c>
      <c r="B124" s="18" t="s">
        <v>198</v>
      </c>
      <c r="C124" s="18" t="s">
        <v>202</v>
      </c>
      <c r="D124" s="18" t="s">
        <v>200</v>
      </c>
      <c r="E124" s="18" t="s">
        <v>43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>
      <c r="A125" s="16">
        <v>3214307</v>
      </c>
      <c r="B125" s="18" t="s">
        <v>198</v>
      </c>
      <c r="C125" s="18" t="s">
        <v>203</v>
      </c>
      <c r="D125" s="18" t="s">
        <v>200</v>
      </c>
      <c r="E125" s="18" t="s">
        <v>43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>
      <c r="A126" s="16">
        <v>3213816</v>
      </c>
      <c r="B126" s="18" t="s">
        <v>198</v>
      </c>
      <c r="C126" s="18" t="s">
        <v>204</v>
      </c>
      <c r="D126" s="18" t="s">
        <v>200</v>
      </c>
      <c r="E126" s="18" t="s">
        <v>43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>
      <c r="A127" s="16">
        <v>3214227</v>
      </c>
      <c r="B127" s="18" t="s">
        <v>198</v>
      </c>
      <c r="C127" s="18" t="s">
        <v>205</v>
      </c>
      <c r="D127" s="18" t="s">
        <v>200</v>
      </c>
      <c r="E127" s="18" t="s">
        <v>43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>
      <c r="A128" s="20">
        <v>3214306</v>
      </c>
      <c r="B128" s="18" t="s">
        <v>198</v>
      </c>
      <c r="C128" s="18" t="s">
        <v>206</v>
      </c>
      <c r="D128" s="18" t="s">
        <v>200</v>
      </c>
      <c r="E128" s="18" t="s">
        <v>43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>
      <c r="A129" s="16">
        <v>3214226</v>
      </c>
      <c r="B129" s="18" t="s">
        <v>198</v>
      </c>
      <c r="C129" s="18" t="s">
        <v>207</v>
      </c>
      <c r="D129" s="18" t="s">
        <v>200</v>
      </c>
      <c r="E129" s="18" t="s">
        <v>43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>
      <c r="A130" s="16">
        <v>4547862</v>
      </c>
      <c r="B130" s="18" t="s">
        <v>198</v>
      </c>
      <c r="C130" s="18" t="s">
        <v>208</v>
      </c>
      <c r="D130" s="18" t="s">
        <v>209</v>
      </c>
      <c r="E130" s="18" t="s">
        <v>43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>
      <c r="A131" s="16">
        <v>4547782</v>
      </c>
      <c r="B131" s="18" t="s">
        <v>198</v>
      </c>
      <c r="C131" s="18" t="s">
        <v>210</v>
      </c>
      <c r="D131" s="18" t="s">
        <v>209</v>
      </c>
      <c r="E131" s="18" t="s">
        <v>43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>
      <c r="A132" s="16">
        <v>4547602</v>
      </c>
      <c r="B132" s="18" t="s">
        <v>198</v>
      </c>
      <c r="C132" s="18" t="s">
        <v>211</v>
      </c>
      <c r="D132" s="18" t="s">
        <v>209</v>
      </c>
      <c r="E132" s="18" t="s">
        <v>43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>
      <c r="A133" s="16">
        <v>4877112</v>
      </c>
      <c r="B133" s="18" t="s">
        <v>198</v>
      </c>
      <c r="C133" s="18" t="s">
        <v>199</v>
      </c>
      <c r="D133" s="18" t="s">
        <v>212</v>
      </c>
      <c r="E133" s="18" t="s">
        <v>62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>
      <c r="A134" s="20">
        <v>3337662</v>
      </c>
      <c r="B134" s="18" t="s">
        <v>198</v>
      </c>
      <c r="C134" s="18" t="s">
        <v>201</v>
      </c>
      <c r="D134" s="18" t="s">
        <v>212</v>
      </c>
      <c r="E134" s="18" t="s">
        <v>62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>
      <c r="A135" s="16">
        <v>3337582</v>
      </c>
      <c r="B135" s="18" t="s">
        <v>198</v>
      </c>
      <c r="C135" s="18" t="s">
        <v>213</v>
      </c>
      <c r="D135" s="18" t="s">
        <v>212</v>
      </c>
      <c r="E135" s="18" t="s">
        <v>62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>
      <c r="A136" s="23">
        <v>9954425</v>
      </c>
      <c r="B136" s="18" t="s">
        <v>198</v>
      </c>
      <c r="C136" s="18" t="s">
        <v>202</v>
      </c>
      <c r="D136" s="18" t="s">
        <v>214</v>
      </c>
      <c r="E136" s="18" t="s">
        <v>215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>
      <c r="A137" s="23">
        <v>9954424</v>
      </c>
      <c r="B137" s="18" t="s">
        <v>198</v>
      </c>
      <c r="C137" s="18" t="s">
        <v>204</v>
      </c>
      <c r="D137" s="18" t="s">
        <v>214</v>
      </c>
      <c r="E137" s="18" t="s">
        <v>215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>
      <c r="A138" s="23">
        <v>9954423</v>
      </c>
      <c r="B138" s="18" t="s">
        <v>198</v>
      </c>
      <c r="C138" s="18" t="s">
        <v>216</v>
      </c>
      <c r="D138" s="18" t="s">
        <v>214</v>
      </c>
      <c r="E138" s="18" t="s">
        <v>215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>
      <c r="A139" s="16">
        <v>4315284</v>
      </c>
      <c r="B139" s="18" t="s">
        <v>198</v>
      </c>
      <c r="C139" s="18" t="s">
        <v>217</v>
      </c>
      <c r="D139" s="18" t="s">
        <v>218</v>
      </c>
      <c r="E139" s="18" t="s">
        <v>32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>
      <c r="A140" s="20">
        <v>4315104</v>
      </c>
      <c r="B140" s="18" t="s">
        <v>198</v>
      </c>
      <c r="C140" s="18" t="s">
        <v>219</v>
      </c>
      <c r="D140" s="18" t="s">
        <v>218</v>
      </c>
      <c r="E140" s="18" t="s">
        <v>32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>
      <c r="A141" s="16">
        <v>4315283</v>
      </c>
      <c r="B141" s="18" t="s">
        <v>198</v>
      </c>
      <c r="C141" s="18" t="s">
        <v>202</v>
      </c>
      <c r="D141" s="18" t="s">
        <v>218</v>
      </c>
      <c r="E141" s="18" t="s">
        <v>32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>
      <c r="A142" s="16">
        <v>4315024</v>
      </c>
      <c r="B142" s="18" t="s">
        <v>198</v>
      </c>
      <c r="C142" s="18" t="s">
        <v>220</v>
      </c>
      <c r="D142" s="18" t="s">
        <v>218</v>
      </c>
      <c r="E142" s="18" t="s">
        <v>32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>
      <c r="A143" s="16">
        <v>4315103</v>
      </c>
      <c r="B143" s="18" t="s">
        <v>198</v>
      </c>
      <c r="C143" s="18" t="s">
        <v>204</v>
      </c>
      <c r="D143" s="18" t="s">
        <v>218</v>
      </c>
      <c r="E143" s="18" t="s">
        <v>32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>
      <c r="A144" s="16">
        <v>4315023</v>
      </c>
      <c r="B144" s="18" t="s">
        <v>198</v>
      </c>
      <c r="C144" s="18" t="s">
        <v>216</v>
      </c>
      <c r="D144" s="18" t="s">
        <v>218</v>
      </c>
      <c r="E144" s="18" t="s">
        <v>32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>
      <c r="A145" s="23">
        <v>4475672</v>
      </c>
      <c r="B145" s="18" t="s">
        <v>198</v>
      </c>
      <c r="C145" s="18" t="s">
        <v>199</v>
      </c>
      <c r="D145" s="18" t="s">
        <v>221</v>
      </c>
      <c r="E145" s="18" t="s">
        <v>222</v>
      </c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>
      <c r="A146" s="23">
        <v>4475591</v>
      </c>
      <c r="B146" s="18" t="s">
        <v>198</v>
      </c>
      <c r="C146" s="18" t="s">
        <v>204</v>
      </c>
      <c r="D146" s="18" t="s">
        <v>223</v>
      </c>
      <c r="E146" s="18" t="s">
        <v>222</v>
      </c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>
      <c r="A147" s="23">
        <v>4475671</v>
      </c>
      <c r="B147" s="18" t="s">
        <v>198</v>
      </c>
      <c r="C147" s="18" t="s">
        <v>202</v>
      </c>
      <c r="D147" s="18" t="s">
        <v>221</v>
      </c>
      <c r="E147" s="18" t="s">
        <v>222</v>
      </c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>
      <c r="A148" s="23">
        <v>447541</v>
      </c>
      <c r="B148" s="18" t="s">
        <v>198</v>
      </c>
      <c r="C148" s="18" t="s">
        <v>216</v>
      </c>
      <c r="D148" s="18" t="s">
        <v>224</v>
      </c>
      <c r="E148" s="18" t="s">
        <v>222</v>
      </c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>
      <c r="A149" s="16">
        <v>6390842</v>
      </c>
      <c r="B149" s="18" t="s">
        <v>198</v>
      </c>
      <c r="C149" s="18" t="s">
        <v>225</v>
      </c>
      <c r="D149" s="18" t="s">
        <v>226</v>
      </c>
      <c r="E149" s="18" t="s">
        <v>227</v>
      </c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>
      <c r="A150" s="16">
        <v>6390841</v>
      </c>
      <c r="B150" s="18" t="s">
        <v>198</v>
      </c>
      <c r="C150" s="18" t="s">
        <v>207</v>
      </c>
      <c r="D150" s="18" t="s">
        <v>226</v>
      </c>
      <c r="E150" s="18" t="s">
        <v>227</v>
      </c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>
      <c r="A151" s="16">
        <v>6390972</v>
      </c>
      <c r="B151" s="18" t="s">
        <v>198</v>
      </c>
      <c r="C151" s="18" t="s">
        <v>220</v>
      </c>
      <c r="D151" s="18" t="s">
        <v>228</v>
      </c>
      <c r="E151" s="18" t="s">
        <v>227</v>
      </c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>
      <c r="A152" s="16">
        <v>6390971</v>
      </c>
      <c r="B152" s="18" t="s">
        <v>198</v>
      </c>
      <c r="C152" s="18" t="s">
        <v>216</v>
      </c>
      <c r="D152" s="18" t="s">
        <v>228</v>
      </c>
      <c r="E152" s="18" t="s">
        <v>227</v>
      </c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>
      <c r="A153" s="16">
        <v>6391002</v>
      </c>
      <c r="B153" s="18" t="s">
        <v>198</v>
      </c>
      <c r="C153" s="18" t="s">
        <v>219</v>
      </c>
      <c r="D153" s="18" t="s">
        <v>229</v>
      </c>
      <c r="E153" s="18" t="s">
        <v>227</v>
      </c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>
      <c r="A154" s="16">
        <v>6391001</v>
      </c>
      <c r="B154" s="18" t="s">
        <v>198</v>
      </c>
      <c r="C154" s="18" t="s">
        <v>204</v>
      </c>
      <c r="D154" s="18" t="s">
        <v>229</v>
      </c>
      <c r="E154" s="18" t="s">
        <v>227</v>
      </c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>
      <c r="A155" s="16">
        <v>6391132</v>
      </c>
      <c r="B155" s="18" t="s">
        <v>198</v>
      </c>
      <c r="C155" s="18" t="s">
        <v>217</v>
      </c>
      <c r="D155" s="18" t="s">
        <v>230</v>
      </c>
      <c r="E155" s="18" t="s">
        <v>227</v>
      </c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>
      <c r="A156" s="20">
        <v>6391131</v>
      </c>
      <c r="B156" s="18" t="s">
        <v>198</v>
      </c>
      <c r="C156" s="18" t="s">
        <v>202</v>
      </c>
      <c r="D156" s="18" t="s">
        <v>230</v>
      </c>
      <c r="E156" s="18" t="s">
        <v>227</v>
      </c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>
      <c r="A157" s="16">
        <v>4213973</v>
      </c>
      <c r="B157" s="18" t="s">
        <v>198</v>
      </c>
      <c r="C157" s="18" t="s">
        <v>199</v>
      </c>
      <c r="D157" s="18" t="s">
        <v>231</v>
      </c>
      <c r="E157" s="18" t="s">
        <v>232</v>
      </c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>
      <c r="A158" s="16">
        <v>4213892</v>
      </c>
      <c r="B158" s="18" t="s">
        <v>198</v>
      </c>
      <c r="C158" s="18" t="s">
        <v>201</v>
      </c>
      <c r="D158" s="18" t="s">
        <v>231</v>
      </c>
      <c r="E158" s="18" t="s">
        <v>232</v>
      </c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>
      <c r="A159" s="16">
        <v>4213972</v>
      </c>
      <c r="B159" s="18" t="s">
        <v>198</v>
      </c>
      <c r="C159" s="18" t="s">
        <v>202</v>
      </c>
      <c r="D159" s="18" t="s">
        <v>231</v>
      </c>
      <c r="E159" s="18" t="s">
        <v>232</v>
      </c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>
      <c r="A160" s="20">
        <v>4213712</v>
      </c>
      <c r="B160" s="18" t="s">
        <v>198</v>
      </c>
      <c r="C160" s="18" t="s">
        <v>213</v>
      </c>
      <c r="D160" s="18" t="s">
        <v>231</v>
      </c>
      <c r="E160" s="18" t="s">
        <v>232</v>
      </c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>
      <c r="A161" s="16">
        <v>4213891</v>
      </c>
      <c r="B161" s="18" t="s">
        <v>198</v>
      </c>
      <c r="C161" s="18" t="s">
        <v>204</v>
      </c>
      <c r="D161" s="18" t="s">
        <v>231</v>
      </c>
      <c r="E161" s="18" t="s">
        <v>232</v>
      </c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>
      <c r="A162" s="16">
        <v>4213711</v>
      </c>
      <c r="B162" s="18" t="s">
        <v>198</v>
      </c>
      <c r="C162" s="18" t="s">
        <v>216</v>
      </c>
      <c r="D162" s="18" t="s">
        <v>231</v>
      </c>
      <c r="E162" s="18" t="s">
        <v>232</v>
      </c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>
      <c r="A163" s="20">
        <v>4251835</v>
      </c>
      <c r="B163" s="18" t="s">
        <v>198</v>
      </c>
      <c r="C163" s="18" t="s">
        <v>233</v>
      </c>
      <c r="D163" s="18" t="s">
        <v>234</v>
      </c>
      <c r="E163" s="18" t="s">
        <v>46</v>
      </c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>
      <c r="A164" s="16">
        <v>4251913</v>
      </c>
      <c r="B164" s="18" t="s">
        <v>198</v>
      </c>
      <c r="C164" s="18" t="s">
        <v>235</v>
      </c>
      <c r="D164" s="18" t="s">
        <v>234</v>
      </c>
      <c r="E164" s="18" t="s">
        <v>46</v>
      </c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>
      <c r="A165" s="16">
        <v>4251755</v>
      </c>
      <c r="B165" s="18" t="s">
        <v>198</v>
      </c>
      <c r="C165" s="18" t="s">
        <v>236</v>
      </c>
      <c r="D165" s="18" t="s">
        <v>234</v>
      </c>
      <c r="E165" s="18" t="s">
        <v>46</v>
      </c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>
      <c r="A166" s="20">
        <v>4251833</v>
      </c>
      <c r="B166" s="18" t="s">
        <v>198</v>
      </c>
      <c r="C166" s="18" t="s">
        <v>237</v>
      </c>
      <c r="D166" s="18" t="s">
        <v>234</v>
      </c>
      <c r="E166" s="18" t="s">
        <v>46</v>
      </c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>
      <c r="A167" s="16">
        <v>4251753</v>
      </c>
      <c r="B167" s="18" t="s">
        <v>198</v>
      </c>
      <c r="C167" s="18" t="s">
        <v>238</v>
      </c>
      <c r="D167" s="18" t="s">
        <v>234</v>
      </c>
      <c r="E167" s="18" t="s">
        <v>46</v>
      </c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>
      <c r="A168" s="16">
        <v>4598773</v>
      </c>
      <c r="B168" s="18" t="s">
        <v>198</v>
      </c>
      <c r="C168" s="18" t="s">
        <v>239</v>
      </c>
      <c r="D168" s="18" t="s">
        <v>234</v>
      </c>
      <c r="E168" s="18" t="s">
        <v>46</v>
      </c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>
      <c r="A169" s="20">
        <v>5060363</v>
      </c>
      <c r="B169" s="18" t="s">
        <v>198</v>
      </c>
      <c r="C169" s="18" t="s">
        <v>240</v>
      </c>
      <c r="D169" s="18" t="s">
        <v>241</v>
      </c>
      <c r="E169" s="18" t="s">
        <v>46</v>
      </c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>
      <c r="A170" s="16">
        <v>2766694</v>
      </c>
      <c r="B170" s="18" t="s">
        <v>198</v>
      </c>
      <c r="C170" s="18" t="s">
        <v>242</v>
      </c>
      <c r="D170" s="18" t="s">
        <v>243</v>
      </c>
      <c r="E170" s="18" t="s">
        <v>244</v>
      </c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>
      <c r="A171" s="20">
        <v>2766514</v>
      </c>
      <c r="B171" s="18" t="s">
        <v>198</v>
      </c>
      <c r="C171" s="18" t="s">
        <v>245</v>
      </c>
      <c r="D171" s="18" t="s">
        <v>243</v>
      </c>
      <c r="E171" s="18" t="s">
        <v>244</v>
      </c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>
      <c r="A172" s="16">
        <v>2766695</v>
      </c>
      <c r="B172" s="18" t="s">
        <v>198</v>
      </c>
      <c r="C172" s="18" t="s">
        <v>199</v>
      </c>
      <c r="D172" s="18" t="s">
        <v>243</v>
      </c>
      <c r="E172" s="18" t="s">
        <v>244</v>
      </c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>
      <c r="A173" s="16">
        <v>2766693</v>
      </c>
      <c r="B173" s="18" t="s">
        <v>198</v>
      </c>
      <c r="C173" s="18" t="s">
        <v>217</v>
      </c>
      <c r="D173" s="18" t="s">
        <v>243</v>
      </c>
      <c r="E173" s="18" t="s">
        <v>244</v>
      </c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>
      <c r="A174" s="16">
        <v>2766434</v>
      </c>
      <c r="B174" s="18" t="s">
        <v>198</v>
      </c>
      <c r="C174" s="18" t="s">
        <v>246</v>
      </c>
      <c r="D174" s="18" t="s">
        <v>243</v>
      </c>
      <c r="E174" s="18" t="s">
        <v>244</v>
      </c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>
      <c r="A175" s="16">
        <v>2766515</v>
      </c>
      <c r="B175" s="18" t="s">
        <v>198</v>
      </c>
      <c r="C175" s="18" t="s">
        <v>201</v>
      </c>
      <c r="D175" s="18" t="s">
        <v>243</v>
      </c>
      <c r="E175" s="18" t="s">
        <v>244</v>
      </c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>
      <c r="A176" s="20">
        <v>2766513</v>
      </c>
      <c r="B176" s="18" t="s">
        <v>198</v>
      </c>
      <c r="C176" s="18" t="s">
        <v>219</v>
      </c>
      <c r="D176" s="18" t="s">
        <v>243</v>
      </c>
      <c r="E176" s="18" t="s">
        <v>244</v>
      </c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>
      <c r="A177" s="16">
        <v>2766692</v>
      </c>
      <c r="B177" s="18" t="s">
        <v>198</v>
      </c>
      <c r="C177" s="18" t="s">
        <v>202</v>
      </c>
      <c r="D177" s="18" t="s">
        <v>243</v>
      </c>
      <c r="E177" s="18" t="s">
        <v>244</v>
      </c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>
      <c r="A178" s="16">
        <v>2766435</v>
      </c>
      <c r="B178" s="18" t="s">
        <v>198</v>
      </c>
      <c r="C178" s="18" t="s">
        <v>213</v>
      </c>
      <c r="D178" s="18" t="s">
        <v>243</v>
      </c>
      <c r="E178" s="18" t="s">
        <v>244</v>
      </c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>
      <c r="A179" s="20">
        <v>5465134</v>
      </c>
      <c r="B179" s="18" t="s">
        <v>198</v>
      </c>
      <c r="C179" s="18" t="s">
        <v>247</v>
      </c>
      <c r="D179" s="18" t="s">
        <v>243</v>
      </c>
      <c r="E179" s="18" t="s">
        <v>244</v>
      </c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>
      <c r="A180" s="20">
        <v>4817392</v>
      </c>
      <c r="B180" s="18" t="s">
        <v>198</v>
      </c>
      <c r="C180" s="24" t="s">
        <v>240</v>
      </c>
      <c r="D180" s="24" t="s">
        <v>243</v>
      </c>
      <c r="E180" s="24" t="s">
        <v>244</v>
      </c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>
      <c r="A181" s="16">
        <v>2766433</v>
      </c>
      <c r="B181" s="18" t="s">
        <v>198</v>
      </c>
      <c r="C181" s="18" t="s">
        <v>220</v>
      </c>
      <c r="D181" s="18" t="s">
        <v>243</v>
      </c>
      <c r="E181" s="18" t="s">
        <v>244</v>
      </c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>
      <c r="A182" s="16">
        <v>2766512</v>
      </c>
      <c r="B182" s="18" t="s">
        <v>198</v>
      </c>
      <c r="C182" s="18" t="s">
        <v>204</v>
      </c>
      <c r="D182" s="18" t="s">
        <v>243</v>
      </c>
      <c r="E182" s="18" t="s">
        <v>244</v>
      </c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>
      <c r="A183" s="20">
        <v>2766432</v>
      </c>
      <c r="B183" s="18" t="s">
        <v>198</v>
      </c>
      <c r="C183" s="18" t="s">
        <v>216</v>
      </c>
      <c r="D183" s="18" t="s">
        <v>243</v>
      </c>
      <c r="E183" s="18" t="s">
        <v>244</v>
      </c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>
      <c r="A184" s="16">
        <v>2766353</v>
      </c>
      <c r="B184" s="25" t="s">
        <v>198</v>
      </c>
      <c r="C184" s="25" t="s">
        <v>225</v>
      </c>
      <c r="D184" s="25" t="s">
        <v>243</v>
      </c>
      <c r="E184" s="25" t="s">
        <v>244</v>
      </c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>
      <c r="A185" s="16">
        <v>2799282</v>
      </c>
      <c r="B185" s="18" t="s">
        <v>198</v>
      </c>
      <c r="C185" s="18" t="s">
        <v>201</v>
      </c>
      <c r="D185" s="18" t="s">
        <v>248</v>
      </c>
      <c r="E185" s="18" t="s">
        <v>249</v>
      </c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>
      <c r="A186" s="16">
        <v>2799102</v>
      </c>
      <c r="B186" s="18" t="s">
        <v>198</v>
      </c>
      <c r="C186" s="18" t="s">
        <v>203</v>
      </c>
      <c r="D186" s="18" t="s">
        <v>248</v>
      </c>
      <c r="E186" s="18" t="s">
        <v>249</v>
      </c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>
      <c r="A187" s="16">
        <v>2799281</v>
      </c>
      <c r="B187" s="18" t="s">
        <v>198</v>
      </c>
      <c r="C187" s="18" t="s">
        <v>204</v>
      </c>
      <c r="D187" s="18" t="s">
        <v>248</v>
      </c>
      <c r="E187" s="18" t="s">
        <v>249</v>
      </c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>
      <c r="A188" s="16">
        <v>2799101</v>
      </c>
      <c r="B188" s="18" t="s">
        <v>198</v>
      </c>
      <c r="C188" s="18" t="s">
        <v>206</v>
      </c>
      <c r="D188" s="18" t="s">
        <v>248</v>
      </c>
      <c r="E188" s="18" t="s">
        <v>249</v>
      </c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>
      <c r="A189" s="16">
        <v>4877111</v>
      </c>
      <c r="B189" s="18" t="s">
        <v>198</v>
      </c>
      <c r="C189" s="18" t="s">
        <v>202</v>
      </c>
      <c r="D189" s="18" t="s">
        <v>212</v>
      </c>
      <c r="E189" s="18" t="s">
        <v>62</v>
      </c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>
      <c r="A190" s="20">
        <v>3337661</v>
      </c>
      <c r="B190" s="18" t="s">
        <v>198</v>
      </c>
      <c r="C190" s="18" t="s">
        <v>204</v>
      </c>
      <c r="D190" s="18" t="s">
        <v>212</v>
      </c>
      <c r="E190" s="18" t="s">
        <v>62</v>
      </c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>
      <c r="A191" s="16">
        <v>3337581</v>
      </c>
      <c r="B191" s="18" t="s">
        <v>198</v>
      </c>
      <c r="C191" s="18" t="s">
        <v>216</v>
      </c>
      <c r="D191" s="18" t="s">
        <v>212</v>
      </c>
      <c r="E191" s="18" t="s">
        <v>62</v>
      </c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>
      <c r="A192" s="20">
        <v>5056132</v>
      </c>
      <c r="B192" s="18" t="s">
        <v>198</v>
      </c>
      <c r="C192" s="18" t="s">
        <v>199</v>
      </c>
      <c r="D192" s="18" t="s">
        <v>250</v>
      </c>
      <c r="E192" s="18" t="s">
        <v>70</v>
      </c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>
      <c r="A193" s="16">
        <v>5056082</v>
      </c>
      <c r="B193" s="18" t="s">
        <v>198</v>
      </c>
      <c r="C193" s="18" t="s">
        <v>201</v>
      </c>
      <c r="D193" s="18" t="s">
        <v>250</v>
      </c>
      <c r="E193" s="18" t="s">
        <v>70</v>
      </c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>
      <c r="A194" s="16">
        <v>5056131</v>
      </c>
      <c r="B194" s="18" t="s">
        <v>198</v>
      </c>
      <c r="C194" s="18" t="s">
        <v>202</v>
      </c>
      <c r="D194" s="18" t="s">
        <v>250</v>
      </c>
      <c r="E194" s="18" t="s">
        <v>70</v>
      </c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>
      <c r="A195" s="16">
        <v>5055952</v>
      </c>
      <c r="B195" s="18" t="s">
        <v>198</v>
      </c>
      <c r="C195" s="18" t="s">
        <v>213</v>
      </c>
      <c r="D195" s="18" t="s">
        <v>250</v>
      </c>
      <c r="E195" s="18" t="s">
        <v>70</v>
      </c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>
      <c r="A196" s="20">
        <v>5056081</v>
      </c>
      <c r="B196" s="18" t="s">
        <v>198</v>
      </c>
      <c r="C196" s="18" t="s">
        <v>204</v>
      </c>
      <c r="D196" s="18" t="s">
        <v>250</v>
      </c>
      <c r="E196" s="18" t="s">
        <v>70</v>
      </c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>
      <c r="A197" s="16">
        <v>5055951</v>
      </c>
      <c r="B197" s="18" t="s">
        <v>198</v>
      </c>
      <c r="C197" s="18" t="s">
        <v>216</v>
      </c>
      <c r="D197" s="18" t="s">
        <v>250</v>
      </c>
      <c r="E197" s="18" t="s">
        <v>70</v>
      </c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>
      <c r="A198" s="16">
        <v>9940997</v>
      </c>
      <c r="B198" s="18" t="s">
        <v>251</v>
      </c>
      <c r="C198" s="18" t="s">
        <v>252</v>
      </c>
      <c r="D198" s="18" t="s">
        <v>253</v>
      </c>
      <c r="E198" s="18" t="s">
        <v>32</v>
      </c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>
      <c r="A199" s="20">
        <v>5464713</v>
      </c>
      <c r="B199" s="18" t="s">
        <v>251</v>
      </c>
      <c r="C199" s="18" t="s">
        <v>254</v>
      </c>
      <c r="D199" s="18" t="s">
        <v>253</v>
      </c>
      <c r="E199" s="18" t="s">
        <v>32</v>
      </c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>
      <c r="A200" s="16">
        <v>186231</v>
      </c>
      <c r="B200" s="18" t="s">
        <v>251</v>
      </c>
      <c r="C200" s="18" t="s">
        <v>255</v>
      </c>
      <c r="D200" s="18" t="s">
        <v>256</v>
      </c>
      <c r="E200" s="18" t="s">
        <v>62</v>
      </c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>
      <c r="A201" s="16">
        <v>2459372</v>
      </c>
      <c r="B201" s="18" t="s">
        <v>251</v>
      </c>
      <c r="C201" s="18" t="s">
        <v>257</v>
      </c>
      <c r="D201" s="18" t="s">
        <v>258</v>
      </c>
      <c r="E201" s="18" t="s">
        <v>99</v>
      </c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>
      <c r="A202" s="20">
        <v>2619755</v>
      </c>
      <c r="B202" s="18" t="s">
        <v>251</v>
      </c>
      <c r="C202" s="18" t="s">
        <v>259</v>
      </c>
      <c r="D202" s="18" t="s">
        <v>258</v>
      </c>
      <c r="E202" s="18" t="s">
        <v>99</v>
      </c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>
      <c r="A203" s="16">
        <v>3588713</v>
      </c>
      <c r="B203" s="18" t="s">
        <v>251</v>
      </c>
      <c r="C203" s="18" t="s">
        <v>260</v>
      </c>
      <c r="D203" s="18" t="s">
        <v>258</v>
      </c>
      <c r="E203" s="18" t="s">
        <v>99</v>
      </c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>
      <c r="A204" s="16">
        <v>2619754</v>
      </c>
      <c r="B204" s="18" t="s">
        <v>251</v>
      </c>
      <c r="C204" s="18" t="s">
        <v>255</v>
      </c>
      <c r="D204" s="18" t="s">
        <v>258</v>
      </c>
      <c r="E204" s="18" t="s">
        <v>99</v>
      </c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>
      <c r="A205" s="20">
        <v>3588712</v>
      </c>
      <c r="B205" s="18" t="s">
        <v>251</v>
      </c>
      <c r="C205" s="18" t="s">
        <v>261</v>
      </c>
      <c r="D205" s="18" t="s">
        <v>262</v>
      </c>
      <c r="E205" s="18" t="s">
        <v>99</v>
      </c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>
      <c r="A206" s="16">
        <v>9953517</v>
      </c>
      <c r="B206" s="18" t="s">
        <v>251</v>
      </c>
      <c r="C206" s="18" t="s">
        <v>263</v>
      </c>
      <c r="D206" s="18" t="s">
        <v>262</v>
      </c>
      <c r="E206" s="18" t="s">
        <v>99</v>
      </c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>
      <c r="A207" s="26">
        <v>3588632</v>
      </c>
      <c r="B207" s="18" t="s">
        <v>264</v>
      </c>
      <c r="C207" s="18" t="s">
        <v>260</v>
      </c>
      <c r="D207" s="18" t="s">
        <v>265</v>
      </c>
      <c r="E207" s="18" t="s">
        <v>99</v>
      </c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>
      <c r="A208" s="27">
        <v>498979</v>
      </c>
      <c r="B208" s="18" t="s">
        <v>264</v>
      </c>
      <c r="C208" s="18" t="s">
        <v>266</v>
      </c>
      <c r="D208" s="18" t="s">
        <v>267</v>
      </c>
      <c r="E208" s="18" t="s">
        <v>268</v>
      </c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>
      <c r="A209" s="9">
        <v>5248812</v>
      </c>
      <c r="B209" s="10" t="s">
        <v>269</v>
      </c>
      <c r="C209" s="10" t="s">
        <v>164</v>
      </c>
      <c r="D209" s="10" t="s">
        <v>270</v>
      </c>
      <c r="E209" s="10" t="s">
        <v>227</v>
      </c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>
      <c r="A210" s="9">
        <v>5415264</v>
      </c>
      <c r="B210" s="10" t="s">
        <v>269</v>
      </c>
      <c r="C210" s="10" t="s">
        <v>164</v>
      </c>
      <c r="D210" s="10" t="s">
        <v>271</v>
      </c>
      <c r="E210" s="10" t="s">
        <v>154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>
      <c r="A211" s="21">
        <v>5415265</v>
      </c>
      <c r="B211" s="10" t="s">
        <v>269</v>
      </c>
      <c r="C211" s="10" t="s">
        <v>167</v>
      </c>
      <c r="D211" s="10" t="s">
        <v>271</v>
      </c>
      <c r="E211" s="10" t="s">
        <v>154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>
      <c r="A212" s="9">
        <v>817872</v>
      </c>
      <c r="B212" s="10" t="s">
        <v>269</v>
      </c>
      <c r="C212" s="10" t="s">
        <v>272</v>
      </c>
      <c r="D212" s="10" t="s">
        <v>273</v>
      </c>
      <c r="E212" s="10" t="s">
        <v>274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>
      <c r="A213" s="9">
        <v>817873</v>
      </c>
      <c r="B213" s="10" t="s">
        <v>269</v>
      </c>
      <c r="C213" s="10" t="s">
        <v>164</v>
      </c>
      <c r="D213" s="10" t="s">
        <v>273</v>
      </c>
      <c r="E213" s="10" t="s">
        <v>274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>
      <c r="A214" s="9">
        <v>5575681</v>
      </c>
      <c r="B214" s="10" t="s">
        <v>275</v>
      </c>
      <c r="C214" s="10" t="s">
        <v>276</v>
      </c>
      <c r="D214" s="10" t="s">
        <v>277</v>
      </c>
      <c r="E214" s="10" t="s">
        <v>146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>
      <c r="A215" s="21">
        <v>5575682</v>
      </c>
      <c r="B215" s="10" t="s">
        <v>275</v>
      </c>
      <c r="C215" s="10" t="s">
        <v>278</v>
      </c>
      <c r="D215" s="10" t="s">
        <v>277</v>
      </c>
      <c r="E215" s="10" t="s">
        <v>146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>
      <c r="A216" s="9">
        <v>2848361</v>
      </c>
      <c r="B216" s="10" t="s">
        <v>275</v>
      </c>
      <c r="C216" s="10" t="s">
        <v>176</v>
      </c>
      <c r="D216" s="10" t="s">
        <v>279</v>
      </c>
      <c r="E216" s="10" t="s">
        <v>111</v>
      </c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>
      <c r="A217" s="9">
        <v>2848362</v>
      </c>
      <c r="B217" s="10" t="s">
        <v>275</v>
      </c>
      <c r="C217" s="10" t="s">
        <v>280</v>
      </c>
      <c r="D217" s="10" t="s">
        <v>279</v>
      </c>
      <c r="E217" s="10" t="s">
        <v>111</v>
      </c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>
      <c r="A218" s="9">
        <v>3501741</v>
      </c>
      <c r="B218" s="10" t="s">
        <v>275</v>
      </c>
      <c r="C218" s="10" t="s">
        <v>276</v>
      </c>
      <c r="D218" s="10" t="s">
        <v>281</v>
      </c>
      <c r="E218" s="10" t="s">
        <v>13</v>
      </c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>
      <c r="A219" s="21">
        <v>3501743</v>
      </c>
      <c r="B219" s="10" t="s">
        <v>275</v>
      </c>
      <c r="C219" s="10" t="s">
        <v>278</v>
      </c>
      <c r="D219" s="10" t="s">
        <v>281</v>
      </c>
      <c r="E219" s="10" t="s">
        <v>13</v>
      </c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>
      <c r="A220" s="16">
        <v>5697393</v>
      </c>
      <c r="B220" s="18" t="s">
        <v>282</v>
      </c>
      <c r="C220" s="18" t="s">
        <v>283</v>
      </c>
      <c r="D220" s="18" t="s">
        <v>284</v>
      </c>
      <c r="E220" s="18" t="s">
        <v>166</v>
      </c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>
      <c r="A221" s="16">
        <v>5697261</v>
      </c>
      <c r="B221" s="18" t="s">
        <v>282</v>
      </c>
      <c r="C221" s="18" t="s">
        <v>285</v>
      </c>
      <c r="D221" s="18" t="s">
        <v>284</v>
      </c>
      <c r="E221" s="18" t="s">
        <v>166</v>
      </c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>
      <c r="A222" s="16">
        <v>5697131</v>
      </c>
      <c r="B222" s="18" t="s">
        <v>282</v>
      </c>
      <c r="C222" s="18" t="s">
        <v>286</v>
      </c>
      <c r="D222" s="18" t="s">
        <v>284</v>
      </c>
      <c r="E222" s="18" t="s">
        <v>166</v>
      </c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>
      <c r="A223" s="16">
        <v>675136</v>
      </c>
      <c r="B223" s="18" t="s">
        <v>282</v>
      </c>
      <c r="C223" s="18" t="s">
        <v>287</v>
      </c>
      <c r="D223" s="18" t="s">
        <v>288</v>
      </c>
      <c r="E223" s="18" t="s">
        <v>244</v>
      </c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>
      <c r="A224" s="16">
        <v>6304001</v>
      </c>
      <c r="B224" s="18" t="s">
        <v>282</v>
      </c>
      <c r="C224" s="18" t="s">
        <v>289</v>
      </c>
      <c r="D224" s="18" t="s">
        <v>288</v>
      </c>
      <c r="E224" s="18" t="s">
        <v>244</v>
      </c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>
      <c r="A225" s="16">
        <v>675137</v>
      </c>
      <c r="B225" s="18" t="s">
        <v>282</v>
      </c>
      <c r="C225" s="18" t="s">
        <v>290</v>
      </c>
      <c r="D225" s="18" t="s">
        <v>288</v>
      </c>
      <c r="E225" s="18" t="s">
        <v>244</v>
      </c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>
      <c r="A226" s="28">
        <v>5714971</v>
      </c>
      <c r="B226" s="18" t="s">
        <v>282</v>
      </c>
      <c r="C226" s="29" t="s">
        <v>291</v>
      </c>
      <c r="D226" s="15" t="s">
        <v>292</v>
      </c>
      <c r="E226" s="15" t="s">
        <v>94</v>
      </c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>
      <c r="A227" s="23">
        <v>5714972</v>
      </c>
      <c r="B227" s="18" t="s">
        <v>282</v>
      </c>
      <c r="C227" s="29" t="s">
        <v>293</v>
      </c>
      <c r="D227" s="15" t="s">
        <v>292</v>
      </c>
      <c r="E227" s="15" t="s">
        <v>94</v>
      </c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>
      <c r="A228" s="23">
        <v>5714975</v>
      </c>
      <c r="B228" s="18" t="s">
        <v>282</v>
      </c>
      <c r="C228" s="29" t="s">
        <v>294</v>
      </c>
      <c r="D228" s="15" t="s">
        <v>292</v>
      </c>
      <c r="E228" s="15" t="s">
        <v>94</v>
      </c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>
      <c r="A229" s="23">
        <v>6087131</v>
      </c>
      <c r="B229" s="18" t="s">
        <v>282</v>
      </c>
      <c r="C229" s="29" t="s">
        <v>295</v>
      </c>
      <c r="D229" s="15" t="s">
        <v>296</v>
      </c>
      <c r="E229" s="15" t="s">
        <v>15</v>
      </c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>
      <c r="A230" s="9">
        <v>4422441</v>
      </c>
      <c r="B230" s="10" t="s">
        <v>297</v>
      </c>
      <c r="C230" s="10" t="s">
        <v>298</v>
      </c>
      <c r="D230" s="10" t="s">
        <v>299</v>
      </c>
      <c r="E230" s="10" t="s">
        <v>227</v>
      </c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5.75" customHeight="1">
      <c r="A231" s="21">
        <v>4422361</v>
      </c>
      <c r="B231" s="10" t="s">
        <v>297</v>
      </c>
      <c r="C231" s="10" t="s">
        <v>300</v>
      </c>
      <c r="D231" s="10" t="s">
        <v>299</v>
      </c>
      <c r="E231" s="10" t="s">
        <v>227</v>
      </c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5.75" customHeight="1">
      <c r="A232" s="9">
        <v>3406123</v>
      </c>
      <c r="B232" s="10" t="s">
        <v>297</v>
      </c>
      <c r="C232" s="10" t="s">
        <v>298</v>
      </c>
      <c r="D232" s="10" t="s">
        <v>301</v>
      </c>
      <c r="E232" s="10" t="s">
        <v>130</v>
      </c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5.75" customHeight="1">
      <c r="A233" s="9">
        <v>3406043</v>
      </c>
      <c r="B233" s="10" t="s">
        <v>297</v>
      </c>
      <c r="C233" s="10" t="s">
        <v>300</v>
      </c>
      <c r="D233" s="10" t="s">
        <v>301</v>
      </c>
      <c r="E233" s="10" t="s">
        <v>130</v>
      </c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5.75" customHeight="1">
      <c r="A234" s="9">
        <v>4843453</v>
      </c>
      <c r="B234" s="10" t="s">
        <v>297</v>
      </c>
      <c r="C234" s="10" t="s">
        <v>302</v>
      </c>
      <c r="D234" s="10" t="s">
        <v>303</v>
      </c>
      <c r="E234" s="10" t="s">
        <v>46</v>
      </c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5.75" customHeight="1">
      <c r="A235" s="9">
        <v>4843373</v>
      </c>
      <c r="B235" s="10" t="s">
        <v>297</v>
      </c>
      <c r="C235" s="10" t="s">
        <v>304</v>
      </c>
      <c r="D235" s="10" t="s">
        <v>303</v>
      </c>
      <c r="E235" s="10" t="s">
        <v>46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5.75" customHeight="1">
      <c r="A236" s="21">
        <v>3674761</v>
      </c>
      <c r="B236" s="10" t="s">
        <v>297</v>
      </c>
      <c r="C236" s="10" t="s">
        <v>298</v>
      </c>
      <c r="D236" s="10" t="s">
        <v>305</v>
      </c>
      <c r="E236" s="10" t="s">
        <v>62</v>
      </c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5.75" customHeight="1">
      <c r="A237" s="9">
        <v>3674763</v>
      </c>
      <c r="B237" s="10" t="s">
        <v>297</v>
      </c>
      <c r="C237" s="10" t="s">
        <v>306</v>
      </c>
      <c r="D237" s="10" t="s">
        <v>305</v>
      </c>
      <c r="E237" s="10" t="s">
        <v>62</v>
      </c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5.75" customHeight="1">
      <c r="A238" s="9">
        <v>3674681</v>
      </c>
      <c r="B238" s="10" t="s">
        <v>297</v>
      </c>
      <c r="C238" s="10" t="s">
        <v>300</v>
      </c>
      <c r="D238" s="10" t="s">
        <v>305</v>
      </c>
      <c r="E238" s="10" t="s">
        <v>62</v>
      </c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5.75" customHeight="1">
      <c r="A239" s="21">
        <v>3674683</v>
      </c>
      <c r="B239" s="10" t="s">
        <v>297</v>
      </c>
      <c r="C239" s="10" t="s">
        <v>307</v>
      </c>
      <c r="D239" s="10" t="s">
        <v>305</v>
      </c>
      <c r="E239" s="10" t="s">
        <v>62</v>
      </c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5.75" customHeight="1">
      <c r="A240" s="9">
        <v>4745602</v>
      </c>
      <c r="B240" s="10" t="s">
        <v>297</v>
      </c>
      <c r="C240" s="10" t="s">
        <v>298</v>
      </c>
      <c r="D240" s="10" t="s">
        <v>308</v>
      </c>
      <c r="E240" s="10" t="s">
        <v>309</v>
      </c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5.75" customHeight="1">
      <c r="A241" s="9">
        <v>4745522</v>
      </c>
      <c r="B241" s="10" t="s">
        <v>297</v>
      </c>
      <c r="C241" s="10" t="s">
        <v>300</v>
      </c>
      <c r="D241" s="10" t="s">
        <v>308</v>
      </c>
      <c r="E241" s="10" t="s">
        <v>309</v>
      </c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5.75" customHeight="1">
      <c r="A242" s="9">
        <v>5394393</v>
      </c>
      <c r="B242" s="10" t="s">
        <v>297</v>
      </c>
      <c r="C242" s="10" t="s">
        <v>298</v>
      </c>
      <c r="D242" s="10" t="s">
        <v>310</v>
      </c>
      <c r="E242" s="10" t="s">
        <v>11</v>
      </c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5.75" customHeight="1">
      <c r="A243" s="21">
        <v>5394263</v>
      </c>
      <c r="B243" s="10" t="s">
        <v>297</v>
      </c>
      <c r="C243" s="10" t="s">
        <v>300</v>
      </c>
      <c r="D243" s="10" t="s">
        <v>311</v>
      </c>
      <c r="E243" s="10" t="s">
        <v>11</v>
      </c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5.75" customHeight="1">
      <c r="A244" s="9">
        <v>3945443</v>
      </c>
      <c r="B244" s="10" t="s">
        <v>297</v>
      </c>
      <c r="C244" s="10" t="s">
        <v>298</v>
      </c>
      <c r="D244" s="10" t="s">
        <v>312</v>
      </c>
      <c r="E244" s="10" t="s">
        <v>178</v>
      </c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5.75" customHeight="1">
      <c r="A245" s="9">
        <v>3945363</v>
      </c>
      <c r="B245" s="10" t="s">
        <v>297</v>
      </c>
      <c r="C245" s="10" t="s">
        <v>300</v>
      </c>
      <c r="D245" s="10" t="s">
        <v>312</v>
      </c>
      <c r="E245" s="10" t="s">
        <v>178</v>
      </c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5.75" customHeight="1">
      <c r="A246" s="9">
        <v>4538112</v>
      </c>
      <c r="B246" s="10" t="s">
        <v>297</v>
      </c>
      <c r="C246" s="10" t="s">
        <v>298</v>
      </c>
      <c r="D246" s="10" t="s">
        <v>313</v>
      </c>
      <c r="E246" s="10" t="s">
        <v>151</v>
      </c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5.75" customHeight="1">
      <c r="A247" s="9">
        <v>4538032</v>
      </c>
      <c r="B247" s="10" t="s">
        <v>297</v>
      </c>
      <c r="C247" s="10" t="s">
        <v>300</v>
      </c>
      <c r="D247" s="10" t="s">
        <v>313</v>
      </c>
      <c r="E247" s="10" t="s">
        <v>151</v>
      </c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5.75" customHeight="1">
      <c r="A248" s="21">
        <v>3863351</v>
      </c>
      <c r="B248" s="10" t="s">
        <v>297</v>
      </c>
      <c r="C248" s="10" t="s">
        <v>298</v>
      </c>
      <c r="D248" s="10" t="s">
        <v>314</v>
      </c>
      <c r="E248" s="10" t="s">
        <v>59</v>
      </c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5.75" customHeight="1">
      <c r="A249" s="9">
        <v>3863271</v>
      </c>
      <c r="B249" s="10" t="s">
        <v>297</v>
      </c>
      <c r="C249" s="10" t="s">
        <v>300</v>
      </c>
      <c r="D249" s="10" t="s">
        <v>314</v>
      </c>
      <c r="E249" s="10" t="s">
        <v>59</v>
      </c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5.75" customHeight="1">
      <c r="A250" s="9">
        <v>5809422</v>
      </c>
      <c r="B250" s="10" t="s">
        <v>297</v>
      </c>
      <c r="C250" s="10" t="s">
        <v>315</v>
      </c>
      <c r="D250" s="10" t="s">
        <v>316</v>
      </c>
      <c r="E250" s="10" t="s">
        <v>146</v>
      </c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5.75" customHeight="1">
      <c r="A251" s="9">
        <v>5809392</v>
      </c>
      <c r="B251" s="10" t="s">
        <v>297</v>
      </c>
      <c r="C251" s="10" t="s">
        <v>317</v>
      </c>
      <c r="D251" s="10" t="s">
        <v>316</v>
      </c>
      <c r="E251" s="10" t="s">
        <v>146</v>
      </c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5.75" customHeight="1">
      <c r="A252" s="9">
        <v>4077692</v>
      </c>
      <c r="B252" s="10" t="s">
        <v>297</v>
      </c>
      <c r="C252" s="10" t="s">
        <v>298</v>
      </c>
      <c r="D252" s="10" t="s">
        <v>318</v>
      </c>
      <c r="E252" s="10" t="s">
        <v>319</v>
      </c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5.75" customHeight="1">
      <c r="A253" s="21">
        <v>4077512</v>
      </c>
      <c r="B253" s="10" t="s">
        <v>297</v>
      </c>
      <c r="C253" s="10" t="s">
        <v>300</v>
      </c>
      <c r="D253" s="10" t="s">
        <v>318</v>
      </c>
      <c r="E253" s="10" t="s">
        <v>319</v>
      </c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5.75" customHeight="1">
      <c r="A254" s="9">
        <v>3162831</v>
      </c>
      <c r="B254" s="10" t="s">
        <v>297</v>
      </c>
      <c r="C254" s="10" t="s">
        <v>320</v>
      </c>
      <c r="D254" s="10" t="s">
        <v>321</v>
      </c>
      <c r="E254" s="10" t="s">
        <v>249</v>
      </c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5.75" customHeight="1">
      <c r="A255" s="21">
        <v>3162832</v>
      </c>
      <c r="B255" s="10" t="s">
        <v>297</v>
      </c>
      <c r="C255" s="10" t="s">
        <v>322</v>
      </c>
      <c r="D255" s="10" t="s">
        <v>321</v>
      </c>
      <c r="E255" s="10" t="s">
        <v>249</v>
      </c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5.75" customHeight="1">
      <c r="A256" s="9">
        <v>3162833</v>
      </c>
      <c r="B256" s="10" t="s">
        <v>297</v>
      </c>
      <c r="C256" s="10" t="s">
        <v>323</v>
      </c>
      <c r="D256" s="10" t="s">
        <v>321</v>
      </c>
      <c r="E256" s="10" t="s">
        <v>249</v>
      </c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5.75" customHeight="1">
      <c r="A257" s="9">
        <v>3162751</v>
      </c>
      <c r="B257" s="10" t="s">
        <v>297</v>
      </c>
      <c r="C257" s="10" t="s">
        <v>324</v>
      </c>
      <c r="D257" s="10" t="s">
        <v>321</v>
      </c>
      <c r="E257" s="10" t="s">
        <v>249</v>
      </c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5.75" customHeight="1">
      <c r="A258" s="9">
        <v>3162752</v>
      </c>
      <c r="B258" s="10" t="s">
        <v>297</v>
      </c>
      <c r="C258" s="10" t="s">
        <v>325</v>
      </c>
      <c r="D258" s="10" t="s">
        <v>321</v>
      </c>
      <c r="E258" s="10" t="s">
        <v>249</v>
      </c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5.75" customHeight="1">
      <c r="A259" s="9">
        <v>3162753</v>
      </c>
      <c r="B259" s="10" t="s">
        <v>297</v>
      </c>
      <c r="C259" s="10" t="s">
        <v>326</v>
      </c>
      <c r="D259" s="10" t="s">
        <v>321</v>
      </c>
      <c r="E259" s="10" t="s">
        <v>249</v>
      </c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5.75" customHeight="1">
      <c r="A260" s="9">
        <v>6259131</v>
      </c>
      <c r="B260" s="10" t="s">
        <v>297</v>
      </c>
      <c r="C260" s="10" t="s">
        <v>298</v>
      </c>
      <c r="D260" s="10" t="s">
        <v>327</v>
      </c>
      <c r="E260" s="10" t="s">
        <v>249</v>
      </c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5.75" customHeight="1">
      <c r="A261" s="9">
        <v>6259001</v>
      </c>
      <c r="B261" s="10" t="s">
        <v>297</v>
      </c>
      <c r="C261" s="10" t="s">
        <v>300</v>
      </c>
      <c r="D261" s="10" t="s">
        <v>327</v>
      </c>
      <c r="E261" s="10" t="s">
        <v>249</v>
      </c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5.75" customHeight="1">
      <c r="A262" s="9">
        <v>4767301</v>
      </c>
      <c r="B262" s="10" t="s">
        <v>297</v>
      </c>
      <c r="C262" s="10" t="s">
        <v>298</v>
      </c>
      <c r="D262" s="10" t="s">
        <v>328</v>
      </c>
      <c r="E262" s="10" t="s">
        <v>329</v>
      </c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5.75" customHeight="1">
      <c r="A263" s="9">
        <v>4767221</v>
      </c>
      <c r="B263" s="10" t="s">
        <v>297</v>
      </c>
      <c r="C263" s="10" t="s">
        <v>300</v>
      </c>
      <c r="D263" s="10" t="s">
        <v>328</v>
      </c>
      <c r="E263" s="10" t="s">
        <v>329</v>
      </c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5.75" customHeight="1">
      <c r="A264" s="9">
        <v>5266083</v>
      </c>
      <c r="B264" s="10" t="s">
        <v>297</v>
      </c>
      <c r="C264" s="10" t="s">
        <v>298</v>
      </c>
      <c r="D264" s="10" t="s">
        <v>330</v>
      </c>
      <c r="E264" s="10" t="s">
        <v>331</v>
      </c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5.75" customHeight="1">
      <c r="A265" s="9">
        <v>5265953</v>
      </c>
      <c r="B265" s="10" t="s">
        <v>297</v>
      </c>
      <c r="C265" s="10" t="s">
        <v>300</v>
      </c>
      <c r="D265" s="10" t="s">
        <v>330</v>
      </c>
      <c r="E265" s="10" t="s">
        <v>331</v>
      </c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5.75" customHeight="1">
      <c r="A266" s="21">
        <v>5128753</v>
      </c>
      <c r="B266" s="10" t="s">
        <v>297</v>
      </c>
      <c r="C266" s="10" t="s">
        <v>302</v>
      </c>
      <c r="D266" s="10" t="s">
        <v>332</v>
      </c>
      <c r="E266" s="10" t="s">
        <v>232</v>
      </c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5.75" customHeight="1">
      <c r="A267" s="9">
        <v>5128803</v>
      </c>
      <c r="B267" s="10" t="s">
        <v>297</v>
      </c>
      <c r="C267" s="10" t="s">
        <v>304</v>
      </c>
      <c r="D267" s="10" t="s">
        <v>332</v>
      </c>
      <c r="E267" s="10" t="s">
        <v>232</v>
      </c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5.75" customHeight="1">
      <c r="A268" s="9">
        <v>4571283</v>
      </c>
      <c r="B268" s="10" t="s">
        <v>297</v>
      </c>
      <c r="C268" s="10" t="s">
        <v>298</v>
      </c>
      <c r="D268" s="10" t="s">
        <v>333</v>
      </c>
      <c r="E268" s="10" t="s">
        <v>334</v>
      </c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5.75" customHeight="1">
      <c r="A269" s="21">
        <v>4571284</v>
      </c>
      <c r="B269" s="10" t="s">
        <v>297</v>
      </c>
      <c r="C269" s="10" t="s">
        <v>306</v>
      </c>
      <c r="D269" s="10" t="s">
        <v>333</v>
      </c>
      <c r="E269" s="10" t="s">
        <v>334</v>
      </c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5.75" customHeight="1">
      <c r="A270" s="9">
        <v>4571103</v>
      </c>
      <c r="B270" s="10" t="s">
        <v>297</v>
      </c>
      <c r="C270" s="10" t="s">
        <v>300</v>
      </c>
      <c r="D270" s="10" t="s">
        <v>333</v>
      </c>
      <c r="E270" s="10" t="s">
        <v>334</v>
      </c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5.75" customHeight="1">
      <c r="A271" s="9">
        <v>4571104</v>
      </c>
      <c r="B271" s="10" t="s">
        <v>297</v>
      </c>
      <c r="C271" s="10" t="s">
        <v>307</v>
      </c>
      <c r="D271" s="10" t="s">
        <v>333</v>
      </c>
      <c r="E271" s="10" t="s">
        <v>334</v>
      </c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5.75" customHeight="1">
      <c r="A272" s="9">
        <v>5296113</v>
      </c>
      <c r="B272" s="10" t="s">
        <v>297</v>
      </c>
      <c r="C272" s="10" t="s">
        <v>298</v>
      </c>
      <c r="D272" s="10" t="s">
        <v>335</v>
      </c>
      <c r="E272" s="10" t="s">
        <v>13</v>
      </c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5.75" customHeight="1">
      <c r="A273" s="9">
        <v>5296063</v>
      </c>
      <c r="B273" s="10" t="s">
        <v>297</v>
      </c>
      <c r="C273" s="10" t="s">
        <v>300</v>
      </c>
      <c r="D273" s="10" t="s">
        <v>335</v>
      </c>
      <c r="E273" s="10" t="s">
        <v>13</v>
      </c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5.75" customHeight="1">
      <c r="A274" s="9">
        <v>3712792</v>
      </c>
      <c r="B274" s="10" t="s">
        <v>297</v>
      </c>
      <c r="C274" s="10" t="s">
        <v>298</v>
      </c>
      <c r="D274" s="10" t="s">
        <v>336</v>
      </c>
      <c r="E274" s="10" t="s">
        <v>337</v>
      </c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5.75" customHeight="1">
      <c r="A275" s="21">
        <v>3712612</v>
      </c>
      <c r="B275" s="10" t="s">
        <v>297</v>
      </c>
      <c r="C275" s="10" t="s">
        <v>300</v>
      </c>
      <c r="D275" s="10" t="s">
        <v>336</v>
      </c>
      <c r="E275" s="10" t="s">
        <v>337</v>
      </c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5.75" customHeight="1">
      <c r="A276" s="9">
        <v>5364421</v>
      </c>
      <c r="B276" s="10" t="s">
        <v>297</v>
      </c>
      <c r="C276" s="10" t="s">
        <v>298</v>
      </c>
      <c r="D276" s="10" t="s">
        <v>338</v>
      </c>
      <c r="E276" s="10" t="s">
        <v>70</v>
      </c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5.75" customHeight="1">
      <c r="A277" s="21">
        <v>4880742</v>
      </c>
      <c r="B277" s="10" t="s">
        <v>297</v>
      </c>
      <c r="C277" s="10" t="s">
        <v>298</v>
      </c>
      <c r="D277" s="10" t="s">
        <v>339</v>
      </c>
      <c r="E277" s="10" t="s">
        <v>187</v>
      </c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5.75" customHeight="1">
      <c r="A278" s="9">
        <v>4880662</v>
      </c>
      <c r="B278" s="10" t="s">
        <v>297</v>
      </c>
      <c r="C278" s="10" t="s">
        <v>300</v>
      </c>
      <c r="D278" s="10" t="s">
        <v>339</v>
      </c>
      <c r="E278" s="10" t="s">
        <v>187</v>
      </c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5.75" customHeight="1">
      <c r="A279" s="9">
        <v>4536971</v>
      </c>
      <c r="B279" s="10" t="s">
        <v>297</v>
      </c>
      <c r="C279" s="10" t="s">
        <v>298</v>
      </c>
      <c r="D279" s="10" t="s">
        <v>340</v>
      </c>
      <c r="E279" s="10" t="s">
        <v>222</v>
      </c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5.75" customHeight="1">
      <c r="A280" s="21">
        <v>4537041</v>
      </c>
      <c r="B280" s="10" t="s">
        <v>297</v>
      </c>
      <c r="C280" s="10" t="s">
        <v>300</v>
      </c>
      <c r="D280" s="10" t="s">
        <v>340</v>
      </c>
      <c r="E280" s="10" t="s">
        <v>222</v>
      </c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5.75" customHeight="1">
      <c r="A281" s="9">
        <v>3725821</v>
      </c>
      <c r="B281" s="10" t="s">
        <v>297</v>
      </c>
      <c r="C281" s="10" t="s">
        <v>298</v>
      </c>
      <c r="D281" s="10" t="s">
        <v>341</v>
      </c>
      <c r="E281" s="10" t="s">
        <v>132</v>
      </c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5.75" customHeight="1">
      <c r="A282" s="21">
        <v>3725822</v>
      </c>
      <c r="B282" s="10" t="s">
        <v>297</v>
      </c>
      <c r="C282" s="10" t="s">
        <v>306</v>
      </c>
      <c r="D282" s="10" t="s">
        <v>341</v>
      </c>
      <c r="E282" s="10" t="s">
        <v>132</v>
      </c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5.75" customHeight="1">
      <c r="A283" s="9">
        <v>3725741</v>
      </c>
      <c r="B283" s="10" t="s">
        <v>297</v>
      </c>
      <c r="C283" s="10" t="s">
        <v>300</v>
      </c>
      <c r="D283" s="10" t="s">
        <v>341</v>
      </c>
      <c r="E283" s="10" t="s">
        <v>132</v>
      </c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5.75" customHeight="1">
      <c r="A284" s="9">
        <v>3725742</v>
      </c>
      <c r="B284" s="10" t="s">
        <v>297</v>
      </c>
      <c r="C284" s="10" t="s">
        <v>307</v>
      </c>
      <c r="D284" s="10" t="s">
        <v>341</v>
      </c>
      <c r="E284" s="10" t="s">
        <v>132</v>
      </c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5.75" customHeight="1">
      <c r="A285" s="9">
        <v>5622711</v>
      </c>
      <c r="B285" s="10" t="s">
        <v>297</v>
      </c>
      <c r="C285" s="10" t="s">
        <v>342</v>
      </c>
      <c r="D285" s="10" t="s">
        <v>343</v>
      </c>
      <c r="E285" s="10" t="s">
        <v>344</v>
      </c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5.75" customHeight="1">
      <c r="A286" s="21">
        <v>5622712</v>
      </c>
      <c r="B286" s="10" t="s">
        <v>297</v>
      </c>
      <c r="C286" s="10" t="s">
        <v>345</v>
      </c>
      <c r="D286" s="10" t="s">
        <v>343</v>
      </c>
      <c r="E286" s="10" t="s">
        <v>344</v>
      </c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5.75" customHeight="1">
      <c r="A287" s="9">
        <v>5622681</v>
      </c>
      <c r="B287" s="10" t="s">
        <v>297</v>
      </c>
      <c r="C287" s="10" t="s">
        <v>342</v>
      </c>
      <c r="D287" s="10" t="s">
        <v>346</v>
      </c>
      <c r="E287" s="10" t="s">
        <v>344</v>
      </c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5.75" customHeight="1">
      <c r="A288" s="9">
        <v>5622682</v>
      </c>
      <c r="B288" s="10" t="s">
        <v>297</v>
      </c>
      <c r="C288" s="10" t="s">
        <v>345</v>
      </c>
      <c r="D288" s="10" t="s">
        <v>346</v>
      </c>
      <c r="E288" s="10" t="s">
        <v>344</v>
      </c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5.75" customHeight="1">
      <c r="A289" s="9">
        <v>5405842</v>
      </c>
      <c r="B289" s="10" t="s">
        <v>297</v>
      </c>
      <c r="C289" s="10" t="s">
        <v>298</v>
      </c>
      <c r="D289" s="10" t="s">
        <v>347</v>
      </c>
      <c r="E289" s="10" t="s">
        <v>348</v>
      </c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5.75" customHeight="1">
      <c r="A290" s="9">
        <v>5405712</v>
      </c>
      <c r="B290" s="10" t="s">
        <v>297</v>
      </c>
      <c r="C290" s="10" t="s">
        <v>300</v>
      </c>
      <c r="D290" s="10" t="s">
        <v>349</v>
      </c>
      <c r="E290" s="10" t="s">
        <v>348</v>
      </c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5.75" customHeight="1">
      <c r="A291" s="21">
        <v>6068422</v>
      </c>
      <c r="B291" s="10" t="s">
        <v>297</v>
      </c>
      <c r="C291" s="10" t="s">
        <v>298</v>
      </c>
      <c r="D291" s="10" t="s">
        <v>350</v>
      </c>
      <c r="E291" s="10" t="s">
        <v>15</v>
      </c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5.75" customHeight="1">
      <c r="A292" s="9">
        <v>6068423</v>
      </c>
      <c r="B292" s="10" t="s">
        <v>297</v>
      </c>
      <c r="C292" s="10" t="s">
        <v>351</v>
      </c>
      <c r="D292" s="10" t="s">
        <v>350</v>
      </c>
      <c r="E292" s="10" t="s">
        <v>15</v>
      </c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5.75" customHeight="1">
      <c r="A293" s="9">
        <v>6068392</v>
      </c>
      <c r="B293" s="10" t="s">
        <v>297</v>
      </c>
      <c r="C293" s="10" t="s">
        <v>300</v>
      </c>
      <c r="D293" s="10" t="s">
        <v>350</v>
      </c>
      <c r="E293" s="10" t="s">
        <v>15</v>
      </c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5.75" customHeight="1">
      <c r="A294" s="21">
        <v>6068393</v>
      </c>
      <c r="B294" s="10" t="s">
        <v>297</v>
      </c>
      <c r="C294" s="10" t="s">
        <v>307</v>
      </c>
      <c r="D294" s="10" t="s">
        <v>350</v>
      </c>
      <c r="E294" s="10" t="s">
        <v>15</v>
      </c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5.75" customHeight="1">
      <c r="A295" s="9">
        <v>3571041</v>
      </c>
      <c r="B295" s="10" t="s">
        <v>297</v>
      </c>
      <c r="C295" s="10" t="s">
        <v>298</v>
      </c>
      <c r="D295" s="10" t="s">
        <v>352</v>
      </c>
      <c r="E295" s="10" t="s">
        <v>17</v>
      </c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5.75" customHeight="1">
      <c r="A296" s="9">
        <v>3570971</v>
      </c>
      <c r="B296" s="10" t="s">
        <v>297</v>
      </c>
      <c r="C296" s="10" t="s">
        <v>300</v>
      </c>
      <c r="D296" s="10" t="s">
        <v>352</v>
      </c>
      <c r="E296" s="10" t="s">
        <v>17</v>
      </c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5.75" customHeight="1">
      <c r="A297" s="16">
        <v>6026132</v>
      </c>
      <c r="B297" s="17" t="s">
        <v>353</v>
      </c>
      <c r="C297" s="18" t="s">
        <v>354</v>
      </c>
      <c r="D297" s="18" t="s">
        <v>355</v>
      </c>
      <c r="E297" s="18" t="s">
        <v>62</v>
      </c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>
      <c r="A298" s="16">
        <v>5961712</v>
      </c>
      <c r="B298" s="17" t="s">
        <v>353</v>
      </c>
      <c r="C298" s="18" t="s">
        <v>356</v>
      </c>
      <c r="D298" s="18" t="s">
        <v>355</v>
      </c>
      <c r="E298" s="18" t="s">
        <v>62</v>
      </c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>
      <c r="A299" s="16">
        <v>5616134</v>
      </c>
      <c r="B299" s="17" t="s">
        <v>353</v>
      </c>
      <c r="C299" s="18" t="s">
        <v>357</v>
      </c>
      <c r="D299" s="18" t="s">
        <v>358</v>
      </c>
      <c r="E299" s="18" t="s">
        <v>232</v>
      </c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>
      <c r="A300" s="16">
        <v>5616264</v>
      </c>
      <c r="B300" s="17" t="s">
        <v>353</v>
      </c>
      <c r="C300" s="18" t="s">
        <v>359</v>
      </c>
      <c r="D300" s="18" t="s">
        <v>358</v>
      </c>
      <c r="E300" s="18" t="s">
        <v>232</v>
      </c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>
      <c r="A301" s="16">
        <v>5854264</v>
      </c>
      <c r="B301" s="17" t="s">
        <v>353</v>
      </c>
      <c r="C301" s="18" t="s">
        <v>354</v>
      </c>
      <c r="D301" s="18" t="s">
        <v>358</v>
      </c>
      <c r="E301" s="18" t="s">
        <v>232</v>
      </c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>
      <c r="A302" s="20">
        <v>5616004</v>
      </c>
      <c r="B302" s="17" t="s">
        <v>353</v>
      </c>
      <c r="C302" s="18" t="s">
        <v>356</v>
      </c>
      <c r="D302" s="18" t="s">
        <v>358</v>
      </c>
      <c r="E302" s="18" t="s">
        <v>232</v>
      </c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>
      <c r="A303" s="16">
        <v>5078542</v>
      </c>
      <c r="B303" s="18" t="s">
        <v>360</v>
      </c>
      <c r="C303" s="18" t="s">
        <v>361</v>
      </c>
      <c r="D303" s="18" t="s">
        <v>362</v>
      </c>
      <c r="E303" s="18" t="s">
        <v>73</v>
      </c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>
      <c r="A304" s="20">
        <v>5078492</v>
      </c>
      <c r="B304" s="18" t="s">
        <v>360</v>
      </c>
      <c r="C304" s="18" t="s">
        <v>363</v>
      </c>
      <c r="D304" s="18" t="s">
        <v>362</v>
      </c>
      <c r="E304" s="18" t="s">
        <v>73</v>
      </c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>
      <c r="A305" s="16">
        <v>5078332</v>
      </c>
      <c r="B305" s="18" t="s">
        <v>360</v>
      </c>
      <c r="C305" s="18" t="s">
        <v>364</v>
      </c>
      <c r="D305" s="18" t="s">
        <v>362</v>
      </c>
      <c r="E305" s="18" t="s">
        <v>73</v>
      </c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>
      <c r="A306" s="16">
        <v>5161893</v>
      </c>
      <c r="B306" s="18" t="s">
        <v>360</v>
      </c>
      <c r="C306" s="18" t="s">
        <v>361</v>
      </c>
      <c r="D306" s="18" t="s">
        <v>365</v>
      </c>
      <c r="E306" s="18" t="s">
        <v>46</v>
      </c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>
      <c r="A307" s="20">
        <v>5161733</v>
      </c>
      <c r="B307" s="18" t="s">
        <v>360</v>
      </c>
      <c r="C307" s="18" t="s">
        <v>363</v>
      </c>
      <c r="D307" s="18" t="s">
        <v>365</v>
      </c>
      <c r="E307" s="18" t="s">
        <v>46</v>
      </c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>
      <c r="A308" s="16">
        <v>5161683</v>
      </c>
      <c r="B308" s="18" t="s">
        <v>360</v>
      </c>
      <c r="C308" s="18" t="s">
        <v>364</v>
      </c>
      <c r="D308" s="18" t="s">
        <v>365</v>
      </c>
      <c r="E308" s="18" t="s">
        <v>46</v>
      </c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>
      <c r="A309" s="16">
        <v>4657671</v>
      </c>
      <c r="B309" s="18" t="s">
        <v>360</v>
      </c>
      <c r="C309" s="18" t="s">
        <v>361</v>
      </c>
      <c r="D309" s="18" t="s">
        <v>366</v>
      </c>
      <c r="E309" s="18" t="s">
        <v>62</v>
      </c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>
      <c r="A310" s="20">
        <v>4657331</v>
      </c>
      <c r="B310" s="18" t="s">
        <v>360</v>
      </c>
      <c r="C310" s="18" t="s">
        <v>363</v>
      </c>
      <c r="D310" s="18" t="s">
        <v>366</v>
      </c>
      <c r="E310" s="18" t="s">
        <v>62</v>
      </c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>
      <c r="A311" s="16">
        <v>4657251</v>
      </c>
      <c r="B311" s="18" t="s">
        <v>360</v>
      </c>
      <c r="C311" s="18" t="s">
        <v>364</v>
      </c>
      <c r="D311" s="18" t="s">
        <v>366</v>
      </c>
      <c r="E311" s="18" t="s">
        <v>62</v>
      </c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>
      <c r="A312" s="16">
        <v>4501481</v>
      </c>
      <c r="B312" s="18" t="s">
        <v>360</v>
      </c>
      <c r="C312" s="18" t="s">
        <v>361</v>
      </c>
      <c r="D312" s="18" t="s">
        <v>367</v>
      </c>
      <c r="E312" s="18" t="s">
        <v>65</v>
      </c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>
      <c r="A313" s="16">
        <v>4501301</v>
      </c>
      <c r="B313" s="18" t="s">
        <v>360</v>
      </c>
      <c r="C313" s="18" t="s">
        <v>363</v>
      </c>
      <c r="D313" s="18" t="s">
        <v>367</v>
      </c>
      <c r="E313" s="18" t="s">
        <v>65</v>
      </c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>
      <c r="A314" s="16">
        <v>4501221</v>
      </c>
      <c r="B314" s="18" t="s">
        <v>360</v>
      </c>
      <c r="C314" s="18" t="s">
        <v>364</v>
      </c>
      <c r="D314" s="18" t="s">
        <v>367</v>
      </c>
      <c r="E314" s="18" t="s">
        <v>65</v>
      </c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>
      <c r="A315" s="16">
        <v>6107555</v>
      </c>
      <c r="B315" s="17" t="s">
        <v>368</v>
      </c>
      <c r="C315" s="18" t="s">
        <v>369</v>
      </c>
      <c r="D315" s="18" t="s">
        <v>370</v>
      </c>
      <c r="E315" s="18" t="s">
        <v>73</v>
      </c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>
      <c r="A316" s="16">
        <v>6107425</v>
      </c>
      <c r="B316" s="17" t="s">
        <v>368</v>
      </c>
      <c r="C316" s="18" t="s">
        <v>371</v>
      </c>
      <c r="D316" s="18" t="s">
        <v>370</v>
      </c>
      <c r="E316" s="18" t="s">
        <v>73</v>
      </c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>
      <c r="A317" s="16">
        <v>6098971</v>
      </c>
      <c r="B317" s="17" t="s">
        <v>368</v>
      </c>
      <c r="C317" s="18" t="s">
        <v>372</v>
      </c>
      <c r="D317" s="18" t="s">
        <v>373</v>
      </c>
      <c r="E317" s="18" t="s">
        <v>227</v>
      </c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>
      <c r="A318" s="16">
        <v>6098841</v>
      </c>
      <c r="B318" s="17" t="s">
        <v>368</v>
      </c>
      <c r="C318" s="18" t="s">
        <v>374</v>
      </c>
      <c r="D318" s="18" t="s">
        <v>375</v>
      </c>
      <c r="E318" s="18" t="s">
        <v>227</v>
      </c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>
      <c r="A319" s="16">
        <v>5989391</v>
      </c>
      <c r="B319" s="17" t="s">
        <v>368</v>
      </c>
      <c r="C319" s="18" t="s">
        <v>376</v>
      </c>
      <c r="D319" s="18" t="s">
        <v>377</v>
      </c>
      <c r="E319" s="18" t="s">
        <v>99</v>
      </c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>
      <c r="A320" s="16">
        <v>5989261</v>
      </c>
      <c r="B320" s="17" t="s">
        <v>368</v>
      </c>
      <c r="C320" s="18" t="s">
        <v>378</v>
      </c>
      <c r="D320" s="18" t="s">
        <v>377</v>
      </c>
      <c r="E320" s="18" t="s">
        <v>99</v>
      </c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>
      <c r="A321" s="16">
        <v>6112423</v>
      </c>
      <c r="B321" s="17" t="s">
        <v>368</v>
      </c>
      <c r="C321" s="18" t="s">
        <v>379</v>
      </c>
      <c r="D321" s="18" t="s">
        <v>380</v>
      </c>
      <c r="E321" s="18" t="s">
        <v>46</v>
      </c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>
      <c r="A322" s="20">
        <v>6112393</v>
      </c>
      <c r="B322" s="17" t="s">
        <v>368</v>
      </c>
      <c r="C322" s="18" t="s">
        <v>381</v>
      </c>
      <c r="D322" s="18" t="s">
        <v>380</v>
      </c>
      <c r="E322" s="18" t="s">
        <v>46</v>
      </c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>
      <c r="A323" s="16">
        <v>6305551</v>
      </c>
      <c r="B323" s="17" t="s">
        <v>368</v>
      </c>
      <c r="C323" s="18" t="s">
        <v>382</v>
      </c>
      <c r="D323" s="18" t="s">
        <v>383</v>
      </c>
      <c r="E323" s="18" t="s">
        <v>111</v>
      </c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>
      <c r="A324" s="16">
        <v>6305421</v>
      </c>
      <c r="B324" s="17" t="s">
        <v>368</v>
      </c>
      <c r="C324" s="14" t="s">
        <v>384</v>
      </c>
      <c r="D324" s="18" t="s">
        <v>383</v>
      </c>
      <c r="E324" s="18" t="s">
        <v>111</v>
      </c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>
      <c r="A325" s="20">
        <v>635100</v>
      </c>
      <c r="B325" s="17" t="s">
        <v>368</v>
      </c>
      <c r="C325" s="18" t="s">
        <v>369</v>
      </c>
      <c r="D325" s="18" t="s">
        <v>385</v>
      </c>
      <c r="E325" s="18" t="s">
        <v>65</v>
      </c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>
      <c r="A326" s="16">
        <v>635097</v>
      </c>
      <c r="B326" s="17" t="s">
        <v>368</v>
      </c>
      <c r="C326" s="18" t="s">
        <v>371</v>
      </c>
      <c r="D326" s="18" t="s">
        <v>386</v>
      </c>
      <c r="E326" s="18" t="s">
        <v>65</v>
      </c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>
      <c r="A327" s="16">
        <v>6125712</v>
      </c>
      <c r="B327" s="17" t="s">
        <v>368</v>
      </c>
      <c r="C327" s="18" t="s">
        <v>369</v>
      </c>
      <c r="D327" s="18" t="s">
        <v>387</v>
      </c>
      <c r="E327" s="18" t="s">
        <v>62</v>
      </c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>
      <c r="A328" s="20">
        <v>6125682</v>
      </c>
      <c r="B328" s="17" t="s">
        <v>368</v>
      </c>
      <c r="C328" s="18" t="s">
        <v>371</v>
      </c>
      <c r="D328" s="18" t="s">
        <v>387</v>
      </c>
      <c r="E328" s="18" t="s">
        <v>62</v>
      </c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>
      <c r="A329" s="16">
        <v>5717261</v>
      </c>
      <c r="B329" s="17" t="s">
        <v>368</v>
      </c>
      <c r="C329" s="18" t="s">
        <v>388</v>
      </c>
      <c r="D329" s="18" t="s">
        <v>389</v>
      </c>
      <c r="E329" s="18" t="s">
        <v>62</v>
      </c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>
      <c r="A330" s="20">
        <v>5717131</v>
      </c>
      <c r="B330" s="17" t="s">
        <v>368</v>
      </c>
      <c r="C330" s="18" t="s">
        <v>390</v>
      </c>
      <c r="D330" s="18" t="s">
        <v>389</v>
      </c>
      <c r="E330" s="18" t="s">
        <v>62</v>
      </c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>
      <c r="A331" s="16">
        <v>6474001</v>
      </c>
      <c r="B331" s="17" t="s">
        <v>368</v>
      </c>
      <c r="C331" s="18" t="s">
        <v>391</v>
      </c>
      <c r="D331" s="18" t="s">
        <v>392</v>
      </c>
      <c r="E331" s="18" t="s">
        <v>244</v>
      </c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>
      <c r="A332" s="16">
        <v>6473971</v>
      </c>
      <c r="B332" s="17" t="s">
        <v>368</v>
      </c>
      <c r="C332" s="18" t="s">
        <v>393</v>
      </c>
      <c r="D332" s="18" t="s">
        <v>392</v>
      </c>
      <c r="E332" s="18" t="s">
        <v>244</v>
      </c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>
      <c r="A333" s="16">
        <v>5560001</v>
      </c>
      <c r="B333" s="17" t="s">
        <v>368</v>
      </c>
      <c r="C333" s="18" t="s">
        <v>394</v>
      </c>
      <c r="D333" s="18" t="s">
        <v>395</v>
      </c>
      <c r="E333" s="18" t="s">
        <v>65</v>
      </c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>
      <c r="A334" s="16">
        <v>5559971</v>
      </c>
      <c r="B334" s="17" t="s">
        <v>368</v>
      </c>
      <c r="C334" s="18" t="s">
        <v>396</v>
      </c>
      <c r="D334" s="18" t="s">
        <v>395</v>
      </c>
      <c r="E334" s="18" t="s">
        <v>65</v>
      </c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>
      <c r="A335" s="20">
        <v>5772971</v>
      </c>
      <c r="B335" s="17" t="s">
        <v>397</v>
      </c>
      <c r="C335" s="18" t="s">
        <v>398</v>
      </c>
      <c r="D335" s="18" t="s">
        <v>399</v>
      </c>
      <c r="E335" s="18" t="s">
        <v>62</v>
      </c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>
      <c r="A336" s="16">
        <v>3925302</v>
      </c>
      <c r="B336" s="18" t="s">
        <v>400</v>
      </c>
      <c r="C336" s="18" t="s">
        <v>401</v>
      </c>
      <c r="D336" s="18" t="s">
        <v>402</v>
      </c>
      <c r="E336" s="18" t="s">
        <v>73</v>
      </c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>
      <c r="A337" s="16">
        <v>3341523</v>
      </c>
      <c r="B337" s="18" t="s">
        <v>400</v>
      </c>
      <c r="C337" s="18" t="s">
        <v>403</v>
      </c>
      <c r="D337" s="18" t="s">
        <v>402</v>
      </c>
      <c r="E337" s="18" t="s">
        <v>73</v>
      </c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>
      <c r="A338" s="20">
        <v>3341522</v>
      </c>
      <c r="B338" s="18" t="s">
        <v>400</v>
      </c>
      <c r="C338" s="18" t="s">
        <v>404</v>
      </c>
      <c r="D338" s="18" t="s">
        <v>402</v>
      </c>
      <c r="E338" s="18" t="s">
        <v>73</v>
      </c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>
      <c r="A339" s="16">
        <v>3341521</v>
      </c>
      <c r="B339" s="18" t="s">
        <v>400</v>
      </c>
      <c r="C339" s="18" t="s">
        <v>405</v>
      </c>
      <c r="D339" s="18" t="s">
        <v>402</v>
      </c>
      <c r="E339" s="18" t="s">
        <v>73</v>
      </c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>
      <c r="A340" s="16">
        <v>5430973</v>
      </c>
      <c r="B340" s="18" t="s">
        <v>400</v>
      </c>
      <c r="C340" s="18" t="s">
        <v>406</v>
      </c>
      <c r="D340" s="18" t="s">
        <v>407</v>
      </c>
      <c r="E340" s="18" t="s">
        <v>73</v>
      </c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>
      <c r="A341" s="16">
        <v>2221253</v>
      </c>
      <c r="B341" s="18" t="s">
        <v>400</v>
      </c>
      <c r="C341" s="18" t="s">
        <v>408</v>
      </c>
      <c r="D341" s="18" t="s">
        <v>409</v>
      </c>
      <c r="E341" s="18" t="s">
        <v>111</v>
      </c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>
      <c r="A342" s="16">
        <v>2787483</v>
      </c>
      <c r="B342" s="18" t="s">
        <v>400</v>
      </c>
      <c r="C342" s="18" t="s">
        <v>410</v>
      </c>
      <c r="D342" s="18" t="s">
        <v>409</v>
      </c>
      <c r="E342" s="18" t="s">
        <v>111</v>
      </c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>
      <c r="A343" s="20">
        <v>2124492</v>
      </c>
      <c r="B343" s="18" t="s">
        <v>400</v>
      </c>
      <c r="C343" s="18" t="s">
        <v>411</v>
      </c>
      <c r="D343" s="18" t="s">
        <v>409</v>
      </c>
      <c r="E343" s="18" t="s">
        <v>111</v>
      </c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>
      <c r="A344" s="16">
        <v>2787482</v>
      </c>
      <c r="B344" s="18" t="s">
        <v>400</v>
      </c>
      <c r="C344" s="18" t="s">
        <v>412</v>
      </c>
      <c r="D344" s="18" t="s">
        <v>409</v>
      </c>
      <c r="E344" s="18" t="s">
        <v>111</v>
      </c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>
      <c r="A345" s="20">
        <v>4962855</v>
      </c>
      <c r="B345" s="18" t="s">
        <v>400</v>
      </c>
      <c r="C345" s="18" t="s">
        <v>413</v>
      </c>
      <c r="D345" s="18" t="s">
        <v>409</v>
      </c>
      <c r="E345" s="18" t="s">
        <v>111</v>
      </c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>
      <c r="A346" s="16">
        <v>4568732</v>
      </c>
      <c r="B346" s="18" t="s">
        <v>400</v>
      </c>
      <c r="C346" s="18" t="s">
        <v>414</v>
      </c>
      <c r="D346" s="18" t="s">
        <v>415</v>
      </c>
      <c r="E346" s="18" t="s">
        <v>111</v>
      </c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>
      <c r="A347" s="16">
        <v>4568731</v>
      </c>
      <c r="B347" s="18" t="s">
        <v>400</v>
      </c>
      <c r="C347" s="18" t="s">
        <v>416</v>
      </c>
      <c r="D347" s="18" t="s">
        <v>415</v>
      </c>
      <c r="E347" s="18" t="s">
        <v>111</v>
      </c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>
      <c r="A348" s="20">
        <v>4538296</v>
      </c>
      <c r="B348" s="18" t="s">
        <v>400</v>
      </c>
      <c r="C348" s="18" t="s">
        <v>417</v>
      </c>
      <c r="D348" s="18" t="s">
        <v>415</v>
      </c>
      <c r="E348" s="18" t="s">
        <v>111</v>
      </c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>
      <c r="A349" s="16">
        <v>3635991</v>
      </c>
      <c r="B349" s="18" t="s">
        <v>400</v>
      </c>
      <c r="C349" s="18" t="s">
        <v>418</v>
      </c>
      <c r="D349" s="18" t="s">
        <v>419</v>
      </c>
      <c r="E349" s="18" t="s">
        <v>146</v>
      </c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>
      <c r="A350" s="16">
        <v>3635812</v>
      </c>
      <c r="B350" s="18" t="s">
        <v>400</v>
      </c>
      <c r="C350" s="18" t="s">
        <v>420</v>
      </c>
      <c r="D350" s="18" t="s">
        <v>421</v>
      </c>
      <c r="E350" s="18" t="s">
        <v>146</v>
      </c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>
      <c r="A351" s="16">
        <v>5689261</v>
      </c>
      <c r="B351" s="18" t="s">
        <v>400</v>
      </c>
      <c r="C351" s="18" t="s">
        <v>422</v>
      </c>
      <c r="D351" s="18" t="s">
        <v>423</v>
      </c>
      <c r="E351" s="18" t="s">
        <v>146</v>
      </c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>
      <c r="A352" s="20">
        <v>2979383</v>
      </c>
      <c r="B352" s="18" t="s">
        <v>400</v>
      </c>
      <c r="C352" s="18" t="s">
        <v>424</v>
      </c>
      <c r="D352" s="18" t="s">
        <v>425</v>
      </c>
      <c r="E352" s="17" t="s">
        <v>32</v>
      </c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>
      <c r="A353" s="16">
        <v>2979382</v>
      </c>
      <c r="B353" s="18" t="s">
        <v>400</v>
      </c>
      <c r="C353" s="18" t="s">
        <v>426</v>
      </c>
      <c r="D353" s="18" t="s">
        <v>425</v>
      </c>
      <c r="E353" s="17" t="s">
        <v>32</v>
      </c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>
      <c r="A354" s="20">
        <v>2255173</v>
      </c>
      <c r="B354" s="18" t="s">
        <v>400</v>
      </c>
      <c r="C354" s="18" t="s">
        <v>403</v>
      </c>
      <c r="D354" s="18" t="s">
        <v>425</v>
      </c>
      <c r="E354" s="17" t="s">
        <v>32</v>
      </c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>
      <c r="A355" s="16">
        <v>2255172</v>
      </c>
      <c r="B355" s="18" t="s">
        <v>400</v>
      </c>
      <c r="C355" s="18" t="s">
        <v>404</v>
      </c>
      <c r="D355" s="18" t="s">
        <v>425</v>
      </c>
      <c r="E355" s="17" t="s">
        <v>32</v>
      </c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>
      <c r="A356" s="16">
        <v>2255171</v>
      </c>
      <c r="B356" s="18" t="s">
        <v>400</v>
      </c>
      <c r="C356" s="18" t="s">
        <v>405</v>
      </c>
      <c r="D356" s="18" t="s">
        <v>425</v>
      </c>
      <c r="E356" s="17" t="s">
        <v>32</v>
      </c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>
      <c r="A357" s="16">
        <v>2254923</v>
      </c>
      <c r="B357" s="18" t="s">
        <v>400</v>
      </c>
      <c r="C357" s="18" t="s">
        <v>427</v>
      </c>
      <c r="D357" s="18" t="s">
        <v>425</v>
      </c>
      <c r="E357" s="17" t="s">
        <v>32</v>
      </c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>
      <c r="A358" s="16">
        <v>2254922</v>
      </c>
      <c r="B358" s="18" t="s">
        <v>400</v>
      </c>
      <c r="C358" s="18" t="s">
        <v>428</v>
      </c>
      <c r="D358" s="18" t="s">
        <v>425</v>
      </c>
      <c r="E358" s="17" t="s">
        <v>32</v>
      </c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>
      <c r="A359" s="16">
        <v>3069453</v>
      </c>
      <c r="B359" s="18" t="s">
        <v>400</v>
      </c>
      <c r="C359" s="18" t="s">
        <v>429</v>
      </c>
      <c r="D359" s="18" t="s">
        <v>430</v>
      </c>
      <c r="E359" s="17" t="s">
        <v>32</v>
      </c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>
      <c r="A360" s="16">
        <v>3069451</v>
      </c>
      <c r="B360" s="18" t="s">
        <v>400</v>
      </c>
      <c r="C360" s="18" t="s">
        <v>431</v>
      </c>
      <c r="D360" s="18" t="s">
        <v>430</v>
      </c>
      <c r="E360" s="17" t="s">
        <v>32</v>
      </c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>
      <c r="A361" s="16">
        <v>5643974</v>
      </c>
      <c r="B361" s="18" t="s">
        <v>400</v>
      </c>
      <c r="C361" s="18" t="s">
        <v>432</v>
      </c>
      <c r="D361" s="18" t="s">
        <v>430</v>
      </c>
      <c r="E361" s="17" t="s">
        <v>32</v>
      </c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>
      <c r="A362" s="16">
        <v>5357681</v>
      </c>
      <c r="B362" s="18" t="s">
        <v>400</v>
      </c>
      <c r="C362" s="18" t="s">
        <v>433</v>
      </c>
      <c r="D362" s="18" t="s">
        <v>434</v>
      </c>
      <c r="E362" s="18" t="s">
        <v>28</v>
      </c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>
      <c r="A363" s="16">
        <v>5275772</v>
      </c>
      <c r="B363" s="18" t="s">
        <v>400</v>
      </c>
      <c r="C363" s="18" t="s">
        <v>435</v>
      </c>
      <c r="D363" s="18" t="s">
        <v>434</v>
      </c>
      <c r="E363" s="18" t="s">
        <v>28</v>
      </c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>
      <c r="A364" s="20">
        <v>2711562</v>
      </c>
      <c r="B364" s="18" t="s">
        <v>400</v>
      </c>
      <c r="C364" s="18" t="s">
        <v>436</v>
      </c>
      <c r="D364" s="18" t="s">
        <v>437</v>
      </c>
      <c r="E364" s="18" t="s">
        <v>244</v>
      </c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>
      <c r="A365" s="16">
        <v>2712052</v>
      </c>
      <c r="B365" s="18" t="s">
        <v>400</v>
      </c>
      <c r="C365" s="18" t="s">
        <v>438</v>
      </c>
      <c r="D365" s="18" t="s">
        <v>437</v>
      </c>
      <c r="E365" s="18" t="s">
        <v>244</v>
      </c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>
      <c r="A366" s="16">
        <v>2711982</v>
      </c>
      <c r="B366" s="18" t="s">
        <v>400</v>
      </c>
      <c r="C366" s="18" t="s">
        <v>439</v>
      </c>
      <c r="D366" s="18" t="s">
        <v>437</v>
      </c>
      <c r="E366" s="18" t="s">
        <v>244</v>
      </c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>
      <c r="A367" s="16">
        <v>3721282</v>
      </c>
      <c r="B367" s="18" t="s">
        <v>400</v>
      </c>
      <c r="C367" s="18" t="s">
        <v>401</v>
      </c>
      <c r="D367" s="18" t="s">
        <v>437</v>
      </c>
      <c r="E367" s="18" t="s">
        <v>244</v>
      </c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>
      <c r="A368" s="16">
        <v>2172333</v>
      </c>
      <c r="B368" s="18" t="s">
        <v>400</v>
      </c>
      <c r="C368" s="18" t="s">
        <v>403</v>
      </c>
      <c r="D368" s="18" t="s">
        <v>437</v>
      </c>
      <c r="E368" s="18" t="s">
        <v>244</v>
      </c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>
      <c r="A369" s="16">
        <v>2712051</v>
      </c>
      <c r="B369" s="18" t="s">
        <v>400</v>
      </c>
      <c r="C369" s="18" t="s">
        <v>440</v>
      </c>
      <c r="D369" s="18" t="s">
        <v>437</v>
      </c>
      <c r="E369" s="18" t="s">
        <v>244</v>
      </c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>
      <c r="A370" s="16">
        <v>2172332</v>
      </c>
      <c r="B370" s="18" t="s">
        <v>400</v>
      </c>
      <c r="C370" s="18" t="s">
        <v>404</v>
      </c>
      <c r="D370" s="18" t="s">
        <v>437</v>
      </c>
      <c r="E370" s="18" t="s">
        <v>244</v>
      </c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>
      <c r="A371" s="16">
        <v>4738354</v>
      </c>
      <c r="B371" s="18" t="s">
        <v>400</v>
      </c>
      <c r="C371" s="18" t="s">
        <v>441</v>
      </c>
      <c r="D371" s="18" t="s">
        <v>442</v>
      </c>
      <c r="E371" s="18" t="s">
        <v>244</v>
      </c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>
      <c r="A372" s="16">
        <v>5688842</v>
      </c>
      <c r="B372" s="18" t="s">
        <v>400</v>
      </c>
      <c r="C372" s="18" t="s">
        <v>443</v>
      </c>
      <c r="D372" s="18" t="s">
        <v>442</v>
      </c>
      <c r="E372" s="18" t="s">
        <v>244</v>
      </c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>
      <c r="A373" s="16">
        <v>4684481</v>
      </c>
      <c r="B373" s="18" t="s">
        <v>400</v>
      </c>
      <c r="C373" s="18" t="s">
        <v>432</v>
      </c>
      <c r="D373" s="18" t="s">
        <v>442</v>
      </c>
      <c r="E373" s="18" t="s">
        <v>244</v>
      </c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>
      <c r="A374" s="16">
        <v>4738352</v>
      </c>
      <c r="B374" s="18" t="s">
        <v>400</v>
      </c>
      <c r="C374" s="18" t="s">
        <v>444</v>
      </c>
      <c r="D374" s="18" t="s">
        <v>442</v>
      </c>
      <c r="E374" s="18" t="s">
        <v>244</v>
      </c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>
      <c r="A375" s="16">
        <v>6449131</v>
      </c>
      <c r="B375" s="18" t="s">
        <v>400</v>
      </c>
      <c r="C375" s="18" t="s">
        <v>435</v>
      </c>
      <c r="D375" s="18" t="s">
        <v>445</v>
      </c>
      <c r="E375" s="18" t="s">
        <v>232</v>
      </c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>
      <c r="A376" s="16">
        <v>6449261</v>
      </c>
      <c r="B376" s="18" t="s">
        <v>400</v>
      </c>
      <c r="C376" s="18" t="s">
        <v>446</v>
      </c>
      <c r="D376" s="18" t="s">
        <v>447</v>
      </c>
      <c r="E376" s="18" t="s">
        <v>232</v>
      </c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>
      <c r="A377" s="16">
        <v>6148422</v>
      </c>
      <c r="B377" s="18" t="s">
        <v>448</v>
      </c>
      <c r="C377" s="14" t="s">
        <v>449</v>
      </c>
      <c r="D377" s="18" t="s">
        <v>450</v>
      </c>
      <c r="E377" s="18" t="s">
        <v>67</v>
      </c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>
      <c r="A378" s="20">
        <v>5217812</v>
      </c>
      <c r="B378" s="17" t="s">
        <v>451</v>
      </c>
      <c r="C378" s="18" t="s">
        <v>435</v>
      </c>
      <c r="D378" s="18" t="s">
        <v>452</v>
      </c>
      <c r="E378" s="18" t="s">
        <v>73</v>
      </c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>
      <c r="A379" s="16">
        <v>5217811</v>
      </c>
      <c r="B379" s="17" t="s">
        <v>451</v>
      </c>
      <c r="C379" s="14" t="s">
        <v>453</v>
      </c>
      <c r="D379" s="18" t="s">
        <v>452</v>
      </c>
      <c r="E379" s="18" t="s">
        <v>73</v>
      </c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>
      <c r="A380" s="16">
        <v>5217951</v>
      </c>
      <c r="B380" s="17" t="s">
        <v>451</v>
      </c>
      <c r="C380" s="18" t="s">
        <v>454</v>
      </c>
      <c r="D380" s="18" t="s">
        <v>455</v>
      </c>
      <c r="E380" s="18" t="s">
        <v>73</v>
      </c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>
      <c r="A381" s="16">
        <v>4101342</v>
      </c>
      <c r="B381" s="17" t="s">
        <v>451</v>
      </c>
      <c r="C381" s="18" t="s">
        <v>435</v>
      </c>
      <c r="D381" s="18" t="s">
        <v>456</v>
      </c>
      <c r="E381" s="18" t="s">
        <v>62</v>
      </c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>
      <c r="A382" s="16">
        <v>5602972</v>
      </c>
      <c r="B382" s="17" t="s">
        <v>451</v>
      </c>
      <c r="C382" s="18" t="s">
        <v>457</v>
      </c>
      <c r="D382" s="18" t="s">
        <v>458</v>
      </c>
      <c r="E382" s="18" t="s">
        <v>62</v>
      </c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>
      <c r="A383" s="20">
        <v>5602841</v>
      </c>
      <c r="B383" s="17" t="s">
        <v>451</v>
      </c>
      <c r="C383" s="18" t="s">
        <v>406</v>
      </c>
      <c r="D383" s="18" t="s">
        <v>458</v>
      </c>
      <c r="E383" s="18" t="s">
        <v>62</v>
      </c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>
      <c r="A384" s="16">
        <v>5602971</v>
      </c>
      <c r="B384" s="17" t="s">
        <v>451</v>
      </c>
      <c r="C384" s="18" t="s">
        <v>416</v>
      </c>
      <c r="D384" s="18" t="s">
        <v>458</v>
      </c>
      <c r="E384" s="18" t="s">
        <v>62</v>
      </c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>
      <c r="A385" s="16">
        <v>6510842</v>
      </c>
      <c r="B385" s="17" t="s">
        <v>451</v>
      </c>
      <c r="C385" s="18" t="s">
        <v>457</v>
      </c>
      <c r="D385" s="18" t="s">
        <v>459</v>
      </c>
      <c r="E385" s="18" t="s">
        <v>62</v>
      </c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>
      <c r="A386" s="16">
        <v>5823681</v>
      </c>
      <c r="B386" s="17" t="s">
        <v>451</v>
      </c>
      <c r="C386" s="18" t="s">
        <v>460</v>
      </c>
      <c r="D386" s="18" t="s">
        <v>461</v>
      </c>
      <c r="E386" s="18" t="s">
        <v>28</v>
      </c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>
      <c r="A387" s="20">
        <v>4560472</v>
      </c>
      <c r="B387" s="17" t="s">
        <v>451</v>
      </c>
      <c r="C387" s="18" t="s">
        <v>462</v>
      </c>
      <c r="D387" s="18" t="s">
        <v>463</v>
      </c>
      <c r="E387" s="18" t="s">
        <v>28</v>
      </c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>
      <c r="A388" s="16">
        <v>5409392</v>
      </c>
      <c r="B388" s="17" t="s">
        <v>451</v>
      </c>
      <c r="C388" s="18" t="s">
        <v>406</v>
      </c>
      <c r="D388" s="18" t="s">
        <v>464</v>
      </c>
      <c r="E388" s="18" t="s">
        <v>28</v>
      </c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>
      <c r="A389" s="16">
        <v>4836522</v>
      </c>
      <c r="B389" s="17" t="s">
        <v>451</v>
      </c>
      <c r="C389" s="18" t="s">
        <v>406</v>
      </c>
      <c r="D389" s="18" t="s">
        <v>465</v>
      </c>
      <c r="E389" s="18" t="s">
        <v>146</v>
      </c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>
      <c r="A390" s="16">
        <v>4836521</v>
      </c>
      <c r="B390" s="17" t="s">
        <v>451</v>
      </c>
      <c r="C390" s="18" t="s">
        <v>466</v>
      </c>
      <c r="D390" s="18" t="s">
        <v>465</v>
      </c>
      <c r="E390" s="18" t="s">
        <v>146</v>
      </c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>
      <c r="A391" s="20">
        <v>3691671</v>
      </c>
      <c r="B391" s="17" t="s">
        <v>451</v>
      </c>
      <c r="C391" s="18" t="s">
        <v>467</v>
      </c>
      <c r="D391" s="18" t="s">
        <v>468</v>
      </c>
      <c r="E391" s="18" t="s">
        <v>99</v>
      </c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>
      <c r="A392" s="16">
        <v>4737361</v>
      </c>
      <c r="B392" s="17" t="s">
        <v>451</v>
      </c>
      <c r="C392" s="18" t="s">
        <v>469</v>
      </c>
      <c r="D392" s="18" t="s">
        <v>468</v>
      </c>
      <c r="E392" s="18" t="s">
        <v>99</v>
      </c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>
      <c r="A393" s="16">
        <v>4261492</v>
      </c>
      <c r="B393" s="17" t="s">
        <v>451</v>
      </c>
      <c r="C393" s="18" t="s">
        <v>470</v>
      </c>
      <c r="D393" s="18" t="s">
        <v>471</v>
      </c>
      <c r="E393" s="18" t="s">
        <v>99</v>
      </c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>
      <c r="A394" s="16">
        <v>5516681</v>
      </c>
      <c r="B394" s="17" t="s">
        <v>451</v>
      </c>
      <c r="C394" s="18" t="s">
        <v>472</v>
      </c>
      <c r="D394" s="18" t="s">
        <v>473</v>
      </c>
      <c r="E394" s="18" t="s">
        <v>99</v>
      </c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>
      <c r="A395" s="16">
        <v>6295712</v>
      </c>
      <c r="B395" s="17" t="s">
        <v>451</v>
      </c>
      <c r="C395" s="18" t="s">
        <v>474</v>
      </c>
      <c r="D395" s="18" t="s">
        <v>475</v>
      </c>
      <c r="E395" s="18" t="s">
        <v>99</v>
      </c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>
      <c r="A396" s="16">
        <v>6295711</v>
      </c>
      <c r="B396" s="17" t="s">
        <v>451</v>
      </c>
      <c r="C396" s="18" t="s">
        <v>462</v>
      </c>
      <c r="D396" s="18" t="s">
        <v>475</v>
      </c>
      <c r="E396" s="18" t="s">
        <v>99</v>
      </c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>
      <c r="A397" s="20">
        <v>3211591</v>
      </c>
      <c r="B397" s="17" t="s">
        <v>451</v>
      </c>
      <c r="C397" s="18" t="s">
        <v>426</v>
      </c>
      <c r="D397" s="18" t="s">
        <v>476</v>
      </c>
      <c r="E397" s="17" t="s">
        <v>32</v>
      </c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>
      <c r="A398" s="16">
        <v>3211252</v>
      </c>
      <c r="B398" s="17" t="s">
        <v>451</v>
      </c>
      <c r="C398" s="18" t="s">
        <v>404</v>
      </c>
      <c r="D398" s="18" t="s">
        <v>476</v>
      </c>
      <c r="E398" s="17" t="s">
        <v>32</v>
      </c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>
      <c r="A399" s="16">
        <v>3211411</v>
      </c>
      <c r="B399" s="17" t="s">
        <v>451</v>
      </c>
      <c r="C399" s="18" t="s">
        <v>428</v>
      </c>
      <c r="D399" s="18" t="s">
        <v>476</v>
      </c>
      <c r="E399" s="17" t="s">
        <v>32</v>
      </c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>
      <c r="A400" s="20">
        <v>4684305</v>
      </c>
      <c r="B400" s="17" t="s">
        <v>451</v>
      </c>
      <c r="C400" s="18" t="s">
        <v>457</v>
      </c>
      <c r="D400" s="18" t="s">
        <v>477</v>
      </c>
      <c r="E400" s="17" t="s">
        <v>32</v>
      </c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>
      <c r="A401" s="16">
        <v>4684302</v>
      </c>
      <c r="B401" s="17" t="s">
        <v>451</v>
      </c>
      <c r="C401" s="18" t="s">
        <v>416</v>
      </c>
      <c r="D401" s="18" t="s">
        <v>477</v>
      </c>
      <c r="E401" s="17" t="s">
        <v>32</v>
      </c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>
      <c r="A402" s="16">
        <v>4168695</v>
      </c>
      <c r="B402" s="17" t="s">
        <v>451</v>
      </c>
      <c r="C402" s="18" t="s">
        <v>432</v>
      </c>
      <c r="D402" s="18" t="s">
        <v>478</v>
      </c>
      <c r="E402" s="17" t="s">
        <v>32</v>
      </c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>
      <c r="A403" s="16">
        <v>2534852</v>
      </c>
      <c r="B403" s="17" t="s">
        <v>451</v>
      </c>
      <c r="C403" s="18" t="s">
        <v>404</v>
      </c>
      <c r="D403" s="18" t="s">
        <v>479</v>
      </c>
      <c r="E403" s="18" t="s">
        <v>111</v>
      </c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>
      <c r="A404" s="16">
        <v>2535002</v>
      </c>
      <c r="B404" s="17" t="s">
        <v>451</v>
      </c>
      <c r="C404" s="18" t="s">
        <v>411</v>
      </c>
      <c r="D404" s="18" t="s">
        <v>479</v>
      </c>
      <c r="E404" s="18" t="s">
        <v>111</v>
      </c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>
      <c r="A405" s="16">
        <v>2534851</v>
      </c>
      <c r="B405" s="17" t="s">
        <v>451</v>
      </c>
      <c r="C405" s="18" t="s">
        <v>405</v>
      </c>
      <c r="D405" s="18" t="s">
        <v>479</v>
      </c>
      <c r="E405" s="18" t="s">
        <v>111</v>
      </c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>
      <c r="A406" s="16">
        <v>2535001</v>
      </c>
      <c r="B406" s="17" t="s">
        <v>451</v>
      </c>
      <c r="C406" s="18" t="s">
        <v>480</v>
      </c>
      <c r="D406" s="18" t="s">
        <v>479</v>
      </c>
      <c r="E406" s="18" t="s">
        <v>111</v>
      </c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>
      <c r="A407" s="16">
        <v>4117945</v>
      </c>
      <c r="B407" s="17" t="s">
        <v>451</v>
      </c>
      <c r="C407" s="18" t="s">
        <v>457</v>
      </c>
      <c r="D407" s="18" t="s">
        <v>481</v>
      </c>
      <c r="E407" s="18" t="s">
        <v>111</v>
      </c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>
      <c r="A408" s="16">
        <v>3804605</v>
      </c>
      <c r="B408" s="17" t="s">
        <v>451</v>
      </c>
      <c r="C408" s="18" t="s">
        <v>469</v>
      </c>
      <c r="D408" s="18" t="s">
        <v>481</v>
      </c>
      <c r="E408" s="18" t="s">
        <v>111</v>
      </c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>
      <c r="A409" s="16">
        <v>4117943</v>
      </c>
      <c r="B409" s="17" t="s">
        <v>451</v>
      </c>
      <c r="C409" s="18" t="s">
        <v>416</v>
      </c>
      <c r="D409" s="18" t="s">
        <v>481</v>
      </c>
      <c r="E409" s="18" t="s">
        <v>111</v>
      </c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>
      <c r="A410" s="16">
        <v>5091013</v>
      </c>
      <c r="B410" s="17" t="s">
        <v>451</v>
      </c>
      <c r="C410" s="18" t="s">
        <v>482</v>
      </c>
      <c r="D410" s="18" t="s">
        <v>483</v>
      </c>
      <c r="E410" s="18" t="s">
        <v>111</v>
      </c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>
      <c r="A411" s="16">
        <v>5525972</v>
      </c>
      <c r="B411" s="17" t="s">
        <v>451</v>
      </c>
      <c r="C411" s="18" t="s">
        <v>417</v>
      </c>
      <c r="D411" s="18" t="s">
        <v>484</v>
      </c>
      <c r="E411" s="18" t="s">
        <v>485</v>
      </c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>
      <c r="A412" s="20">
        <v>5526001</v>
      </c>
      <c r="B412" s="17" t="s">
        <v>451</v>
      </c>
      <c r="C412" s="14" t="s">
        <v>416</v>
      </c>
      <c r="D412" s="18" t="s">
        <v>484</v>
      </c>
      <c r="E412" s="18" t="s">
        <v>485</v>
      </c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>
      <c r="A413" s="16">
        <v>6469711</v>
      </c>
      <c r="B413" s="17" t="s">
        <v>451</v>
      </c>
      <c r="C413" s="18" t="s">
        <v>454</v>
      </c>
      <c r="D413" s="18" t="s">
        <v>486</v>
      </c>
      <c r="E413" s="18" t="s">
        <v>232</v>
      </c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>
      <c r="A414" s="16">
        <v>3009712</v>
      </c>
      <c r="B414" s="18" t="s">
        <v>487</v>
      </c>
      <c r="C414" s="18" t="s">
        <v>404</v>
      </c>
      <c r="D414" s="18" t="s">
        <v>488</v>
      </c>
      <c r="E414" s="14" t="s">
        <v>244</v>
      </c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>
      <c r="A415" s="20">
        <v>3010021</v>
      </c>
      <c r="B415" s="18" t="s">
        <v>487</v>
      </c>
      <c r="C415" s="18" t="s">
        <v>440</v>
      </c>
      <c r="D415" s="18" t="s">
        <v>488</v>
      </c>
      <c r="E415" s="18" t="s">
        <v>244</v>
      </c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>
      <c r="A416" s="16">
        <v>4736613</v>
      </c>
      <c r="B416" s="18" t="s">
        <v>487</v>
      </c>
      <c r="C416" s="18" t="s">
        <v>489</v>
      </c>
      <c r="D416" s="18" t="s">
        <v>490</v>
      </c>
      <c r="E416" s="18" t="s">
        <v>244</v>
      </c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>
      <c r="A417" s="16">
        <v>4718392</v>
      </c>
      <c r="B417" s="18" t="s">
        <v>487</v>
      </c>
      <c r="C417" s="18" t="s">
        <v>432</v>
      </c>
      <c r="D417" s="18" t="s">
        <v>490</v>
      </c>
      <c r="E417" s="18" t="s">
        <v>244</v>
      </c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>
      <c r="A418" s="16">
        <v>4736611</v>
      </c>
      <c r="B418" s="18" t="s">
        <v>487</v>
      </c>
      <c r="C418" s="18" t="s">
        <v>491</v>
      </c>
      <c r="D418" s="18" t="s">
        <v>490</v>
      </c>
      <c r="E418" s="18" t="s">
        <v>244</v>
      </c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>
      <c r="A419" s="16">
        <v>2117982</v>
      </c>
      <c r="B419" s="18" t="s">
        <v>492</v>
      </c>
      <c r="C419" s="18" t="s">
        <v>436</v>
      </c>
      <c r="D419" s="18" t="s">
        <v>493</v>
      </c>
      <c r="E419" s="18" t="s">
        <v>244</v>
      </c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>
      <c r="A420" s="20">
        <v>1538912</v>
      </c>
      <c r="B420" s="18" t="s">
        <v>492</v>
      </c>
      <c r="C420" s="18" t="s">
        <v>404</v>
      </c>
      <c r="D420" s="18" t="s">
        <v>493</v>
      </c>
      <c r="E420" s="18" t="s">
        <v>244</v>
      </c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>
      <c r="A421" s="16">
        <v>2117981</v>
      </c>
      <c r="B421" s="18" t="s">
        <v>492</v>
      </c>
      <c r="C421" s="18" t="s">
        <v>494</v>
      </c>
      <c r="D421" s="18" t="s">
        <v>493</v>
      </c>
      <c r="E421" s="18" t="s">
        <v>244</v>
      </c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>
      <c r="A422" s="30">
        <v>6087131</v>
      </c>
      <c r="B422" s="18" t="s">
        <v>492</v>
      </c>
      <c r="C422" s="31" t="s">
        <v>295</v>
      </c>
      <c r="D422" s="22" t="s">
        <v>296</v>
      </c>
      <c r="E422" s="22" t="s">
        <v>15</v>
      </c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>
      <c r="A423" s="30">
        <v>2188432</v>
      </c>
      <c r="B423" s="18" t="s">
        <v>492</v>
      </c>
      <c r="C423" s="22" t="s">
        <v>495</v>
      </c>
      <c r="D423" s="22" t="s">
        <v>496</v>
      </c>
      <c r="E423" s="22" t="s">
        <v>497</v>
      </c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>
      <c r="A424" s="30">
        <v>2872865</v>
      </c>
      <c r="B424" s="18" t="s">
        <v>492</v>
      </c>
      <c r="C424" s="22" t="s">
        <v>495</v>
      </c>
      <c r="D424" s="22" t="s">
        <v>498</v>
      </c>
      <c r="E424" s="22" t="s">
        <v>178</v>
      </c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>
      <c r="A425" s="30">
        <v>2872864</v>
      </c>
      <c r="B425" s="18" t="s">
        <v>492</v>
      </c>
      <c r="C425" s="22" t="s">
        <v>499</v>
      </c>
      <c r="D425" s="22" t="s">
        <v>498</v>
      </c>
      <c r="E425" s="22" t="s">
        <v>178</v>
      </c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A426" s="30">
        <v>3160511</v>
      </c>
      <c r="B426" s="18" t="s">
        <v>492</v>
      </c>
      <c r="C426" s="22" t="s">
        <v>500</v>
      </c>
      <c r="D426" s="22" t="s">
        <v>496</v>
      </c>
      <c r="E426" s="22" t="s">
        <v>497</v>
      </c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>
      <c r="A427" s="30">
        <v>2872866</v>
      </c>
      <c r="B427" s="18" t="s">
        <v>492</v>
      </c>
      <c r="C427" s="22" t="s">
        <v>500</v>
      </c>
      <c r="D427" s="22" t="s">
        <v>498</v>
      </c>
      <c r="E427" s="22" t="s">
        <v>178</v>
      </c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>
      <c r="A428" s="32">
        <v>275801</v>
      </c>
      <c r="B428" s="33" t="s">
        <v>501</v>
      </c>
      <c r="C428" s="26" t="s">
        <v>502</v>
      </c>
      <c r="D428" s="26" t="s">
        <v>503</v>
      </c>
      <c r="E428" s="34" t="s">
        <v>504</v>
      </c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5.75" customHeight="1">
      <c r="A429" s="21">
        <v>2697476</v>
      </c>
      <c r="B429" s="10" t="s">
        <v>505</v>
      </c>
      <c r="C429" s="10" t="s">
        <v>164</v>
      </c>
      <c r="D429" s="10" t="s">
        <v>506</v>
      </c>
      <c r="E429" s="10" t="s">
        <v>130</v>
      </c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5.75" customHeight="1">
      <c r="A430" s="9">
        <v>2697477</v>
      </c>
      <c r="B430" s="10" t="s">
        <v>505</v>
      </c>
      <c r="C430" s="10" t="s">
        <v>167</v>
      </c>
      <c r="D430" s="10" t="s">
        <v>506</v>
      </c>
      <c r="E430" s="10" t="s">
        <v>130</v>
      </c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5.75" customHeight="1">
      <c r="A431" s="9">
        <v>4375503</v>
      </c>
      <c r="B431" s="10" t="s">
        <v>505</v>
      </c>
      <c r="C431" s="10" t="s">
        <v>507</v>
      </c>
      <c r="D431" s="10" t="s">
        <v>508</v>
      </c>
      <c r="E431" s="10" t="s">
        <v>309</v>
      </c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5.75" customHeight="1">
      <c r="A432" s="21">
        <v>347942</v>
      </c>
      <c r="B432" s="10" t="s">
        <v>505</v>
      </c>
      <c r="C432" s="10" t="s">
        <v>509</v>
      </c>
      <c r="D432" s="10" t="s">
        <v>510</v>
      </c>
      <c r="E432" s="10" t="s">
        <v>43</v>
      </c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5.75" customHeight="1">
      <c r="A433" s="9">
        <v>347946</v>
      </c>
      <c r="B433" s="10" t="s">
        <v>505</v>
      </c>
      <c r="C433" s="10" t="s">
        <v>511</v>
      </c>
      <c r="D433" s="10" t="s">
        <v>510</v>
      </c>
      <c r="E433" s="10" t="s">
        <v>43</v>
      </c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5.75" customHeight="1">
      <c r="A434" s="9">
        <v>3982732</v>
      </c>
      <c r="B434" s="35" t="s">
        <v>505</v>
      </c>
      <c r="C434" s="10" t="s">
        <v>512</v>
      </c>
      <c r="D434" s="10" t="s">
        <v>510</v>
      </c>
      <c r="E434" s="10" t="s">
        <v>43</v>
      </c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5.75" customHeight="1">
      <c r="A435" s="9">
        <v>3982733</v>
      </c>
      <c r="B435" s="10" t="s">
        <v>505</v>
      </c>
      <c r="C435" s="10" t="s">
        <v>513</v>
      </c>
      <c r="D435" s="10" t="s">
        <v>510</v>
      </c>
      <c r="E435" s="10" t="s">
        <v>43</v>
      </c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5.75" customHeight="1">
      <c r="A436" s="21">
        <v>349262</v>
      </c>
      <c r="B436" s="10" t="s">
        <v>505</v>
      </c>
      <c r="C436" s="10" t="s">
        <v>514</v>
      </c>
      <c r="D436" s="10" t="s">
        <v>510</v>
      </c>
      <c r="E436" s="10" t="s">
        <v>43</v>
      </c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5.75" customHeight="1">
      <c r="A437" s="9">
        <v>349266</v>
      </c>
      <c r="B437" s="10" t="s">
        <v>505</v>
      </c>
      <c r="C437" s="10" t="s">
        <v>515</v>
      </c>
      <c r="D437" s="10" t="s">
        <v>510</v>
      </c>
      <c r="E437" s="10" t="s">
        <v>43</v>
      </c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5.75" customHeight="1">
      <c r="A438" s="9">
        <v>4243671</v>
      </c>
      <c r="B438" s="10" t="s">
        <v>505</v>
      </c>
      <c r="C438" s="10" t="s">
        <v>507</v>
      </c>
      <c r="D438" s="10" t="s">
        <v>516</v>
      </c>
      <c r="E438" s="10" t="s">
        <v>182</v>
      </c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5.75" customHeight="1">
      <c r="A439" s="9">
        <v>2647391</v>
      </c>
      <c r="B439" s="10" t="s">
        <v>505</v>
      </c>
      <c r="C439" s="10" t="s">
        <v>509</v>
      </c>
      <c r="D439" s="10" t="s">
        <v>517</v>
      </c>
      <c r="E439" s="10" t="s">
        <v>59</v>
      </c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5.75" customHeight="1">
      <c r="A440" s="21">
        <v>2647392</v>
      </c>
      <c r="B440" s="10" t="s">
        <v>505</v>
      </c>
      <c r="C440" s="10" t="s">
        <v>511</v>
      </c>
      <c r="D440" s="10" t="s">
        <v>517</v>
      </c>
      <c r="E440" s="10" t="s">
        <v>59</v>
      </c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5.75" customHeight="1">
      <c r="A441" s="9">
        <v>4217191</v>
      </c>
      <c r="B441" s="10" t="s">
        <v>505</v>
      </c>
      <c r="C441" s="10" t="s">
        <v>512</v>
      </c>
      <c r="D441" s="10" t="s">
        <v>517</v>
      </c>
      <c r="E441" s="10" t="s">
        <v>59</v>
      </c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5.75" customHeight="1">
      <c r="A442" s="9">
        <v>4217192</v>
      </c>
      <c r="B442" s="10" t="s">
        <v>505</v>
      </c>
      <c r="C442" s="10" t="s">
        <v>513</v>
      </c>
      <c r="D442" s="10" t="s">
        <v>517</v>
      </c>
      <c r="E442" s="10" t="s">
        <v>59</v>
      </c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5.75" customHeight="1">
      <c r="A443" s="21">
        <v>2959582</v>
      </c>
      <c r="B443" s="10" t="s">
        <v>505</v>
      </c>
      <c r="C443" s="10" t="s">
        <v>514</v>
      </c>
      <c r="D443" s="10" t="s">
        <v>517</v>
      </c>
      <c r="E443" s="10" t="s">
        <v>59</v>
      </c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5.75" customHeight="1">
      <c r="A444" s="9">
        <v>2959583</v>
      </c>
      <c r="B444" s="10" t="s">
        <v>505</v>
      </c>
      <c r="C444" s="10" t="s">
        <v>515</v>
      </c>
      <c r="D444" s="10" t="s">
        <v>517</v>
      </c>
      <c r="E444" s="10" t="s">
        <v>59</v>
      </c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5.75" customHeight="1">
      <c r="A445" s="9">
        <v>3793563</v>
      </c>
      <c r="B445" s="10" t="s">
        <v>505</v>
      </c>
      <c r="C445" s="10" t="s">
        <v>514</v>
      </c>
      <c r="D445" s="10" t="s">
        <v>518</v>
      </c>
      <c r="E445" s="10" t="s">
        <v>13</v>
      </c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5.75" customHeight="1">
      <c r="A446" s="9">
        <v>3793564</v>
      </c>
      <c r="B446" s="10" t="s">
        <v>505</v>
      </c>
      <c r="C446" s="10" t="s">
        <v>515</v>
      </c>
      <c r="D446" s="10" t="s">
        <v>518</v>
      </c>
      <c r="E446" s="10" t="s">
        <v>13</v>
      </c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5.75" customHeight="1">
      <c r="A447" s="21">
        <v>4018102</v>
      </c>
      <c r="B447" s="10" t="s">
        <v>505</v>
      </c>
      <c r="C447" s="10" t="s">
        <v>514</v>
      </c>
      <c r="D447" s="10" t="s">
        <v>519</v>
      </c>
      <c r="E447" s="10" t="s">
        <v>222</v>
      </c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5.75" customHeight="1">
      <c r="A448" s="9">
        <v>5406001</v>
      </c>
      <c r="B448" s="10" t="s">
        <v>520</v>
      </c>
      <c r="C448" s="10" t="s">
        <v>509</v>
      </c>
      <c r="D448" s="10" t="s">
        <v>521</v>
      </c>
      <c r="E448" s="10" t="s">
        <v>268</v>
      </c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5.75" customHeight="1">
      <c r="A449" s="9">
        <v>5406002</v>
      </c>
      <c r="B449" s="10" t="s">
        <v>520</v>
      </c>
      <c r="C449" s="10" t="s">
        <v>511</v>
      </c>
      <c r="D449" s="10" t="s">
        <v>521</v>
      </c>
      <c r="E449" s="10" t="s">
        <v>268</v>
      </c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5.75" customHeight="1">
      <c r="A450" s="21">
        <v>5405971</v>
      </c>
      <c r="B450" s="10" t="s">
        <v>520</v>
      </c>
      <c r="C450" s="10" t="s">
        <v>514</v>
      </c>
      <c r="D450" s="10" t="s">
        <v>521</v>
      </c>
      <c r="E450" s="10" t="s">
        <v>268</v>
      </c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5.75" customHeight="1">
      <c r="A451" s="9">
        <v>5405972</v>
      </c>
      <c r="B451" s="10" t="s">
        <v>520</v>
      </c>
      <c r="C451" s="10" t="s">
        <v>515</v>
      </c>
      <c r="D451" s="10" t="s">
        <v>521</v>
      </c>
      <c r="E451" s="10" t="s">
        <v>268</v>
      </c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5.75" customHeight="1">
      <c r="A452" s="28">
        <v>4713683</v>
      </c>
      <c r="B452" s="17" t="s">
        <v>522</v>
      </c>
      <c r="C452" s="17" t="s">
        <v>523</v>
      </c>
      <c r="D452" s="17" t="s">
        <v>524</v>
      </c>
      <c r="E452" s="17" t="s">
        <v>8</v>
      </c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>
      <c r="A453" s="23">
        <v>3002602</v>
      </c>
      <c r="B453" s="17" t="s">
        <v>522</v>
      </c>
      <c r="C453" s="17" t="s">
        <v>525</v>
      </c>
      <c r="D453" s="17" t="s">
        <v>526</v>
      </c>
      <c r="E453" s="17" t="s">
        <v>59</v>
      </c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>
      <c r="A454" s="23">
        <v>3002603</v>
      </c>
      <c r="B454" s="17" t="s">
        <v>522</v>
      </c>
      <c r="C454" s="17" t="s">
        <v>527</v>
      </c>
      <c r="D454" s="17" t="s">
        <v>526</v>
      </c>
      <c r="E454" s="17" t="s">
        <v>59</v>
      </c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>
      <c r="A455" s="21">
        <v>4848161</v>
      </c>
      <c r="B455" s="10" t="s">
        <v>528</v>
      </c>
      <c r="C455" s="10" t="s">
        <v>315</v>
      </c>
      <c r="D455" s="10" t="s">
        <v>529</v>
      </c>
      <c r="E455" s="10" t="s">
        <v>227</v>
      </c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5.75" customHeight="1">
      <c r="A456" s="9">
        <v>4848241</v>
      </c>
      <c r="B456" s="10" t="s">
        <v>528</v>
      </c>
      <c r="C456" s="10" t="s">
        <v>530</v>
      </c>
      <c r="D456" s="10" t="s">
        <v>529</v>
      </c>
      <c r="E456" s="10" t="s">
        <v>227</v>
      </c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5.75" customHeight="1">
      <c r="A457" s="9">
        <v>4674163</v>
      </c>
      <c r="B457" s="10" t="s">
        <v>528</v>
      </c>
      <c r="C457" s="10" t="s">
        <v>531</v>
      </c>
      <c r="D457" s="10" t="s">
        <v>532</v>
      </c>
      <c r="E457" s="10" t="s">
        <v>46</v>
      </c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5.75" customHeight="1">
      <c r="A458" s="21">
        <v>4674166</v>
      </c>
      <c r="B458" s="10" t="s">
        <v>528</v>
      </c>
      <c r="C458" s="10" t="s">
        <v>533</v>
      </c>
      <c r="D458" s="10" t="s">
        <v>532</v>
      </c>
      <c r="E458" s="10" t="s">
        <v>46</v>
      </c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5.75" customHeight="1">
      <c r="A459" s="9">
        <v>4674243</v>
      </c>
      <c r="B459" s="10" t="s">
        <v>528</v>
      </c>
      <c r="C459" s="10" t="s">
        <v>534</v>
      </c>
      <c r="D459" s="10" t="s">
        <v>532</v>
      </c>
      <c r="E459" s="10" t="s">
        <v>46</v>
      </c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5.75" customHeight="1">
      <c r="A460" s="9">
        <v>4674246</v>
      </c>
      <c r="B460" s="10" t="s">
        <v>528</v>
      </c>
      <c r="C460" s="10" t="s">
        <v>535</v>
      </c>
      <c r="D460" s="10" t="s">
        <v>532</v>
      </c>
      <c r="E460" s="10" t="s">
        <v>46</v>
      </c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5.75" customHeight="1">
      <c r="A461" s="21">
        <v>5322973</v>
      </c>
      <c r="B461" s="10" t="s">
        <v>528</v>
      </c>
      <c r="C461" s="10" t="s">
        <v>536</v>
      </c>
      <c r="D461" s="10" t="s">
        <v>532</v>
      </c>
      <c r="E461" s="10" t="s">
        <v>46</v>
      </c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5.75" customHeight="1">
      <c r="A462" s="9">
        <v>4426581</v>
      </c>
      <c r="B462" s="10" t="s">
        <v>528</v>
      </c>
      <c r="C462" s="10" t="s">
        <v>315</v>
      </c>
      <c r="D462" s="10" t="s">
        <v>537</v>
      </c>
      <c r="E462" s="10" t="s">
        <v>56</v>
      </c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5.75" customHeight="1">
      <c r="A463" s="21">
        <v>4426661</v>
      </c>
      <c r="B463" s="10" t="s">
        <v>528</v>
      </c>
      <c r="C463" s="10" t="s">
        <v>530</v>
      </c>
      <c r="D463" s="10" t="s">
        <v>537</v>
      </c>
      <c r="E463" s="35" t="s">
        <v>56</v>
      </c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5.75" customHeight="1">
      <c r="A464" s="9">
        <v>4426741</v>
      </c>
      <c r="B464" s="10" t="s">
        <v>528</v>
      </c>
      <c r="C464" s="10" t="s">
        <v>536</v>
      </c>
      <c r="D464" s="10" t="s">
        <v>537</v>
      </c>
      <c r="E464" s="35" t="s">
        <v>56</v>
      </c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5.75" customHeight="1">
      <c r="A465" s="9">
        <v>4657411</v>
      </c>
      <c r="B465" s="10" t="s">
        <v>528</v>
      </c>
      <c r="C465" s="10" t="s">
        <v>298</v>
      </c>
      <c r="D465" s="10" t="s">
        <v>538</v>
      </c>
      <c r="E465" s="10" t="s">
        <v>62</v>
      </c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5.75" customHeight="1">
      <c r="A466" s="21">
        <v>4657412</v>
      </c>
      <c r="B466" s="10" t="s">
        <v>528</v>
      </c>
      <c r="C466" s="10" t="s">
        <v>306</v>
      </c>
      <c r="D466" s="10" t="s">
        <v>538</v>
      </c>
      <c r="E466" s="10" t="s">
        <v>62</v>
      </c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5.75" customHeight="1">
      <c r="A467" s="9">
        <v>4657591</v>
      </c>
      <c r="B467" s="10" t="s">
        <v>528</v>
      </c>
      <c r="C467" s="10" t="s">
        <v>539</v>
      </c>
      <c r="D467" s="10" t="s">
        <v>538</v>
      </c>
      <c r="E467" s="10" t="s">
        <v>62</v>
      </c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5.75" customHeight="1">
      <c r="A468" s="9">
        <v>4657592</v>
      </c>
      <c r="B468" s="10" t="s">
        <v>528</v>
      </c>
      <c r="C468" s="10" t="s">
        <v>540</v>
      </c>
      <c r="D468" s="10" t="s">
        <v>538</v>
      </c>
      <c r="E468" s="10" t="s">
        <v>62</v>
      </c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5.75" customHeight="1">
      <c r="A469" s="21">
        <v>5923682</v>
      </c>
      <c r="B469" s="10" t="s">
        <v>528</v>
      </c>
      <c r="C469" s="10" t="s">
        <v>541</v>
      </c>
      <c r="D469" s="10" t="s">
        <v>538</v>
      </c>
      <c r="E469" s="10" t="s">
        <v>62</v>
      </c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5.75" customHeight="1">
      <c r="A470" s="9">
        <v>5123293</v>
      </c>
      <c r="B470" s="10" t="s">
        <v>528</v>
      </c>
      <c r="C470" s="10" t="s">
        <v>298</v>
      </c>
      <c r="D470" s="10" t="s">
        <v>542</v>
      </c>
      <c r="E470" s="10" t="s">
        <v>166</v>
      </c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5.75" customHeight="1">
      <c r="A471" s="9">
        <v>5123343</v>
      </c>
      <c r="B471" s="10" t="s">
        <v>528</v>
      </c>
      <c r="C471" s="10" t="s">
        <v>539</v>
      </c>
      <c r="D471" s="10" t="s">
        <v>542</v>
      </c>
      <c r="E471" s="10" t="s">
        <v>166</v>
      </c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5.75" customHeight="1">
      <c r="A472" s="21">
        <v>4854182</v>
      </c>
      <c r="B472" s="10" t="s">
        <v>528</v>
      </c>
      <c r="C472" s="10" t="s">
        <v>298</v>
      </c>
      <c r="D472" s="10" t="s">
        <v>543</v>
      </c>
      <c r="E472" s="10" t="s">
        <v>309</v>
      </c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5.75" customHeight="1">
      <c r="A473" s="9">
        <v>4854262</v>
      </c>
      <c r="B473" s="10" t="s">
        <v>528</v>
      </c>
      <c r="C473" s="10" t="s">
        <v>539</v>
      </c>
      <c r="D473" s="10" t="s">
        <v>543</v>
      </c>
      <c r="E473" s="10" t="s">
        <v>309</v>
      </c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5.75" customHeight="1">
      <c r="A474" s="21">
        <v>5077473</v>
      </c>
      <c r="B474" s="10" t="s">
        <v>528</v>
      </c>
      <c r="C474" s="10" t="s">
        <v>315</v>
      </c>
      <c r="D474" s="10" t="s">
        <v>544</v>
      </c>
      <c r="E474" s="10" t="s">
        <v>11</v>
      </c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5.75" customHeight="1">
      <c r="A475" s="9">
        <v>5077313</v>
      </c>
      <c r="B475" s="10" t="s">
        <v>528</v>
      </c>
      <c r="C475" s="10" t="s">
        <v>530</v>
      </c>
      <c r="D475" s="10" t="s">
        <v>544</v>
      </c>
      <c r="E475" s="10" t="s">
        <v>11</v>
      </c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5.75" customHeight="1">
      <c r="A476" s="9">
        <v>5752134</v>
      </c>
      <c r="B476" s="10" t="s">
        <v>528</v>
      </c>
      <c r="C476" s="10" t="s">
        <v>298</v>
      </c>
      <c r="D476" s="10" t="s">
        <v>545</v>
      </c>
      <c r="E476" s="10" t="s">
        <v>178</v>
      </c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5.75" customHeight="1">
      <c r="A477" s="9">
        <v>5752264</v>
      </c>
      <c r="B477" s="10" t="s">
        <v>528</v>
      </c>
      <c r="C477" s="10" t="s">
        <v>539</v>
      </c>
      <c r="D477" s="10" t="s">
        <v>545</v>
      </c>
      <c r="E477" s="10" t="s">
        <v>178</v>
      </c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5.75" customHeight="1">
      <c r="A478" s="9">
        <v>5812551</v>
      </c>
      <c r="B478" s="10" t="s">
        <v>528</v>
      </c>
      <c r="C478" s="10" t="s">
        <v>298</v>
      </c>
      <c r="D478" s="10" t="s">
        <v>546</v>
      </c>
      <c r="E478" s="10" t="s">
        <v>547</v>
      </c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5.75" customHeight="1">
      <c r="A479" s="9">
        <v>5812681</v>
      </c>
      <c r="B479" s="10" t="s">
        <v>528</v>
      </c>
      <c r="C479" s="10" t="s">
        <v>539</v>
      </c>
      <c r="D479" s="10" t="s">
        <v>548</v>
      </c>
      <c r="E479" s="10" t="s">
        <v>547</v>
      </c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5.75" customHeight="1">
      <c r="A480" s="21">
        <v>4361642</v>
      </c>
      <c r="B480" s="10" t="s">
        <v>528</v>
      </c>
      <c r="C480" s="10" t="s">
        <v>315</v>
      </c>
      <c r="D480" s="10" t="s">
        <v>549</v>
      </c>
      <c r="E480" s="10" t="s">
        <v>151</v>
      </c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5.75" customHeight="1">
      <c r="A481" s="9">
        <v>4361643</v>
      </c>
      <c r="B481" s="10" t="s">
        <v>528</v>
      </c>
      <c r="C481" s="10" t="s">
        <v>550</v>
      </c>
      <c r="D481" s="10" t="s">
        <v>549</v>
      </c>
      <c r="E481" s="10" t="s">
        <v>151</v>
      </c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5.75" customHeight="1">
      <c r="A482" s="9">
        <v>4361722</v>
      </c>
      <c r="B482" s="10" t="s">
        <v>528</v>
      </c>
      <c r="C482" s="10" t="s">
        <v>530</v>
      </c>
      <c r="D482" s="10" t="s">
        <v>549</v>
      </c>
      <c r="E482" s="10" t="s">
        <v>151</v>
      </c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5.75" customHeight="1">
      <c r="A483" s="9">
        <v>4311723</v>
      </c>
      <c r="B483" s="10" t="s">
        <v>528</v>
      </c>
      <c r="C483" s="10" t="s">
        <v>551</v>
      </c>
      <c r="D483" s="10" t="s">
        <v>549</v>
      </c>
      <c r="E483" s="10" t="s">
        <v>151</v>
      </c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5.75" customHeight="1">
      <c r="A484" s="9">
        <v>4361802</v>
      </c>
      <c r="B484" s="10" t="s">
        <v>528</v>
      </c>
      <c r="C484" s="10" t="s">
        <v>536</v>
      </c>
      <c r="D484" s="10" t="s">
        <v>549</v>
      </c>
      <c r="E484" s="10" t="s">
        <v>151</v>
      </c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5.75" customHeight="1">
      <c r="A485" s="21">
        <v>4638102</v>
      </c>
      <c r="B485" s="10" t="s">
        <v>528</v>
      </c>
      <c r="C485" s="10" t="s">
        <v>552</v>
      </c>
      <c r="D485" s="10" t="s">
        <v>553</v>
      </c>
      <c r="E485" s="10" t="s">
        <v>59</v>
      </c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5.75" customHeight="1">
      <c r="A486" s="9">
        <v>4638103</v>
      </c>
      <c r="B486" s="10" t="s">
        <v>528</v>
      </c>
      <c r="C486" s="10" t="s">
        <v>315</v>
      </c>
      <c r="D486" s="10" t="s">
        <v>553</v>
      </c>
      <c r="E486" s="10" t="s">
        <v>59</v>
      </c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5.75" customHeight="1">
      <c r="A487" s="9">
        <v>4638106</v>
      </c>
      <c r="B487" s="10" t="s">
        <v>528</v>
      </c>
      <c r="C487" s="10" t="s">
        <v>550</v>
      </c>
      <c r="D487" s="10" t="s">
        <v>553</v>
      </c>
      <c r="E487" s="10" t="s">
        <v>59</v>
      </c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5.75" customHeight="1">
      <c r="A488" s="21">
        <v>4638283</v>
      </c>
      <c r="B488" s="10" t="s">
        <v>528</v>
      </c>
      <c r="C488" s="10" t="s">
        <v>530</v>
      </c>
      <c r="D488" s="10" t="s">
        <v>553</v>
      </c>
      <c r="E488" s="10" t="s">
        <v>59</v>
      </c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5.75" customHeight="1">
      <c r="A489" s="9">
        <v>4638286</v>
      </c>
      <c r="B489" s="10" t="s">
        <v>528</v>
      </c>
      <c r="C489" s="10" t="s">
        <v>551</v>
      </c>
      <c r="D489" s="10" t="s">
        <v>553</v>
      </c>
      <c r="E489" s="10" t="s">
        <v>59</v>
      </c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5.75" customHeight="1">
      <c r="A490" s="9">
        <v>5035911</v>
      </c>
      <c r="B490" s="10" t="s">
        <v>528</v>
      </c>
      <c r="C490" s="10" t="s">
        <v>536</v>
      </c>
      <c r="D490" s="10" t="s">
        <v>553</v>
      </c>
      <c r="E490" s="10" t="s">
        <v>59</v>
      </c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5.75" customHeight="1">
      <c r="A491" s="9">
        <v>5637712</v>
      </c>
      <c r="B491" s="10" t="s">
        <v>528</v>
      </c>
      <c r="C491" s="10" t="s">
        <v>315</v>
      </c>
      <c r="D491" s="10" t="s">
        <v>554</v>
      </c>
      <c r="E491" s="10" t="s">
        <v>146</v>
      </c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5.75" customHeight="1">
      <c r="A492" s="21">
        <v>5637842</v>
      </c>
      <c r="B492" s="10" t="s">
        <v>528</v>
      </c>
      <c r="C492" s="10" t="s">
        <v>530</v>
      </c>
      <c r="D492" s="10" t="s">
        <v>554</v>
      </c>
      <c r="E492" s="10" t="s">
        <v>146</v>
      </c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5.75" customHeight="1">
      <c r="A493" s="9">
        <v>4359682</v>
      </c>
      <c r="B493" s="10" t="s">
        <v>528</v>
      </c>
      <c r="C493" s="10" t="s">
        <v>298</v>
      </c>
      <c r="D493" s="10" t="s">
        <v>555</v>
      </c>
      <c r="E493" s="10" t="s">
        <v>319</v>
      </c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5.75" customHeight="1">
      <c r="A494" s="9">
        <v>4359762</v>
      </c>
      <c r="B494" s="10" t="s">
        <v>528</v>
      </c>
      <c r="C494" s="10" t="s">
        <v>539</v>
      </c>
      <c r="D494" s="10" t="s">
        <v>555</v>
      </c>
      <c r="E494" s="10" t="s">
        <v>319</v>
      </c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5.75" customHeight="1">
      <c r="A495" s="9">
        <v>4359842</v>
      </c>
      <c r="B495" s="10" t="s">
        <v>528</v>
      </c>
      <c r="C495" s="35" t="s">
        <v>541</v>
      </c>
      <c r="D495" s="10" t="s">
        <v>555</v>
      </c>
      <c r="E495" s="10" t="s">
        <v>319</v>
      </c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5.75" customHeight="1">
      <c r="A496" s="9">
        <v>4257951</v>
      </c>
      <c r="B496" s="10" t="s">
        <v>528</v>
      </c>
      <c r="C496" s="10" t="s">
        <v>298</v>
      </c>
      <c r="D496" s="10" t="s">
        <v>556</v>
      </c>
      <c r="E496" s="10" t="s">
        <v>249</v>
      </c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5.75" customHeight="1">
      <c r="A497" s="9">
        <v>4257952</v>
      </c>
      <c r="B497" s="10" t="s">
        <v>528</v>
      </c>
      <c r="C497" s="10" t="s">
        <v>306</v>
      </c>
      <c r="D497" s="10" t="s">
        <v>556</v>
      </c>
      <c r="E497" s="10" t="s">
        <v>249</v>
      </c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5.75" customHeight="1">
      <c r="A498" s="9">
        <v>4258021</v>
      </c>
      <c r="B498" s="10" t="s">
        <v>528</v>
      </c>
      <c r="C498" s="10" t="s">
        <v>539</v>
      </c>
      <c r="D498" s="10" t="s">
        <v>556</v>
      </c>
      <c r="E498" s="10" t="s">
        <v>249</v>
      </c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5.75" customHeight="1">
      <c r="A499" s="9">
        <v>4258022</v>
      </c>
      <c r="B499" s="10" t="s">
        <v>528</v>
      </c>
      <c r="C499" s="10" t="s">
        <v>540</v>
      </c>
      <c r="D499" s="10" t="s">
        <v>556</v>
      </c>
      <c r="E499" s="10" t="s">
        <v>249</v>
      </c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5.75" customHeight="1">
      <c r="A500" s="9">
        <v>4258101</v>
      </c>
      <c r="B500" s="10" t="s">
        <v>528</v>
      </c>
      <c r="C500" s="10" t="s">
        <v>541</v>
      </c>
      <c r="D500" s="10" t="s">
        <v>556</v>
      </c>
      <c r="E500" s="10" t="s">
        <v>249</v>
      </c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5.75" customHeight="1">
      <c r="A501" s="9">
        <v>4495972</v>
      </c>
      <c r="B501" s="10" t="s">
        <v>528</v>
      </c>
      <c r="C501" s="10" t="s">
        <v>298</v>
      </c>
      <c r="D501" s="10" t="s">
        <v>557</v>
      </c>
      <c r="E501" s="10" t="s">
        <v>329</v>
      </c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5.75" customHeight="1">
      <c r="A502" s="9">
        <v>4495892</v>
      </c>
      <c r="B502" s="10" t="s">
        <v>528</v>
      </c>
      <c r="C502" s="10" t="s">
        <v>539</v>
      </c>
      <c r="D502" s="10" t="s">
        <v>557</v>
      </c>
      <c r="E502" s="10" t="s">
        <v>329</v>
      </c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5.75" customHeight="1">
      <c r="A503" s="9">
        <v>4764753</v>
      </c>
      <c r="B503" s="10" t="s">
        <v>528</v>
      </c>
      <c r="C503" s="10" t="s">
        <v>298</v>
      </c>
      <c r="D503" s="10" t="s">
        <v>558</v>
      </c>
      <c r="E503" s="10" t="s">
        <v>559</v>
      </c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5.75" customHeight="1">
      <c r="A504" s="9">
        <v>4764833</v>
      </c>
      <c r="B504" s="10" t="s">
        <v>528</v>
      </c>
      <c r="C504" s="10" t="s">
        <v>539</v>
      </c>
      <c r="D504" s="10" t="s">
        <v>558</v>
      </c>
      <c r="E504" s="10" t="s">
        <v>559</v>
      </c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5.75" customHeight="1">
      <c r="A505" s="9">
        <v>5308711</v>
      </c>
      <c r="B505" s="10" t="s">
        <v>528</v>
      </c>
      <c r="C505" s="10" t="s">
        <v>560</v>
      </c>
      <c r="D505" s="10" t="s">
        <v>561</v>
      </c>
      <c r="E505" s="10" t="s">
        <v>331</v>
      </c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5.75" customHeight="1">
      <c r="A506" s="9">
        <v>5308712</v>
      </c>
      <c r="B506" s="10" t="s">
        <v>528</v>
      </c>
      <c r="C506" s="10" t="s">
        <v>562</v>
      </c>
      <c r="D506" s="10" t="s">
        <v>561</v>
      </c>
      <c r="E506" s="10" t="s">
        <v>331</v>
      </c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5.75" customHeight="1">
      <c r="A507" s="9">
        <v>5308841</v>
      </c>
      <c r="B507" s="10" t="s">
        <v>528</v>
      </c>
      <c r="C507" s="10" t="s">
        <v>563</v>
      </c>
      <c r="D507" s="10" t="s">
        <v>561</v>
      </c>
      <c r="E507" s="10" t="s">
        <v>331</v>
      </c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5.75" customHeight="1">
      <c r="A508" s="9">
        <v>5308842</v>
      </c>
      <c r="B508" s="10" t="s">
        <v>528</v>
      </c>
      <c r="C508" s="10" t="s">
        <v>564</v>
      </c>
      <c r="D508" s="10" t="s">
        <v>561</v>
      </c>
      <c r="E508" s="10" t="s">
        <v>331</v>
      </c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5.75" customHeight="1">
      <c r="A509" s="9">
        <v>5308971</v>
      </c>
      <c r="B509" s="10" t="s">
        <v>528</v>
      </c>
      <c r="C509" s="10" t="s">
        <v>565</v>
      </c>
      <c r="D509" s="10" t="s">
        <v>561</v>
      </c>
      <c r="E509" s="10" t="s">
        <v>331</v>
      </c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5.75" customHeight="1">
      <c r="A510" s="9">
        <v>5201442</v>
      </c>
      <c r="B510" s="10" t="s">
        <v>528</v>
      </c>
      <c r="C510" s="10" t="s">
        <v>298</v>
      </c>
      <c r="D510" s="10" t="s">
        <v>566</v>
      </c>
      <c r="E510" s="10" t="s">
        <v>13</v>
      </c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5.75" customHeight="1">
      <c r="A511" s="9">
        <v>5201443</v>
      </c>
      <c r="B511" s="10" t="s">
        <v>528</v>
      </c>
      <c r="C511" s="10" t="s">
        <v>306</v>
      </c>
      <c r="D511" s="10" t="s">
        <v>566</v>
      </c>
      <c r="E511" s="10" t="s">
        <v>13</v>
      </c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5.75" customHeight="1">
      <c r="A512" s="9">
        <v>5201512</v>
      </c>
      <c r="B512" s="10" t="s">
        <v>528</v>
      </c>
      <c r="C512" s="10" t="s">
        <v>539</v>
      </c>
      <c r="D512" s="10" t="s">
        <v>566</v>
      </c>
      <c r="E512" s="10" t="s">
        <v>13</v>
      </c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5.75" customHeight="1">
      <c r="A513" s="9">
        <v>5201513</v>
      </c>
      <c r="B513" s="10" t="s">
        <v>528</v>
      </c>
      <c r="C513" s="10" t="s">
        <v>540</v>
      </c>
      <c r="D513" s="10" t="s">
        <v>566</v>
      </c>
      <c r="E513" s="10" t="s">
        <v>13</v>
      </c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5.75" customHeight="1">
      <c r="A514" s="9">
        <v>5354261</v>
      </c>
      <c r="B514" s="10" t="s">
        <v>528</v>
      </c>
      <c r="C514" s="10" t="s">
        <v>298</v>
      </c>
      <c r="D514" s="10" t="s">
        <v>567</v>
      </c>
      <c r="E514" s="10" t="s">
        <v>70</v>
      </c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5.75" customHeight="1">
      <c r="A515" s="9">
        <v>5354391</v>
      </c>
      <c r="B515" s="10" t="s">
        <v>528</v>
      </c>
      <c r="C515" s="10" t="s">
        <v>539</v>
      </c>
      <c r="D515" s="10" t="s">
        <v>567</v>
      </c>
      <c r="E515" s="10" t="s">
        <v>70</v>
      </c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5.75" customHeight="1">
      <c r="A516" s="9">
        <v>4841713</v>
      </c>
      <c r="B516" s="10" t="s">
        <v>528</v>
      </c>
      <c r="C516" s="10" t="s">
        <v>315</v>
      </c>
      <c r="D516" s="10" t="s">
        <v>568</v>
      </c>
      <c r="E516" s="10" t="s">
        <v>187</v>
      </c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5.75" customHeight="1">
      <c r="A517" s="9">
        <v>4841893</v>
      </c>
      <c r="B517" s="10" t="s">
        <v>528</v>
      </c>
      <c r="C517" s="10" t="s">
        <v>530</v>
      </c>
      <c r="D517" s="10" t="s">
        <v>568</v>
      </c>
      <c r="E517" s="10" t="s">
        <v>187</v>
      </c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5.75" customHeight="1">
      <c r="A518" s="21">
        <v>543297</v>
      </c>
      <c r="B518" s="10" t="s">
        <v>528</v>
      </c>
      <c r="C518" s="10" t="s">
        <v>180</v>
      </c>
      <c r="D518" s="10" t="s">
        <v>569</v>
      </c>
      <c r="E518" s="10" t="s">
        <v>222</v>
      </c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5.75" customHeight="1">
      <c r="A519" s="9">
        <v>543300</v>
      </c>
      <c r="B519" s="10" t="s">
        <v>528</v>
      </c>
      <c r="C519" s="10" t="s">
        <v>180</v>
      </c>
      <c r="D519" s="10" t="s">
        <v>570</v>
      </c>
      <c r="E519" s="10" t="s">
        <v>222</v>
      </c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5.75" customHeight="1">
      <c r="A520" s="9">
        <v>6001973</v>
      </c>
      <c r="B520" s="10" t="s">
        <v>528</v>
      </c>
      <c r="C520" s="10" t="s">
        <v>298</v>
      </c>
      <c r="D520" s="10" t="s">
        <v>571</v>
      </c>
      <c r="E520" s="10" t="s">
        <v>94</v>
      </c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5.75" customHeight="1">
      <c r="A521" s="9">
        <v>6002003</v>
      </c>
      <c r="B521" s="10" t="s">
        <v>528</v>
      </c>
      <c r="C521" s="10" t="s">
        <v>539</v>
      </c>
      <c r="D521" s="10" t="s">
        <v>571</v>
      </c>
      <c r="E521" s="10" t="s">
        <v>94</v>
      </c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5.75" customHeight="1">
      <c r="A522" s="9">
        <v>4280881</v>
      </c>
      <c r="B522" s="10" t="s">
        <v>528</v>
      </c>
      <c r="C522" s="10" t="s">
        <v>298</v>
      </c>
      <c r="D522" s="10" t="s">
        <v>572</v>
      </c>
      <c r="E522" s="10" t="s">
        <v>274</v>
      </c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5.75" customHeight="1">
      <c r="A523" s="9">
        <v>4280882</v>
      </c>
      <c r="B523" s="10" t="s">
        <v>528</v>
      </c>
      <c r="C523" s="10" t="s">
        <v>306</v>
      </c>
      <c r="D523" s="10" t="s">
        <v>572</v>
      </c>
      <c r="E523" s="10" t="s">
        <v>274</v>
      </c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5.75" customHeight="1">
      <c r="A524" s="9">
        <v>4280961</v>
      </c>
      <c r="B524" s="10" t="s">
        <v>528</v>
      </c>
      <c r="C524" s="10" t="s">
        <v>539</v>
      </c>
      <c r="D524" s="10" t="s">
        <v>572</v>
      </c>
      <c r="E524" s="10" t="s">
        <v>274</v>
      </c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5.75" customHeight="1">
      <c r="A525" s="21">
        <v>4280962</v>
      </c>
      <c r="B525" s="10" t="s">
        <v>528</v>
      </c>
      <c r="C525" s="10" t="s">
        <v>540</v>
      </c>
      <c r="D525" s="10" t="s">
        <v>572</v>
      </c>
      <c r="E525" s="10" t="s">
        <v>274</v>
      </c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5.75" customHeight="1">
      <c r="A526" s="9">
        <v>4281031</v>
      </c>
      <c r="B526" s="10" t="s">
        <v>528</v>
      </c>
      <c r="C526" s="10" t="s">
        <v>541</v>
      </c>
      <c r="D526" s="10" t="s">
        <v>572</v>
      </c>
      <c r="E526" s="10" t="s">
        <v>274</v>
      </c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5.75" customHeight="1">
      <c r="A527" s="9">
        <v>5758421</v>
      </c>
      <c r="B527" s="10" t="s">
        <v>528</v>
      </c>
      <c r="C527" s="10" t="s">
        <v>298</v>
      </c>
      <c r="D527" s="10" t="s">
        <v>573</v>
      </c>
      <c r="E527" s="10" t="s">
        <v>574</v>
      </c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5.75" customHeight="1">
      <c r="A528" s="9">
        <v>5758551</v>
      </c>
      <c r="B528" s="10" t="s">
        <v>528</v>
      </c>
      <c r="C528" s="10" t="s">
        <v>539</v>
      </c>
      <c r="D528" s="10" t="s">
        <v>573</v>
      </c>
      <c r="E528" s="10" t="s">
        <v>574</v>
      </c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5.75" customHeight="1">
      <c r="A529" s="9">
        <v>4462461</v>
      </c>
      <c r="B529" s="10" t="s">
        <v>528</v>
      </c>
      <c r="C529" s="10" t="s">
        <v>315</v>
      </c>
      <c r="D529" s="10" t="s">
        <v>575</v>
      </c>
      <c r="E529" s="10" t="s">
        <v>132</v>
      </c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5.75" customHeight="1">
      <c r="A530" s="21">
        <v>4462462</v>
      </c>
      <c r="B530" s="10" t="s">
        <v>528</v>
      </c>
      <c r="C530" s="10" t="s">
        <v>550</v>
      </c>
      <c r="D530" s="10" t="s">
        <v>575</v>
      </c>
      <c r="E530" s="10" t="s">
        <v>132</v>
      </c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5.75" customHeight="1">
      <c r="A531" s="9">
        <v>4462541</v>
      </c>
      <c r="B531" s="10" t="s">
        <v>528</v>
      </c>
      <c r="C531" s="10" t="s">
        <v>530</v>
      </c>
      <c r="D531" s="10" t="s">
        <v>575</v>
      </c>
      <c r="E531" s="10" t="s">
        <v>132</v>
      </c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5.75" customHeight="1">
      <c r="A532" s="9">
        <v>4462542</v>
      </c>
      <c r="B532" s="10" t="s">
        <v>528</v>
      </c>
      <c r="C532" s="10" t="s">
        <v>551</v>
      </c>
      <c r="D532" s="10" t="s">
        <v>575</v>
      </c>
      <c r="E532" s="10" t="s">
        <v>132</v>
      </c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5.75" customHeight="1">
      <c r="A533" s="9">
        <v>5046101</v>
      </c>
      <c r="B533" s="10" t="s">
        <v>528</v>
      </c>
      <c r="C533" s="10" t="s">
        <v>536</v>
      </c>
      <c r="D533" s="10" t="s">
        <v>575</v>
      </c>
      <c r="E533" s="10" t="s">
        <v>132</v>
      </c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5.75" customHeight="1">
      <c r="A534" s="9">
        <v>5939711</v>
      </c>
      <c r="B534" s="10" t="s">
        <v>528</v>
      </c>
      <c r="C534" s="10" t="s">
        <v>576</v>
      </c>
      <c r="D534" s="10" t="s">
        <v>577</v>
      </c>
      <c r="E534" s="10" t="s">
        <v>344</v>
      </c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5.75" customHeight="1">
      <c r="A535" s="9">
        <v>5939712</v>
      </c>
      <c r="B535" s="10" t="s">
        <v>528</v>
      </c>
      <c r="C535" s="10" t="s">
        <v>578</v>
      </c>
      <c r="D535" s="10" t="s">
        <v>577</v>
      </c>
      <c r="E535" s="10" t="s">
        <v>344</v>
      </c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5.75" customHeight="1">
      <c r="A536" s="9">
        <v>5939841</v>
      </c>
      <c r="B536" s="10" t="s">
        <v>528</v>
      </c>
      <c r="C536" s="10" t="s">
        <v>576</v>
      </c>
      <c r="D536" s="10" t="s">
        <v>579</v>
      </c>
      <c r="E536" s="10" t="s">
        <v>344</v>
      </c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5.75" customHeight="1">
      <c r="A537" s="9">
        <v>5939842</v>
      </c>
      <c r="B537" s="10" t="s">
        <v>528</v>
      </c>
      <c r="C537" s="10" t="s">
        <v>578</v>
      </c>
      <c r="D537" s="10" t="s">
        <v>579</v>
      </c>
      <c r="E537" s="10" t="s">
        <v>344</v>
      </c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5.75" customHeight="1">
      <c r="A538" s="21">
        <v>5708713</v>
      </c>
      <c r="B538" s="10" t="s">
        <v>528</v>
      </c>
      <c r="C538" s="10" t="s">
        <v>315</v>
      </c>
      <c r="D538" s="10" t="s">
        <v>580</v>
      </c>
      <c r="E538" s="10" t="s">
        <v>348</v>
      </c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5.75" customHeight="1">
      <c r="A539" s="9">
        <v>5708843</v>
      </c>
      <c r="B539" s="10" t="s">
        <v>528</v>
      </c>
      <c r="C539" s="10" t="s">
        <v>530</v>
      </c>
      <c r="D539" s="10" t="s">
        <v>580</v>
      </c>
      <c r="E539" s="10" t="s">
        <v>348</v>
      </c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5.75" customHeight="1">
      <c r="A540" s="21">
        <v>6084421</v>
      </c>
      <c r="B540" s="10" t="s">
        <v>528</v>
      </c>
      <c r="C540" s="10" t="s">
        <v>315</v>
      </c>
      <c r="D540" s="10" t="s">
        <v>581</v>
      </c>
      <c r="E540" s="10" t="s">
        <v>582</v>
      </c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5.75" customHeight="1">
      <c r="A541" s="9">
        <v>6084551</v>
      </c>
      <c r="B541" s="10" t="s">
        <v>528</v>
      </c>
      <c r="C541" s="10" t="s">
        <v>530</v>
      </c>
      <c r="D541" s="10" t="s">
        <v>583</v>
      </c>
      <c r="E541" s="10" t="s">
        <v>582</v>
      </c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5.75" customHeight="1">
      <c r="A542" s="9">
        <v>6084681</v>
      </c>
      <c r="B542" s="10" t="s">
        <v>528</v>
      </c>
      <c r="C542" s="10" t="s">
        <v>536</v>
      </c>
      <c r="D542" s="10" t="s">
        <v>584</v>
      </c>
      <c r="E542" s="10" t="s">
        <v>582</v>
      </c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5.75" customHeight="1">
      <c r="A543" s="9">
        <v>5304554</v>
      </c>
      <c r="B543" s="10" t="s">
        <v>528</v>
      </c>
      <c r="C543" s="10" t="s">
        <v>530</v>
      </c>
      <c r="D543" s="10" t="s">
        <v>585</v>
      </c>
      <c r="E543" s="10" t="s">
        <v>586</v>
      </c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5.75" customHeight="1">
      <c r="A544" s="21">
        <v>5433131</v>
      </c>
      <c r="B544" s="10" t="s">
        <v>528</v>
      </c>
      <c r="C544" s="10" t="s">
        <v>180</v>
      </c>
      <c r="D544" s="10" t="s">
        <v>587</v>
      </c>
      <c r="E544" s="10" t="s">
        <v>222</v>
      </c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5.75" customHeight="1">
      <c r="A545" s="16">
        <v>3343681</v>
      </c>
      <c r="B545" s="18" t="s">
        <v>588</v>
      </c>
      <c r="C545" s="18" t="s">
        <v>589</v>
      </c>
      <c r="D545" s="18" t="s">
        <v>590</v>
      </c>
      <c r="E545" s="18" t="s">
        <v>329</v>
      </c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>
      <c r="A546" s="16">
        <v>4031217</v>
      </c>
      <c r="B546" s="18" t="s">
        <v>588</v>
      </c>
      <c r="C546" s="18" t="s">
        <v>589</v>
      </c>
      <c r="D546" s="18" t="s">
        <v>591</v>
      </c>
      <c r="E546" s="36" t="s">
        <v>154</v>
      </c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>
      <c r="A547" s="27">
        <v>1704073</v>
      </c>
      <c r="B547" s="18" t="s">
        <v>588</v>
      </c>
      <c r="C547" s="37" t="s">
        <v>592</v>
      </c>
      <c r="D547" s="17" t="s">
        <v>593</v>
      </c>
      <c r="E547" s="17" t="s">
        <v>161</v>
      </c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>
      <c r="A548" s="20">
        <v>4664007</v>
      </c>
      <c r="B548" s="18" t="s">
        <v>594</v>
      </c>
      <c r="C548" s="18" t="s">
        <v>595</v>
      </c>
      <c r="D548" s="18" t="s">
        <v>596</v>
      </c>
      <c r="E548" s="18" t="s">
        <v>46</v>
      </c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>
      <c r="A549" s="16">
        <v>4664005</v>
      </c>
      <c r="B549" s="18" t="s">
        <v>594</v>
      </c>
      <c r="C549" s="18" t="s">
        <v>597</v>
      </c>
      <c r="D549" s="18" t="s">
        <v>596</v>
      </c>
      <c r="E549" s="18" t="s">
        <v>46</v>
      </c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>
      <c r="A550" s="20">
        <v>4664003</v>
      </c>
      <c r="B550" s="18" t="s">
        <v>594</v>
      </c>
      <c r="C550" s="18" t="s">
        <v>598</v>
      </c>
      <c r="D550" s="18" t="s">
        <v>596</v>
      </c>
      <c r="E550" s="18" t="s">
        <v>46</v>
      </c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>
      <c r="A551" s="20">
        <v>5739264</v>
      </c>
      <c r="B551" s="18" t="s">
        <v>594</v>
      </c>
      <c r="C551" s="18" t="s">
        <v>599</v>
      </c>
      <c r="D551" s="18" t="s">
        <v>600</v>
      </c>
      <c r="E551" s="18" t="s">
        <v>149</v>
      </c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>
      <c r="A552" s="16">
        <v>5739261</v>
      </c>
      <c r="B552" s="18" t="s">
        <v>594</v>
      </c>
      <c r="C552" s="18" t="s">
        <v>601</v>
      </c>
      <c r="D552" s="18" t="s">
        <v>600</v>
      </c>
      <c r="E552" s="18" t="s">
        <v>149</v>
      </c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>
      <c r="A553" s="20">
        <v>4176012</v>
      </c>
      <c r="B553" s="18" t="s">
        <v>594</v>
      </c>
      <c r="C553" s="18" t="s">
        <v>602</v>
      </c>
      <c r="D553" s="14" t="s">
        <v>603</v>
      </c>
      <c r="E553" s="18" t="s">
        <v>99</v>
      </c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>
      <c r="A554" s="16">
        <v>4175943</v>
      </c>
      <c r="B554" s="18" t="s">
        <v>594</v>
      </c>
      <c r="C554" s="18" t="s">
        <v>604</v>
      </c>
      <c r="D554" s="18" t="s">
        <v>603</v>
      </c>
      <c r="E554" s="18" t="s">
        <v>99</v>
      </c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>
      <c r="A555" s="16">
        <v>4175942</v>
      </c>
      <c r="B555" s="18" t="s">
        <v>594</v>
      </c>
      <c r="C555" s="18" t="s">
        <v>605</v>
      </c>
      <c r="D555" s="18" t="s">
        <v>603</v>
      </c>
      <c r="E555" s="18" t="s">
        <v>99</v>
      </c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>
      <c r="A556" s="16">
        <v>4175941</v>
      </c>
      <c r="B556" s="18" t="s">
        <v>594</v>
      </c>
      <c r="C556" s="18" t="s">
        <v>606</v>
      </c>
      <c r="D556" s="18" t="s">
        <v>603</v>
      </c>
      <c r="E556" s="18" t="s">
        <v>99</v>
      </c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>
      <c r="A557" s="16">
        <v>4176011</v>
      </c>
      <c r="B557" s="18" t="s">
        <v>594</v>
      </c>
      <c r="C557" s="18" t="s">
        <v>607</v>
      </c>
      <c r="D557" s="18" t="s">
        <v>603</v>
      </c>
      <c r="E557" s="18" t="s">
        <v>99</v>
      </c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>
      <c r="A558" s="16">
        <v>4550812</v>
      </c>
      <c r="B558" s="18" t="s">
        <v>594</v>
      </c>
      <c r="C558" s="18" t="s">
        <v>608</v>
      </c>
      <c r="D558" s="18" t="s">
        <v>609</v>
      </c>
      <c r="E558" s="18" t="s">
        <v>329</v>
      </c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>
      <c r="A559" s="16">
        <v>4550811</v>
      </c>
      <c r="B559" s="18" t="s">
        <v>594</v>
      </c>
      <c r="C559" s="18" t="s">
        <v>601</v>
      </c>
      <c r="D559" s="18" t="s">
        <v>609</v>
      </c>
      <c r="E559" s="18" t="s">
        <v>329</v>
      </c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>
      <c r="A560" s="20">
        <v>4020662</v>
      </c>
      <c r="B560" s="18" t="s">
        <v>594</v>
      </c>
      <c r="C560" s="18" t="s">
        <v>599</v>
      </c>
      <c r="D560" s="14" t="s">
        <v>610</v>
      </c>
      <c r="E560" s="17" t="s">
        <v>32</v>
      </c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>
      <c r="A561" s="16">
        <v>4020661</v>
      </c>
      <c r="B561" s="18" t="s">
        <v>594</v>
      </c>
      <c r="C561" s="18" t="s">
        <v>601</v>
      </c>
      <c r="D561" s="18" t="s">
        <v>610</v>
      </c>
      <c r="E561" s="17" t="s">
        <v>32</v>
      </c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>
      <c r="A562" s="16">
        <v>6200121</v>
      </c>
      <c r="B562" s="18" t="s">
        <v>594</v>
      </c>
      <c r="C562" s="18" t="s">
        <v>611</v>
      </c>
      <c r="D562" s="18" t="s">
        <v>612</v>
      </c>
      <c r="E562" s="17" t="s">
        <v>32</v>
      </c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>
      <c r="A563" s="16">
        <v>4020822</v>
      </c>
      <c r="B563" s="18" t="s">
        <v>594</v>
      </c>
      <c r="C563" s="18" t="s">
        <v>613</v>
      </c>
      <c r="D563" s="18" t="s">
        <v>614</v>
      </c>
      <c r="E563" s="17" t="s">
        <v>32</v>
      </c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>
      <c r="A564" s="20">
        <v>4071232</v>
      </c>
      <c r="B564" s="18" t="s">
        <v>594</v>
      </c>
      <c r="C564" s="18" t="s">
        <v>604</v>
      </c>
      <c r="D564" s="18" t="s">
        <v>615</v>
      </c>
      <c r="E564" s="18" t="s">
        <v>73</v>
      </c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>
      <c r="A565" s="16">
        <v>4042862</v>
      </c>
      <c r="B565" s="18" t="s">
        <v>594</v>
      </c>
      <c r="C565" s="18" t="s">
        <v>602</v>
      </c>
      <c r="D565" s="18" t="s">
        <v>615</v>
      </c>
      <c r="E565" s="18" t="s">
        <v>73</v>
      </c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>
      <c r="A566" s="16">
        <v>4071233</v>
      </c>
      <c r="B566" s="18" t="s">
        <v>594</v>
      </c>
      <c r="C566" s="18" t="s">
        <v>605</v>
      </c>
      <c r="D566" s="18" t="s">
        <v>615</v>
      </c>
      <c r="E566" s="18" t="s">
        <v>73</v>
      </c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>
      <c r="A567" s="20">
        <v>4071231</v>
      </c>
      <c r="B567" s="18" t="s">
        <v>594</v>
      </c>
      <c r="C567" s="18" t="s">
        <v>606</v>
      </c>
      <c r="D567" s="18" t="s">
        <v>615</v>
      </c>
      <c r="E567" s="18" t="s">
        <v>73</v>
      </c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>
      <c r="A568" s="16">
        <v>4042861</v>
      </c>
      <c r="B568" s="18" t="s">
        <v>594</v>
      </c>
      <c r="C568" s="18" t="s">
        <v>607</v>
      </c>
      <c r="D568" s="18" t="s">
        <v>615</v>
      </c>
      <c r="E568" s="18" t="s">
        <v>73</v>
      </c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>
      <c r="A569" s="16">
        <v>4332692</v>
      </c>
      <c r="B569" s="18" t="s">
        <v>594</v>
      </c>
      <c r="C569" s="18" t="s">
        <v>599</v>
      </c>
      <c r="D569" s="18" t="s">
        <v>616</v>
      </c>
      <c r="E569" s="18" t="s">
        <v>59</v>
      </c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>
      <c r="A570" s="16">
        <v>4332691</v>
      </c>
      <c r="B570" s="18" t="s">
        <v>594</v>
      </c>
      <c r="C570" s="18" t="s">
        <v>601</v>
      </c>
      <c r="D570" s="18" t="s">
        <v>616</v>
      </c>
      <c r="E570" s="18" t="s">
        <v>59</v>
      </c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>
      <c r="A571" s="20">
        <v>4034023</v>
      </c>
      <c r="B571" s="18" t="s">
        <v>594</v>
      </c>
      <c r="C571" s="18" t="s">
        <v>604</v>
      </c>
      <c r="D571" s="18" t="s">
        <v>617</v>
      </c>
      <c r="E571" s="18" t="s">
        <v>56</v>
      </c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>
      <c r="A572" s="16">
        <v>4034022</v>
      </c>
      <c r="B572" s="18" t="s">
        <v>594</v>
      </c>
      <c r="C572" s="18" t="s">
        <v>605</v>
      </c>
      <c r="D572" s="18" t="s">
        <v>617</v>
      </c>
      <c r="E572" s="18" t="s">
        <v>56</v>
      </c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>
      <c r="A573" s="16">
        <v>4034021</v>
      </c>
      <c r="B573" s="18" t="s">
        <v>594</v>
      </c>
      <c r="C573" s="18" t="s">
        <v>606</v>
      </c>
      <c r="D573" s="18" t="s">
        <v>617</v>
      </c>
      <c r="E573" s="18" t="s">
        <v>56</v>
      </c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>
      <c r="A574" s="16">
        <v>4177183</v>
      </c>
      <c r="B574" s="18" t="s">
        <v>594</v>
      </c>
      <c r="C574" s="18" t="s">
        <v>604</v>
      </c>
      <c r="D574" s="18" t="s">
        <v>618</v>
      </c>
      <c r="E574" s="18" t="s">
        <v>232</v>
      </c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>
      <c r="A575" s="20">
        <v>4600302</v>
      </c>
      <c r="B575" s="18" t="s">
        <v>594</v>
      </c>
      <c r="C575" s="18" t="s">
        <v>619</v>
      </c>
      <c r="D575" s="18" t="s">
        <v>618</v>
      </c>
      <c r="E575" s="18" t="s">
        <v>232</v>
      </c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>
      <c r="A576" s="16">
        <v>4177182</v>
      </c>
      <c r="B576" s="18" t="s">
        <v>594</v>
      </c>
      <c r="C576" s="18" t="s">
        <v>605</v>
      </c>
      <c r="D576" s="18" t="s">
        <v>618</v>
      </c>
      <c r="E576" s="18" t="s">
        <v>232</v>
      </c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>
      <c r="A577" s="16">
        <v>4177181</v>
      </c>
      <c r="B577" s="18" t="s">
        <v>594</v>
      </c>
      <c r="C577" s="18" t="s">
        <v>606</v>
      </c>
      <c r="D577" s="18" t="s">
        <v>618</v>
      </c>
      <c r="E577" s="18" t="s">
        <v>232</v>
      </c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>
      <c r="A578" s="20">
        <v>4600301</v>
      </c>
      <c r="B578" s="18" t="s">
        <v>594</v>
      </c>
      <c r="C578" s="18" t="s">
        <v>620</v>
      </c>
      <c r="D578" s="18" t="s">
        <v>618</v>
      </c>
      <c r="E578" s="18" t="s">
        <v>232</v>
      </c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>
      <c r="A579" s="16">
        <v>9944855</v>
      </c>
      <c r="B579" s="18" t="s">
        <v>594</v>
      </c>
      <c r="C579" s="18" t="s">
        <v>621</v>
      </c>
      <c r="D579" s="18" t="s">
        <v>622</v>
      </c>
      <c r="E579" s="18" t="s">
        <v>623</v>
      </c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>
      <c r="A580" s="16">
        <v>5742971</v>
      </c>
      <c r="B580" s="18" t="s">
        <v>594</v>
      </c>
      <c r="C580" s="18" t="s">
        <v>621</v>
      </c>
      <c r="D580" s="18" t="s">
        <v>624</v>
      </c>
      <c r="E580" s="18" t="s">
        <v>625</v>
      </c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>
      <c r="A581" s="20">
        <v>3623511</v>
      </c>
      <c r="B581" s="18" t="s">
        <v>594</v>
      </c>
      <c r="C581" s="14" t="s">
        <v>626</v>
      </c>
      <c r="D581" s="18" t="s">
        <v>627</v>
      </c>
      <c r="E581" s="18" t="s">
        <v>249</v>
      </c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>
      <c r="A582" s="16">
        <v>3860881</v>
      </c>
      <c r="B582" s="18" t="s">
        <v>594</v>
      </c>
      <c r="C582" s="18" t="s">
        <v>628</v>
      </c>
      <c r="D582" s="14" t="s">
        <v>627</v>
      </c>
      <c r="E582" s="18" t="s">
        <v>249</v>
      </c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>
      <c r="A583" s="28">
        <v>4141862</v>
      </c>
      <c r="B583" s="18" t="s">
        <v>594</v>
      </c>
      <c r="C583" s="18" t="s">
        <v>599</v>
      </c>
      <c r="D583" s="17" t="s">
        <v>629</v>
      </c>
      <c r="E583" s="17" t="s">
        <v>331</v>
      </c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>
      <c r="A584" s="23">
        <v>4141861</v>
      </c>
      <c r="B584" s="18" t="s">
        <v>594</v>
      </c>
      <c r="C584" s="18" t="s">
        <v>601</v>
      </c>
      <c r="D584" s="17" t="s">
        <v>629</v>
      </c>
      <c r="E584" s="17" t="s">
        <v>331</v>
      </c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>
      <c r="A585" s="23">
        <v>4141863</v>
      </c>
      <c r="B585" s="18" t="s">
        <v>594</v>
      </c>
      <c r="C585" s="18" t="s">
        <v>608</v>
      </c>
      <c r="D585" s="17" t="s">
        <v>629</v>
      </c>
      <c r="E585" s="17" t="s">
        <v>331</v>
      </c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>
      <c r="A586" s="28">
        <v>4141941</v>
      </c>
      <c r="B586" s="18" t="s">
        <v>594</v>
      </c>
      <c r="C586" s="38" t="s">
        <v>630</v>
      </c>
      <c r="D586" s="17" t="s">
        <v>629</v>
      </c>
      <c r="E586" s="17" t="s">
        <v>331</v>
      </c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>
      <c r="A587" s="23">
        <v>259161</v>
      </c>
      <c r="B587" s="18" t="s">
        <v>594</v>
      </c>
      <c r="C587" s="39" t="s">
        <v>631</v>
      </c>
      <c r="D587" s="40" t="s">
        <v>632</v>
      </c>
      <c r="E587" s="17" t="s">
        <v>215</v>
      </c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>
      <c r="A588" s="23">
        <v>259151</v>
      </c>
      <c r="B588" s="18" t="s">
        <v>594</v>
      </c>
      <c r="C588" s="39" t="s">
        <v>633</v>
      </c>
      <c r="D588" s="40" t="s">
        <v>634</v>
      </c>
      <c r="E588" s="17" t="s">
        <v>215</v>
      </c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>
      <c r="A589" s="30">
        <v>4799585</v>
      </c>
      <c r="B589" s="18" t="s">
        <v>594</v>
      </c>
      <c r="C589" s="18" t="s">
        <v>599</v>
      </c>
      <c r="D589" s="17" t="s">
        <v>635</v>
      </c>
      <c r="E589" s="17" t="s">
        <v>11</v>
      </c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>
      <c r="A590" s="30">
        <v>4799583</v>
      </c>
      <c r="B590" s="18" t="s">
        <v>594</v>
      </c>
      <c r="C590" s="18" t="s">
        <v>601</v>
      </c>
      <c r="D590" s="17" t="s">
        <v>635</v>
      </c>
      <c r="E590" s="17" t="s">
        <v>11</v>
      </c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>
      <c r="A591" s="16">
        <v>4404044</v>
      </c>
      <c r="B591" s="14" t="s">
        <v>594</v>
      </c>
      <c r="C591" s="18" t="s">
        <v>636</v>
      </c>
      <c r="D591" s="18" t="s">
        <v>637</v>
      </c>
      <c r="E591" s="14" t="s">
        <v>67</v>
      </c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>
      <c r="A592" s="16">
        <v>4404043</v>
      </c>
      <c r="B592" s="18" t="s">
        <v>594</v>
      </c>
      <c r="C592" s="18" t="s">
        <v>638</v>
      </c>
      <c r="D592" s="18" t="s">
        <v>637</v>
      </c>
      <c r="E592" s="18" t="s">
        <v>67</v>
      </c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>
      <c r="A593" s="16">
        <v>4404042</v>
      </c>
      <c r="B593" s="18" t="s">
        <v>594</v>
      </c>
      <c r="C593" s="18" t="s">
        <v>599</v>
      </c>
      <c r="D593" s="18" t="s">
        <v>637</v>
      </c>
      <c r="E593" s="18" t="s">
        <v>67</v>
      </c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>
      <c r="A594" s="16">
        <v>4404041</v>
      </c>
      <c r="B594" s="18" t="s">
        <v>594</v>
      </c>
      <c r="C594" s="18" t="s">
        <v>601</v>
      </c>
      <c r="D594" s="18" t="s">
        <v>637</v>
      </c>
      <c r="E594" s="18" t="s">
        <v>67</v>
      </c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>
      <c r="A595" s="41">
        <v>6478261</v>
      </c>
      <c r="B595" s="18" t="s">
        <v>639</v>
      </c>
      <c r="C595" s="18" t="s">
        <v>640</v>
      </c>
      <c r="D595" s="18" t="s">
        <v>641</v>
      </c>
      <c r="E595" s="18" t="s">
        <v>642</v>
      </c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>
      <c r="A596" s="27">
        <v>6478262</v>
      </c>
      <c r="B596" s="18" t="s">
        <v>639</v>
      </c>
      <c r="C596" s="17" t="s">
        <v>643</v>
      </c>
      <c r="D596" s="18" t="s">
        <v>641</v>
      </c>
      <c r="E596" s="18" t="s">
        <v>642</v>
      </c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>
      <c r="A597" s="42">
        <v>6478391</v>
      </c>
      <c r="B597" s="18" t="s">
        <v>639</v>
      </c>
      <c r="C597" s="17" t="s">
        <v>644</v>
      </c>
      <c r="D597" s="18" t="s">
        <v>641</v>
      </c>
      <c r="E597" s="18" t="s">
        <v>642</v>
      </c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>
      <c r="A598" s="43">
        <v>6020719</v>
      </c>
      <c r="B598" s="18" t="s">
        <v>639</v>
      </c>
      <c r="C598" s="44" t="s">
        <v>351</v>
      </c>
      <c r="D598" s="17" t="s">
        <v>645</v>
      </c>
      <c r="E598" s="17" t="s">
        <v>268</v>
      </c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>
      <c r="A599" s="30">
        <v>6117681</v>
      </c>
      <c r="B599" s="18" t="s">
        <v>639</v>
      </c>
      <c r="C599" s="18" t="s">
        <v>640</v>
      </c>
      <c r="D599" s="17" t="s">
        <v>646</v>
      </c>
      <c r="E599" s="17" t="s">
        <v>94</v>
      </c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>
      <c r="A600" s="26">
        <v>2043712</v>
      </c>
      <c r="B600" s="18" t="s">
        <v>639</v>
      </c>
      <c r="C600" s="18" t="s">
        <v>259</v>
      </c>
      <c r="D600" s="18" t="s">
        <v>647</v>
      </c>
      <c r="E600" s="18" t="s">
        <v>648</v>
      </c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>
      <c r="A601" s="45">
        <v>5251691</v>
      </c>
      <c r="B601" s="18" t="s">
        <v>639</v>
      </c>
      <c r="C601" s="17" t="s">
        <v>643</v>
      </c>
      <c r="D601" s="17" t="s">
        <v>649</v>
      </c>
      <c r="E601" s="17" t="s">
        <v>650</v>
      </c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>
      <c r="A602" s="45">
        <v>5251692</v>
      </c>
      <c r="B602" s="18" t="s">
        <v>639</v>
      </c>
      <c r="C602" s="17" t="s">
        <v>351</v>
      </c>
      <c r="D602" s="17" t="s">
        <v>649</v>
      </c>
      <c r="E602" s="17" t="s">
        <v>650</v>
      </c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>
      <c r="A603" s="45">
        <v>5251693</v>
      </c>
      <c r="B603" s="18" t="s">
        <v>639</v>
      </c>
      <c r="C603" s="18" t="s">
        <v>640</v>
      </c>
      <c r="D603" s="17" t="s">
        <v>649</v>
      </c>
      <c r="E603" s="17" t="s">
        <v>650</v>
      </c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>
      <c r="A604" s="30">
        <v>3835451</v>
      </c>
      <c r="B604" s="18" t="s">
        <v>651</v>
      </c>
      <c r="C604" s="38" t="s">
        <v>652</v>
      </c>
      <c r="D604" s="17" t="s">
        <v>653</v>
      </c>
      <c r="E604" s="17" t="s">
        <v>654</v>
      </c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>
      <c r="A605" s="16">
        <v>2938872</v>
      </c>
      <c r="B605" s="17" t="s">
        <v>655</v>
      </c>
      <c r="C605" s="18" t="s">
        <v>656</v>
      </c>
      <c r="D605" s="18" t="s">
        <v>657</v>
      </c>
      <c r="E605" s="18" t="s">
        <v>67</v>
      </c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>
      <c r="A606" s="16">
        <v>2938792</v>
      </c>
      <c r="B606" s="17" t="s">
        <v>655</v>
      </c>
      <c r="C606" s="18" t="s">
        <v>658</v>
      </c>
      <c r="D606" s="18" t="s">
        <v>657</v>
      </c>
      <c r="E606" s="18" t="s">
        <v>67</v>
      </c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>
      <c r="A607" s="46">
        <v>3430461</v>
      </c>
      <c r="B607" s="17" t="s">
        <v>655</v>
      </c>
      <c r="C607" s="38" t="s">
        <v>659</v>
      </c>
      <c r="D607" s="17" t="s">
        <v>660</v>
      </c>
      <c r="E607" s="17" t="s">
        <v>661</v>
      </c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>
      <c r="A608" s="46">
        <v>3430381</v>
      </c>
      <c r="B608" s="17" t="s">
        <v>655</v>
      </c>
      <c r="C608" s="38" t="s">
        <v>662</v>
      </c>
      <c r="D608" s="17" t="s">
        <v>660</v>
      </c>
      <c r="E608" s="17" t="s">
        <v>661</v>
      </c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>
      <c r="A609" s="26">
        <v>2802062</v>
      </c>
      <c r="B609" s="17" t="s">
        <v>655</v>
      </c>
      <c r="C609" s="18" t="s">
        <v>658</v>
      </c>
      <c r="D609" s="18" t="s">
        <v>663</v>
      </c>
      <c r="E609" s="17" t="s">
        <v>32</v>
      </c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>
      <c r="A610" s="47">
        <v>5900421</v>
      </c>
      <c r="B610" s="17" t="s">
        <v>655</v>
      </c>
      <c r="C610" s="17" t="s">
        <v>664</v>
      </c>
      <c r="D610" s="17" t="s">
        <v>665</v>
      </c>
      <c r="E610" s="17" t="s">
        <v>666</v>
      </c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>
      <c r="A611" s="34">
        <v>5033123</v>
      </c>
      <c r="B611" s="18" t="s">
        <v>667</v>
      </c>
      <c r="C611" s="14" t="s">
        <v>668</v>
      </c>
      <c r="D611" s="14" t="s">
        <v>669</v>
      </c>
      <c r="E611" s="18" t="s">
        <v>46</v>
      </c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>
      <c r="A612" s="16">
        <v>6301843</v>
      </c>
      <c r="B612" s="18" t="s">
        <v>667</v>
      </c>
      <c r="C612" s="18" t="s">
        <v>670</v>
      </c>
      <c r="D612" s="18" t="s">
        <v>671</v>
      </c>
      <c r="E612" s="18" t="s">
        <v>46</v>
      </c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>
      <c r="A613" s="16">
        <v>5753421</v>
      </c>
      <c r="B613" s="18" t="s">
        <v>667</v>
      </c>
      <c r="C613" s="18" t="s">
        <v>672</v>
      </c>
      <c r="D613" s="18" t="s">
        <v>673</v>
      </c>
      <c r="E613" s="18" t="s">
        <v>135</v>
      </c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>
      <c r="A614" s="16">
        <v>4407513</v>
      </c>
      <c r="B614" s="18" t="s">
        <v>667</v>
      </c>
      <c r="C614" s="18" t="s">
        <v>674</v>
      </c>
      <c r="D614" s="18" t="s">
        <v>673</v>
      </c>
      <c r="E614" s="18" t="s">
        <v>135</v>
      </c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>
      <c r="A615" s="16">
        <v>4080981</v>
      </c>
      <c r="B615" s="18" t="s">
        <v>667</v>
      </c>
      <c r="C615" s="18" t="s">
        <v>675</v>
      </c>
      <c r="D615" s="18" t="s">
        <v>673</v>
      </c>
      <c r="E615" s="18" t="s">
        <v>135</v>
      </c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>
      <c r="A616" s="16">
        <v>9953047</v>
      </c>
      <c r="B616" s="18" t="s">
        <v>667</v>
      </c>
      <c r="C616" s="18" t="s">
        <v>676</v>
      </c>
      <c r="D616" s="18" t="s">
        <v>677</v>
      </c>
      <c r="E616" s="18" t="s">
        <v>227</v>
      </c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>
      <c r="A617" s="16">
        <v>9953045</v>
      </c>
      <c r="B617" s="18" t="s">
        <v>667</v>
      </c>
      <c r="C617" s="18" t="s">
        <v>678</v>
      </c>
      <c r="D617" s="18" t="s">
        <v>677</v>
      </c>
      <c r="E617" s="18" t="s">
        <v>227</v>
      </c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>
      <c r="A618" s="16">
        <v>9953046</v>
      </c>
      <c r="B618" s="18" t="s">
        <v>667</v>
      </c>
      <c r="C618" s="18" t="s">
        <v>672</v>
      </c>
      <c r="D618" s="18" t="s">
        <v>677</v>
      </c>
      <c r="E618" s="18" t="s">
        <v>227</v>
      </c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>
      <c r="A619" s="16">
        <v>9953044</v>
      </c>
      <c r="B619" s="18" t="s">
        <v>667</v>
      </c>
      <c r="C619" s="18" t="s">
        <v>674</v>
      </c>
      <c r="D619" s="18" t="s">
        <v>677</v>
      </c>
      <c r="E619" s="18" t="s">
        <v>227</v>
      </c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>
      <c r="A620" s="16">
        <v>5384684</v>
      </c>
      <c r="B620" s="18" t="s">
        <v>667</v>
      </c>
      <c r="C620" s="18" t="s">
        <v>678</v>
      </c>
      <c r="D620" s="18" t="s">
        <v>679</v>
      </c>
      <c r="E620" s="18" t="s">
        <v>67</v>
      </c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>
      <c r="A621" s="16">
        <v>5384712</v>
      </c>
      <c r="B621" s="18" t="s">
        <v>667</v>
      </c>
      <c r="C621" s="18" t="s">
        <v>672</v>
      </c>
      <c r="D621" s="18" t="s">
        <v>679</v>
      </c>
      <c r="E621" s="18" t="s">
        <v>67</v>
      </c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>
      <c r="A622" s="16">
        <v>4742894</v>
      </c>
      <c r="B622" s="18" t="s">
        <v>667</v>
      </c>
      <c r="C622" s="18" t="s">
        <v>680</v>
      </c>
      <c r="D622" s="18" t="s">
        <v>679</v>
      </c>
      <c r="E622" s="18" t="s">
        <v>67</v>
      </c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>
      <c r="A623" s="16">
        <v>5384682</v>
      </c>
      <c r="B623" s="18" t="s">
        <v>667</v>
      </c>
      <c r="C623" s="18" t="s">
        <v>674</v>
      </c>
      <c r="D623" s="18" t="s">
        <v>679</v>
      </c>
      <c r="E623" s="18" t="s">
        <v>67</v>
      </c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>
      <c r="A624" s="16">
        <v>4742892</v>
      </c>
      <c r="B624" s="18" t="s">
        <v>667</v>
      </c>
      <c r="C624" s="18" t="s">
        <v>675</v>
      </c>
      <c r="D624" s="18" t="s">
        <v>679</v>
      </c>
      <c r="E624" s="18" t="s">
        <v>67</v>
      </c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>
      <c r="A625" s="16">
        <v>6115261</v>
      </c>
      <c r="B625" s="18" t="s">
        <v>667</v>
      </c>
      <c r="C625" s="18" t="s">
        <v>681</v>
      </c>
      <c r="D625" s="18" t="s">
        <v>679</v>
      </c>
      <c r="E625" s="18" t="s">
        <v>67</v>
      </c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>
      <c r="A626" s="16">
        <v>6392682</v>
      </c>
      <c r="B626" s="18" t="s">
        <v>667</v>
      </c>
      <c r="C626" s="18" t="s">
        <v>676</v>
      </c>
      <c r="D626" s="18" t="s">
        <v>682</v>
      </c>
      <c r="E626" s="18" t="s">
        <v>62</v>
      </c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>
      <c r="A627" s="16">
        <v>6392681</v>
      </c>
      <c r="B627" s="18" t="s">
        <v>667</v>
      </c>
      <c r="C627" s="18" t="s">
        <v>672</v>
      </c>
      <c r="D627" s="18" t="s">
        <v>682</v>
      </c>
      <c r="E627" s="18" t="s">
        <v>62</v>
      </c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>
      <c r="A628" s="16">
        <v>6392551</v>
      </c>
      <c r="B628" s="18" t="s">
        <v>667</v>
      </c>
      <c r="C628" s="18" t="s">
        <v>674</v>
      </c>
      <c r="D628" s="18" t="s">
        <v>682</v>
      </c>
      <c r="E628" s="18" t="s">
        <v>62</v>
      </c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>
      <c r="A629" s="16">
        <v>5309557</v>
      </c>
      <c r="B629" s="18" t="s">
        <v>667</v>
      </c>
      <c r="C629" s="18" t="s">
        <v>678</v>
      </c>
      <c r="D629" s="18" t="s">
        <v>683</v>
      </c>
      <c r="E629" s="18" t="s">
        <v>154</v>
      </c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>
      <c r="A630" s="16">
        <v>5067707</v>
      </c>
      <c r="B630" s="18" t="s">
        <v>667</v>
      </c>
      <c r="C630" s="18" t="s">
        <v>680</v>
      </c>
      <c r="D630" s="18" t="s">
        <v>683</v>
      </c>
      <c r="E630" s="18" t="s">
        <v>154</v>
      </c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>
      <c r="A631" s="16">
        <v>5309554</v>
      </c>
      <c r="B631" s="18" t="s">
        <v>667</v>
      </c>
      <c r="C631" s="18" t="s">
        <v>674</v>
      </c>
      <c r="D631" s="18" t="s">
        <v>683</v>
      </c>
      <c r="E631" s="18" t="s">
        <v>154</v>
      </c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>
      <c r="A632" s="16">
        <v>5067704</v>
      </c>
      <c r="B632" s="18" t="s">
        <v>667</v>
      </c>
      <c r="C632" s="18" t="s">
        <v>675</v>
      </c>
      <c r="D632" s="18" t="s">
        <v>683</v>
      </c>
      <c r="E632" s="18" t="s">
        <v>154</v>
      </c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>
      <c r="A633" s="26">
        <v>5309684</v>
      </c>
      <c r="B633" s="18" t="s">
        <v>667</v>
      </c>
      <c r="C633" s="18" t="s">
        <v>672</v>
      </c>
      <c r="D633" s="18" t="s">
        <v>684</v>
      </c>
      <c r="E633" s="18" t="s">
        <v>154</v>
      </c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>
      <c r="A634" s="26">
        <v>5309685</v>
      </c>
      <c r="B634" s="18" t="s">
        <v>667</v>
      </c>
      <c r="C634" s="18" t="s">
        <v>670</v>
      </c>
      <c r="D634" s="18" t="s">
        <v>685</v>
      </c>
      <c r="E634" s="18" t="s">
        <v>154</v>
      </c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>
      <c r="A635" s="48">
        <v>5257544</v>
      </c>
      <c r="B635" s="49" t="s">
        <v>686</v>
      </c>
      <c r="C635" s="49" t="s">
        <v>687</v>
      </c>
      <c r="D635" s="49" t="s">
        <v>688</v>
      </c>
      <c r="E635" s="49" t="s">
        <v>689</v>
      </c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5.75" customHeight="1">
      <c r="A636" s="50">
        <v>2127541</v>
      </c>
      <c r="B636" s="49" t="s">
        <v>686</v>
      </c>
      <c r="C636" s="49" t="s">
        <v>690</v>
      </c>
      <c r="D636" s="49" t="s">
        <v>691</v>
      </c>
      <c r="E636" s="49" t="s">
        <v>485</v>
      </c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5.75" customHeight="1">
      <c r="A637" s="26">
        <v>316752</v>
      </c>
      <c r="B637" s="18" t="s">
        <v>692</v>
      </c>
      <c r="C637" s="18" t="s">
        <v>693</v>
      </c>
      <c r="D637" s="18" t="s">
        <v>694</v>
      </c>
      <c r="E637" s="18" t="s">
        <v>126</v>
      </c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>
      <c r="A638" s="26">
        <v>6263841</v>
      </c>
      <c r="B638" s="18" t="s">
        <v>692</v>
      </c>
      <c r="C638" s="18" t="s">
        <v>695</v>
      </c>
      <c r="D638" s="18" t="s">
        <v>696</v>
      </c>
      <c r="E638" s="18" t="s">
        <v>697</v>
      </c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>
      <c r="A639" s="46">
        <v>412213</v>
      </c>
      <c r="B639" s="18" t="s">
        <v>692</v>
      </c>
      <c r="C639" s="22" t="s">
        <v>698</v>
      </c>
      <c r="D639" s="22" t="s">
        <v>699</v>
      </c>
      <c r="E639" s="22" t="s">
        <v>94</v>
      </c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>
      <c r="A640" s="51" t="s">
        <v>700</v>
      </c>
      <c r="B640" s="18" t="s">
        <v>692</v>
      </c>
      <c r="C640" s="52" t="s">
        <v>701</v>
      </c>
      <c r="D640" s="53" t="s">
        <v>699</v>
      </c>
      <c r="E640" s="22" t="s">
        <v>94</v>
      </c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>
      <c r="A641" s="46">
        <v>4121802</v>
      </c>
      <c r="B641" s="18" t="s">
        <v>692</v>
      </c>
      <c r="C641" s="22" t="s">
        <v>687</v>
      </c>
      <c r="D641" s="22" t="s">
        <v>699</v>
      </c>
      <c r="E641" s="22" t="s">
        <v>94</v>
      </c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>
      <c r="A642" s="46">
        <v>4121801</v>
      </c>
      <c r="B642" s="18" t="s">
        <v>692</v>
      </c>
      <c r="C642" s="22" t="s">
        <v>702</v>
      </c>
      <c r="D642" s="22" t="s">
        <v>699</v>
      </c>
      <c r="E642" s="22" t="s">
        <v>94</v>
      </c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>
      <c r="A643" s="45">
        <v>5257544</v>
      </c>
      <c r="B643" s="18" t="s">
        <v>692</v>
      </c>
      <c r="C643" s="22" t="s">
        <v>703</v>
      </c>
      <c r="D643" s="22" t="s">
        <v>704</v>
      </c>
      <c r="E643" s="22" t="s">
        <v>705</v>
      </c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>
      <c r="A644" s="16">
        <v>3413131</v>
      </c>
      <c r="B644" s="18" t="s">
        <v>692</v>
      </c>
      <c r="C644" s="18" t="s">
        <v>706</v>
      </c>
      <c r="D644" s="18" t="s">
        <v>707</v>
      </c>
      <c r="E644" s="18" t="s">
        <v>708</v>
      </c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>
      <c r="A645" s="16">
        <v>1183242</v>
      </c>
      <c r="B645" s="18" t="s">
        <v>692</v>
      </c>
      <c r="C645" s="18" t="s">
        <v>709</v>
      </c>
      <c r="D645" s="18" t="s">
        <v>710</v>
      </c>
      <c r="E645" s="54" t="s">
        <v>711</v>
      </c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>
      <c r="A646" s="16">
        <v>478174</v>
      </c>
      <c r="B646" s="18" t="s">
        <v>692</v>
      </c>
      <c r="C646" s="18" t="s">
        <v>712</v>
      </c>
      <c r="D646" s="18" t="s">
        <v>713</v>
      </c>
      <c r="E646" s="18" t="s">
        <v>146</v>
      </c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>
      <c r="A647" s="16">
        <v>2127203</v>
      </c>
      <c r="B647" s="18" t="s">
        <v>692</v>
      </c>
      <c r="C647" s="18" t="s">
        <v>714</v>
      </c>
      <c r="D647" s="18" t="s">
        <v>691</v>
      </c>
      <c r="E647" s="18" t="s">
        <v>485</v>
      </c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>
      <c r="A648" s="20">
        <v>2127962</v>
      </c>
      <c r="B648" s="18" t="s">
        <v>692</v>
      </c>
      <c r="C648" s="18" t="s">
        <v>706</v>
      </c>
      <c r="D648" s="14" t="s">
        <v>691</v>
      </c>
      <c r="E648" s="18" t="s">
        <v>485</v>
      </c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>
      <c r="A649" s="16">
        <v>2127123</v>
      </c>
      <c r="B649" s="18" t="s">
        <v>692</v>
      </c>
      <c r="C649" s="18" t="s">
        <v>715</v>
      </c>
      <c r="D649" s="18" t="s">
        <v>691</v>
      </c>
      <c r="E649" s="18" t="s">
        <v>485</v>
      </c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>
      <c r="A650" s="16">
        <v>2127463</v>
      </c>
      <c r="B650" s="18" t="s">
        <v>692</v>
      </c>
      <c r="C650" s="18" t="s">
        <v>716</v>
      </c>
      <c r="D650" s="18" t="s">
        <v>691</v>
      </c>
      <c r="E650" s="18" t="s">
        <v>485</v>
      </c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>
      <c r="A651" s="16">
        <v>6188972</v>
      </c>
      <c r="B651" s="18" t="s">
        <v>692</v>
      </c>
      <c r="C651" s="18" t="s">
        <v>717</v>
      </c>
      <c r="D651" s="18" t="s">
        <v>718</v>
      </c>
      <c r="E651" s="18" t="s">
        <v>62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>
      <c r="A652" s="20">
        <v>5798552</v>
      </c>
      <c r="B652" s="18" t="s">
        <v>692</v>
      </c>
      <c r="C652" s="18" t="s">
        <v>715</v>
      </c>
      <c r="D652" s="18" t="s">
        <v>718</v>
      </c>
      <c r="E652" s="18" t="s">
        <v>62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>
      <c r="A653" s="16">
        <v>5798713</v>
      </c>
      <c r="B653" s="18" t="s">
        <v>692</v>
      </c>
      <c r="C653" s="18" t="s">
        <v>716</v>
      </c>
      <c r="D653" s="18" t="s">
        <v>718</v>
      </c>
      <c r="E653" s="18" t="s">
        <v>62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>
      <c r="A654" s="16">
        <v>5798841</v>
      </c>
      <c r="B654" s="18" t="s">
        <v>692</v>
      </c>
      <c r="C654" s="18" t="s">
        <v>719</v>
      </c>
      <c r="D654" s="18" t="s">
        <v>718</v>
      </c>
      <c r="E654" s="18" t="s">
        <v>62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>
      <c r="A655" s="16">
        <v>5798712</v>
      </c>
      <c r="B655" s="18" t="s">
        <v>692</v>
      </c>
      <c r="C655" s="18" t="s">
        <v>720</v>
      </c>
      <c r="D655" s="18" t="s">
        <v>718</v>
      </c>
      <c r="E655" s="18" t="s">
        <v>62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>
      <c r="A656" s="16">
        <v>5783423</v>
      </c>
      <c r="B656" s="18" t="s">
        <v>692</v>
      </c>
      <c r="C656" s="18" t="s">
        <v>715</v>
      </c>
      <c r="D656" s="18" t="s">
        <v>721</v>
      </c>
      <c r="E656" s="17" t="s">
        <v>32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>
      <c r="A657" s="16">
        <v>5783714</v>
      </c>
      <c r="B657" s="18" t="s">
        <v>692</v>
      </c>
      <c r="C657" s="18" t="s">
        <v>722</v>
      </c>
      <c r="D657" s="18" t="s">
        <v>721</v>
      </c>
      <c r="E657" s="17" t="s">
        <v>32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>
      <c r="A658" s="16">
        <v>5326393</v>
      </c>
      <c r="B658" s="18" t="s">
        <v>692</v>
      </c>
      <c r="C658" s="18" t="s">
        <v>723</v>
      </c>
      <c r="D658" s="18" t="s">
        <v>724</v>
      </c>
      <c r="E658" s="18" t="s">
        <v>46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>
      <c r="A659" s="16">
        <v>2417112</v>
      </c>
      <c r="B659" s="18" t="s">
        <v>692</v>
      </c>
      <c r="C659" s="18" t="s">
        <v>693</v>
      </c>
      <c r="D659" s="18" t="s">
        <v>725</v>
      </c>
      <c r="E659" s="54" t="s">
        <v>726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>
      <c r="A660" s="34">
        <v>5372712</v>
      </c>
      <c r="B660" s="18" t="s">
        <v>692</v>
      </c>
      <c r="C660" s="18" t="s">
        <v>717</v>
      </c>
      <c r="D660" s="18" t="s">
        <v>727</v>
      </c>
      <c r="E660" s="18" t="s">
        <v>59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>
      <c r="A661" s="16">
        <v>6133131</v>
      </c>
      <c r="B661" s="18" t="s">
        <v>692</v>
      </c>
      <c r="C661" s="18" t="s">
        <v>714</v>
      </c>
      <c r="D661" s="18" t="s">
        <v>728</v>
      </c>
      <c r="E661" s="18" t="s">
        <v>729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>
      <c r="A662" s="20">
        <v>6133001</v>
      </c>
      <c r="B662" s="18" t="s">
        <v>692</v>
      </c>
      <c r="C662" s="18" t="s">
        <v>715</v>
      </c>
      <c r="D662" s="18" t="s">
        <v>728</v>
      </c>
      <c r="E662" s="18" t="s">
        <v>729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>
      <c r="A663" s="16">
        <v>4880401</v>
      </c>
      <c r="B663" s="18" t="s">
        <v>692</v>
      </c>
      <c r="C663" s="18" t="s">
        <v>730</v>
      </c>
      <c r="D663" s="18" t="s">
        <v>728</v>
      </c>
      <c r="E663" s="18" t="s">
        <v>729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>
      <c r="A664" s="20">
        <v>2127541</v>
      </c>
      <c r="B664" s="18" t="s">
        <v>692</v>
      </c>
      <c r="C664" s="18" t="s">
        <v>719</v>
      </c>
      <c r="D664" s="18" t="s">
        <v>691</v>
      </c>
      <c r="E664" s="18" t="s">
        <v>485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>
      <c r="A665" s="20">
        <v>5600001</v>
      </c>
      <c r="B665" s="18" t="s">
        <v>692</v>
      </c>
      <c r="C665" s="18" t="s">
        <v>712</v>
      </c>
      <c r="D665" s="18" t="s">
        <v>731</v>
      </c>
      <c r="E665" s="18" t="s">
        <v>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>
      <c r="A666" s="30">
        <v>3263991</v>
      </c>
      <c r="B666" s="22" t="s">
        <v>732</v>
      </c>
      <c r="C666" s="22" t="s">
        <v>733</v>
      </c>
      <c r="D666" s="22" t="s">
        <v>688</v>
      </c>
      <c r="E666" s="22" t="s">
        <v>705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>
      <c r="A667" s="51" t="s">
        <v>734</v>
      </c>
      <c r="B667" s="22" t="s">
        <v>732</v>
      </c>
      <c r="C667" s="53" t="s">
        <v>735</v>
      </c>
      <c r="D667" s="22" t="s">
        <v>736</v>
      </c>
      <c r="E667" s="22" t="s">
        <v>94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>
      <c r="A668" s="16">
        <v>1183661</v>
      </c>
      <c r="B668" s="18" t="s">
        <v>732</v>
      </c>
      <c r="C668" s="18" t="s">
        <v>737</v>
      </c>
      <c r="D668" s="18" t="s">
        <v>738</v>
      </c>
      <c r="E668" s="54" t="s">
        <v>711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>
      <c r="A669" s="16">
        <v>2127701</v>
      </c>
      <c r="B669" s="18" t="s">
        <v>732</v>
      </c>
      <c r="C669" s="18" t="s">
        <v>739</v>
      </c>
      <c r="D669" s="18" t="s">
        <v>740</v>
      </c>
      <c r="E669" s="18" t="s">
        <v>485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>
      <c r="A670" s="16">
        <v>2127702</v>
      </c>
      <c r="B670" s="18" t="s">
        <v>732</v>
      </c>
      <c r="C670" s="18" t="s">
        <v>719</v>
      </c>
      <c r="D670" s="18" t="s">
        <v>740</v>
      </c>
      <c r="E670" s="18" t="s">
        <v>485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>
      <c r="A671" s="16">
        <v>5855711</v>
      </c>
      <c r="B671" s="18" t="s">
        <v>732</v>
      </c>
      <c r="C671" s="18" t="s">
        <v>719</v>
      </c>
      <c r="D671" s="18" t="s">
        <v>741</v>
      </c>
      <c r="E671" s="18" t="s">
        <v>62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>
      <c r="A672" s="16">
        <v>5513841</v>
      </c>
      <c r="B672" s="18" t="s">
        <v>732</v>
      </c>
      <c r="C672" s="14" t="s">
        <v>742</v>
      </c>
      <c r="D672" s="18" t="s">
        <v>743</v>
      </c>
      <c r="E672" s="18" t="s">
        <v>46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>
      <c r="A673" s="16">
        <v>3601733</v>
      </c>
      <c r="B673" s="18" t="s">
        <v>732</v>
      </c>
      <c r="C673" s="18" t="s">
        <v>744</v>
      </c>
      <c r="D673" s="18" t="s">
        <v>745</v>
      </c>
      <c r="E673" s="18" t="s">
        <v>746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>
      <c r="A674" s="16">
        <v>5784001</v>
      </c>
      <c r="B674" s="18" t="s">
        <v>732</v>
      </c>
      <c r="C674" s="18" t="s">
        <v>737</v>
      </c>
      <c r="D674" s="18" t="s">
        <v>747</v>
      </c>
      <c r="E674" s="17" t="s">
        <v>32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>
      <c r="A675" s="20">
        <v>5855681</v>
      </c>
      <c r="B675" s="18" t="s">
        <v>748</v>
      </c>
      <c r="C675" s="18" t="s">
        <v>749</v>
      </c>
      <c r="D675" s="18" t="s">
        <v>750</v>
      </c>
      <c r="E675" s="18" t="s">
        <v>62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>
      <c r="A676" s="20">
        <v>3367861</v>
      </c>
      <c r="B676" s="18" t="s">
        <v>748</v>
      </c>
      <c r="C676" s="18" t="s">
        <v>751</v>
      </c>
      <c r="D676" s="18" t="s">
        <v>752</v>
      </c>
      <c r="E676" s="18" t="s">
        <v>485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>
      <c r="A677" s="16">
        <v>5513971</v>
      </c>
      <c r="B677" s="18" t="s">
        <v>748</v>
      </c>
      <c r="C677" s="18" t="s">
        <v>742</v>
      </c>
      <c r="D677" s="18" t="s">
        <v>753</v>
      </c>
      <c r="E677" s="18" t="s">
        <v>46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>
      <c r="A678" s="48">
        <v>5762681</v>
      </c>
      <c r="B678" s="22" t="s">
        <v>748</v>
      </c>
      <c r="C678" s="22" t="s">
        <v>754</v>
      </c>
      <c r="D678" s="22" t="s">
        <v>755</v>
      </c>
      <c r="E678" s="22" t="s">
        <v>705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>
      <c r="A679" s="16">
        <v>5783841</v>
      </c>
      <c r="B679" s="18" t="s">
        <v>748</v>
      </c>
      <c r="C679" s="18" t="s">
        <v>737</v>
      </c>
      <c r="D679" s="18" t="s">
        <v>756</v>
      </c>
      <c r="E679" s="17" t="s">
        <v>32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>
      <c r="A680" s="16">
        <v>5626683</v>
      </c>
      <c r="B680" s="17" t="s">
        <v>757</v>
      </c>
      <c r="C680" s="18" t="s">
        <v>716</v>
      </c>
      <c r="D680" s="18" t="s">
        <v>758</v>
      </c>
      <c r="E680" s="18" t="s">
        <v>46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>
      <c r="A681" s="16">
        <v>6132971</v>
      </c>
      <c r="B681" s="17" t="s">
        <v>757</v>
      </c>
      <c r="C681" s="18" t="s">
        <v>716</v>
      </c>
      <c r="D681" s="18" t="s">
        <v>728</v>
      </c>
      <c r="E681" s="18" t="s">
        <v>729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>
      <c r="A682" s="16">
        <v>5746972</v>
      </c>
      <c r="B682" s="18" t="s">
        <v>759</v>
      </c>
      <c r="C682" s="18" t="s">
        <v>717</v>
      </c>
      <c r="D682" s="18" t="s">
        <v>760</v>
      </c>
      <c r="E682" s="17" t="s">
        <v>32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>
      <c r="A683" s="20">
        <v>6289002</v>
      </c>
      <c r="B683" s="18" t="s">
        <v>759</v>
      </c>
      <c r="C683" s="18" t="s">
        <v>717</v>
      </c>
      <c r="D683" s="18" t="s">
        <v>761</v>
      </c>
      <c r="E683" s="18" t="s">
        <v>166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>
      <c r="A684" s="16">
        <v>4666161</v>
      </c>
      <c r="B684" s="18" t="s">
        <v>759</v>
      </c>
      <c r="C684" s="18" t="s">
        <v>762</v>
      </c>
      <c r="D684" s="18" t="s">
        <v>763</v>
      </c>
      <c r="E684" s="18" t="s">
        <v>62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>
      <c r="A685" s="16">
        <v>4666162</v>
      </c>
      <c r="B685" s="18" t="s">
        <v>759</v>
      </c>
      <c r="C685" s="18" t="s">
        <v>764</v>
      </c>
      <c r="D685" s="18" t="s">
        <v>763</v>
      </c>
      <c r="E685" s="18" t="s">
        <v>62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>
      <c r="A686" s="34">
        <v>4700471</v>
      </c>
      <c r="B686" s="18" t="s">
        <v>759</v>
      </c>
      <c r="C686" s="18" t="s">
        <v>717</v>
      </c>
      <c r="D686" s="18" t="s">
        <v>765</v>
      </c>
      <c r="E686" s="18" t="s">
        <v>708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>
      <c r="A687" s="16">
        <v>5191033</v>
      </c>
      <c r="B687" s="18" t="s">
        <v>759</v>
      </c>
      <c r="C687" s="18" t="s">
        <v>717</v>
      </c>
      <c r="D687" s="18" t="s">
        <v>766</v>
      </c>
      <c r="E687" s="18" t="s">
        <v>59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>
      <c r="A688" s="16">
        <v>2562573</v>
      </c>
      <c r="B688" s="18" t="s">
        <v>759</v>
      </c>
      <c r="C688" s="18" t="s">
        <v>717</v>
      </c>
      <c r="D688" s="18" t="s">
        <v>767</v>
      </c>
      <c r="E688" s="18" t="s">
        <v>729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>
      <c r="A689" s="16">
        <v>4587042</v>
      </c>
      <c r="B689" s="18" t="s">
        <v>759</v>
      </c>
      <c r="C689" s="18" t="s">
        <v>717</v>
      </c>
      <c r="D689" s="18" t="s">
        <v>768</v>
      </c>
      <c r="E689" s="18" t="s">
        <v>708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>
      <c r="A690" s="16">
        <v>526634</v>
      </c>
      <c r="B690" s="18" t="s">
        <v>759</v>
      </c>
      <c r="C690" s="18" t="s">
        <v>717</v>
      </c>
      <c r="D690" s="18" t="s">
        <v>769</v>
      </c>
      <c r="E690" s="18" t="s">
        <v>67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>
      <c r="A691" s="16">
        <v>4686621</v>
      </c>
      <c r="B691" s="18" t="s">
        <v>759</v>
      </c>
      <c r="C691" s="18" t="s">
        <v>717</v>
      </c>
      <c r="D691" s="18" t="s">
        <v>770</v>
      </c>
      <c r="E691" s="18" t="s">
        <v>70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>
      <c r="A692" s="26">
        <v>2313662</v>
      </c>
      <c r="B692" s="18" t="s">
        <v>771</v>
      </c>
      <c r="C692" s="18" t="s">
        <v>706</v>
      </c>
      <c r="D692" s="18" t="s">
        <v>772</v>
      </c>
      <c r="E692" s="18" t="s">
        <v>485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>
      <c r="A693" s="16">
        <v>6151391</v>
      </c>
      <c r="B693" s="18" t="s">
        <v>771</v>
      </c>
      <c r="C693" s="18" t="s">
        <v>717</v>
      </c>
      <c r="D693" s="18" t="s">
        <v>773</v>
      </c>
      <c r="E693" s="18" t="s">
        <v>65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>
      <c r="A694" s="16">
        <v>508652</v>
      </c>
      <c r="B694" s="18" t="s">
        <v>771</v>
      </c>
      <c r="C694" s="18" t="s">
        <v>717</v>
      </c>
      <c r="D694" s="18" t="s">
        <v>774</v>
      </c>
      <c r="E694" s="17" t="s">
        <v>726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>
      <c r="A695" s="20">
        <v>317323</v>
      </c>
      <c r="B695" s="18" t="s">
        <v>775</v>
      </c>
      <c r="C695" s="18" t="s">
        <v>706</v>
      </c>
      <c r="D695" s="17" t="s">
        <v>776</v>
      </c>
      <c r="E695" s="38" t="s">
        <v>126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>
      <c r="A696" s="16">
        <v>317322</v>
      </c>
      <c r="B696" s="18" t="s">
        <v>775</v>
      </c>
      <c r="C696" s="18" t="s">
        <v>730</v>
      </c>
      <c r="D696" s="17" t="s">
        <v>776</v>
      </c>
      <c r="E696" s="38" t="s">
        <v>126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>
      <c r="A697" s="45">
        <v>6381261</v>
      </c>
      <c r="B697" s="18" t="s">
        <v>775</v>
      </c>
      <c r="C697" s="18" t="s">
        <v>730</v>
      </c>
      <c r="D697" s="17" t="s">
        <v>777</v>
      </c>
      <c r="E697" s="17" t="s">
        <v>309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>
      <c r="A698" s="9">
        <v>3738791</v>
      </c>
      <c r="B698" s="10" t="s">
        <v>778</v>
      </c>
      <c r="C698" s="10" t="s">
        <v>180</v>
      </c>
      <c r="D698" s="10" t="s">
        <v>779</v>
      </c>
      <c r="E698" s="10" t="s">
        <v>274</v>
      </c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5.75" customHeight="1">
      <c r="A699" s="21">
        <v>3261091</v>
      </c>
      <c r="B699" s="10" t="s">
        <v>778</v>
      </c>
      <c r="C699" s="10" t="s">
        <v>576</v>
      </c>
      <c r="D699" s="10" t="s">
        <v>780</v>
      </c>
      <c r="E699" s="10" t="s">
        <v>132</v>
      </c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5.75" customHeight="1">
      <c r="A700" s="9">
        <v>4243831</v>
      </c>
      <c r="B700" s="10" t="s">
        <v>778</v>
      </c>
      <c r="C700" s="10" t="s">
        <v>781</v>
      </c>
      <c r="D700" s="10" t="s">
        <v>782</v>
      </c>
      <c r="E700" s="10" t="s">
        <v>17</v>
      </c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5.75" customHeight="1">
      <c r="A701" s="16">
        <v>4916551</v>
      </c>
      <c r="B701" s="18" t="s">
        <v>783</v>
      </c>
      <c r="C701" s="18" t="s">
        <v>784</v>
      </c>
      <c r="D701" s="18" t="s">
        <v>785</v>
      </c>
      <c r="E701" s="18" t="s">
        <v>786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>
      <c r="A702" s="16">
        <v>6025261</v>
      </c>
      <c r="B702" s="18" t="s">
        <v>783</v>
      </c>
      <c r="C702" s="18" t="s">
        <v>787</v>
      </c>
      <c r="D702" s="18" t="s">
        <v>788</v>
      </c>
      <c r="E702" s="18" t="s">
        <v>786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>
      <c r="A703" s="20">
        <v>9955265</v>
      </c>
      <c r="B703" s="18" t="s">
        <v>783</v>
      </c>
      <c r="C703" s="18" t="s">
        <v>789</v>
      </c>
      <c r="D703" s="18" t="s">
        <v>790</v>
      </c>
      <c r="E703" s="18" t="s">
        <v>786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>
      <c r="A704" s="16">
        <v>5614391</v>
      </c>
      <c r="B704" s="18" t="s">
        <v>791</v>
      </c>
      <c r="C704" s="18" t="s">
        <v>792</v>
      </c>
      <c r="D704" s="18" t="s">
        <v>793</v>
      </c>
      <c r="E704" s="18" t="s">
        <v>786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>
      <c r="A705" s="20">
        <v>5614392</v>
      </c>
      <c r="B705" s="18" t="s">
        <v>791</v>
      </c>
      <c r="C705" s="18" t="s">
        <v>794</v>
      </c>
      <c r="D705" s="18" t="s">
        <v>795</v>
      </c>
      <c r="E705" s="18" t="s">
        <v>786</v>
      </c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>
      <c r="A706" s="9">
        <v>462781</v>
      </c>
      <c r="B706" s="10" t="s">
        <v>796</v>
      </c>
      <c r="C706" s="10" t="s">
        <v>176</v>
      </c>
      <c r="D706" s="10" t="s">
        <v>797</v>
      </c>
      <c r="E706" s="10" t="s">
        <v>130</v>
      </c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5.75" customHeight="1">
      <c r="A707" s="9">
        <v>462782</v>
      </c>
      <c r="B707" s="10" t="s">
        <v>796</v>
      </c>
      <c r="C707" s="10" t="s">
        <v>798</v>
      </c>
      <c r="D707" s="10" t="s">
        <v>797</v>
      </c>
      <c r="E707" s="10" t="s">
        <v>130</v>
      </c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5.75" customHeight="1">
      <c r="A708" s="21">
        <v>4589101</v>
      </c>
      <c r="B708" s="10" t="s">
        <v>796</v>
      </c>
      <c r="C708" s="10" t="s">
        <v>799</v>
      </c>
      <c r="D708" s="10" t="s">
        <v>800</v>
      </c>
      <c r="E708" s="10" t="s">
        <v>222</v>
      </c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5.75" customHeight="1">
      <c r="A709" s="9">
        <v>4589102</v>
      </c>
      <c r="B709" s="10" t="s">
        <v>796</v>
      </c>
      <c r="C709" s="10" t="s">
        <v>801</v>
      </c>
      <c r="D709" s="10" t="s">
        <v>800</v>
      </c>
      <c r="E709" s="10" t="s">
        <v>222</v>
      </c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5.75" customHeight="1">
      <c r="A710" s="21">
        <v>4604441</v>
      </c>
      <c r="B710" s="10" t="s">
        <v>796</v>
      </c>
      <c r="C710" s="10" t="s">
        <v>799</v>
      </c>
      <c r="D710" s="10" t="s">
        <v>802</v>
      </c>
      <c r="E710" s="10" t="s">
        <v>574</v>
      </c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5.75" customHeight="1">
      <c r="A711" s="9">
        <v>4604442</v>
      </c>
      <c r="B711" s="10" t="s">
        <v>796</v>
      </c>
      <c r="C711" s="10" t="s">
        <v>801</v>
      </c>
      <c r="D711" s="10" t="s">
        <v>802</v>
      </c>
      <c r="E711" s="10" t="s">
        <v>574</v>
      </c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5.75" customHeight="1">
      <c r="A712" s="9">
        <v>5283342</v>
      </c>
      <c r="B712" s="10" t="s">
        <v>796</v>
      </c>
      <c r="C712" s="10" t="s">
        <v>799</v>
      </c>
      <c r="D712" s="10" t="s">
        <v>803</v>
      </c>
      <c r="E712" s="10" t="s">
        <v>15</v>
      </c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5.75" customHeight="1">
      <c r="A713" s="21">
        <v>5283341</v>
      </c>
      <c r="B713" s="10" t="s">
        <v>796</v>
      </c>
      <c r="C713" s="10" t="s">
        <v>801</v>
      </c>
      <c r="D713" s="10" t="s">
        <v>803</v>
      </c>
      <c r="E713" s="10" t="s">
        <v>15</v>
      </c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5.75" customHeight="1">
      <c r="A714" s="55">
        <v>1093231</v>
      </c>
      <c r="B714" s="56" t="s">
        <v>804</v>
      </c>
      <c r="C714" s="56" t="s">
        <v>805</v>
      </c>
      <c r="D714" s="22" t="s">
        <v>806</v>
      </c>
      <c r="E714" s="22" t="s">
        <v>807</v>
      </c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5.75" customHeight="1">
      <c r="A715" s="57">
        <v>3270162</v>
      </c>
      <c r="B715" s="56" t="s">
        <v>804</v>
      </c>
      <c r="C715" s="56" t="s">
        <v>808</v>
      </c>
      <c r="D715" s="56" t="s">
        <v>809</v>
      </c>
      <c r="E715" s="56" t="s">
        <v>807</v>
      </c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5.75" customHeight="1">
      <c r="A716" s="58">
        <v>1093233</v>
      </c>
      <c r="B716" s="56" t="s">
        <v>804</v>
      </c>
      <c r="C716" s="22" t="s">
        <v>810</v>
      </c>
      <c r="D716" s="22" t="s">
        <v>806</v>
      </c>
      <c r="E716" s="22" t="s">
        <v>807</v>
      </c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5.75" customHeight="1">
      <c r="A717" s="59">
        <v>1093231</v>
      </c>
      <c r="B717" s="56" t="s">
        <v>804</v>
      </c>
      <c r="C717" s="22" t="s">
        <v>811</v>
      </c>
      <c r="D717" s="22" t="s">
        <v>812</v>
      </c>
      <c r="E717" s="22" t="s">
        <v>268</v>
      </c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5.75" customHeight="1">
      <c r="A718" s="60">
        <v>3187842</v>
      </c>
      <c r="B718" s="56" t="s">
        <v>804</v>
      </c>
      <c r="C718" s="22" t="s">
        <v>811</v>
      </c>
      <c r="D718" s="22" t="s">
        <v>813</v>
      </c>
      <c r="E718" s="22" t="s">
        <v>94</v>
      </c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5.75" customHeight="1">
      <c r="A719" s="16">
        <v>6192551</v>
      </c>
      <c r="B719" s="18" t="s">
        <v>814</v>
      </c>
      <c r="C719" s="18" t="s">
        <v>815</v>
      </c>
      <c r="D719" s="18" t="s">
        <v>816</v>
      </c>
      <c r="E719" s="18" t="s">
        <v>146</v>
      </c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>
      <c r="A720" s="16">
        <v>6192421</v>
      </c>
      <c r="B720" s="18" t="s">
        <v>814</v>
      </c>
      <c r="C720" s="18" t="s">
        <v>817</v>
      </c>
      <c r="D720" s="18" t="s">
        <v>818</v>
      </c>
      <c r="E720" s="18" t="s">
        <v>146</v>
      </c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>
      <c r="A721" s="16">
        <v>6440421</v>
      </c>
      <c r="B721" s="18" t="s">
        <v>814</v>
      </c>
      <c r="C721" s="18" t="s">
        <v>286</v>
      </c>
      <c r="D721" s="18" t="s">
        <v>819</v>
      </c>
      <c r="E721" s="18" t="s">
        <v>43</v>
      </c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>
      <c r="A722" s="20">
        <v>6440391</v>
      </c>
      <c r="B722" s="18" t="s">
        <v>814</v>
      </c>
      <c r="C722" s="18" t="s">
        <v>820</v>
      </c>
      <c r="D722" s="18" t="s">
        <v>819</v>
      </c>
      <c r="E722" s="18" t="s">
        <v>43</v>
      </c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>
      <c r="A723" s="26">
        <v>6440261</v>
      </c>
      <c r="B723" s="18" t="s">
        <v>814</v>
      </c>
      <c r="C723" s="18" t="s">
        <v>821</v>
      </c>
      <c r="D723" s="18" t="s">
        <v>819</v>
      </c>
      <c r="E723" s="18" t="s">
        <v>43</v>
      </c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>
      <c r="A724" s="16">
        <v>4676486</v>
      </c>
      <c r="B724" s="18" t="s">
        <v>814</v>
      </c>
      <c r="C724" s="38" t="s">
        <v>315</v>
      </c>
      <c r="D724" s="18" t="s">
        <v>822</v>
      </c>
      <c r="E724" s="18" t="s">
        <v>111</v>
      </c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>
      <c r="A725" s="26">
        <v>4963036</v>
      </c>
      <c r="B725" s="18" t="s">
        <v>814</v>
      </c>
      <c r="C725" s="38" t="s">
        <v>823</v>
      </c>
      <c r="D725" s="18" t="s">
        <v>822</v>
      </c>
      <c r="E725" s="18" t="s">
        <v>111</v>
      </c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>
      <c r="A726" s="34">
        <v>4676306</v>
      </c>
      <c r="B726" s="18" t="s">
        <v>814</v>
      </c>
      <c r="C726" s="38" t="s">
        <v>317</v>
      </c>
      <c r="D726" s="18" t="s">
        <v>822</v>
      </c>
      <c r="E726" s="18" t="s">
        <v>111</v>
      </c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>
      <c r="A727" s="16">
        <v>5097581</v>
      </c>
      <c r="B727" s="18" t="s">
        <v>814</v>
      </c>
      <c r="C727" s="18" t="s">
        <v>286</v>
      </c>
      <c r="D727" s="18" t="s">
        <v>824</v>
      </c>
      <c r="E727" s="18" t="s">
        <v>49</v>
      </c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>
      <c r="A728" s="16">
        <v>5097421</v>
      </c>
      <c r="B728" s="18" t="s">
        <v>814</v>
      </c>
      <c r="C728" s="18" t="s">
        <v>820</v>
      </c>
      <c r="D728" s="18" t="s">
        <v>824</v>
      </c>
      <c r="E728" s="18" t="s">
        <v>49</v>
      </c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>
      <c r="A729" s="20">
        <v>5304001</v>
      </c>
      <c r="B729" s="18" t="s">
        <v>814</v>
      </c>
      <c r="C729" s="18" t="s">
        <v>821</v>
      </c>
      <c r="D729" s="18" t="s">
        <v>824</v>
      </c>
      <c r="E729" s="18" t="s">
        <v>49</v>
      </c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>
      <c r="A730" s="26">
        <v>6479551</v>
      </c>
      <c r="B730" s="18" t="s">
        <v>814</v>
      </c>
      <c r="C730" s="18" t="s">
        <v>815</v>
      </c>
      <c r="D730" s="18" t="s">
        <v>825</v>
      </c>
      <c r="E730" s="18" t="s">
        <v>65</v>
      </c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>
      <c r="A731" s="20">
        <v>6479421</v>
      </c>
      <c r="B731" s="22" t="s">
        <v>814</v>
      </c>
      <c r="C731" s="61" t="s">
        <v>817</v>
      </c>
      <c r="D731" s="18" t="s">
        <v>825</v>
      </c>
      <c r="E731" s="61" t="s">
        <v>65</v>
      </c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>
      <c r="A732" s="26">
        <v>5824976</v>
      </c>
      <c r="B732" s="18" t="s">
        <v>826</v>
      </c>
      <c r="C732" s="18" t="s">
        <v>827</v>
      </c>
      <c r="D732" s="18" t="s">
        <v>828</v>
      </c>
      <c r="E732" s="18" t="s">
        <v>99</v>
      </c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>
      <c r="A733" s="34">
        <v>5029686</v>
      </c>
      <c r="B733" s="18" t="s">
        <v>826</v>
      </c>
      <c r="C733" s="18" t="s">
        <v>829</v>
      </c>
      <c r="D733" s="18" t="s">
        <v>830</v>
      </c>
      <c r="E733" s="18" t="s">
        <v>111</v>
      </c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>
      <c r="A734" s="45">
        <v>5029688</v>
      </c>
      <c r="B734" s="18" t="s">
        <v>826</v>
      </c>
      <c r="C734" s="38" t="s">
        <v>831</v>
      </c>
      <c r="D734" s="18" t="s">
        <v>830</v>
      </c>
      <c r="E734" s="18" t="s">
        <v>111</v>
      </c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>
      <c r="A735" s="9">
        <v>4256961</v>
      </c>
      <c r="B735" s="10" t="s">
        <v>832</v>
      </c>
      <c r="C735" s="10" t="s">
        <v>833</v>
      </c>
      <c r="D735" s="10" t="s">
        <v>834</v>
      </c>
      <c r="E735" s="10" t="s">
        <v>786</v>
      </c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5.75" customHeight="1">
      <c r="A736" s="9">
        <v>4998841</v>
      </c>
      <c r="B736" s="10" t="s">
        <v>832</v>
      </c>
      <c r="C736" s="10" t="s">
        <v>833</v>
      </c>
      <c r="D736" s="10" t="s">
        <v>835</v>
      </c>
      <c r="E736" s="10" t="s">
        <v>786</v>
      </c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5.75" customHeight="1">
      <c r="A737" s="9">
        <v>4646101</v>
      </c>
      <c r="B737" s="10" t="s">
        <v>832</v>
      </c>
      <c r="C737" s="10" t="s">
        <v>836</v>
      </c>
      <c r="D737" s="10" t="s">
        <v>837</v>
      </c>
      <c r="E737" s="10" t="s">
        <v>838</v>
      </c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5.75" customHeight="1">
      <c r="A738" s="20">
        <v>5984131</v>
      </c>
      <c r="B738" s="18" t="s">
        <v>839</v>
      </c>
      <c r="C738" s="18" t="s">
        <v>840</v>
      </c>
      <c r="D738" s="18" t="s">
        <v>841</v>
      </c>
      <c r="E738" s="18" t="s">
        <v>838</v>
      </c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>
      <c r="A739" s="16">
        <v>6049842</v>
      </c>
      <c r="B739" s="18" t="s">
        <v>839</v>
      </c>
      <c r="C739" s="18" t="s">
        <v>840</v>
      </c>
      <c r="D739" s="18" t="s">
        <v>842</v>
      </c>
      <c r="E739" s="18" t="s">
        <v>625</v>
      </c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>
      <c r="A740" s="16">
        <v>5463711</v>
      </c>
      <c r="B740" s="18" t="s">
        <v>839</v>
      </c>
      <c r="C740" s="18" t="s">
        <v>843</v>
      </c>
      <c r="D740" s="18" t="s">
        <v>844</v>
      </c>
      <c r="E740" s="18" t="s">
        <v>786</v>
      </c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>
      <c r="A741" s="20">
        <v>568500</v>
      </c>
      <c r="B741" s="18" t="s">
        <v>839</v>
      </c>
      <c r="C741" s="18" t="s">
        <v>845</v>
      </c>
      <c r="D741" s="18" t="s">
        <v>846</v>
      </c>
      <c r="E741" s="17" t="s">
        <v>847</v>
      </c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>
      <c r="A742" s="46">
        <v>2819732</v>
      </c>
      <c r="B742" s="31" t="s">
        <v>848</v>
      </c>
      <c r="C742" s="31" t="s">
        <v>849</v>
      </c>
      <c r="D742" s="31" t="s">
        <v>850</v>
      </c>
      <c r="E742" s="31" t="s">
        <v>244</v>
      </c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5.75" customHeight="1">
      <c r="A743" s="46">
        <v>2785083</v>
      </c>
      <c r="B743" s="31" t="s">
        <v>848</v>
      </c>
      <c r="C743" s="31" t="s">
        <v>851</v>
      </c>
      <c r="D743" s="31" t="s">
        <v>852</v>
      </c>
      <c r="E743" s="31" t="s">
        <v>853</v>
      </c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5.75" customHeight="1">
      <c r="A744" s="62">
        <v>2819652</v>
      </c>
      <c r="B744" s="31" t="s">
        <v>848</v>
      </c>
      <c r="C744" s="31" t="s">
        <v>854</v>
      </c>
      <c r="D744" s="31" t="s">
        <v>850</v>
      </c>
      <c r="E744" s="31" t="s">
        <v>244</v>
      </c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5.75" customHeight="1">
      <c r="A745" s="63">
        <v>5262631</v>
      </c>
      <c r="B745" s="31" t="s">
        <v>848</v>
      </c>
      <c r="C745" s="31" t="s">
        <v>854</v>
      </c>
      <c r="D745" s="31" t="s">
        <v>855</v>
      </c>
      <c r="E745" s="31" t="s">
        <v>856</v>
      </c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5.75" customHeight="1">
      <c r="A746" s="62">
        <v>2785084</v>
      </c>
      <c r="B746" s="31" t="s">
        <v>848</v>
      </c>
      <c r="C746" s="31" t="s">
        <v>857</v>
      </c>
      <c r="D746" s="31" t="s">
        <v>852</v>
      </c>
      <c r="E746" s="31" t="s">
        <v>853</v>
      </c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5.75" customHeight="1">
      <c r="A747" s="62">
        <v>2784913</v>
      </c>
      <c r="B747" s="31" t="s">
        <v>848</v>
      </c>
      <c r="C747" s="31" t="s">
        <v>858</v>
      </c>
      <c r="D747" s="31" t="s">
        <v>852</v>
      </c>
      <c r="E747" s="31" t="s">
        <v>853</v>
      </c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5.75" customHeight="1">
      <c r="A748" s="62">
        <v>2819572</v>
      </c>
      <c r="B748" s="31" t="s">
        <v>848</v>
      </c>
      <c r="C748" s="31" t="s">
        <v>859</v>
      </c>
      <c r="D748" s="31" t="s">
        <v>850</v>
      </c>
      <c r="E748" s="31" t="s">
        <v>244</v>
      </c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5.75" customHeight="1">
      <c r="A749" s="64">
        <v>5262581</v>
      </c>
      <c r="B749" s="31" t="s">
        <v>848</v>
      </c>
      <c r="C749" s="31" t="s">
        <v>859</v>
      </c>
      <c r="D749" s="31" t="s">
        <v>855</v>
      </c>
      <c r="E749" s="31" t="s">
        <v>856</v>
      </c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5.75" customHeight="1">
      <c r="A750" s="62">
        <v>2784914</v>
      </c>
      <c r="B750" s="31" t="s">
        <v>848</v>
      </c>
      <c r="C750" s="31" t="s">
        <v>860</v>
      </c>
      <c r="D750" s="31" t="s">
        <v>852</v>
      </c>
      <c r="E750" s="31" t="s">
        <v>853</v>
      </c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5.75" customHeight="1">
      <c r="A751" s="62">
        <v>2422642</v>
      </c>
      <c r="B751" s="31" t="s">
        <v>848</v>
      </c>
      <c r="C751" s="31" t="s">
        <v>861</v>
      </c>
      <c r="D751" s="22" t="s">
        <v>862</v>
      </c>
      <c r="E751" s="22" t="s">
        <v>154</v>
      </c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5.75" customHeight="1">
      <c r="A752" s="62">
        <v>2422643</v>
      </c>
      <c r="B752" s="31" t="s">
        <v>848</v>
      </c>
      <c r="C752" s="22" t="s">
        <v>863</v>
      </c>
      <c r="D752" s="22" t="s">
        <v>862</v>
      </c>
      <c r="E752" s="22" t="s">
        <v>154</v>
      </c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5.75" customHeight="1">
      <c r="A753" s="62">
        <v>2422562</v>
      </c>
      <c r="B753" s="31" t="s">
        <v>848</v>
      </c>
      <c r="C753" s="22" t="s">
        <v>864</v>
      </c>
      <c r="D753" s="22" t="s">
        <v>862</v>
      </c>
      <c r="E753" s="22" t="s">
        <v>154</v>
      </c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5.75" customHeight="1">
      <c r="A754" s="62">
        <v>2422563</v>
      </c>
      <c r="B754" s="31" t="s">
        <v>848</v>
      </c>
      <c r="C754" s="22" t="s">
        <v>865</v>
      </c>
      <c r="D754" s="22" t="s">
        <v>862</v>
      </c>
      <c r="E754" s="22" t="s">
        <v>154</v>
      </c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5.75" customHeight="1">
      <c r="A755" s="62">
        <v>3879372</v>
      </c>
      <c r="B755" s="31" t="s">
        <v>848</v>
      </c>
      <c r="C755" s="31" t="s">
        <v>851</v>
      </c>
      <c r="D755" s="22" t="s">
        <v>866</v>
      </c>
      <c r="E755" s="22" t="s">
        <v>178</v>
      </c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5.75" customHeight="1">
      <c r="A756" s="62">
        <v>3879452</v>
      </c>
      <c r="B756" s="31" t="s">
        <v>848</v>
      </c>
      <c r="C756" s="31" t="s">
        <v>858</v>
      </c>
      <c r="D756" s="22" t="s">
        <v>866</v>
      </c>
      <c r="E756" s="22" t="s">
        <v>178</v>
      </c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5.75" customHeight="1">
      <c r="A757" s="62">
        <v>2420903</v>
      </c>
      <c r="B757" s="31" t="s">
        <v>848</v>
      </c>
      <c r="C757" s="31" t="s">
        <v>851</v>
      </c>
      <c r="D757" s="22" t="s">
        <v>867</v>
      </c>
      <c r="E757" s="22" t="s">
        <v>94</v>
      </c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5.75" customHeight="1">
      <c r="A758" s="65">
        <v>2421073</v>
      </c>
      <c r="B758" s="31" t="s">
        <v>848</v>
      </c>
      <c r="C758" s="31" t="s">
        <v>858</v>
      </c>
      <c r="D758" s="22" t="s">
        <v>867</v>
      </c>
      <c r="E758" s="22" t="s">
        <v>94</v>
      </c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5.75" customHeight="1">
      <c r="A759" s="9">
        <v>3200602</v>
      </c>
      <c r="B759" s="10" t="s">
        <v>868</v>
      </c>
      <c r="C759" s="10" t="s">
        <v>869</v>
      </c>
      <c r="D759" s="10" t="s">
        <v>870</v>
      </c>
      <c r="E759" s="10" t="s">
        <v>871</v>
      </c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5.75" customHeight="1">
      <c r="A760" s="9">
        <v>3200941</v>
      </c>
      <c r="B760" s="10" t="s">
        <v>868</v>
      </c>
      <c r="C760" s="10" t="s">
        <v>872</v>
      </c>
      <c r="D760" s="10" t="s">
        <v>873</v>
      </c>
      <c r="E760" s="10" t="s">
        <v>871</v>
      </c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5.75" customHeight="1">
      <c r="A761" s="21">
        <v>6497713</v>
      </c>
      <c r="B761" s="10" t="s">
        <v>874</v>
      </c>
      <c r="C761" s="10" t="s">
        <v>875</v>
      </c>
      <c r="D761" s="10" t="s">
        <v>876</v>
      </c>
      <c r="E761" s="10" t="s">
        <v>877</v>
      </c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5.75" customHeight="1">
      <c r="A762" s="9">
        <v>9957392</v>
      </c>
      <c r="B762" s="10" t="s">
        <v>878</v>
      </c>
      <c r="C762" s="10" t="s">
        <v>879</v>
      </c>
      <c r="D762" s="10" t="s">
        <v>876</v>
      </c>
      <c r="E762" s="10" t="s">
        <v>877</v>
      </c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5.75" customHeight="1">
      <c r="A763" s="9">
        <v>4196491</v>
      </c>
      <c r="B763" s="10" t="s">
        <v>880</v>
      </c>
      <c r="C763" s="10" t="s">
        <v>881</v>
      </c>
      <c r="D763" s="10" t="s">
        <v>882</v>
      </c>
      <c r="E763" s="10" t="s">
        <v>227</v>
      </c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5.75" customHeight="1">
      <c r="A764" s="9">
        <v>6079396</v>
      </c>
      <c r="B764" s="10" t="s">
        <v>880</v>
      </c>
      <c r="C764" s="10" t="s">
        <v>883</v>
      </c>
      <c r="D764" s="10" t="s">
        <v>884</v>
      </c>
      <c r="E764" s="10" t="s">
        <v>877</v>
      </c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5.75" customHeight="1">
      <c r="A765" s="9">
        <v>5962682</v>
      </c>
      <c r="B765" s="10" t="s">
        <v>880</v>
      </c>
      <c r="C765" s="10" t="s">
        <v>885</v>
      </c>
      <c r="D765" s="10" t="s">
        <v>886</v>
      </c>
      <c r="E765" s="10" t="s">
        <v>877</v>
      </c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5.75" customHeight="1">
      <c r="A766" s="21">
        <v>4457431</v>
      </c>
      <c r="B766" s="10" t="s">
        <v>880</v>
      </c>
      <c r="C766" s="10" t="s">
        <v>887</v>
      </c>
      <c r="D766" s="10" t="s">
        <v>888</v>
      </c>
      <c r="E766" s="10" t="s">
        <v>877</v>
      </c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5.75" customHeight="1">
      <c r="A767" s="9">
        <v>4457511</v>
      </c>
      <c r="B767" s="10" t="s">
        <v>880</v>
      </c>
      <c r="C767" s="10" t="s">
        <v>889</v>
      </c>
      <c r="D767" s="10" t="s">
        <v>890</v>
      </c>
      <c r="E767" s="10" t="s">
        <v>877</v>
      </c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5.75" customHeight="1">
      <c r="A768" s="9">
        <v>4381941</v>
      </c>
      <c r="B768" s="10" t="s">
        <v>880</v>
      </c>
      <c r="C768" s="10" t="s">
        <v>891</v>
      </c>
      <c r="D768" s="10" t="s">
        <v>892</v>
      </c>
      <c r="E768" s="10" t="s">
        <v>893</v>
      </c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5.75" customHeight="1">
      <c r="A769" s="9">
        <v>3798771</v>
      </c>
      <c r="B769" s="10" t="s">
        <v>880</v>
      </c>
      <c r="C769" s="10" t="s">
        <v>894</v>
      </c>
      <c r="D769" s="10" t="s">
        <v>895</v>
      </c>
      <c r="E769" s="10" t="s">
        <v>896</v>
      </c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5.75" customHeight="1">
      <c r="A770" s="9">
        <v>3787121</v>
      </c>
      <c r="B770" s="10" t="s">
        <v>880</v>
      </c>
      <c r="C770" s="10" t="s">
        <v>897</v>
      </c>
      <c r="D770" s="10" t="s">
        <v>895</v>
      </c>
      <c r="E770" s="10" t="s">
        <v>896</v>
      </c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5.75" customHeight="1">
      <c r="A771" s="21">
        <v>5462681</v>
      </c>
      <c r="B771" s="10" t="s">
        <v>880</v>
      </c>
      <c r="C771" s="10" t="s">
        <v>887</v>
      </c>
      <c r="D771" s="10" t="s">
        <v>898</v>
      </c>
      <c r="E771" s="10" t="s">
        <v>70</v>
      </c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5.75" customHeight="1">
      <c r="A772" s="9">
        <v>4673671</v>
      </c>
      <c r="B772" s="10" t="s">
        <v>880</v>
      </c>
      <c r="C772" s="10" t="s">
        <v>899</v>
      </c>
      <c r="D772" s="10" t="s">
        <v>900</v>
      </c>
      <c r="E772" s="10" t="s">
        <v>274</v>
      </c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5.75" customHeight="1">
      <c r="A773" s="9">
        <v>4673751</v>
      </c>
      <c r="B773" s="10" t="s">
        <v>880</v>
      </c>
      <c r="C773" s="10" t="s">
        <v>899</v>
      </c>
      <c r="D773" s="10" t="s">
        <v>901</v>
      </c>
      <c r="E773" s="10" t="s">
        <v>274</v>
      </c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5.75" customHeight="1">
      <c r="A774" s="9">
        <v>3443411</v>
      </c>
      <c r="B774" s="10" t="s">
        <v>880</v>
      </c>
      <c r="C774" s="10" t="s">
        <v>902</v>
      </c>
      <c r="D774" s="10" t="s">
        <v>903</v>
      </c>
      <c r="E774" s="10" t="s">
        <v>274</v>
      </c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5.75" customHeight="1">
      <c r="A775" s="9">
        <v>3443412</v>
      </c>
      <c r="B775" s="10" t="s">
        <v>880</v>
      </c>
      <c r="C775" s="10" t="s">
        <v>885</v>
      </c>
      <c r="D775" s="10" t="s">
        <v>903</v>
      </c>
      <c r="E775" s="10" t="s">
        <v>274</v>
      </c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5.75" customHeight="1">
      <c r="A776" s="9">
        <v>3443413</v>
      </c>
      <c r="B776" s="10" t="s">
        <v>880</v>
      </c>
      <c r="C776" s="10" t="s">
        <v>902</v>
      </c>
      <c r="D776" s="10" t="s">
        <v>904</v>
      </c>
      <c r="E776" s="10" t="s">
        <v>274</v>
      </c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5.75" customHeight="1">
      <c r="A777" s="9">
        <v>3895031</v>
      </c>
      <c r="B777" s="10" t="s">
        <v>880</v>
      </c>
      <c r="C777" s="10" t="s">
        <v>905</v>
      </c>
      <c r="D777" s="10" t="s">
        <v>906</v>
      </c>
      <c r="E777" s="10" t="s">
        <v>274</v>
      </c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5.75" customHeight="1">
      <c r="A778" s="21">
        <v>3894961</v>
      </c>
      <c r="B778" s="10" t="s">
        <v>880</v>
      </c>
      <c r="C778" s="10" t="s">
        <v>907</v>
      </c>
      <c r="D778" s="10" t="s">
        <v>908</v>
      </c>
      <c r="E778" s="10" t="s">
        <v>274</v>
      </c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5.75" customHeight="1">
      <c r="A779" s="9">
        <v>3917062</v>
      </c>
      <c r="B779" s="10" t="s">
        <v>880</v>
      </c>
      <c r="C779" s="10" t="s">
        <v>909</v>
      </c>
      <c r="D779" s="10" t="s">
        <v>910</v>
      </c>
      <c r="E779" s="10" t="s">
        <v>274</v>
      </c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5.75" customHeight="1">
      <c r="A780" s="9">
        <v>587726</v>
      </c>
      <c r="B780" s="10" t="s">
        <v>880</v>
      </c>
      <c r="C780" s="10" t="s">
        <v>891</v>
      </c>
      <c r="D780" s="10" t="s">
        <v>911</v>
      </c>
      <c r="E780" s="10" t="s">
        <v>912</v>
      </c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5.75" customHeight="1">
      <c r="A781" s="21">
        <v>599384</v>
      </c>
      <c r="B781" s="10" t="s">
        <v>880</v>
      </c>
      <c r="C781" s="10" t="s">
        <v>913</v>
      </c>
      <c r="D781" s="10" t="s">
        <v>914</v>
      </c>
      <c r="E781" s="10" t="s">
        <v>912</v>
      </c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5.75" customHeight="1">
      <c r="A782" s="9">
        <v>5252411</v>
      </c>
      <c r="B782" s="10" t="s">
        <v>880</v>
      </c>
      <c r="C782" s="10" t="s">
        <v>915</v>
      </c>
      <c r="D782" s="10" t="s">
        <v>916</v>
      </c>
      <c r="E782" s="10" t="s">
        <v>705</v>
      </c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5.75" customHeight="1">
      <c r="A783" s="21">
        <v>4457512</v>
      </c>
      <c r="B783" s="10" t="s">
        <v>880</v>
      </c>
      <c r="C783" s="10" t="s">
        <v>889</v>
      </c>
      <c r="D783" s="10" t="s">
        <v>917</v>
      </c>
      <c r="E783" s="10" t="s">
        <v>705</v>
      </c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5.75" customHeight="1">
      <c r="A784" s="26">
        <v>6107003</v>
      </c>
      <c r="B784" s="18" t="s">
        <v>918</v>
      </c>
      <c r="C784" s="18" t="s">
        <v>919</v>
      </c>
      <c r="D784" s="18" t="s">
        <v>920</v>
      </c>
      <c r="E784" s="17" t="s">
        <v>921</v>
      </c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>
      <c r="A785" s="20">
        <v>5830421</v>
      </c>
      <c r="B785" s="18" t="s">
        <v>918</v>
      </c>
      <c r="C785" s="18" t="s">
        <v>922</v>
      </c>
      <c r="D785" s="18" t="s">
        <v>923</v>
      </c>
      <c r="E785" s="18" t="s">
        <v>896</v>
      </c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>
      <c r="A786" s="16">
        <v>5830391</v>
      </c>
      <c r="B786" s="18" t="s">
        <v>918</v>
      </c>
      <c r="C786" s="18" t="s">
        <v>924</v>
      </c>
      <c r="D786" s="18" t="s">
        <v>923</v>
      </c>
      <c r="E786" s="18" t="s">
        <v>896</v>
      </c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>
      <c r="A787" s="62">
        <v>6274715</v>
      </c>
      <c r="B787" s="18" t="s">
        <v>918</v>
      </c>
      <c r="C787" s="38" t="s">
        <v>925</v>
      </c>
      <c r="D787" s="17" t="s">
        <v>876</v>
      </c>
      <c r="E787" s="17" t="s">
        <v>654</v>
      </c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>
      <c r="A788" s="62">
        <v>6274711</v>
      </c>
      <c r="B788" s="18" t="s">
        <v>918</v>
      </c>
      <c r="C788" s="38" t="s">
        <v>926</v>
      </c>
      <c r="D788" s="17" t="s">
        <v>876</v>
      </c>
      <c r="E788" s="17" t="s">
        <v>654</v>
      </c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>
      <c r="A789" s="66">
        <v>9957392</v>
      </c>
      <c r="B789" s="18" t="s">
        <v>918</v>
      </c>
      <c r="C789" s="38" t="s">
        <v>927</v>
      </c>
      <c r="D789" s="17" t="s">
        <v>876</v>
      </c>
      <c r="E789" s="17" t="s">
        <v>654</v>
      </c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>
      <c r="A790" s="66">
        <v>6497713</v>
      </c>
      <c r="B790" s="18" t="s">
        <v>918</v>
      </c>
      <c r="C790" s="38" t="s">
        <v>928</v>
      </c>
      <c r="D790" s="17" t="s">
        <v>876</v>
      </c>
      <c r="E790" s="17" t="s">
        <v>654</v>
      </c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>
      <c r="A791" s="16">
        <v>4903184</v>
      </c>
      <c r="B791" s="18" t="s">
        <v>918</v>
      </c>
      <c r="C791" s="18" t="s">
        <v>929</v>
      </c>
      <c r="D791" s="18" t="s">
        <v>930</v>
      </c>
      <c r="E791" s="18" t="s">
        <v>99</v>
      </c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>
      <c r="A792" s="20">
        <v>4903182</v>
      </c>
      <c r="B792" s="18" t="s">
        <v>918</v>
      </c>
      <c r="C792" s="18" t="s">
        <v>931</v>
      </c>
      <c r="D792" s="18" t="s">
        <v>930</v>
      </c>
      <c r="E792" s="18" t="s">
        <v>99</v>
      </c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>
      <c r="A793" s="16">
        <v>4903183</v>
      </c>
      <c r="B793" s="18" t="s">
        <v>918</v>
      </c>
      <c r="C793" s="18" t="s">
        <v>932</v>
      </c>
      <c r="D793" s="18" t="s">
        <v>930</v>
      </c>
      <c r="E793" s="18" t="s">
        <v>99</v>
      </c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>
      <c r="A794" s="16">
        <v>4903181</v>
      </c>
      <c r="B794" s="18" t="s">
        <v>918</v>
      </c>
      <c r="C794" s="18" t="s">
        <v>933</v>
      </c>
      <c r="D794" s="18" t="s">
        <v>930</v>
      </c>
      <c r="E794" s="18" t="s">
        <v>99</v>
      </c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>
      <c r="A795" s="20">
        <v>5360971</v>
      </c>
      <c r="B795" s="18" t="s">
        <v>918</v>
      </c>
      <c r="C795" s="18" t="s">
        <v>933</v>
      </c>
      <c r="D795" s="18" t="s">
        <v>934</v>
      </c>
      <c r="E795" s="18" t="s">
        <v>99</v>
      </c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>
      <c r="A796" s="16">
        <v>4886102</v>
      </c>
      <c r="B796" s="18" t="s">
        <v>918</v>
      </c>
      <c r="C796" s="18" t="s">
        <v>935</v>
      </c>
      <c r="D796" s="18" t="s">
        <v>936</v>
      </c>
      <c r="E796" s="18" t="s">
        <v>896</v>
      </c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>
      <c r="A797" s="16">
        <v>4886101</v>
      </c>
      <c r="B797" s="18" t="s">
        <v>918</v>
      </c>
      <c r="C797" s="18" t="s">
        <v>937</v>
      </c>
      <c r="D797" s="18" t="s">
        <v>936</v>
      </c>
      <c r="E797" s="18" t="s">
        <v>896</v>
      </c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>
      <c r="A798" s="16">
        <v>5060411</v>
      </c>
      <c r="B798" s="18" t="s">
        <v>918</v>
      </c>
      <c r="C798" s="18" t="s">
        <v>938</v>
      </c>
      <c r="D798" s="18" t="s">
        <v>939</v>
      </c>
      <c r="E798" s="18" t="s">
        <v>896</v>
      </c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>
      <c r="A799" s="20">
        <v>4886022</v>
      </c>
      <c r="B799" s="18" t="s">
        <v>918</v>
      </c>
      <c r="C799" s="18" t="s">
        <v>940</v>
      </c>
      <c r="D799" s="18" t="s">
        <v>941</v>
      </c>
      <c r="E799" s="18" t="s">
        <v>896</v>
      </c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>
      <c r="A800" s="45">
        <v>6644421</v>
      </c>
      <c r="B800" s="18" t="s">
        <v>918</v>
      </c>
      <c r="C800" s="38" t="s">
        <v>942</v>
      </c>
      <c r="D800" s="17" t="s">
        <v>943</v>
      </c>
      <c r="E800" s="17" t="s">
        <v>485</v>
      </c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>
      <c r="A801" s="45">
        <v>5642971</v>
      </c>
      <c r="B801" s="18" t="s">
        <v>918</v>
      </c>
      <c r="C801" s="38" t="s">
        <v>944</v>
      </c>
      <c r="D801" s="17" t="s">
        <v>943</v>
      </c>
      <c r="E801" s="17" t="s">
        <v>485</v>
      </c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>
      <c r="A802" s="45">
        <v>5642972</v>
      </c>
      <c r="B802" s="18" t="s">
        <v>918</v>
      </c>
      <c r="C802" s="38" t="s">
        <v>945</v>
      </c>
      <c r="D802" s="17" t="s">
        <v>943</v>
      </c>
      <c r="E802" s="17" t="s">
        <v>485</v>
      </c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>
      <c r="A803" s="26">
        <v>4948153</v>
      </c>
      <c r="B803" s="18" t="s">
        <v>946</v>
      </c>
      <c r="C803" s="18" t="s">
        <v>204</v>
      </c>
      <c r="D803" s="18" t="s">
        <v>947</v>
      </c>
      <c r="E803" s="18" t="s">
        <v>249</v>
      </c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>
      <c r="A804" s="16">
        <v>5207193</v>
      </c>
      <c r="B804" s="18" t="s">
        <v>946</v>
      </c>
      <c r="C804" s="18" t="s">
        <v>948</v>
      </c>
      <c r="D804" s="18" t="s">
        <v>949</v>
      </c>
      <c r="E804" s="18" t="s">
        <v>329</v>
      </c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>
      <c r="A805" s="16">
        <v>5207191</v>
      </c>
      <c r="B805" s="18" t="s">
        <v>946</v>
      </c>
      <c r="C805" s="18" t="s">
        <v>950</v>
      </c>
      <c r="D805" s="18" t="s">
        <v>949</v>
      </c>
      <c r="E805" s="18" t="s">
        <v>329</v>
      </c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>
      <c r="A806" s="16">
        <v>4098642</v>
      </c>
      <c r="B806" s="18" t="s">
        <v>946</v>
      </c>
      <c r="C806" s="18" t="s">
        <v>948</v>
      </c>
      <c r="D806" s="18" t="s">
        <v>951</v>
      </c>
      <c r="E806" s="18" t="s">
        <v>249</v>
      </c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>
      <c r="A807" s="16">
        <v>4098641</v>
      </c>
      <c r="B807" s="18" t="s">
        <v>946</v>
      </c>
      <c r="C807" s="18" t="s">
        <v>950</v>
      </c>
      <c r="D807" s="18" t="s">
        <v>951</v>
      </c>
      <c r="E807" s="18" t="s">
        <v>249</v>
      </c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>
      <c r="A808" s="16">
        <v>4748753</v>
      </c>
      <c r="B808" s="18" t="s">
        <v>946</v>
      </c>
      <c r="C808" s="18" t="s">
        <v>948</v>
      </c>
      <c r="D808" s="18" t="s">
        <v>952</v>
      </c>
      <c r="E808" s="18" t="s">
        <v>56</v>
      </c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>
      <c r="A809" s="16">
        <v>4748751</v>
      </c>
      <c r="B809" s="18" t="s">
        <v>946</v>
      </c>
      <c r="C809" s="18" t="s">
        <v>950</v>
      </c>
      <c r="D809" s="18" t="s">
        <v>952</v>
      </c>
      <c r="E809" s="18" t="s">
        <v>56</v>
      </c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>
      <c r="A810" s="16">
        <v>5183935</v>
      </c>
      <c r="B810" s="18" t="s">
        <v>946</v>
      </c>
      <c r="C810" s="18" t="s">
        <v>202</v>
      </c>
      <c r="D810" s="18" t="s">
        <v>953</v>
      </c>
      <c r="E810" s="18" t="s">
        <v>154</v>
      </c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>
      <c r="A811" s="20">
        <v>5183881</v>
      </c>
      <c r="B811" s="18" t="s">
        <v>946</v>
      </c>
      <c r="C811" s="18" t="s">
        <v>954</v>
      </c>
      <c r="D811" s="18" t="s">
        <v>953</v>
      </c>
      <c r="E811" s="18" t="s">
        <v>154</v>
      </c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>
      <c r="A812" s="26">
        <v>5386712</v>
      </c>
      <c r="B812" s="18" t="s">
        <v>955</v>
      </c>
      <c r="C812" s="18" t="s">
        <v>956</v>
      </c>
      <c r="D812" s="18" t="s">
        <v>957</v>
      </c>
      <c r="E812" s="10" t="s">
        <v>32</v>
      </c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>
      <c r="A813" s="65">
        <v>5386712</v>
      </c>
      <c r="B813" s="18" t="s">
        <v>958</v>
      </c>
      <c r="C813" s="22" t="s">
        <v>959</v>
      </c>
      <c r="D813" s="22" t="s">
        <v>957</v>
      </c>
      <c r="E813" s="22" t="s">
        <v>32</v>
      </c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>
      <c r="A814" s="16">
        <v>3129422</v>
      </c>
      <c r="B814" s="18" t="s">
        <v>958</v>
      </c>
      <c r="C814" s="22" t="s">
        <v>798</v>
      </c>
      <c r="D814" s="22" t="s">
        <v>960</v>
      </c>
      <c r="E814" s="22" t="s">
        <v>32</v>
      </c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>
      <c r="A815" s="20">
        <v>3129423</v>
      </c>
      <c r="B815" s="18" t="s">
        <v>958</v>
      </c>
      <c r="C815" s="22" t="s">
        <v>180</v>
      </c>
      <c r="D815" s="22" t="s">
        <v>960</v>
      </c>
      <c r="E815" s="22" t="s">
        <v>32</v>
      </c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>
      <c r="A816" s="65">
        <v>3764692</v>
      </c>
      <c r="B816" s="18" t="s">
        <v>958</v>
      </c>
      <c r="C816" s="22" t="s">
        <v>961</v>
      </c>
      <c r="D816" s="22" t="s">
        <v>962</v>
      </c>
      <c r="E816" s="22" t="s">
        <v>222</v>
      </c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>
      <c r="A817" s="16">
        <v>4244662</v>
      </c>
      <c r="B817" s="18" t="s">
        <v>958</v>
      </c>
      <c r="C817" s="53" t="s">
        <v>963</v>
      </c>
      <c r="D817" s="22" t="s">
        <v>964</v>
      </c>
      <c r="E817" s="22" t="s">
        <v>642</v>
      </c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>
      <c r="A818" s="16">
        <v>4244663</v>
      </c>
      <c r="B818" s="18" t="s">
        <v>958</v>
      </c>
      <c r="C818" s="22" t="s">
        <v>965</v>
      </c>
      <c r="D818" s="22" t="s">
        <v>964</v>
      </c>
      <c r="E818" s="22" t="s">
        <v>642</v>
      </c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>
      <c r="A819" s="16">
        <v>4091032</v>
      </c>
      <c r="B819" s="18" t="s">
        <v>966</v>
      </c>
      <c r="C819" s="18" t="s">
        <v>259</v>
      </c>
      <c r="D819" s="22" t="s">
        <v>967</v>
      </c>
      <c r="E819" s="22" t="s">
        <v>32</v>
      </c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>
      <c r="A820" s="16">
        <v>4091035</v>
      </c>
      <c r="B820" s="18" t="s">
        <v>966</v>
      </c>
      <c r="C820" s="18" t="s">
        <v>255</v>
      </c>
      <c r="D820" s="22" t="s">
        <v>967</v>
      </c>
      <c r="E820" s="22" t="s">
        <v>32</v>
      </c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>
      <c r="A821" s="20">
        <v>4741981</v>
      </c>
      <c r="B821" s="18" t="s">
        <v>966</v>
      </c>
      <c r="C821" s="18" t="s">
        <v>259</v>
      </c>
      <c r="D821" s="22" t="s">
        <v>968</v>
      </c>
      <c r="E821" s="22" t="s">
        <v>32</v>
      </c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>
      <c r="A822" s="16">
        <v>4741982</v>
      </c>
      <c r="B822" s="18" t="s">
        <v>966</v>
      </c>
      <c r="C822" s="18" t="s">
        <v>255</v>
      </c>
      <c r="D822" s="22" t="s">
        <v>968</v>
      </c>
      <c r="E822" s="22" t="s">
        <v>32</v>
      </c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>
      <c r="A823" s="16">
        <v>4742051</v>
      </c>
      <c r="B823" s="18" t="s">
        <v>966</v>
      </c>
      <c r="C823" s="18" t="s">
        <v>259</v>
      </c>
      <c r="D823" s="22" t="s">
        <v>969</v>
      </c>
      <c r="E823" s="22" t="s">
        <v>32</v>
      </c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>
      <c r="A824" s="16">
        <v>4742052</v>
      </c>
      <c r="B824" s="18" t="s">
        <v>966</v>
      </c>
      <c r="C824" s="18" t="s">
        <v>255</v>
      </c>
      <c r="D824" s="22" t="s">
        <v>969</v>
      </c>
      <c r="E824" s="22" t="s">
        <v>32</v>
      </c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>
      <c r="A825" s="34">
        <v>4925202</v>
      </c>
      <c r="B825" s="18" t="s">
        <v>966</v>
      </c>
      <c r="C825" s="18" t="s">
        <v>970</v>
      </c>
      <c r="D825" s="22" t="s">
        <v>971</v>
      </c>
      <c r="E825" s="22" t="s">
        <v>56</v>
      </c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>
      <c r="A826" s="20">
        <v>4195164</v>
      </c>
      <c r="B826" s="18" t="s">
        <v>972</v>
      </c>
      <c r="C826" s="18" t="s">
        <v>973</v>
      </c>
      <c r="D826" s="22" t="s">
        <v>974</v>
      </c>
      <c r="E826" s="22" t="s">
        <v>43</v>
      </c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>
      <c r="A827" s="16">
        <v>5024322</v>
      </c>
      <c r="B827" s="18" t="s">
        <v>972</v>
      </c>
      <c r="C827" s="18" t="s">
        <v>255</v>
      </c>
      <c r="D827" s="22" t="s">
        <v>975</v>
      </c>
      <c r="E827" s="22" t="s">
        <v>43</v>
      </c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>
      <c r="A828" s="20">
        <v>5272504</v>
      </c>
      <c r="B828" s="18" t="s">
        <v>972</v>
      </c>
      <c r="C828" s="18" t="s">
        <v>976</v>
      </c>
      <c r="D828" s="22" t="s">
        <v>977</v>
      </c>
      <c r="E828" s="22" t="s">
        <v>642</v>
      </c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>
      <c r="A829" s="16">
        <v>5272503</v>
      </c>
      <c r="B829" s="18" t="s">
        <v>972</v>
      </c>
      <c r="C829" s="18" t="s">
        <v>978</v>
      </c>
      <c r="D829" s="22" t="s">
        <v>977</v>
      </c>
      <c r="E829" s="22" t="s">
        <v>642</v>
      </c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>
      <c r="A830" s="20">
        <v>4208864</v>
      </c>
      <c r="B830" s="18" t="s">
        <v>979</v>
      </c>
      <c r="C830" s="18" t="s">
        <v>973</v>
      </c>
      <c r="D830" s="18" t="s">
        <v>980</v>
      </c>
      <c r="E830" s="18" t="s">
        <v>43</v>
      </c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>
      <c r="A831" s="16">
        <v>5081334</v>
      </c>
      <c r="B831" s="18" t="s">
        <v>979</v>
      </c>
      <c r="C831" s="18" t="s">
        <v>259</v>
      </c>
      <c r="D831" s="18" t="s">
        <v>981</v>
      </c>
      <c r="E831" s="18" t="s">
        <v>43</v>
      </c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>
      <c r="A832" s="20">
        <v>5081332</v>
      </c>
      <c r="B832" s="18" t="s">
        <v>979</v>
      </c>
      <c r="C832" s="18" t="s">
        <v>255</v>
      </c>
      <c r="D832" s="18" t="s">
        <v>981</v>
      </c>
      <c r="E832" s="18" t="s">
        <v>43</v>
      </c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>
      <c r="A833" s="16">
        <v>4196992</v>
      </c>
      <c r="B833" s="18" t="s">
        <v>979</v>
      </c>
      <c r="C833" s="18" t="s">
        <v>259</v>
      </c>
      <c r="D833" s="18" t="s">
        <v>982</v>
      </c>
      <c r="E833" s="18" t="s">
        <v>149</v>
      </c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>
      <c r="A834" s="16">
        <v>4196991</v>
      </c>
      <c r="B834" s="18" t="s">
        <v>979</v>
      </c>
      <c r="C834" s="18" t="s">
        <v>255</v>
      </c>
      <c r="D834" s="18" t="s">
        <v>982</v>
      </c>
      <c r="E834" s="18" t="s">
        <v>149</v>
      </c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>
      <c r="A835" s="16">
        <v>4633732</v>
      </c>
      <c r="B835" s="14" t="s">
        <v>979</v>
      </c>
      <c r="C835" s="18" t="s">
        <v>983</v>
      </c>
      <c r="D835" s="18" t="s">
        <v>984</v>
      </c>
      <c r="E835" s="18" t="s">
        <v>149</v>
      </c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>
      <c r="A836" s="16">
        <v>4633731</v>
      </c>
      <c r="B836" s="18" t="s">
        <v>979</v>
      </c>
      <c r="C836" s="18" t="s">
        <v>723</v>
      </c>
      <c r="D836" s="18" t="s">
        <v>984</v>
      </c>
      <c r="E836" s="18" t="s">
        <v>149</v>
      </c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>
      <c r="A837" s="16">
        <v>4962595</v>
      </c>
      <c r="B837" s="18" t="s">
        <v>979</v>
      </c>
      <c r="C837" s="18" t="s">
        <v>259</v>
      </c>
      <c r="D837" s="18" t="s">
        <v>985</v>
      </c>
      <c r="E837" s="17" t="s">
        <v>642</v>
      </c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>
      <c r="A838" s="16">
        <v>4962594</v>
      </c>
      <c r="B838" s="18" t="s">
        <v>979</v>
      </c>
      <c r="C838" s="18" t="s">
        <v>255</v>
      </c>
      <c r="D838" s="18" t="s">
        <v>985</v>
      </c>
      <c r="E838" s="17" t="s">
        <v>642</v>
      </c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>
      <c r="A839" s="16">
        <v>6434134</v>
      </c>
      <c r="B839" s="18" t="s">
        <v>979</v>
      </c>
      <c r="C839" s="18" t="s">
        <v>259</v>
      </c>
      <c r="D839" s="18" t="s">
        <v>986</v>
      </c>
      <c r="E839" s="17" t="s">
        <v>642</v>
      </c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>
      <c r="A840" s="16">
        <v>6434132</v>
      </c>
      <c r="B840" s="18" t="s">
        <v>979</v>
      </c>
      <c r="C840" s="18" t="s">
        <v>255</v>
      </c>
      <c r="D840" s="18" t="s">
        <v>986</v>
      </c>
      <c r="E840" s="17" t="s">
        <v>642</v>
      </c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>
      <c r="A841" s="16">
        <v>4587381</v>
      </c>
      <c r="B841" s="18" t="s">
        <v>979</v>
      </c>
      <c r="C841" s="18" t="s">
        <v>259</v>
      </c>
      <c r="D841" s="18" t="s">
        <v>987</v>
      </c>
      <c r="E841" s="17" t="s">
        <v>32</v>
      </c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>
      <c r="A842" s="16">
        <v>4587382</v>
      </c>
      <c r="B842" s="18" t="s">
        <v>979</v>
      </c>
      <c r="C842" s="18" t="s">
        <v>255</v>
      </c>
      <c r="D842" s="18" t="s">
        <v>987</v>
      </c>
      <c r="E842" s="17" t="s">
        <v>32</v>
      </c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>
      <c r="A843" s="16">
        <v>4707081</v>
      </c>
      <c r="B843" s="18" t="s">
        <v>979</v>
      </c>
      <c r="C843" s="18" t="s">
        <v>255</v>
      </c>
      <c r="D843" s="18" t="s">
        <v>988</v>
      </c>
      <c r="E843" s="17" t="s">
        <v>32</v>
      </c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>
      <c r="A844" s="20">
        <v>5993971</v>
      </c>
      <c r="B844" s="18" t="s">
        <v>989</v>
      </c>
      <c r="C844" s="18" t="s">
        <v>990</v>
      </c>
      <c r="D844" s="18" t="s">
        <v>991</v>
      </c>
      <c r="E844" s="18" t="s">
        <v>59</v>
      </c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>
      <c r="A845" s="16">
        <v>5994001</v>
      </c>
      <c r="B845" s="18" t="s">
        <v>989</v>
      </c>
      <c r="C845" s="18" t="s">
        <v>992</v>
      </c>
      <c r="D845" s="18" t="s">
        <v>993</v>
      </c>
      <c r="E845" s="18" t="s">
        <v>59</v>
      </c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>
      <c r="A846" s="16">
        <v>3387741</v>
      </c>
      <c r="B846" s="18" t="s">
        <v>989</v>
      </c>
      <c r="C846" s="18" t="s">
        <v>990</v>
      </c>
      <c r="D846" s="18" t="s">
        <v>994</v>
      </c>
      <c r="E846" s="17" t="s">
        <v>995</v>
      </c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>
      <c r="A847" s="20">
        <v>6350421</v>
      </c>
      <c r="B847" s="18" t="s">
        <v>996</v>
      </c>
      <c r="C847" s="38" t="s">
        <v>997</v>
      </c>
      <c r="D847" s="17" t="s">
        <v>998</v>
      </c>
      <c r="E847" s="17" t="s">
        <v>59</v>
      </c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>
      <c r="A848" s="20">
        <v>5802681</v>
      </c>
      <c r="B848" s="18" t="s">
        <v>996</v>
      </c>
      <c r="C848" s="18" t="s">
        <v>990</v>
      </c>
      <c r="D848" s="38" t="s">
        <v>999</v>
      </c>
      <c r="E848" s="17" t="s">
        <v>62</v>
      </c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>
      <c r="A849" s="16">
        <v>5440712</v>
      </c>
      <c r="B849" s="18" t="s">
        <v>1000</v>
      </c>
      <c r="C849" s="18" t="s">
        <v>1001</v>
      </c>
      <c r="D849" s="18" t="s">
        <v>1002</v>
      </c>
      <c r="E849" s="18" t="s">
        <v>111</v>
      </c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>
      <c r="A850" s="16">
        <v>2734251</v>
      </c>
      <c r="B850" s="18" t="s">
        <v>1000</v>
      </c>
      <c r="C850" s="18" t="s">
        <v>1003</v>
      </c>
      <c r="D850" s="18" t="s">
        <v>1004</v>
      </c>
      <c r="E850" s="17" t="s">
        <v>32</v>
      </c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>
      <c r="A851" s="16">
        <v>447864</v>
      </c>
      <c r="B851" s="18" t="s">
        <v>1000</v>
      </c>
      <c r="C851" s="18" t="s">
        <v>1005</v>
      </c>
      <c r="D851" s="18" t="s">
        <v>1004</v>
      </c>
      <c r="E851" s="18" t="s">
        <v>708</v>
      </c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>
      <c r="A852" s="27">
        <v>6347421</v>
      </c>
      <c r="B852" s="22" t="s">
        <v>1006</v>
      </c>
      <c r="C852" s="22" t="s">
        <v>164</v>
      </c>
      <c r="D852" s="22" t="s">
        <v>1007</v>
      </c>
      <c r="E852" s="22" t="s">
        <v>871</v>
      </c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5.75" customHeight="1">
      <c r="A853" s="42">
        <v>6347551</v>
      </c>
      <c r="B853" s="22" t="s">
        <v>1006</v>
      </c>
      <c r="C853" s="22" t="s">
        <v>170</v>
      </c>
      <c r="D853" s="22" t="s">
        <v>1007</v>
      </c>
      <c r="E853" s="22" t="s">
        <v>871</v>
      </c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5.75" customHeight="1">
      <c r="A854" s="27">
        <v>6412711</v>
      </c>
      <c r="B854" s="22" t="s">
        <v>1008</v>
      </c>
      <c r="C854" s="22" t="s">
        <v>1009</v>
      </c>
      <c r="D854" s="22" t="s">
        <v>1010</v>
      </c>
      <c r="E854" s="22" t="s">
        <v>871</v>
      </c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5.75" customHeight="1">
      <c r="A855" s="42">
        <v>6412971</v>
      </c>
      <c r="B855" s="22" t="s">
        <v>1008</v>
      </c>
      <c r="C855" s="22" t="s">
        <v>1011</v>
      </c>
      <c r="D855" s="22" t="s">
        <v>1012</v>
      </c>
      <c r="E855" s="22" t="s">
        <v>871</v>
      </c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5.75" customHeight="1">
      <c r="A856" s="42">
        <v>6412681</v>
      </c>
      <c r="B856" s="22" t="s">
        <v>1008</v>
      </c>
      <c r="C856" s="22" t="s">
        <v>1013</v>
      </c>
      <c r="D856" s="22" t="s">
        <v>1014</v>
      </c>
      <c r="E856" s="22" t="s">
        <v>871</v>
      </c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5.75" customHeight="1">
      <c r="A857" s="9">
        <v>3366611</v>
      </c>
      <c r="B857" s="10" t="s">
        <v>1015</v>
      </c>
      <c r="C857" s="10" t="s">
        <v>1016</v>
      </c>
      <c r="D857" s="10" t="s">
        <v>1017</v>
      </c>
      <c r="E857" s="10" t="s">
        <v>130</v>
      </c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5.75" customHeight="1">
      <c r="A858" s="9">
        <v>3366613</v>
      </c>
      <c r="B858" s="10" t="s">
        <v>1015</v>
      </c>
      <c r="C858" s="10" t="s">
        <v>1018</v>
      </c>
      <c r="D858" s="10" t="s">
        <v>1017</v>
      </c>
      <c r="E858" s="10" t="s">
        <v>130</v>
      </c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5.75" customHeight="1">
      <c r="A859" s="21">
        <v>3034702</v>
      </c>
      <c r="B859" s="35" t="s">
        <v>1015</v>
      </c>
      <c r="C859" s="10" t="s">
        <v>1018</v>
      </c>
      <c r="D859" s="10" t="s">
        <v>1019</v>
      </c>
      <c r="E859" s="10" t="s">
        <v>648</v>
      </c>
      <c r="G859" s="11"/>
      <c r="H859" s="11"/>
      <c r="I859" s="11"/>
      <c r="J859" s="11"/>
      <c r="K859" s="11"/>
      <c r="L859" s="11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5.75" customHeight="1">
      <c r="A860" s="9">
        <v>3034883</v>
      </c>
      <c r="B860" s="10" t="s">
        <v>1015</v>
      </c>
      <c r="C860" s="10" t="s">
        <v>1020</v>
      </c>
      <c r="D860" s="10" t="s">
        <v>1019</v>
      </c>
      <c r="E860" s="10" t="s">
        <v>648</v>
      </c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5.75" customHeight="1">
      <c r="A861" s="9">
        <v>3034961</v>
      </c>
      <c r="B861" s="10" t="s">
        <v>1015</v>
      </c>
      <c r="C861" s="10" t="s">
        <v>1021</v>
      </c>
      <c r="D861" s="10" t="s">
        <v>1022</v>
      </c>
      <c r="E861" s="10" t="s">
        <v>648</v>
      </c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5.75" customHeight="1">
      <c r="A862" s="9">
        <v>3034962</v>
      </c>
      <c r="B862" s="35" t="s">
        <v>1015</v>
      </c>
      <c r="C862" s="10" t="s">
        <v>1023</v>
      </c>
      <c r="D862" s="10" t="s">
        <v>1022</v>
      </c>
      <c r="E862" s="10" t="s">
        <v>648</v>
      </c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5.75" customHeight="1">
      <c r="A863" s="21">
        <v>3884721</v>
      </c>
      <c r="B863" s="10" t="s">
        <v>1015</v>
      </c>
      <c r="C863" s="10" t="s">
        <v>1016</v>
      </c>
      <c r="D863" s="10" t="s">
        <v>1024</v>
      </c>
      <c r="E863" s="10" t="s">
        <v>309</v>
      </c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5.75" customHeight="1">
      <c r="A864" s="9">
        <v>3880501</v>
      </c>
      <c r="B864" s="10" t="s">
        <v>1015</v>
      </c>
      <c r="C864" s="10" t="s">
        <v>1016</v>
      </c>
      <c r="D864" s="10" t="s">
        <v>1025</v>
      </c>
      <c r="E864" s="10" t="s">
        <v>178</v>
      </c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5.75" customHeight="1">
      <c r="A865" s="9">
        <v>4560133</v>
      </c>
      <c r="B865" s="10" t="s">
        <v>1015</v>
      </c>
      <c r="C865" s="10" t="s">
        <v>1016</v>
      </c>
      <c r="D865" s="10" t="s">
        <v>1026</v>
      </c>
      <c r="E865" s="10" t="s">
        <v>1027</v>
      </c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5.75" customHeight="1">
      <c r="A866" s="9">
        <v>4560136</v>
      </c>
      <c r="B866" s="10" t="s">
        <v>1015</v>
      </c>
      <c r="C866" s="10" t="s">
        <v>1018</v>
      </c>
      <c r="D866" s="10" t="s">
        <v>1026</v>
      </c>
      <c r="E866" s="10" t="s">
        <v>1027</v>
      </c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5.75" customHeight="1">
      <c r="A867" s="21">
        <v>3100611</v>
      </c>
      <c r="B867" s="10" t="s">
        <v>1015</v>
      </c>
      <c r="C867" s="10" t="s">
        <v>1016</v>
      </c>
      <c r="D867" s="10" t="s">
        <v>1028</v>
      </c>
      <c r="E867" s="10" t="s">
        <v>154</v>
      </c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5.75" customHeight="1">
      <c r="A868" s="9">
        <v>3100612</v>
      </c>
      <c r="B868" s="10" t="s">
        <v>1015</v>
      </c>
      <c r="C868" s="10" t="s">
        <v>1018</v>
      </c>
      <c r="D868" s="10" t="s">
        <v>1028</v>
      </c>
      <c r="E868" s="10" t="s">
        <v>154</v>
      </c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5.75" customHeight="1">
      <c r="A869" s="21">
        <v>4643711</v>
      </c>
      <c r="B869" s="10" t="s">
        <v>1015</v>
      </c>
      <c r="C869" s="10" t="s">
        <v>1016</v>
      </c>
      <c r="D869" s="10" t="s">
        <v>1029</v>
      </c>
      <c r="E869" s="10" t="s">
        <v>70</v>
      </c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5.75" customHeight="1">
      <c r="A870" s="9">
        <v>4643712</v>
      </c>
      <c r="B870" s="10" t="s">
        <v>1015</v>
      </c>
      <c r="C870" s="10" t="s">
        <v>1018</v>
      </c>
      <c r="D870" s="10" t="s">
        <v>1029</v>
      </c>
      <c r="E870" s="10" t="s">
        <v>70</v>
      </c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5.75" customHeight="1">
      <c r="A871" s="21">
        <v>3043451</v>
      </c>
      <c r="B871" s="10" t="s">
        <v>1015</v>
      </c>
      <c r="C871" s="10" t="s">
        <v>1016</v>
      </c>
      <c r="D871" s="10" t="s">
        <v>1030</v>
      </c>
      <c r="E871" s="10" t="s">
        <v>132</v>
      </c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5.75" customHeight="1">
      <c r="A872" s="9">
        <v>3043452</v>
      </c>
      <c r="B872" s="10" t="s">
        <v>1015</v>
      </c>
      <c r="C872" s="10" t="s">
        <v>1018</v>
      </c>
      <c r="D872" s="10" t="s">
        <v>1030</v>
      </c>
      <c r="E872" s="10" t="s">
        <v>132</v>
      </c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5.75" customHeight="1">
      <c r="A873" s="67">
        <v>926931</v>
      </c>
      <c r="B873" s="49" t="s">
        <v>1031</v>
      </c>
      <c r="C873" s="49" t="s">
        <v>702</v>
      </c>
      <c r="D873" s="49" t="s">
        <v>1032</v>
      </c>
      <c r="E873" s="49" t="s">
        <v>1033</v>
      </c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5.75" customHeight="1">
      <c r="A874" s="65">
        <v>926935</v>
      </c>
      <c r="B874" s="49" t="s">
        <v>1031</v>
      </c>
      <c r="C874" s="49" t="s">
        <v>128</v>
      </c>
      <c r="D874" s="49" t="s">
        <v>1032</v>
      </c>
      <c r="E874" s="49" t="s">
        <v>1033</v>
      </c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5.75" customHeight="1">
      <c r="A875" s="68"/>
      <c r="B875" s="49" t="s">
        <v>1034</v>
      </c>
      <c r="C875" s="49" t="s">
        <v>1035</v>
      </c>
      <c r="D875" s="49" t="s">
        <v>1036</v>
      </c>
      <c r="E875" s="49" t="s">
        <v>1037</v>
      </c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5.75" customHeight="1">
      <c r="A876" s="69">
        <v>9945144</v>
      </c>
      <c r="B876" s="49" t="s">
        <v>1034</v>
      </c>
      <c r="C876" s="49" t="s">
        <v>1038</v>
      </c>
      <c r="D876" s="49" t="s">
        <v>1039</v>
      </c>
      <c r="E876" s="49" t="s">
        <v>1040</v>
      </c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5.75" customHeight="1">
      <c r="A877" s="16">
        <v>2060882</v>
      </c>
      <c r="B877" s="17" t="s">
        <v>1041</v>
      </c>
      <c r="C877" s="18" t="s">
        <v>1042</v>
      </c>
      <c r="D877" s="18" t="s">
        <v>1043</v>
      </c>
      <c r="E877" s="17" t="s">
        <v>111</v>
      </c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>
      <c r="A878" s="16">
        <v>903405</v>
      </c>
      <c r="B878" s="17" t="s">
        <v>1041</v>
      </c>
      <c r="C878" s="18" t="s">
        <v>1044</v>
      </c>
      <c r="D878" s="18" t="s">
        <v>1043</v>
      </c>
      <c r="E878" s="17" t="s">
        <v>111</v>
      </c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>
      <c r="A879" s="20">
        <v>5896422</v>
      </c>
      <c r="B879" s="17" t="s">
        <v>1041</v>
      </c>
      <c r="C879" s="18" t="s">
        <v>1045</v>
      </c>
      <c r="D879" s="18" t="s">
        <v>1043</v>
      </c>
      <c r="E879" s="17" t="s">
        <v>111</v>
      </c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>
      <c r="A880" s="16">
        <v>6480684</v>
      </c>
      <c r="B880" s="17" t="s">
        <v>1041</v>
      </c>
      <c r="C880" s="18" t="s">
        <v>1046</v>
      </c>
      <c r="D880" s="18" t="s">
        <v>1047</v>
      </c>
      <c r="E880" s="17" t="s">
        <v>111</v>
      </c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>
      <c r="A881" s="16">
        <v>6480682</v>
      </c>
      <c r="B881" s="17" t="s">
        <v>1041</v>
      </c>
      <c r="C881" s="18" t="s">
        <v>1048</v>
      </c>
      <c r="D881" s="18" t="s">
        <v>1047</v>
      </c>
      <c r="E881" s="17" t="s">
        <v>111</v>
      </c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>
      <c r="A882" s="9">
        <v>5080052</v>
      </c>
      <c r="B882" s="10" t="s">
        <v>1049</v>
      </c>
      <c r="C882" s="10" t="s">
        <v>1050</v>
      </c>
      <c r="D882" s="10" t="s">
        <v>1051</v>
      </c>
      <c r="E882" s="10" t="s">
        <v>130</v>
      </c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5.75" customHeight="1">
      <c r="A883" s="21">
        <v>5080054</v>
      </c>
      <c r="B883" s="10" t="s">
        <v>1049</v>
      </c>
      <c r="C883" s="10" t="s">
        <v>1052</v>
      </c>
      <c r="D883" s="10" t="s">
        <v>1051</v>
      </c>
      <c r="E883" s="10" t="s">
        <v>130</v>
      </c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5.75" customHeight="1">
      <c r="A884" s="9">
        <v>5080102</v>
      </c>
      <c r="B884" s="10" t="s">
        <v>1049</v>
      </c>
      <c r="C884" s="10" t="s">
        <v>512</v>
      </c>
      <c r="D884" s="10" t="s">
        <v>1051</v>
      </c>
      <c r="E884" s="10" t="s">
        <v>130</v>
      </c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5.75" customHeight="1">
      <c r="A885" s="9">
        <v>5080104</v>
      </c>
      <c r="B885" s="10" t="s">
        <v>1049</v>
      </c>
      <c r="C885" s="10" t="s">
        <v>513</v>
      </c>
      <c r="D885" s="10" t="s">
        <v>1051</v>
      </c>
      <c r="E885" s="10" t="s">
        <v>130</v>
      </c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5.75" customHeight="1">
      <c r="A886" s="9">
        <v>5288613</v>
      </c>
      <c r="B886" s="10" t="s">
        <v>1049</v>
      </c>
      <c r="C886" s="10" t="s">
        <v>1053</v>
      </c>
      <c r="D886" s="10" t="s">
        <v>1051</v>
      </c>
      <c r="E886" s="10" t="s">
        <v>130</v>
      </c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5.75" customHeight="1">
      <c r="A887" s="21">
        <v>5631002</v>
      </c>
      <c r="B887" s="10" t="s">
        <v>1049</v>
      </c>
      <c r="C887" s="10" t="s">
        <v>514</v>
      </c>
      <c r="D887" s="10" t="s">
        <v>1051</v>
      </c>
      <c r="E887" s="10" t="s">
        <v>130</v>
      </c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5.75" customHeight="1">
      <c r="A888" s="9">
        <v>5079982</v>
      </c>
      <c r="B888" s="10" t="s">
        <v>1049</v>
      </c>
      <c r="C888" s="10" t="s">
        <v>1054</v>
      </c>
      <c r="D888" s="10" t="s">
        <v>1051</v>
      </c>
      <c r="E888" s="10" t="s">
        <v>130</v>
      </c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5.75" customHeight="1">
      <c r="A889" s="21">
        <v>5941843</v>
      </c>
      <c r="B889" s="10" t="s">
        <v>1049</v>
      </c>
      <c r="C889" s="10" t="s">
        <v>1055</v>
      </c>
      <c r="D889" s="10" t="s">
        <v>1056</v>
      </c>
      <c r="E889" s="10" t="s">
        <v>130</v>
      </c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5.75" customHeight="1">
      <c r="A890" s="9">
        <v>5941973</v>
      </c>
      <c r="B890" s="10" t="s">
        <v>1049</v>
      </c>
      <c r="C890" s="10" t="s">
        <v>1057</v>
      </c>
      <c r="D890" s="10" t="s">
        <v>1056</v>
      </c>
      <c r="E890" s="10" t="s">
        <v>130</v>
      </c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5.75" customHeight="1">
      <c r="A891" s="9">
        <v>5942003</v>
      </c>
      <c r="B891" s="10" t="s">
        <v>1049</v>
      </c>
      <c r="C891" s="10" t="s">
        <v>1058</v>
      </c>
      <c r="D891" s="10" t="s">
        <v>1056</v>
      </c>
      <c r="E891" s="10" t="s">
        <v>130</v>
      </c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5.75" customHeight="1">
      <c r="A892" s="9">
        <v>5942133</v>
      </c>
      <c r="B892" s="10" t="s">
        <v>1049</v>
      </c>
      <c r="C892" s="10" t="s">
        <v>1059</v>
      </c>
      <c r="D892" s="10" t="s">
        <v>1056</v>
      </c>
      <c r="E892" s="10" t="s">
        <v>130</v>
      </c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5.75" customHeight="1">
      <c r="A893" s="9">
        <v>4765823</v>
      </c>
      <c r="B893" s="10" t="s">
        <v>1049</v>
      </c>
      <c r="C893" s="10" t="s">
        <v>1060</v>
      </c>
      <c r="D893" s="10" t="s">
        <v>1061</v>
      </c>
      <c r="E893" s="10" t="s">
        <v>46</v>
      </c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5.75" customHeight="1">
      <c r="A894" s="9">
        <v>4765824</v>
      </c>
      <c r="B894" s="10" t="s">
        <v>1049</v>
      </c>
      <c r="C894" s="10" t="s">
        <v>1062</v>
      </c>
      <c r="D894" s="10" t="s">
        <v>1061</v>
      </c>
      <c r="E894" s="10" t="s">
        <v>46</v>
      </c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5.75" customHeight="1">
      <c r="A895" s="9">
        <v>4765827</v>
      </c>
      <c r="B895" s="10" t="s">
        <v>1049</v>
      </c>
      <c r="C895" s="10" t="s">
        <v>1063</v>
      </c>
      <c r="D895" s="10" t="s">
        <v>1061</v>
      </c>
      <c r="E895" s="10" t="s">
        <v>46</v>
      </c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5.75" customHeight="1">
      <c r="A896" s="9">
        <v>4765903</v>
      </c>
      <c r="B896" s="10" t="s">
        <v>1049</v>
      </c>
      <c r="C896" s="10" t="s">
        <v>1064</v>
      </c>
      <c r="D896" s="10" t="s">
        <v>1061</v>
      </c>
      <c r="E896" s="10" t="s">
        <v>46</v>
      </c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5.75" customHeight="1">
      <c r="A897" s="21">
        <v>4765904</v>
      </c>
      <c r="B897" s="10" t="s">
        <v>1049</v>
      </c>
      <c r="C897" s="10" t="s">
        <v>1065</v>
      </c>
      <c r="D897" s="10" t="s">
        <v>1061</v>
      </c>
      <c r="E897" s="10" t="s">
        <v>46</v>
      </c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5.75" customHeight="1">
      <c r="A898" s="9">
        <v>4765907</v>
      </c>
      <c r="B898" s="10" t="s">
        <v>1049</v>
      </c>
      <c r="C898" s="10" t="s">
        <v>1066</v>
      </c>
      <c r="D898" s="10" t="s">
        <v>1061</v>
      </c>
      <c r="E898" s="10" t="s">
        <v>46</v>
      </c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5.75" customHeight="1">
      <c r="A899" s="9">
        <v>5291963</v>
      </c>
      <c r="B899" s="10" t="s">
        <v>1049</v>
      </c>
      <c r="C899" s="10" t="s">
        <v>1067</v>
      </c>
      <c r="D899" s="10" t="s">
        <v>1061</v>
      </c>
      <c r="E899" s="10" t="s">
        <v>46</v>
      </c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5.75" customHeight="1">
      <c r="A900" s="9">
        <v>5291964</v>
      </c>
      <c r="B900" s="10" t="s">
        <v>1049</v>
      </c>
      <c r="C900" s="10" t="s">
        <v>1068</v>
      </c>
      <c r="D900" s="10" t="s">
        <v>1061</v>
      </c>
      <c r="E900" s="10" t="s">
        <v>46</v>
      </c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5.75" customHeight="1">
      <c r="A901" s="9">
        <v>5291966</v>
      </c>
      <c r="B901" s="10" t="s">
        <v>1049</v>
      </c>
      <c r="C901" s="10" t="s">
        <v>1069</v>
      </c>
      <c r="D901" s="10" t="s">
        <v>1061</v>
      </c>
      <c r="E901" s="10" t="s">
        <v>46</v>
      </c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5.75" customHeight="1">
      <c r="A902" s="9">
        <v>5291967</v>
      </c>
      <c r="B902" s="10" t="s">
        <v>1049</v>
      </c>
      <c r="C902" s="10" t="s">
        <v>1070</v>
      </c>
      <c r="D902" s="10" t="s">
        <v>1061</v>
      </c>
      <c r="E902" s="10" t="s">
        <v>46</v>
      </c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5.75" customHeight="1">
      <c r="A903" s="21">
        <v>5740133</v>
      </c>
      <c r="B903" s="10" t="s">
        <v>1049</v>
      </c>
      <c r="C903" s="10" t="s">
        <v>1071</v>
      </c>
      <c r="D903" s="10" t="s">
        <v>1061</v>
      </c>
      <c r="E903" s="10" t="s">
        <v>46</v>
      </c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5.75" customHeight="1">
      <c r="A904" s="9">
        <v>5740134</v>
      </c>
      <c r="B904" s="10" t="s">
        <v>1049</v>
      </c>
      <c r="C904" s="10" t="s">
        <v>1072</v>
      </c>
      <c r="D904" s="10" t="s">
        <v>1061</v>
      </c>
      <c r="E904" s="10" t="s">
        <v>46</v>
      </c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5.75" customHeight="1">
      <c r="A905" s="9">
        <v>4765743</v>
      </c>
      <c r="B905" s="10" t="s">
        <v>1049</v>
      </c>
      <c r="C905" s="10" t="s">
        <v>1073</v>
      </c>
      <c r="D905" s="10" t="s">
        <v>1061</v>
      </c>
      <c r="E905" s="10" t="s">
        <v>46</v>
      </c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5.75" customHeight="1">
      <c r="A906" s="21">
        <v>4765744</v>
      </c>
      <c r="B906" s="10" t="s">
        <v>1049</v>
      </c>
      <c r="C906" s="10" t="s">
        <v>1074</v>
      </c>
      <c r="D906" s="10" t="s">
        <v>1061</v>
      </c>
      <c r="E906" s="10" t="s">
        <v>46</v>
      </c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5.75" customHeight="1">
      <c r="A907" s="9">
        <v>4765746</v>
      </c>
      <c r="B907" s="10" t="s">
        <v>1049</v>
      </c>
      <c r="C907" s="10" t="s">
        <v>1075</v>
      </c>
      <c r="D907" s="10" t="s">
        <v>1061</v>
      </c>
      <c r="E907" s="10" t="s">
        <v>46</v>
      </c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5.75" customHeight="1">
      <c r="A908" s="9">
        <v>4765747</v>
      </c>
      <c r="B908" s="10" t="s">
        <v>1049</v>
      </c>
      <c r="C908" s="10" t="s">
        <v>1076</v>
      </c>
      <c r="D908" s="10" t="s">
        <v>1061</v>
      </c>
      <c r="E908" s="10" t="s">
        <v>46</v>
      </c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5.75" customHeight="1">
      <c r="A909" s="9">
        <v>5914262</v>
      </c>
      <c r="B909" s="10" t="s">
        <v>1049</v>
      </c>
      <c r="C909" s="10" t="s">
        <v>1077</v>
      </c>
      <c r="D909" s="10" t="s">
        <v>1078</v>
      </c>
      <c r="E909" s="10" t="s">
        <v>46</v>
      </c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5.75" customHeight="1">
      <c r="A910" s="21">
        <v>5914422</v>
      </c>
      <c r="B910" s="10" t="s">
        <v>1049</v>
      </c>
      <c r="C910" s="10" t="s">
        <v>1079</v>
      </c>
      <c r="D910" s="10" t="s">
        <v>1078</v>
      </c>
      <c r="E910" s="10" t="s">
        <v>46</v>
      </c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5.75" customHeight="1">
      <c r="A911" s="9">
        <v>5914392</v>
      </c>
      <c r="B911" s="10" t="s">
        <v>1049</v>
      </c>
      <c r="C911" s="10" t="s">
        <v>1080</v>
      </c>
      <c r="D911" s="10" t="s">
        <v>1078</v>
      </c>
      <c r="E911" s="10" t="s">
        <v>46</v>
      </c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5.75" customHeight="1">
      <c r="A912" s="9">
        <v>5914552</v>
      </c>
      <c r="B912" s="10" t="s">
        <v>1049</v>
      </c>
      <c r="C912" s="10" t="s">
        <v>1081</v>
      </c>
      <c r="D912" s="10" t="s">
        <v>1078</v>
      </c>
      <c r="E912" s="10" t="s">
        <v>46</v>
      </c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5.75" customHeight="1">
      <c r="A913" s="9">
        <v>5077261</v>
      </c>
      <c r="B913" s="10" t="s">
        <v>1049</v>
      </c>
      <c r="C913" s="10" t="s">
        <v>1082</v>
      </c>
      <c r="D913" s="10" t="s">
        <v>1083</v>
      </c>
      <c r="E913" s="10" t="s">
        <v>62</v>
      </c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5.75" customHeight="1">
      <c r="A914" s="9">
        <v>5077262</v>
      </c>
      <c r="B914" s="10" t="s">
        <v>1049</v>
      </c>
      <c r="C914" s="10" t="s">
        <v>1084</v>
      </c>
      <c r="D914" s="10" t="s">
        <v>1083</v>
      </c>
      <c r="E914" s="10" t="s">
        <v>62</v>
      </c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5.75" customHeight="1">
      <c r="A915" s="9">
        <v>3704291</v>
      </c>
      <c r="B915" s="10" t="s">
        <v>1049</v>
      </c>
      <c r="C915" s="10" t="s">
        <v>1085</v>
      </c>
      <c r="D915" s="10" t="s">
        <v>1083</v>
      </c>
      <c r="E915" s="10" t="s">
        <v>62</v>
      </c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5.75" customHeight="1">
      <c r="A916" s="9">
        <v>5077101</v>
      </c>
      <c r="B916" s="10" t="s">
        <v>1049</v>
      </c>
      <c r="C916" s="10" t="s">
        <v>1086</v>
      </c>
      <c r="D916" s="10" t="s">
        <v>1083</v>
      </c>
      <c r="E916" s="10" t="s">
        <v>62</v>
      </c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5.75" customHeight="1">
      <c r="A917" s="9">
        <v>5077102</v>
      </c>
      <c r="B917" s="10" t="s">
        <v>1049</v>
      </c>
      <c r="C917" s="10" t="s">
        <v>1087</v>
      </c>
      <c r="D917" s="10" t="s">
        <v>1083</v>
      </c>
      <c r="E917" s="10" t="s">
        <v>62</v>
      </c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5.75" customHeight="1">
      <c r="A918" s="21">
        <v>6030844</v>
      </c>
      <c r="B918" s="10" t="s">
        <v>1049</v>
      </c>
      <c r="C918" s="10" t="s">
        <v>1088</v>
      </c>
      <c r="D918" s="10" t="s">
        <v>1089</v>
      </c>
      <c r="E918" s="10" t="s">
        <v>62</v>
      </c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5.75" customHeight="1">
      <c r="A919" s="9">
        <v>6030974</v>
      </c>
      <c r="B919" s="10" t="s">
        <v>1049</v>
      </c>
      <c r="C919" s="10" t="s">
        <v>1090</v>
      </c>
      <c r="D919" s="10" t="s">
        <v>1091</v>
      </c>
      <c r="E919" s="10" t="s">
        <v>62</v>
      </c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5.75" customHeight="1">
      <c r="A920" s="9">
        <v>4458421</v>
      </c>
      <c r="B920" s="10" t="s">
        <v>1049</v>
      </c>
      <c r="C920" s="10" t="s">
        <v>1082</v>
      </c>
      <c r="D920" s="10" t="s">
        <v>1092</v>
      </c>
      <c r="E920" s="10" t="s">
        <v>166</v>
      </c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5.75" customHeight="1">
      <c r="A921" s="9">
        <v>4458501</v>
      </c>
      <c r="B921" s="10" t="s">
        <v>1049</v>
      </c>
      <c r="C921" s="10" t="s">
        <v>1085</v>
      </c>
      <c r="D921" s="10" t="s">
        <v>1093</v>
      </c>
      <c r="E921" s="10" t="s">
        <v>166</v>
      </c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5.75" customHeight="1">
      <c r="A922" s="9">
        <v>4458341</v>
      </c>
      <c r="B922" s="10" t="s">
        <v>1049</v>
      </c>
      <c r="C922" s="10" t="s">
        <v>1086</v>
      </c>
      <c r="D922" s="10" t="s">
        <v>1094</v>
      </c>
      <c r="E922" s="10" t="s">
        <v>166</v>
      </c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5.75" customHeight="1">
      <c r="A923" s="9">
        <v>5423001</v>
      </c>
      <c r="B923" s="10" t="s">
        <v>1049</v>
      </c>
      <c r="C923" s="10" t="s">
        <v>1062</v>
      </c>
      <c r="D923" s="10" t="s">
        <v>1095</v>
      </c>
      <c r="E923" s="10" t="s">
        <v>309</v>
      </c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5.75" customHeight="1">
      <c r="A924" s="21">
        <v>5423131</v>
      </c>
      <c r="B924" s="10" t="s">
        <v>1049</v>
      </c>
      <c r="C924" s="10" t="s">
        <v>1065</v>
      </c>
      <c r="D924" s="10" t="s">
        <v>1095</v>
      </c>
      <c r="E924" s="10" t="s">
        <v>309</v>
      </c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5.75" customHeight="1">
      <c r="A925" s="9">
        <v>5422971</v>
      </c>
      <c r="B925" s="10" t="s">
        <v>1049</v>
      </c>
      <c r="C925" s="10" t="s">
        <v>1074</v>
      </c>
      <c r="D925" s="10" t="s">
        <v>1095</v>
      </c>
      <c r="E925" s="10" t="s">
        <v>309</v>
      </c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5.75" customHeight="1">
      <c r="A926" s="21">
        <v>4879013</v>
      </c>
      <c r="B926" s="10" t="s">
        <v>1049</v>
      </c>
      <c r="C926" s="10" t="s">
        <v>1060</v>
      </c>
      <c r="D926" s="10" t="s">
        <v>1096</v>
      </c>
      <c r="E926" s="10" t="s">
        <v>43</v>
      </c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5.75" customHeight="1">
      <c r="A927" s="9">
        <v>4879014</v>
      </c>
      <c r="B927" s="10" t="s">
        <v>1049</v>
      </c>
      <c r="C927" s="10" t="s">
        <v>1097</v>
      </c>
      <c r="D927" s="10" t="s">
        <v>1096</v>
      </c>
      <c r="E927" s="10" t="s">
        <v>43</v>
      </c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5.75" customHeight="1">
      <c r="A928" s="9">
        <v>3483017</v>
      </c>
      <c r="B928" s="10" t="s">
        <v>1049</v>
      </c>
      <c r="C928" s="10" t="s">
        <v>1064</v>
      </c>
      <c r="D928" s="10" t="s">
        <v>1096</v>
      </c>
      <c r="E928" s="10" t="s">
        <v>43</v>
      </c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5.75" customHeight="1">
      <c r="A929" s="9">
        <v>3483014</v>
      </c>
      <c r="B929" s="10" t="s">
        <v>1049</v>
      </c>
      <c r="C929" s="10" t="s">
        <v>1098</v>
      </c>
      <c r="D929" s="10" t="s">
        <v>1096</v>
      </c>
      <c r="E929" s="10" t="s">
        <v>43</v>
      </c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5.75" customHeight="1">
      <c r="A930" s="9">
        <v>4878863</v>
      </c>
      <c r="B930" s="10" t="s">
        <v>1049</v>
      </c>
      <c r="C930" s="10" t="s">
        <v>1067</v>
      </c>
      <c r="D930" s="10" t="s">
        <v>1096</v>
      </c>
      <c r="E930" s="10" t="s">
        <v>43</v>
      </c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5.75" customHeight="1">
      <c r="A931" s="9">
        <v>4878864</v>
      </c>
      <c r="B931" s="10" t="s">
        <v>1049</v>
      </c>
      <c r="C931" s="10" t="s">
        <v>1069</v>
      </c>
      <c r="D931" s="10" t="s">
        <v>1096</v>
      </c>
      <c r="E931" s="10" t="s">
        <v>43</v>
      </c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5.75" customHeight="1">
      <c r="A932" s="9">
        <v>5735423</v>
      </c>
      <c r="B932" s="10" t="s">
        <v>1049</v>
      </c>
      <c r="C932" s="10" t="s">
        <v>1071</v>
      </c>
      <c r="D932" s="10" t="s">
        <v>1096</v>
      </c>
      <c r="E932" s="10" t="s">
        <v>43</v>
      </c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5.75" customHeight="1">
      <c r="A933" s="21">
        <v>4878943</v>
      </c>
      <c r="B933" s="10" t="s">
        <v>1049</v>
      </c>
      <c r="C933" s="10" t="s">
        <v>1073</v>
      </c>
      <c r="D933" s="10" t="s">
        <v>1096</v>
      </c>
      <c r="E933" s="10" t="s">
        <v>43</v>
      </c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5.75" customHeight="1">
      <c r="A934" s="9">
        <v>4878945</v>
      </c>
      <c r="B934" s="10" t="s">
        <v>1049</v>
      </c>
      <c r="C934" s="10" t="s">
        <v>1074</v>
      </c>
      <c r="D934" s="10" t="s">
        <v>1096</v>
      </c>
      <c r="E934" s="10" t="s">
        <v>43</v>
      </c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5.75" customHeight="1">
      <c r="A935" s="9">
        <v>4878944</v>
      </c>
      <c r="B935" s="10" t="s">
        <v>1049</v>
      </c>
      <c r="C935" s="10" t="s">
        <v>1075</v>
      </c>
      <c r="D935" s="10" t="s">
        <v>1096</v>
      </c>
      <c r="E935" s="10" t="s">
        <v>43</v>
      </c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5.75" customHeight="1">
      <c r="A936" s="9">
        <v>5284991</v>
      </c>
      <c r="B936" s="10" t="s">
        <v>1049</v>
      </c>
      <c r="C936" s="10" t="s">
        <v>1050</v>
      </c>
      <c r="D936" s="10" t="s">
        <v>1099</v>
      </c>
      <c r="E936" s="10" t="s">
        <v>59</v>
      </c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5.75" customHeight="1">
      <c r="A937" s="21">
        <v>5285011</v>
      </c>
      <c r="B937" s="10" t="s">
        <v>1049</v>
      </c>
      <c r="C937" s="10" t="s">
        <v>512</v>
      </c>
      <c r="D937" s="10" t="s">
        <v>1099</v>
      </c>
      <c r="E937" s="10" t="s">
        <v>59</v>
      </c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5.75" customHeight="1">
      <c r="A938" s="9">
        <v>5284831</v>
      </c>
      <c r="B938" s="10" t="s">
        <v>1049</v>
      </c>
      <c r="C938" s="10" t="s">
        <v>1054</v>
      </c>
      <c r="D938" s="10" t="s">
        <v>1099</v>
      </c>
      <c r="E938" s="10" t="s">
        <v>59</v>
      </c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5.75" customHeight="1">
      <c r="A939" s="9">
        <v>5599841</v>
      </c>
      <c r="B939" s="10" t="s">
        <v>1049</v>
      </c>
      <c r="C939" s="10" t="s">
        <v>1060</v>
      </c>
      <c r="D939" s="10" t="s">
        <v>1100</v>
      </c>
      <c r="E939" s="10" t="s">
        <v>146</v>
      </c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5.75" customHeight="1">
      <c r="A940" s="9">
        <v>5599711</v>
      </c>
      <c r="B940" s="10" t="s">
        <v>1049</v>
      </c>
      <c r="C940" s="10" t="s">
        <v>1073</v>
      </c>
      <c r="D940" s="10" t="s">
        <v>1101</v>
      </c>
      <c r="E940" s="10" t="s">
        <v>146</v>
      </c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5.75" customHeight="1">
      <c r="A941" s="21">
        <v>5443004</v>
      </c>
      <c r="B941" s="10" t="s">
        <v>1049</v>
      </c>
      <c r="C941" s="10" t="s">
        <v>1060</v>
      </c>
      <c r="D941" s="10" t="s">
        <v>1102</v>
      </c>
      <c r="E941" s="10" t="s">
        <v>319</v>
      </c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5.75" customHeight="1">
      <c r="A942" s="9">
        <v>5443133</v>
      </c>
      <c r="B942" s="10" t="s">
        <v>1049</v>
      </c>
      <c r="C942" s="10" t="s">
        <v>1064</v>
      </c>
      <c r="D942" s="10" t="s">
        <v>1102</v>
      </c>
      <c r="E942" s="10" t="s">
        <v>319</v>
      </c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5.75" customHeight="1">
      <c r="A943" s="9">
        <v>5442973</v>
      </c>
      <c r="B943" s="10" t="s">
        <v>1049</v>
      </c>
      <c r="C943" s="10" t="s">
        <v>1073</v>
      </c>
      <c r="D943" s="10" t="s">
        <v>1102</v>
      </c>
      <c r="E943" s="10" t="s">
        <v>319</v>
      </c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5.75" customHeight="1">
      <c r="A944" s="9">
        <v>5396265</v>
      </c>
      <c r="B944" s="10" t="s">
        <v>1049</v>
      </c>
      <c r="C944" s="10" t="s">
        <v>1103</v>
      </c>
      <c r="D944" s="10" t="s">
        <v>1104</v>
      </c>
      <c r="E944" s="10" t="s">
        <v>559</v>
      </c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5.75" customHeight="1">
      <c r="A945" s="21">
        <v>5396425</v>
      </c>
      <c r="B945" s="10" t="s">
        <v>1049</v>
      </c>
      <c r="C945" s="10" t="s">
        <v>512</v>
      </c>
      <c r="D945" s="10" t="s">
        <v>1104</v>
      </c>
      <c r="E945" s="10" t="s">
        <v>559</v>
      </c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5.75" customHeight="1">
      <c r="A946" s="9">
        <v>5396395</v>
      </c>
      <c r="B946" s="10" t="s">
        <v>1049</v>
      </c>
      <c r="C946" s="10" t="s">
        <v>1054</v>
      </c>
      <c r="D946" s="10" t="s">
        <v>1104</v>
      </c>
      <c r="E946" s="10" t="s">
        <v>559</v>
      </c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5.75" customHeight="1">
      <c r="A947" s="9">
        <v>5542553</v>
      </c>
      <c r="B947" s="10" t="s">
        <v>1049</v>
      </c>
      <c r="C947" s="10" t="s">
        <v>1050</v>
      </c>
      <c r="D947" s="10" t="s">
        <v>1105</v>
      </c>
      <c r="E947" s="10" t="s">
        <v>331</v>
      </c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5.75" customHeight="1">
      <c r="A948" s="9">
        <v>5542683</v>
      </c>
      <c r="B948" s="10" t="s">
        <v>1049</v>
      </c>
      <c r="C948" s="10" t="s">
        <v>512</v>
      </c>
      <c r="D948" s="10" t="s">
        <v>1105</v>
      </c>
      <c r="E948" s="10" t="s">
        <v>331</v>
      </c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5.75" customHeight="1">
      <c r="A949" s="9">
        <v>6326393</v>
      </c>
      <c r="B949" s="10" t="s">
        <v>1049</v>
      </c>
      <c r="C949" s="10" t="s">
        <v>514</v>
      </c>
      <c r="D949" s="10" t="s">
        <v>1105</v>
      </c>
      <c r="E949" s="10" t="s">
        <v>331</v>
      </c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5.75" customHeight="1">
      <c r="A950" s="9">
        <v>5542423</v>
      </c>
      <c r="B950" s="10" t="s">
        <v>1049</v>
      </c>
      <c r="C950" s="10" t="s">
        <v>1054</v>
      </c>
      <c r="D950" s="10" t="s">
        <v>1105</v>
      </c>
      <c r="E950" s="10" t="s">
        <v>331</v>
      </c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5.75" customHeight="1">
      <c r="A951" s="21">
        <v>5242892</v>
      </c>
      <c r="B951" s="10" t="s">
        <v>1049</v>
      </c>
      <c r="C951" s="10" t="s">
        <v>1050</v>
      </c>
      <c r="D951" s="10" t="s">
        <v>1106</v>
      </c>
      <c r="E951" s="10" t="s">
        <v>232</v>
      </c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5.75" customHeight="1">
      <c r="A952" s="9">
        <v>5242942</v>
      </c>
      <c r="B952" s="10" t="s">
        <v>1049</v>
      </c>
      <c r="C952" s="10" t="s">
        <v>512</v>
      </c>
      <c r="D952" s="10" t="s">
        <v>1106</v>
      </c>
      <c r="E952" s="10" t="s">
        <v>232</v>
      </c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5.75" customHeight="1">
      <c r="A953" s="9">
        <v>5242732</v>
      </c>
      <c r="B953" s="10" t="s">
        <v>1049</v>
      </c>
      <c r="C953" s="10" t="s">
        <v>1054</v>
      </c>
      <c r="D953" s="10" t="s">
        <v>1106</v>
      </c>
      <c r="E953" s="10" t="s">
        <v>232</v>
      </c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5.75" customHeight="1">
      <c r="A954" s="9">
        <v>5312393</v>
      </c>
      <c r="B954" s="10" t="s">
        <v>1049</v>
      </c>
      <c r="C954" s="10" t="s">
        <v>1050</v>
      </c>
      <c r="D954" s="10" t="s">
        <v>1107</v>
      </c>
      <c r="E954" s="10" t="s">
        <v>13</v>
      </c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5.75" customHeight="1">
      <c r="A955" s="21">
        <v>5312423</v>
      </c>
      <c r="B955" s="10" t="s">
        <v>1049</v>
      </c>
      <c r="C955" s="10" t="s">
        <v>512</v>
      </c>
      <c r="D955" s="10" t="s">
        <v>1108</v>
      </c>
      <c r="E955" s="10" t="s">
        <v>13</v>
      </c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5.75" customHeight="1">
      <c r="A956" s="9">
        <v>5312263</v>
      </c>
      <c r="B956" s="10" t="s">
        <v>1049</v>
      </c>
      <c r="C956" s="10" t="s">
        <v>1054</v>
      </c>
      <c r="D956" s="10" t="s">
        <v>1109</v>
      </c>
      <c r="E956" s="10" t="s">
        <v>13</v>
      </c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5.75" customHeight="1">
      <c r="A957" s="9">
        <v>5652841</v>
      </c>
      <c r="B957" s="10" t="s">
        <v>1049</v>
      </c>
      <c r="C957" s="10" t="s">
        <v>1050</v>
      </c>
      <c r="D957" s="10" t="s">
        <v>1110</v>
      </c>
      <c r="E957" s="10" t="s">
        <v>70</v>
      </c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5.75" customHeight="1">
      <c r="A958" s="9">
        <v>5652971</v>
      </c>
      <c r="B958" s="10" t="s">
        <v>1049</v>
      </c>
      <c r="C958" s="10" t="s">
        <v>512</v>
      </c>
      <c r="D958" s="10" t="s">
        <v>1110</v>
      </c>
      <c r="E958" s="10" t="s">
        <v>70</v>
      </c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5.75" customHeight="1">
      <c r="A959" s="21">
        <v>5652711</v>
      </c>
      <c r="B959" s="10" t="s">
        <v>1049</v>
      </c>
      <c r="C959" s="10" t="s">
        <v>1054</v>
      </c>
      <c r="D959" s="10" t="s">
        <v>1110</v>
      </c>
      <c r="E959" s="10" t="s">
        <v>70</v>
      </c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5.75" customHeight="1">
      <c r="A960" s="9">
        <v>5123551</v>
      </c>
      <c r="B960" s="10" t="s">
        <v>1049</v>
      </c>
      <c r="C960" s="10" t="s">
        <v>1050</v>
      </c>
      <c r="D960" s="10" t="s">
        <v>1111</v>
      </c>
      <c r="E960" s="10" t="s">
        <v>274</v>
      </c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5.75" customHeight="1">
      <c r="A961" s="9">
        <v>5123552</v>
      </c>
      <c r="B961" s="10" t="s">
        <v>1049</v>
      </c>
      <c r="C961" s="10" t="s">
        <v>1082</v>
      </c>
      <c r="D961" s="10" t="s">
        <v>1111</v>
      </c>
      <c r="E961" s="10" t="s">
        <v>274</v>
      </c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5.75" customHeight="1">
      <c r="A962" s="9">
        <v>5123601</v>
      </c>
      <c r="B962" s="10" t="s">
        <v>1049</v>
      </c>
      <c r="C962" s="10" t="s">
        <v>512</v>
      </c>
      <c r="D962" s="10" t="s">
        <v>1111</v>
      </c>
      <c r="E962" s="10" t="s">
        <v>274</v>
      </c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5.75" customHeight="1">
      <c r="A963" s="9">
        <v>5123603</v>
      </c>
      <c r="B963" s="10" t="s">
        <v>1049</v>
      </c>
      <c r="C963" s="10" t="s">
        <v>1085</v>
      </c>
      <c r="D963" s="10" t="s">
        <v>1111</v>
      </c>
      <c r="E963" s="10" t="s">
        <v>274</v>
      </c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5.75" customHeight="1">
      <c r="A964" s="9">
        <v>5234483</v>
      </c>
      <c r="B964" s="10" t="s">
        <v>1049</v>
      </c>
      <c r="C964" s="10" t="s">
        <v>1112</v>
      </c>
      <c r="D964" s="10" t="s">
        <v>1111</v>
      </c>
      <c r="E964" s="10" t="s">
        <v>274</v>
      </c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5.75" customHeight="1">
      <c r="A965" s="9">
        <v>5123411</v>
      </c>
      <c r="B965" s="10" t="s">
        <v>1049</v>
      </c>
      <c r="C965" s="10" t="s">
        <v>1054</v>
      </c>
      <c r="D965" s="10" t="s">
        <v>1111</v>
      </c>
      <c r="E965" s="10" t="s">
        <v>274</v>
      </c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5.75" customHeight="1">
      <c r="A966" s="21">
        <v>5123412</v>
      </c>
      <c r="B966" s="10" t="s">
        <v>1049</v>
      </c>
      <c r="C966" s="10" t="s">
        <v>1086</v>
      </c>
      <c r="D966" s="10" t="s">
        <v>1111</v>
      </c>
      <c r="E966" s="10" t="s">
        <v>274</v>
      </c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5.75" customHeight="1">
      <c r="A967" s="9">
        <v>5830552</v>
      </c>
      <c r="B967" s="10" t="s">
        <v>1049</v>
      </c>
      <c r="C967" s="10" t="s">
        <v>1113</v>
      </c>
      <c r="D967" s="10" t="s">
        <v>1114</v>
      </c>
      <c r="E967" s="10" t="s">
        <v>274</v>
      </c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5.75" customHeight="1">
      <c r="A968" s="9">
        <v>5830682</v>
      </c>
      <c r="B968" s="10" t="s">
        <v>1049</v>
      </c>
      <c r="C968" s="10" t="s">
        <v>1115</v>
      </c>
      <c r="D968" s="10" t="s">
        <v>1114</v>
      </c>
      <c r="E968" s="10" t="s">
        <v>274</v>
      </c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5.75" customHeight="1">
      <c r="A969" s="9">
        <v>5830712</v>
      </c>
      <c r="B969" s="10" t="s">
        <v>1049</v>
      </c>
      <c r="C969" s="10" t="s">
        <v>1116</v>
      </c>
      <c r="D969" s="10" t="s">
        <v>1114</v>
      </c>
      <c r="E969" s="10" t="s">
        <v>274</v>
      </c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5.75" customHeight="1">
      <c r="A970" s="9">
        <v>5830842</v>
      </c>
      <c r="B970" s="10" t="s">
        <v>1049</v>
      </c>
      <c r="C970" s="10" t="s">
        <v>1117</v>
      </c>
      <c r="D970" s="10" t="s">
        <v>1114</v>
      </c>
      <c r="E970" s="10" t="s">
        <v>274</v>
      </c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5.75" customHeight="1">
      <c r="A971" s="21">
        <v>5473132</v>
      </c>
      <c r="B971" s="10" t="s">
        <v>1049</v>
      </c>
      <c r="C971" s="10" t="s">
        <v>1050</v>
      </c>
      <c r="D971" s="10" t="s">
        <v>1118</v>
      </c>
      <c r="E971" s="10" t="s">
        <v>348</v>
      </c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5.75" customHeight="1">
      <c r="A972" s="9">
        <v>5473002</v>
      </c>
      <c r="B972" s="10" t="s">
        <v>1049</v>
      </c>
      <c r="C972" s="10" t="s">
        <v>512</v>
      </c>
      <c r="D972" s="10" t="s">
        <v>1118</v>
      </c>
      <c r="E972" s="10" t="s">
        <v>348</v>
      </c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5.75" customHeight="1">
      <c r="A973" s="9">
        <v>5473262</v>
      </c>
      <c r="B973" s="10" t="s">
        <v>1049</v>
      </c>
      <c r="C973" s="10" t="s">
        <v>1054</v>
      </c>
      <c r="D973" s="10" t="s">
        <v>1118</v>
      </c>
      <c r="E973" s="10" t="s">
        <v>348</v>
      </c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5.75" customHeight="1">
      <c r="A974" s="21">
        <v>4094181</v>
      </c>
      <c r="B974" s="10" t="s">
        <v>1049</v>
      </c>
      <c r="C974" s="10" t="s">
        <v>1060</v>
      </c>
      <c r="D974" s="10" t="s">
        <v>1119</v>
      </c>
      <c r="E974" s="10" t="s">
        <v>17</v>
      </c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5.75" customHeight="1">
      <c r="A975" s="9">
        <v>4094183</v>
      </c>
      <c r="B975" s="10" t="s">
        <v>1049</v>
      </c>
      <c r="C975" s="10" t="s">
        <v>1062</v>
      </c>
      <c r="D975" s="10" t="s">
        <v>1119</v>
      </c>
      <c r="E975" s="10" t="s">
        <v>17</v>
      </c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5.75" customHeight="1">
      <c r="A976" s="9">
        <v>4094182</v>
      </c>
      <c r="B976" s="10" t="s">
        <v>1049</v>
      </c>
      <c r="C976" s="10" t="s">
        <v>1097</v>
      </c>
      <c r="D976" s="10" t="s">
        <v>1119</v>
      </c>
      <c r="E976" s="10" t="s">
        <v>17</v>
      </c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5.75" customHeight="1">
      <c r="A977" s="9">
        <v>3188412</v>
      </c>
      <c r="B977" s="10" t="s">
        <v>1049</v>
      </c>
      <c r="C977" s="10" t="s">
        <v>1064</v>
      </c>
      <c r="D977" s="10" t="s">
        <v>1119</v>
      </c>
      <c r="E977" s="10" t="s">
        <v>17</v>
      </c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5.75" customHeight="1">
      <c r="A978" s="9">
        <v>3188416</v>
      </c>
      <c r="B978" s="10" t="s">
        <v>1049</v>
      </c>
      <c r="C978" s="10" t="s">
        <v>1065</v>
      </c>
      <c r="D978" s="10" t="s">
        <v>1119</v>
      </c>
      <c r="E978" s="10" t="s">
        <v>17</v>
      </c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5.75" customHeight="1">
      <c r="A979" s="9">
        <v>3188418</v>
      </c>
      <c r="B979" s="10" t="s">
        <v>1049</v>
      </c>
      <c r="C979" s="10" t="s">
        <v>1098</v>
      </c>
      <c r="D979" s="10" t="s">
        <v>1119</v>
      </c>
      <c r="E979" s="10" t="s">
        <v>17</v>
      </c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5.75" customHeight="1">
      <c r="A980" s="21">
        <v>5896001</v>
      </c>
      <c r="B980" s="10" t="s">
        <v>1049</v>
      </c>
      <c r="C980" s="10" t="s">
        <v>1067</v>
      </c>
      <c r="D980" s="10" t="s">
        <v>1119</v>
      </c>
      <c r="E980" s="10" t="s">
        <v>17</v>
      </c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5.75" customHeight="1">
      <c r="A981" s="9">
        <v>5896003</v>
      </c>
      <c r="B981" s="10" t="s">
        <v>1049</v>
      </c>
      <c r="C981" s="10" t="s">
        <v>1068</v>
      </c>
      <c r="D981" s="10" t="s">
        <v>1119</v>
      </c>
      <c r="E981" s="10" t="s">
        <v>17</v>
      </c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5.75" customHeight="1">
      <c r="A982" s="9">
        <v>3188595</v>
      </c>
      <c r="B982" s="10" t="s">
        <v>1049</v>
      </c>
      <c r="C982" s="10" t="s">
        <v>1071</v>
      </c>
      <c r="D982" s="10" t="s">
        <v>1119</v>
      </c>
      <c r="E982" s="10" t="s">
        <v>17</v>
      </c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5.75" customHeight="1">
      <c r="A983" s="21">
        <v>4213631</v>
      </c>
      <c r="B983" s="10" t="s">
        <v>1049</v>
      </c>
      <c r="C983" s="10" t="s">
        <v>1073</v>
      </c>
      <c r="D983" s="10" t="s">
        <v>1119</v>
      </c>
      <c r="E983" s="10" t="s">
        <v>17</v>
      </c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5.75" customHeight="1">
      <c r="A984" s="9">
        <v>4213633</v>
      </c>
      <c r="B984" s="10" t="s">
        <v>1049</v>
      </c>
      <c r="C984" s="10" t="s">
        <v>1074</v>
      </c>
      <c r="D984" s="10" t="s">
        <v>1119</v>
      </c>
      <c r="E984" s="10" t="s">
        <v>17</v>
      </c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5.75" customHeight="1">
      <c r="A985" s="21">
        <v>4213632</v>
      </c>
      <c r="B985" s="10" t="s">
        <v>1049</v>
      </c>
      <c r="C985" s="35" t="s">
        <v>1075</v>
      </c>
      <c r="D985" s="10" t="s">
        <v>1119</v>
      </c>
      <c r="E985" s="10" t="s">
        <v>17</v>
      </c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5.75" customHeight="1">
      <c r="A986" s="9">
        <v>5892264</v>
      </c>
      <c r="B986" s="10" t="s">
        <v>1049</v>
      </c>
      <c r="C986" s="10" t="s">
        <v>1120</v>
      </c>
      <c r="D986" s="10" t="s">
        <v>1121</v>
      </c>
      <c r="E986" s="10" t="s">
        <v>17</v>
      </c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5.75" customHeight="1">
      <c r="A987" s="21">
        <v>5892394</v>
      </c>
      <c r="B987" s="10" t="s">
        <v>1049</v>
      </c>
      <c r="C987" s="10" t="s">
        <v>1088</v>
      </c>
      <c r="D987" s="10" t="s">
        <v>1121</v>
      </c>
      <c r="E987" s="10" t="s">
        <v>17</v>
      </c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5.75" customHeight="1">
      <c r="A988" s="9">
        <v>5892424</v>
      </c>
      <c r="B988" s="10" t="s">
        <v>1049</v>
      </c>
      <c r="C988" s="10" t="s">
        <v>1090</v>
      </c>
      <c r="D988" s="10" t="s">
        <v>1121</v>
      </c>
      <c r="E988" s="10" t="s">
        <v>17</v>
      </c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5.75" customHeight="1">
      <c r="A989" s="9">
        <v>5892554</v>
      </c>
      <c r="B989" s="10" t="s">
        <v>1049</v>
      </c>
      <c r="C989" s="10" t="s">
        <v>1122</v>
      </c>
      <c r="D989" s="10" t="s">
        <v>1121</v>
      </c>
      <c r="E989" s="10" t="s">
        <v>17</v>
      </c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5.75" customHeight="1">
      <c r="A990" s="21">
        <v>5239108</v>
      </c>
      <c r="B990" s="10" t="s">
        <v>1049</v>
      </c>
      <c r="C990" s="10" t="s">
        <v>1123</v>
      </c>
      <c r="D990" s="10" t="s">
        <v>1124</v>
      </c>
      <c r="E990" s="10" t="s">
        <v>1125</v>
      </c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5.75" customHeight="1">
      <c r="A991" s="9">
        <v>5239268</v>
      </c>
      <c r="B991" s="10" t="s">
        <v>1049</v>
      </c>
      <c r="C991" s="10" t="s">
        <v>291</v>
      </c>
      <c r="D991" s="10" t="s">
        <v>1124</v>
      </c>
      <c r="E991" s="10" t="s">
        <v>1125</v>
      </c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5.75" customHeight="1">
      <c r="A992" s="9">
        <v>5239058</v>
      </c>
      <c r="B992" s="10" t="s">
        <v>1049</v>
      </c>
      <c r="C992" s="10" t="s">
        <v>1126</v>
      </c>
      <c r="D992" s="10" t="s">
        <v>1124</v>
      </c>
      <c r="E992" s="10" t="s">
        <v>1125</v>
      </c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5.75" customHeight="1">
      <c r="A993" s="34">
        <v>5522132</v>
      </c>
      <c r="B993" s="22" t="s">
        <v>1127</v>
      </c>
      <c r="C993" s="22" t="s">
        <v>1128</v>
      </c>
      <c r="D993" s="22" t="s">
        <v>1129</v>
      </c>
      <c r="E993" s="22" t="s">
        <v>244</v>
      </c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>
      <c r="A994" s="45">
        <v>5522133</v>
      </c>
      <c r="B994" s="22" t="s">
        <v>1127</v>
      </c>
      <c r="C994" s="22" t="s">
        <v>1130</v>
      </c>
      <c r="D994" s="22" t="s">
        <v>1129</v>
      </c>
      <c r="E994" s="22" t="s">
        <v>244</v>
      </c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>
      <c r="A995" s="45">
        <v>5645423</v>
      </c>
      <c r="B995" s="22" t="s">
        <v>1127</v>
      </c>
      <c r="C995" s="22" t="s">
        <v>1131</v>
      </c>
      <c r="D995" s="22" t="s">
        <v>1132</v>
      </c>
      <c r="E995" s="22" t="s">
        <v>46</v>
      </c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>
      <c r="A996" s="26">
        <v>5916426</v>
      </c>
      <c r="B996" s="22" t="s">
        <v>1127</v>
      </c>
      <c r="C996" s="22" t="s">
        <v>1133</v>
      </c>
      <c r="D996" s="22" t="s">
        <v>1134</v>
      </c>
      <c r="E996" s="22" t="s">
        <v>32</v>
      </c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>
      <c r="A997" s="16">
        <v>5615135</v>
      </c>
      <c r="B997" s="22" t="s">
        <v>1127</v>
      </c>
      <c r="C997" s="22" t="s">
        <v>180</v>
      </c>
      <c r="D997" s="22" t="s">
        <v>1135</v>
      </c>
      <c r="E997" s="22" t="s">
        <v>43</v>
      </c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>
      <c r="A998" s="16">
        <v>5615133</v>
      </c>
      <c r="B998" s="22" t="s">
        <v>1127</v>
      </c>
      <c r="C998" s="22" t="s">
        <v>1136</v>
      </c>
      <c r="D998" s="22" t="s">
        <v>1135</v>
      </c>
      <c r="E998" s="22" t="s">
        <v>43</v>
      </c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>
      <c r="A999" s="16">
        <v>5726001</v>
      </c>
      <c r="B999" s="22" t="s">
        <v>1127</v>
      </c>
      <c r="C999" s="22" t="s">
        <v>180</v>
      </c>
      <c r="D999" s="22" t="s">
        <v>1137</v>
      </c>
      <c r="E999" s="22" t="s">
        <v>62</v>
      </c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>
      <c r="A1000" s="20">
        <v>2884242</v>
      </c>
      <c r="B1000" s="18" t="s">
        <v>1138</v>
      </c>
      <c r="C1000" s="61" t="s">
        <v>436</v>
      </c>
      <c r="D1000" s="22" t="s">
        <v>1139</v>
      </c>
      <c r="E1000" s="17" t="s">
        <v>32</v>
      </c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  <row r="1001" spans="1:26" ht="15.75" customHeight="1">
      <c r="A1001" s="20">
        <v>3069032</v>
      </c>
      <c r="B1001" s="18" t="s">
        <v>1138</v>
      </c>
      <c r="C1001" s="61" t="s">
        <v>426</v>
      </c>
      <c r="D1001" s="22" t="s">
        <v>1139</v>
      </c>
      <c r="E1001" s="17" t="s">
        <v>32</v>
      </c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</row>
    <row r="1002" spans="1:26" ht="15.75" customHeight="1">
      <c r="A1002" s="16">
        <v>3120173</v>
      </c>
      <c r="B1002" s="18" t="s">
        <v>1138</v>
      </c>
      <c r="C1002" s="61" t="s">
        <v>404</v>
      </c>
      <c r="D1002" s="22" t="s">
        <v>1139</v>
      </c>
      <c r="E1002" s="17" t="s">
        <v>32</v>
      </c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</row>
    <row r="1003" spans="1:26" ht="15.75" customHeight="1">
      <c r="A1003" s="16">
        <v>2884241</v>
      </c>
      <c r="B1003" s="18" t="s">
        <v>1138</v>
      </c>
      <c r="C1003" s="61" t="s">
        <v>494</v>
      </c>
      <c r="D1003" s="22" t="s">
        <v>1139</v>
      </c>
      <c r="E1003" s="17" t="s">
        <v>32</v>
      </c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</row>
    <row r="1004" spans="1:26" ht="15.75" customHeight="1">
      <c r="A1004" s="20">
        <v>3069031</v>
      </c>
      <c r="B1004" s="18" t="s">
        <v>1138</v>
      </c>
      <c r="C1004" s="61" t="s">
        <v>1140</v>
      </c>
      <c r="D1004" s="22" t="s">
        <v>1139</v>
      </c>
      <c r="E1004" s="17" t="s">
        <v>32</v>
      </c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</row>
    <row r="1005" spans="1:26" ht="15.75" customHeight="1">
      <c r="A1005" s="16">
        <v>3120171</v>
      </c>
      <c r="B1005" s="18" t="s">
        <v>1138</v>
      </c>
      <c r="C1005" s="61" t="s">
        <v>405</v>
      </c>
      <c r="D1005" s="22" t="s">
        <v>1139</v>
      </c>
      <c r="E1005" s="17" t="s">
        <v>32</v>
      </c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</row>
    <row r="1006" spans="1:26" ht="15.75" customHeight="1">
      <c r="A1006" s="20">
        <v>2884322</v>
      </c>
      <c r="B1006" s="18" t="s">
        <v>1138</v>
      </c>
      <c r="C1006" s="61" t="s">
        <v>428</v>
      </c>
      <c r="D1006" s="22" t="s">
        <v>1139</v>
      </c>
      <c r="E1006" s="17" t="s">
        <v>32</v>
      </c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</row>
    <row r="1007" spans="1:26" ht="15.75" customHeight="1">
      <c r="A1007" s="16">
        <v>2884321</v>
      </c>
      <c r="B1007" s="18" t="s">
        <v>1138</v>
      </c>
      <c r="C1007" s="61" t="s">
        <v>1141</v>
      </c>
      <c r="D1007" s="22" t="s">
        <v>1139</v>
      </c>
      <c r="E1007" s="17" t="s">
        <v>32</v>
      </c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</row>
    <row r="1008" spans="1:26" ht="15.75" customHeight="1">
      <c r="A1008" s="16">
        <v>2917902</v>
      </c>
      <c r="B1008" s="18" t="s">
        <v>1138</v>
      </c>
      <c r="C1008" s="22" t="s">
        <v>404</v>
      </c>
      <c r="D1008" s="22" t="s">
        <v>1142</v>
      </c>
      <c r="E1008" s="18" t="s">
        <v>485</v>
      </c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</row>
    <row r="1009" spans="1:26" ht="15.75" customHeight="1">
      <c r="A1009" s="16">
        <v>2918071</v>
      </c>
      <c r="B1009" s="18" t="s">
        <v>1138</v>
      </c>
      <c r="C1009" s="22" t="s">
        <v>494</v>
      </c>
      <c r="D1009" s="22" t="s">
        <v>1142</v>
      </c>
      <c r="E1009" s="18" t="s">
        <v>485</v>
      </c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</row>
    <row r="1010" spans="1:26" ht="15.75" customHeight="1">
      <c r="A1010" s="16">
        <v>2917901</v>
      </c>
      <c r="B1010" s="18" t="s">
        <v>1138</v>
      </c>
      <c r="C1010" s="22" t="s">
        <v>405</v>
      </c>
      <c r="D1010" s="22" t="s">
        <v>1142</v>
      </c>
      <c r="E1010" s="18" t="s">
        <v>485</v>
      </c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</row>
    <row r="1011" spans="1:26" ht="15.75" customHeight="1">
      <c r="A1011" s="45">
        <v>6460002</v>
      </c>
      <c r="B1011" s="22" t="s">
        <v>1143</v>
      </c>
      <c r="C1011" s="22" t="s">
        <v>1144</v>
      </c>
      <c r="D1011" s="22" t="s">
        <v>1145</v>
      </c>
      <c r="E1011" s="22" t="s">
        <v>1146</v>
      </c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</row>
    <row r="1012" spans="1:26" ht="15.75" customHeight="1">
      <c r="A1012" s="45">
        <v>4274372</v>
      </c>
      <c r="B1012" s="22" t="s">
        <v>1143</v>
      </c>
      <c r="C1012" s="22" t="s">
        <v>1147</v>
      </c>
      <c r="D1012" s="22" t="s">
        <v>1148</v>
      </c>
      <c r="E1012" s="22" t="s">
        <v>1149</v>
      </c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</row>
    <row r="1013" spans="1:26" ht="15.75" customHeight="1">
      <c r="A1013" s="20">
        <v>2856783</v>
      </c>
      <c r="B1013" s="22" t="s">
        <v>1143</v>
      </c>
      <c r="C1013" s="22" t="s">
        <v>1150</v>
      </c>
      <c r="D1013" s="22" t="s">
        <v>1151</v>
      </c>
      <c r="E1013" s="22" t="s">
        <v>32</v>
      </c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</row>
    <row r="1014" spans="1:26" ht="15.75" customHeight="1">
      <c r="A1014" s="16">
        <v>3126953</v>
      </c>
      <c r="B1014" s="22" t="s">
        <v>1143</v>
      </c>
      <c r="C1014" s="22" t="s">
        <v>424</v>
      </c>
      <c r="D1014" s="22" t="s">
        <v>1151</v>
      </c>
      <c r="E1014" s="22" t="s">
        <v>32</v>
      </c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</row>
    <row r="1015" spans="1:26" ht="15.75" customHeight="1">
      <c r="A1015" s="16">
        <v>2856782</v>
      </c>
      <c r="B1015" s="22" t="s">
        <v>1143</v>
      </c>
      <c r="C1015" s="22" t="s">
        <v>404</v>
      </c>
      <c r="D1015" s="22" t="s">
        <v>1151</v>
      </c>
      <c r="E1015" s="22" t="s">
        <v>32</v>
      </c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</row>
    <row r="1016" spans="1:26" ht="15.75" customHeight="1">
      <c r="A1016" s="16">
        <v>3126952</v>
      </c>
      <c r="B1016" s="22" t="s">
        <v>1143</v>
      </c>
      <c r="C1016" s="22" t="s">
        <v>426</v>
      </c>
      <c r="D1016" s="22" t="s">
        <v>1151</v>
      </c>
      <c r="E1016" s="22" t="s">
        <v>32</v>
      </c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</row>
    <row r="1017" spans="1:26" ht="15.75" customHeight="1">
      <c r="A1017" s="20">
        <v>2856603</v>
      </c>
      <c r="B1017" s="22" t="s">
        <v>1143</v>
      </c>
      <c r="C1017" s="22" t="s">
        <v>427</v>
      </c>
      <c r="D1017" s="22" t="s">
        <v>1151</v>
      </c>
      <c r="E1017" s="22" t="s">
        <v>32</v>
      </c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</row>
    <row r="1018" spans="1:26" ht="15.75" customHeight="1">
      <c r="A1018" s="16">
        <v>2856602</v>
      </c>
      <c r="B1018" s="22" t="s">
        <v>1143</v>
      </c>
      <c r="C1018" s="22" t="s">
        <v>428</v>
      </c>
      <c r="D1018" s="22" t="s">
        <v>1151</v>
      </c>
      <c r="E1018" s="22" t="s">
        <v>32</v>
      </c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</row>
    <row r="1019" spans="1:26" ht="15.75" customHeight="1">
      <c r="A1019" s="16">
        <v>2856781</v>
      </c>
      <c r="B1019" s="22" t="s">
        <v>1143</v>
      </c>
      <c r="C1019" s="22" t="s">
        <v>405</v>
      </c>
      <c r="D1019" s="22" t="s">
        <v>1151</v>
      </c>
      <c r="E1019" s="22" t="s">
        <v>32</v>
      </c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</row>
    <row r="1020" spans="1:26" ht="15.75" customHeight="1">
      <c r="A1020" s="16">
        <v>2856862</v>
      </c>
      <c r="B1020" s="22" t="s">
        <v>1143</v>
      </c>
      <c r="C1020" s="22" t="s">
        <v>1152</v>
      </c>
      <c r="D1020" s="22" t="s">
        <v>1153</v>
      </c>
      <c r="E1020" s="22" t="s">
        <v>32</v>
      </c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</row>
    <row r="1021" spans="1:26" ht="15.75" customHeight="1">
      <c r="A1021" s="20">
        <v>2856865</v>
      </c>
      <c r="B1021" s="22" t="s">
        <v>1143</v>
      </c>
      <c r="C1021" s="22" t="s">
        <v>1154</v>
      </c>
      <c r="D1021" s="22" t="s">
        <v>1153</v>
      </c>
      <c r="E1021" s="22" t="s">
        <v>32</v>
      </c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</row>
    <row r="1022" spans="1:26" ht="15.75" customHeight="1">
      <c r="A1022" s="16">
        <v>5674713</v>
      </c>
      <c r="B1022" s="22" t="s">
        <v>1143</v>
      </c>
      <c r="C1022" s="22" t="s">
        <v>1155</v>
      </c>
      <c r="D1022" s="22" t="s">
        <v>1153</v>
      </c>
      <c r="E1022" s="22" t="s">
        <v>32</v>
      </c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</row>
    <row r="1023" spans="1:26" ht="15.75" customHeight="1">
      <c r="A1023" s="70">
        <v>4010922</v>
      </c>
      <c r="B1023" s="22" t="s">
        <v>1143</v>
      </c>
      <c r="C1023" s="22" t="s">
        <v>500</v>
      </c>
      <c r="D1023" s="22" t="s">
        <v>1156</v>
      </c>
      <c r="E1023" s="22" t="s">
        <v>178</v>
      </c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</row>
    <row r="1024" spans="1:26" ht="15.75" customHeight="1">
      <c r="A1024" s="70">
        <v>3166051</v>
      </c>
      <c r="B1024" s="22" t="s">
        <v>1143</v>
      </c>
      <c r="C1024" s="22" t="s">
        <v>1157</v>
      </c>
      <c r="D1024" s="22" t="s">
        <v>1156</v>
      </c>
      <c r="E1024" s="22" t="s">
        <v>178</v>
      </c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</row>
    <row r="1025" spans="1:26" ht="15.75" customHeight="1">
      <c r="A1025" s="70">
        <v>3166052</v>
      </c>
      <c r="B1025" s="22" t="s">
        <v>1143</v>
      </c>
      <c r="C1025" s="22" t="s">
        <v>1158</v>
      </c>
      <c r="D1025" s="22" t="s">
        <v>1156</v>
      </c>
      <c r="E1025" s="22" t="s">
        <v>178</v>
      </c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</row>
    <row r="1026" spans="1:26" ht="15.75" customHeight="1">
      <c r="A1026" s="70">
        <v>3165982</v>
      </c>
      <c r="B1026" s="22" t="s">
        <v>1143</v>
      </c>
      <c r="C1026" s="22" t="s">
        <v>495</v>
      </c>
      <c r="D1026" s="22" t="s">
        <v>1156</v>
      </c>
      <c r="E1026" s="22" t="s">
        <v>178</v>
      </c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</row>
    <row r="1027" spans="1:26" ht="15.75" customHeight="1">
      <c r="A1027" s="70">
        <v>3165981</v>
      </c>
      <c r="B1027" s="22" t="s">
        <v>1143</v>
      </c>
      <c r="C1027" s="22" t="s">
        <v>499</v>
      </c>
      <c r="D1027" s="22" t="s">
        <v>1156</v>
      </c>
      <c r="E1027" s="22" t="s">
        <v>178</v>
      </c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</row>
    <row r="1028" spans="1:26" ht="15.75" customHeight="1">
      <c r="A1028" s="45">
        <v>4010763</v>
      </c>
      <c r="B1028" s="22" t="s">
        <v>1143</v>
      </c>
      <c r="C1028" s="22" t="s">
        <v>1159</v>
      </c>
      <c r="D1028" s="22" t="s">
        <v>1156</v>
      </c>
      <c r="E1028" s="22" t="s">
        <v>178</v>
      </c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</row>
    <row r="1029" spans="1:26" ht="15.75" customHeight="1">
      <c r="A1029" s="70">
        <v>4010761</v>
      </c>
      <c r="B1029" s="22" t="s">
        <v>1143</v>
      </c>
      <c r="C1029" s="22" t="s">
        <v>1160</v>
      </c>
      <c r="D1029" s="22" t="s">
        <v>1156</v>
      </c>
      <c r="E1029" s="22" t="s">
        <v>178</v>
      </c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</row>
    <row r="1030" spans="1:26" ht="15.75" customHeight="1">
      <c r="A1030" s="70">
        <v>4010762</v>
      </c>
      <c r="B1030" s="22" t="s">
        <v>1143</v>
      </c>
      <c r="C1030" s="22" t="s">
        <v>1161</v>
      </c>
      <c r="D1030" s="22" t="s">
        <v>1156</v>
      </c>
      <c r="E1030" s="22" t="s">
        <v>178</v>
      </c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</row>
    <row r="1031" spans="1:26" ht="15.75" customHeight="1">
      <c r="A1031" s="70">
        <v>5069811</v>
      </c>
      <c r="B1031" s="22" t="s">
        <v>1143</v>
      </c>
      <c r="C1031" s="22" t="s">
        <v>1160</v>
      </c>
      <c r="D1031" s="22" t="s">
        <v>1162</v>
      </c>
      <c r="E1031" s="22" t="s">
        <v>547</v>
      </c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</row>
    <row r="1032" spans="1:26" ht="15.75" customHeight="1">
      <c r="A1032" s="51" t="s">
        <v>1163</v>
      </c>
      <c r="B1032" s="22" t="s">
        <v>1143</v>
      </c>
      <c r="C1032" s="22" t="s">
        <v>1164</v>
      </c>
      <c r="D1032" s="22" t="s">
        <v>1165</v>
      </c>
      <c r="E1032" s="22" t="s">
        <v>268</v>
      </c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</row>
    <row r="1033" spans="1:26" ht="15.75" customHeight="1">
      <c r="A1033" s="70">
        <v>9951282</v>
      </c>
      <c r="B1033" s="22" t="s">
        <v>1143</v>
      </c>
      <c r="C1033" s="22" t="s">
        <v>1166</v>
      </c>
      <c r="D1033" s="22" t="s">
        <v>1167</v>
      </c>
      <c r="E1033" s="22" t="s">
        <v>215</v>
      </c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</row>
    <row r="1034" spans="1:26" ht="15.75" customHeight="1">
      <c r="A1034" s="71">
        <v>2835493</v>
      </c>
      <c r="B1034" s="22" t="s">
        <v>1143</v>
      </c>
      <c r="C1034" s="22" t="s">
        <v>1168</v>
      </c>
      <c r="D1034" s="22" t="s">
        <v>1169</v>
      </c>
      <c r="E1034" s="22" t="s">
        <v>331</v>
      </c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</row>
    <row r="1035" spans="1:26" ht="15.75" customHeight="1">
      <c r="A1035" s="70">
        <v>2835492</v>
      </c>
      <c r="B1035" s="22" t="s">
        <v>1143</v>
      </c>
      <c r="C1035" s="22" t="s">
        <v>1170</v>
      </c>
      <c r="D1035" s="22" t="s">
        <v>1169</v>
      </c>
      <c r="E1035" s="22" t="s">
        <v>331</v>
      </c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</row>
    <row r="1036" spans="1:26" ht="15.75" customHeight="1">
      <c r="A1036" s="70">
        <v>2835491</v>
      </c>
      <c r="B1036" s="22" t="s">
        <v>1143</v>
      </c>
      <c r="C1036" s="22" t="s">
        <v>1171</v>
      </c>
      <c r="D1036" s="22" t="s">
        <v>1169</v>
      </c>
      <c r="E1036" s="22" t="s">
        <v>331</v>
      </c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</row>
    <row r="1037" spans="1:26" ht="15.75" customHeight="1">
      <c r="A1037" s="70">
        <v>2835073</v>
      </c>
      <c r="B1037" s="22" t="s">
        <v>1143</v>
      </c>
      <c r="C1037" s="22" t="s">
        <v>1172</v>
      </c>
      <c r="D1037" s="22" t="s">
        <v>1169</v>
      </c>
      <c r="E1037" s="22" t="s">
        <v>331</v>
      </c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</row>
    <row r="1038" spans="1:26" ht="15.75" customHeight="1">
      <c r="A1038" s="70">
        <v>2835072</v>
      </c>
      <c r="B1038" s="22" t="s">
        <v>1143</v>
      </c>
      <c r="C1038" s="22" t="s">
        <v>1173</v>
      </c>
      <c r="D1038" s="22" t="s">
        <v>1169</v>
      </c>
      <c r="E1038" s="22" t="s">
        <v>331</v>
      </c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</row>
    <row r="1039" spans="1:26" ht="15.75" customHeight="1">
      <c r="A1039" s="70">
        <v>2835311</v>
      </c>
      <c r="B1039" s="22" t="s">
        <v>1143</v>
      </c>
      <c r="C1039" s="22" t="s">
        <v>499</v>
      </c>
      <c r="D1039" s="22" t="s">
        <v>1169</v>
      </c>
      <c r="E1039" s="22" t="s">
        <v>331</v>
      </c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</row>
    <row r="1040" spans="1:26" ht="15.75" customHeight="1">
      <c r="A1040" s="70">
        <v>4114470</v>
      </c>
      <c r="B1040" s="22" t="s">
        <v>1143</v>
      </c>
      <c r="C1040" s="22" t="s">
        <v>1174</v>
      </c>
      <c r="D1040" s="22" t="s">
        <v>1169</v>
      </c>
      <c r="E1040" s="22" t="s">
        <v>331</v>
      </c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</row>
    <row r="1041" spans="1:26" ht="15.75" customHeight="1">
      <c r="A1041" s="70">
        <v>4114550</v>
      </c>
      <c r="B1041" s="22" t="s">
        <v>1143</v>
      </c>
      <c r="C1041" s="22" t="s">
        <v>1175</v>
      </c>
      <c r="D1041" s="22" t="s">
        <v>1169</v>
      </c>
      <c r="E1041" s="22" t="s">
        <v>331</v>
      </c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</row>
    <row r="1042" spans="1:26" ht="15.75" customHeight="1">
      <c r="A1042" s="70">
        <v>4114630</v>
      </c>
      <c r="B1042" s="22" t="s">
        <v>1143</v>
      </c>
      <c r="C1042" s="22" t="s">
        <v>1176</v>
      </c>
      <c r="D1042" s="22" t="s">
        <v>1169</v>
      </c>
      <c r="E1042" s="22" t="s">
        <v>331</v>
      </c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</row>
    <row r="1043" spans="1:26" ht="15.75" customHeight="1">
      <c r="A1043" s="70">
        <v>2835312</v>
      </c>
      <c r="B1043" s="22" t="s">
        <v>1143</v>
      </c>
      <c r="C1043" s="22" t="s">
        <v>1177</v>
      </c>
      <c r="D1043" s="22" t="s">
        <v>1169</v>
      </c>
      <c r="E1043" s="22" t="s">
        <v>331</v>
      </c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</row>
    <row r="1044" spans="1:26" ht="15.75" customHeight="1">
      <c r="A1044" s="45">
        <v>2835313</v>
      </c>
      <c r="B1044" s="22" t="s">
        <v>1143</v>
      </c>
      <c r="C1044" s="22" t="s">
        <v>1178</v>
      </c>
      <c r="D1044" s="22" t="s">
        <v>1169</v>
      </c>
      <c r="E1044" s="22" t="s">
        <v>331</v>
      </c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</row>
    <row r="1045" spans="1:26" ht="15.75" customHeight="1">
      <c r="A1045" s="20">
        <v>3915322</v>
      </c>
      <c r="B1045" s="22" t="s">
        <v>1143</v>
      </c>
      <c r="C1045" s="22" t="s">
        <v>426</v>
      </c>
      <c r="D1045" s="22" t="s">
        <v>1179</v>
      </c>
      <c r="E1045" s="22" t="s">
        <v>111</v>
      </c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</row>
    <row r="1046" spans="1:26" ht="15.75" customHeight="1">
      <c r="A1046" s="16">
        <v>2434862</v>
      </c>
      <c r="B1046" s="22" t="s">
        <v>1143</v>
      </c>
      <c r="C1046" s="22" t="s">
        <v>404</v>
      </c>
      <c r="D1046" s="22" t="s">
        <v>1179</v>
      </c>
      <c r="E1046" s="22" t="s">
        <v>111</v>
      </c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</row>
    <row r="1047" spans="1:26" ht="15.75" customHeight="1">
      <c r="A1047" s="16">
        <v>2435192</v>
      </c>
      <c r="B1047" s="22" t="s">
        <v>1143</v>
      </c>
      <c r="C1047" s="22" t="s">
        <v>411</v>
      </c>
      <c r="D1047" s="22" t="s">
        <v>1179</v>
      </c>
      <c r="E1047" s="22" t="s">
        <v>111</v>
      </c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</row>
    <row r="1048" spans="1:26" ht="15.75" customHeight="1">
      <c r="A1048" s="16">
        <v>2434861</v>
      </c>
      <c r="B1048" s="22" t="s">
        <v>1143</v>
      </c>
      <c r="C1048" s="22" t="s">
        <v>405</v>
      </c>
      <c r="D1048" s="22" t="s">
        <v>1179</v>
      </c>
      <c r="E1048" s="22" t="s">
        <v>111</v>
      </c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</row>
    <row r="1049" spans="1:26" ht="15.75" customHeight="1">
      <c r="A1049" s="20">
        <v>3915323</v>
      </c>
      <c r="B1049" s="22" t="s">
        <v>1143</v>
      </c>
      <c r="C1049" s="22" t="s">
        <v>424</v>
      </c>
      <c r="D1049" s="22" t="s">
        <v>1179</v>
      </c>
      <c r="E1049" s="22" t="s">
        <v>111</v>
      </c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</row>
    <row r="1050" spans="1:26" ht="15.75" customHeight="1">
      <c r="A1050" s="16">
        <v>3065073</v>
      </c>
      <c r="B1050" s="22" t="s">
        <v>1143</v>
      </c>
      <c r="C1050" s="22" t="s">
        <v>408</v>
      </c>
      <c r="D1050" s="22" t="s">
        <v>1180</v>
      </c>
      <c r="E1050" s="22" t="s">
        <v>111</v>
      </c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</row>
    <row r="1051" spans="1:26" ht="15.75" customHeight="1">
      <c r="A1051" s="20">
        <v>3065072</v>
      </c>
      <c r="B1051" s="22" t="s">
        <v>1143</v>
      </c>
      <c r="C1051" s="53" t="s">
        <v>469</v>
      </c>
      <c r="D1051" s="22" t="s">
        <v>1180</v>
      </c>
      <c r="E1051" s="22" t="s">
        <v>111</v>
      </c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</row>
    <row r="1052" spans="1:26" ht="15.75" customHeight="1">
      <c r="A1052" s="16">
        <v>5714262</v>
      </c>
      <c r="B1052" s="22" t="s">
        <v>1143</v>
      </c>
      <c r="C1052" s="22" t="s">
        <v>1181</v>
      </c>
      <c r="D1052" s="22" t="s">
        <v>1182</v>
      </c>
      <c r="E1052" s="22" t="s">
        <v>111</v>
      </c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</row>
    <row r="1053" spans="1:26" ht="15.75" customHeight="1">
      <c r="A1053" s="16">
        <v>2405573</v>
      </c>
      <c r="B1053" s="22" t="s">
        <v>1143</v>
      </c>
      <c r="C1053" s="22" t="s">
        <v>1183</v>
      </c>
      <c r="D1053" s="22" t="s">
        <v>1184</v>
      </c>
      <c r="E1053" s="22" t="s">
        <v>65</v>
      </c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</row>
    <row r="1054" spans="1:26" ht="15.75" customHeight="1">
      <c r="A1054" s="20">
        <v>3188752</v>
      </c>
      <c r="B1054" s="22" t="s">
        <v>1143</v>
      </c>
      <c r="C1054" s="22" t="s">
        <v>1185</v>
      </c>
      <c r="D1054" s="22" t="s">
        <v>1184</v>
      </c>
      <c r="E1054" s="22" t="s">
        <v>65</v>
      </c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</row>
    <row r="1055" spans="1:26" ht="15.75" customHeight="1">
      <c r="A1055" s="16">
        <v>1729164</v>
      </c>
      <c r="B1055" s="22" t="s">
        <v>1143</v>
      </c>
      <c r="C1055" s="22" t="s">
        <v>1186</v>
      </c>
      <c r="D1055" s="22" t="s">
        <v>1184</v>
      </c>
      <c r="E1055" s="22" t="s">
        <v>65</v>
      </c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</row>
    <row r="1056" spans="1:26" ht="15.75" customHeight="1">
      <c r="A1056" s="20">
        <v>1729163</v>
      </c>
      <c r="B1056" s="22" t="s">
        <v>1143</v>
      </c>
      <c r="C1056" s="22" t="s">
        <v>1187</v>
      </c>
      <c r="D1056" s="22" t="s">
        <v>1184</v>
      </c>
      <c r="E1056" s="22" t="s">
        <v>65</v>
      </c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</row>
    <row r="1057" spans="1:26" ht="15.75" customHeight="1">
      <c r="A1057" s="16">
        <v>3188751</v>
      </c>
      <c r="B1057" s="22" t="s">
        <v>1143</v>
      </c>
      <c r="C1057" s="22" t="s">
        <v>1188</v>
      </c>
      <c r="D1057" s="22" t="s">
        <v>1184</v>
      </c>
      <c r="E1057" s="22" t="s">
        <v>65</v>
      </c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</row>
    <row r="1058" spans="1:26" ht="15.75" customHeight="1">
      <c r="A1058" s="16">
        <v>2405572</v>
      </c>
      <c r="B1058" s="22" t="s">
        <v>1143</v>
      </c>
      <c r="C1058" s="22" t="s">
        <v>1189</v>
      </c>
      <c r="D1058" s="22" t="s">
        <v>1184</v>
      </c>
      <c r="E1058" s="22" t="s">
        <v>65</v>
      </c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</row>
    <row r="1059" spans="1:26" ht="15.75" customHeight="1">
      <c r="A1059" s="72">
        <v>4615831</v>
      </c>
      <c r="B1059" s="22" t="s">
        <v>1143</v>
      </c>
      <c r="C1059" s="22" t="s">
        <v>500</v>
      </c>
      <c r="D1059" s="22" t="s">
        <v>1190</v>
      </c>
      <c r="E1059" s="22" t="s">
        <v>94</v>
      </c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</row>
    <row r="1060" spans="1:26" ht="15.75" customHeight="1">
      <c r="A1060" s="45">
        <v>4615913</v>
      </c>
      <c r="B1060" s="22" t="s">
        <v>1143</v>
      </c>
      <c r="C1060" s="22" t="s">
        <v>1191</v>
      </c>
      <c r="D1060" s="22" t="s">
        <v>1190</v>
      </c>
      <c r="E1060" s="22" t="s">
        <v>94</v>
      </c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</row>
    <row r="1061" spans="1:26" ht="15.75" customHeight="1">
      <c r="A1061" s="72">
        <v>4615912</v>
      </c>
      <c r="B1061" s="22" t="s">
        <v>1143</v>
      </c>
      <c r="C1061" s="22" t="s">
        <v>1192</v>
      </c>
      <c r="D1061" s="22" t="s">
        <v>1190</v>
      </c>
      <c r="E1061" s="22" t="s">
        <v>94</v>
      </c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</row>
    <row r="1062" spans="1:26" ht="15.75" customHeight="1">
      <c r="A1062" s="45">
        <v>4615752</v>
      </c>
      <c r="B1062" s="22" t="s">
        <v>1143</v>
      </c>
      <c r="C1062" s="22" t="s">
        <v>495</v>
      </c>
      <c r="D1062" s="22" t="s">
        <v>1190</v>
      </c>
      <c r="E1062" s="22" t="s">
        <v>94</v>
      </c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</row>
    <row r="1063" spans="1:26" ht="15.75" customHeight="1">
      <c r="A1063" s="45">
        <v>4615753</v>
      </c>
      <c r="B1063" s="22" t="s">
        <v>1143</v>
      </c>
      <c r="C1063" s="22" t="s">
        <v>1193</v>
      </c>
      <c r="D1063" s="22" t="s">
        <v>1190</v>
      </c>
      <c r="E1063" s="22" t="s">
        <v>94</v>
      </c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</row>
    <row r="1064" spans="1:26" ht="15.75" customHeight="1">
      <c r="A1064" s="26">
        <v>2108231</v>
      </c>
      <c r="B1064" s="22" t="s">
        <v>1143</v>
      </c>
      <c r="C1064" s="22" t="s">
        <v>495</v>
      </c>
      <c r="D1064" s="22" t="s">
        <v>1194</v>
      </c>
      <c r="E1064" s="22" t="s">
        <v>244</v>
      </c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</row>
    <row r="1065" spans="1:26" ht="15.75" customHeight="1">
      <c r="A1065" s="45">
        <v>2108234</v>
      </c>
      <c r="B1065" s="22" t="s">
        <v>1143</v>
      </c>
      <c r="C1065" s="22" t="s">
        <v>1195</v>
      </c>
      <c r="D1065" s="22" t="s">
        <v>1194</v>
      </c>
      <c r="E1065" s="22" t="s">
        <v>244</v>
      </c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</row>
    <row r="1066" spans="1:26" ht="15.75" customHeight="1">
      <c r="A1066" s="34">
        <v>2108232</v>
      </c>
      <c r="B1066" s="18" t="s">
        <v>1196</v>
      </c>
      <c r="C1066" s="18" t="s">
        <v>405</v>
      </c>
      <c r="D1066" s="18" t="s">
        <v>1194</v>
      </c>
      <c r="E1066" s="18" t="s">
        <v>244</v>
      </c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</row>
    <row r="1067" spans="1:26" ht="15.75" customHeight="1">
      <c r="A1067" s="16">
        <v>3124631</v>
      </c>
      <c r="B1067" s="18" t="s">
        <v>1197</v>
      </c>
      <c r="C1067" s="18" t="s">
        <v>1198</v>
      </c>
      <c r="D1067" s="18" t="s">
        <v>1199</v>
      </c>
      <c r="E1067" s="18" t="s">
        <v>43</v>
      </c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</row>
    <row r="1068" spans="1:26" ht="15.75" customHeight="1">
      <c r="A1068" s="16">
        <v>3177444</v>
      </c>
      <c r="B1068" s="18" t="s">
        <v>1197</v>
      </c>
      <c r="C1068" s="18" t="s">
        <v>1200</v>
      </c>
      <c r="D1068" s="18" t="s">
        <v>1201</v>
      </c>
      <c r="E1068" s="18" t="s">
        <v>244</v>
      </c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</row>
    <row r="1069" spans="1:26" ht="15.75" customHeight="1">
      <c r="A1069" s="73">
        <v>4592572</v>
      </c>
      <c r="B1069" s="18" t="s">
        <v>1197</v>
      </c>
      <c r="C1069" s="18" t="s">
        <v>1202</v>
      </c>
      <c r="D1069" s="17" t="s">
        <v>1203</v>
      </c>
      <c r="E1069" s="17" t="s">
        <v>331</v>
      </c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</row>
    <row r="1070" spans="1:26" ht="15.75" customHeight="1">
      <c r="A1070" s="16">
        <v>3177523</v>
      </c>
      <c r="B1070" s="18" t="s">
        <v>1197</v>
      </c>
      <c r="C1070" s="18" t="s">
        <v>1204</v>
      </c>
      <c r="D1070" s="18" t="s">
        <v>1201</v>
      </c>
      <c r="E1070" s="18" t="s">
        <v>244</v>
      </c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</row>
    <row r="1071" spans="1:26" ht="15.75" customHeight="1">
      <c r="A1071" s="16">
        <v>3177522</v>
      </c>
      <c r="B1071" s="18" t="s">
        <v>1197</v>
      </c>
      <c r="C1071" s="18" t="s">
        <v>602</v>
      </c>
      <c r="D1071" s="18" t="s">
        <v>1201</v>
      </c>
      <c r="E1071" s="18" t="s">
        <v>244</v>
      </c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</row>
    <row r="1072" spans="1:26" ht="15.75" customHeight="1">
      <c r="A1072" s="48">
        <v>4501641</v>
      </c>
      <c r="B1072" s="49" t="s">
        <v>1205</v>
      </c>
      <c r="C1072" s="49" t="s">
        <v>1206</v>
      </c>
      <c r="D1072" s="49" t="s">
        <v>1207</v>
      </c>
      <c r="E1072" s="49" t="s">
        <v>1208</v>
      </c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ht="15.75" customHeight="1">
      <c r="A1073" s="45">
        <v>4051851</v>
      </c>
      <c r="B1073" s="18" t="s">
        <v>1209</v>
      </c>
      <c r="C1073" s="22" t="s">
        <v>1210</v>
      </c>
      <c r="D1073" s="22" t="s">
        <v>1211</v>
      </c>
      <c r="E1073" s="22" t="s">
        <v>331</v>
      </c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</row>
    <row r="1074" spans="1:26" ht="15.75" customHeight="1">
      <c r="A1074" s="73">
        <v>4051931</v>
      </c>
      <c r="B1074" s="18" t="s">
        <v>1209</v>
      </c>
      <c r="C1074" s="22" t="s">
        <v>1212</v>
      </c>
      <c r="D1074" s="22" t="s">
        <v>1211</v>
      </c>
      <c r="E1074" s="22" t="s">
        <v>331</v>
      </c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</row>
    <row r="1075" spans="1:26" ht="15.75" customHeight="1">
      <c r="A1075" s="45">
        <v>4052261</v>
      </c>
      <c r="B1075" s="18" t="s">
        <v>1209</v>
      </c>
      <c r="C1075" s="22" t="s">
        <v>1189</v>
      </c>
      <c r="D1075" s="22" t="s">
        <v>1211</v>
      </c>
      <c r="E1075" s="22" t="s">
        <v>331</v>
      </c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</row>
    <row r="1076" spans="1:26" ht="15.75" customHeight="1">
      <c r="A1076" s="26">
        <v>4052001</v>
      </c>
      <c r="B1076" s="18" t="s">
        <v>1209</v>
      </c>
      <c r="C1076" s="22" t="s">
        <v>1213</v>
      </c>
      <c r="D1076" s="22" t="s">
        <v>1214</v>
      </c>
      <c r="E1076" s="22" t="s">
        <v>331</v>
      </c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</row>
    <row r="1077" spans="1:26" ht="15.75" customHeight="1">
      <c r="A1077" s="34">
        <v>4553622</v>
      </c>
      <c r="B1077" s="18" t="s">
        <v>1215</v>
      </c>
      <c r="C1077" s="14" t="s">
        <v>1216</v>
      </c>
      <c r="D1077" s="18" t="s">
        <v>1217</v>
      </c>
      <c r="E1077" s="18" t="s">
        <v>249</v>
      </c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</row>
    <row r="1078" spans="1:26" ht="15.75" customHeight="1">
      <c r="A1078" s="73">
        <v>5332552</v>
      </c>
      <c r="B1078" s="18" t="s">
        <v>1218</v>
      </c>
      <c r="C1078" s="22" t="s">
        <v>1219</v>
      </c>
      <c r="D1078" s="22" t="s">
        <v>1220</v>
      </c>
      <c r="E1078" s="22" t="s">
        <v>654</v>
      </c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</row>
    <row r="1079" spans="1:26" ht="15.75" customHeight="1">
      <c r="A1079" s="45">
        <v>5332682</v>
      </c>
      <c r="B1079" s="18" t="s">
        <v>1218</v>
      </c>
      <c r="C1079" s="22" t="s">
        <v>702</v>
      </c>
      <c r="D1079" s="22" t="s">
        <v>1220</v>
      </c>
      <c r="E1079" s="22" t="s">
        <v>654</v>
      </c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</row>
    <row r="1080" spans="1:26" ht="15.75" customHeight="1">
      <c r="A1080" s="74">
        <v>3828961</v>
      </c>
      <c r="B1080" s="18" t="s">
        <v>1218</v>
      </c>
      <c r="C1080" s="22" t="s">
        <v>1221</v>
      </c>
      <c r="D1080" s="22" t="s">
        <v>1222</v>
      </c>
      <c r="E1080" s="22" t="s">
        <v>1223</v>
      </c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</row>
    <row r="1081" spans="1:26" ht="15.75" customHeight="1">
      <c r="A1081" s="16">
        <v>4147481</v>
      </c>
      <c r="B1081" s="18" t="s">
        <v>1218</v>
      </c>
      <c r="C1081" s="22" t="s">
        <v>1224</v>
      </c>
      <c r="D1081" s="22" t="s">
        <v>1225</v>
      </c>
      <c r="E1081" s="22" t="s">
        <v>59</v>
      </c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</row>
    <row r="1082" spans="1:26" ht="15.75" customHeight="1">
      <c r="A1082" s="75">
        <v>5089591</v>
      </c>
      <c r="B1082" s="18" t="s">
        <v>1218</v>
      </c>
      <c r="C1082" s="22" t="s">
        <v>701</v>
      </c>
      <c r="D1082" s="22" t="s">
        <v>1225</v>
      </c>
      <c r="E1082" s="22" t="s">
        <v>59</v>
      </c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</row>
    <row r="1083" spans="1:26" ht="15.75" customHeight="1">
      <c r="A1083" s="16">
        <v>4859631</v>
      </c>
      <c r="B1083" s="18" t="s">
        <v>1218</v>
      </c>
      <c r="C1083" s="22" t="s">
        <v>1226</v>
      </c>
      <c r="D1083" s="22" t="s">
        <v>1227</v>
      </c>
      <c r="E1083" s="22" t="s">
        <v>893</v>
      </c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</row>
    <row r="1084" spans="1:26" ht="15.75" customHeight="1">
      <c r="A1084" s="20">
        <v>4859551</v>
      </c>
      <c r="B1084" s="18" t="s">
        <v>1218</v>
      </c>
      <c r="C1084" s="22" t="s">
        <v>701</v>
      </c>
      <c r="D1084" s="22" t="s">
        <v>1227</v>
      </c>
      <c r="E1084" s="22" t="s">
        <v>893</v>
      </c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</row>
    <row r="1085" spans="1:26" ht="15.75" customHeight="1">
      <c r="A1085" s="26">
        <v>6424841</v>
      </c>
      <c r="B1085" s="18" t="s">
        <v>1218</v>
      </c>
      <c r="C1085" s="22" t="s">
        <v>298</v>
      </c>
      <c r="D1085" s="22" t="s">
        <v>1228</v>
      </c>
      <c r="E1085" s="22" t="s">
        <v>65</v>
      </c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</row>
    <row r="1086" spans="1:26" ht="15.75" customHeight="1">
      <c r="A1086" s="73">
        <v>6424843</v>
      </c>
      <c r="B1086" s="18" t="s">
        <v>1218</v>
      </c>
      <c r="C1086" s="22" t="s">
        <v>1229</v>
      </c>
      <c r="D1086" s="22" t="s">
        <v>1228</v>
      </c>
      <c r="E1086" s="22" t="s">
        <v>65</v>
      </c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</row>
    <row r="1087" spans="1:26" ht="15.75" customHeight="1">
      <c r="A1087" s="45">
        <v>6424842</v>
      </c>
      <c r="B1087" s="18" t="s">
        <v>1218</v>
      </c>
      <c r="C1087" s="22" t="s">
        <v>1230</v>
      </c>
      <c r="D1087" s="22" t="s">
        <v>1228</v>
      </c>
      <c r="E1087" s="22" t="s">
        <v>65</v>
      </c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</row>
    <row r="1088" spans="1:26" ht="15.75" customHeight="1">
      <c r="A1088" s="20">
        <v>4009032</v>
      </c>
      <c r="B1088" s="18" t="s">
        <v>1218</v>
      </c>
      <c r="C1088" s="22" t="s">
        <v>176</v>
      </c>
      <c r="D1088" s="22" t="s">
        <v>1231</v>
      </c>
      <c r="E1088" s="22" t="s">
        <v>708</v>
      </c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</row>
    <row r="1089" spans="1:26" ht="15.75" customHeight="1">
      <c r="A1089" s="16">
        <v>4009031</v>
      </c>
      <c r="B1089" s="18" t="s">
        <v>1218</v>
      </c>
      <c r="C1089" s="22" t="s">
        <v>1226</v>
      </c>
      <c r="D1089" s="22" t="s">
        <v>1231</v>
      </c>
      <c r="E1089" s="22" t="s">
        <v>708</v>
      </c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</row>
    <row r="1090" spans="1:26" ht="15.75" customHeight="1">
      <c r="A1090" s="26">
        <v>824883</v>
      </c>
      <c r="B1090" s="18" t="s">
        <v>1232</v>
      </c>
      <c r="C1090" s="18" t="s">
        <v>1233</v>
      </c>
      <c r="D1090" s="18" t="s">
        <v>1234</v>
      </c>
      <c r="E1090" s="18" t="s">
        <v>838</v>
      </c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</row>
    <row r="1091" spans="1:26" ht="15.75" customHeight="1">
      <c r="A1091" s="47">
        <v>6246133</v>
      </c>
      <c r="B1091" s="22" t="s">
        <v>1235</v>
      </c>
      <c r="C1091" s="22" t="s">
        <v>167</v>
      </c>
      <c r="D1091" s="22" t="s">
        <v>1236</v>
      </c>
      <c r="E1091" s="22" t="s">
        <v>331</v>
      </c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</row>
    <row r="1092" spans="1:26" ht="15.75" customHeight="1">
      <c r="A1092" s="73">
        <v>6246132</v>
      </c>
      <c r="B1092" s="22" t="s">
        <v>1235</v>
      </c>
      <c r="C1092" s="22" t="s">
        <v>164</v>
      </c>
      <c r="D1092" s="22" t="s">
        <v>1236</v>
      </c>
      <c r="E1092" s="22" t="s">
        <v>331</v>
      </c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</row>
    <row r="1093" spans="1:26" ht="15.75" customHeight="1">
      <c r="A1093" s="45">
        <v>6246002</v>
      </c>
      <c r="B1093" s="22" t="s">
        <v>1235</v>
      </c>
      <c r="C1093" s="22" t="s">
        <v>507</v>
      </c>
      <c r="D1093" s="22" t="s">
        <v>1236</v>
      </c>
      <c r="E1093" s="22" t="s">
        <v>331</v>
      </c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</row>
    <row r="1094" spans="1:26" ht="15.75" customHeight="1">
      <c r="A1094" s="16">
        <v>5778842</v>
      </c>
      <c r="B1094" s="18" t="s">
        <v>1237</v>
      </c>
      <c r="C1094" s="18" t="s">
        <v>1238</v>
      </c>
      <c r="D1094" s="18" t="s">
        <v>1239</v>
      </c>
      <c r="E1094" s="18" t="s">
        <v>62</v>
      </c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</row>
    <row r="1095" spans="1:26" ht="15.75" customHeight="1">
      <c r="A1095" s="16">
        <v>5778841</v>
      </c>
      <c r="B1095" s="18" t="s">
        <v>1237</v>
      </c>
      <c r="C1095" s="18" t="s">
        <v>1240</v>
      </c>
      <c r="D1095" s="18" t="s">
        <v>1239</v>
      </c>
      <c r="E1095" s="18" t="s">
        <v>62</v>
      </c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</row>
    <row r="1096" spans="1:26" ht="15.75" customHeight="1">
      <c r="A1096" s="26">
        <v>5778711</v>
      </c>
      <c r="B1096" s="18" t="s">
        <v>1237</v>
      </c>
      <c r="C1096" s="18" t="s">
        <v>1241</v>
      </c>
      <c r="D1096" s="18" t="s">
        <v>1239</v>
      </c>
      <c r="E1096" s="18" t="s">
        <v>62</v>
      </c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</row>
    <row r="1097" spans="1:26" ht="15.75" customHeight="1">
      <c r="A1097" s="16">
        <v>5751264</v>
      </c>
      <c r="B1097" s="18" t="s">
        <v>1237</v>
      </c>
      <c r="C1097" s="18" t="s">
        <v>1238</v>
      </c>
      <c r="D1097" s="18" t="s">
        <v>1242</v>
      </c>
      <c r="E1097" s="18" t="s">
        <v>166</v>
      </c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</row>
    <row r="1098" spans="1:26" ht="15.75" customHeight="1">
      <c r="A1098" s="20">
        <v>5751262</v>
      </c>
      <c r="B1098" s="18" t="s">
        <v>1237</v>
      </c>
      <c r="C1098" s="18" t="s">
        <v>1240</v>
      </c>
      <c r="D1098" s="18" t="s">
        <v>1242</v>
      </c>
      <c r="E1098" s="18" t="s">
        <v>166</v>
      </c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</row>
    <row r="1099" spans="1:26" ht="15.75" customHeight="1">
      <c r="A1099" s="16">
        <v>5751134</v>
      </c>
      <c r="B1099" s="18" t="s">
        <v>1237</v>
      </c>
      <c r="C1099" s="18" t="s">
        <v>1243</v>
      </c>
      <c r="D1099" s="18" t="s">
        <v>1244</v>
      </c>
      <c r="E1099" s="18" t="s">
        <v>166</v>
      </c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</row>
    <row r="1100" spans="1:26" ht="15.75" customHeight="1">
      <c r="A1100" s="16">
        <v>5751132</v>
      </c>
      <c r="B1100" s="18" t="s">
        <v>1237</v>
      </c>
      <c r="C1100" s="18" t="s">
        <v>1241</v>
      </c>
      <c r="D1100" s="18" t="s">
        <v>1244</v>
      </c>
      <c r="E1100" s="18" t="s">
        <v>166</v>
      </c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</row>
    <row r="1101" spans="1:26" ht="15.75" customHeight="1">
      <c r="A1101" s="16">
        <v>4994453</v>
      </c>
      <c r="B1101" s="18" t="s">
        <v>1237</v>
      </c>
      <c r="C1101" s="18" t="s">
        <v>1245</v>
      </c>
      <c r="D1101" s="18" t="s">
        <v>1246</v>
      </c>
      <c r="E1101" s="18" t="s">
        <v>46</v>
      </c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</row>
    <row r="1102" spans="1:26" ht="15.75" customHeight="1">
      <c r="A1102" s="16">
        <v>4994313</v>
      </c>
      <c r="B1102" s="18" t="s">
        <v>1237</v>
      </c>
      <c r="C1102" s="18" t="s">
        <v>1247</v>
      </c>
      <c r="D1102" s="18" t="s">
        <v>1246</v>
      </c>
      <c r="E1102" s="18" t="s">
        <v>46</v>
      </c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</row>
    <row r="1103" spans="1:26" ht="15.75" customHeight="1">
      <c r="A1103" s="20">
        <v>5475551</v>
      </c>
      <c r="B1103" s="18" t="s">
        <v>1237</v>
      </c>
      <c r="C1103" s="18" t="s">
        <v>1240</v>
      </c>
      <c r="D1103" s="18" t="s">
        <v>1248</v>
      </c>
      <c r="E1103" s="18" t="s">
        <v>70</v>
      </c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</row>
    <row r="1104" spans="1:26" ht="15.75" customHeight="1">
      <c r="A1104" s="16">
        <v>5193960</v>
      </c>
      <c r="B1104" s="18" t="s">
        <v>1237</v>
      </c>
      <c r="C1104" s="18" t="s">
        <v>1240</v>
      </c>
      <c r="D1104" s="18" t="s">
        <v>1249</v>
      </c>
      <c r="E1104" s="18" t="s">
        <v>99</v>
      </c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</row>
    <row r="1105" spans="1:26" ht="15.75" customHeight="1">
      <c r="A1105" s="16">
        <v>5193800</v>
      </c>
      <c r="B1105" s="18" t="s">
        <v>1237</v>
      </c>
      <c r="C1105" s="18" t="s">
        <v>1241</v>
      </c>
      <c r="D1105" s="18" t="s">
        <v>1249</v>
      </c>
      <c r="E1105" s="18" t="s">
        <v>99</v>
      </c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</row>
    <row r="1106" spans="1:26" ht="15.75" customHeight="1">
      <c r="A1106" s="16">
        <v>6249712</v>
      </c>
      <c r="B1106" s="18" t="s">
        <v>1237</v>
      </c>
      <c r="C1106" s="18" t="s">
        <v>1238</v>
      </c>
      <c r="D1106" s="18" t="s">
        <v>1250</v>
      </c>
      <c r="E1106" s="18" t="s">
        <v>1251</v>
      </c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</row>
    <row r="1107" spans="1:26" ht="15.75" customHeight="1">
      <c r="A1107" s="16">
        <v>6249842</v>
      </c>
      <c r="B1107" s="18" t="s">
        <v>1237</v>
      </c>
      <c r="C1107" s="18" t="s">
        <v>1243</v>
      </c>
      <c r="D1107" s="18" t="s">
        <v>1250</v>
      </c>
      <c r="E1107" s="18" t="s">
        <v>1251</v>
      </c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</row>
    <row r="1108" spans="1:26" ht="15.75" customHeight="1">
      <c r="A1108" s="20">
        <v>6249711</v>
      </c>
      <c r="B1108" s="18" t="s">
        <v>1237</v>
      </c>
      <c r="C1108" s="18" t="s">
        <v>1240</v>
      </c>
      <c r="D1108" s="18" t="s">
        <v>1250</v>
      </c>
      <c r="E1108" s="18" t="s">
        <v>1251</v>
      </c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</row>
    <row r="1109" spans="1:26" ht="15.75" customHeight="1">
      <c r="A1109" s="16">
        <v>6249841</v>
      </c>
      <c r="B1109" s="18" t="s">
        <v>1237</v>
      </c>
      <c r="C1109" s="18" t="s">
        <v>1241</v>
      </c>
      <c r="D1109" s="18" t="s">
        <v>1250</v>
      </c>
      <c r="E1109" s="18" t="s">
        <v>1251</v>
      </c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</row>
    <row r="1110" spans="1:26" ht="15.75" customHeight="1">
      <c r="A1110" s="16">
        <v>4189642</v>
      </c>
      <c r="B1110" s="18" t="s">
        <v>1237</v>
      </c>
      <c r="C1110" s="18" t="s">
        <v>1252</v>
      </c>
      <c r="D1110" s="18" t="s">
        <v>1253</v>
      </c>
      <c r="E1110" s="18" t="s">
        <v>871</v>
      </c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</row>
    <row r="1111" spans="1:26" ht="15.75" customHeight="1">
      <c r="A1111" s="20">
        <v>4189641</v>
      </c>
      <c r="B1111" s="18" t="s">
        <v>1237</v>
      </c>
      <c r="C1111" s="18" t="s">
        <v>1254</v>
      </c>
      <c r="D1111" s="18" t="s">
        <v>1253</v>
      </c>
      <c r="E1111" s="18" t="s">
        <v>871</v>
      </c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</row>
    <row r="1112" spans="1:26" ht="15.75" customHeight="1">
      <c r="A1112" s="16">
        <v>4189562</v>
      </c>
      <c r="B1112" s="18" t="s">
        <v>1237</v>
      </c>
      <c r="C1112" s="18" t="s">
        <v>1255</v>
      </c>
      <c r="D1112" s="18" t="s">
        <v>1253</v>
      </c>
      <c r="E1112" s="18" t="s">
        <v>871</v>
      </c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</row>
    <row r="1113" spans="1:26" ht="15.75" customHeight="1">
      <c r="A1113" s="20">
        <v>4189561</v>
      </c>
      <c r="B1113" s="18" t="s">
        <v>1237</v>
      </c>
      <c r="C1113" s="18" t="s">
        <v>1256</v>
      </c>
      <c r="D1113" s="18" t="s">
        <v>1253</v>
      </c>
      <c r="E1113" s="18" t="s">
        <v>871</v>
      </c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</row>
    <row r="1114" spans="1:26" ht="15.75" customHeight="1">
      <c r="A1114" s="26">
        <v>4758572</v>
      </c>
      <c r="B1114" s="18" t="s">
        <v>1237</v>
      </c>
      <c r="C1114" s="18" t="s">
        <v>1243</v>
      </c>
      <c r="D1114" s="18" t="s">
        <v>1257</v>
      </c>
      <c r="E1114" s="18" t="s">
        <v>65</v>
      </c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</row>
    <row r="1115" spans="1:26" ht="15.75" customHeight="1">
      <c r="A1115" s="16">
        <v>4758651</v>
      </c>
      <c r="B1115" s="18" t="s">
        <v>1237</v>
      </c>
      <c r="C1115" s="18" t="s">
        <v>1240</v>
      </c>
      <c r="D1115" s="18" t="s">
        <v>1257</v>
      </c>
      <c r="E1115" s="18" t="s">
        <v>65</v>
      </c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</row>
    <row r="1116" spans="1:26" ht="15.75" customHeight="1">
      <c r="A1116" s="20">
        <v>4758571</v>
      </c>
      <c r="B1116" s="18" t="s">
        <v>1237</v>
      </c>
      <c r="C1116" s="18" t="s">
        <v>1241</v>
      </c>
      <c r="D1116" s="18" t="s">
        <v>1257</v>
      </c>
      <c r="E1116" s="18" t="s">
        <v>65</v>
      </c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</row>
    <row r="1117" spans="1:26" ht="15.75" customHeight="1">
      <c r="A1117" s="16">
        <v>5361683</v>
      </c>
      <c r="B1117" s="18" t="s">
        <v>1237</v>
      </c>
      <c r="C1117" s="18" t="s">
        <v>1258</v>
      </c>
      <c r="D1117" s="18" t="s">
        <v>1259</v>
      </c>
      <c r="E1117" s="18" t="s">
        <v>559</v>
      </c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</row>
    <row r="1118" spans="1:26" ht="15.75" customHeight="1">
      <c r="A1118" s="16">
        <v>5361553</v>
      </c>
      <c r="B1118" s="18" t="s">
        <v>1237</v>
      </c>
      <c r="C1118" s="18" t="s">
        <v>1260</v>
      </c>
      <c r="D1118" s="18" t="s">
        <v>1259</v>
      </c>
      <c r="E1118" s="18" t="s">
        <v>559</v>
      </c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</row>
    <row r="1119" spans="1:26" ht="15.75" customHeight="1">
      <c r="A1119" s="20">
        <v>6241711</v>
      </c>
      <c r="B1119" s="18" t="s">
        <v>1237</v>
      </c>
      <c r="C1119" s="18" t="s">
        <v>1261</v>
      </c>
      <c r="D1119" s="18" t="s">
        <v>1262</v>
      </c>
      <c r="E1119" s="18" t="s">
        <v>227</v>
      </c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</row>
    <row r="1120" spans="1:26" ht="15.75" customHeight="1">
      <c r="A1120" s="16">
        <v>5175101</v>
      </c>
      <c r="B1120" s="18" t="s">
        <v>1237</v>
      </c>
      <c r="C1120" s="18" t="s">
        <v>1240</v>
      </c>
      <c r="D1120" s="18" t="s">
        <v>1263</v>
      </c>
      <c r="E1120" s="18" t="s">
        <v>329</v>
      </c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</row>
    <row r="1121" spans="1:26" ht="15.75" customHeight="1">
      <c r="A1121" s="16">
        <v>5175051</v>
      </c>
      <c r="B1121" s="18" t="s">
        <v>1237</v>
      </c>
      <c r="C1121" s="18" t="s">
        <v>1241</v>
      </c>
      <c r="D1121" s="18" t="s">
        <v>1263</v>
      </c>
      <c r="E1121" s="18" t="s">
        <v>329</v>
      </c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</row>
    <row r="1122" spans="1:26" ht="15.75" customHeight="1">
      <c r="A1122" s="74">
        <v>2030423</v>
      </c>
      <c r="B1122" s="76" t="s">
        <v>1264</v>
      </c>
      <c r="C1122" s="77" t="s">
        <v>1265</v>
      </c>
      <c r="D1122" s="77" t="s">
        <v>1266</v>
      </c>
      <c r="E1122" s="77" t="s">
        <v>151</v>
      </c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</row>
    <row r="1123" spans="1:26" ht="15.75" customHeight="1">
      <c r="A1123" s="73">
        <v>2065252</v>
      </c>
      <c r="B1123" s="76" t="s">
        <v>1264</v>
      </c>
      <c r="C1123" s="76" t="s">
        <v>1267</v>
      </c>
      <c r="D1123" s="77" t="s">
        <v>1268</v>
      </c>
      <c r="E1123" s="77" t="s">
        <v>871</v>
      </c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</row>
    <row r="1124" spans="1:26" ht="15.75" customHeight="1">
      <c r="A1124" s="20">
        <v>5927552</v>
      </c>
      <c r="B1124" s="18" t="s">
        <v>1269</v>
      </c>
      <c r="C1124" s="18" t="s">
        <v>1270</v>
      </c>
      <c r="D1124" s="18" t="s">
        <v>1271</v>
      </c>
      <c r="E1124" s="18" t="s">
        <v>17</v>
      </c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</row>
    <row r="1125" spans="1:26" ht="15.75" customHeight="1">
      <c r="A1125" s="16">
        <v>5563132</v>
      </c>
      <c r="B1125" s="18" t="s">
        <v>1269</v>
      </c>
      <c r="C1125" s="18" t="s">
        <v>1272</v>
      </c>
      <c r="D1125" s="18" t="s">
        <v>1273</v>
      </c>
      <c r="E1125" s="18" t="s">
        <v>111</v>
      </c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</row>
    <row r="1126" spans="1:26" ht="15.75" customHeight="1">
      <c r="A1126" s="16">
        <v>3062002</v>
      </c>
      <c r="B1126" s="18" t="s">
        <v>1274</v>
      </c>
      <c r="C1126" s="18" t="s">
        <v>1275</v>
      </c>
      <c r="D1126" s="18" t="s">
        <v>1276</v>
      </c>
      <c r="E1126" s="17" t="s">
        <v>32</v>
      </c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</row>
    <row r="1127" spans="1:26" ht="15.75" customHeight="1">
      <c r="A1127" s="16">
        <v>3062001</v>
      </c>
      <c r="B1127" s="18" t="s">
        <v>1274</v>
      </c>
      <c r="C1127" s="18" t="s">
        <v>420</v>
      </c>
      <c r="D1127" s="18" t="s">
        <v>1276</v>
      </c>
      <c r="E1127" s="17" t="s">
        <v>32</v>
      </c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</row>
    <row r="1128" spans="1:26" ht="15.75" customHeight="1">
      <c r="A1128" s="20">
        <v>4692641</v>
      </c>
      <c r="B1128" s="18" t="s">
        <v>1274</v>
      </c>
      <c r="C1128" s="18" t="s">
        <v>420</v>
      </c>
      <c r="D1128" s="18" t="s">
        <v>1277</v>
      </c>
      <c r="E1128" s="18" t="s">
        <v>149</v>
      </c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</row>
    <row r="1129" spans="1:26" ht="15.75" customHeight="1">
      <c r="A1129" s="20">
        <v>4352731</v>
      </c>
      <c r="B1129" s="18" t="s">
        <v>1274</v>
      </c>
      <c r="C1129" s="18" t="s">
        <v>1278</v>
      </c>
      <c r="D1129" s="18" t="s">
        <v>1279</v>
      </c>
      <c r="E1129" s="18" t="s">
        <v>78</v>
      </c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</row>
    <row r="1130" spans="1:26" ht="15.75" customHeight="1">
      <c r="A1130" s="20">
        <v>3046761</v>
      </c>
      <c r="B1130" s="18" t="s">
        <v>1274</v>
      </c>
      <c r="C1130" s="18" t="s">
        <v>420</v>
      </c>
      <c r="D1130" s="18" t="s">
        <v>1279</v>
      </c>
      <c r="E1130" s="18" t="s">
        <v>78</v>
      </c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</row>
    <row r="1131" spans="1:26" ht="15.75" customHeight="1">
      <c r="A1131" s="20">
        <v>4870761</v>
      </c>
      <c r="B1131" s="18" t="s">
        <v>1274</v>
      </c>
      <c r="C1131" s="18" t="s">
        <v>1280</v>
      </c>
      <c r="D1131" s="18" t="s">
        <v>1281</v>
      </c>
      <c r="E1131" s="18" t="s">
        <v>70</v>
      </c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</row>
    <row r="1132" spans="1:26" ht="15.75" customHeight="1">
      <c r="A1132" s="20">
        <v>4870501</v>
      </c>
      <c r="B1132" s="18" t="s">
        <v>1274</v>
      </c>
      <c r="C1132" s="18" t="s">
        <v>840</v>
      </c>
      <c r="D1132" s="18" t="s">
        <v>1281</v>
      </c>
      <c r="E1132" s="18" t="s">
        <v>70</v>
      </c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</row>
    <row r="1133" spans="1:26" ht="15.75" customHeight="1">
      <c r="A1133" s="20">
        <v>5419421</v>
      </c>
      <c r="B1133" s="18" t="s">
        <v>1274</v>
      </c>
      <c r="C1133" s="18" t="s">
        <v>840</v>
      </c>
      <c r="D1133" s="18" t="s">
        <v>1282</v>
      </c>
      <c r="E1133" s="18" t="s">
        <v>1283</v>
      </c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</row>
    <row r="1134" spans="1:26" ht="15.75" customHeight="1">
      <c r="A1134" s="47">
        <v>3600321</v>
      </c>
      <c r="B1134" s="18" t="s">
        <v>1274</v>
      </c>
      <c r="C1134" s="18" t="s">
        <v>420</v>
      </c>
      <c r="D1134" s="17" t="s">
        <v>1284</v>
      </c>
      <c r="E1134" s="17" t="s">
        <v>11</v>
      </c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</row>
    <row r="1135" spans="1:26" ht="15.75" customHeight="1">
      <c r="A1135" s="16">
        <v>3218442</v>
      </c>
      <c r="B1135" s="18" t="s">
        <v>1274</v>
      </c>
      <c r="C1135" s="17" t="s">
        <v>1285</v>
      </c>
      <c r="D1135" s="18" t="s">
        <v>1286</v>
      </c>
      <c r="E1135" s="18" t="s">
        <v>59</v>
      </c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</row>
    <row r="1136" spans="1:26" ht="15.75" customHeight="1">
      <c r="A1136" s="20">
        <v>3218521</v>
      </c>
      <c r="B1136" s="18" t="s">
        <v>1274</v>
      </c>
      <c r="C1136" s="17" t="s">
        <v>1287</v>
      </c>
      <c r="D1136" s="18" t="s">
        <v>1286</v>
      </c>
      <c r="E1136" s="18" t="s">
        <v>59</v>
      </c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</row>
    <row r="1137" spans="1:26" ht="15.75" customHeight="1">
      <c r="A1137" s="16">
        <v>3218441</v>
      </c>
      <c r="B1137" s="18" t="s">
        <v>1274</v>
      </c>
      <c r="C1137" s="17" t="s">
        <v>1288</v>
      </c>
      <c r="D1137" s="18" t="s">
        <v>1286</v>
      </c>
      <c r="E1137" s="18" t="s">
        <v>59</v>
      </c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</row>
    <row r="1138" spans="1:26" ht="15.75" customHeight="1">
      <c r="A1138" s="16">
        <v>3218361</v>
      </c>
      <c r="B1138" s="18" t="s">
        <v>1274</v>
      </c>
      <c r="C1138" s="17" t="s">
        <v>1289</v>
      </c>
      <c r="D1138" s="18" t="s">
        <v>1286</v>
      </c>
      <c r="E1138" s="18" t="s">
        <v>59</v>
      </c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</row>
    <row r="1139" spans="1:26" ht="15.75" customHeight="1">
      <c r="A1139" s="16">
        <v>5631552</v>
      </c>
      <c r="B1139" s="18" t="s">
        <v>1274</v>
      </c>
      <c r="C1139" s="18" t="s">
        <v>1290</v>
      </c>
      <c r="D1139" s="18" t="s">
        <v>1291</v>
      </c>
      <c r="E1139" s="18" t="s">
        <v>146</v>
      </c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</row>
    <row r="1140" spans="1:26" ht="15.75" customHeight="1">
      <c r="A1140" s="16">
        <v>5631551</v>
      </c>
      <c r="B1140" s="18" t="s">
        <v>1274</v>
      </c>
      <c r="C1140" s="18" t="s">
        <v>1280</v>
      </c>
      <c r="D1140" s="18" t="s">
        <v>1291</v>
      </c>
      <c r="E1140" s="18" t="s">
        <v>146</v>
      </c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</row>
    <row r="1141" spans="1:26" ht="15.75" customHeight="1">
      <c r="A1141" s="16">
        <v>3044365</v>
      </c>
      <c r="B1141" s="18" t="s">
        <v>1274</v>
      </c>
      <c r="C1141" s="18" t="s">
        <v>1275</v>
      </c>
      <c r="D1141" s="18" t="s">
        <v>1292</v>
      </c>
      <c r="E1141" s="18" t="s">
        <v>111</v>
      </c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</row>
    <row r="1142" spans="1:26" ht="15.75" customHeight="1">
      <c r="A1142" s="16">
        <v>3044362</v>
      </c>
      <c r="B1142" s="18" t="s">
        <v>1274</v>
      </c>
      <c r="C1142" s="18" t="s">
        <v>420</v>
      </c>
      <c r="D1142" s="18" t="s">
        <v>1292</v>
      </c>
      <c r="E1142" s="18" t="s">
        <v>111</v>
      </c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</row>
    <row r="1143" spans="1:26" ht="15.75" customHeight="1">
      <c r="A1143" s="16">
        <v>4790232</v>
      </c>
      <c r="B1143" s="18" t="s">
        <v>1274</v>
      </c>
      <c r="C1143" s="18" t="s">
        <v>1293</v>
      </c>
      <c r="D1143" s="18" t="s">
        <v>1294</v>
      </c>
      <c r="E1143" s="18" t="s">
        <v>46</v>
      </c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</row>
    <row r="1144" spans="1:26" ht="15.75" customHeight="1">
      <c r="A1144" s="20">
        <v>4790231</v>
      </c>
      <c r="B1144" s="18" t="s">
        <v>1274</v>
      </c>
      <c r="C1144" s="18" t="s">
        <v>1295</v>
      </c>
      <c r="D1144" s="18" t="s">
        <v>1294</v>
      </c>
      <c r="E1144" s="18" t="s">
        <v>46</v>
      </c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</row>
    <row r="1145" spans="1:26" ht="15.75" customHeight="1">
      <c r="A1145" s="16">
        <v>479429</v>
      </c>
      <c r="B1145" s="18" t="s">
        <v>1274</v>
      </c>
      <c r="C1145" s="18" t="s">
        <v>1296</v>
      </c>
      <c r="D1145" s="18" t="s">
        <v>1297</v>
      </c>
      <c r="E1145" s="17" t="s">
        <v>642</v>
      </c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</row>
    <row r="1146" spans="1:26" ht="15.75" customHeight="1">
      <c r="A1146" s="16">
        <v>5132141</v>
      </c>
      <c r="B1146" s="18" t="s">
        <v>1274</v>
      </c>
      <c r="C1146" s="18" t="s">
        <v>1298</v>
      </c>
      <c r="D1146" s="18" t="s">
        <v>1299</v>
      </c>
      <c r="E1146" s="17" t="s">
        <v>32</v>
      </c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</row>
    <row r="1147" spans="1:26" ht="15.75" customHeight="1">
      <c r="A1147" s="16">
        <v>5132212</v>
      </c>
      <c r="B1147" s="18" t="s">
        <v>1274</v>
      </c>
      <c r="C1147" s="18" t="s">
        <v>466</v>
      </c>
      <c r="D1147" s="18" t="s">
        <v>1300</v>
      </c>
      <c r="E1147" s="17" t="s">
        <v>32</v>
      </c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</row>
    <row r="1148" spans="1:26" ht="15.75" customHeight="1">
      <c r="A1148" s="20">
        <v>5182182</v>
      </c>
      <c r="B1148" s="18" t="s">
        <v>1274</v>
      </c>
      <c r="C1148" s="18" t="s">
        <v>1290</v>
      </c>
      <c r="D1148" s="18" t="s">
        <v>1301</v>
      </c>
      <c r="E1148" s="18" t="s">
        <v>1302</v>
      </c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</row>
    <row r="1149" spans="1:26" ht="15.75" customHeight="1">
      <c r="A1149" s="16">
        <v>5182181</v>
      </c>
      <c r="B1149" s="18" t="s">
        <v>1274</v>
      </c>
      <c r="C1149" s="18" t="s">
        <v>1280</v>
      </c>
      <c r="D1149" s="18" t="s">
        <v>1301</v>
      </c>
      <c r="E1149" s="18" t="s">
        <v>1302</v>
      </c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</row>
    <row r="1150" spans="1:26" ht="15.75" customHeight="1">
      <c r="A1150" s="20">
        <v>3522613</v>
      </c>
      <c r="B1150" s="18" t="s">
        <v>1274</v>
      </c>
      <c r="C1150" s="18" t="s">
        <v>1275</v>
      </c>
      <c r="D1150" s="18" t="s">
        <v>1303</v>
      </c>
      <c r="E1150" s="18" t="s">
        <v>62</v>
      </c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</row>
    <row r="1151" spans="1:26" ht="15.75" customHeight="1">
      <c r="A1151" s="16">
        <v>3522611</v>
      </c>
      <c r="B1151" s="18" t="s">
        <v>1274</v>
      </c>
      <c r="C1151" s="18" t="s">
        <v>420</v>
      </c>
      <c r="D1151" s="18" t="s">
        <v>1303</v>
      </c>
      <c r="E1151" s="18" t="s">
        <v>62</v>
      </c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</row>
    <row r="1152" spans="1:26" ht="15.75" customHeight="1">
      <c r="A1152" s="20">
        <v>3522612</v>
      </c>
      <c r="B1152" s="18" t="s">
        <v>1274</v>
      </c>
      <c r="C1152" s="18" t="s">
        <v>599</v>
      </c>
      <c r="D1152" s="18" t="s">
        <v>1303</v>
      </c>
      <c r="E1152" s="18" t="s">
        <v>62</v>
      </c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</row>
    <row r="1153" spans="1:26" ht="15.75" customHeight="1">
      <c r="A1153" s="16">
        <v>5875713</v>
      </c>
      <c r="B1153" s="18" t="s">
        <v>1274</v>
      </c>
      <c r="C1153" s="18" t="s">
        <v>1304</v>
      </c>
      <c r="D1153" s="18" t="s">
        <v>1305</v>
      </c>
      <c r="E1153" s="18" t="s">
        <v>62</v>
      </c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</row>
    <row r="1154" spans="1:26" ht="15.75" customHeight="1">
      <c r="A1154" s="16">
        <v>5875682</v>
      </c>
      <c r="B1154" s="18" t="s">
        <v>1274</v>
      </c>
      <c r="C1154" s="18" t="s">
        <v>608</v>
      </c>
      <c r="D1154" s="18" t="s">
        <v>1305</v>
      </c>
      <c r="E1154" s="18" t="s">
        <v>62</v>
      </c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</row>
    <row r="1155" spans="1:26" ht="15.75" customHeight="1">
      <c r="A1155" s="16">
        <v>6096974</v>
      </c>
      <c r="B1155" s="18" t="s">
        <v>1274</v>
      </c>
      <c r="C1155" s="18" t="s">
        <v>1275</v>
      </c>
      <c r="D1155" s="18" t="s">
        <v>1306</v>
      </c>
      <c r="E1155" s="18" t="s">
        <v>151</v>
      </c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</row>
    <row r="1156" spans="1:26" ht="15.75" customHeight="1">
      <c r="A1156" s="20">
        <v>6096972</v>
      </c>
      <c r="B1156" s="18" t="s">
        <v>1274</v>
      </c>
      <c r="C1156" s="18" t="s">
        <v>1307</v>
      </c>
      <c r="D1156" s="18" t="s">
        <v>1306</v>
      </c>
      <c r="E1156" s="18" t="s">
        <v>151</v>
      </c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</row>
    <row r="1157" spans="1:26" ht="15.75" customHeight="1">
      <c r="A1157" s="16">
        <v>6096971</v>
      </c>
      <c r="B1157" s="18" t="s">
        <v>1274</v>
      </c>
      <c r="C1157" s="18" t="s">
        <v>420</v>
      </c>
      <c r="D1157" s="18" t="s">
        <v>1306</v>
      </c>
      <c r="E1157" s="18" t="s">
        <v>151</v>
      </c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</row>
    <row r="1158" spans="1:26" ht="15.75" customHeight="1">
      <c r="A1158" s="45">
        <v>6001841</v>
      </c>
      <c r="B1158" s="18" t="s">
        <v>1308</v>
      </c>
      <c r="C1158" s="18" t="s">
        <v>840</v>
      </c>
      <c r="D1158" s="17" t="s">
        <v>1309</v>
      </c>
      <c r="E1158" s="17" t="s">
        <v>1310</v>
      </c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</row>
    <row r="1159" spans="1:26" ht="15.75" customHeight="1">
      <c r="A1159" s="26">
        <v>5693131</v>
      </c>
      <c r="B1159" s="18" t="s">
        <v>1308</v>
      </c>
      <c r="C1159" s="18" t="s">
        <v>840</v>
      </c>
      <c r="D1159" s="18" t="s">
        <v>1311</v>
      </c>
      <c r="E1159" s="18" t="s">
        <v>1283</v>
      </c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</row>
    <row r="1160" spans="1:26" ht="15.75" customHeight="1">
      <c r="A1160" s="16">
        <v>5726711</v>
      </c>
      <c r="B1160" s="18" t="s">
        <v>1308</v>
      </c>
      <c r="C1160" s="18" t="s">
        <v>1312</v>
      </c>
      <c r="D1160" s="18" t="s">
        <v>1313</v>
      </c>
      <c r="E1160" s="18" t="s">
        <v>99</v>
      </c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</row>
    <row r="1161" spans="1:26" ht="15.75" customHeight="1">
      <c r="A1161" s="20">
        <v>5720971</v>
      </c>
      <c r="B1161" s="18" t="s">
        <v>1308</v>
      </c>
      <c r="C1161" s="18" t="s">
        <v>1314</v>
      </c>
      <c r="D1161" s="18" t="s">
        <v>1313</v>
      </c>
      <c r="E1161" s="18" t="s">
        <v>99</v>
      </c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</row>
    <row r="1162" spans="1:26" ht="15.75" customHeight="1">
      <c r="A1162" s="16">
        <v>5671422</v>
      </c>
      <c r="B1162" s="18" t="s">
        <v>1308</v>
      </c>
      <c r="C1162" s="18" t="s">
        <v>1272</v>
      </c>
      <c r="D1162" s="18" t="s">
        <v>1315</v>
      </c>
      <c r="E1162" s="17" t="s">
        <v>32</v>
      </c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</row>
    <row r="1163" spans="1:26" ht="15.75" customHeight="1">
      <c r="A1163" s="20">
        <v>597713</v>
      </c>
      <c r="B1163" s="18" t="s">
        <v>1308</v>
      </c>
      <c r="C1163" s="18" t="s">
        <v>840</v>
      </c>
      <c r="D1163" s="18" t="s">
        <v>1316</v>
      </c>
      <c r="E1163" s="17" t="s">
        <v>1317</v>
      </c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</row>
    <row r="1164" spans="1:26" ht="15.75" customHeight="1">
      <c r="A1164" s="16">
        <v>5356681</v>
      </c>
      <c r="B1164" s="18" t="s">
        <v>1308</v>
      </c>
      <c r="C1164" s="18" t="s">
        <v>1312</v>
      </c>
      <c r="D1164" s="18" t="s">
        <v>1318</v>
      </c>
      <c r="E1164" s="18" t="s">
        <v>838</v>
      </c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</row>
    <row r="1165" spans="1:26" ht="15.75" customHeight="1">
      <c r="A1165" s="16">
        <v>5249971</v>
      </c>
      <c r="B1165" s="18" t="s">
        <v>1308</v>
      </c>
      <c r="C1165" s="18" t="s">
        <v>1296</v>
      </c>
      <c r="D1165" s="18" t="s">
        <v>1318</v>
      </c>
      <c r="E1165" s="18" t="s">
        <v>838</v>
      </c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</row>
    <row r="1166" spans="1:26" ht="15.75" customHeight="1">
      <c r="A1166" s="26">
        <v>5456711</v>
      </c>
      <c r="B1166" s="18" t="s">
        <v>1308</v>
      </c>
      <c r="C1166" s="18" t="s">
        <v>1314</v>
      </c>
      <c r="D1166" s="18" t="s">
        <v>1319</v>
      </c>
      <c r="E1166" s="18" t="s">
        <v>70</v>
      </c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</row>
    <row r="1167" spans="1:26" ht="15.75" customHeight="1">
      <c r="A1167" s="20">
        <v>5049581</v>
      </c>
      <c r="B1167" s="18" t="s">
        <v>1320</v>
      </c>
      <c r="C1167" s="18" t="s">
        <v>1272</v>
      </c>
      <c r="D1167" s="18" t="s">
        <v>1321</v>
      </c>
      <c r="E1167" s="18" t="s">
        <v>59</v>
      </c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</row>
    <row r="1168" spans="1:26" ht="15.75" customHeight="1">
      <c r="A1168" s="16">
        <v>4649412</v>
      </c>
      <c r="B1168" s="18" t="s">
        <v>1320</v>
      </c>
      <c r="C1168" s="18" t="s">
        <v>1272</v>
      </c>
      <c r="D1168" s="18" t="s">
        <v>1322</v>
      </c>
      <c r="E1168" s="18" t="s">
        <v>111</v>
      </c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</row>
    <row r="1169" spans="1:26" ht="15.75" customHeight="1">
      <c r="A1169" s="16">
        <v>5321971</v>
      </c>
      <c r="B1169" s="18" t="s">
        <v>1320</v>
      </c>
      <c r="C1169" s="18" t="s">
        <v>1272</v>
      </c>
      <c r="D1169" s="18" t="s">
        <v>1323</v>
      </c>
      <c r="E1169" s="17" t="s">
        <v>32</v>
      </c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</row>
    <row r="1170" spans="1:26" ht="15.75" customHeight="1">
      <c r="A1170" s="16">
        <v>5177092</v>
      </c>
      <c r="B1170" s="18" t="s">
        <v>1320</v>
      </c>
      <c r="C1170" s="18" t="s">
        <v>1272</v>
      </c>
      <c r="D1170" s="18" t="s">
        <v>1324</v>
      </c>
      <c r="E1170" s="17" t="s">
        <v>32</v>
      </c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</row>
    <row r="1171" spans="1:26" ht="15.75" customHeight="1">
      <c r="A1171" s="78">
        <v>5478681</v>
      </c>
      <c r="B1171" s="79" t="s">
        <v>1325</v>
      </c>
      <c r="C1171" s="79" t="s">
        <v>1326</v>
      </c>
      <c r="D1171" s="79" t="s">
        <v>1327</v>
      </c>
      <c r="E1171" s="79" t="s">
        <v>244</v>
      </c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ht="15.75" customHeight="1">
      <c r="A1172" s="80">
        <v>3036601</v>
      </c>
      <c r="B1172" s="79" t="s">
        <v>1325</v>
      </c>
      <c r="C1172" s="79" t="s">
        <v>1328</v>
      </c>
      <c r="D1172" s="79" t="s">
        <v>1329</v>
      </c>
      <c r="E1172" s="79" t="s">
        <v>78</v>
      </c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</row>
    <row r="1173" spans="1:26" ht="15.75" customHeight="1">
      <c r="A1173" s="80">
        <v>5146091</v>
      </c>
      <c r="B1173" s="79" t="s">
        <v>1325</v>
      </c>
      <c r="C1173" s="79" t="s">
        <v>1326</v>
      </c>
      <c r="D1173" s="79" t="s">
        <v>1330</v>
      </c>
      <c r="E1173" s="79" t="s">
        <v>274</v>
      </c>
      <c r="G1173" s="81"/>
      <c r="H1173" s="82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ht="15.75" customHeight="1">
      <c r="A1174" s="80">
        <v>5780551</v>
      </c>
      <c r="B1174" s="79" t="s">
        <v>1325</v>
      </c>
      <c r="C1174" s="79" t="s">
        <v>1326</v>
      </c>
      <c r="D1174" s="79" t="s">
        <v>1331</v>
      </c>
      <c r="E1174" s="79" t="s">
        <v>73</v>
      </c>
      <c r="G1174" s="81"/>
      <c r="H1174" s="82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ht="15.75" customHeight="1">
      <c r="A1175" s="20">
        <v>6008131</v>
      </c>
      <c r="B1175" s="18" t="s">
        <v>1332</v>
      </c>
      <c r="C1175" s="18" t="s">
        <v>1333</v>
      </c>
      <c r="D1175" s="18" t="s">
        <v>1334</v>
      </c>
      <c r="E1175" s="18" t="s">
        <v>146</v>
      </c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</row>
    <row r="1176" spans="1:26" ht="15.75" customHeight="1">
      <c r="A1176" s="16">
        <v>6272972</v>
      </c>
      <c r="B1176" s="18" t="s">
        <v>1332</v>
      </c>
      <c r="C1176" s="18" t="s">
        <v>1335</v>
      </c>
      <c r="D1176" s="18" t="s">
        <v>1336</v>
      </c>
      <c r="E1176" s="18" t="s">
        <v>227</v>
      </c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</row>
    <row r="1177" spans="1:26" ht="15.75" customHeight="1">
      <c r="A1177" s="16">
        <v>6272971</v>
      </c>
      <c r="B1177" s="18" t="s">
        <v>1332</v>
      </c>
      <c r="C1177" s="18" t="s">
        <v>1337</v>
      </c>
      <c r="D1177" s="18" t="s">
        <v>1336</v>
      </c>
      <c r="E1177" s="18" t="s">
        <v>227</v>
      </c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</row>
    <row r="1178" spans="1:26" ht="15.75" customHeight="1">
      <c r="A1178" s="20">
        <v>4913162</v>
      </c>
      <c r="B1178" s="18" t="s">
        <v>1332</v>
      </c>
      <c r="C1178" s="18" t="s">
        <v>1338</v>
      </c>
      <c r="D1178" s="18" t="s">
        <v>1339</v>
      </c>
      <c r="E1178" s="18" t="s">
        <v>244</v>
      </c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</row>
    <row r="1179" spans="1:26" ht="15.75" customHeight="1">
      <c r="A1179" s="16">
        <v>4913082</v>
      </c>
      <c r="B1179" s="18" t="s">
        <v>1332</v>
      </c>
      <c r="C1179" s="18" t="s">
        <v>1335</v>
      </c>
      <c r="D1179" s="18" t="s">
        <v>1339</v>
      </c>
      <c r="E1179" s="18" t="s">
        <v>244</v>
      </c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</row>
    <row r="1180" spans="1:26" ht="15.75" customHeight="1">
      <c r="A1180" s="16">
        <v>4971391</v>
      </c>
      <c r="B1180" s="18" t="s">
        <v>1332</v>
      </c>
      <c r="C1180" s="18" t="s">
        <v>1340</v>
      </c>
      <c r="D1180" s="18" t="s">
        <v>1341</v>
      </c>
      <c r="E1180" s="18" t="s">
        <v>65</v>
      </c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</row>
    <row r="1181" spans="1:26" ht="15.75" customHeight="1">
      <c r="A1181" s="26">
        <v>3706192</v>
      </c>
      <c r="B1181" s="18" t="s">
        <v>1332</v>
      </c>
      <c r="C1181" s="18" t="s">
        <v>1342</v>
      </c>
      <c r="D1181" s="18" t="s">
        <v>1343</v>
      </c>
      <c r="E1181" s="18" t="s">
        <v>111</v>
      </c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</row>
    <row r="1182" spans="1:26" ht="15.75" customHeight="1">
      <c r="A1182" s="73">
        <v>4478720</v>
      </c>
      <c r="B1182" s="22" t="s">
        <v>1344</v>
      </c>
      <c r="C1182" s="22" t="s">
        <v>1345</v>
      </c>
      <c r="D1182" s="22" t="s">
        <v>1346</v>
      </c>
      <c r="E1182" s="22" t="s">
        <v>331</v>
      </c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</row>
    <row r="1183" spans="1:26" ht="15.75" customHeight="1">
      <c r="A1183" s="45">
        <v>4479053</v>
      </c>
      <c r="B1183" s="22" t="s">
        <v>1344</v>
      </c>
      <c r="C1183" s="22" t="s">
        <v>495</v>
      </c>
      <c r="D1183" s="22" t="s">
        <v>1346</v>
      </c>
      <c r="E1183" s="22" t="s">
        <v>331</v>
      </c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</row>
    <row r="1184" spans="1:26" ht="15.75" customHeight="1">
      <c r="A1184" s="45">
        <v>4479051</v>
      </c>
      <c r="B1184" s="22" t="s">
        <v>1344</v>
      </c>
      <c r="C1184" s="22" t="s">
        <v>499</v>
      </c>
      <c r="D1184" s="22" t="s">
        <v>1346</v>
      </c>
      <c r="E1184" s="22" t="s">
        <v>331</v>
      </c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</row>
    <row r="1185" spans="1:26" ht="15.75" customHeight="1">
      <c r="A1185" s="45">
        <v>6172001</v>
      </c>
      <c r="B1185" s="22" t="s">
        <v>1344</v>
      </c>
      <c r="C1185" s="22" t="s">
        <v>1347</v>
      </c>
      <c r="D1185" s="22" t="s">
        <v>1348</v>
      </c>
      <c r="E1185" s="22" t="s">
        <v>331</v>
      </c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</row>
    <row r="1186" spans="1:26" ht="15.75" customHeight="1">
      <c r="A1186" s="45">
        <v>6172002</v>
      </c>
      <c r="B1186" s="22" t="s">
        <v>1344</v>
      </c>
      <c r="C1186" s="22" t="s">
        <v>499</v>
      </c>
      <c r="D1186" s="22" t="s">
        <v>1348</v>
      </c>
      <c r="E1186" s="22" t="s">
        <v>331</v>
      </c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</row>
    <row r="1187" spans="1:26" ht="15.75" customHeight="1">
      <c r="A1187" s="16">
        <v>4208101</v>
      </c>
      <c r="B1187" s="18" t="s">
        <v>1349</v>
      </c>
      <c r="C1187" s="18" t="s">
        <v>404</v>
      </c>
      <c r="D1187" s="18" t="s">
        <v>1350</v>
      </c>
      <c r="E1187" s="18" t="s">
        <v>99</v>
      </c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</row>
    <row r="1188" spans="1:26" ht="15.75" customHeight="1">
      <c r="A1188" s="20">
        <v>5008341</v>
      </c>
      <c r="B1188" s="18" t="s">
        <v>1349</v>
      </c>
      <c r="C1188" s="18" t="s">
        <v>1141</v>
      </c>
      <c r="D1188" s="18" t="s">
        <v>1350</v>
      </c>
      <c r="E1188" s="18" t="s">
        <v>99</v>
      </c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</row>
    <row r="1189" spans="1:26" ht="15.75" customHeight="1">
      <c r="A1189" s="16">
        <v>4873652</v>
      </c>
      <c r="B1189" s="18" t="s">
        <v>1349</v>
      </c>
      <c r="C1189" s="18" t="s">
        <v>1280</v>
      </c>
      <c r="D1189" s="18" t="s">
        <v>1351</v>
      </c>
      <c r="E1189" s="18" t="s">
        <v>99</v>
      </c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</row>
    <row r="1190" spans="1:26" ht="15.75" customHeight="1">
      <c r="A1190" s="16">
        <v>4873654</v>
      </c>
      <c r="B1190" s="18" t="s">
        <v>1349</v>
      </c>
      <c r="C1190" s="18" t="s">
        <v>453</v>
      </c>
      <c r="D1190" s="18" t="s">
        <v>1351</v>
      </c>
      <c r="E1190" s="18" t="s">
        <v>99</v>
      </c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</row>
    <row r="1191" spans="1:26" ht="15.75" customHeight="1">
      <c r="A1191" s="26">
        <v>4873651</v>
      </c>
      <c r="B1191" s="18" t="s">
        <v>1349</v>
      </c>
      <c r="C1191" s="18" t="s">
        <v>605</v>
      </c>
      <c r="D1191" s="18" t="s">
        <v>1351</v>
      </c>
      <c r="E1191" s="18" t="s">
        <v>99</v>
      </c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</row>
    <row r="1192" spans="1:26" ht="15.75" customHeight="1">
      <c r="A1192" s="20">
        <v>5544266</v>
      </c>
      <c r="B1192" s="18" t="s">
        <v>1349</v>
      </c>
      <c r="C1192" s="18" t="s">
        <v>1352</v>
      </c>
      <c r="D1192" s="18" t="s">
        <v>1353</v>
      </c>
      <c r="E1192" s="18" t="s">
        <v>46</v>
      </c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</row>
    <row r="1193" spans="1:26" ht="15.75" customHeight="1">
      <c r="A1193" s="16">
        <v>5544396</v>
      </c>
      <c r="B1193" s="18" t="s">
        <v>1349</v>
      </c>
      <c r="C1193" s="18" t="s">
        <v>1354</v>
      </c>
      <c r="D1193" s="18" t="s">
        <v>1355</v>
      </c>
      <c r="E1193" s="18" t="s">
        <v>46</v>
      </c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</row>
    <row r="1194" spans="1:26" ht="15.75" customHeight="1">
      <c r="A1194" s="16">
        <v>4810442</v>
      </c>
      <c r="B1194" s="18" t="s">
        <v>1349</v>
      </c>
      <c r="C1194" s="18" t="s">
        <v>435</v>
      </c>
      <c r="D1194" s="18" t="s">
        <v>1356</v>
      </c>
      <c r="E1194" s="18" t="s">
        <v>46</v>
      </c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</row>
    <row r="1195" spans="1:26" ht="15.75" customHeight="1">
      <c r="A1195" s="16">
        <v>4810522</v>
      </c>
      <c r="B1195" s="18" t="s">
        <v>1349</v>
      </c>
      <c r="C1195" s="18" t="s">
        <v>1357</v>
      </c>
      <c r="D1195" s="18" t="s">
        <v>1358</v>
      </c>
      <c r="E1195" s="18" t="s">
        <v>46</v>
      </c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</row>
    <row r="1196" spans="1:26" ht="15.75" customHeight="1">
      <c r="A1196" s="16">
        <v>4810521</v>
      </c>
      <c r="B1196" s="18" t="s">
        <v>1349</v>
      </c>
      <c r="C1196" s="18" t="s">
        <v>1359</v>
      </c>
      <c r="D1196" s="18" t="s">
        <v>1358</v>
      </c>
      <c r="E1196" s="18" t="s">
        <v>46</v>
      </c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</row>
    <row r="1197" spans="1:26" ht="15.75" customHeight="1">
      <c r="A1197" s="16">
        <v>6184131</v>
      </c>
      <c r="B1197" s="18" t="s">
        <v>1349</v>
      </c>
      <c r="C1197" s="18" t="s">
        <v>1360</v>
      </c>
      <c r="D1197" s="18" t="s">
        <v>1361</v>
      </c>
      <c r="E1197" s="18" t="s">
        <v>94</v>
      </c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</row>
    <row r="1198" spans="1:26" ht="15.75" customHeight="1">
      <c r="A1198" s="16">
        <v>5516391</v>
      </c>
      <c r="B1198" s="18" t="s">
        <v>1349</v>
      </c>
      <c r="C1198" s="18" t="s">
        <v>1362</v>
      </c>
      <c r="D1198" s="18" t="s">
        <v>1363</v>
      </c>
      <c r="E1198" s="18" t="s">
        <v>485</v>
      </c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</row>
    <row r="1199" spans="1:26" ht="15.75" customHeight="1">
      <c r="A1199" s="16">
        <v>5516421</v>
      </c>
      <c r="B1199" s="18" t="s">
        <v>1349</v>
      </c>
      <c r="C1199" s="18" t="s">
        <v>1141</v>
      </c>
      <c r="D1199" s="18" t="s">
        <v>1364</v>
      </c>
      <c r="E1199" s="18" t="s">
        <v>485</v>
      </c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</row>
    <row r="1200" spans="1:26" ht="15.75" customHeight="1">
      <c r="A1200" s="20">
        <v>5516263</v>
      </c>
      <c r="B1200" s="18" t="s">
        <v>1349</v>
      </c>
      <c r="C1200" s="18" t="s">
        <v>435</v>
      </c>
      <c r="D1200" s="18" t="s">
        <v>1365</v>
      </c>
      <c r="E1200" s="18" t="s">
        <v>485</v>
      </c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</row>
    <row r="1201" spans="1:26" ht="15.75" customHeight="1">
      <c r="A1201" s="16">
        <v>5516261</v>
      </c>
      <c r="B1201" s="18" t="s">
        <v>1349</v>
      </c>
      <c r="C1201" s="18" t="s">
        <v>453</v>
      </c>
      <c r="D1201" s="18" t="s">
        <v>1365</v>
      </c>
      <c r="E1201" s="18" t="s">
        <v>485</v>
      </c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</row>
    <row r="1202" spans="1:26" ht="15.75" customHeight="1">
      <c r="A1202" s="20">
        <v>5516553</v>
      </c>
      <c r="B1202" s="18" t="s">
        <v>1349</v>
      </c>
      <c r="C1202" s="18" t="s">
        <v>1366</v>
      </c>
      <c r="D1202" s="18" t="s">
        <v>1367</v>
      </c>
      <c r="E1202" s="18" t="s">
        <v>485</v>
      </c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</row>
    <row r="1203" spans="1:26" ht="15.75" customHeight="1">
      <c r="A1203" s="16">
        <v>5516551</v>
      </c>
      <c r="B1203" s="18" t="s">
        <v>1349</v>
      </c>
      <c r="C1203" s="18" t="s">
        <v>1368</v>
      </c>
      <c r="D1203" s="18" t="s">
        <v>1367</v>
      </c>
      <c r="E1203" s="18" t="s">
        <v>485</v>
      </c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</row>
    <row r="1204" spans="1:26" ht="15.75" customHeight="1">
      <c r="A1204" s="16">
        <v>6155131</v>
      </c>
      <c r="B1204" s="18" t="s">
        <v>1349</v>
      </c>
      <c r="C1204" s="18" t="s">
        <v>404</v>
      </c>
      <c r="D1204" s="18" t="s">
        <v>1369</v>
      </c>
      <c r="E1204" s="18" t="s">
        <v>149</v>
      </c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</row>
    <row r="1205" spans="1:26" ht="15.75" customHeight="1">
      <c r="A1205" s="16">
        <v>4589522</v>
      </c>
      <c r="B1205" s="18" t="s">
        <v>1349</v>
      </c>
      <c r="C1205" s="18" t="s">
        <v>435</v>
      </c>
      <c r="D1205" s="18" t="s">
        <v>1370</v>
      </c>
      <c r="E1205" s="18" t="s">
        <v>56</v>
      </c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</row>
    <row r="1206" spans="1:26" ht="15.75" customHeight="1">
      <c r="A1206" s="20">
        <v>4589524</v>
      </c>
      <c r="B1206" s="18" t="s">
        <v>1349</v>
      </c>
      <c r="C1206" s="18" t="s">
        <v>453</v>
      </c>
      <c r="D1206" s="18" t="s">
        <v>1370</v>
      </c>
      <c r="E1206" s="18" t="s">
        <v>56</v>
      </c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</row>
    <row r="1207" spans="1:26" ht="15.75" customHeight="1">
      <c r="A1207" s="20">
        <v>5076034</v>
      </c>
      <c r="B1207" s="18" t="s">
        <v>1349</v>
      </c>
      <c r="C1207" s="18" t="s">
        <v>1357</v>
      </c>
      <c r="D1207" s="18" t="s">
        <v>1371</v>
      </c>
      <c r="E1207" s="18" t="s">
        <v>56</v>
      </c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</row>
    <row r="1208" spans="1:26" ht="15.75" customHeight="1">
      <c r="A1208" s="16">
        <v>5076031</v>
      </c>
      <c r="B1208" s="18" t="s">
        <v>1349</v>
      </c>
      <c r="C1208" s="18" t="s">
        <v>1359</v>
      </c>
      <c r="D1208" s="18" t="s">
        <v>1371</v>
      </c>
      <c r="E1208" s="18" t="s">
        <v>56</v>
      </c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</row>
    <row r="1209" spans="1:26" ht="15.75" customHeight="1">
      <c r="A1209" s="20">
        <v>6265693</v>
      </c>
      <c r="B1209" s="18" t="s">
        <v>1349</v>
      </c>
      <c r="C1209" s="18" t="s">
        <v>435</v>
      </c>
      <c r="D1209" s="18" t="s">
        <v>1372</v>
      </c>
      <c r="E1209" s="18" t="s">
        <v>232</v>
      </c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</row>
    <row r="1210" spans="1:26" ht="15.75" customHeight="1">
      <c r="A1210" s="16">
        <v>6265841</v>
      </c>
      <c r="B1210" s="18" t="s">
        <v>1349</v>
      </c>
      <c r="C1210" s="18" t="s">
        <v>1373</v>
      </c>
      <c r="D1210" s="18" t="s">
        <v>1372</v>
      </c>
      <c r="E1210" s="18" t="s">
        <v>232</v>
      </c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</row>
    <row r="1211" spans="1:26" ht="15.75" customHeight="1">
      <c r="A1211" s="16">
        <v>6265691</v>
      </c>
      <c r="B1211" s="18" t="s">
        <v>1349</v>
      </c>
      <c r="C1211" s="18" t="s">
        <v>453</v>
      </c>
      <c r="D1211" s="18" t="s">
        <v>1372</v>
      </c>
      <c r="E1211" s="18" t="s">
        <v>232</v>
      </c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</row>
    <row r="1212" spans="1:26" ht="15.75" customHeight="1">
      <c r="A1212" s="20">
        <v>6265711</v>
      </c>
      <c r="B1212" s="18" t="s">
        <v>1349</v>
      </c>
      <c r="C1212" s="18" t="s">
        <v>1374</v>
      </c>
      <c r="D1212" s="18" t="s">
        <v>1372</v>
      </c>
      <c r="E1212" s="18" t="s">
        <v>232</v>
      </c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</row>
    <row r="1213" spans="1:26" ht="15.75" customHeight="1">
      <c r="A1213" s="16">
        <v>6265693</v>
      </c>
      <c r="B1213" s="18" t="s">
        <v>1349</v>
      </c>
      <c r="C1213" s="18" t="s">
        <v>1375</v>
      </c>
      <c r="D1213" s="18" t="s">
        <v>1376</v>
      </c>
      <c r="E1213" s="18" t="s">
        <v>62</v>
      </c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</row>
    <row r="1214" spans="1:26" ht="15.75" customHeight="1">
      <c r="A1214" s="16">
        <v>6265841</v>
      </c>
      <c r="B1214" s="18" t="s">
        <v>1349</v>
      </c>
      <c r="C1214" s="18" t="s">
        <v>404</v>
      </c>
      <c r="D1214" s="18" t="s">
        <v>1376</v>
      </c>
      <c r="E1214" s="18" t="s">
        <v>62</v>
      </c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</row>
    <row r="1215" spans="1:26" ht="15.75" customHeight="1">
      <c r="A1215" s="16">
        <v>6265691</v>
      </c>
      <c r="B1215" s="18" t="s">
        <v>1349</v>
      </c>
      <c r="C1215" s="18" t="s">
        <v>1377</v>
      </c>
      <c r="D1215" s="18" t="s">
        <v>1376</v>
      </c>
      <c r="E1215" s="18" t="s">
        <v>62</v>
      </c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</row>
    <row r="1216" spans="1:26" ht="15.75" customHeight="1">
      <c r="A1216" s="20">
        <v>6265711</v>
      </c>
      <c r="B1216" s="18" t="s">
        <v>1349</v>
      </c>
      <c r="C1216" s="18" t="s">
        <v>1378</v>
      </c>
      <c r="D1216" s="18" t="s">
        <v>1376</v>
      </c>
      <c r="E1216" s="18" t="s">
        <v>62</v>
      </c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</row>
    <row r="1217" spans="1:26" ht="15.75" customHeight="1">
      <c r="A1217" s="16">
        <v>4536131</v>
      </c>
      <c r="B1217" s="18" t="s">
        <v>1349</v>
      </c>
      <c r="C1217" s="18" t="s">
        <v>1379</v>
      </c>
      <c r="D1217" s="18" t="s">
        <v>1376</v>
      </c>
      <c r="E1217" s="18" t="s">
        <v>62</v>
      </c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</row>
    <row r="1218" spans="1:26" ht="15.75" customHeight="1">
      <c r="A1218" s="16">
        <v>4691312</v>
      </c>
      <c r="B1218" s="18" t="s">
        <v>1349</v>
      </c>
      <c r="C1218" s="18" t="s">
        <v>405</v>
      </c>
      <c r="D1218" s="18" t="s">
        <v>1380</v>
      </c>
      <c r="E1218" s="18" t="s">
        <v>62</v>
      </c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</row>
    <row r="1219" spans="1:26" ht="15.75" customHeight="1">
      <c r="A1219" s="16">
        <v>4691311</v>
      </c>
      <c r="B1219" s="18" t="s">
        <v>1349</v>
      </c>
      <c r="C1219" s="18" t="s">
        <v>1381</v>
      </c>
      <c r="D1219" s="18" t="s">
        <v>1380</v>
      </c>
      <c r="E1219" s="18" t="s">
        <v>62</v>
      </c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</row>
    <row r="1220" spans="1:26" ht="15.75" customHeight="1">
      <c r="A1220" s="26">
        <v>3953021</v>
      </c>
      <c r="B1220" s="18" t="s">
        <v>1349</v>
      </c>
      <c r="C1220" s="18" t="s">
        <v>404</v>
      </c>
      <c r="D1220" s="18" t="s">
        <v>1382</v>
      </c>
      <c r="E1220" s="18" t="s">
        <v>135</v>
      </c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</row>
    <row r="1221" spans="1:26" ht="15.75" customHeight="1">
      <c r="A1221" s="20">
        <v>5591421</v>
      </c>
      <c r="B1221" s="18" t="s">
        <v>1349</v>
      </c>
      <c r="C1221" s="18" t="s">
        <v>435</v>
      </c>
      <c r="D1221" s="18" t="s">
        <v>1383</v>
      </c>
      <c r="E1221" s="17" t="s">
        <v>32</v>
      </c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</row>
    <row r="1222" spans="1:26" ht="15.75" customHeight="1">
      <c r="A1222" s="16">
        <v>5602682</v>
      </c>
      <c r="B1222" s="18" t="s">
        <v>1349</v>
      </c>
      <c r="C1222" s="18" t="s">
        <v>1384</v>
      </c>
      <c r="D1222" s="18" t="s">
        <v>1383</v>
      </c>
      <c r="E1222" s="17" t="s">
        <v>32</v>
      </c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</row>
    <row r="1223" spans="1:26" ht="15.75" customHeight="1">
      <c r="A1223" s="16">
        <v>5602552</v>
      </c>
      <c r="B1223" s="18" t="s">
        <v>1349</v>
      </c>
      <c r="C1223" s="18" t="s">
        <v>1385</v>
      </c>
      <c r="D1223" s="18" t="s">
        <v>1383</v>
      </c>
      <c r="E1223" s="17" t="s">
        <v>32</v>
      </c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</row>
    <row r="1224" spans="1:26" ht="15.75" customHeight="1">
      <c r="A1224" s="16">
        <v>5846002</v>
      </c>
      <c r="B1224" s="18" t="s">
        <v>1349</v>
      </c>
      <c r="C1224" s="18" t="s">
        <v>1386</v>
      </c>
      <c r="D1224" s="18" t="s">
        <v>1387</v>
      </c>
      <c r="E1224" s="17" t="s">
        <v>32</v>
      </c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</row>
    <row r="1225" spans="1:26" ht="15.75" customHeight="1">
      <c r="A1225" s="20">
        <v>5845972</v>
      </c>
      <c r="B1225" s="18" t="s">
        <v>1349</v>
      </c>
      <c r="C1225" s="18" t="s">
        <v>1388</v>
      </c>
      <c r="D1225" s="18" t="s">
        <v>1387</v>
      </c>
      <c r="E1225" s="17" t="s">
        <v>32</v>
      </c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</row>
    <row r="1226" spans="1:26" ht="15.75" customHeight="1">
      <c r="A1226" s="16">
        <v>5602424</v>
      </c>
      <c r="B1226" s="18" t="s">
        <v>1349</v>
      </c>
      <c r="C1226" s="18" t="s">
        <v>1389</v>
      </c>
      <c r="D1226" s="18" t="s">
        <v>1390</v>
      </c>
      <c r="E1226" s="17" t="s">
        <v>32</v>
      </c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</row>
    <row r="1227" spans="1:26" ht="15.75" customHeight="1">
      <c r="A1227" s="16">
        <v>5602421</v>
      </c>
      <c r="B1227" s="18" t="s">
        <v>1349</v>
      </c>
      <c r="C1227" s="18" t="s">
        <v>1391</v>
      </c>
      <c r="D1227" s="18" t="s">
        <v>1390</v>
      </c>
      <c r="E1227" s="17" t="s">
        <v>32</v>
      </c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</row>
    <row r="1228" spans="1:26" ht="15.75" customHeight="1">
      <c r="A1228" s="16">
        <v>6555422</v>
      </c>
      <c r="B1228" s="18" t="s">
        <v>1349</v>
      </c>
      <c r="C1228" s="18" t="s">
        <v>1392</v>
      </c>
      <c r="D1228" s="18" t="s">
        <v>1393</v>
      </c>
      <c r="E1228" s="18" t="s">
        <v>485</v>
      </c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</row>
    <row r="1229" spans="1:26" ht="15.75" customHeight="1">
      <c r="A1229" s="16">
        <v>6555421</v>
      </c>
      <c r="B1229" s="18" t="s">
        <v>1349</v>
      </c>
      <c r="C1229" s="18" t="s">
        <v>1394</v>
      </c>
      <c r="D1229" s="18" t="s">
        <v>1393</v>
      </c>
      <c r="E1229" s="18" t="s">
        <v>485</v>
      </c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</row>
    <row r="1230" spans="1:26" ht="15.75" customHeight="1">
      <c r="A1230" s="47">
        <v>5051562</v>
      </c>
      <c r="B1230" s="22" t="s">
        <v>1395</v>
      </c>
      <c r="C1230" s="22" t="s">
        <v>1396</v>
      </c>
      <c r="D1230" s="22" t="s">
        <v>1397</v>
      </c>
      <c r="E1230" s="22" t="s">
        <v>654</v>
      </c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</row>
    <row r="1231" spans="1:26" ht="15.75" customHeight="1">
      <c r="A1231" s="45">
        <v>5894553</v>
      </c>
      <c r="B1231" s="22" t="s">
        <v>1395</v>
      </c>
      <c r="C1231" s="22" t="s">
        <v>1398</v>
      </c>
      <c r="D1231" s="22" t="s">
        <v>1399</v>
      </c>
      <c r="E1231" s="22" t="s">
        <v>654</v>
      </c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</row>
    <row r="1232" spans="1:26" ht="15.75" customHeight="1">
      <c r="A1232" s="45">
        <v>4818701</v>
      </c>
      <c r="B1232" s="22" t="s">
        <v>1395</v>
      </c>
      <c r="C1232" s="22" t="s">
        <v>1400</v>
      </c>
      <c r="D1232" s="22" t="s">
        <v>1401</v>
      </c>
      <c r="E1232" s="22" t="s">
        <v>1402</v>
      </c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</row>
    <row r="1233" spans="1:26" ht="15.75" customHeight="1">
      <c r="A1233" s="26">
        <v>480509</v>
      </c>
      <c r="B1233" s="22" t="s">
        <v>1395</v>
      </c>
      <c r="C1233" s="22" t="s">
        <v>1403</v>
      </c>
      <c r="D1233" s="22" t="s">
        <v>1404</v>
      </c>
      <c r="E1233" s="22" t="s">
        <v>94</v>
      </c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</row>
    <row r="1234" spans="1:26" ht="15.75" customHeight="1">
      <c r="A1234" s="45">
        <v>6615131</v>
      </c>
      <c r="B1234" s="22" t="s">
        <v>1395</v>
      </c>
      <c r="C1234" s="22" t="s">
        <v>1405</v>
      </c>
      <c r="D1234" s="22" t="s">
        <v>1406</v>
      </c>
      <c r="E1234" s="22" t="s">
        <v>11</v>
      </c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</row>
    <row r="1235" spans="1:26" ht="15.75" customHeight="1">
      <c r="A1235" s="45">
        <v>3988014</v>
      </c>
      <c r="B1235" s="22" t="s">
        <v>1395</v>
      </c>
      <c r="C1235" s="22" t="s">
        <v>1403</v>
      </c>
      <c r="D1235" s="22" t="s">
        <v>1407</v>
      </c>
      <c r="E1235" s="22" t="s">
        <v>178</v>
      </c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</row>
    <row r="1236" spans="1:26" ht="15.75" customHeight="1">
      <c r="A1236" s="45">
        <v>4008120</v>
      </c>
      <c r="B1236" s="22" t="s">
        <v>1395</v>
      </c>
      <c r="C1236" s="22" t="s">
        <v>1408</v>
      </c>
      <c r="D1236" s="22" t="s">
        <v>1409</v>
      </c>
      <c r="E1236" s="22" t="s">
        <v>331</v>
      </c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</row>
    <row r="1237" spans="1:26" ht="15.75" customHeight="1">
      <c r="A1237" s="26">
        <v>2914011</v>
      </c>
      <c r="B1237" s="22" t="s">
        <v>1395</v>
      </c>
      <c r="C1237" s="22" t="s">
        <v>1410</v>
      </c>
      <c r="D1237" s="22" t="s">
        <v>1411</v>
      </c>
      <c r="E1237" s="22" t="s">
        <v>32</v>
      </c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</row>
    <row r="1238" spans="1:26" ht="15.75" customHeight="1">
      <c r="A1238" s="45">
        <v>6588261</v>
      </c>
      <c r="B1238" s="22" t="s">
        <v>1395</v>
      </c>
      <c r="C1238" s="22" t="s">
        <v>1412</v>
      </c>
      <c r="D1238" s="22" t="s">
        <v>1413</v>
      </c>
      <c r="E1238" s="22" t="s">
        <v>268</v>
      </c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</row>
    <row r="1239" spans="1:26" ht="15.75" customHeight="1">
      <c r="A1239" s="45">
        <v>6288262</v>
      </c>
      <c r="B1239" s="22" t="s">
        <v>1395</v>
      </c>
      <c r="C1239" s="22" t="s">
        <v>1414</v>
      </c>
      <c r="D1239" s="22" t="s">
        <v>1413</v>
      </c>
      <c r="E1239" s="22" t="s">
        <v>268</v>
      </c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</row>
    <row r="1240" spans="1:26" ht="15.75" customHeight="1">
      <c r="A1240" s="45">
        <v>6667002</v>
      </c>
      <c r="B1240" s="22" t="s">
        <v>1395</v>
      </c>
      <c r="C1240" s="22" t="s">
        <v>1415</v>
      </c>
      <c r="D1240" s="22" t="s">
        <v>1416</v>
      </c>
      <c r="E1240" s="22" t="s">
        <v>485</v>
      </c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</row>
    <row r="1241" spans="1:26" ht="15.75" customHeight="1">
      <c r="A1241" s="20">
        <v>4226421</v>
      </c>
      <c r="B1241" s="22" t="s">
        <v>1395</v>
      </c>
      <c r="C1241" s="22" t="s">
        <v>1417</v>
      </c>
      <c r="D1241" s="22" t="s">
        <v>1418</v>
      </c>
      <c r="E1241" s="22" t="s">
        <v>329</v>
      </c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</row>
    <row r="1242" spans="1:26" ht="15.75" customHeight="1">
      <c r="A1242" s="16">
        <v>4226422</v>
      </c>
      <c r="B1242" s="22" t="s">
        <v>1395</v>
      </c>
      <c r="C1242" s="22" t="s">
        <v>1419</v>
      </c>
      <c r="D1242" s="22" t="s">
        <v>1418</v>
      </c>
      <c r="E1242" s="22" t="s">
        <v>329</v>
      </c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</row>
    <row r="1243" spans="1:26" ht="15.75" customHeight="1">
      <c r="A1243" s="16">
        <v>6489682</v>
      </c>
      <c r="B1243" s="22" t="s">
        <v>1395</v>
      </c>
      <c r="C1243" s="22" t="s">
        <v>1420</v>
      </c>
      <c r="D1243" s="22" t="s">
        <v>1421</v>
      </c>
      <c r="E1243" s="22" t="s">
        <v>62</v>
      </c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</row>
    <row r="1244" spans="1:26" ht="15.75" customHeight="1">
      <c r="A1244" s="16">
        <v>6489681</v>
      </c>
      <c r="B1244" s="22" t="s">
        <v>1395</v>
      </c>
      <c r="C1244" s="22" t="s">
        <v>1408</v>
      </c>
      <c r="D1244" s="22" t="s">
        <v>1421</v>
      </c>
      <c r="E1244" s="22" t="s">
        <v>62</v>
      </c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</row>
    <row r="1245" spans="1:26" ht="15.75" customHeight="1">
      <c r="A1245" s="34">
        <v>5751551</v>
      </c>
      <c r="B1245" s="18" t="s">
        <v>1422</v>
      </c>
      <c r="C1245" s="18" t="s">
        <v>1423</v>
      </c>
      <c r="D1245" s="18" t="s">
        <v>1424</v>
      </c>
      <c r="E1245" s="18" t="s">
        <v>708</v>
      </c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</row>
    <row r="1246" spans="1:26" ht="15.75" customHeight="1">
      <c r="A1246" s="16">
        <v>2306734</v>
      </c>
      <c r="B1246" s="18" t="s">
        <v>1425</v>
      </c>
      <c r="C1246" s="18" t="s">
        <v>1426</v>
      </c>
      <c r="D1246" s="18" t="s">
        <v>1427</v>
      </c>
      <c r="E1246" s="17" t="s">
        <v>274</v>
      </c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</row>
    <row r="1247" spans="1:26" ht="15.75" customHeight="1">
      <c r="A1247" s="16">
        <v>2306652</v>
      </c>
      <c r="B1247" s="18" t="s">
        <v>1425</v>
      </c>
      <c r="C1247" s="18" t="s">
        <v>640</v>
      </c>
      <c r="D1247" s="18" t="s">
        <v>1427</v>
      </c>
      <c r="E1247" s="17" t="s">
        <v>274</v>
      </c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</row>
    <row r="1248" spans="1:26" ht="15.75" customHeight="1">
      <c r="A1248" s="47">
        <v>6408712</v>
      </c>
      <c r="B1248" s="18" t="s">
        <v>1428</v>
      </c>
      <c r="C1248" s="22" t="s">
        <v>1429</v>
      </c>
      <c r="D1248" s="22" t="s">
        <v>1430</v>
      </c>
      <c r="E1248" s="22" t="s">
        <v>94</v>
      </c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</row>
    <row r="1249" spans="1:26" ht="15.75" customHeight="1">
      <c r="A1249" s="45">
        <v>6408842</v>
      </c>
      <c r="B1249" s="18" t="s">
        <v>1428</v>
      </c>
      <c r="C1249" s="22" t="s">
        <v>1410</v>
      </c>
      <c r="D1249" s="22" t="s">
        <v>1430</v>
      </c>
      <c r="E1249" s="22" t="s">
        <v>94</v>
      </c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</row>
    <row r="1250" spans="1:26" ht="15.75" customHeight="1">
      <c r="A1250" s="45">
        <v>6408682</v>
      </c>
      <c r="B1250" s="18" t="s">
        <v>1428</v>
      </c>
      <c r="C1250" s="22" t="s">
        <v>1431</v>
      </c>
      <c r="D1250" s="22" t="s">
        <v>1430</v>
      </c>
      <c r="E1250" s="22" t="s">
        <v>94</v>
      </c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</row>
    <row r="1251" spans="1:26" ht="15.75" customHeight="1">
      <c r="A1251" s="45">
        <v>5489131</v>
      </c>
      <c r="B1251" s="18" t="s">
        <v>1428</v>
      </c>
      <c r="C1251" s="22" t="s">
        <v>1432</v>
      </c>
      <c r="D1251" s="22" t="s">
        <v>1433</v>
      </c>
      <c r="E1251" s="61" t="s">
        <v>661</v>
      </c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</row>
    <row r="1252" spans="1:26" ht="15.75" customHeight="1">
      <c r="A1252" s="16">
        <v>6136552</v>
      </c>
      <c r="B1252" s="18" t="s">
        <v>1428</v>
      </c>
      <c r="C1252" s="22" t="s">
        <v>1429</v>
      </c>
      <c r="D1252" s="22" t="s">
        <v>1434</v>
      </c>
      <c r="E1252" s="61" t="s">
        <v>708</v>
      </c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</row>
    <row r="1253" spans="1:26" ht="15.75" customHeight="1">
      <c r="A1253" s="20">
        <v>5217741</v>
      </c>
      <c r="B1253" s="18" t="s">
        <v>1428</v>
      </c>
      <c r="C1253" s="22" t="s">
        <v>1435</v>
      </c>
      <c r="D1253" s="22" t="s">
        <v>1436</v>
      </c>
      <c r="E1253" s="61" t="s">
        <v>32</v>
      </c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</row>
    <row r="1254" spans="1:26" ht="15.75" customHeight="1">
      <c r="A1254" s="16">
        <v>3117541</v>
      </c>
      <c r="B1254" s="18" t="s">
        <v>1428</v>
      </c>
      <c r="C1254" s="22" t="s">
        <v>1437</v>
      </c>
      <c r="D1254" s="22" t="s">
        <v>1436</v>
      </c>
      <c r="E1254" s="22" t="s">
        <v>32</v>
      </c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</row>
    <row r="1255" spans="1:26" ht="15.75" customHeight="1">
      <c r="A1255" s="26">
        <v>2519683</v>
      </c>
      <c r="B1255" s="18" t="s">
        <v>1428</v>
      </c>
      <c r="C1255" s="22" t="s">
        <v>1438</v>
      </c>
      <c r="D1255" s="22" t="s">
        <v>1439</v>
      </c>
      <c r="E1255" s="22" t="s">
        <v>1440</v>
      </c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</row>
    <row r="1256" spans="1:26" ht="15.75" customHeight="1">
      <c r="A1256" s="45">
        <v>5375971</v>
      </c>
      <c r="B1256" s="18" t="s">
        <v>1428</v>
      </c>
      <c r="C1256" s="22" t="s">
        <v>698</v>
      </c>
      <c r="D1256" s="22" t="s">
        <v>1441</v>
      </c>
      <c r="E1256" s="22" t="s">
        <v>1442</v>
      </c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</row>
    <row r="1257" spans="1:26" ht="15.75" customHeight="1">
      <c r="A1257" s="45">
        <v>5849684</v>
      </c>
      <c r="B1257" s="18" t="s">
        <v>1428</v>
      </c>
      <c r="C1257" s="22" t="s">
        <v>1443</v>
      </c>
      <c r="D1257" s="22" t="s">
        <v>1439</v>
      </c>
      <c r="E1257" s="22" t="s">
        <v>1440</v>
      </c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</row>
    <row r="1258" spans="1:26" ht="15.75" customHeight="1">
      <c r="A1258" s="34">
        <v>2519503</v>
      </c>
      <c r="B1258" s="18" t="s">
        <v>1428</v>
      </c>
      <c r="C1258" s="22" t="s">
        <v>1444</v>
      </c>
      <c r="D1258" s="22" t="s">
        <v>1439</v>
      </c>
      <c r="E1258" s="22" t="s">
        <v>1440</v>
      </c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</row>
    <row r="1259" spans="1:26" ht="15.75" customHeight="1">
      <c r="A1259" s="34">
        <v>3903521</v>
      </c>
      <c r="B1259" s="18" t="s">
        <v>1428</v>
      </c>
      <c r="C1259" s="22" t="s">
        <v>1445</v>
      </c>
      <c r="D1259" s="22" t="s">
        <v>1446</v>
      </c>
      <c r="E1259" s="22" t="s">
        <v>729</v>
      </c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</row>
    <row r="1260" spans="1:26" ht="15.75" customHeight="1">
      <c r="A1260" s="16">
        <v>545500</v>
      </c>
      <c r="B1260" s="18" t="s">
        <v>1428</v>
      </c>
      <c r="C1260" s="22" t="s">
        <v>1444</v>
      </c>
      <c r="D1260" s="22" t="s">
        <v>1447</v>
      </c>
      <c r="E1260" s="22" t="s">
        <v>67</v>
      </c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</row>
    <row r="1261" spans="1:26" ht="15.75" customHeight="1">
      <c r="A1261" s="16">
        <v>545497</v>
      </c>
      <c r="B1261" s="18" t="s">
        <v>1428</v>
      </c>
      <c r="C1261" s="22" t="s">
        <v>1438</v>
      </c>
      <c r="D1261" s="22" t="s">
        <v>1447</v>
      </c>
      <c r="E1261" s="22" t="s">
        <v>67</v>
      </c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</row>
    <row r="1262" spans="1:26" ht="15.75" customHeight="1">
      <c r="A1262" s="16">
        <v>3117462</v>
      </c>
      <c r="B1262" s="18" t="s">
        <v>1448</v>
      </c>
      <c r="C1262" s="18" t="s">
        <v>706</v>
      </c>
      <c r="D1262" s="18" t="s">
        <v>1436</v>
      </c>
      <c r="E1262" s="17" t="s">
        <v>32</v>
      </c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</row>
    <row r="1263" spans="1:26" ht="15.75" customHeight="1">
      <c r="A1263" s="16">
        <v>3117463</v>
      </c>
      <c r="B1263" s="18" t="s">
        <v>1448</v>
      </c>
      <c r="C1263" s="18" t="s">
        <v>717</v>
      </c>
      <c r="D1263" s="18" t="s">
        <v>1436</v>
      </c>
      <c r="E1263" s="17" t="s">
        <v>32</v>
      </c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</row>
    <row r="1264" spans="1:26" ht="15.75" customHeight="1">
      <c r="A1264" s="16">
        <v>5523971</v>
      </c>
      <c r="B1264" s="18" t="s">
        <v>1449</v>
      </c>
      <c r="C1264" s="18" t="s">
        <v>730</v>
      </c>
      <c r="D1264" s="18" t="s">
        <v>1450</v>
      </c>
      <c r="E1264" s="17" t="s">
        <v>32</v>
      </c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</row>
    <row r="1265" spans="1:26" ht="15.75" customHeight="1">
      <c r="A1265" s="69">
        <v>6623261</v>
      </c>
      <c r="B1265" s="22" t="s">
        <v>1451</v>
      </c>
      <c r="C1265" s="22" t="s">
        <v>1226</v>
      </c>
      <c r="D1265" s="22" t="s">
        <v>1452</v>
      </c>
      <c r="E1265" s="22" t="s">
        <v>1453</v>
      </c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</row>
    <row r="1266" spans="1:26" ht="15.75" customHeight="1">
      <c r="A1266" s="45">
        <v>6623265</v>
      </c>
      <c r="B1266" s="22" t="s">
        <v>1451</v>
      </c>
      <c r="C1266" s="22" t="s">
        <v>176</v>
      </c>
      <c r="D1266" s="22" t="s">
        <v>1452</v>
      </c>
      <c r="E1266" s="22" t="s">
        <v>1453</v>
      </c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</row>
    <row r="1267" spans="1:26" ht="15.75" customHeight="1">
      <c r="A1267" s="45">
        <v>51675</v>
      </c>
      <c r="B1267" s="22" t="s">
        <v>1451</v>
      </c>
      <c r="C1267" s="22" t="s">
        <v>176</v>
      </c>
      <c r="D1267" s="22" t="s">
        <v>1454</v>
      </c>
      <c r="E1267" s="22" t="s">
        <v>32</v>
      </c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</row>
    <row r="1268" spans="1:26" ht="15.75" customHeight="1">
      <c r="A1268" s="16">
        <v>5614421</v>
      </c>
      <c r="B1268" s="22" t="s">
        <v>1451</v>
      </c>
      <c r="C1268" s="22" t="s">
        <v>1455</v>
      </c>
      <c r="D1268" s="22" t="s">
        <v>1456</v>
      </c>
      <c r="E1268" s="22" t="s">
        <v>1457</v>
      </c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</row>
    <row r="1269" spans="1:26" ht="15.75" customHeight="1">
      <c r="A1269" s="16">
        <v>6491682</v>
      </c>
      <c r="B1269" s="18" t="s">
        <v>1458</v>
      </c>
      <c r="C1269" s="18" t="s">
        <v>1459</v>
      </c>
      <c r="D1269" s="18" t="s">
        <v>1460</v>
      </c>
      <c r="E1269" s="18" t="s">
        <v>642</v>
      </c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</row>
    <row r="1270" spans="1:26" ht="15.75" customHeight="1">
      <c r="A1270" s="16">
        <v>6491681</v>
      </c>
      <c r="B1270" s="18" t="s">
        <v>1458</v>
      </c>
      <c r="C1270" s="18" t="s">
        <v>1461</v>
      </c>
      <c r="D1270" s="18" t="s">
        <v>1460</v>
      </c>
      <c r="E1270" s="18" t="s">
        <v>642</v>
      </c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</row>
    <row r="1271" spans="1:26" ht="15.75" customHeight="1">
      <c r="A1271" s="16">
        <v>325581</v>
      </c>
      <c r="B1271" s="18" t="s">
        <v>1458</v>
      </c>
      <c r="C1271" s="18" t="s">
        <v>1462</v>
      </c>
      <c r="D1271" s="18" t="s">
        <v>1463</v>
      </c>
      <c r="E1271" s="18" t="s">
        <v>28</v>
      </c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</row>
    <row r="1272" spans="1:26" ht="15.75" customHeight="1">
      <c r="A1272" s="20">
        <v>3938191</v>
      </c>
      <c r="B1272" s="18" t="s">
        <v>1458</v>
      </c>
      <c r="C1272" s="18" t="s">
        <v>1464</v>
      </c>
      <c r="D1272" s="18" t="s">
        <v>1465</v>
      </c>
      <c r="E1272" s="18" t="s">
        <v>28</v>
      </c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</row>
    <row r="1273" spans="1:26" ht="15.75" customHeight="1">
      <c r="A1273" s="9">
        <v>4813172</v>
      </c>
      <c r="B1273" s="10" t="s">
        <v>1466</v>
      </c>
      <c r="C1273" s="10" t="s">
        <v>1467</v>
      </c>
      <c r="D1273" s="10" t="s">
        <v>1468</v>
      </c>
      <c r="E1273" s="10" t="s">
        <v>130</v>
      </c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ht="15.75" customHeight="1">
      <c r="A1274" s="9">
        <v>4736371</v>
      </c>
      <c r="B1274" s="10" t="s">
        <v>1466</v>
      </c>
      <c r="C1274" s="10" t="s">
        <v>1469</v>
      </c>
      <c r="D1274" s="10" t="s">
        <v>1468</v>
      </c>
      <c r="E1274" s="10" t="s">
        <v>130</v>
      </c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</row>
    <row r="1275" spans="1:26" ht="15.75" customHeight="1">
      <c r="A1275" s="9">
        <v>4736372</v>
      </c>
      <c r="B1275" s="10" t="s">
        <v>1466</v>
      </c>
      <c r="C1275" s="10" t="s">
        <v>1470</v>
      </c>
      <c r="D1275" s="10" t="s">
        <v>1468</v>
      </c>
      <c r="E1275" s="10" t="s">
        <v>130</v>
      </c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ht="15.75" customHeight="1">
      <c r="A1276" s="9">
        <v>4736374</v>
      </c>
      <c r="B1276" s="10" t="s">
        <v>1466</v>
      </c>
      <c r="C1276" s="10" t="s">
        <v>1471</v>
      </c>
      <c r="D1276" s="10" t="s">
        <v>1468</v>
      </c>
      <c r="E1276" s="10" t="s">
        <v>130</v>
      </c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ht="15.75" customHeight="1">
      <c r="A1277" s="21">
        <v>4813252</v>
      </c>
      <c r="B1277" s="10" t="s">
        <v>1466</v>
      </c>
      <c r="C1277" s="10" t="s">
        <v>1472</v>
      </c>
      <c r="D1277" s="10" t="s">
        <v>1468</v>
      </c>
      <c r="E1277" s="10" t="s">
        <v>130</v>
      </c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  <c r="Z1277" s="8"/>
    </row>
    <row r="1278" spans="1:26" ht="15.75" customHeight="1">
      <c r="A1278" s="9">
        <v>4813254</v>
      </c>
      <c r="B1278" s="10" t="s">
        <v>1466</v>
      </c>
      <c r="C1278" s="10" t="s">
        <v>1473</v>
      </c>
      <c r="D1278" s="10" t="s">
        <v>1468</v>
      </c>
      <c r="E1278" s="10" t="s">
        <v>130</v>
      </c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ht="15.75" customHeight="1">
      <c r="A1279" s="9">
        <v>4736451</v>
      </c>
      <c r="B1279" s="10" t="s">
        <v>1466</v>
      </c>
      <c r="C1279" s="10" t="s">
        <v>1474</v>
      </c>
      <c r="D1279" s="10" t="s">
        <v>1468</v>
      </c>
      <c r="E1279" s="10" t="s">
        <v>130</v>
      </c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ht="15.75" customHeight="1">
      <c r="A1280" s="9">
        <v>4736452</v>
      </c>
      <c r="B1280" s="10" t="s">
        <v>1466</v>
      </c>
      <c r="C1280" s="10" t="s">
        <v>1475</v>
      </c>
      <c r="D1280" s="10" t="s">
        <v>1468</v>
      </c>
      <c r="E1280" s="10" t="s">
        <v>130</v>
      </c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  <c r="Z1280" s="8"/>
    </row>
    <row r="1281" spans="1:26" ht="15.75" customHeight="1">
      <c r="A1281" s="9">
        <v>4736454</v>
      </c>
      <c r="B1281" s="10" t="s">
        <v>1466</v>
      </c>
      <c r="C1281" s="10" t="s">
        <v>801</v>
      </c>
      <c r="D1281" s="10" t="s">
        <v>1468</v>
      </c>
      <c r="E1281" s="10" t="s">
        <v>130</v>
      </c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ht="15.75" customHeight="1">
      <c r="A1282" s="21">
        <v>4957083</v>
      </c>
      <c r="B1282" s="10" t="s">
        <v>1466</v>
      </c>
      <c r="C1282" s="10" t="s">
        <v>1476</v>
      </c>
      <c r="D1282" s="10" t="s">
        <v>1468</v>
      </c>
      <c r="E1282" s="10" t="s">
        <v>130</v>
      </c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ht="15.75" customHeight="1">
      <c r="A1283" s="9">
        <v>4736531</v>
      </c>
      <c r="B1283" s="10" t="s">
        <v>1466</v>
      </c>
      <c r="C1283" s="10" t="s">
        <v>702</v>
      </c>
      <c r="D1283" s="10" t="s">
        <v>1468</v>
      </c>
      <c r="E1283" s="10" t="s">
        <v>130</v>
      </c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</row>
    <row r="1284" spans="1:26" ht="15.75" customHeight="1">
      <c r="A1284" s="9">
        <v>4423012</v>
      </c>
      <c r="B1284" s="10" t="s">
        <v>1466</v>
      </c>
      <c r="C1284" s="10" t="s">
        <v>702</v>
      </c>
      <c r="D1284" s="10" t="s">
        <v>1477</v>
      </c>
      <c r="E1284" s="10" t="s">
        <v>46</v>
      </c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ht="15.75" customHeight="1">
      <c r="A1285" s="9">
        <v>4663853</v>
      </c>
      <c r="B1285" s="10" t="s">
        <v>1466</v>
      </c>
      <c r="C1285" s="10" t="s">
        <v>1478</v>
      </c>
      <c r="D1285" s="10" t="s">
        <v>1479</v>
      </c>
      <c r="E1285" s="10" t="s">
        <v>46</v>
      </c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ht="15.75" customHeight="1">
      <c r="A1286" s="21">
        <v>4423191</v>
      </c>
      <c r="B1286" s="10" t="s">
        <v>1466</v>
      </c>
      <c r="C1286" s="10" t="s">
        <v>1469</v>
      </c>
      <c r="D1286" s="10" t="s">
        <v>1480</v>
      </c>
      <c r="E1286" s="10" t="s">
        <v>46</v>
      </c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</row>
    <row r="1287" spans="1:26" ht="15.75" customHeight="1">
      <c r="A1287" s="9">
        <v>4423195</v>
      </c>
      <c r="B1287" s="10" t="s">
        <v>1466</v>
      </c>
      <c r="C1287" s="10" t="s">
        <v>1470</v>
      </c>
      <c r="D1287" s="10" t="s">
        <v>1480</v>
      </c>
      <c r="E1287" s="10" t="s">
        <v>46</v>
      </c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ht="15.75" customHeight="1">
      <c r="A1288" s="9">
        <v>4423192</v>
      </c>
      <c r="B1288" s="10" t="s">
        <v>1466</v>
      </c>
      <c r="C1288" s="10" t="s">
        <v>1471</v>
      </c>
      <c r="D1288" s="10" t="s">
        <v>1480</v>
      </c>
      <c r="E1288" s="10" t="s">
        <v>46</v>
      </c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ht="15.75" customHeight="1">
      <c r="A1289" s="9">
        <v>4656841</v>
      </c>
      <c r="B1289" s="10" t="s">
        <v>1466</v>
      </c>
      <c r="C1289" s="10" t="s">
        <v>1481</v>
      </c>
      <c r="D1289" s="10" t="s">
        <v>1482</v>
      </c>
      <c r="E1289" s="10" t="s">
        <v>46</v>
      </c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  <c r="Z1289" s="8"/>
    </row>
    <row r="1290" spans="1:26" ht="15.75" customHeight="1">
      <c r="A1290" s="9">
        <v>4656842</v>
      </c>
      <c r="B1290" s="10" t="s">
        <v>1466</v>
      </c>
      <c r="C1290" s="10" t="s">
        <v>1473</v>
      </c>
      <c r="D1290" s="10" t="s">
        <v>1482</v>
      </c>
      <c r="E1290" s="10" t="s">
        <v>46</v>
      </c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ht="15.75" customHeight="1">
      <c r="A1291" s="21">
        <v>4423271</v>
      </c>
      <c r="B1291" s="10" t="s">
        <v>1466</v>
      </c>
      <c r="C1291" s="10" t="s">
        <v>1474</v>
      </c>
      <c r="D1291" s="10" t="s">
        <v>1483</v>
      </c>
      <c r="E1291" s="10" t="s">
        <v>46</v>
      </c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ht="15.75" customHeight="1">
      <c r="A1292" s="9">
        <v>4423275</v>
      </c>
      <c r="B1292" s="10" t="s">
        <v>1466</v>
      </c>
      <c r="C1292" s="10" t="s">
        <v>1475</v>
      </c>
      <c r="D1292" s="10" t="s">
        <v>1483</v>
      </c>
      <c r="E1292" s="10" t="s">
        <v>46</v>
      </c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  <c r="Z1292" s="8"/>
    </row>
    <row r="1293" spans="1:26" ht="15.75" customHeight="1">
      <c r="A1293" s="21">
        <v>4423272</v>
      </c>
      <c r="B1293" s="10" t="s">
        <v>1466</v>
      </c>
      <c r="C1293" s="10" t="s">
        <v>801</v>
      </c>
      <c r="D1293" s="10" t="s">
        <v>1483</v>
      </c>
      <c r="E1293" s="10" t="s">
        <v>46</v>
      </c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ht="15.75" customHeight="1">
      <c r="A1294" s="9">
        <v>5100282</v>
      </c>
      <c r="B1294" s="10" t="s">
        <v>1466</v>
      </c>
      <c r="C1294" s="10" t="s">
        <v>1484</v>
      </c>
      <c r="D1294" s="10" t="s">
        <v>1485</v>
      </c>
      <c r="E1294" s="10" t="s">
        <v>46</v>
      </c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ht="15.75" customHeight="1">
      <c r="A1295" s="21">
        <v>5100283</v>
      </c>
      <c r="B1295" s="10" t="s">
        <v>1466</v>
      </c>
      <c r="C1295" s="10" t="s">
        <v>1486</v>
      </c>
      <c r="D1295" s="10" t="s">
        <v>1485</v>
      </c>
      <c r="E1295" s="10" t="s">
        <v>46</v>
      </c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</row>
    <row r="1296" spans="1:26" ht="15.75" customHeight="1">
      <c r="A1296" s="9">
        <v>4890803</v>
      </c>
      <c r="B1296" s="10" t="s">
        <v>1466</v>
      </c>
      <c r="C1296" s="10" t="s">
        <v>1469</v>
      </c>
      <c r="D1296" s="10" t="s">
        <v>1487</v>
      </c>
      <c r="E1296" s="10" t="s">
        <v>56</v>
      </c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ht="15.75" customHeight="1">
      <c r="A1297" s="9">
        <v>4890807</v>
      </c>
      <c r="B1297" s="10" t="s">
        <v>1466</v>
      </c>
      <c r="C1297" s="10" t="s">
        <v>1470</v>
      </c>
      <c r="D1297" s="10" t="s">
        <v>1487</v>
      </c>
      <c r="E1297" s="10" t="s">
        <v>56</v>
      </c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ht="15.75" customHeight="1">
      <c r="A1298" s="21">
        <v>5238663</v>
      </c>
      <c r="B1298" s="10" t="s">
        <v>1466</v>
      </c>
      <c r="C1298" s="10" t="s">
        <v>1481</v>
      </c>
      <c r="D1298" s="10" t="s">
        <v>1487</v>
      </c>
      <c r="E1298" s="10" t="s">
        <v>56</v>
      </c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  <c r="Z1298" s="8"/>
    </row>
    <row r="1299" spans="1:26" ht="15.75" customHeight="1">
      <c r="A1299" s="9">
        <v>5238667</v>
      </c>
      <c r="B1299" s="10" t="s">
        <v>1466</v>
      </c>
      <c r="C1299" s="10" t="s">
        <v>1472</v>
      </c>
      <c r="D1299" s="10" t="s">
        <v>1487</v>
      </c>
      <c r="E1299" s="10" t="s">
        <v>56</v>
      </c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ht="15.75" customHeight="1">
      <c r="A1300" s="9">
        <v>4890983</v>
      </c>
      <c r="B1300" s="10" t="s">
        <v>1466</v>
      </c>
      <c r="C1300" s="10" t="s">
        <v>1474</v>
      </c>
      <c r="D1300" s="10" t="s">
        <v>1487</v>
      </c>
      <c r="E1300" s="10" t="s">
        <v>56</v>
      </c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ht="15.75" customHeight="1">
      <c r="A1301" s="21">
        <v>4890987</v>
      </c>
      <c r="B1301" s="10" t="s">
        <v>1466</v>
      </c>
      <c r="C1301" s="10" t="s">
        <v>1475</v>
      </c>
      <c r="D1301" s="10" t="s">
        <v>1487</v>
      </c>
      <c r="E1301" s="10" t="s">
        <v>56</v>
      </c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  <c r="Z1301" s="8"/>
    </row>
    <row r="1302" spans="1:26" ht="15.75" customHeight="1">
      <c r="A1302" s="9">
        <v>5076713</v>
      </c>
      <c r="B1302" s="10" t="s">
        <v>1466</v>
      </c>
      <c r="C1302" s="10" t="s">
        <v>1486</v>
      </c>
      <c r="D1302" s="10" t="s">
        <v>1488</v>
      </c>
      <c r="E1302" s="10" t="s">
        <v>56</v>
      </c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ht="15.75" customHeight="1">
      <c r="A1303" s="9">
        <v>5649421</v>
      </c>
      <c r="B1303" s="10" t="s">
        <v>1466</v>
      </c>
      <c r="C1303" s="10" t="s">
        <v>1469</v>
      </c>
      <c r="D1303" s="10" t="s">
        <v>1489</v>
      </c>
      <c r="E1303" s="10" t="s">
        <v>62</v>
      </c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ht="15.75" customHeight="1">
      <c r="A1304" s="21">
        <v>5649422</v>
      </c>
      <c r="B1304" s="10" t="s">
        <v>1466</v>
      </c>
      <c r="C1304" s="10" t="s">
        <v>1471</v>
      </c>
      <c r="D1304" s="10" t="s">
        <v>1489</v>
      </c>
      <c r="E1304" s="10" t="s">
        <v>62</v>
      </c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</row>
    <row r="1305" spans="1:26" ht="15.75" customHeight="1">
      <c r="A1305" s="9">
        <v>5649551</v>
      </c>
      <c r="B1305" s="10" t="s">
        <v>1466</v>
      </c>
      <c r="C1305" s="10" t="s">
        <v>1474</v>
      </c>
      <c r="D1305" s="10" t="s">
        <v>1489</v>
      </c>
      <c r="E1305" s="10" t="s">
        <v>62</v>
      </c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ht="15.75" customHeight="1">
      <c r="A1306" s="9">
        <v>5649552</v>
      </c>
      <c r="B1306" s="10" t="s">
        <v>1466</v>
      </c>
      <c r="C1306" s="10" t="s">
        <v>801</v>
      </c>
      <c r="D1306" s="10" t="s">
        <v>1489</v>
      </c>
      <c r="E1306" s="10" t="s">
        <v>62</v>
      </c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ht="15.75" customHeight="1">
      <c r="A1307" s="21">
        <v>4973811</v>
      </c>
      <c r="B1307" s="10" t="s">
        <v>1466</v>
      </c>
      <c r="C1307" s="10" t="s">
        <v>1474</v>
      </c>
      <c r="D1307" s="10" t="s">
        <v>1490</v>
      </c>
      <c r="E1307" s="10" t="s">
        <v>11</v>
      </c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  <c r="Z1307" s="8"/>
    </row>
    <row r="1308" spans="1:26" ht="15.75" customHeight="1">
      <c r="A1308" s="9">
        <v>4973812</v>
      </c>
      <c r="B1308" s="10" t="s">
        <v>1466</v>
      </c>
      <c r="C1308" s="10" t="s">
        <v>801</v>
      </c>
      <c r="D1308" s="10" t="s">
        <v>1490</v>
      </c>
      <c r="E1308" s="10" t="s">
        <v>11</v>
      </c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ht="15.75" customHeight="1">
      <c r="A1309" s="9">
        <v>5093872</v>
      </c>
      <c r="B1309" s="10" t="s">
        <v>1466</v>
      </c>
      <c r="C1309" s="10" t="s">
        <v>1491</v>
      </c>
      <c r="D1309" s="10" t="s">
        <v>1492</v>
      </c>
      <c r="E1309" s="10" t="s">
        <v>151</v>
      </c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ht="15.75" customHeight="1">
      <c r="A1310" s="21">
        <v>5093664</v>
      </c>
      <c r="B1310" s="10" t="s">
        <v>1466</v>
      </c>
      <c r="C1310" s="10" t="s">
        <v>1493</v>
      </c>
      <c r="D1310" s="10" t="s">
        <v>1492</v>
      </c>
      <c r="E1310" s="10" t="s">
        <v>151</v>
      </c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</row>
    <row r="1311" spans="1:26" ht="15.75" customHeight="1">
      <c r="A1311" s="9">
        <v>5093666</v>
      </c>
      <c r="B1311" s="10" t="s">
        <v>1466</v>
      </c>
      <c r="C1311" s="10" t="s">
        <v>1494</v>
      </c>
      <c r="D1311" s="10" t="s">
        <v>1492</v>
      </c>
      <c r="E1311" s="10" t="s">
        <v>151</v>
      </c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ht="15.75" customHeight="1">
      <c r="A1312" s="9">
        <v>5093714</v>
      </c>
      <c r="B1312" s="10" t="s">
        <v>1466</v>
      </c>
      <c r="C1312" s="10" t="s">
        <v>1474</v>
      </c>
      <c r="D1312" s="10" t="s">
        <v>1492</v>
      </c>
      <c r="E1312" s="10" t="s">
        <v>151</v>
      </c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ht="15.75" customHeight="1">
      <c r="A1313" s="21">
        <v>5093716</v>
      </c>
      <c r="B1313" s="10" t="s">
        <v>1466</v>
      </c>
      <c r="C1313" s="10" t="s">
        <v>1475</v>
      </c>
      <c r="D1313" s="10" t="s">
        <v>1492</v>
      </c>
      <c r="E1313" s="10" t="s">
        <v>151</v>
      </c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  <c r="Z1313" s="8"/>
    </row>
    <row r="1314" spans="1:26" ht="15.75" customHeight="1">
      <c r="A1314" s="9">
        <v>4289472</v>
      </c>
      <c r="B1314" s="10" t="s">
        <v>1466</v>
      </c>
      <c r="C1314" s="10" t="s">
        <v>1469</v>
      </c>
      <c r="D1314" s="10" t="s">
        <v>1495</v>
      </c>
      <c r="E1314" s="10" t="s">
        <v>43</v>
      </c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ht="15.75" customHeight="1">
      <c r="A1315" s="9">
        <v>4289473</v>
      </c>
      <c r="B1315" s="10" t="s">
        <v>1466</v>
      </c>
      <c r="C1315" s="10" t="s">
        <v>1470</v>
      </c>
      <c r="D1315" s="10" t="s">
        <v>1495</v>
      </c>
      <c r="E1315" s="10" t="s">
        <v>43</v>
      </c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ht="15.75" customHeight="1">
      <c r="A1316" s="21">
        <v>5207712</v>
      </c>
      <c r="B1316" s="10" t="s">
        <v>1466</v>
      </c>
      <c r="C1316" s="10" t="s">
        <v>1481</v>
      </c>
      <c r="D1316" s="10" t="s">
        <v>1495</v>
      </c>
      <c r="E1316" s="10" t="s">
        <v>43</v>
      </c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</row>
    <row r="1317" spans="1:26" ht="15.75" customHeight="1">
      <c r="A1317" s="9">
        <v>5207713</v>
      </c>
      <c r="B1317" s="10" t="s">
        <v>1466</v>
      </c>
      <c r="C1317" s="10" t="s">
        <v>1472</v>
      </c>
      <c r="D1317" s="10" t="s">
        <v>1495</v>
      </c>
      <c r="E1317" s="10" t="s">
        <v>43</v>
      </c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ht="15.75" customHeight="1">
      <c r="A1318" s="21">
        <v>4289552</v>
      </c>
      <c r="B1318" s="10" t="s">
        <v>1466</v>
      </c>
      <c r="C1318" s="10" t="s">
        <v>1474</v>
      </c>
      <c r="D1318" s="10" t="s">
        <v>1495</v>
      </c>
      <c r="E1318" s="10" t="s">
        <v>43</v>
      </c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ht="15.75" customHeight="1">
      <c r="A1319" s="9">
        <v>4289553</v>
      </c>
      <c r="B1319" s="10" t="s">
        <v>1466</v>
      </c>
      <c r="C1319" s="10" t="s">
        <v>1475</v>
      </c>
      <c r="D1319" s="10" t="s">
        <v>1495</v>
      </c>
      <c r="E1319" s="10" t="s">
        <v>43</v>
      </c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  <c r="Z1319" s="8"/>
    </row>
    <row r="1320" spans="1:26" ht="15.75" customHeight="1">
      <c r="A1320" s="9">
        <v>5428132</v>
      </c>
      <c r="B1320" s="10" t="s">
        <v>1466</v>
      </c>
      <c r="C1320" s="10" t="s">
        <v>1486</v>
      </c>
      <c r="D1320" s="10" t="s">
        <v>1496</v>
      </c>
      <c r="E1320" s="10" t="s">
        <v>43</v>
      </c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ht="15.75" customHeight="1">
      <c r="A1321" s="21">
        <v>4922232</v>
      </c>
      <c r="B1321" s="10" t="s">
        <v>1466</v>
      </c>
      <c r="C1321" s="10" t="s">
        <v>1497</v>
      </c>
      <c r="D1321" s="10" t="s">
        <v>1498</v>
      </c>
      <c r="E1321" s="10" t="s">
        <v>1027</v>
      </c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ht="15.75" customHeight="1">
      <c r="A1322" s="9">
        <v>4922233</v>
      </c>
      <c r="B1322" s="10" t="s">
        <v>1466</v>
      </c>
      <c r="C1322" s="10" t="s">
        <v>1499</v>
      </c>
      <c r="D1322" s="10" t="s">
        <v>1498</v>
      </c>
      <c r="E1322" s="10" t="s">
        <v>1027</v>
      </c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  <c r="Z1322" s="8"/>
    </row>
    <row r="1323" spans="1:26" ht="15.75" customHeight="1">
      <c r="A1323" s="9">
        <v>4922312</v>
      </c>
      <c r="B1323" s="10" t="s">
        <v>1466</v>
      </c>
      <c r="C1323" s="10" t="s">
        <v>1500</v>
      </c>
      <c r="D1323" s="10" t="s">
        <v>1498</v>
      </c>
      <c r="E1323" s="10" t="s">
        <v>1027</v>
      </c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ht="15.75" customHeight="1">
      <c r="A1324" s="21">
        <v>4922313</v>
      </c>
      <c r="B1324" s="10" t="s">
        <v>1466</v>
      </c>
      <c r="C1324" s="10" t="s">
        <v>1501</v>
      </c>
      <c r="D1324" s="10" t="s">
        <v>1498</v>
      </c>
      <c r="E1324" s="10" t="s">
        <v>1027</v>
      </c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ht="15.75" customHeight="1">
      <c r="A1325" s="9">
        <v>4995101</v>
      </c>
      <c r="B1325" s="10" t="s">
        <v>1466</v>
      </c>
      <c r="C1325" s="10" t="s">
        <v>1502</v>
      </c>
      <c r="D1325" s="10" t="s">
        <v>1503</v>
      </c>
      <c r="E1325" s="10" t="s">
        <v>182</v>
      </c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</row>
    <row r="1326" spans="1:26" ht="15.75" customHeight="1">
      <c r="A1326" s="9">
        <v>2238342</v>
      </c>
      <c r="B1326" s="10" t="s">
        <v>1466</v>
      </c>
      <c r="C1326" s="10" t="s">
        <v>1504</v>
      </c>
      <c r="D1326" s="10" t="s">
        <v>1503</v>
      </c>
      <c r="E1326" s="10" t="s">
        <v>182</v>
      </c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ht="15.75" customHeight="1">
      <c r="A1327" s="21">
        <v>2290563</v>
      </c>
      <c r="B1327" s="10" t="s">
        <v>1466</v>
      </c>
      <c r="C1327" s="10" t="s">
        <v>1469</v>
      </c>
      <c r="D1327" s="10" t="s">
        <v>1503</v>
      </c>
      <c r="E1327" s="10" t="s">
        <v>182</v>
      </c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  <c r="Z1327" s="8"/>
    </row>
    <row r="1328" spans="1:26" ht="15.75" customHeight="1">
      <c r="A1328" s="9">
        <v>2290562</v>
      </c>
      <c r="B1328" s="10" t="s">
        <v>1466</v>
      </c>
      <c r="C1328" s="10" t="s">
        <v>1470</v>
      </c>
      <c r="D1328" s="10" t="s">
        <v>1503</v>
      </c>
      <c r="E1328" s="10" t="s">
        <v>182</v>
      </c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  <c r="Z1328" s="8"/>
    </row>
    <row r="1329" spans="1:26" ht="15.75" customHeight="1">
      <c r="A1329" s="9">
        <v>2290564</v>
      </c>
      <c r="B1329" s="10" t="s">
        <v>1466</v>
      </c>
      <c r="C1329" s="10" t="s">
        <v>1471</v>
      </c>
      <c r="D1329" s="10" t="s">
        <v>1503</v>
      </c>
      <c r="E1329" s="10" t="s">
        <v>182</v>
      </c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ht="15.75" customHeight="1">
      <c r="A1330" s="9">
        <v>2238261</v>
      </c>
      <c r="B1330" s="10" t="s">
        <v>1466</v>
      </c>
      <c r="C1330" s="10" t="s">
        <v>1474</v>
      </c>
      <c r="D1330" s="10" t="s">
        <v>1503</v>
      </c>
      <c r="E1330" s="10" t="s">
        <v>182</v>
      </c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  <c r="Z1330" s="8"/>
    </row>
    <row r="1331" spans="1:26" ht="15.75" customHeight="1">
      <c r="A1331" s="9">
        <v>2238263</v>
      </c>
      <c r="B1331" s="10" t="s">
        <v>1466</v>
      </c>
      <c r="C1331" s="10" t="s">
        <v>1475</v>
      </c>
      <c r="D1331" s="10" t="s">
        <v>1503</v>
      </c>
      <c r="E1331" s="10" t="s">
        <v>182</v>
      </c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  <c r="Z1331" s="8"/>
    </row>
    <row r="1332" spans="1:26" ht="15.75" customHeight="1">
      <c r="A1332" s="21">
        <v>2238264</v>
      </c>
      <c r="B1332" s="10" t="s">
        <v>1466</v>
      </c>
      <c r="C1332" s="10" t="s">
        <v>801</v>
      </c>
      <c r="D1332" s="10" t="s">
        <v>1503</v>
      </c>
      <c r="E1332" s="10" t="s">
        <v>182</v>
      </c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ht="15.75" customHeight="1">
      <c r="A1333" s="9">
        <v>5668971</v>
      </c>
      <c r="B1333" s="10" t="s">
        <v>1466</v>
      </c>
      <c r="C1333" s="10" t="s">
        <v>1505</v>
      </c>
      <c r="D1333" s="10" t="s">
        <v>1506</v>
      </c>
      <c r="E1333" s="10" t="s">
        <v>1310</v>
      </c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  <c r="Z1333" s="8"/>
    </row>
    <row r="1334" spans="1:26" ht="15.75" customHeight="1">
      <c r="A1334" s="9">
        <v>5668972</v>
      </c>
      <c r="B1334" s="10" t="s">
        <v>1466</v>
      </c>
      <c r="C1334" s="10" t="s">
        <v>1507</v>
      </c>
      <c r="D1334" s="10" t="s">
        <v>1506</v>
      </c>
      <c r="E1334" s="10" t="s">
        <v>1310</v>
      </c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  <c r="Z1334" s="8"/>
    </row>
    <row r="1335" spans="1:26" ht="15.75" customHeight="1">
      <c r="A1335" s="9">
        <v>5669001</v>
      </c>
      <c r="B1335" s="10" t="s">
        <v>1466</v>
      </c>
      <c r="C1335" s="10" t="s">
        <v>1508</v>
      </c>
      <c r="D1335" s="10" t="s">
        <v>1509</v>
      </c>
      <c r="E1335" s="10" t="s">
        <v>1310</v>
      </c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ht="15.75" customHeight="1">
      <c r="A1336" s="9">
        <v>5669002</v>
      </c>
      <c r="B1336" s="10" t="s">
        <v>1466</v>
      </c>
      <c r="C1336" s="10" t="s">
        <v>1510</v>
      </c>
      <c r="D1336" s="10" t="s">
        <v>1509</v>
      </c>
      <c r="E1336" s="10" t="s">
        <v>1310</v>
      </c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</row>
    <row r="1337" spans="1:26" ht="15.75" customHeight="1">
      <c r="A1337" s="21">
        <v>4169682</v>
      </c>
      <c r="B1337" s="10" t="s">
        <v>1466</v>
      </c>
      <c r="C1337" s="10" t="s">
        <v>1469</v>
      </c>
      <c r="D1337" s="10" t="s">
        <v>1511</v>
      </c>
      <c r="E1337" s="10" t="s">
        <v>154</v>
      </c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</row>
    <row r="1338" spans="1:26" ht="15.75" customHeight="1">
      <c r="A1338" s="9">
        <v>4169762</v>
      </c>
      <c r="B1338" s="10" t="s">
        <v>1466</v>
      </c>
      <c r="C1338" s="10" t="s">
        <v>1474</v>
      </c>
      <c r="D1338" s="10" t="s">
        <v>1511</v>
      </c>
      <c r="E1338" s="10" t="s">
        <v>154</v>
      </c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ht="15.75" customHeight="1">
      <c r="A1339" s="9">
        <v>5996131</v>
      </c>
      <c r="B1339" s="10" t="s">
        <v>1466</v>
      </c>
      <c r="C1339" s="10" t="s">
        <v>1469</v>
      </c>
      <c r="D1339" s="10" t="s">
        <v>1512</v>
      </c>
      <c r="E1339" s="10" t="s">
        <v>154</v>
      </c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</row>
    <row r="1340" spans="1:26" ht="15.75" customHeight="1">
      <c r="A1340" s="9">
        <v>5996132</v>
      </c>
      <c r="B1340" s="10" t="s">
        <v>1466</v>
      </c>
      <c r="C1340" s="10" t="s">
        <v>1471</v>
      </c>
      <c r="D1340" s="10" t="s">
        <v>1512</v>
      </c>
      <c r="E1340" s="10" t="s">
        <v>154</v>
      </c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</row>
    <row r="1341" spans="1:26" ht="15.75" customHeight="1">
      <c r="A1341" s="9">
        <v>529444</v>
      </c>
      <c r="B1341" s="10" t="s">
        <v>1466</v>
      </c>
      <c r="C1341" s="10" t="s">
        <v>1513</v>
      </c>
      <c r="D1341" s="10" t="s">
        <v>1514</v>
      </c>
      <c r="E1341" s="10" t="s">
        <v>1515</v>
      </c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ht="15.75" customHeight="1">
      <c r="A1342" s="9">
        <v>5294441</v>
      </c>
      <c r="B1342" s="10" t="s">
        <v>1466</v>
      </c>
      <c r="C1342" s="10" t="s">
        <v>1469</v>
      </c>
      <c r="D1342" s="10" t="s">
        <v>1514</v>
      </c>
      <c r="E1342" s="10" t="s">
        <v>1515</v>
      </c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</row>
    <row r="1343" spans="1:26" ht="15.75" customHeight="1">
      <c r="A1343" s="21">
        <v>5294442</v>
      </c>
      <c r="B1343" s="10" t="s">
        <v>1466</v>
      </c>
      <c r="C1343" s="10" t="s">
        <v>1470</v>
      </c>
      <c r="D1343" s="10" t="s">
        <v>1514</v>
      </c>
      <c r="E1343" s="10" t="s">
        <v>1515</v>
      </c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</row>
    <row r="1344" spans="1:26" ht="15.75" customHeight="1">
      <c r="A1344" s="9">
        <v>529451</v>
      </c>
      <c r="B1344" s="10" t="s">
        <v>1466</v>
      </c>
      <c r="C1344" s="10" t="s">
        <v>1516</v>
      </c>
      <c r="D1344" s="10" t="s">
        <v>1514</v>
      </c>
      <c r="E1344" s="10" t="s">
        <v>1515</v>
      </c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ht="15.75" customHeight="1">
      <c r="A1345" s="9">
        <v>5294511</v>
      </c>
      <c r="B1345" s="10" t="s">
        <v>1466</v>
      </c>
      <c r="C1345" s="10" t="s">
        <v>1474</v>
      </c>
      <c r="D1345" s="10" t="s">
        <v>1514</v>
      </c>
      <c r="E1345" s="10" t="s">
        <v>1515</v>
      </c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</row>
    <row r="1346" spans="1:26" ht="15.75" customHeight="1">
      <c r="A1346" s="9">
        <v>5294512</v>
      </c>
      <c r="B1346" s="10" t="s">
        <v>1466</v>
      </c>
      <c r="C1346" s="10" t="s">
        <v>1475</v>
      </c>
      <c r="D1346" s="10" t="s">
        <v>1514</v>
      </c>
      <c r="E1346" s="10" t="s">
        <v>1515</v>
      </c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</row>
    <row r="1347" spans="1:26" ht="15.75" customHeight="1">
      <c r="A1347" s="9">
        <v>5863971</v>
      </c>
      <c r="B1347" s="10" t="s">
        <v>1466</v>
      </c>
      <c r="C1347" s="10" t="s">
        <v>1469</v>
      </c>
      <c r="D1347" s="10" t="s">
        <v>1517</v>
      </c>
      <c r="E1347" s="10" t="s">
        <v>70</v>
      </c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ht="15.75" customHeight="1">
      <c r="A1348" s="21">
        <v>5863972</v>
      </c>
      <c r="B1348" s="10" t="s">
        <v>1466</v>
      </c>
      <c r="C1348" s="10" t="s">
        <v>1471</v>
      </c>
      <c r="D1348" s="10" t="s">
        <v>1517</v>
      </c>
      <c r="E1348" s="10" t="s">
        <v>70</v>
      </c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</row>
    <row r="1349" spans="1:26" ht="15.75" customHeight="1">
      <c r="A1349" s="9">
        <v>5864001</v>
      </c>
      <c r="B1349" s="10" t="s">
        <v>1466</v>
      </c>
      <c r="C1349" s="10" t="s">
        <v>1474</v>
      </c>
      <c r="D1349" s="10" t="s">
        <v>1517</v>
      </c>
      <c r="E1349" s="10" t="s">
        <v>70</v>
      </c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</row>
    <row r="1350" spans="1:26" ht="15.75" customHeight="1">
      <c r="A1350" s="9">
        <v>5864002</v>
      </c>
      <c r="B1350" s="10" t="s">
        <v>1466</v>
      </c>
      <c r="C1350" s="10" t="s">
        <v>801</v>
      </c>
      <c r="D1350" s="10" t="s">
        <v>1517</v>
      </c>
      <c r="E1350" s="10" t="s">
        <v>70</v>
      </c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ht="15.75" customHeight="1">
      <c r="A1351" s="9">
        <v>4749741</v>
      </c>
      <c r="B1351" s="10" t="s">
        <v>1466</v>
      </c>
      <c r="C1351" s="10" t="s">
        <v>1469</v>
      </c>
      <c r="D1351" s="10" t="s">
        <v>1518</v>
      </c>
      <c r="E1351" s="10" t="s">
        <v>222</v>
      </c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  <c r="Z1351" s="8"/>
    </row>
    <row r="1352" spans="1:26" ht="15.75" customHeight="1">
      <c r="A1352" s="21">
        <v>4749742</v>
      </c>
      <c r="B1352" s="10" t="s">
        <v>1466</v>
      </c>
      <c r="C1352" s="10" t="s">
        <v>1470</v>
      </c>
      <c r="D1352" s="10" t="s">
        <v>1518</v>
      </c>
      <c r="E1352" s="10" t="s">
        <v>222</v>
      </c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</row>
    <row r="1353" spans="1:26" ht="15.75" customHeight="1">
      <c r="A1353" s="9">
        <v>4749821</v>
      </c>
      <c r="B1353" s="10" t="s">
        <v>1466</v>
      </c>
      <c r="C1353" s="10" t="s">
        <v>1474</v>
      </c>
      <c r="D1353" s="10" t="s">
        <v>1518</v>
      </c>
      <c r="E1353" s="10" t="s">
        <v>222</v>
      </c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ht="15.75" customHeight="1">
      <c r="A1354" s="9">
        <v>4749823</v>
      </c>
      <c r="B1354" s="10" t="s">
        <v>1466</v>
      </c>
      <c r="C1354" s="10" t="s">
        <v>1475</v>
      </c>
      <c r="D1354" s="10" t="s">
        <v>1518</v>
      </c>
      <c r="E1354" s="10" t="s">
        <v>222</v>
      </c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</row>
    <row r="1355" spans="1:26" ht="15.75" customHeight="1">
      <c r="A1355" s="9">
        <v>474990</v>
      </c>
      <c r="B1355" s="10" t="s">
        <v>1466</v>
      </c>
      <c r="C1355" s="10" t="s">
        <v>702</v>
      </c>
      <c r="D1355" s="10" t="s">
        <v>1518</v>
      </c>
      <c r="E1355" s="10" t="s">
        <v>222</v>
      </c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</row>
    <row r="1356" spans="1:26" ht="15.75" customHeight="1">
      <c r="A1356" s="9">
        <v>5356131</v>
      </c>
      <c r="B1356" s="10" t="s">
        <v>1466</v>
      </c>
      <c r="C1356" s="10" t="s">
        <v>1469</v>
      </c>
      <c r="D1356" s="10" t="s">
        <v>1519</v>
      </c>
      <c r="E1356" s="10" t="s">
        <v>574</v>
      </c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ht="15.75" customHeight="1">
      <c r="A1357" s="9">
        <v>9956405</v>
      </c>
      <c r="B1357" s="10" t="s">
        <v>1466</v>
      </c>
      <c r="C1357" s="10" t="s">
        <v>1471</v>
      </c>
      <c r="D1357" s="10" t="s">
        <v>1519</v>
      </c>
      <c r="E1357" s="10" t="s">
        <v>574</v>
      </c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</row>
    <row r="1358" spans="1:26" ht="15.75" customHeight="1">
      <c r="A1358" s="9">
        <v>5356261</v>
      </c>
      <c r="B1358" s="10" t="s">
        <v>1466</v>
      </c>
      <c r="C1358" s="10" t="s">
        <v>1474</v>
      </c>
      <c r="D1358" s="10" t="s">
        <v>1519</v>
      </c>
      <c r="E1358" s="10" t="s">
        <v>574</v>
      </c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</row>
    <row r="1359" spans="1:26" ht="15.75" customHeight="1">
      <c r="A1359" s="21">
        <v>5356262</v>
      </c>
      <c r="B1359" s="10" t="s">
        <v>1466</v>
      </c>
      <c r="C1359" s="10" t="s">
        <v>801</v>
      </c>
      <c r="D1359" s="10" t="s">
        <v>1519</v>
      </c>
      <c r="E1359" s="10" t="s">
        <v>574</v>
      </c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ht="15.75" customHeight="1">
      <c r="A1360" s="9">
        <v>5041111</v>
      </c>
      <c r="B1360" s="10" t="s">
        <v>1466</v>
      </c>
      <c r="C1360" s="10" t="s">
        <v>180</v>
      </c>
      <c r="D1360" s="10" t="s">
        <v>1520</v>
      </c>
      <c r="E1360" s="10" t="s">
        <v>1283</v>
      </c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</row>
    <row r="1361" spans="1:26" ht="15.75" customHeight="1">
      <c r="A1361" s="9">
        <v>5041271</v>
      </c>
      <c r="B1361" s="10" t="s">
        <v>1466</v>
      </c>
      <c r="C1361" s="10" t="s">
        <v>180</v>
      </c>
      <c r="D1361" s="10" t="s">
        <v>1521</v>
      </c>
      <c r="E1361" s="10" t="s">
        <v>1283</v>
      </c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</row>
    <row r="1362" spans="1:26" ht="15.75" customHeight="1">
      <c r="A1362" s="9">
        <v>5936421</v>
      </c>
      <c r="B1362" s="10" t="s">
        <v>1466</v>
      </c>
      <c r="C1362" s="10" t="s">
        <v>1522</v>
      </c>
      <c r="D1362" s="10" t="s">
        <v>1523</v>
      </c>
      <c r="E1362" s="10" t="s">
        <v>15</v>
      </c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ht="15.75" customHeight="1">
      <c r="A1363" s="21">
        <v>5936422</v>
      </c>
      <c r="B1363" s="10" t="s">
        <v>1466</v>
      </c>
      <c r="C1363" s="10" t="s">
        <v>1524</v>
      </c>
      <c r="D1363" s="10" t="s">
        <v>1523</v>
      </c>
      <c r="E1363" s="10" t="s">
        <v>15</v>
      </c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</row>
    <row r="1364" spans="1:26" ht="15.75" customHeight="1">
      <c r="A1364" s="9">
        <v>5936551</v>
      </c>
      <c r="B1364" s="10" t="s">
        <v>1466</v>
      </c>
      <c r="C1364" s="10" t="s">
        <v>1525</v>
      </c>
      <c r="D1364" s="10" t="s">
        <v>1523</v>
      </c>
      <c r="E1364" s="10" t="s">
        <v>15</v>
      </c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</row>
    <row r="1365" spans="1:26" ht="15.75" customHeight="1">
      <c r="A1365" s="21">
        <v>5936552</v>
      </c>
      <c r="B1365" s="10" t="s">
        <v>1466</v>
      </c>
      <c r="C1365" s="10" t="s">
        <v>1526</v>
      </c>
      <c r="D1365" s="10" t="s">
        <v>1523</v>
      </c>
      <c r="E1365" s="10" t="s">
        <v>15</v>
      </c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ht="15.75" customHeight="1">
      <c r="A1366" s="9">
        <v>5936681</v>
      </c>
      <c r="B1366" s="10" t="s">
        <v>1466</v>
      </c>
      <c r="C1366" s="10" t="s">
        <v>1527</v>
      </c>
      <c r="D1366" s="10" t="s">
        <v>1523</v>
      </c>
      <c r="E1366" s="10" t="s">
        <v>15</v>
      </c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</row>
    <row r="1367" spans="1:26" ht="15.75" customHeight="1">
      <c r="A1367" s="9">
        <v>5936682</v>
      </c>
      <c r="B1367" s="10" t="s">
        <v>1466</v>
      </c>
      <c r="C1367" s="10" t="s">
        <v>1528</v>
      </c>
      <c r="D1367" s="10" t="s">
        <v>1523</v>
      </c>
      <c r="E1367" s="10" t="s">
        <v>15</v>
      </c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</row>
    <row r="1368" spans="1:26" ht="15.75" customHeight="1">
      <c r="A1368" s="9">
        <v>5903001</v>
      </c>
      <c r="B1368" s="10" t="s">
        <v>1466</v>
      </c>
      <c r="C1368" s="10" t="s">
        <v>1474</v>
      </c>
      <c r="D1368" s="10" t="s">
        <v>1529</v>
      </c>
      <c r="E1368" s="10" t="s">
        <v>1530</v>
      </c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ht="15.75" customHeight="1">
      <c r="A1369" s="21">
        <v>5041114</v>
      </c>
      <c r="B1369" s="10" t="s">
        <v>1466</v>
      </c>
      <c r="C1369" s="10" t="s">
        <v>1471</v>
      </c>
      <c r="D1369" s="10" t="s">
        <v>1520</v>
      </c>
      <c r="E1369" s="10" t="s">
        <v>1283</v>
      </c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</row>
    <row r="1370" spans="1:26" ht="15.75" customHeight="1">
      <c r="A1370" s="9">
        <v>5041274</v>
      </c>
      <c r="B1370" s="10" t="s">
        <v>1466</v>
      </c>
      <c r="C1370" s="10" t="s">
        <v>1531</v>
      </c>
      <c r="D1370" s="10" t="s">
        <v>1521</v>
      </c>
      <c r="E1370" s="10" t="s">
        <v>1283</v>
      </c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</row>
    <row r="1371" spans="1:26" ht="15.75" customHeight="1">
      <c r="A1371" s="9">
        <v>5034143</v>
      </c>
      <c r="B1371" s="10" t="s">
        <v>1532</v>
      </c>
      <c r="C1371" s="10" t="s">
        <v>1533</v>
      </c>
      <c r="D1371" s="10" t="s">
        <v>1534</v>
      </c>
      <c r="E1371" s="10" t="s">
        <v>130</v>
      </c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ht="15.75" customHeight="1">
      <c r="A1372" s="9">
        <v>5034144</v>
      </c>
      <c r="B1372" s="10" t="s">
        <v>1532</v>
      </c>
      <c r="C1372" s="10" t="s">
        <v>295</v>
      </c>
      <c r="D1372" s="10" t="s">
        <v>1534</v>
      </c>
      <c r="E1372" s="10" t="s">
        <v>130</v>
      </c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  <c r="Z1372" s="8"/>
    </row>
    <row r="1373" spans="1:26" ht="15.75" customHeight="1">
      <c r="A1373" s="21">
        <v>5032891</v>
      </c>
      <c r="B1373" s="10" t="s">
        <v>1532</v>
      </c>
      <c r="C1373" s="10" t="s">
        <v>1535</v>
      </c>
      <c r="D1373" s="10" t="s">
        <v>1536</v>
      </c>
      <c r="E1373" s="10" t="s">
        <v>46</v>
      </c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  <c r="Z1373" s="8"/>
    </row>
    <row r="1374" spans="1:26" ht="15.75" customHeight="1">
      <c r="A1374" s="9">
        <v>5032893</v>
      </c>
      <c r="B1374" s="10" t="s">
        <v>1532</v>
      </c>
      <c r="C1374" s="10" t="s">
        <v>1537</v>
      </c>
      <c r="D1374" s="10" t="s">
        <v>1536</v>
      </c>
      <c r="E1374" s="10" t="s">
        <v>46</v>
      </c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ht="15.75" customHeight="1">
      <c r="A1375" s="9">
        <v>4700712</v>
      </c>
      <c r="B1375" s="10" t="s">
        <v>1532</v>
      </c>
      <c r="C1375" s="10" t="s">
        <v>1537</v>
      </c>
      <c r="D1375" s="10" t="s">
        <v>1538</v>
      </c>
      <c r="E1375" s="10" t="s">
        <v>62</v>
      </c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  <c r="Z1375" s="8"/>
    </row>
    <row r="1376" spans="1:26" ht="15.75" customHeight="1">
      <c r="A1376" s="9">
        <v>5693711</v>
      </c>
      <c r="B1376" s="10" t="s">
        <v>1532</v>
      </c>
      <c r="C1376" s="10" t="s">
        <v>1535</v>
      </c>
      <c r="D1376" s="10" t="s">
        <v>1539</v>
      </c>
      <c r="E1376" s="10" t="s">
        <v>146</v>
      </c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</row>
    <row r="1377" spans="1:26" ht="15.75" customHeight="1">
      <c r="A1377" s="9">
        <v>5693712</v>
      </c>
      <c r="B1377" s="10" t="s">
        <v>1532</v>
      </c>
      <c r="C1377" s="10" t="s">
        <v>1537</v>
      </c>
      <c r="D1377" s="10" t="s">
        <v>1539</v>
      </c>
      <c r="E1377" s="10" t="s">
        <v>146</v>
      </c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ht="15.75" customHeight="1">
      <c r="A1378" s="9">
        <v>5693713</v>
      </c>
      <c r="B1378" s="10" t="s">
        <v>1532</v>
      </c>
      <c r="C1378" s="10" t="s">
        <v>1540</v>
      </c>
      <c r="D1378" s="10" t="s">
        <v>1539</v>
      </c>
      <c r="E1378" s="10" t="s">
        <v>146</v>
      </c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  <c r="Z1378" s="8"/>
    </row>
    <row r="1379" spans="1:26" ht="15.75" customHeight="1">
      <c r="A1379" s="9">
        <v>5145752</v>
      </c>
      <c r="B1379" s="10" t="s">
        <v>1532</v>
      </c>
      <c r="C1379" s="10" t="s">
        <v>1537</v>
      </c>
      <c r="D1379" s="10" t="s">
        <v>1541</v>
      </c>
      <c r="E1379" s="10" t="s">
        <v>329</v>
      </c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  <c r="Z1379" s="8"/>
    </row>
    <row r="1380" spans="1:26" ht="15.75" customHeight="1">
      <c r="A1380" s="21">
        <v>5108645</v>
      </c>
      <c r="B1380" s="10" t="s">
        <v>1532</v>
      </c>
      <c r="C1380" s="10" t="s">
        <v>295</v>
      </c>
      <c r="D1380" s="10" t="s">
        <v>1542</v>
      </c>
      <c r="E1380" s="10" t="s">
        <v>559</v>
      </c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ht="15.75" customHeight="1">
      <c r="A1381" s="9">
        <v>5699712</v>
      </c>
      <c r="B1381" s="10" t="s">
        <v>1532</v>
      </c>
      <c r="C1381" s="10" t="s">
        <v>295</v>
      </c>
      <c r="D1381" s="10" t="s">
        <v>1543</v>
      </c>
      <c r="E1381" s="10" t="s">
        <v>331</v>
      </c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  <c r="Z1381" s="8"/>
    </row>
    <row r="1382" spans="1:26" ht="15.75" customHeight="1">
      <c r="A1382" s="21">
        <v>5699713</v>
      </c>
      <c r="B1382" s="10" t="s">
        <v>1532</v>
      </c>
      <c r="C1382" s="10" t="s">
        <v>1544</v>
      </c>
      <c r="D1382" s="10" t="s">
        <v>1543</v>
      </c>
      <c r="E1382" s="10" t="s">
        <v>331</v>
      </c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  <c r="Z1382" s="8"/>
    </row>
    <row r="1383" spans="1:26" ht="15.75" customHeight="1">
      <c r="A1383" s="9">
        <v>4911681</v>
      </c>
      <c r="B1383" s="10" t="s">
        <v>1532</v>
      </c>
      <c r="C1383" s="10" t="s">
        <v>1533</v>
      </c>
      <c r="D1383" s="10" t="s">
        <v>1545</v>
      </c>
      <c r="E1383" s="10" t="s">
        <v>274</v>
      </c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ht="15.75" customHeight="1">
      <c r="A1384" s="9">
        <v>4911682</v>
      </c>
      <c r="B1384" s="10" t="s">
        <v>1532</v>
      </c>
      <c r="C1384" s="10" t="s">
        <v>295</v>
      </c>
      <c r="D1384" s="10" t="s">
        <v>1545</v>
      </c>
      <c r="E1384" s="10" t="s">
        <v>274</v>
      </c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</row>
    <row r="1385" spans="1:26" ht="15.75" customHeight="1">
      <c r="A1385" s="9">
        <v>653026</v>
      </c>
      <c r="B1385" s="10" t="s">
        <v>1532</v>
      </c>
      <c r="C1385" s="10" t="s">
        <v>295</v>
      </c>
      <c r="D1385" s="10" t="s">
        <v>1546</v>
      </c>
      <c r="E1385" s="10" t="s">
        <v>132</v>
      </c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</row>
    <row r="1386" spans="1:26" ht="15.75" customHeight="1">
      <c r="A1386" s="21">
        <v>5145961</v>
      </c>
      <c r="B1386" s="10" t="s">
        <v>1532</v>
      </c>
      <c r="C1386" s="10" t="s">
        <v>1547</v>
      </c>
      <c r="D1386" s="10" t="s">
        <v>1548</v>
      </c>
      <c r="E1386" s="10" t="s">
        <v>344</v>
      </c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ht="15.75" customHeight="1">
      <c r="A1387" s="9">
        <v>5145962</v>
      </c>
      <c r="B1387" s="10" t="s">
        <v>1532</v>
      </c>
      <c r="C1387" s="10" t="s">
        <v>1549</v>
      </c>
      <c r="D1387" s="10" t="s">
        <v>1548</v>
      </c>
      <c r="E1387" s="10" t="s">
        <v>344</v>
      </c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</row>
    <row r="1388" spans="1:26" ht="15.75" customHeight="1">
      <c r="A1388" s="9">
        <v>5145964</v>
      </c>
      <c r="B1388" s="10" t="s">
        <v>1532</v>
      </c>
      <c r="C1388" s="10" t="s">
        <v>1537</v>
      </c>
      <c r="D1388" s="10" t="s">
        <v>1548</v>
      </c>
      <c r="E1388" s="10" t="s">
        <v>344</v>
      </c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</row>
    <row r="1389" spans="1:26" ht="15.75" customHeight="1">
      <c r="A1389" s="9">
        <v>5693392</v>
      </c>
      <c r="B1389" s="10" t="s">
        <v>1532</v>
      </c>
      <c r="C1389" s="10" t="s">
        <v>1550</v>
      </c>
      <c r="D1389" s="10" t="s">
        <v>1551</v>
      </c>
      <c r="E1389" s="10" t="s">
        <v>15</v>
      </c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ht="15.75" customHeight="1">
      <c r="A1390" s="9">
        <v>569339</v>
      </c>
      <c r="B1390" s="10" t="s">
        <v>1532</v>
      </c>
      <c r="C1390" s="10" t="s">
        <v>295</v>
      </c>
      <c r="D1390" s="10" t="s">
        <v>1551</v>
      </c>
      <c r="E1390" s="10" t="s">
        <v>15</v>
      </c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  <c r="Z1390" s="8"/>
    </row>
    <row r="1391" spans="1:26" ht="15.75" customHeight="1">
      <c r="A1391" s="9">
        <v>5806391</v>
      </c>
      <c r="B1391" s="10" t="s">
        <v>1532</v>
      </c>
      <c r="C1391" s="10" t="s">
        <v>1552</v>
      </c>
      <c r="D1391" s="10" t="s">
        <v>1553</v>
      </c>
      <c r="E1391" s="10" t="s">
        <v>746</v>
      </c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  <c r="Z1391" s="8"/>
    </row>
    <row r="1392" spans="1:26" ht="15.75" customHeight="1">
      <c r="A1392" s="21">
        <v>4507261</v>
      </c>
      <c r="B1392" s="10" t="s">
        <v>1532</v>
      </c>
      <c r="C1392" s="10" t="s">
        <v>1547</v>
      </c>
      <c r="D1392" s="10" t="s">
        <v>1553</v>
      </c>
      <c r="E1392" s="10" t="s">
        <v>746</v>
      </c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ht="15.75" customHeight="1">
      <c r="A1393" s="9">
        <v>4507262</v>
      </c>
      <c r="B1393" s="10" t="s">
        <v>1532</v>
      </c>
      <c r="C1393" s="10" t="s">
        <v>1549</v>
      </c>
      <c r="D1393" s="10" t="s">
        <v>1553</v>
      </c>
      <c r="E1393" s="10" t="s">
        <v>746</v>
      </c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  <c r="Z1393" s="8"/>
    </row>
    <row r="1394" spans="1:26" ht="15.75" customHeight="1">
      <c r="A1394" s="9">
        <v>910092</v>
      </c>
      <c r="B1394" s="10" t="s">
        <v>1554</v>
      </c>
      <c r="C1394" s="10" t="s">
        <v>180</v>
      </c>
      <c r="D1394" s="10" t="s">
        <v>1555</v>
      </c>
      <c r="E1394" s="10" t="s">
        <v>746</v>
      </c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  <c r="Z1394" s="8"/>
    </row>
    <row r="1395" spans="1:26" ht="15.75" customHeight="1">
      <c r="A1395" s="9">
        <v>4984162</v>
      </c>
      <c r="B1395" s="10" t="s">
        <v>1556</v>
      </c>
      <c r="C1395" s="10" t="s">
        <v>1557</v>
      </c>
      <c r="D1395" s="10" t="s">
        <v>1558</v>
      </c>
      <c r="E1395" s="10" t="s">
        <v>11</v>
      </c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ht="15.75" customHeight="1">
      <c r="A1396" s="9">
        <v>4984001</v>
      </c>
      <c r="B1396" s="10" t="s">
        <v>1556</v>
      </c>
      <c r="C1396" s="10" t="s">
        <v>1559</v>
      </c>
      <c r="D1396" s="10" t="s">
        <v>1558</v>
      </c>
      <c r="E1396" s="10" t="s">
        <v>11</v>
      </c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  <c r="Z1396" s="8"/>
    </row>
    <row r="1397" spans="1:26" ht="15.75" customHeight="1">
      <c r="A1397" s="9">
        <v>4285331</v>
      </c>
      <c r="B1397" s="10" t="s">
        <v>1556</v>
      </c>
      <c r="C1397" s="10" t="s">
        <v>1560</v>
      </c>
      <c r="D1397" s="10" t="s">
        <v>1561</v>
      </c>
      <c r="E1397" s="10" t="s">
        <v>574</v>
      </c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  <c r="Z1397" s="8"/>
    </row>
    <row r="1398" spans="1:26" ht="15.75" customHeight="1">
      <c r="A1398" s="9">
        <v>4285251</v>
      </c>
      <c r="B1398" s="10" t="s">
        <v>1556</v>
      </c>
      <c r="C1398" s="10" t="s">
        <v>1085</v>
      </c>
      <c r="D1398" s="10" t="s">
        <v>1561</v>
      </c>
      <c r="E1398" s="10" t="s">
        <v>574</v>
      </c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ht="15.75" customHeight="1">
      <c r="A1399" s="9">
        <v>908791</v>
      </c>
      <c r="B1399" s="10" t="s">
        <v>1556</v>
      </c>
      <c r="C1399" s="10" t="s">
        <v>1560</v>
      </c>
      <c r="D1399" s="10" t="s">
        <v>1562</v>
      </c>
      <c r="E1399" s="10" t="s">
        <v>746</v>
      </c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  <c r="Z1399" s="8"/>
    </row>
    <row r="1400" spans="1:26" ht="15.75" customHeight="1">
      <c r="A1400" s="9">
        <v>913982</v>
      </c>
      <c r="B1400" s="10" t="s">
        <v>1556</v>
      </c>
      <c r="C1400" s="10" t="s">
        <v>1563</v>
      </c>
      <c r="D1400" s="10" t="s">
        <v>1562</v>
      </c>
      <c r="E1400" s="10" t="s">
        <v>746</v>
      </c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  <c r="Z1400" s="8"/>
    </row>
    <row r="1401" spans="1:26" ht="15.75" customHeight="1">
      <c r="A1401" s="21">
        <v>914632</v>
      </c>
      <c r="B1401" s="10" t="s">
        <v>1556</v>
      </c>
      <c r="C1401" s="10" t="s">
        <v>1085</v>
      </c>
      <c r="D1401" s="10" t="s">
        <v>1562</v>
      </c>
      <c r="E1401" s="10" t="s">
        <v>746</v>
      </c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ht="15.75" customHeight="1">
      <c r="A1402" s="9">
        <v>6663392</v>
      </c>
      <c r="B1402" s="10" t="s">
        <v>1564</v>
      </c>
      <c r="C1402" s="10" t="s">
        <v>1085</v>
      </c>
      <c r="D1402" s="10" t="s">
        <v>1565</v>
      </c>
      <c r="E1402" s="10" t="s">
        <v>62</v>
      </c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</row>
    <row r="1403" spans="1:26" ht="15.75" customHeight="1">
      <c r="A1403" s="21">
        <v>5201022</v>
      </c>
      <c r="B1403" s="10" t="s">
        <v>1564</v>
      </c>
      <c r="C1403" s="10" t="s">
        <v>507</v>
      </c>
      <c r="D1403" s="10" t="s">
        <v>1565</v>
      </c>
      <c r="E1403" s="10" t="s">
        <v>62</v>
      </c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</row>
    <row r="1404" spans="1:26" ht="15.75" customHeight="1">
      <c r="A1404" s="20">
        <v>20140</v>
      </c>
      <c r="B1404" s="18" t="s">
        <v>1566</v>
      </c>
      <c r="C1404" s="18" t="s">
        <v>1567</v>
      </c>
      <c r="D1404" s="18" t="s">
        <v>1568</v>
      </c>
      <c r="E1404" s="17" t="s">
        <v>32</v>
      </c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</row>
    <row r="1405" spans="1:26" ht="15.75" customHeight="1">
      <c r="A1405" s="16">
        <v>20139</v>
      </c>
      <c r="B1405" s="18" t="s">
        <v>1566</v>
      </c>
      <c r="C1405" s="18" t="s">
        <v>1569</v>
      </c>
      <c r="D1405" s="18" t="s">
        <v>1568</v>
      </c>
      <c r="E1405" s="17" t="s">
        <v>32</v>
      </c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</row>
    <row r="1406" spans="1:26" ht="15.75" customHeight="1">
      <c r="A1406" s="16">
        <v>54489</v>
      </c>
      <c r="B1406" s="18" t="s">
        <v>1566</v>
      </c>
      <c r="C1406" s="18" t="s">
        <v>1570</v>
      </c>
      <c r="D1406" s="18" t="s">
        <v>1571</v>
      </c>
      <c r="E1406" s="18" t="s">
        <v>1572</v>
      </c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</row>
    <row r="1407" spans="1:26" ht="15.75" customHeight="1">
      <c r="A1407" s="16">
        <v>2875751</v>
      </c>
      <c r="B1407" s="18" t="s">
        <v>1566</v>
      </c>
      <c r="C1407" s="18" t="s">
        <v>1573</v>
      </c>
      <c r="D1407" s="18" t="s">
        <v>1574</v>
      </c>
      <c r="E1407" s="17" t="s">
        <v>32</v>
      </c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</row>
    <row r="1408" spans="1:26" ht="15.75" customHeight="1">
      <c r="A1408" s="20">
        <v>2781281</v>
      </c>
      <c r="B1408" s="18" t="s">
        <v>1566</v>
      </c>
      <c r="C1408" s="18" t="s">
        <v>1575</v>
      </c>
      <c r="D1408" s="18" t="s">
        <v>1574</v>
      </c>
      <c r="E1408" s="17" t="s">
        <v>32</v>
      </c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</row>
    <row r="1409" spans="1:26" ht="15.75" customHeight="1">
      <c r="A1409" s="16">
        <v>4000441</v>
      </c>
      <c r="B1409" s="18" t="s">
        <v>1566</v>
      </c>
      <c r="C1409" s="18" t="s">
        <v>1576</v>
      </c>
      <c r="D1409" s="18" t="s">
        <v>1574</v>
      </c>
      <c r="E1409" s="17" t="s">
        <v>32</v>
      </c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</row>
    <row r="1410" spans="1:26" ht="15.75" customHeight="1">
      <c r="A1410" s="26">
        <v>2781362</v>
      </c>
      <c r="B1410" s="18" t="s">
        <v>1566</v>
      </c>
      <c r="C1410" s="18" t="s">
        <v>1577</v>
      </c>
      <c r="D1410" s="18" t="s">
        <v>1578</v>
      </c>
      <c r="E1410" s="17" t="s">
        <v>32</v>
      </c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</row>
    <row r="1411" spans="1:26" ht="15.75" customHeight="1">
      <c r="A1411" s="21">
        <v>3850643</v>
      </c>
      <c r="B1411" s="10" t="s">
        <v>1579</v>
      </c>
      <c r="C1411" s="10" t="s">
        <v>1580</v>
      </c>
      <c r="D1411" s="10" t="s">
        <v>1581</v>
      </c>
      <c r="E1411" s="10" t="s">
        <v>178</v>
      </c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  <c r="Z1411" s="8"/>
    </row>
    <row r="1412" spans="1:26" ht="15.75" customHeight="1">
      <c r="A1412" s="9">
        <v>3850644</v>
      </c>
      <c r="B1412" s="10" t="s">
        <v>1579</v>
      </c>
      <c r="C1412" s="10" t="s">
        <v>1582</v>
      </c>
      <c r="D1412" s="10" t="s">
        <v>1581</v>
      </c>
      <c r="E1412" s="10" t="s">
        <v>178</v>
      </c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  <c r="Z1412" s="8"/>
    </row>
    <row r="1413" spans="1:26" ht="15.75" customHeight="1">
      <c r="A1413" s="9">
        <v>2269872</v>
      </c>
      <c r="B1413" s="10" t="s">
        <v>1579</v>
      </c>
      <c r="C1413" s="10" t="s">
        <v>164</v>
      </c>
      <c r="D1413" s="10" t="s">
        <v>1583</v>
      </c>
      <c r="E1413" s="10" t="s">
        <v>43</v>
      </c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ht="15.75" customHeight="1">
      <c r="A1414" s="21">
        <v>2269875</v>
      </c>
      <c r="B1414" s="10" t="s">
        <v>1579</v>
      </c>
      <c r="C1414" s="10" t="s">
        <v>1582</v>
      </c>
      <c r="D1414" s="10" t="s">
        <v>1583</v>
      </c>
      <c r="E1414" s="10" t="s">
        <v>43</v>
      </c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</row>
    <row r="1415" spans="1:26" ht="15.75" customHeight="1">
      <c r="A1415" s="9">
        <v>2155683</v>
      </c>
      <c r="B1415" s="10" t="s">
        <v>1579</v>
      </c>
      <c r="C1415" s="10" t="s">
        <v>1584</v>
      </c>
      <c r="D1415" s="10" t="s">
        <v>1583</v>
      </c>
      <c r="E1415" s="10" t="s">
        <v>43</v>
      </c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</row>
    <row r="1416" spans="1:26" ht="15.75" customHeight="1">
      <c r="A1416" s="9">
        <v>5283603</v>
      </c>
      <c r="B1416" s="10" t="s">
        <v>1579</v>
      </c>
      <c r="C1416" s="10" t="s">
        <v>1585</v>
      </c>
      <c r="D1416" s="10" t="s">
        <v>1586</v>
      </c>
      <c r="E1416" s="10" t="s">
        <v>15</v>
      </c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ht="15.75" customHeight="1">
      <c r="A1417" s="9">
        <v>5283602</v>
      </c>
      <c r="B1417" s="10" t="s">
        <v>1579</v>
      </c>
      <c r="C1417" s="10" t="s">
        <v>164</v>
      </c>
      <c r="D1417" s="10" t="s">
        <v>1586</v>
      </c>
      <c r="E1417" s="10" t="s">
        <v>15</v>
      </c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</row>
    <row r="1418" spans="1:26" ht="15.75" customHeight="1">
      <c r="A1418" s="21">
        <v>3850564</v>
      </c>
      <c r="B1418" s="10" t="s">
        <v>1587</v>
      </c>
      <c r="C1418" s="10" t="s">
        <v>1588</v>
      </c>
      <c r="D1418" s="10" t="s">
        <v>1581</v>
      </c>
      <c r="E1418" s="10" t="s">
        <v>178</v>
      </c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</row>
    <row r="1419" spans="1:26" ht="15.75" customHeight="1">
      <c r="A1419" s="16">
        <v>4045339</v>
      </c>
      <c r="B1419" s="17" t="s">
        <v>1589</v>
      </c>
      <c r="C1419" s="18" t="s">
        <v>1590</v>
      </c>
      <c r="D1419" s="18" t="s">
        <v>1591</v>
      </c>
      <c r="E1419" s="18" t="s">
        <v>559</v>
      </c>
      <c r="G1419" s="14"/>
      <c r="H1419" s="14"/>
      <c r="I1419" s="14"/>
      <c r="J1419" s="14"/>
      <c r="K1419" s="14"/>
      <c r="L1419" s="14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</row>
    <row r="1420" spans="1:26" ht="15.75" customHeight="1">
      <c r="A1420" s="16">
        <v>6489261</v>
      </c>
      <c r="B1420" s="17" t="s">
        <v>1589</v>
      </c>
      <c r="C1420" s="18" t="s">
        <v>1241</v>
      </c>
      <c r="D1420" s="18" t="s">
        <v>1592</v>
      </c>
      <c r="E1420" s="18" t="s">
        <v>559</v>
      </c>
      <c r="G1420" s="14"/>
      <c r="H1420" s="14"/>
      <c r="I1420" s="14"/>
      <c r="J1420" s="14"/>
      <c r="K1420" s="14"/>
      <c r="L1420" s="14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</row>
    <row r="1421" spans="1:26" ht="15.75" customHeight="1">
      <c r="A1421" s="16">
        <v>5539552</v>
      </c>
      <c r="B1421" s="22" t="s">
        <v>1593</v>
      </c>
      <c r="C1421" s="22" t="s">
        <v>798</v>
      </c>
      <c r="D1421" s="22" t="s">
        <v>1594</v>
      </c>
      <c r="E1421" s="22" t="s">
        <v>642</v>
      </c>
      <c r="G1421" s="14"/>
      <c r="H1421" s="14"/>
      <c r="I1421" s="14"/>
      <c r="J1421" s="14"/>
      <c r="K1421" s="14"/>
      <c r="L1421" s="14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</row>
    <row r="1422" spans="1:26" ht="15.75" customHeight="1">
      <c r="A1422" s="16">
        <v>5539551</v>
      </c>
      <c r="B1422" s="22" t="s">
        <v>1593</v>
      </c>
      <c r="C1422" s="22" t="s">
        <v>176</v>
      </c>
      <c r="D1422" s="22" t="s">
        <v>1594</v>
      </c>
      <c r="E1422" s="22" t="s">
        <v>642</v>
      </c>
      <c r="G1422" s="14"/>
      <c r="H1422" s="14"/>
      <c r="I1422" s="14"/>
      <c r="J1422" s="14"/>
      <c r="K1422" s="14"/>
      <c r="L1422" s="14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</row>
    <row r="1423" spans="1:26" ht="15.75" customHeight="1">
      <c r="A1423" s="16">
        <v>3981581</v>
      </c>
      <c r="B1423" s="22" t="s">
        <v>1595</v>
      </c>
      <c r="C1423" s="22" t="s">
        <v>1596</v>
      </c>
      <c r="D1423" s="22" t="s">
        <v>1597</v>
      </c>
      <c r="E1423" s="22" t="s">
        <v>49</v>
      </c>
      <c r="G1423" s="14"/>
      <c r="H1423" s="14"/>
      <c r="I1423" s="14"/>
      <c r="J1423" s="14"/>
      <c r="K1423" s="14"/>
      <c r="L1423" s="14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</row>
    <row r="1424" spans="1:26" ht="15.75" customHeight="1">
      <c r="A1424" s="20">
        <v>190353</v>
      </c>
      <c r="B1424" s="18" t="s">
        <v>1598</v>
      </c>
      <c r="C1424" s="18" t="s">
        <v>1599</v>
      </c>
      <c r="D1424" s="18" t="s">
        <v>1600</v>
      </c>
      <c r="E1424" s="18" t="s">
        <v>62</v>
      </c>
      <c r="G1424" s="14"/>
      <c r="H1424" s="14"/>
      <c r="I1424" s="14"/>
      <c r="J1424" s="14"/>
      <c r="K1424" s="14"/>
      <c r="L1424" s="14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</row>
    <row r="1425" spans="1:26" ht="15.75" customHeight="1">
      <c r="A1425" s="16">
        <v>6416133</v>
      </c>
      <c r="B1425" s="18" t="s">
        <v>1598</v>
      </c>
      <c r="C1425" s="18" t="s">
        <v>1599</v>
      </c>
      <c r="D1425" s="18" t="s">
        <v>1601</v>
      </c>
      <c r="E1425" s="18" t="s">
        <v>62</v>
      </c>
      <c r="G1425" s="14"/>
      <c r="H1425" s="14"/>
      <c r="I1425" s="14"/>
      <c r="J1425" s="14"/>
      <c r="K1425" s="14"/>
      <c r="L1425" s="14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</row>
    <row r="1426" spans="1:26" ht="15.75" customHeight="1">
      <c r="A1426" s="20">
        <v>189703</v>
      </c>
      <c r="B1426" s="18" t="s">
        <v>1598</v>
      </c>
      <c r="C1426" s="18" t="s">
        <v>1599</v>
      </c>
      <c r="D1426" s="18" t="s">
        <v>1602</v>
      </c>
      <c r="E1426" s="18" t="s">
        <v>62</v>
      </c>
      <c r="G1426" s="14"/>
      <c r="H1426" s="14"/>
      <c r="I1426" s="14"/>
      <c r="J1426" s="14"/>
      <c r="K1426" s="14"/>
      <c r="L1426" s="14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</row>
    <row r="1427" spans="1:26" ht="15.75" customHeight="1">
      <c r="A1427" s="83">
        <v>2944392</v>
      </c>
      <c r="B1427" s="22" t="s">
        <v>1603</v>
      </c>
      <c r="C1427" s="22" t="s">
        <v>1604</v>
      </c>
      <c r="D1427" s="15" t="s">
        <v>1605</v>
      </c>
      <c r="E1427" s="15" t="s">
        <v>838</v>
      </c>
      <c r="G1427" s="53"/>
      <c r="H1427" s="53"/>
      <c r="I1427" s="53"/>
      <c r="J1427" s="53"/>
      <c r="K1427" s="53"/>
      <c r="L1427" s="53"/>
      <c r="M1427" s="53"/>
      <c r="N1427" s="53"/>
      <c r="O1427" s="53"/>
      <c r="P1427" s="53"/>
      <c r="Q1427" s="53"/>
      <c r="R1427" s="53"/>
      <c r="S1427" s="53"/>
      <c r="T1427" s="53"/>
      <c r="U1427" s="53"/>
      <c r="V1427" s="53"/>
      <c r="W1427" s="53"/>
      <c r="X1427" s="53"/>
      <c r="Y1427" s="53"/>
      <c r="Z1427" s="53"/>
    </row>
    <row r="1428" spans="1:26" ht="15.75" customHeight="1">
      <c r="A1428" s="26">
        <v>2614702</v>
      </c>
      <c r="B1428" s="18" t="s">
        <v>1606</v>
      </c>
      <c r="C1428" s="18" t="s">
        <v>1607</v>
      </c>
      <c r="D1428" s="18" t="s">
        <v>1608</v>
      </c>
      <c r="E1428" s="18" t="s">
        <v>746</v>
      </c>
      <c r="G1428" s="14"/>
      <c r="H1428" s="14"/>
      <c r="I1428" s="14"/>
      <c r="J1428" s="14"/>
      <c r="K1428" s="14"/>
      <c r="L1428" s="14"/>
      <c r="M1428" s="14"/>
      <c r="N1428" s="14"/>
      <c r="O1428" s="14"/>
      <c r="P1428" s="14"/>
      <c r="Q1428" s="14"/>
      <c r="R1428" s="14"/>
      <c r="S1428" s="14"/>
      <c r="T1428" s="14"/>
      <c r="U1428" s="14"/>
      <c r="V1428" s="14"/>
      <c r="W1428" s="14"/>
      <c r="X1428" s="14"/>
      <c r="Y1428" s="14"/>
      <c r="Z1428" s="14"/>
    </row>
    <row r="1429" spans="1:26" ht="15.75" customHeight="1">
      <c r="A1429" s="84">
        <v>6500391</v>
      </c>
      <c r="B1429" s="22" t="s">
        <v>1609</v>
      </c>
      <c r="C1429" s="22" t="s">
        <v>1610</v>
      </c>
      <c r="D1429" s="22" t="s">
        <v>1611</v>
      </c>
      <c r="E1429" s="22" t="s">
        <v>274</v>
      </c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  <c r="Z1429" s="8"/>
    </row>
    <row r="1430" spans="1:26" ht="15.75" customHeight="1">
      <c r="A1430" s="85">
        <v>6262971</v>
      </c>
      <c r="B1430" s="22" t="s">
        <v>1609</v>
      </c>
      <c r="C1430" s="22" t="s">
        <v>1612</v>
      </c>
      <c r="D1430" s="22" t="s">
        <v>1613</v>
      </c>
      <c r="E1430" s="22" t="s">
        <v>896</v>
      </c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</row>
    <row r="1431" spans="1:26" ht="15.75" customHeight="1">
      <c r="A1431" s="85">
        <v>6411261</v>
      </c>
      <c r="B1431" s="22" t="s">
        <v>1614</v>
      </c>
      <c r="C1431" s="22" t="s">
        <v>1615</v>
      </c>
      <c r="D1431" s="22" t="s">
        <v>1616</v>
      </c>
      <c r="E1431" s="22" t="s">
        <v>896</v>
      </c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ht="15.75" customHeight="1">
      <c r="A1432" s="84">
        <v>6411131</v>
      </c>
      <c r="B1432" s="22" t="s">
        <v>1614</v>
      </c>
      <c r="C1432" s="22" t="s">
        <v>1617</v>
      </c>
      <c r="D1432" s="22" t="s">
        <v>1616</v>
      </c>
      <c r="E1432" s="22" t="s">
        <v>896</v>
      </c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  <c r="Z1432" s="8"/>
    </row>
    <row r="1433" spans="1:26" ht="15.75" customHeight="1">
      <c r="A1433" s="85">
        <v>6441681</v>
      </c>
      <c r="B1433" s="22" t="s">
        <v>1618</v>
      </c>
      <c r="C1433" s="22" t="s">
        <v>1619</v>
      </c>
      <c r="D1433" s="22" t="s">
        <v>1620</v>
      </c>
      <c r="E1433" s="22" t="s">
        <v>586</v>
      </c>
      <c r="G1433" s="14"/>
      <c r="H1433" s="14"/>
      <c r="I1433" s="14"/>
      <c r="J1433" s="14"/>
      <c r="K1433" s="14"/>
      <c r="L1433" s="14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</row>
    <row r="1434" spans="1:26" ht="15.75" customHeight="1">
      <c r="A1434" s="34">
        <v>9956318</v>
      </c>
      <c r="B1434" s="18" t="s">
        <v>1621</v>
      </c>
      <c r="C1434" s="18" t="s">
        <v>1622</v>
      </c>
      <c r="D1434" s="18" t="s">
        <v>1623</v>
      </c>
      <c r="E1434" s="18" t="s">
        <v>59</v>
      </c>
      <c r="G1434" s="14"/>
      <c r="H1434" s="14"/>
      <c r="I1434" s="14"/>
      <c r="J1434" s="14"/>
      <c r="K1434" s="14"/>
      <c r="L1434" s="14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</row>
    <row r="1435" spans="1:26" ht="15.75" customHeight="1">
      <c r="A1435" s="16">
        <v>3038261</v>
      </c>
      <c r="B1435" s="18" t="s">
        <v>1624</v>
      </c>
      <c r="C1435" s="18" t="s">
        <v>1625</v>
      </c>
      <c r="D1435" s="18" t="s">
        <v>1626</v>
      </c>
      <c r="E1435" s="18" t="s">
        <v>746</v>
      </c>
      <c r="G1435" s="14"/>
      <c r="H1435" s="14"/>
      <c r="I1435" s="14"/>
      <c r="J1435" s="14"/>
      <c r="K1435" s="14"/>
      <c r="L1435" s="14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</row>
    <row r="1436" spans="1:26" ht="15.75" customHeight="1">
      <c r="A1436" s="20">
        <v>3038181</v>
      </c>
      <c r="B1436" s="18" t="s">
        <v>1624</v>
      </c>
      <c r="C1436" s="18" t="s">
        <v>1627</v>
      </c>
      <c r="D1436" s="18" t="s">
        <v>1626</v>
      </c>
      <c r="E1436" s="18" t="s">
        <v>746</v>
      </c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</row>
    <row r="1437" spans="1:26" ht="15.75" customHeight="1">
      <c r="A1437" s="16">
        <v>3931242</v>
      </c>
      <c r="B1437" s="18" t="s">
        <v>1624</v>
      </c>
      <c r="C1437" s="18" t="s">
        <v>1625</v>
      </c>
      <c r="D1437" s="18" t="s">
        <v>1628</v>
      </c>
      <c r="E1437" s="18" t="s">
        <v>154</v>
      </c>
      <c r="G1437" s="14"/>
      <c r="H1437" s="14"/>
      <c r="I1437" s="14"/>
      <c r="J1437" s="14"/>
      <c r="K1437" s="14"/>
      <c r="L1437" s="14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</row>
    <row r="1438" spans="1:26" ht="15.75" customHeight="1">
      <c r="A1438" s="26">
        <v>3931162</v>
      </c>
      <c r="B1438" s="18" t="s">
        <v>1624</v>
      </c>
      <c r="C1438" s="18" t="s">
        <v>1627</v>
      </c>
      <c r="D1438" s="18" t="s">
        <v>1628</v>
      </c>
      <c r="E1438" s="18" t="s">
        <v>154</v>
      </c>
      <c r="G1438" s="14"/>
      <c r="H1438" s="14"/>
      <c r="I1438" s="14"/>
      <c r="J1438" s="14"/>
      <c r="K1438" s="14"/>
      <c r="L1438" s="14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/>
      <c r="Y1438" s="14"/>
      <c r="Z1438" s="14"/>
    </row>
    <row r="1439" spans="1:26" ht="15.75" customHeight="1">
      <c r="A1439" s="16">
        <v>3054182</v>
      </c>
      <c r="B1439" s="18" t="s">
        <v>1629</v>
      </c>
      <c r="C1439" s="18" t="s">
        <v>1630</v>
      </c>
      <c r="D1439" s="18" t="s">
        <v>1631</v>
      </c>
      <c r="E1439" s="18" t="s">
        <v>59</v>
      </c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</row>
    <row r="1440" spans="1:26" ht="15.75" customHeight="1">
      <c r="A1440" s="20">
        <v>3054261</v>
      </c>
      <c r="B1440" s="18" t="s">
        <v>1629</v>
      </c>
      <c r="C1440" s="18" t="s">
        <v>1632</v>
      </c>
      <c r="D1440" s="18" t="s">
        <v>1631</v>
      </c>
      <c r="E1440" s="18" t="s">
        <v>59</v>
      </c>
      <c r="G1440" s="14"/>
      <c r="H1440" s="14"/>
      <c r="I1440" s="14"/>
      <c r="J1440" s="14"/>
      <c r="K1440" s="14"/>
      <c r="L1440" s="14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</row>
    <row r="1441" spans="1:26" ht="15.75" customHeight="1">
      <c r="A1441" s="16">
        <v>547972</v>
      </c>
      <c r="B1441" s="18" t="s">
        <v>1629</v>
      </c>
      <c r="C1441" s="18" t="s">
        <v>817</v>
      </c>
      <c r="D1441" s="18" t="s">
        <v>1633</v>
      </c>
      <c r="E1441" s="18" t="s">
        <v>67</v>
      </c>
      <c r="G1441" s="14"/>
      <c r="H1441" s="14"/>
      <c r="I1441" s="14"/>
      <c r="J1441" s="14"/>
      <c r="K1441" s="14"/>
      <c r="L1441" s="14"/>
      <c r="M1441" s="14"/>
      <c r="N1441" s="14"/>
      <c r="O1441" s="14"/>
      <c r="P1441" s="14"/>
      <c r="Q1441" s="14"/>
      <c r="R1441" s="14"/>
      <c r="S1441" s="14"/>
      <c r="T1441" s="14"/>
      <c r="U1441" s="14"/>
      <c r="V1441" s="14"/>
      <c r="W1441" s="14"/>
      <c r="X1441" s="14"/>
      <c r="Y1441" s="14"/>
      <c r="Z1441" s="14"/>
    </row>
    <row r="1442" spans="1:26" ht="15.75" customHeight="1">
      <c r="A1442" s="16">
        <v>547971</v>
      </c>
      <c r="B1442" s="18" t="s">
        <v>1629</v>
      </c>
      <c r="C1442" s="18" t="s">
        <v>1634</v>
      </c>
      <c r="D1442" s="18" t="s">
        <v>1633</v>
      </c>
      <c r="E1442" s="18" t="s">
        <v>67</v>
      </c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14"/>
      <c r="Y1442" s="14"/>
      <c r="Z1442" s="14"/>
    </row>
    <row r="1443" spans="1:26" ht="15.75" customHeight="1">
      <c r="A1443" s="16">
        <v>5051354</v>
      </c>
      <c r="B1443" s="18" t="s">
        <v>1629</v>
      </c>
      <c r="C1443" s="18" t="s">
        <v>1630</v>
      </c>
      <c r="D1443" s="18" t="s">
        <v>1635</v>
      </c>
      <c r="E1443" s="18" t="s">
        <v>111</v>
      </c>
      <c r="G1443" s="14"/>
      <c r="H1443" s="14"/>
      <c r="I1443" s="14"/>
      <c r="J1443" s="14"/>
      <c r="K1443" s="14"/>
      <c r="L1443" s="14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</row>
    <row r="1444" spans="1:26" ht="15.75" customHeight="1">
      <c r="A1444" s="16">
        <v>5113941</v>
      </c>
      <c r="B1444" s="18" t="s">
        <v>1629</v>
      </c>
      <c r="C1444" s="18" t="s">
        <v>1636</v>
      </c>
      <c r="D1444" s="18" t="s">
        <v>1635</v>
      </c>
      <c r="E1444" s="18" t="s">
        <v>111</v>
      </c>
      <c r="G1444" s="14"/>
      <c r="H1444" s="14"/>
      <c r="I1444" s="14"/>
      <c r="J1444" s="14"/>
      <c r="K1444" s="14"/>
      <c r="L1444" s="14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/>
      <c r="X1444" s="14"/>
      <c r="Y1444" s="14"/>
      <c r="Z1444" s="14"/>
    </row>
    <row r="1445" spans="1:26" ht="15.75" customHeight="1">
      <c r="A1445" s="16">
        <v>5051352</v>
      </c>
      <c r="B1445" s="18" t="s">
        <v>1629</v>
      </c>
      <c r="C1445" s="18" t="s">
        <v>1637</v>
      </c>
      <c r="D1445" s="18" t="s">
        <v>1635</v>
      </c>
      <c r="E1445" s="18" t="s">
        <v>111</v>
      </c>
      <c r="G1445" s="14"/>
      <c r="H1445" s="14"/>
      <c r="I1445" s="14"/>
      <c r="J1445" s="14"/>
      <c r="K1445" s="14"/>
      <c r="L1445" s="14"/>
      <c r="M1445" s="14"/>
      <c r="N1445" s="14"/>
      <c r="O1445" s="14"/>
      <c r="P1445" s="14"/>
      <c r="Q1445" s="14"/>
      <c r="R1445" s="14"/>
      <c r="S1445" s="14"/>
      <c r="T1445" s="14"/>
      <c r="U1445" s="14"/>
      <c r="V1445" s="14"/>
      <c r="W1445" s="14"/>
      <c r="X1445" s="14"/>
      <c r="Y1445" s="14"/>
      <c r="Z1445" s="14"/>
    </row>
    <row r="1446" spans="1:26" ht="15.75" customHeight="1">
      <c r="A1446" s="20">
        <v>5286712</v>
      </c>
      <c r="B1446" s="18" t="s">
        <v>1629</v>
      </c>
      <c r="C1446" s="18" t="s">
        <v>1630</v>
      </c>
      <c r="D1446" s="18" t="s">
        <v>1638</v>
      </c>
      <c r="E1446" s="17" t="s">
        <v>32</v>
      </c>
      <c r="G1446" s="14"/>
      <c r="H1446" s="14"/>
      <c r="I1446" s="14"/>
      <c r="J1446" s="14"/>
      <c r="K1446" s="14"/>
      <c r="L1446" s="14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</row>
    <row r="1447" spans="1:26" ht="15.75" customHeight="1">
      <c r="A1447" s="16">
        <v>5287051</v>
      </c>
      <c r="B1447" s="18" t="s">
        <v>1629</v>
      </c>
      <c r="C1447" s="18" t="s">
        <v>1636</v>
      </c>
      <c r="D1447" s="18" t="s">
        <v>1638</v>
      </c>
      <c r="E1447" s="17" t="s">
        <v>32</v>
      </c>
      <c r="G1447" s="14"/>
      <c r="H1447" s="14"/>
      <c r="I1447" s="14"/>
      <c r="J1447" s="14"/>
      <c r="K1447" s="14"/>
      <c r="L1447" s="14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</row>
    <row r="1448" spans="1:26" ht="15.75" customHeight="1">
      <c r="A1448" s="16">
        <v>5286711</v>
      </c>
      <c r="B1448" s="18" t="s">
        <v>1629</v>
      </c>
      <c r="C1448" s="18" t="s">
        <v>1637</v>
      </c>
      <c r="D1448" s="18" t="s">
        <v>1638</v>
      </c>
      <c r="E1448" s="17" t="s">
        <v>32</v>
      </c>
      <c r="G1448" s="14"/>
      <c r="H1448" s="14"/>
      <c r="I1448" s="14"/>
      <c r="J1448" s="14"/>
      <c r="K1448" s="14"/>
      <c r="L1448" s="14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</row>
    <row r="1449" spans="1:26" ht="15.75" customHeight="1">
      <c r="A1449" s="26">
        <v>5327683</v>
      </c>
      <c r="B1449" s="18" t="s">
        <v>1629</v>
      </c>
      <c r="C1449" s="18" t="s">
        <v>1639</v>
      </c>
      <c r="D1449" s="18" t="s">
        <v>1640</v>
      </c>
      <c r="E1449" s="18" t="s">
        <v>485</v>
      </c>
      <c r="G1449" s="14"/>
      <c r="H1449" s="14"/>
      <c r="I1449" s="14"/>
      <c r="J1449" s="14"/>
      <c r="K1449" s="14"/>
      <c r="L1449" s="14"/>
      <c r="M1449" s="14"/>
      <c r="N1449" s="14"/>
      <c r="O1449" s="14"/>
      <c r="P1449" s="14"/>
      <c r="Q1449" s="14"/>
      <c r="R1449" s="14"/>
      <c r="S1449" s="14"/>
      <c r="T1449" s="14"/>
      <c r="U1449" s="14"/>
      <c r="V1449" s="14"/>
      <c r="W1449" s="14"/>
      <c r="X1449" s="14"/>
      <c r="Y1449" s="14"/>
      <c r="Z1449" s="14"/>
    </row>
    <row r="1450" spans="1:26" ht="15.75" customHeight="1">
      <c r="A1450" s="34">
        <v>5327682</v>
      </c>
      <c r="B1450" s="18" t="s">
        <v>1629</v>
      </c>
      <c r="C1450" s="18" t="s">
        <v>1641</v>
      </c>
      <c r="D1450" s="18" t="s">
        <v>1640</v>
      </c>
      <c r="E1450" s="18" t="s">
        <v>485</v>
      </c>
      <c r="G1450" s="14"/>
      <c r="H1450" s="14"/>
      <c r="I1450" s="14"/>
      <c r="J1450" s="14"/>
      <c r="K1450" s="14"/>
      <c r="L1450" s="14"/>
      <c r="M1450" s="14"/>
      <c r="N1450" s="14"/>
      <c r="O1450" s="14"/>
      <c r="P1450" s="14"/>
      <c r="Q1450" s="14"/>
      <c r="R1450" s="14"/>
      <c r="S1450" s="14"/>
      <c r="T1450" s="14"/>
      <c r="U1450" s="14"/>
      <c r="V1450" s="14"/>
      <c r="W1450" s="14"/>
      <c r="X1450" s="14"/>
      <c r="Y1450" s="14"/>
      <c r="Z1450" s="14"/>
    </row>
    <row r="1451" spans="1:26" ht="15.75" customHeight="1">
      <c r="A1451" s="16">
        <v>5856682</v>
      </c>
      <c r="B1451" s="18" t="s">
        <v>1642</v>
      </c>
      <c r="C1451" s="18" t="s">
        <v>255</v>
      </c>
      <c r="D1451" s="18" t="s">
        <v>1643</v>
      </c>
      <c r="E1451" s="18" t="s">
        <v>67</v>
      </c>
      <c r="G1451" s="14"/>
      <c r="H1451" s="14"/>
      <c r="I1451" s="14"/>
      <c r="J1451" s="14"/>
      <c r="K1451" s="14"/>
      <c r="L1451" s="14"/>
      <c r="M1451" s="14"/>
      <c r="N1451" s="14"/>
      <c r="O1451" s="14"/>
      <c r="P1451" s="14"/>
      <c r="Q1451" s="14"/>
      <c r="R1451" s="14"/>
      <c r="S1451" s="14"/>
      <c r="T1451" s="14"/>
      <c r="U1451" s="14"/>
      <c r="V1451" s="14"/>
      <c r="W1451" s="14"/>
      <c r="X1451" s="14"/>
      <c r="Y1451" s="14"/>
      <c r="Z1451" s="14"/>
    </row>
    <row r="1452" spans="1:26" ht="15.75" customHeight="1">
      <c r="A1452" s="16">
        <v>5856681</v>
      </c>
      <c r="B1452" s="18" t="s">
        <v>1642</v>
      </c>
      <c r="C1452" s="18" t="s">
        <v>1644</v>
      </c>
      <c r="D1452" s="18" t="s">
        <v>1643</v>
      </c>
      <c r="E1452" s="18" t="s">
        <v>67</v>
      </c>
      <c r="G1452" s="14"/>
      <c r="H1452" s="14"/>
      <c r="I1452" s="14"/>
      <c r="J1452" s="14"/>
      <c r="K1452" s="14"/>
      <c r="L1452" s="14"/>
      <c r="M1452" s="14"/>
      <c r="N1452" s="14"/>
      <c r="O1452" s="14"/>
      <c r="P1452" s="14"/>
      <c r="Q1452" s="14"/>
      <c r="R1452" s="14"/>
      <c r="S1452" s="14"/>
      <c r="T1452" s="14"/>
      <c r="U1452" s="14"/>
      <c r="V1452" s="14"/>
      <c r="W1452" s="14"/>
      <c r="X1452" s="14"/>
      <c r="Y1452" s="14"/>
      <c r="Z1452" s="14"/>
    </row>
    <row r="1453" spans="1:26" ht="15.75" customHeight="1">
      <c r="A1453" s="20">
        <v>5653841</v>
      </c>
      <c r="B1453" s="18" t="s">
        <v>1642</v>
      </c>
      <c r="C1453" s="18" t="s">
        <v>1636</v>
      </c>
      <c r="D1453" s="18" t="s">
        <v>1645</v>
      </c>
      <c r="E1453" s="18" t="s">
        <v>111</v>
      </c>
      <c r="G1453" s="14"/>
      <c r="H1453" s="14"/>
      <c r="I1453" s="14"/>
      <c r="J1453" s="14"/>
      <c r="K1453" s="14"/>
      <c r="L1453" s="14"/>
      <c r="M1453" s="14"/>
      <c r="N1453" s="14"/>
      <c r="O1453" s="14"/>
      <c r="P1453" s="14"/>
      <c r="Q1453" s="14"/>
      <c r="R1453" s="14"/>
      <c r="S1453" s="14"/>
      <c r="T1453" s="14"/>
      <c r="U1453" s="14"/>
      <c r="V1453" s="14"/>
      <c r="W1453" s="14"/>
      <c r="X1453" s="14"/>
      <c r="Y1453" s="14"/>
      <c r="Z1453" s="14"/>
    </row>
    <row r="1454" spans="1:26" ht="15.75" customHeight="1">
      <c r="A1454" s="16">
        <v>5653713</v>
      </c>
      <c r="B1454" s="18" t="s">
        <v>1642</v>
      </c>
      <c r="C1454" s="18" t="s">
        <v>466</v>
      </c>
      <c r="D1454" s="18" t="s">
        <v>1645</v>
      </c>
      <c r="E1454" s="18" t="s">
        <v>111</v>
      </c>
      <c r="G1454" s="14"/>
      <c r="H1454" s="14"/>
      <c r="I1454" s="14"/>
      <c r="J1454" s="14"/>
      <c r="K1454" s="14"/>
      <c r="L1454" s="14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</row>
    <row r="1455" spans="1:26" ht="15.75" customHeight="1">
      <c r="A1455" s="20">
        <v>5681971</v>
      </c>
      <c r="B1455" s="18" t="s">
        <v>1642</v>
      </c>
      <c r="C1455" s="18" t="s">
        <v>1636</v>
      </c>
      <c r="D1455" s="18" t="s">
        <v>1646</v>
      </c>
      <c r="E1455" s="17" t="s">
        <v>32</v>
      </c>
      <c r="G1455" s="14"/>
      <c r="H1455" s="14"/>
      <c r="I1455" s="14"/>
      <c r="J1455" s="14"/>
      <c r="K1455" s="14"/>
      <c r="L1455" s="14"/>
      <c r="M1455" s="14"/>
      <c r="N1455" s="14"/>
      <c r="O1455" s="14"/>
      <c r="P1455" s="14"/>
      <c r="Q1455" s="14"/>
      <c r="R1455" s="14"/>
      <c r="S1455" s="14"/>
      <c r="T1455" s="14"/>
      <c r="U1455" s="14"/>
      <c r="V1455" s="14"/>
      <c r="W1455" s="14"/>
      <c r="X1455" s="14"/>
      <c r="Y1455" s="14"/>
      <c r="Z1455" s="14"/>
    </row>
    <row r="1456" spans="1:26" ht="15.75" customHeight="1">
      <c r="A1456" s="16">
        <v>5681843</v>
      </c>
      <c r="B1456" s="18" t="s">
        <v>1642</v>
      </c>
      <c r="C1456" s="18" t="s">
        <v>466</v>
      </c>
      <c r="D1456" s="18" t="s">
        <v>1646</v>
      </c>
      <c r="E1456" s="17" t="s">
        <v>32</v>
      </c>
      <c r="G1456" s="14"/>
      <c r="H1456" s="14"/>
      <c r="I1456" s="14"/>
      <c r="J1456" s="14"/>
      <c r="K1456" s="14"/>
      <c r="L1456" s="14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</row>
    <row r="1457" spans="1:26" ht="15.75" customHeight="1">
      <c r="A1457" s="20">
        <v>5926396</v>
      </c>
      <c r="B1457" s="18" t="s">
        <v>1642</v>
      </c>
      <c r="C1457" s="18" t="s">
        <v>1636</v>
      </c>
      <c r="D1457" s="18" t="s">
        <v>1647</v>
      </c>
      <c r="E1457" s="18" t="s">
        <v>46</v>
      </c>
      <c r="G1457" s="14"/>
      <c r="H1457" s="14"/>
      <c r="I1457" s="14"/>
      <c r="J1457" s="14"/>
      <c r="K1457" s="14"/>
      <c r="L1457" s="14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</row>
    <row r="1458" spans="1:26" ht="15.75" customHeight="1">
      <c r="A1458" s="16">
        <v>5926261</v>
      </c>
      <c r="B1458" s="18" t="s">
        <v>1642</v>
      </c>
      <c r="C1458" s="18" t="s">
        <v>466</v>
      </c>
      <c r="D1458" s="18" t="s">
        <v>1647</v>
      </c>
      <c r="E1458" s="18" t="s">
        <v>46</v>
      </c>
      <c r="G1458" s="14"/>
      <c r="H1458" s="14"/>
      <c r="I1458" s="14"/>
      <c r="J1458" s="14"/>
      <c r="K1458" s="14"/>
      <c r="L1458" s="14"/>
      <c r="M1458" s="14"/>
      <c r="N1458" s="14"/>
      <c r="O1458" s="14"/>
      <c r="P1458" s="14"/>
      <c r="Q1458" s="14"/>
      <c r="R1458" s="14"/>
      <c r="S1458" s="14"/>
      <c r="T1458" s="14"/>
      <c r="U1458" s="14"/>
      <c r="V1458" s="14"/>
      <c r="W1458" s="14"/>
      <c r="X1458" s="14"/>
      <c r="Y1458" s="14"/>
      <c r="Z1458" s="14"/>
    </row>
    <row r="1459" spans="1:26" ht="15.75" customHeight="1">
      <c r="A1459" s="16">
        <v>6038001</v>
      </c>
      <c r="B1459" s="18" t="s">
        <v>1642</v>
      </c>
      <c r="C1459" s="18" t="s">
        <v>1636</v>
      </c>
      <c r="D1459" s="18" t="s">
        <v>1648</v>
      </c>
      <c r="E1459" s="18" t="s">
        <v>227</v>
      </c>
      <c r="G1459" s="14"/>
      <c r="H1459" s="14"/>
      <c r="I1459" s="14"/>
      <c r="J1459" s="14"/>
      <c r="K1459" s="14"/>
      <c r="L1459" s="14"/>
      <c r="M1459" s="14"/>
      <c r="N1459" s="14"/>
      <c r="O1459" s="14"/>
      <c r="P1459" s="14"/>
      <c r="Q1459" s="14"/>
      <c r="R1459" s="14"/>
      <c r="S1459" s="14"/>
      <c r="T1459" s="14"/>
      <c r="U1459" s="14"/>
      <c r="V1459" s="14"/>
      <c r="W1459" s="14"/>
      <c r="X1459" s="14"/>
      <c r="Y1459" s="14"/>
      <c r="Z1459" s="14"/>
    </row>
    <row r="1460" spans="1:26" ht="15.75" customHeight="1">
      <c r="A1460" s="16">
        <v>6037973</v>
      </c>
      <c r="B1460" s="18" t="s">
        <v>1642</v>
      </c>
      <c r="C1460" s="18" t="s">
        <v>466</v>
      </c>
      <c r="D1460" s="18" t="s">
        <v>1648</v>
      </c>
      <c r="E1460" s="18" t="s">
        <v>227</v>
      </c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  <c r="W1460" s="14"/>
      <c r="X1460" s="14"/>
      <c r="Y1460" s="14"/>
      <c r="Z1460" s="14"/>
    </row>
    <row r="1461" spans="1:26" ht="15.75" customHeight="1">
      <c r="A1461" s="80">
        <v>5510551</v>
      </c>
      <c r="B1461" s="79" t="s">
        <v>1649</v>
      </c>
      <c r="C1461" s="79" t="s">
        <v>1650</v>
      </c>
      <c r="D1461" s="79" t="s">
        <v>1651</v>
      </c>
      <c r="E1461" s="79" t="s">
        <v>244</v>
      </c>
      <c r="G1461" s="81"/>
      <c r="H1461" s="82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</row>
    <row r="1462" spans="1:26" ht="15.75" customHeight="1">
      <c r="A1462" s="80">
        <v>6127131</v>
      </c>
      <c r="B1462" s="79" t="s">
        <v>1649</v>
      </c>
      <c r="C1462" s="79" t="s">
        <v>1650</v>
      </c>
      <c r="D1462" s="79" t="s">
        <v>1652</v>
      </c>
      <c r="E1462" s="79" t="s">
        <v>166</v>
      </c>
      <c r="G1462" s="81"/>
      <c r="H1462" s="82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U1462" s="8"/>
      <c r="V1462" s="8"/>
      <c r="W1462" s="8"/>
      <c r="X1462" s="8"/>
      <c r="Y1462" s="8"/>
      <c r="Z1462" s="8"/>
    </row>
    <row r="1463" spans="1:26" ht="15.75" customHeight="1">
      <c r="A1463" s="80">
        <v>5282061</v>
      </c>
      <c r="B1463" s="79" t="s">
        <v>1649</v>
      </c>
      <c r="C1463" s="79" t="s">
        <v>1650</v>
      </c>
      <c r="D1463" s="79" t="s">
        <v>1653</v>
      </c>
      <c r="E1463" s="79" t="s">
        <v>274</v>
      </c>
      <c r="G1463" s="81"/>
      <c r="H1463" s="82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</row>
    <row r="1464" spans="1:26" ht="15.75" customHeight="1">
      <c r="A1464" s="78">
        <v>5722001</v>
      </c>
      <c r="B1464" s="79" t="s">
        <v>1649</v>
      </c>
      <c r="C1464" s="79" t="s">
        <v>1650</v>
      </c>
      <c r="D1464" s="79" t="s">
        <v>1654</v>
      </c>
      <c r="E1464" s="79" t="s">
        <v>73</v>
      </c>
      <c r="G1464" s="81"/>
      <c r="H1464" s="82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U1464" s="8"/>
      <c r="V1464" s="8"/>
      <c r="W1464" s="8"/>
      <c r="X1464" s="8"/>
      <c r="Y1464" s="8"/>
      <c r="Z1464" s="8"/>
    </row>
    <row r="1465" spans="1:26" ht="15.75" customHeight="1">
      <c r="A1465" s="80">
        <v>4890641</v>
      </c>
      <c r="B1465" s="79" t="s">
        <v>1649</v>
      </c>
      <c r="C1465" s="79" t="s">
        <v>1650</v>
      </c>
      <c r="D1465" s="79" t="s">
        <v>1655</v>
      </c>
      <c r="E1465" s="79" t="s">
        <v>1656</v>
      </c>
      <c r="G1465" s="81"/>
      <c r="H1465" s="82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</row>
    <row r="1466" spans="1:26" ht="15.75" customHeight="1">
      <c r="A1466" s="80">
        <v>2817251</v>
      </c>
      <c r="B1466" s="79" t="s">
        <v>1657</v>
      </c>
      <c r="C1466" s="79" t="s">
        <v>1658</v>
      </c>
      <c r="D1466" s="86" t="s">
        <v>1659</v>
      </c>
      <c r="E1466" s="86" t="s">
        <v>1656</v>
      </c>
      <c r="G1466" s="81"/>
      <c r="H1466" s="82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</row>
    <row r="1467" spans="1:26" ht="15.75" customHeight="1">
      <c r="A1467" s="80">
        <v>3929281</v>
      </c>
      <c r="B1467" s="79" t="s">
        <v>1657</v>
      </c>
      <c r="C1467" s="79" t="s">
        <v>1658</v>
      </c>
      <c r="D1467" s="86" t="s">
        <v>1660</v>
      </c>
      <c r="E1467" s="86" t="s">
        <v>1656</v>
      </c>
      <c r="G1467" s="81"/>
      <c r="H1467" s="82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U1467" s="8"/>
      <c r="V1467" s="8"/>
      <c r="W1467" s="8"/>
      <c r="X1467" s="8"/>
      <c r="Y1467" s="8"/>
      <c r="Z1467" s="8"/>
    </row>
    <row r="1468" spans="1:26" ht="15.75" customHeight="1">
      <c r="A1468" s="16">
        <v>6243846</v>
      </c>
      <c r="B1468" s="18" t="s">
        <v>1661</v>
      </c>
      <c r="C1468" s="18" t="s">
        <v>1662</v>
      </c>
      <c r="D1468" s="18" t="s">
        <v>1663</v>
      </c>
      <c r="E1468" s="18" t="s">
        <v>244</v>
      </c>
      <c r="G1468" s="14"/>
      <c r="H1468" s="14"/>
      <c r="I1468" s="14"/>
      <c r="J1468" s="14"/>
      <c r="K1468" s="14"/>
      <c r="L1468" s="14"/>
      <c r="M1468" s="14"/>
      <c r="N1468" s="14"/>
      <c r="O1468" s="14"/>
      <c r="P1468" s="14"/>
      <c r="Q1468" s="14"/>
      <c r="R1468" s="14"/>
      <c r="S1468" s="14"/>
      <c r="T1468" s="14"/>
      <c r="U1468" s="14"/>
      <c r="V1468" s="14"/>
      <c r="W1468" s="14"/>
      <c r="X1468" s="14"/>
      <c r="Y1468" s="14"/>
      <c r="Z1468" s="14"/>
    </row>
    <row r="1469" spans="1:26" ht="15.75" customHeight="1">
      <c r="A1469" s="20">
        <v>6243716</v>
      </c>
      <c r="B1469" s="18" t="s">
        <v>1661</v>
      </c>
      <c r="C1469" s="18" t="s">
        <v>1664</v>
      </c>
      <c r="D1469" s="18" t="s">
        <v>1663</v>
      </c>
      <c r="E1469" s="18" t="s">
        <v>244</v>
      </c>
      <c r="G1469" s="14"/>
      <c r="H1469" s="14"/>
      <c r="I1469" s="14"/>
      <c r="J1469" s="14"/>
      <c r="K1469" s="14"/>
      <c r="L1469" s="14"/>
      <c r="M1469" s="14"/>
      <c r="N1469" s="14"/>
      <c r="O1469" s="14"/>
      <c r="P1469" s="14"/>
      <c r="Q1469" s="14"/>
      <c r="R1469" s="14"/>
      <c r="S1469" s="14"/>
      <c r="T1469" s="14"/>
      <c r="U1469" s="14"/>
      <c r="V1469" s="14"/>
      <c r="W1469" s="14"/>
      <c r="X1469" s="14"/>
      <c r="Y1469" s="14"/>
      <c r="Z1469" s="14"/>
    </row>
    <row r="1470" spans="1:26" ht="15.75" customHeight="1">
      <c r="A1470" s="16">
        <v>6065975</v>
      </c>
      <c r="B1470" s="18" t="s">
        <v>1661</v>
      </c>
      <c r="C1470" s="18" t="s">
        <v>1665</v>
      </c>
      <c r="D1470" s="18" t="s">
        <v>1666</v>
      </c>
      <c r="E1470" s="18" t="s">
        <v>43</v>
      </c>
      <c r="G1470" s="14"/>
      <c r="H1470" s="14"/>
      <c r="I1470" s="14"/>
      <c r="J1470" s="14"/>
      <c r="K1470" s="14"/>
      <c r="L1470" s="14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</row>
    <row r="1471" spans="1:26" ht="15.75" customHeight="1">
      <c r="A1471" s="20">
        <v>6065845</v>
      </c>
      <c r="B1471" s="18" t="s">
        <v>1661</v>
      </c>
      <c r="C1471" s="18" t="s">
        <v>1667</v>
      </c>
      <c r="D1471" s="18" t="s">
        <v>1666</v>
      </c>
      <c r="E1471" s="18" t="s">
        <v>43</v>
      </c>
      <c r="G1471" s="14"/>
      <c r="H1471" s="14"/>
      <c r="I1471" s="14"/>
      <c r="J1471" s="14"/>
      <c r="K1471" s="14"/>
      <c r="L1471" s="14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</row>
    <row r="1472" spans="1:26" ht="15.75" customHeight="1">
      <c r="A1472" s="16">
        <v>6239973</v>
      </c>
      <c r="B1472" s="18" t="s">
        <v>1661</v>
      </c>
      <c r="C1472" s="18" t="s">
        <v>1668</v>
      </c>
      <c r="D1472" s="18" t="s">
        <v>1669</v>
      </c>
      <c r="E1472" s="18" t="s">
        <v>46</v>
      </c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</row>
    <row r="1473" spans="1:26" ht="15.75" customHeight="1">
      <c r="A1473" s="16">
        <v>6239843</v>
      </c>
      <c r="B1473" s="18" t="s">
        <v>1661</v>
      </c>
      <c r="C1473" s="18" t="s">
        <v>1667</v>
      </c>
      <c r="D1473" s="18" t="s">
        <v>1669</v>
      </c>
      <c r="E1473" s="18" t="s">
        <v>46</v>
      </c>
      <c r="G1473" s="14"/>
      <c r="H1473" s="14"/>
      <c r="I1473" s="14"/>
      <c r="J1473" s="14"/>
      <c r="K1473" s="14"/>
      <c r="L1473" s="14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</row>
    <row r="1474" spans="1:26" ht="15.75" customHeight="1">
      <c r="A1474" s="20">
        <v>6129134</v>
      </c>
      <c r="B1474" s="18" t="s">
        <v>1661</v>
      </c>
      <c r="C1474" s="18" t="s">
        <v>1662</v>
      </c>
      <c r="D1474" s="18" t="s">
        <v>1670</v>
      </c>
      <c r="E1474" s="18" t="s">
        <v>329</v>
      </c>
      <c r="G1474" s="14"/>
      <c r="H1474" s="14"/>
      <c r="I1474" s="14"/>
      <c r="J1474" s="14"/>
      <c r="K1474" s="14"/>
      <c r="L1474" s="14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</row>
    <row r="1475" spans="1:26" ht="15.75" customHeight="1">
      <c r="A1475" s="16">
        <v>6129004</v>
      </c>
      <c r="B1475" s="18" t="s">
        <v>1661</v>
      </c>
      <c r="C1475" s="18" t="s">
        <v>1664</v>
      </c>
      <c r="D1475" s="18" t="s">
        <v>1670</v>
      </c>
      <c r="E1475" s="18" t="s">
        <v>329</v>
      </c>
      <c r="G1475" s="14"/>
      <c r="H1475" s="14"/>
      <c r="I1475" s="14"/>
      <c r="J1475" s="14"/>
      <c r="K1475" s="14"/>
      <c r="L1475" s="14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</row>
    <row r="1476" spans="1:26" ht="15.75" customHeight="1">
      <c r="A1476" s="16">
        <v>6443131</v>
      </c>
      <c r="B1476" s="18" t="s">
        <v>1661</v>
      </c>
      <c r="C1476" s="18" t="s">
        <v>1662</v>
      </c>
      <c r="D1476" s="18" t="s">
        <v>1671</v>
      </c>
      <c r="E1476" s="18" t="s">
        <v>642</v>
      </c>
      <c r="G1476" s="14"/>
      <c r="H1476" s="14"/>
      <c r="I1476" s="14"/>
      <c r="J1476" s="14"/>
      <c r="K1476" s="14"/>
      <c r="L1476" s="14"/>
      <c r="M1476" s="14"/>
      <c r="N1476" s="14"/>
      <c r="O1476" s="14"/>
      <c r="P1476" s="14"/>
      <c r="Q1476" s="14"/>
      <c r="R1476" s="14"/>
      <c r="S1476" s="14"/>
      <c r="T1476" s="14"/>
      <c r="U1476" s="14"/>
      <c r="V1476" s="14"/>
      <c r="W1476" s="14"/>
      <c r="X1476" s="14"/>
      <c r="Y1476" s="14"/>
      <c r="Z1476" s="14"/>
    </row>
    <row r="1477" spans="1:26" ht="15.75" customHeight="1">
      <c r="A1477" s="20">
        <v>6443001</v>
      </c>
      <c r="B1477" s="18" t="s">
        <v>1661</v>
      </c>
      <c r="C1477" s="18" t="s">
        <v>1664</v>
      </c>
      <c r="D1477" s="18" t="s">
        <v>1671</v>
      </c>
      <c r="E1477" s="18" t="s">
        <v>642</v>
      </c>
      <c r="G1477" s="14"/>
      <c r="H1477" s="14"/>
      <c r="I1477" s="14"/>
      <c r="J1477" s="14"/>
      <c r="K1477" s="14"/>
      <c r="L1477" s="14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</row>
    <row r="1478" spans="1:26" ht="15.75" customHeight="1">
      <c r="A1478" s="16">
        <v>6041135</v>
      </c>
      <c r="B1478" s="18" t="s">
        <v>1661</v>
      </c>
      <c r="C1478" s="18" t="s">
        <v>1672</v>
      </c>
      <c r="D1478" s="18" t="s">
        <v>1673</v>
      </c>
      <c r="E1478" s="18" t="s">
        <v>111</v>
      </c>
      <c r="G1478" s="14"/>
      <c r="H1478" s="14"/>
      <c r="I1478" s="14"/>
      <c r="J1478" s="14"/>
      <c r="K1478" s="14"/>
      <c r="L1478" s="14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</row>
    <row r="1479" spans="1:26" ht="15.75" customHeight="1">
      <c r="A1479" s="16">
        <v>6041005</v>
      </c>
      <c r="B1479" s="18" t="s">
        <v>1661</v>
      </c>
      <c r="C1479" s="18" t="s">
        <v>1667</v>
      </c>
      <c r="D1479" s="18" t="s">
        <v>1673</v>
      </c>
      <c r="E1479" s="18" t="s">
        <v>111</v>
      </c>
      <c r="G1479" s="14"/>
      <c r="H1479" s="14"/>
      <c r="I1479" s="14"/>
      <c r="J1479" s="14"/>
      <c r="K1479" s="14"/>
      <c r="L1479" s="14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</row>
    <row r="1480" spans="1:26" ht="15.75" customHeight="1">
      <c r="A1480" s="20">
        <v>6041131</v>
      </c>
      <c r="B1480" s="18" t="s">
        <v>1661</v>
      </c>
      <c r="C1480" s="18" t="s">
        <v>1674</v>
      </c>
      <c r="D1480" s="18" t="s">
        <v>1673</v>
      </c>
      <c r="E1480" s="18" t="s">
        <v>111</v>
      </c>
      <c r="G1480" s="14"/>
      <c r="H1480" s="14"/>
      <c r="I1480" s="14"/>
      <c r="J1480" s="14"/>
      <c r="K1480" s="14"/>
      <c r="L1480" s="14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</row>
    <row r="1481" spans="1:26" ht="15.75" customHeight="1">
      <c r="A1481" s="16">
        <v>6041001</v>
      </c>
      <c r="B1481" s="18" t="s">
        <v>1661</v>
      </c>
      <c r="C1481" s="18" t="s">
        <v>1675</v>
      </c>
      <c r="D1481" s="18" t="s">
        <v>1673</v>
      </c>
      <c r="E1481" s="18" t="s">
        <v>111</v>
      </c>
      <c r="G1481" s="14"/>
      <c r="H1481" s="14"/>
      <c r="I1481" s="14"/>
      <c r="J1481" s="14"/>
      <c r="K1481" s="14"/>
      <c r="L1481" s="14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</row>
    <row r="1482" spans="1:26" ht="15.75" customHeight="1">
      <c r="A1482" s="87">
        <v>6041007</v>
      </c>
      <c r="B1482" s="18" t="s">
        <v>1661</v>
      </c>
      <c r="C1482" s="18" t="s">
        <v>1676</v>
      </c>
      <c r="D1482" s="18" t="s">
        <v>1673</v>
      </c>
      <c r="E1482" s="18" t="s">
        <v>111</v>
      </c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</row>
    <row r="1483" spans="1:26" ht="15.75" customHeight="1">
      <c r="A1483" s="26">
        <v>5975971</v>
      </c>
      <c r="B1483" s="18" t="s">
        <v>1661</v>
      </c>
      <c r="C1483" s="18" t="s">
        <v>1668</v>
      </c>
      <c r="D1483" s="18" t="s">
        <v>1677</v>
      </c>
      <c r="E1483" s="18" t="s">
        <v>249</v>
      </c>
      <c r="G1483" s="14"/>
      <c r="H1483" s="14"/>
      <c r="I1483" s="14"/>
      <c r="J1483" s="14"/>
      <c r="K1483" s="14"/>
      <c r="L1483" s="14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</row>
    <row r="1484" spans="1:26" ht="15.75" customHeight="1">
      <c r="A1484" s="26">
        <v>6250265</v>
      </c>
      <c r="B1484" s="18" t="s">
        <v>1661</v>
      </c>
      <c r="C1484" s="18" t="s">
        <v>1241</v>
      </c>
      <c r="D1484" s="18" t="s">
        <v>1678</v>
      </c>
      <c r="E1484" s="18" t="s">
        <v>62</v>
      </c>
      <c r="G1484" s="14"/>
      <c r="H1484" s="14"/>
      <c r="I1484" s="14"/>
      <c r="J1484" s="14"/>
      <c r="K1484" s="14"/>
      <c r="L1484" s="14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</row>
    <row r="1485" spans="1:26" ht="15.75" customHeight="1">
      <c r="A1485" s="16">
        <v>674226</v>
      </c>
      <c r="B1485" s="18" t="s">
        <v>1679</v>
      </c>
      <c r="C1485" s="18" t="s">
        <v>216</v>
      </c>
      <c r="D1485" s="18" t="s">
        <v>1680</v>
      </c>
      <c r="E1485" s="18" t="s">
        <v>232</v>
      </c>
      <c r="G1485" s="14"/>
      <c r="H1485" s="14"/>
      <c r="I1485" s="14"/>
      <c r="J1485" s="14"/>
      <c r="K1485" s="14"/>
      <c r="L1485" s="14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</row>
    <row r="1486" spans="1:26" ht="15.75" customHeight="1">
      <c r="A1486" s="20">
        <v>2291971</v>
      </c>
      <c r="B1486" s="18" t="s">
        <v>1679</v>
      </c>
      <c r="C1486" s="18" t="s">
        <v>1681</v>
      </c>
      <c r="D1486" s="18" t="s">
        <v>1680</v>
      </c>
      <c r="E1486" s="18" t="s">
        <v>232</v>
      </c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</row>
    <row r="1487" spans="1:26" ht="15.75" customHeight="1">
      <c r="A1487" s="16">
        <v>674562</v>
      </c>
      <c r="B1487" s="18" t="s">
        <v>1679</v>
      </c>
      <c r="C1487" s="18" t="s">
        <v>1682</v>
      </c>
      <c r="D1487" s="18" t="s">
        <v>1680</v>
      </c>
      <c r="E1487" s="18" t="s">
        <v>232</v>
      </c>
      <c r="G1487" s="14"/>
      <c r="H1487" s="14"/>
      <c r="I1487" s="14"/>
      <c r="J1487" s="14"/>
      <c r="K1487" s="14"/>
      <c r="L1487" s="14"/>
      <c r="M1487" s="14"/>
      <c r="N1487" s="14"/>
      <c r="O1487" s="14"/>
      <c r="P1487" s="14"/>
      <c r="Q1487" s="14"/>
      <c r="R1487" s="14"/>
      <c r="S1487" s="14"/>
      <c r="T1487" s="14"/>
      <c r="U1487" s="14"/>
      <c r="V1487" s="14"/>
      <c r="W1487" s="14"/>
      <c r="X1487" s="14"/>
      <c r="Y1487" s="14"/>
      <c r="Z1487" s="14"/>
    </row>
    <row r="1488" spans="1:26" ht="15.75" customHeight="1">
      <c r="A1488" s="20">
        <v>1591961</v>
      </c>
      <c r="B1488" s="18" t="s">
        <v>1679</v>
      </c>
      <c r="C1488" s="18" t="s">
        <v>1683</v>
      </c>
      <c r="D1488" s="18" t="s">
        <v>1684</v>
      </c>
      <c r="E1488" s="18" t="s">
        <v>232</v>
      </c>
      <c r="G1488" s="14"/>
      <c r="H1488" s="14"/>
      <c r="I1488" s="14"/>
      <c r="J1488" s="14"/>
      <c r="K1488" s="14"/>
      <c r="L1488" s="14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</row>
    <row r="1489" spans="1:26" ht="15.75" customHeight="1">
      <c r="A1489" s="16">
        <v>6344393</v>
      </c>
      <c r="B1489" s="18" t="s">
        <v>1679</v>
      </c>
      <c r="C1489" s="18" t="s">
        <v>1685</v>
      </c>
      <c r="D1489" s="18" t="s">
        <v>1686</v>
      </c>
      <c r="E1489" s="18" t="s">
        <v>94</v>
      </c>
      <c r="G1489" s="14"/>
      <c r="H1489" s="14"/>
      <c r="I1489" s="14"/>
      <c r="J1489" s="14"/>
      <c r="K1489" s="14"/>
      <c r="L1489" s="14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</row>
    <row r="1490" spans="1:26" ht="15.75" customHeight="1">
      <c r="A1490" s="16">
        <v>4311562</v>
      </c>
      <c r="B1490" s="18" t="s">
        <v>1679</v>
      </c>
      <c r="C1490" s="38" t="s">
        <v>1687</v>
      </c>
      <c r="D1490" s="18" t="s">
        <v>1686</v>
      </c>
      <c r="E1490" s="18" t="s">
        <v>94</v>
      </c>
      <c r="G1490" s="14"/>
      <c r="H1490" s="14"/>
      <c r="I1490" s="14"/>
      <c r="J1490" s="14"/>
      <c r="K1490" s="14"/>
      <c r="L1490" s="14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</row>
    <row r="1491" spans="1:26" ht="15.75" customHeight="1">
      <c r="A1491" s="16">
        <v>4311561</v>
      </c>
      <c r="B1491" s="18" t="s">
        <v>1679</v>
      </c>
      <c r="C1491" s="38" t="s">
        <v>1688</v>
      </c>
      <c r="D1491" s="18" t="s">
        <v>1686</v>
      </c>
      <c r="E1491" s="18" t="s">
        <v>94</v>
      </c>
      <c r="G1491" s="14"/>
      <c r="H1491" s="14"/>
      <c r="I1491" s="14"/>
      <c r="J1491" s="14"/>
      <c r="K1491" s="14"/>
      <c r="L1491" s="14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</row>
    <row r="1492" spans="1:26" ht="15.75" customHeight="1">
      <c r="A1492" s="84">
        <v>3147321</v>
      </c>
      <c r="B1492" s="18" t="s">
        <v>1679</v>
      </c>
      <c r="C1492" s="38" t="s">
        <v>1689</v>
      </c>
      <c r="D1492" s="18" t="s">
        <v>1686</v>
      </c>
      <c r="E1492" s="18" t="s">
        <v>94</v>
      </c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</row>
    <row r="1493" spans="1:26" ht="15.75" customHeight="1">
      <c r="A1493" s="85">
        <v>3147322</v>
      </c>
      <c r="B1493" s="18" t="s">
        <v>1679</v>
      </c>
      <c r="C1493" s="38" t="s">
        <v>9</v>
      </c>
      <c r="D1493" s="18" t="s">
        <v>1686</v>
      </c>
      <c r="E1493" s="18" t="s">
        <v>94</v>
      </c>
      <c r="G1493" s="14"/>
      <c r="H1493" s="14"/>
      <c r="I1493" s="14"/>
      <c r="J1493" s="14"/>
      <c r="K1493" s="14"/>
      <c r="L1493" s="14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</row>
    <row r="1494" spans="1:26" ht="15.75" customHeight="1">
      <c r="A1494" s="85">
        <v>6344131</v>
      </c>
      <c r="B1494" s="18" t="s">
        <v>1679</v>
      </c>
      <c r="C1494" s="38" t="s">
        <v>1690</v>
      </c>
      <c r="D1494" s="18" t="s">
        <v>1686</v>
      </c>
      <c r="E1494" s="18" t="s">
        <v>94</v>
      </c>
      <c r="G1494" s="14"/>
      <c r="H1494" s="14"/>
      <c r="I1494" s="14"/>
      <c r="J1494" s="14"/>
      <c r="K1494" s="14"/>
      <c r="L1494" s="14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</row>
    <row r="1495" spans="1:26" ht="15.75" customHeight="1">
      <c r="A1495" s="84">
        <v>6344132</v>
      </c>
      <c r="B1495" s="18" t="s">
        <v>1679</v>
      </c>
      <c r="C1495" s="38" t="s">
        <v>1691</v>
      </c>
      <c r="D1495" s="18" t="s">
        <v>1686</v>
      </c>
      <c r="E1495" s="18" t="s">
        <v>94</v>
      </c>
      <c r="G1495" s="14"/>
      <c r="H1495" s="14"/>
      <c r="I1495" s="14"/>
      <c r="J1495" s="14"/>
      <c r="K1495" s="14"/>
      <c r="L1495" s="14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</row>
    <row r="1496" spans="1:26" ht="15.75" customHeight="1">
      <c r="A1496" s="85">
        <v>6344133</v>
      </c>
      <c r="B1496" s="18" t="s">
        <v>1679</v>
      </c>
      <c r="C1496" s="38" t="s">
        <v>1692</v>
      </c>
      <c r="D1496" s="18" t="s">
        <v>1686</v>
      </c>
      <c r="E1496" s="18" t="s">
        <v>94</v>
      </c>
      <c r="G1496" s="14"/>
      <c r="H1496" s="14"/>
      <c r="I1496" s="14"/>
      <c r="J1496" s="14"/>
      <c r="K1496" s="14"/>
      <c r="L1496" s="14"/>
      <c r="M1496" s="14"/>
      <c r="N1496" s="14"/>
      <c r="O1496" s="14"/>
      <c r="P1496" s="14"/>
      <c r="Q1496" s="14"/>
      <c r="R1496" s="14"/>
      <c r="S1496" s="14"/>
      <c r="T1496" s="14"/>
      <c r="U1496" s="14"/>
      <c r="V1496" s="14"/>
      <c r="W1496" s="14"/>
      <c r="X1496" s="14"/>
      <c r="Y1496" s="14"/>
      <c r="Z1496" s="14"/>
    </row>
    <row r="1497" spans="1:26" ht="15.75" customHeight="1">
      <c r="A1497" s="20">
        <v>5131281</v>
      </c>
      <c r="B1497" s="18" t="s">
        <v>1679</v>
      </c>
      <c r="C1497" s="18" t="s">
        <v>1693</v>
      </c>
      <c r="D1497" s="18" t="s">
        <v>1694</v>
      </c>
      <c r="E1497" s="18" t="s">
        <v>1283</v>
      </c>
      <c r="G1497" s="14"/>
      <c r="H1497" s="14"/>
      <c r="I1497" s="14"/>
      <c r="J1497" s="14"/>
      <c r="K1497" s="14"/>
      <c r="L1497" s="14"/>
      <c r="M1497" s="14"/>
      <c r="N1497" s="14"/>
      <c r="O1497" s="14"/>
      <c r="P1497" s="14"/>
      <c r="Q1497" s="14"/>
      <c r="R1497" s="14"/>
      <c r="S1497" s="14"/>
      <c r="T1497" s="14"/>
      <c r="U1497" s="14"/>
      <c r="V1497" s="14"/>
      <c r="W1497" s="14"/>
      <c r="X1497" s="14"/>
      <c r="Y1497" s="14"/>
      <c r="Z1497" s="14"/>
    </row>
    <row r="1498" spans="1:26" ht="15.75" customHeight="1">
      <c r="A1498" s="16">
        <v>5156643</v>
      </c>
      <c r="B1498" s="18" t="s">
        <v>1679</v>
      </c>
      <c r="C1498" s="18" t="s">
        <v>1695</v>
      </c>
      <c r="D1498" s="18" t="s">
        <v>1696</v>
      </c>
      <c r="E1498" s="18" t="s">
        <v>642</v>
      </c>
      <c r="G1498" s="14"/>
      <c r="H1498" s="14"/>
      <c r="I1498" s="14"/>
      <c r="J1498" s="14"/>
      <c r="K1498" s="14"/>
      <c r="L1498" s="14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</row>
    <row r="1499" spans="1:26" ht="15.75" customHeight="1">
      <c r="A1499" s="20">
        <v>5156642</v>
      </c>
      <c r="B1499" s="18" t="s">
        <v>1679</v>
      </c>
      <c r="C1499" s="18" t="s">
        <v>1697</v>
      </c>
      <c r="D1499" s="18" t="s">
        <v>1696</v>
      </c>
      <c r="E1499" s="18" t="s">
        <v>642</v>
      </c>
      <c r="G1499" s="14"/>
      <c r="H1499" s="14"/>
      <c r="I1499" s="14"/>
      <c r="J1499" s="14"/>
      <c r="K1499" s="14"/>
      <c r="L1499" s="14"/>
      <c r="M1499" s="14"/>
      <c r="N1499" s="14"/>
      <c r="O1499" s="14"/>
      <c r="P1499" s="14"/>
      <c r="Q1499" s="14"/>
      <c r="R1499" s="14"/>
      <c r="S1499" s="14"/>
      <c r="T1499" s="14"/>
      <c r="U1499" s="14"/>
      <c r="V1499" s="14"/>
      <c r="W1499" s="14"/>
      <c r="X1499" s="14"/>
      <c r="Y1499" s="14"/>
      <c r="Z1499" s="14"/>
    </row>
    <row r="1500" spans="1:26" ht="15.75" customHeight="1">
      <c r="A1500" s="16">
        <v>5156641</v>
      </c>
      <c r="B1500" s="18" t="s">
        <v>1679</v>
      </c>
      <c r="C1500" s="18" t="s">
        <v>1698</v>
      </c>
      <c r="D1500" s="18" t="s">
        <v>1696</v>
      </c>
      <c r="E1500" s="18" t="s">
        <v>642</v>
      </c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</row>
    <row r="1501" spans="1:26" ht="15.75" customHeight="1">
      <c r="A1501" s="20">
        <v>5156432</v>
      </c>
      <c r="B1501" s="18" t="s">
        <v>1679</v>
      </c>
      <c r="C1501" s="18" t="s">
        <v>1699</v>
      </c>
      <c r="D1501" s="18" t="s">
        <v>1696</v>
      </c>
      <c r="E1501" s="18" t="s">
        <v>642</v>
      </c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</row>
    <row r="1502" spans="1:26" ht="15.75" customHeight="1">
      <c r="A1502" s="16">
        <v>5156431</v>
      </c>
      <c r="B1502" s="18" t="s">
        <v>1679</v>
      </c>
      <c r="C1502" s="18" t="s">
        <v>1700</v>
      </c>
      <c r="D1502" s="18" t="s">
        <v>1696</v>
      </c>
      <c r="E1502" s="18" t="s">
        <v>642</v>
      </c>
      <c r="G1502" s="14"/>
      <c r="H1502" s="14"/>
      <c r="I1502" s="14"/>
      <c r="J1502" s="14"/>
      <c r="K1502" s="14"/>
      <c r="L1502" s="14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</row>
    <row r="1503" spans="1:26" ht="15.75" customHeight="1">
      <c r="A1503" s="20">
        <v>1732873</v>
      </c>
      <c r="B1503" s="18" t="s">
        <v>1679</v>
      </c>
      <c r="C1503" s="18" t="s">
        <v>1701</v>
      </c>
      <c r="D1503" s="18" t="s">
        <v>1702</v>
      </c>
      <c r="E1503" s="18" t="s">
        <v>232</v>
      </c>
      <c r="G1503" s="14"/>
      <c r="H1503" s="14"/>
      <c r="I1503" s="14"/>
      <c r="J1503" s="14"/>
      <c r="K1503" s="14"/>
      <c r="L1503" s="14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</row>
    <row r="1504" spans="1:26" ht="15.75" customHeight="1">
      <c r="A1504" s="16">
        <v>3649511</v>
      </c>
      <c r="B1504" s="18" t="s">
        <v>1679</v>
      </c>
      <c r="C1504" s="18" t="s">
        <v>1296</v>
      </c>
      <c r="D1504" s="18" t="s">
        <v>1703</v>
      </c>
      <c r="E1504" s="18" t="s">
        <v>625</v>
      </c>
      <c r="G1504" s="14"/>
      <c r="H1504" s="14"/>
      <c r="I1504" s="14"/>
      <c r="J1504" s="14"/>
      <c r="K1504" s="14"/>
      <c r="L1504" s="14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</row>
    <row r="1505" spans="1:26" ht="15.75" customHeight="1">
      <c r="A1505" s="16">
        <v>6320134</v>
      </c>
      <c r="B1505" s="18" t="s">
        <v>1704</v>
      </c>
      <c r="C1505" s="18" t="s">
        <v>1705</v>
      </c>
      <c r="D1505" s="18" t="s">
        <v>1706</v>
      </c>
      <c r="E1505" s="18" t="s">
        <v>62</v>
      </c>
      <c r="G1505" s="14"/>
      <c r="H1505" s="14"/>
      <c r="I1505" s="14"/>
      <c r="J1505" s="14"/>
      <c r="K1505" s="14"/>
      <c r="L1505" s="14"/>
      <c r="M1505" s="14"/>
      <c r="N1505" s="14"/>
      <c r="O1505" s="14"/>
      <c r="P1505" s="14"/>
      <c r="Q1505" s="14"/>
      <c r="R1505" s="14"/>
      <c r="S1505" s="14"/>
      <c r="T1505" s="14"/>
      <c r="U1505" s="14"/>
      <c r="V1505" s="14"/>
      <c r="W1505" s="14"/>
      <c r="X1505" s="14"/>
      <c r="Y1505" s="14"/>
      <c r="Z1505" s="14"/>
    </row>
    <row r="1506" spans="1:26" ht="15.75" customHeight="1">
      <c r="A1506" s="20">
        <v>6320132</v>
      </c>
      <c r="B1506" s="18" t="s">
        <v>1704</v>
      </c>
      <c r="C1506" s="18" t="s">
        <v>1707</v>
      </c>
      <c r="D1506" s="18" t="s">
        <v>1706</v>
      </c>
      <c r="E1506" s="18" t="s">
        <v>62</v>
      </c>
      <c r="G1506" s="14"/>
      <c r="H1506" s="14"/>
      <c r="I1506" s="14"/>
      <c r="J1506" s="14"/>
      <c r="K1506" s="14"/>
      <c r="L1506" s="14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</row>
    <row r="1507" spans="1:26" ht="15.75" customHeight="1">
      <c r="A1507" s="16">
        <v>4489951</v>
      </c>
      <c r="B1507" s="18" t="s">
        <v>1704</v>
      </c>
      <c r="C1507" s="18" t="s">
        <v>1708</v>
      </c>
      <c r="D1507" s="18" t="s">
        <v>1709</v>
      </c>
      <c r="E1507" s="17" t="s">
        <v>32</v>
      </c>
      <c r="G1507" s="14"/>
      <c r="H1507" s="14"/>
      <c r="I1507" s="14"/>
      <c r="J1507" s="14"/>
      <c r="K1507" s="14"/>
      <c r="L1507" s="14"/>
      <c r="M1507" s="14"/>
      <c r="N1507" s="14"/>
      <c r="O1507" s="14"/>
      <c r="P1507" s="14"/>
      <c r="Q1507" s="14"/>
      <c r="R1507" s="14"/>
      <c r="S1507" s="14"/>
      <c r="T1507" s="14"/>
      <c r="U1507" s="14"/>
      <c r="V1507" s="14"/>
      <c r="W1507" s="14"/>
      <c r="X1507" s="14"/>
      <c r="Y1507" s="14"/>
      <c r="Z1507" s="14"/>
    </row>
    <row r="1508" spans="1:26" ht="15.75" customHeight="1">
      <c r="A1508" s="16">
        <v>5177401</v>
      </c>
      <c r="B1508" s="18" t="s">
        <v>1704</v>
      </c>
      <c r="C1508" s="18" t="s">
        <v>1710</v>
      </c>
      <c r="D1508" s="18" t="s">
        <v>1709</v>
      </c>
      <c r="E1508" s="17" t="s">
        <v>32</v>
      </c>
      <c r="G1508" s="14"/>
      <c r="H1508" s="14"/>
      <c r="I1508" s="14"/>
      <c r="J1508" s="14"/>
      <c r="K1508" s="14"/>
      <c r="L1508" s="14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</row>
    <row r="1509" spans="1:26" ht="15.75" customHeight="1">
      <c r="A1509" s="16">
        <v>4489950</v>
      </c>
      <c r="B1509" s="18" t="s">
        <v>1704</v>
      </c>
      <c r="C1509" s="18" t="s">
        <v>1711</v>
      </c>
      <c r="D1509" s="18" t="s">
        <v>1709</v>
      </c>
      <c r="E1509" s="17" t="s">
        <v>32</v>
      </c>
      <c r="G1509" s="14"/>
      <c r="H1509" s="14"/>
      <c r="I1509" s="14"/>
      <c r="J1509" s="14"/>
      <c r="K1509" s="14"/>
      <c r="L1509" s="14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</row>
    <row r="1510" spans="1:26" ht="15.75" customHeight="1">
      <c r="A1510" s="20">
        <v>4970370</v>
      </c>
      <c r="B1510" s="18" t="s">
        <v>1704</v>
      </c>
      <c r="C1510" s="18" t="s">
        <v>1712</v>
      </c>
      <c r="D1510" s="18" t="s">
        <v>1709</v>
      </c>
      <c r="E1510" s="17" t="s">
        <v>32</v>
      </c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</row>
    <row r="1511" spans="1:26" ht="15.75" customHeight="1">
      <c r="A1511" s="16">
        <v>5641130</v>
      </c>
      <c r="B1511" s="18" t="s">
        <v>1704</v>
      </c>
      <c r="C1511" s="18" t="s">
        <v>1713</v>
      </c>
      <c r="D1511" s="18" t="s">
        <v>1709</v>
      </c>
      <c r="E1511" s="17" t="s">
        <v>32</v>
      </c>
      <c r="G1511" s="14"/>
      <c r="H1511" s="14"/>
      <c r="I1511" s="14"/>
      <c r="J1511" s="14"/>
      <c r="K1511" s="14"/>
      <c r="L1511" s="14"/>
      <c r="M1511" s="14"/>
      <c r="N1511" s="14"/>
      <c r="O1511" s="14"/>
      <c r="P1511" s="14"/>
      <c r="Q1511" s="14"/>
      <c r="R1511" s="14"/>
      <c r="S1511" s="14"/>
      <c r="T1511" s="14"/>
      <c r="U1511" s="14"/>
      <c r="V1511" s="14"/>
      <c r="W1511" s="14"/>
      <c r="X1511" s="14"/>
      <c r="Y1511" s="14"/>
      <c r="Z1511" s="14"/>
    </row>
    <row r="1512" spans="1:26" ht="15.75" customHeight="1">
      <c r="A1512" s="20">
        <v>6406134</v>
      </c>
      <c r="B1512" s="18" t="s">
        <v>1704</v>
      </c>
      <c r="C1512" s="18" t="s">
        <v>1714</v>
      </c>
      <c r="D1512" s="18" t="s">
        <v>1715</v>
      </c>
      <c r="E1512" s="18" t="s">
        <v>46</v>
      </c>
      <c r="G1512" s="14"/>
      <c r="H1512" s="14"/>
      <c r="I1512" s="14"/>
      <c r="J1512" s="14"/>
      <c r="K1512" s="14"/>
      <c r="L1512" s="14"/>
      <c r="M1512" s="14"/>
      <c r="N1512" s="14"/>
      <c r="O1512" s="14"/>
      <c r="P1512" s="14"/>
      <c r="Q1512" s="14"/>
      <c r="R1512" s="14"/>
      <c r="S1512" s="14"/>
      <c r="T1512" s="14"/>
      <c r="U1512" s="14"/>
      <c r="V1512" s="14"/>
      <c r="W1512" s="14"/>
      <c r="X1512" s="14"/>
      <c r="Y1512" s="14"/>
      <c r="Z1512" s="14"/>
    </row>
    <row r="1513" spans="1:26" ht="15.75" customHeight="1">
      <c r="A1513" s="16">
        <v>6406132</v>
      </c>
      <c r="B1513" s="18" t="s">
        <v>1704</v>
      </c>
      <c r="C1513" s="18" t="s">
        <v>1716</v>
      </c>
      <c r="D1513" s="18" t="s">
        <v>1715</v>
      </c>
      <c r="E1513" s="18" t="s">
        <v>46</v>
      </c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</row>
    <row r="1514" spans="1:26" ht="15.75" customHeight="1">
      <c r="A1514" s="16">
        <v>6197261</v>
      </c>
      <c r="B1514" s="18" t="s">
        <v>1704</v>
      </c>
      <c r="C1514" s="18" t="s">
        <v>1707</v>
      </c>
      <c r="D1514" s="18" t="s">
        <v>1717</v>
      </c>
      <c r="E1514" s="18" t="s">
        <v>149</v>
      </c>
      <c r="G1514" s="14"/>
      <c r="H1514" s="14"/>
      <c r="I1514" s="14"/>
      <c r="J1514" s="14"/>
      <c r="K1514" s="14"/>
      <c r="L1514" s="14"/>
      <c r="M1514" s="14"/>
      <c r="N1514" s="14"/>
      <c r="O1514" s="14"/>
      <c r="P1514" s="14"/>
      <c r="Q1514" s="14"/>
      <c r="R1514" s="14"/>
      <c r="S1514" s="14"/>
      <c r="T1514" s="14"/>
      <c r="U1514" s="14"/>
      <c r="V1514" s="14"/>
      <c r="W1514" s="14"/>
      <c r="X1514" s="14"/>
      <c r="Y1514" s="14"/>
      <c r="Z1514" s="14"/>
    </row>
    <row r="1515" spans="1:26" ht="15.75" customHeight="1">
      <c r="A1515" s="16">
        <v>6197391</v>
      </c>
      <c r="B1515" s="18" t="s">
        <v>1704</v>
      </c>
      <c r="C1515" s="18" t="s">
        <v>1712</v>
      </c>
      <c r="D1515" s="18" t="s">
        <v>1718</v>
      </c>
      <c r="E1515" s="18" t="s">
        <v>149</v>
      </c>
      <c r="G1515" s="14"/>
      <c r="H1515" s="14"/>
      <c r="I1515" s="14"/>
      <c r="J1515" s="14"/>
      <c r="K1515" s="14"/>
      <c r="L1515" s="14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</row>
    <row r="1516" spans="1:26" ht="15.75" customHeight="1">
      <c r="A1516" s="20">
        <v>4542732</v>
      </c>
      <c r="B1516" s="18" t="s">
        <v>1719</v>
      </c>
      <c r="C1516" s="18" t="s">
        <v>1720</v>
      </c>
      <c r="D1516" s="18" t="s">
        <v>1721</v>
      </c>
      <c r="E1516" s="18" t="s">
        <v>1027</v>
      </c>
      <c r="G1516" s="14"/>
      <c r="H1516" s="14"/>
      <c r="I1516" s="14"/>
      <c r="J1516" s="14"/>
      <c r="K1516" s="14"/>
      <c r="L1516" s="14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</row>
    <row r="1517" spans="1:26" ht="15.75" customHeight="1">
      <c r="A1517" s="16">
        <v>4542815</v>
      </c>
      <c r="B1517" s="18" t="s">
        <v>1719</v>
      </c>
      <c r="C1517" s="18" t="s">
        <v>1722</v>
      </c>
      <c r="D1517" s="18" t="s">
        <v>1721</v>
      </c>
      <c r="E1517" s="18" t="s">
        <v>1027</v>
      </c>
      <c r="G1517" s="14"/>
      <c r="H1517" s="14"/>
      <c r="I1517" s="14"/>
      <c r="J1517" s="14"/>
      <c r="K1517" s="14"/>
      <c r="L1517" s="14"/>
      <c r="M1517" s="14"/>
      <c r="N1517" s="14"/>
      <c r="O1517" s="14"/>
      <c r="P1517" s="14"/>
      <c r="Q1517" s="14"/>
      <c r="R1517" s="14"/>
      <c r="S1517" s="14"/>
      <c r="T1517" s="14"/>
      <c r="U1517" s="14"/>
      <c r="V1517" s="14"/>
      <c r="W1517" s="14"/>
      <c r="X1517" s="14"/>
      <c r="Y1517" s="14"/>
      <c r="Z1517" s="14"/>
    </row>
    <row r="1518" spans="1:26" ht="15.75" customHeight="1">
      <c r="A1518" s="16">
        <v>4542731</v>
      </c>
      <c r="B1518" s="18" t="s">
        <v>1719</v>
      </c>
      <c r="C1518" s="18" t="s">
        <v>1723</v>
      </c>
      <c r="D1518" s="18" t="s">
        <v>1721</v>
      </c>
      <c r="E1518" s="18" t="s">
        <v>1027</v>
      </c>
      <c r="G1518" s="14"/>
      <c r="H1518" s="14"/>
      <c r="I1518" s="14"/>
      <c r="J1518" s="14"/>
      <c r="K1518" s="14"/>
      <c r="L1518" s="14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</row>
    <row r="1519" spans="1:26" ht="15.75" customHeight="1">
      <c r="A1519" s="16">
        <v>4542812</v>
      </c>
      <c r="B1519" s="18" t="s">
        <v>1719</v>
      </c>
      <c r="C1519" s="18" t="s">
        <v>1724</v>
      </c>
      <c r="D1519" s="18" t="s">
        <v>1721</v>
      </c>
      <c r="E1519" s="18" t="s">
        <v>1027</v>
      </c>
      <c r="G1519" s="14"/>
      <c r="H1519" s="14"/>
      <c r="I1519" s="14"/>
      <c r="J1519" s="14"/>
      <c r="K1519" s="14"/>
      <c r="L1519" s="14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</row>
    <row r="1520" spans="1:26" ht="15.75" customHeight="1">
      <c r="A1520" s="20">
        <v>5116843</v>
      </c>
      <c r="B1520" s="18" t="s">
        <v>1719</v>
      </c>
      <c r="C1520" s="18" t="s">
        <v>1725</v>
      </c>
      <c r="D1520" s="18" t="s">
        <v>1726</v>
      </c>
      <c r="E1520" s="18" t="s">
        <v>111</v>
      </c>
      <c r="G1520" s="14"/>
      <c r="H1520" s="14"/>
      <c r="I1520" s="14"/>
      <c r="J1520" s="14"/>
      <c r="K1520" s="14"/>
      <c r="L1520" s="14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</row>
    <row r="1521" spans="1:26" ht="15.75" customHeight="1">
      <c r="A1521" s="16">
        <v>5116793</v>
      </c>
      <c r="B1521" s="18" t="s">
        <v>1719</v>
      </c>
      <c r="C1521" s="18" t="s">
        <v>1727</v>
      </c>
      <c r="D1521" s="18" t="s">
        <v>1726</v>
      </c>
      <c r="E1521" s="18" t="s">
        <v>111</v>
      </c>
      <c r="G1521" s="14"/>
      <c r="H1521" s="14"/>
      <c r="I1521" s="14"/>
      <c r="J1521" s="14"/>
      <c r="K1521" s="14"/>
      <c r="L1521" s="14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</row>
    <row r="1522" spans="1:26" ht="15.75" customHeight="1">
      <c r="A1522" s="20">
        <v>5116633</v>
      </c>
      <c r="B1522" s="18" t="s">
        <v>1719</v>
      </c>
      <c r="C1522" s="18" t="s">
        <v>1728</v>
      </c>
      <c r="D1522" s="18" t="s">
        <v>1726</v>
      </c>
      <c r="E1522" s="18" t="s">
        <v>111</v>
      </c>
      <c r="G1522" s="14"/>
      <c r="H1522" s="14"/>
      <c r="I1522" s="14"/>
      <c r="J1522" s="14"/>
      <c r="K1522" s="14"/>
      <c r="L1522" s="14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</row>
    <row r="1523" spans="1:26" ht="15.75" customHeight="1">
      <c r="A1523" s="16">
        <v>5116632</v>
      </c>
      <c r="B1523" s="18" t="s">
        <v>1719</v>
      </c>
      <c r="C1523" s="18" t="s">
        <v>1729</v>
      </c>
      <c r="D1523" s="18" t="s">
        <v>1726</v>
      </c>
      <c r="E1523" s="18" t="s">
        <v>111</v>
      </c>
      <c r="G1523" s="14"/>
      <c r="H1523" s="14"/>
      <c r="I1523" s="14"/>
      <c r="J1523" s="14"/>
      <c r="K1523" s="14"/>
      <c r="L1523" s="14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</row>
    <row r="1524" spans="1:26" ht="15.75" customHeight="1">
      <c r="A1524" s="20">
        <v>968272</v>
      </c>
      <c r="B1524" s="18" t="s">
        <v>1719</v>
      </c>
      <c r="C1524" s="18" t="s">
        <v>1720</v>
      </c>
      <c r="D1524" s="18" t="s">
        <v>1730</v>
      </c>
      <c r="E1524" s="17" t="s">
        <v>32</v>
      </c>
      <c r="G1524" s="14"/>
      <c r="H1524" s="14"/>
      <c r="I1524" s="14"/>
      <c r="J1524" s="14"/>
      <c r="K1524" s="14"/>
      <c r="L1524" s="14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</row>
    <row r="1525" spans="1:26" ht="15.75" customHeight="1">
      <c r="A1525" s="16">
        <v>968273</v>
      </c>
      <c r="B1525" s="18" t="s">
        <v>1719</v>
      </c>
      <c r="C1525" s="18" t="s">
        <v>815</v>
      </c>
      <c r="D1525" s="18" t="s">
        <v>1730</v>
      </c>
      <c r="E1525" s="17" t="s">
        <v>32</v>
      </c>
      <c r="G1525" s="14"/>
      <c r="H1525" s="14"/>
      <c r="I1525" s="14"/>
      <c r="J1525" s="14"/>
      <c r="K1525" s="14"/>
      <c r="L1525" s="14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</row>
    <row r="1526" spans="1:26" ht="15.75" customHeight="1">
      <c r="A1526" s="20">
        <v>890883</v>
      </c>
      <c r="B1526" s="18" t="s">
        <v>1719</v>
      </c>
      <c r="C1526" s="18" t="s">
        <v>1731</v>
      </c>
      <c r="D1526" s="18" t="s">
        <v>1730</v>
      </c>
      <c r="E1526" s="17" t="s">
        <v>32</v>
      </c>
      <c r="G1526" s="14"/>
      <c r="H1526" s="14"/>
      <c r="I1526" s="14"/>
      <c r="J1526" s="14"/>
      <c r="K1526" s="14"/>
      <c r="L1526" s="14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</row>
    <row r="1527" spans="1:26" ht="15.75" customHeight="1">
      <c r="A1527" s="16">
        <v>890882</v>
      </c>
      <c r="B1527" s="18" t="s">
        <v>1719</v>
      </c>
      <c r="C1527" s="18" t="s">
        <v>817</v>
      </c>
      <c r="D1527" s="18" t="s">
        <v>1730</v>
      </c>
      <c r="E1527" s="17" t="s">
        <v>32</v>
      </c>
      <c r="G1527" s="14"/>
      <c r="H1527" s="14"/>
      <c r="I1527" s="14"/>
      <c r="J1527" s="14"/>
      <c r="K1527" s="14"/>
      <c r="L1527" s="14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</row>
    <row r="1528" spans="1:26" ht="15.75" customHeight="1">
      <c r="A1528" s="20">
        <v>890881</v>
      </c>
      <c r="B1528" s="18" t="s">
        <v>1719</v>
      </c>
      <c r="C1528" s="18" t="s">
        <v>1724</v>
      </c>
      <c r="D1528" s="18" t="s">
        <v>1730</v>
      </c>
      <c r="E1528" s="17" t="s">
        <v>32</v>
      </c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14"/>
      <c r="Y1528" s="14"/>
      <c r="Z1528" s="14"/>
    </row>
    <row r="1529" spans="1:26" ht="15.75" customHeight="1">
      <c r="A1529" s="26">
        <v>980713</v>
      </c>
      <c r="B1529" s="18" t="s">
        <v>1719</v>
      </c>
      <c r="C1529" s="18" t="s">
        <v>1732</v>
      </c>
      <c r="D1529" s="18" t="s">
        <v>1733</v>
      </c>
      <c r="E1529" s="18" t="s">
        <v>154</v>
      </c>
      <c r="G1529" s="14"/>
      <c r="H1529" s="14"/>
      <c r="I1529" s="14"/>
      <c r="J1529" s="14"/>
      <c r="K1529" s="14"/>
      <c r="L1529" s="14"/>
      <c r="M1529" s="14"/>
      <c r="N1529" s="14"/>
      <c r="O1529" s="14"/>
      <c r="P1529" s="14"/>
      <c r="Q1529" s="14"/>
      <c r="R1529" s="14"/>
      <c r="S1529" s="14"/>
      <c r="T1529" s="14"/>
      <c r="U1529" s="14"/>
      <c r="V1529" s="14"/>
      <c r="W1529" s="14"/>
      <c r="X1529" s="14"/>
      <c r="Y1529" s="14"/>
      <c r="Z1529" s="14"/>
    </row>
    <row r="1530" spans="1:26" ht="15.75" customHeight="1">
      <c r="A1530" s="16">
        <v>6433423</v>
      </c>
      <c r="B1530" s="17" t="s">
        <v>1734</v>
      </c>
      <c r="C1530" s="18" t="s">
        <v>289</v>
      </c>
      <c r="D1530" s="18" t="s">
        <v>1735</v>
      </c>
      <c r="E1530" s="18" t="s">
        <v>62</v>
      </c>
      <c r="G1530" s="14"/>
      <c r="H1530" s="14"/>
      <c r="I1530" s="14"/>
      <c r="J1530" s="14"/>
      <c r="K1530" s="14"/>
      <c r="L1530" s="14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</row>
    <row r="1531" spans="1:26" ht="15.75" customHeight="1">
      <c r="A1531" s="16">
        <v>6433421</v>
      </c>
      <c r="B1531" s="17" t="s">
        <v>1734</v>
      </c>
      <c r="C1531" s="18" t="s">
        <v>1736</v>
      </c>
      <c r="D1531" s="18" t="s">
        <v>1735</v>
      </c>
      <c r="E1531" s="18" t="s">
        <v>62</v>
      </c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</row>
    <row r="1532" spans="1:26" ht="15.75" customHeight="1">
      <c r="A1532" s="26">
        <v>4464442</v>
      </c>
      <c r="B1532" s="17" t="s">
        <v>1734</v>
      </c>
      <c r="C1532" s="18" t="s">
        <v>1256</v>
      </c>
      <c r="D1532" s="18" t="s">
        <v>1737</v>
      </c>
      <c r="E1532" s="18" t="s">
        <v>244</v>
      </c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</row>
    <row r="1533" spans="1:26" ht="15.75" customHeight="1">
      <c r="A1533" s="26">
        <v>4600481</v>
      </c>
      <c r="B1533" s="17" t="s">
        <v>1734</v>
      </c>
      <c r="C1533" s="18" t="s">
        <v>441</v>
      </c>
      <c r="D1533" s="18" t="s">
        <v>1738</v>
      </c>
      <c r="E1533" s="18" t="s">
        <v>485</v>
      </c>
      <c r="G1533" s="14"/>
      <c r="H1533" s="14"/>
      <c r="I1533" s="14"/>
      <c r="J1533" s="14"/>
      <c r="K1533" s="14"/>
      <c r="L1533" s="14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</row>
    <row r="1534" spans="1:26" ht="15.75" customHeight="1">
      <c r="A1534" s="20">
        <v>3011852</v>
      </c>
      <c r="B1534" s="17" t="s">
        <v>1734</v>
      </c>
      <c r="C1534" s="18" t="s">
        <v>1739</v>
      </c>
      <c r="D1534" s="18" t="s">
        <v>1740</v>
      </c>
      <c r="E1534" s="18" t="s">
        <v>56</v>
      </c>
      <c r="G1534" s="14"/>
      <c r="H1534" s="14"/>
      <c r="I1534" s="14"/>
      <c r="J1534" s="14"/>
      <c r="K1534" s="14"/>
      <c r="L1534" s="14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</row>
    <row r="1535" spans="1:26" ht="15.75" customHeight="1">
      <c r="A1535" s="16">
        <v>3011851</v>
      </c>
      <c r="B1535" s="17" t="s">
        <v>1734</v>
      </c>
      <c r="C1535" s="18" t="s">
        <v>1741</v>
      </c>
      <c r="D1535" s="18" t="s">
        <v>1740</v>
      </c>
      <c r="E1535" s="18" t="s">
        <v>56</v>
      </c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  <c r="S1535" s="14"/>
      <c r="T1535" s="14"/>
      <c r="U1535" s="14"/>
      <c r="V1535" s="14"/>
      <c r="W1535" s="14"/>
      <c r="X1535" s="14"/>
      <c r="Y1535" s="14"/>
      <c r="Z1535" s="14"/>
    </row>
    <row r="1536" spans="1:26" ht="15.75" customHeight="1">
      <c r="A1536" s="20">
        <v>3012001</v>
      </c>
      <c r="B1536" s="17" t="s">
        <v>1734</v>
      </c>
      <c r="C1536" s="18" t="s">
        <v>1742</v>
      </c>
      <c r="D1536" s="18" t="s">
        <v>1743</v>
      </c>
      <c r="E1536" s="18" t="s">
        <v>56</v>
      </c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</row>
    <row r="1537" spans="1:26" ht="15.75" customHeight="1">
      <c r="A1537" s="26">
        <v>3710131</v>
      </c>
      <c r="B1537" s="17" t="s">
        <v>1734</v>
      </c>
      <c r="C1537" s="18" t="s">
        <v>1742</v>
      </c>
      <c r="D1537" s="18" t="s">
        <v>1744</v>
      </c>
      <c r="E1537" s="17" t="s">
        <v>32</v>
      </c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</row>
    <row r="1538" spans="1:26" ht="15.75" customHeight="1">
      <c r="A1538" s="16">
        <v>4408342</v>
      </c>
      <c r="B1538" s="17" t="s">
        <v>1745</v>
      </c>
      <c r="C1538" s="18" t="s">
        <v>289</v>
      </c>
      <c r="D1538" s="18" t="s">
        <v>1746</v>
      </c>
      <c r="E1538" s="18" t="s">
        <v>62</v>
      </c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</row>
    <row r="1539" spans="1:26" ht="15.75" customHeight="1">
      <c r="A1539" s="16">
        <v>4408341</v>
      </c>
      <c r="B1539" s="17" t="s">
        <v>1745</v>
      </c>
      <c r="C1539" s="18" t="s">
        <v>1747</v>
      </c>
      <c r="D1539" s="18" t="s">
        <v>1746</v>
      </c>
      <c r="E1539" s="18" t="s">
        <v>62</v>
      </c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</row>
    <row r="1540" spans="1:26" ht="15.75" customHeight="1">
      <c r="A1540" s="16">
        <v>3779462</v>
      </c>
      <c r="B1540" s="17" t="s">
        <v>1745</v>
      </c>
      <c r="C1540" s="18" t="s">
        <v>1748</v>
      </c>
      <c r="D1540" s="18" t="s">
        <v>1746</v>
      </c>
      <c r="E1540" s="18" t="s">
        <v>62</v>
      </c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</row>
    <row r="1541" spans="1:26" ht="15.75" customHeight="1">
      <c r="A1541" s="20">
        <v>4408421</v>
      </c>
      <c r="B1541" s="17" t="s">
        <v>1745</v>
      </c>
      <c r="C1541" s="18" t="s">
        <v>1749</v>
      </c>
      <c r="D1541" s="18" t="s">
        <v>1746</v>
      </c>
      <c r="E1541" s="18" t="s">
        <v>62</v>
      </c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</row>
    <row r="1542" spans="1:26" ht="15.75" customHeight="1">
      <c r="A1542" s="16">
        <v>2822523</v>
      </c>
      <c r="B1542" s="17" t="s">
        <v>1745</v>
      </c>
      <c r="C1542" s="18" t="s">
        <v>1241</v>
      </c>
      <c r="D1542" s="18" t="s">
        <v>1746</v>
      </c>
      <c r="E1542" s="18" t="s">
        <v>62</v>
      </c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</row>
    <row r="1543" spans="1:26" ht="15.75" customHeight="1">
      <c r="A1543" s="16">
        <v>4408422</v>
      </c>
      <c r="B1543" s="17" t="s">
        <v>1745</v>
      </c>
      <c r="C1543" s="18" t="s">
        <v>1750</v>
      </c>
      <c r="D1543" s="18" t="s">
        <v>1746</v>
      </c>
      <c r="E1543" s="18" t="s">
        <v>62</v>
      </c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</row>
    <row r="1544" spans="1:26" ht="15.75" customHeight="1">
      <c r="A1544" s="20">
        <v>2822521</v>
      </c>
      <c r="B1544" s="17" t="s">
        <v>1745</v>
      </c>
      <c r="C1544" s="18" t="s">
        <v>1751</v>
      </c>
      <c r="D1544" s="18" t="s">
        <v>1746</v>
      </c>
      <c r="E1544" s="18" t="s">
        <v>62</v>
      </c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</row>
    <row r="1545" spans="1:26" ht="15.75" customHeight="1">
      <c r="A1545" s="16">
        <v>4547282</v>
      </c>
      <c r="B1545" s="17" t="s">
        <v>1745</v>
      </c>
      <c r="C1545" s="18" t="s">
        <v>1752</v>
      </c>
      <c r="D1545" s="18" t="s">
        <v>1753</v>
      </c>
      <c r="E1545" s="17" t="s">
        <v>32</v>
      </c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</row>
    <row r="1546" spans="1:26" ht="15.75" customHeight="1">
      <c r="A1546" s="16">
        <v>4547281</v>
      </c>
      <c r="B1546" s="17" t="s">
        <v>1745</v>
      </c>
      <c r="C1546" s="18" t="s">
        <v>1754</v>
      </c>
      <c r="D1546" s="18" t="s">
        <v>1753</v>
      </c>
      <c r="E1546" s="17" t="s">
        <v>32</v>
      </c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</row>
    <row r="1547" spans="1:26" ht="15.75" customHeight="1">
      <c r="A1547" s="16">
        <v>4547102</v>
      </c>
      <c r="B1547" s="17" t="s">
        <v>1745</v>
      </c>
      <c r="C1547" s="18" t="s">
        <v>1755</v>
      </c>
      <c r="D1547" s="18" t="s">
        <v>1753</v>
      </c>
      <c r="E1547" s="17" t="s">
        <v>32</v>
      </c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  <c r="S1547" s="14"/>
      <c r="T1547" s="14"/>
      <c r="U1547" s="14"/>
      <c r="V1547" s="14"/>
      <c r="W1547" s="14"/>
      <c r="X1547" s="14"/>
      <c r="Y1547" s="14"/>
      <c r="Z1547" s="14"/>
    </row>
    <row r="1548" spans="1:26" ht="15.75" customHeight="1">
      <c r="A1548" s="16">
        <v>4547101</v>
      </c>
      <c r="B1548" s="17" t="s">
        <v>1745</v>
      </c>
      <c r="C1548" s="18" t="s">
        <v>1756</v>
      </c>
      <c r="D1548" s="18" t="s">
        <v>1753</v>
      </c>
      <c r="E1548" s="17" t="s">
        <v>32</v>
      </c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</row>
    <row r="1549" spans="1:26" ht="15.75" customHeight="1">
      <c r="A1549" s="20">
        <v>4547285</v>
      </c>
      <c r="B1549" s="17" t="s">
        <v>1745</v>
      </c>
      <c r="C1549" s="18" t="s">
        <v>1757</v>
      </c>
      <c r="D1549" s="18" t="s">
        <v>1753</v>
      </c>
      <c r="E1549" s="17" t="s">
        <v>32</v>
      </c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</row>
    <row r="1550" spans="1:26" ht="15.75" customHeight="1">
      <c r="A1550" s="16">
        <v>3743722</v>
      </c>
      <c r="B1550" s="17" t="s">
        <v>1745</v>
      </c>
      <c r="C1550" s="18" t="s">
        <v>283</v>
      </c>
      <c r="D1550" s="18" t="s">
        <v>1758</v>
      </c>
      <c r="E1550" s="18" t="s">
        <v>149</v>
      </c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  <c r="S1550" s="14"/>
      <c r="T1550" s="14"/>
      <c r="U1550" s="14"/>
      <c r="V1550" s="14"/>
      <c r="W1550" s="14"/>
      <c r="X1550" s="14"/>
      <c r="Y1550" s="14"/>
      <c r="Z1550" s="14"/>
    </row>
    <row r="1551" spans="1:26" ht="15.75" customHeight="1">
      <c r="A1551" s="16">
        <v>3743721</v>
      </c>
      <c r="B1551" s="17" t="s">
        <v>1745</v>
      </c>
      <c r="C1551" s="18" t="s">
        <v>1759</v>
      </c>
      <c r="D1551" s="18" t="s">
        <v>1758</v>
      </c>
      <c r="E1551" s="18" t="s">
        <v>149</v>
      </c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</row>
    <row r="1552" spans="1:26" ht="15.75" customHeight="1">
      <c r="A1552" s="20">
        <v>3743726</v>
      </c>
      <c r="B1552" s="17" t="s">
        <v>1745</v>
      </c>
      <c r="C1552" s="18" t="s">
        <v>1760</v>
      </c>
      <c r="D1552" s="18" t="s">
        <v>1758</v>
      </c>
      <c r="E1552" s="18" t="s">
        <v>149</v>
      </c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</row>
    <row r="1553" spans="1:26" ht="15.75" customHeight="1">
      <c r="A1553" s="16">
        <v>3743641</v>
      </c>
      <c r="B1553" s="17" t="s">
        <v>1745</v>
      </c>
      <c r="C1553" s="18" t="s">
        <v>1741</v>
      </c>
      <c r="D1553" s="18" t="s">
        <v>1758</v>
      </c>
      <c r="E1553" s="18" t="s">
        <v>149</v>
      </c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</row>
    <row r="1554" spans="1:26" ht="15.75" customHeight="1">
      <c r="A1554" s="20">
        <v>4000281</v>
      </c>
      <c r="B1554" s="17" t="s">
        <v>1745</v>
      </c>
      <c r="C1554" s="18" t="s">
        <v>1761</v>
      </c>
      <c r="D1554" s="18" t="s">
        <v>1762</v>
      </c>
      <c r="E1554" s="18" t="s">
        <v>244</v>
      </c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</row>
    <row r="1555" spans="1:26" ht="15.75" customHeight="1">
      <c r="A1555" s="88"/>
      <c r="B1555" s="17" t="s">
        <v>1745</v>
      </c>
      <c r="C1555" s="17" t="s">
        <v>1763</v>
      </c>
      <c r="D1555" s="18" t="s">
        <v>1762</v>
      </c>
      <c r="E1555" s="18" t="s">
        <v>244</v>
      </c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</row>
    <row r="1556" spans="1:26" ht="15.75" customHeight="1">
      <c r="A1556" s="85">
        <v>5887551</v>
      </c>
      <c r="B1556" s="17" t="s">
        <v>1745</v>
      </c>
      <c r="C1556" s="17" t="s">
        <v>1764</v>
      </c>
      <c r="D1556" s="17" t="s">
        <v>1765</v>
      </c>
      <c r="E1556" s="18" t="s">
        <v>244</v>
      </c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</row>
    <row r="1557" spans="1:26" ht="15.75" customHeight="1">
      <c r="A1557" s="34">
        <v>3960612</v>
      </c>
      <c r="B1557" s="17" t="s">
        <v>1745</v>
      </c>
      <c r="C1557" s="18" t="s">
        <v>289</v>
      </c>
      <c r="D1557" s="18" t="s">
        <v>1762</v>
      </c>
      <c r="E1557" s="18" t="s">
        <v>244</v>
      </c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</row>
    <row r="1558" spans="1:26" ht="15.75" customHeight="1">
      <c r="A1558" s="26">
        <v>3960611</v>
      </c>
      <c r="B1558" s="17" t="s">
        <v>1745</v>
      </c>
      <c r="C1558" s="18" t="s">
        <v>1747</v>
      </c>
      <c r="D1558" s="18" t="s">
        <v>1762</v>
      </c>
      <c r="E1558" s="18" t="s">
        <v>244</v>
      </c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  <c r="S1558" s="14"/>
      <c r="T1558" s="14"/>
      <c r="U1558" s="14"/>
      <c r="V1558" s="14"/>
      <c r="W1558" s="14"/>
      <c r="X1558" s="14"/>
      <c r="Y1558" s="14"/>
      <c r="Z1558" s="14"/>
    </row>
    <row r="1559" spans="1:26" ht="15.75" customHeight="1">
      <c r="A1559" s="16">
        <v>3067211</v>
      </c>
      <c r="B1559" s="17" t="s">
        <v>1745</v>
      </c>
      <c r="C1559" s="18" t="s">
        <v>1766</v>
      </c>
      <c r="D1559" s="18" t="s">
        <v>1762</v>
      </c>
      <c r="E1559" s="18" t="s">
        <v>244</v>
      </c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</row>
    <row r="1560" spans="1:26" ht="15.75" customHeight="1">
      <c r="A1560" s="20">
        <v>2842162</v>
      </c>
      <c r="B1560" s="17" t="s">
        <v>1745</v>
      </c>
      <c r="C1560" s="18" t="s">
        <v>121</v>
      </c>
      <c r="D1560" s="18" t="s">
        <v>1762</v>
      </c>
      <c r="E1560" s="18" t="s">
        <v>244</v>
      </c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</row>
    <row r="1561" spans="1:26" ht="15.75" customHeight="1">
      <c r="A1561" s="16">
        <v>2842161</v>
      </c>
      <c r="B1561" s="17" t="s">
        <v>1745</v>
      </c>
      <c r="C1561" s="18" t="s">
        <v>123</v>
      </c>
      <c r="D1561" s="18" t="s">
        <v>1762</v>
      </c>
      <c r="E1561" s="18" t="s">
        <v>244</v>
      </c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</row>
    <row r="1562" spans="1:26" ht="15.75" customHeight="1">
      <c r="A1562" s="16">
        <v>4647354</v>
      </c>
      <c r="B1562" s="17" t="s">
        <v>1745</v>
      </c>
      <c r="C1562" s="18" t="s">
        <v>1767</v>
      </c>
      <c r="D1562" s="18" t="s">
        <v>1768</v>
      </c>
      <c r="E1562" s="18" t="s">
        <v>244</v>
      </c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</row>
    <row r="1563" spans="1:26" ht="15.75" customHeight="1">
      <c r="A1563" s="20">
        <v>4647352</v>
      </c>
      <c r="B1563" s="17" t="s">
        <v>1745</v>
      </c>
      <c r="C1563" s="18" t="s">
        <v>1769</v>
      </c>
      <c r="D1563" s="18" t="s">
        <v>1768</v>
      </c>
      <c r="E1563" s="18" t="s">
        <v>244</v>
      </c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</row>
    <row r="1564" spans="1:26" ht="15.75" customHeight="1">
      <c r="A1564" s="85">
        <v>4453632</v>
      </c>
      <c r="B1564" s="17" t="s">
        <v>1745</v>
      </c>
      <c r="C1564" s="38" t="s">
        <v>1770</v>
      </c>
      <c r="D1564" s="17" t="s">
        <v>1771</v>
      </c>
      <c r="E1564" s="18" t="s">
        <v>244</v>
      </c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</row>
    <row r="1565" spans="1:26" ht="15.75" customHeight="1">
      <c r="A1565" s="26">
        <v>4417592</v>
      </c>
      <c r="B1565" s="17" t="s">
        <v>1745</v>
      </c>
      <c r="C1565" s="18" t="s">
        <v>1759</v>
      </c>
      <c r="D1565" s="18" t="s">
        <v>1772</v>
      </c>
      <c r="E1565" s="18" t="s">
        <v>73</v>
      </c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  <c r="S1565" s="14"/>
      <c r="T1565" s="14"/>
      <c r="U1565" s="14"/>
      <c r="V1565" s="14"/>
      <c r="W1565" s="14"/>
      <c r="X1565" s="14"/>
      <c r="Y1565" s="14"/>
      <c r="Z1565" s="14"/>
    </row>
    <row r="1566" spans="1:26" ht="15.75" customHeight="1">
      <c r="A1566" s="20">
        <v>5334552</v>
      </c>
      <c r="B1566" s="17" t="s">
        <v>1745</v>
      </c>
      <c r="C1566" s="18" t="s">
        <v>1773</v>
      </c>
      <c r="D1566" s="18" t="s">
        <v>1774</v>
      </c>
      <c r="E1566" s="18" t="s">
        <v>43</v>
      </c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  <c r="S1566" s="14"/>
      <c r="T1566" s="14"/>
      <c r="U1566" s="14"/>
      <c r="V1566" s="14"/>
      <c r="W1566" s="14"/>
      <c r="X1566" s="14"/>
      <c r="Y1566" s="14"/>
      <c r="Z1566" s="14"/>
    </row>
    <row r="1567" spans="1:26" ht="15.75" customHeight="1">
      <c r="A1567" s="16">
        <v>5334262</v>
      </c>
      <c r="B1567" s="17" t="s">
        <v>1745</v>
      </c>
      <c r="C1567" s="18" t="s">
        <v>1747</v>
      </c>
      <c r="D1567" s="18" t="s">
        <v>1774</v>
      </c>
      <c r="E1567" s="18" t="s">
        <v>43</v>
      </c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</row>
    <row r="1568" spans="1:26" ht="15.75" customHeight="1">
      <c r="A1568" s="20">
        <v>5334422</v>
      </c>
      <c r="B1568" s="17" t="s">
        <v>1745</v>
      </c>
      <c r="C1568" s="18" t="s">
        <v>1751</v>
      </c>
      <c r="D1568" s="18" t="s">
        <v>1774</v>
      </c>
      <c r="E1568" s="18" t="s">
        <v>43</v>
      </c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</row>
    <row r="1569" spans="1:26" ht="15.75" customHeight="1">
      <c r="A1569" s="16">
        <v>4204801</v>
      </c>
      <c r="B1569" s="17" t="s">
        <v>1745</v>
      </c>
      <c r="C1569" s="18" t="s">
        <v>1775</v>
      </c>
      <c r="D1569" s="18" t="s">
        <v>1776</v>
      </c>
      <c r="E1569" s="18" t="s">
        <v>485</v>
      </c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</row>
    <row r="1570" spans="1:26" ht="15.75" customHeight="1">
      <c r="A1570" s="16">
        <v>5896263</v>
      </c>
      <c r="B1570" s="17" t="s">
        <v>1745</v>
      </c>
      <c r="C1570" s="18" t="s">
        <v>1777</v>
      </c>
      <c r="D1570" s="18" t="s">
        <v>1778</v>
      </c>
      <c r="E1570" s="18" t="s">
        <v>485</v>
      </c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</row>
    <row r="1571" spans="1:26" ht="15.75" customHeight="1">
      <c r="A1571" s="16">
        <v>5896262</v>
      </c>
      <c r="B1571" s="17" t="s">
        <v>1745</v>
      </c>
      <c r="C1571" s="18" t="s">
        <v>1779</v>
      </c>
      <c r="D1571" s="18" t="s">
        <v>1778</v>
      </c>
      <c r="E1571" s="18" t="s">
        <v>485</v>
      </c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  <c r="S1571" s="14"/>
      <c r="T1571" s="14"/>
      <c r="U1571" s="14"/>
      <c r="V1571" s="14"/>
      <c r="W1571" s="14"/>
      <c r="X1571" s="14"/>
      <c r="Y1571" s="14"/>
      <c r="Z1571" s="14"/>
    </row>
    <row r="1572" spans="1:26" ht="15.75" customHeight="1">
      <c r="A1572" s="20">
        <v>4632324</v>
      </c>
      <c r="B1572" s="17" t="s">
        <v>1745</v>
      </c>
      <c r="C1572" s="18" t="s">
        <v>1780</v>
      </c>
      <c r="D1572" s="18" t="s">
        <v>1781</v>
      </c>
      <c r="E1572" s="18" t="s">
        <v>485</v>
      </c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</row>
    <row r="1573" spans="1:26" ht="15.75" customHeight="1">
      <c r="A1573" s="16">
        <v>4632322</v>
      </c>
      <c r="B1573" s="17" t="s">
        <v>1745</v>
      </c>
      <c r="C1573" s="18" t="s">
        <v>1464</v>
      </c>
      <c r="D1573" s="18" t="s">
        <v>1781</v>
      </c>
      <c r="E1573" s="18" t="s">
        <v>485</v>
      </c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</row>
    <row r="1574" spans="1:26" ht="15.75" customHeight="1">
      <c r="A1574" s="16">
        <v>4632321</v>
      </c>
      <c r="B1574" s="17" t="s">
        <v>1745</v>
      </c>
      <c r="C1574" s="18" t="s">
        <v>1760</v>
      </c>
      <c r="D1574" s="18" t="s">
        <v>1781</v>
      </c>
      <c r="E1574" s="18" t="s">
        <v>485</v>
      </c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</row>
    <row r="1575" spans="1:26" ht="15.75" customHeight="1">
      <c r="A1575" s="20">
        <v>6283552</v>
      </c>
      <c r="B1575" s="17" t="s">
        <v>1745</v>
      </c>
      <c r="C1575" s="18" t="s">
        <v>1777</v>
      </c>
      <c r="D1575" s="18" t="s">
        <v>1782</v>
      </c>
      <c r="E1575" s="18" t="s">
        <v>485</v>
      </c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</row>
    <row r="1576" spans="1:26" ht="15.75" customHeight="1">
      <c r="A1576" s="16">
        <v>6283551</v>
      </c>
      <c r="B1576" s="17" t="s">
        <v>1745</v>
      </c>
      <c r="C1576" s="18" t="s">
        <v>1779</v>
      </c>
      <c r="D1576" s="18" t="s">
        <v>1782</v>
      </c>
      <c r="E1576" s="18" t="s">
        <v>485</v>
      </c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</row>
    <row r="1577" spans="1:26" ht="15.75" customHeight="1">
      <c r="A1577" s="26">
        <v>470120</v>
      </c>
      <c r="B1577" s="17" t="s">
        <v>1745</v>
      </c>
      <c r="C1577" s="18" t="s">
        <v>1296</v>
      </c>
      <c r="D1577" s="18" t="s">
        <v>1783</v>
      </c>
      <c r="E1577" s="17" t="s">
        <v>642</v>
      </c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</row>
    <row r="1578" spans="1:26" ht="15.75" customHeight="1">
      <c r="A1578" s="26">
        <v>5432265</v>
      </c>
      <c r="B1578" s="17" t="s">
        <v>1745</v>
      </c>
      <c r="C1578" s="18" t="s">
        <v>1342</v>
      </c>
      <c r="D1578" s="18" t="s">
        <v>1784</v>
      </c>
      <c r="E1578" s="18" t="s">
        <v>56</v>
      </c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</row>
    <row r="1579" spans="1:26" ht="15.75" customHeight="1">
      <c r="A1579" s="85">
        <v>3756937</v>
      </c>
      <c r="B1579" s="17" t="s">
        <v>1745</v>
      </c>
      <c r="C1579" s="18" t="s">
        <v>1342</v>
      </c>
      <c r="D1579" s="17" t="s">
        <v>1785</v>
      </c>
      <c r="E1579" s="18" t="s">
        <v>56</v>
      </c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  <c r="S1579" s="14"/>
      <c r="T1579" s="14"/>
      <c r="U1579" s="14"/>
      <c r="V1579" s="14"/>
      <c r="W1579" s="14"/>
      <c r="X1579" s="14"/>
      <c r="Y1579" s="14"/>
      <c r="Z1579" s="14"/>
    </row>
    <row r="1580" spans="1:26" ht="15.75" customHeight="1">
      <c r="A1580" s="84">
        <v>3756936</v>
      </c>
      <c r="B1580" s="17" t="s">
        <v>1745</v>
      </c>
      <c r="C1580" s="18" t="s">
        <v>1786</v>
      </c>
      <c r="D1580" s="17" t="s">
        <v>1743</v>
      </c>
      <c r="E1580" s="18" t="s">
        <v>56</v>
      </c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  <c r="S1580" s="14"/>
      <c r="T1580" s="14"/>
      <c r="U1580" s="14"/>
      <c r="V1580" s="14"/>
      <c r="W1580" s="14"/>
      <c r="X1580" s="14"/>
      <c r="Y1580" s="14"/>
      <c r="Z1580" s="14"/>
    </row>
    <row r="1581" spans="1:26" ht="15.75" customHeight="1">
      <c r="A1581" s="26">
        <v>4966351</v>
      </c>
      <c r="B1581" s="17" t="s">
        <v>1745</v>
      </c>
      <c r="C1581" s="18" t="s">
        <v>1787</v>
      </c>
      <c r="D1581" s="18" t="s">
        <v>1788</v>
      </c>
      <c r="E1581" s="18" t="s">
        <v>56</v>
      </c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</row>
    <row r="1582" spans="1:26" ht="15.75" customHeight="1">
      <c r="A1582" s="34">
        <v>2980691</v>
      </c>
      <c r="B1582" s="17" t="s">
        <v>1745</v>
      </c>
      <c r="C1582" s="18" t="s">
        <v>1342</v>
      </c>
      <c r="D1582" s="18" t="s">
        <v>1789</v>
      </c>
      <c r="E1582" s="18" t="s">
        <v>56</v>
      </c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</row>
    <row r="1583" spans="1:26" ht="15.75" customHeight="1">
      <c r="A1583" s="16">
        <v>3807831</v>
      </c>
      <c r="B1583" s="17" t="s">
        <v>1745</v>
      </c>
      <c r="C1583" s="18" t="s">
        <v>289</v>
      </c>
      <c r="D1583" s="18" t="s">
        <v>1744</v>
      </c>
      <c r="E1583" s="17" t="s">
        <v>32</v>
      </c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</row>
    <row r="1584" spans="1:26" ht="15.75" customHeight="1">
      <c r="A1584" s="20">
        <v>3807832</v>
      </c>
      <c r="B1584" s="17" t="s">
        <v>1745</v>
      </c>
      <c r="C1584" s="18" t="s">
        <v>1747</v>
      </c>
      <c r="D1584" s="18" t="s">
        <v>1744</v>
      </c>
      <c r="E1584" s="17" t="s">
        <v>32</v>
      </c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</row>
    <row r="1585" spans="1:26" ht="15.75" customHeight="1">
      <c r="A1585" s="16">
        <v>4635712</v>
      </c>
      <c r="B1585" s="17" t="s">
        <v>1745</v>
      </c>
      <c r="C1585" s="18" t="s">
        <v>1790</v>
      </c>
      <c r="D1585" s="18" t="s">
        <v>1791</v>
      </c>
      <c r="E1585" s="18" t="s">
        <v>46</v>
      </c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  <c r="S1585" s="14"/>
      <c r="T1585" s="14"/>
      <c r="U1585" s="14"/>
      <c r="V1585" s="14"/>
      <c r="W1585" s="14"/>
      <c r="X1585" s="14"/>
      <c r="Y1585" s="14"/>
      <c r="Z1585" s="14"/>
    </row>
    <row r="1586" spans="1:26" ht="15.75" customHeight="1">
      <c r="A1586" s="16">
        <v>4635711</v>
      </c>
      <c r="B1586" s="17" t="s">
        <v>1745</v>
      </c>
      <c r="C1586" s="18" t="s">
        <v>1792</v>
      </c>
      <c r="D1586" s="18" t="s">
        <v>1791</v>
      </c>
      <c r="E1586" s="18" t="s">
        <v>46</v>
      </c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</row>
    <row r="1587" spans="1:26" ht="15.75" customHeight="1">
      <c r="A1587" s="20">
        <v>4635551</v>
      </c>
      <c r="B1587" s="17" t="s">
        <v>1745</v>
      </c>
      <c r="C1587" s="18" t="s">
        <v>1793</v>
      </c>
      <c r="D1587" s="18" t="s">
        <v>1791</v>
      </c>
      <c r="E1587" s="18" t="s">
        <v>46</v>
      </c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</row>
    <row r="1588" spans="1:26" ht="15.75" customHeight="1">
      <c r="A1588" s="16">
        <v>3032222</v>
      </c>
      <c r="B1588" s="17" t="s">
        <v>1745</v>
      </c>
      <c r="C1588" s="18" t="s">
        <v>1749</v>
      </c>
      <c r="D1588" s="18" t="s">
        <v>1791</v>
      </c>
      <c r="E1588" s="18" t="s">
        <v>46</v>
      </c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</row>
    <row r="1589" spans="1:26" ht="15.75" customHeight="1">
      <c r="A1589" s="16">
        <v>4635632</v>
      </c>
      <c r="B1589" s="17" t="s">
        <v>1745</v>
      </c>
      <c r="C1589" s="18" t="s">
        <v>1794</v>
      </c>
      <c r="D1589" s="18" t="s">
        <v>1791</v>
      </c>
      <c r="E1589" s="18" t="s">
        <v>46</v>
      </c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</row>
    <row r="1590" spans="1:26" ht="15.75" customHeight="1">
      <c r="A1590" s="16">
        <v>4635631</v>
      </c>
      <c r="B1590" s="17" t="s">
        <v>1745</v>
      </c>
      <c r="C1590" s="18" t="s">
        <v>1795</v>
      </c>
      <c r="D1590" s="18" t="s">
        <v>1791</v>
      </c>
      <c r="E1590" s="18" t="s">
        <v>46</v>
      </c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</row>
    <row r="1591" spans="1:26" ht="15.75" customHeight="1">
      <c r="A1591" s="16">
        <v>6303841</v>
      </c>
      <c r="B1591" s="17" t="s">
        <v>1745</v>
      </c>
      <c r="C1591" s="18" t="s">
        <v>1796</v>
      </c>
      <c r="D1591" s="18" t="s">
        <v>1797</v>
      </c>
      <c r="E1591" s="18" t="s">
        <v>46</v>
      </c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</row>
    <row r="1592" spans="1:26" ht="15.75" customHeight="1">
      <c r="A1592" s="16">
        <v>5131331</v>
      </c>
      <c r="B1592" s="17" t="s">
        <v>1745</v>
      </c>
      <c r="C1592" s="18" t="s">
        <v>289</v>
      </c>
      <c r="D1592" s="18" t="s">
        <v>1798</v>
      </c>
      <c r="E1592" s="18" t="s">
        <v>70</v>
      </c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  <c r="S1592" s="14"/>
      <c r="T1592" s="14"/>
      <c r="U1592" s="14"/>
      <c r="V1592" s="14"/>
      <c r="W1592" s="14"/>
      <c r="X1592" s="14"/>
      <c r="Y1592" s="14"/>
      <c r="Z1592" s="14"/>
    </row>
    <row r="1593" spans="1:26" ht="15.75" customHeight="1">
      <c r="A1593" s="16">
        <v>5131332</v>
      </c>
      <c r="B1593" s="17" t="s">
        <v>1745</v>
      </c>
      <c r="C1593" s="18" t="s">
        <v>1747</v>
      </c>
      <c r="D1593" s="18" t="s">
        <v>1798</v>
      </c>
      <c r="E1593" s="18" t="s">
        <v>70</v>
      </c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</row>
    <row r="1594" spans="1:26" ht="15.75" customHeight="1">
      <c r="A1594" s="20">
        <v>4272381</v>
      </c>
      <c r="B1594" s="17" t="s">
        <v>1745</v>
      </c>
      <c r="C1594" s="18" t="s">
        <v>1799</v>
      </c>
      <c r="D1594" s="18" t="s">
        <v>1798</v>
      </c>
      <c r="E1594" s="18" t="s">
        <v>70</v>
      </c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  <c r="S1594" s="14"/>
      <c r="T1594" s="14"/>
      <c r="U1594" s="14"/>
      <c r="V1594" s="14"/>
      <c r="W1594" s="14"/>
      <c r="X1594" s="14"/>
      <c r="Y1594" s="14"/>
      <c r="Z1594" s="14"/>
    </row>
    <row r="1595" spans="1:26" ht="15.75" customHeight="1">
      <c r="A1595" s="26">
        <v>5027641</v>
      </c>
      <c r="B1595" s="18" t="s">
        <v>1800</v>
      </c>
      <c r="C1595" s="17" t="s">
        <v>1801</v>
      </c>
      <c r="D1595" s="17" t="s">
        <v>1802</v>
      </c>
      <c r="E1595" s="18" t="s">
        <v>244</v>
      </c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  <c r="S1595" s="14"/>
      <c r="T1595" s="14"/>
      <c r="U1595" s="14"/>
      <c r="V1595" s="14"/>
      <c r="W1595" s="14"/>
      <c r="X1595" s="14"/>
      <c r="Y1595" s="14"/>
      <c r="Z1595" s="14"/>
    </row>
    <row r="1596" spans="1:26" ht="15.75" customHeight="1">
      <c r="A1596" s="16">
        <v>6257682</v>
      </c>
      <c r="B1596" s="18" t="s">
        <v>1803</v>
      </c>
      <c r="C1596" s="18" t="s">
        <v>1804</v>
      </c>
      <c r="D1596" s="18" t="s">
        <v>1805</v>
      </c>
      <c r="E1596" s="18" t="s">
        <v>62</v>
      </c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  <c r="S1596" s="14"/>
      <c r="T1596" s="14"/>
      <c r="U1596" s="14"/>
      <c r="V1596" s="14"/>
      <c r="W1596" s="14"/>
      <c r="X1596" s="14"/>
      <c r="Y1596" s="14"/>
      <c r="Z1596" s="14"/>
    </row>
    <row r="1597" spans="1:26" ht="15.75" customHeight="1">
      <c r="A1597" s="16">
        <v>4569722</v>
      </c>
      <c r="B1597" s="18" t="s">
        <v>1803</v>
      </c>
      <c r="C1597" s="18" t="s">
        <v>255</v>
      </c>
      <c r="D1597" s="18" t="s">
        <v>1805</v>
      </c>
      <c r="E1597" s="18" t="s">
        <v>62</v>
      </c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</row>
    <row r="1598" spans="1:26" ht="15.75" customHeight="1">
      <c r="A1598" s="20">
        <v>6257681</v>
      </c>
      <c r="B1598" s="18" t="s">
        <v>1803</v>
      </c>
      <c r="C1598" s="18" t="s">
        <v>1806</v>
      </c>
      <c r="D1598" s="18" t="s">
        <v>1805</v>
      </c>
      <c r="E1598" s="18" t="s">
        <v>62</v>
      </c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</row>
    <row r="1599" spans="1:26" ht="15.75" customHeight="1">
      <c r="A1599" s="16">
        <v>4569721</v>
      </c>
      <c r="B1599" s="18" t="s">
        <v>1803</v>
      </c>
      <c r="C1599" s="18" t="s">
        <v>1807</v>
      </c>
      <c r="D1599" s="18" t="s">
        <v>1805</v>
      </c>
      <c r="E1599" s="18" t="s">
        <v>62</v>
      </c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</row>
    <row r="1600" spans="1:26" ht="15.75" customHeight="1">
      <c r="A1600" s="16">
        <v>5517399</v>
      </c>
      <c r="B1600" s="18" t="s">
        <v>1803</v>
      </c>
      <c r="C1600" s="18" t="s">
        <v>466</v>
      </c>
      <c r="D1600" s="18" t="s">
        <v>1808</v>
      </c>
      <c r="E1600" s="18" t="s">
        <v>268</v>
      </c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  <c r="S1600" s="14"/>
      <c r="T1600" s="14"/>
      <c r="U1600" s="14"/>
      <c r="V1600" s="14"/>
      <c r="W1600" s="14"/>
      <c r="X1600" s="14"/>
      <c r="Y1600" s="14"/>
      <c r="Z1600" s="14"/>
    </row>
    <row r="1601" spans="1:26" ht="15.75" customHeight="1">
      <c r="A1601" s="16">
        <v>5127523</v>
      </c>
      <c r="B1601" s="18" t="s">
        <v>1803</v>
      </c>
      <c r="C1601" s="18" t="s">
        <v>1809</v>
      </c>
      <c r="D1601" s="18" t="s">
        <v>1810</v>
      </c>
      <c r="E1601" s="18" t="s">
        <v>65</v>
      </c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</row>
    <row r="1602" spans="1:26" ht="15.75" customHeight="1">
      <c r="A1602" s="16">
        <v>5127522</v>
      </c>
      <c r="B1602" s="18" t="s">
        <v>1803</v>
      </c>
      <c r="C1602" s="18" t="s">
        <v>1811</v>
      </c>
      <c r="D1602" s="18" t="s">
        <v>1810</v>
      </c>
      <c r="E1602" s="18" t="s">
        <v>65</v>
      </c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  <c r="S1602" s="14"/>
      <c r="T1602" s="14"/>
      <c r="U1602" s="14"/>
      <c r="V1602" s="14"/>
      <c r="W1602" s="14"/>
      <c r="X1602" s="14"/>
      <c r="Y1602" s="14"/>
      <c r="Z1602" s="14"/>
    </row>
    <row r="1603" spans="1:26" ht="15.75" customHeight="1">
      <c r="A1603" s="20">
        <v>4195402</v>
      </c>
      <c r="B1603" s="18" t="s">
        <v>1803</v>
      </c>
      <c r="C1603" s="18" t="s">
        <v>121</v>
      </c>
      <c r="D1603" s="18" t="s">
        <v>1812</v>
      </c>
      <c r="E1603" s="18" t="s">
        <v>149</v>
      </c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14"/>
      <c r="Y1603" s="14"/>
      <c r="Z1603" s="14"/>
    </row>
    <row r="1604" spans="1:26" ht="15.75" customHeight="1">
      <c r="A1604" s="16">
        <v>4195401</v>
      </c>
      <c r="B1604" s="18" t="s">
        <v>1803</v>
      </c>
      <c r="C1604" s="18" t="s">
        <v>123</v>
      </c>
      <c r="D1604" s="18" t="s">
        <v>1812</v>
      </c>
      <c r="E1604" s="18" t="s">
        <v>149</v>
      </c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  <c r="S1604" s="14"/>
      <c r="T1604" s="14"/>
      <c r="U1604" s="14"/>
      <c r="V1604" s="14"/>
      <c r="W1604" s="14"/>
      <c r="X1604" s="14"/>
      <c r="Y1604" s="14"/>
      <c r="Z1604" s="14"/>
    </row>
    <row r="1605" spans="1:26" ht="15.75" customHeight="1">
      <c r="A1605" s="16">
        <v>4195403</v>
      </c>
      <c r="B1605" s="18" t="s">
        <v>1803</v>
      </c>
      <c r="C1605" s="18" t="s">
        <v>1644</v>
      </c>
      <c r="D1605" s="18" t="s">
        <v>1812</v>
      </c>
      <c r="E1605" s="18" t="s">
        <v>149</v>
      </c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</row>
    <row r="1606" spans="1:26" ht="15.75" customHeight="1">
      <c r="A1606" s="20">
        <v>5091362</v>
      </c>
      <c r="B1606" s="18" t="s">
        <v>1803</v>
      </c>
      <c r="C1606" s="18" t="s">
        <v>1813</v>
      </c>
      <c r="D1606" s="18" t="s">
        <v>1814</v>
      </c>
      <c r="E1606" s="18" t="s">
        <v>244</v>
      </c>
      <c r="G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</row>
    <row r="1607" spans="1:26" ht="15.75" customHeight="1">
      <c r="A1607" s="16">
        <v>5772712</v>
      </c>
      <c r="B1607" s="18" t="s">
        <v>1803</v>
      </c>
      <c r="C1607" s="18" t="s">
        <v>1815</v>
      </c>
      <c r="D1607" s="18" t="s">
        <v>1816</v>
      </c>
      <c r="E1607" s="18" t="s">
        <v>244</v>
      </c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  <c r="S1607" s="14"/>
      <c r="T1607" s="14"/>
      <c r="U1607" s="14"/>
      <c r="V1607" s="14"/>
      <c r="W1607" s="14"/>
      <c r="X1607" s="14"/>
      <c r="Y1607" s="14"/>
      <c r="Z1607" s="14"/>
    </row>
    <row r="1608" spans="1:26" ht="15.75" customHeight="1">
      <c r="A1608" s="16">
        <v>3952032</v>
      </c>
      <c r="B1608" s="18" t="s">
        <v>1803</v>
      </c>
      <c r="C1608" s="18" t="s">
        <v>255</v>
      </c>
      <c r="D1608" s="18" t="s">
        <v>1816</v>
      </c>
      <c r="E1608" s="18" t="s">
        <v>244</v>
      </c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</row>
    <row r="1609" spans="1:26" ht="15.75" customHeight="1">
      <c r="A1609" s="20">
        <v>5772711</v>
      </c>
      <c r="B1609" s="18" t="s">
        <v>1803</v>
      </c>
      <c r="C1609" s="18" t="s">
        <v>1817</v>
      </c>
      <c r="D1609" s="18" t="s">
        <v>1816</v>
      </c>
      <c r="E1609" s="18" t="s">
        <v>244</v>
      </c>
      <c r="G1609" s="14"/>
      <c r="H1609" s="14"/>
      <c r="I1609" s="14"/>
      <c r="J1609" s="14"/>
      <c r="K1609" s="14"/>
      <c r="L1609" s="14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</row>
    <row r="1610" spans="1:26" ht="15.75" customHeight="1">
      <c r="A1610" s="16">
        <v>3952031</v>
      </c>
      <c r="B1610" s="18" t="s">
        <v>1803</v>
      </c>
      <c r="C1610" s="18" t="s">
        <v>1807</v>
      </c>
      <c r="D1610" s="18" t="s">
        <v>1816</v>
      </c>
      <c r="E1610" s="18" t="s">
        <v>244</v>
      </c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</row>
    <row r="1611" spans="1:26" ht="15.75" customHeight="1">
      <c r="A1611" s="16">
        <v>5334392</v>
      </c>
      <c r="B1611" s="18" t="s">
        <v>1803</v>
      </c>
      <c r="C1611" s="18" t="s">
        <v>1751</v>
      </c>
      <c r="D1611" s="18" t="s">
        <v>1818</v>
      </c>
      <c r="E1611" s="18" t="s">
        <v>43</v>
      </c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  <c r="S1611" s="14"/>
      <c r="T1611" s="14"/>
      <c r="U1611" s="14"/>
      <c r="V1611" s="14"/>
      <c r="W1611" s="14"/>
      <c r="X1611" s="14"/>
      <c r="Y1611" s="14"/>
      <c r="Z1611" s="14"/>
    </row>
    <row r="1612" spans="1:26" ht="15.75" customHeight="1">
      <c r="A1612" s="20">
        <v>3981902</v>
      </c>
      <c r="B1612" s="18" t="s">
        <v>1803</v>
      </c>
      <c r="C1612" s="18" t="s">
        <v>103</v>
      </c>
      <c r="D1612" s="18" t="s">
        <v>1819</v>
      </c>
      <c r="E1612" s="18" t="s">
        <v>485</v>
      </c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</row>
    <row r="1613" spans="1:26" ht="15.75" customHeight="1">
      <c r="A1613" s="16">
        <v>3981901</v>
      </c>
      <c r="B1613" s="18" t="s">
        <v>1803</v>
      </c>
      <c r="C1613" s="18" t="s">
        <v>101</v>
      </c>
      <c r="D1613" s="18" t="s">
        <v>1819</v>
      </c>
      <c r="E1613" s="18" t="s">
        <v>485</v>
      </c>
      <c r="G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</row>
    <row r="1614" spans="1:26" ht="15.75" customHeight="1">
      <c r="A1614" s="20">
        <v>5899553</v>
      </c>
      <c r="B1614" s="18" t="s">
        <v>1803</v>
      </c>
      <c r="C1614" s="18" t="s">
        <v>1777</v>
      </c>
      <c r="D1614" s="18" t="s">
        <v>1820</v>
      </c>
      <c r="E1614" s="18" t="s">
        <v>485</v>
      </c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</row>
    <row r="1615" spans="1:26" ht="15.75" customHeight="1">
      <c r="A1615" s="16">
        <v>5899552</v>
      </c>
      <c r="B1615" s="18" t="s">
        <v>1803</v>
      </c>
      <c r="C1615" s="18" t="s">
        <v>1779</v>
      </c>
      <c r="D1615" s="18" t="s">
        <v>1820</v>
      </c>
      <c r="E1615" s="18" t="s">
        <v>485</v>
      </c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</row>
    <row r="1616" spans="1:26" ht="15.75" customHeight="1">
      <c r="A1616" s="16">
        <v>2981843</v>
      </c>
      <c r="B1616" s="18" t="s">
        <v>1803</v>
      </c>
      <c r="C1616" s="18" t="s">
        <v>103</v>
      </c>
      <c r="D1616" s="18" t="s">
        <v>1821</v>
      </c>
      <c r="E1616" s="18" t="s">
        <v>56</v>
      </c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</row>
    <row r="1617" spans="1:26" ht="15.75" customHeight="1">
      <c r="A1617" s="16">
        <v>3693311</v>
      </c>
      <c r="B1617" s="18" t="s">
        <v>1803</v>
      </c>
      <c r="C1617" s="18" t="s">
        <v>1822</v>
      </c>
      <c r="D1617" s="18" t="s">
        <v>1821</v>
      </c>
      <c r="E1617" s="18" t="s">
        <v>56</v>
      </c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</row>
    <row r="1618" spans="1:26" ht="15.75" customHeight="1">
      <c r="A1618" s="20">
        <v>2981842</v>
      </c>
      <c r="B1618" s="18" t="s">
        <v>1803</v>
      </c>
      <c r="C1618" s="18" t="s">
        <v>101</v>
      </c>
      <c r="D1618" s="18" t="s">
        <v>1821</v>
      </c>
      <c r="E1618" s="18" t="s">
        <v>56</v>
      </c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/>
      <c r="X1618" s="14"/>
      <c r="Y1618" s="14"/>
      <c r="Z1618" s="14"/>
    </row>
    <row r="1619" spans="1:26" ht="15.75" customHeight="1">
      <c r="A1619" s="16">
        <v>5720132</v>
      </c>
      <c r="B1619" s="18" t="s">
        <v>1803</v>
      </c>
      <c r="C1619" s="18" t="s">
        <v>1813</v>
      </c>
      <c r="D1619" s="18" t="s">
        <v>1823</v>
      </c>
      <c r="E1619" s="18" t="s">
        <v>56</v>
      </c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  <c r="W1619" s="14"/>
      <c r="X1619" s="14"/>
      <c r="Y1619" s="14"/>
      <c r="Z1619" s="14"/>
    </row>
    <row r="1620" spans="1:26" ht="15.75" customHeight="1">
      <c r="A1620" s="20">
        <v>5300712</v>
      </c>
      <c r="B1620" s="18" t="s">
        <v>1803</v>
      </c>
      <c r="C1620" s="18" t="s">
        <v>101</v>
      </c>
      <c r="D1620" s="18" t="s">
        <v>1824</v>
      </c>
      <c r="E1620" s="18" t="s">
        <v>70</v>
      </c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</row>
    <row r="1621" spans="1:26" ht="15.75" customHeight="1">
      <c r="A1621" s="16">
        <v>5300711</v>
      </c>
      <c r="B1621" s="18" t="s">
        <v>1803</v>
      </c>
      <c r="C1621" s="18" t="s">
        <v>466</v>
      </c>
      <c r="D1621" s="18" t="s">
        <v>1824</v>
      </c>
      <c r="E1621" s="18" t="s">
        <v>70</v>
      </c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</row>
    <row r="1622" spans="1:26" ht="15.75" customHeight="1">
      <c r="A1622" s="16">
        <v>3907741</v>
      </c>
      <c r="B1622" s="18" t="s">
        <v>1803</v>
      </c>
      <c r="C1622" s="18" t="s">
        <v>255</v>
      </c>
      <c r="D1622" s="18" t="s">
        <v>1825</v>
      </c>
      <c r="E1622" s="17" t="s">
        <v>32</v>
      </c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  <c r="S1622" s="14"/>
      <c r="T1622" s="14"/>
      <c r="U1622" s="14"/>
      <c r="V1622" s="14"/>
      <c r="W1622" s="14"/>
      <c r="X1622" s="14"/>
      <c r="Y1622" s="14"/>
      <c r="Z1622" s="14"/>
    </row>
    <row r="1623" spans="1:26" ht="15.75" customHeight="1">
      <c r="A1623" s="20">
        <v>3907742</v>
      </c>
      <c r="B1623" s="18" t="s">
        <v>1803</v>
      </c>
      <c r="C1623" s="18" t="s">
        <v>1807</v>
      </c>
      <c r="D1623" s="18" t="s">
        <v>1825</v>
      </c>
      <c r="E1623" s="17" t="s">
        <v>32</v>
      </c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</row>
    <row r="1624" spans="1:26" ht="15.75" customHeight="1">
      <c r="A1624" s="16">
        <v>4678043</v>
      </c>
      <c r="B1624" s="18" t="s">
        <v>1803</v>
      </c>
      <c r="C1624" s="18" t="s">
        <v>255</v>
      </c>
      <c r="D1624" s="18" t="s">
        <v>1826</v>
      </c>
      <c r="E1624" s="18" t="s">
        <v>46</v>
      </c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  <c r="S1624" s="14"/>
      <c r="T1624" s="14"/>
      <c r="U1624" s="14"/>
      <c r="V1624" s="14"/>
      <c r="W1624" s="14"/>
      <c r="X1624" s="14"/>
      <c r="Y1624" s="14"/>
      <c r="Z1624" s="14"/>
    </row>
    <row r="1625" spans="1:26" ht="15.75" customHeight="1">
      <c r="A1625" s="20">
        <v>4678041</v>
      </c>
      <c r="B1625" s="18" t="s">
        <v>1803</v>
      </c>
      <c r="C1625" s="18" t="s">
        <v>1644</v>
      </c>
      <c r="D1625" s="18" t="s">
        <v>1826</v>
      </c>
      <c r="E1625" s="18" t="s">
        <v>46</v>
      </c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  <c r="S1625" s="14"/>
      <c r="T1625" s="14"/>
      <c r="U1625" s="14"/>
      <c r="V1625" s="14"/>
      <c r="W1625" s="14"/>
      <c r="X1625" s="14"/>
      <c r="Y1625" s="14"/>
      <c r="Z1625" s="14"/>
    </row>
    <row r="1626" spans="1:26" ht="15.75" customHeight="1">
      <c r="A1626" s="16">
        <v>6031133</v>
      </c>
      <c r="B1626" s="18" t="s">
        <v>1803</v>
      </c>
      <c r="C1626" s="18" t="s">
        <v>1827</v>
      </c>
      <c r="D1626" s="18" t="s">
        <v>1828</v>
      </c>
      <c r="E1626" s="18" t="s">
        <v>46</v>
      </c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  <c r="S1626" s="14"/>
      <c r="T1626" s="14"/>
      <c r="U1626" s="14"/>
      <c r="V1626" s="14"/>
      <c r="W1626" s="14"/>
      <c r="X1626" s="14"/>
      <c r="Y1626" s="14"/>
      <c r="Z1626" s="14"/>
    </row>
    <row r="1627" spans="1:26" ht="15.75" customHeight="1">
      <c r="A1627" s="16">
        <v>6031131</v>
      </c>
      <c r="B1627" s="18" t="s">
        <v>1803</v>
      </c>
      <c r="C1627" s="18" t="s">
        <v>1829</v>
      </c>
      <c r="D1627" s="18" t="s">
        <v>1828</v>
      </c>
      <c r="E1627" s="18" t="s">
        <v>46</v>
      </c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  <c r="S1627" s="14"/>
      <c r="T1627" s="14"/>
      <c r="U1627" s="14"/>
      <c r="V1627" s="14"/>
      <c r="W1627" s="14"/>
      <c r="X1627" s="14"/>
      <c r="Y1627" s="14"/>
      <c r="Z1627" s="14"/>
    </row>
    <row r="1628" spans="1:26" ht="15.75" customHeight="1">
      <c r="A1628" s="89">
        <v>5171411</v>
      </c>
      <c r="B1628" s="90" t="s">
        <v>1830</v>
      </c>
      <c r="C1628" s="90" t="s">
        <v>1831</v>
      </c>
      <c r="D1628" s="90" t="s">
        <v>1832</v>
      </c>
      <c r="E1628" s="90" t="s">
        <v>274</v>
      </c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</row>
    <row r="1629" spans="1:26" ht="15.75" customHeight="1">
      <c r="A1629" s="91">
        <v>6145391</v>
      </c>
      <c r="B1629" s="92" t="s">
        <v>1833</v>
      </c>
      <c r="C1629" s="92" t="s">
        <v>1650</v>
      </c>
      <c r="D1629" s="93" t="s">
        <v>1834</v>
      </c>
      <c r="E1629" s="93" t="s">
        <v>1835</v>
      </c>
      <c r="G1629" s="81"/>
      <c r="H1629" s="82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</row>
    <row r="1630" spans="1:26" ht="15.75" customHeight="1">
      <c r="A1630" s="94">
        <v>5790711</v>
      </c>
      <c r="B1630" s="92" t="s">
        <v>1833</v>
      </c>
      <c r="C1630" s="93" t="s">
        <v>1326</v>
      </c>
      <c r="D1630" s="93" t="s">
        <v>1836</v>
      </c>
      <c r="E1630" s="93" t="s">
        <v>1837</v>
      </c>
      <c r="G1630" s="81"/>
      <c r="H1630" s="82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</row>
    <row r="1631" spans="1:26" ht="15.75" customHeight="1">
      <c r="A1631" s="91">
        <v>5987681</v>
      </c>
      <c r="B1631" s="92" t="s">
        <v>1833</v>
      </c>
      <c r="C1631" s="92" t="s">
        <v>1650</v>
      </c>
      <c r="D1631" s="93" t="s">
        <v>1838</v>
      </c>
      <c r="E1631" s="93" t="s">
        <v>78</v>
      </c>
      <c r="G1631" s="81"/>
      <c r="H1631" s="82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U1631" s="8"/>
      <c r="V1631" s="8"/>
      <c r="W1631" s="8"/>
      <c r="X1631" s="8"/>
      <c r="Y1631" s="8"/>
      <c r="Z1631" s="8"/>
    </row>
    <row r="1632" spans="1:26" ht="15.75" customHeight="1">
      <c r="A1632" s="26">
        <v>5961681</v>
      </c>
      <c r="B1632" s="92" t="s">
        <v>1833</v>
      </c>
      <c r="C1632" s="92" t="s">
        <v>1650</v>
      </c>
      <c r="D1632" s="38" t="s">
        <v>1839</v>
      </c>
      <c r="E1632" s="90" t="s">
        <v>43</v>
      </c>
      <c r="G1632" s="81"/>
      <c r="H1632" s="82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</row>
    <row r="1633" spans="1:26" ht="15.75" customHeight="1">
      <c r="A1633" s="16">
        <v>785524</v>
      </c>
      <c r="B1633" s="18" t="s">
        <v>1840</v>
      </c>
      <c r="C1633" s="18" t="s">
        <v>1841</v>
      </c>
      <c r="D1633" s="18" t="s">
        <v>1842</v>
      </c>
      <c r="E1633" s="18" t="s">
        <v>99</v>
      </c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  <c r="S1633" s="14"/>
      <c r="T1633" s="14"/>
      <c r="U1633" s="14"/>
      <c r="V1633" s="14"/>
      <c r="W1633" s="14"/>
      <c r="X1633" s="14"/>
      <c r="Y1633" s="14"/>
      <c r="Z1633" s="14"/>
    </row>
    <row r="1634" spans="1:26" ht="15.75" customHeight="1">
      <c r="A1634" s="20">
        <v>788252</v>
      </c>
      <c r="B1634" s="18" t="s">
        <v>1840</v>
      </c>
      <c r="C1634" s="18" t="s">
        <v>1843</v>
      </c>
      <c r="D1634" s="18" t="s">
        <v>1842</v>
      </c>
      <c r="E1634" s="18" t="s">
        <v>99</v>
      </c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</row>
    <row r="1635" spans="1:26" ht="15.75" customHeight="1">
      <c r="A1635" s="95" t="s">
        <v>1844</v>
      </c>
      <c r="B1635" s="18" t="s">
        <v>1840</v>
      </c>
      <c r="C1635" s="38" t="s">
        <v>1845</v>
      </c>
      <c r="D1635" s="18" t="s">
        <v>1842</v>
      </c>
      <c r="E1635" s="18" t="s">
        <v>99</v>
      </c>
      <c r="G1635" s="14"/>
      <c r="H1635" s="14"/>
      <c r="I1635" s="14"/>
      <c r="J1635" s="14"/>
      <c r="K1635" s="14"/>
      <c r="L1635" s="14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</row>
    <row r="1636" spans="1:26" ht="15.75" customHeight="1">
      <c r="A1636" s="16">
        <v>4365601</v>
      </c>
      <c r="B1636" s="18" t="s">
        <v>1840</v>
      </c>
      <c r="C1636" s="18" t="s">
        <v>1846</v>
      </c>
      <c r="D1636" s="18" t="s">
        <v>1847</v>
      </c>
      <c r="E1636" s="18" t="s">
        <v>70</v>
      </c>
      <c r="G1636" s="14"/>
      <c r="H1636" s="14"/>
      <c r="I1636" s="14"/>
      <c r="J1636" s="14"/>
      <c r="K1636" s="14"/>
      <c r="L1636" s="14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</row>
    <row r="1637" spans="1:26" ht="15.75" customHeight="1">
      <c r="A1637" s="16">
        <v>4365441</v>
      </c>
      <c r="B1637" s="18" t="s">
        <v>1840</v>
      </c>
      <c r="C1637" s="18" t="s">
        <v>1256</v>
      </c>
      <c r="D1637" s="18" t="s">
        <v>1847</v>
      </c>
      <c r="E1637" s="18" t="s">
        <v>70</v>
      </c>
      <c r="G1637" s="14"/>
      <c r="H1637" s="14"/>
      <c r="I1637" s="14"/>
      <c r="J1637" s="14"/>
      <c r="K1637" s="14"/>
      <c r="L1637" s="14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</row>
    <row r="1638" spans="1:26" ht="15.75" customHeight="1">
      <c r="A1638" s="16">
        <v>789084</v>
      </c>
      <c r="B1638" s="18" t="s">
        <v>1848</v>
      </c>
      <c r="C1638" s="18" t="s">
        <v>1841</v>
      </c>
      <c r="D1638" s="18" t="s">
        <v>1849</v>
      </c>
      <c r="E1638" s="18" t="s">
        <v>99</v>
      </c>
      <c r="G1638" s="14"/>
      <c r="H1638" s="14"/>
      <c r="I1638" s="14"/>
      <c r="J1638" s="14"/>
      <c r="K1638" s="14"/>
      <c r="L1638" s="14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</row>
    <row r="1639" spans="1:26" ht="15.75" customHeight="1">
      <c r="A1639" s="20">
        <v>2851574</v>
      </c>
      <c r="B1639" s="18" t="s">
        <v>1848</v>
      </c>
      <c r="C1639" s="18" t="s">
        <v>1841</v>
      </c>
      <c r="D1639" s="18" t="s">
        <v>1850</v>
      </c>
      <c r="E1639" s="18" t="s">
        <v>99</v>
      </c>
      <c r="G1639" s="14"/>
      <c r="H1639" s="14"/>
      <c r="I1639" s="14"/>
      <c r="J1639" s="14"/>
      <c r="K1639" s="14"/>
      <c r="L1639" s="14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</row>
    <row r="1640" spans="1:26" ht="15.75" customHeight="1">
      <c r="A1640" s="16">
        <v>607576</v>
      </c>
      <c r="B1640" s="18" t="s">
        <v>1851</v>
      </c>
      <c r="C1640" s="18" t="s">
        <v>1852</v>
      </c>
      <c r="D1640" s="18" t="s">
        <v>1853</v>
      </c>
      <c r="E1640" s="18" t="s">
        <v>56</v>
      </c>
      <c r="G1640" s="14"/>
      <c r="H1640" s="14"/>
      <c r="I1640" s="14"/>
      <c r="J1640" s="14"/>
      <c r="K1640" s="14"/>
      <c r="L1640" s="14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</row>
    <row r="1641" spans="1:26" ht="15.75" customHeight="1">
      <c r="A1641" s="16">
        <v>607313</v>
      </c>
      <c r="B1641" s="18" t="s">
        <v>1851</v>
      </c>
      <c r="C1641" s="18" t="s">
        <v>1852</v>
      </c>
      <c r="D1641" s="18" t="s">
        <v>1854</v>
      </c>
      <c r="E1641" s="18" t="s">
        <v>56</v>
      </c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</row>
    <row r="1642" spans="1:26" ht="15.75" customHeight="1">
      <c r="A1642" s="34">
        <v>4380113</v>
      </c>
      <c r="B1642" s="18" t="s">
        <v>1855</v>
      </c>
      <c r="C1642" s="18" t="s">
        <v>1732</v>
      </c>
      <c r="D1642" s="18" t="s">
        <v>1856</v>
      </c>
      <c r="E1642" s="18" t="s">
        <v>56</v>
      </c>
      <c r="G1642" s="14"/>
      <c r="H1642" s="14"/>
      <c r="I1642" s="14"/>
      <c r="J1642" s="14"/>
      <c r="K1642" s="14"/>
      <c r="L1642" s="14"/>
      <c r="M1642" s="14"/>
      <c r="N1642" s="14"/>
      <c r="O1642" s="14"/>
      <c r="P1642" s="14"/>
      <c r="Q1642" s="14"/>
      <c r="R1642" s="14"/>
      <c r="S1642" s="14"/>
      <c r="T1642" s="14"/>
      <c r="U1642" s="14"/>
      <c r="V1642" s="14"/>
      <c r="W1642" s="14"/>
      <c r="X1642" s="14"/>
      <c r="Y1642" s="14"/>
      <c r="Z1642" s="14"/>
    </row>
    <row r="1643" spans="1:26" ht="15.75" customHeight="1">
      <c r="A1643" s="9">
        <v>958451</v>
      </c>
      <c r="B1643" s="10" t="s">
        <v>1857</v>
      </c>
      <c r="C1643" s="10" t="s">
        <v>1858</v>
      </c>
      <c r="D1643" s="10" t="s">
        <v>1859</v>
      </c>
      <c r="E1643" s="10" t="s">
        <v>1027</v>
      </c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U1643" s="8"/>
      <c r="V1643" s="8"/>
      <c r="W1643" s="8"/>
      <c r="X1643" s="8"/>
      <c r="Y1643" s="8"/>
      <c r="Z1643" s="8"/>
    </row>
    <row r="1644" spans="1:26" ht="15.75" customHeight="1">
      <c r="A1644" s="21">
        <v>958452</v>
      </c>
      <c r="B1644" s="10" t="s">
        <v>1857</v>
      </c>
      <c r="C1644" s="10" t="s">
        <v>1478</v>
      </c>
      <c r="D1644" s="10" t="s">
        <v>1859</v>
      </c>
      <c r="E1644" s="10" t="s">
        <v>1027</v>
      </c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</row>
    <row r="1645" spans="1:26" ht="15.75" customHeight="1">
      <c r="A1645" s="9">
        <v>745003</v>
      </c>
      <c r="B1645" s="10" t="s">
        <v>1857</v>
      </c>
      <c r="C1645" s="10" t="s">
        <v>1860</v>
      </c>
      <c r="D1645" s="10" t="s">
        <v>1861</v>
      </c>
      <c r="E1645" s="10" t="s">
        <v>111</v>
      </c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U1645" s="8"/>
      <c r="V1645" s="8"/>
      <c r="W1645" s="8"/>
      <c r="X1645" s="8"/>
      <c r="Y1645" s="8"/>
      <c r="Z1645" s="8"/>
    </row>
    <row r="1646" spans="1:26" ht="15.75" customHeight="1">
      <c r="A1646" s="21">
        <v>745001</v>
      </c>
      <c r="B1646" s="10" t="s">
        <v>1857</v>
      </c>
      <c r="C1646" s="10" t="s">
        <v>1862</v>
      </c>
      <c r="D1646" s="10" t="s">
        <v>1861</v>
      </c>
      <c r="E1646" s="10" t="s">
        <v>111</v>
      </c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U1646" s="8"/>
      <c r="V1646" s="8"/>
      <c r="W1646" s="8"/>
      <c r="X1646" s="8"/>
      <c r="Y1646" s="8"/>
      <c r="Z1646" s="8"/>
    </row>
    <row r="1647" spans="1:26" ht="15.75" customHeight="1">
      <c r="A1647" s="9">
        <v>745002</v>
      </c>
      <c r="B1647" s="10" t="s">
        <v>1857</v>
      </c>
      <c r="C1647" s="10" t="s">
        <v>1467</v>
      </c>
      <c r="D1647" s="10" t="s">
        <v>1861</v>
      </c>
      <c r="E1647" s="10" t="s">
        <v>111</v>
      </c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U1647" s="8"/>
      <c r="V1647" s="8"/>
      <c r="W1647" s="8"/>
      <c r="X1647" s="8"/>
      <c r="Y1647" s="8"/>
      <c r="Z1647" s="8"/>
    </row>
    <row r="1648" spans="1:26" ht="15.75" customHeight="1">
      <c r="A1648" s="21">
        <v>4994711</v>
      </c>
      <c r="B1648" s="10" t="s">
        <v>1857</v>
      </c>
      <c r="C1648" s="10" t="s">
        <v>1863</v>
      </c>
      <c r="D1648" s="10" t="s">
        <v>1864</v>
      </c>
      <c r="E1648" s="10" t="s">
        <v>94</v>
      </c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U1648" s="8"/>
      <c r="V1648" s="8"/>
      <c r="W1648" s="8"/>
      <c r="X1648" s="8"/>
      <c r="Y1648" s="8"/>
      <c r="Z1648" s="8"/>
    </row>
    <row r="1649" spans="1:26" ht="15.75" customHeight="1">
      <c r="A1649" s="9">
        <v>155203</v>
      </c>
      <c r="B1649" s="10" t="s">
        <v>1857</v>
      </c>
      <c r="C1649" s="10" t="s">
        <v>1865</v>
      </c>
      <c r="D1649" s="10" t="s">
        <v>1866</v>
      </c>
      <c r="E1649" s="10" t="s">
        <v>268</v>
      </c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U1649" s="8"/>
      <c r="V1649" s="8"/>
      <c r="W1649" s="8"/>
      <c r="X1649" s="8"/>
      <c r="Y1649" s="8"/>
      <c r="Z1649" s="8"/>
    </row>
    <row r="1650" spans="1:26" ht="15.75" customHeight="1">
      <c r="A1650" s="21">
        <v>155201</v>
      </c>
      <c r="B1650" s="10" t="s">
        <v>1857</v>
      </c>
      <c r="C1650" s="10" t="s">
        <v>176</v>
      </c>
      <c r="D1650" s="10" t="s">
        <v>1866</v>
      </c>
      <c r="E1650" s="10" t="s">
        <v>268</v>
      </c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  <c r="W1650" s="8"/>
      <c r="X1650" s="8"/>
      <c r="Y1650" s="8"/>
      <c r="Z1650" s="8"/>
    </row>
    <row r="1651" spans="1:26" ht="15.75" customHeight="1">
      <c r="A1651" s="9">
        <v>155202</v>
      </c>
      <c r="B1651" s="10" t="s">
        <v>1857</v>
      </c>
      <c r="C1651" s="10" t="s">
        <v>798</v>
      </c>
      <c r="D1651" s="10" t="s">
        <v>1866</v>
      </c>
      <c r="E1651" s="10" t="s">
        <v>268</v>
      </c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  <c r="W1651" s="8"/>
      <c r="X1651" s="8"/>
      <c r="Y1651" s="8"/>
      <c r="Z1651" s="8"/>
    </row>
    <row r="1652" spans="1:26" ht="15.75" customHeight="1">
      <c r="A1652" s="26">
        <v>454941</v>
      </c>
      <c r="B1652" s="93" t="s">
        <v>1867</v>
      </c>
      <c r="C1652" s="93" t="s">
        <v>1868</v>
      </c>
      <c r="D1652" s="93" t="s">
        <v>1869</v>
      </c>
      <c r="E1652" s="93" t="s">
        <v>1870</v>
      </c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  <c r="W1652" s="8"/>
      <c r="X1652" s="8"/>
      <c r="Y1652" s="8"/>
      <c r="Z1652" s="8"/>
    </row>
    <row r="1653" spans="1:26" ht="15.75" customHeight="1">
      <c r="A1653" s="9">
        <v>2817592</v>
      </c>
      <c r="B1653" s="10" t="s">
        <v>1871</v>
      </c>
      <c r="C1653" s="10" t="s">
        <v>1872</v>
      </c>
      <c r="D1653" s="10" t="s">
        <v>1873</v>
      </c>
      <c r="E1653" s="10" t="s">
        <v>130</v>
      </c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U1653" s="8"/>
      <c r="V1653" s="8"/>
      <c r="W1653" s="8"/>
      <c r="X1653" s="8"/>
      <c r="Y1653" s="8"/>
      <c r="Z1653" s="8"/>
    </row>
    <row r="1654" spans="1:26" ht="15.75" customHeight="1">
      <c r="A1654" s="9">
        <v>3094102</v>
      </c>
      <c r="B1654" s="10" t="s">
        <v>1871</v>
      </c>
      <c r="C1654" s="10" t="s">
        <v>1874</v>
      </c>
      <c r="D1654" s="10" t="s">
        <v>1875</v>
      </c>
      <c r="E1654" s="10" t="s">
        <v>130</v>
      </c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  <c r="W1654" s="8"/>
      <c r="X1654" s="8"/>
      <c r="Y1654" s="8"/>
      <c r="Z1654" s="8"/>
    </row>
    <row r="1655" spans="1:26" ht="15.75" customHeight="1">
      <c r="A1655" s="9">
        <v>2817671</v>
      </c>
      <c r="B1655" s="10" t="s">
        <v>1871</v>
      </c>
      <c r="C1655" s="10" t="s">
        <v>1876</v>
      </c>
      <c r="D1655" s="10" t="s">
        <v>1875</v>
      </c>
      <c r="E1655" s="10" t="s">
        <v>130</v>
      </c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  <c r="W1655" s="8"/>
      <c r="X1655" s="8"/>
      <c r="Y1655" s="8"/>
      <c r="Z1655" s="8"/>
    </row>
    <row r="1656" spans="1:26" ht="15.75" customHeight="1">
      <c r="A1656" s="21">
        <v>2817672</v>
      </c>
      <c r="B1656" s="10" t="s">
        <v>1871</v>
      </c>
      <c r="C1656" s="10" t="s">
        <v>1877</v>
      </c>
      <c r="D1656" s="10" t="s">
        <v>1875</v>
      </c>
      <c r="E1656" s="10" t="s">
        <v>130</v>
      </c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U1656" s="8"/>
      <c r="V1656" s="8"/>
      <c r="W1656" s="8"/>
      <c r="X1656" s="8"/>
      <c r="Y1656" s="8"/>
      <c r="Z1656" s="8"/>
    </row>
    <row r="1657" spans="1:26" ht="15.75" customHeight="1">
      <c r="A1657" s="9">
        <v>3094282</v>
      </c>
      <c r="B1657" s="10" t="s">
        <v>1871</v>
      </c>
      <c r="C1657" s="10" t="s">
        <v>1878</v>
      </c>
      <c r="D1657" s="10" t="s">
        <v>1879</v>
      </c>
      <c r="E1657" s="10" t="s">
        <v>130</v>
      </c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U1657" s="8"/>
      <c r="V1657" s="8"/>
      <c r="W1657" s="8"/>
      <c r="X1657" s="8"/>
      <c r="Y1657" s="8"/>
      <c r="Z1657" s="8"/>
    </row>
    <row r="1658" spans="1:26" ht="15.75" customHeight="1">
      <c r="A1658" s="21">
        <v>3094362</v>
      </c>
      <c r="B1658" s="10" t="s">
        <v>1871</v>
      </c>
      <c r="C1658" s="10" t="s">
        <v>1880</v>
      </c>
      <c r="D1658" s="10" t="s">
        <v>1879</v>
      </c>
      <c r="E1658" s="10" t="s">
        <v>130</v>
      </c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U1658" s="8"/>
      <c r="V1658" s="8"/>
      <c r="W1658" s="8"/>
      <c r="X1658" s="8"/>
      <c r="Y1658" s="8"/>
      <c r="Z1658" s="8"/>
    </row>
    <row r="1659" spans="1:26" ht="15.75" customHeight="1">
      <c r="A1659" s="9">
        <v>4319902</v>
      </c>
      <c r="B1659" s="10" t="s">
        <v>1871</v>
      </c>
      <c r="C1659" s="10" t="s">
        <v>170</v>
      </c>
      <c r="D1659" s="10" t="s">
        <v>1879</v>
      </c>
      <c r="E1659" s="10" t="s">
        <v>130</v>
      </c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U1659" s="8"/>
      <c r="V1659" s="8"/>
      <c r="W1659" s="8"/>
      <c r="X1659" s="8"/>
      <c r="Y1659" s="8"/>
      <c r="Z1659" s="8"/>
    </row>
    <row r="1660" spans="1:26" ht="15.75" customHeight="1">
      <c r="A1660" s="21">
        <v>3064741</v>
      </c>
      <c r="B1660" s="10" t="s">
        <v>1871</v>
      </c>
      <c r="C1660" s="10" t="s">
        <v>1881</v>
      </c>
      <c r="D1660" s="10" t="s">
        <v>1882</v>
      </c>
      <c r="E1660" s="10" t="s">
        <v>111</v>
      </c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  <c r="W1660" s="8"/>
      <c r="X1660" s="8"/>
      <c r="Y1660" s="8"/>
      <c r="Z1660" s="8"/>
    </row>
    <row r="1661" spans="1:26" ht="15.75" customHeight="1">
      <c r="A1661" s="9">
        <v>3064742</v>
      </c>
      <c r="B1661" s="10" t="s">
        <v>1871</v>
      </c>
      <c r="C1661" s="10" t="s">
        <v>1883</v>
      </c>
      <c r="D1661" s="10" t="s">
        <v>1882</v>
      </c>
      <c r="E1661" s="10" t="s">
        <v>111</v>
      </c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U1661" s="8"/>
      <c r="V1661" s="8"/>
      <c r="W1661" s="8"/>
      <c r="X1661" s="8"/>
      <c r="Y1661" s="8"/>
      <c r="Z1661" s="8"/>
    </row>
    <row r="1662" spans="1:26" ht="15.75" customHeight="1">
      <c r="A1662" s="9">
        <v>2766272</v>
      </c>
      <c r="B1662" s="10" t="s">
        <v>1871</v>
      </c>
      <c r="C1662" s="10" t="s">
        <v>1884</v>
      </c>
      <c r="D1662" s="10" t="s">
        <v>1882</v>
      </c>
      <c r="E1662" s="10" t="s">
        <v>111</v>
      </c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U1662" s="8"/>
      <c r="V1662" s="8"/>
      <c r="W1662" s="8"/>
      <c r="X1662" s="8"/>
      <c r="Y1662" s="8"/>
      <c r="Z1662" s="8"/>
    </row>
    <row r="1663" spans="1:26" ht="15.75" customHeight="1">
      <c r="A1663" s="9">
        <v>3064662</v>
      </c>
      <c r="B1663" s="10" t="s">
        <v>1871</v>
      </c>
      <c r="C1663" s="10" t="s">
        <v>1885</v>
      </c>
      <c r="D1663" s="10" t="s">
        <v>1882</v>
      </c>
      <c r="E1663" s="10" t="s">
        <v>111</v>
      </c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U1663" s="8"/>
      <c r="V1663" s="8"/>
      <c r="W1663" s="8"/>
      <c r="X1663" s="8"/>
      <c r="Y1663" s="8"/>
      <c r="Z1663" s="8"/>
    </row>
    <row r="1664" spans="1:26" ht="15.75" customHeight="1">
      <c r="A1664" s="21">
        <v>2828722</v>
      </c>
      <c r="B1664" s="10" t="s">
        <v>1871</v>
      </c>
      <c r="C1664" s="10" t="s">
        <v>1886</v>
      </c>
      <c r="D1664" s="10" t="s">
        <v>1887</v>
      </c>
      <c r="E1664" s="10" t="s">
        <v>111</v>
      </c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  <c r="W1664" s="8"/>
      <c r="X1664" s="8"/>
      <c r="Y1664" s="8"/>
      <c r="Z1664" s="8"/>
    </row>
    <row r="1665" spans="1:26" ht="15.75" customHeight="1">
      <c r="A1665" s="9">
        <v>5468844</v>
      </c>
      <c r="B1665" s="10" t="s">
        <v>1871</v>
      </c>
      <c r="C1665" s="10" t="s">
        <v>1888</v>
      </c>
      <c r="D1665" s="10" t="s">
        <v>1889</v>
      </c>
      <c r="E1665" s="10" t="s">
        <v>111</v>
      </c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U1665" s="8"/>
      <c r="V1665" s="8"/>
      <c r="W1665" s="8"/>
      <c r="X1665" s="8"/>
      <c r="Y1665" s="8"/>
      <c r="Z1665" s="8"/>
    </row>
    <row r="1666" spans="1:26" ht="15.75" customHeight="1">
      <c r="A1666" s="9">
        <v>5468974</v>
      </c>
      <c r="B1666" s="10" t="s">
        <v>1871</v>
      </c>
      <c r="C1666" s="10" t="s">
        <v>1890</v>
      </c>
      <c r="D1666" s="10" t="s">
        <v>1889</v>
      </c>
      <c r="E1666" s="10" t="s">
        <v>111</v>
      </c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</row>
    <row r="1667" spans="1:26" ht="15.75" customHeight="1">
      <c r="A1667" s="9">
        <v>5469004</v>
      </c>
      <c r="B1667" s="10" t="s">
        <v>1871</v>
      </c>
      <c r="C1667" s="10" t="s">
        <v>1891</v>
      </c>
      <c r="D1667" s="10" t="s">
        <v>1889</v>
      </c>
      <c r="E1667" s="10" t="s">
        <v>111</v>
      </c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</row>
    <row r="1668" spans="1:26" ht="15.75" customHeight="1">
      <c r="A1668" s="21">
        <v>2796132</v>
      </c>
      <c r="B1668" s="10" t="s">
        <v>1871</v>
      </c>
      <c r="C1668" s="10" t="s">
        <v>1884</v>
      </c>
      <c r="D1668" s="10" t="s">
        <v>1892</v>
      </c>
      <c r="E1668" s="10" t="s">
        <v>132</v>
      </c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</row>
    <row r="1669" spans="1:26" ht="15.75" customHeight="1">
      <c r="A1669" s="16">
        <v>5580682</v>
      </c>
      <c r="B1669" s="18" t="s">
        <v>1893</v>
      </c>
      <c r="C1669" s="18" t="s">
        <v>123</v>
      </c>
      <c r="D1669" s="18" t="s">
        <v>1894</v>
      </c>
      <c r="E1669" s="18" t="s">
        <v>485</v>
      </c>
      <c r="G1669" s="14"/>
      <c r="H1669" s="14"/>
      <c r="I1669" s="14"/>
      <c r="J1669" s="14"/>
      <c r="K1669" s="14"/>
      <c r="L1669" s="14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</row>
    <row r="1670" spans="1:26" ht="15.75" customHeight="1">
      <c r="A1670" s="20">
        <v>5580681</v>
      </c>
      <c r="B1670" s="18" t="s">
        <v>1893</v>
      </c>
      <c r="C1670" s="18" t="s">
        <v>1644</v>
      </c>
      <c r="D1670" s="18" t="s">
        <v>1894</v>
      </c>
      <c r="E1670" s="18" t="s">
        <v>485</v>
      </c>
      <c r="G1670" s="14"/>
      <c r="H1670" s="14"/>
      <c r="I1670" s="14"/>
      <c r="J1670" s="14"/>
      <c r="K1670" s="14"/>
      <c r="L1670" s="14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</row>
    <row r="1671" spans="1:26" ht="15.75" customHeight="1">
      <c r="A1671" s="16">
        <v>5469422</v>
      </c>
      <c r="B1671" s="18" t="s">
        <v>1893</v>
      </c>
      <c r="C1671" s="18" t="s">
        <v>1895</v>
      </c>
      <c r="D1671" s="18" t="s">
        <v>1896</v>
      </c>
      <c r="E1671" s="18" t="s">
        <v>1302</v>
      </c>
      <c r="G1671" s="14"/>
      <c r="H1671" s="14"/>
      <c r="I1671" s="14"/>
      <c r="J1671" s="14"/>
      <c r="K1671" s="14"/>
      <c r="L1671" s="14"/>
      <c r="M1671" s="14"/>
      <c r="N1671" s="14"/>
      <c r="O1671" s="14"/>
      <c r="P1671" s="14"/>
      <c r="Q1671" s="14"/>
      <c r="R1671" s="14"/>
      <c r="S1671" s="14"/>
      <c r="T1671" s="14"/>
      <c r="U1671" s="14"/>
      <c r="V1671" s="14"/>
      <c r="W1671" s="14"/>
      <c r="X1671" s="14"/>
      <c r="Y1671" s="14"/>
      <c r="Z1671" s="14"/>
    </row>
    <row r="1672" spans="1:26" ht="15.75" customHeight="1">
      <c r="A1672" s="20">
        <v>5469421</v>
      </c>
      <c r="B1672" s="18" t="s">
        <v>1893</v>
      </c>
      <c r="C1672" s="18" t="s">
        <v>1897</v>
      </c>
      <c r="D1672" s="18" t="s">
        <v>1896</v>
      </c>
      <c r="E1672" s="18" t="s">
        <v>1302</v>
      </c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</row>
    <row r="1673" spans="1:26" ht="15.75" customHeight="1">
      <c r="A1673" s="16">
        <v>1066343</v>
      </c>
      <c r="B1673" s="18" t="s">
        <v>1893</v>
      </c>
      <c r="C1673" s="18" t="s">
        <v>1898</v>
      </c>
      <c r="D1673" s="18" t="s">
        <v>1899</v>
      </c>
      <c r="E1673" s="18" t="s">
        <v>1900</v>
      </c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  <c r="S1673" s="14"/>
      <c r="T1673" s="14"/>
      <c r="U1673" s="14"/>
      <c r="V1673" s="14"/>
      <c r="W1673" s="14"/>
      <c r="X1673" s="14"/>
      <c r="Y1673" s="14"/>
      <c r="Z1673" s="14"/>
    </row>
    <row r="1674" spans="1:26" ht="15.75" customHeight="1">
      <c r="A1674" s="20">
        <v>1066342</v>
      </c>
      <c r="B1674" s="18" t="s">
        <v>1893</v>
      </c>
      <c r="C1674" s="18" t="s">
        <v>1901</v>
      </c>
      <c r="D1674" s="18" t="s">
        <v>1899</v>
      </c>
      <c r="E1674" s="18" t="s">
        <v>1900</v>
      </c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</row>
    <row r="1675" spans="1:26" ht="15.75" customHeight="1">
      <c r="A1675" s="9">
        <v>78661</v>
      </c>
      <c r="B1675" s="10" t="s">
        <v>1902</v>
      </c>
      <c r="C1675" s="10" t="s">
        <v>1903</v>
      </c>
      <c r="D1675" s="10" t="s">
        <v>1904</v>
      </c>
      <c r="E1675" s="10" t="s">
        <v>249</v>
      </c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</row>
    <row r="1676" spans="1:26" ht="15.75" customHeight="1">
      <c r="A1676" s="9">
        <v>78662</v>
      </c>
      <c r="B1676" s="10" t="s">
        <v>1902</v>
      </c>
      <c r="C1676" s="10" t="s">
        <v>1905</v>
      </c>
      <c r="D1676" s="10" t="s">
        <v>1904</v>
      </c>
      <c r="E1676" s="10" t="s">
        <v>249</v>
      </c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</row>
    <row r="1677" spans="1:26" ht="15.75" customHeight="1">
      <c r="A1677" s="21">
        <v>3768653</v>
      </c>
      <c r="B1677" s="10" t="s">
        <v>1902</v>
      </c>
      <c r="C1677" s="10" t="s">
        <v>1906</v>
      </c>
      <c r="D1677" s="10" t="s">
        <v>1907</v>
      </c>
      <c r="E1677" s="10" t="s">
        <v>111</v>
      </c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U1677" s="8"/>
      <c r="V1677" s="8"/>
      <c r="W1677" s="8"/>
      <c r="X1677" s="8"/>
      <c r="Y1677" s="8"/>
      <c r="Z1677" s="8"/>
    </row>
    <row r="1678" spans="1:26" ht="15.75" customHeight="1">
      <c r="A1678" s="26">
        <v>6208711</v>
      </c>
      <c r="B1678" s="18" t="s">
        <v>1908</v>
      </c>
      <c r="C1678" s="17" t="s">
        <v>1909</v>
      </c>
      <c r="D1678" s="18" t="s">
        <v>1910</v>
      </c>
      <c r="E1678" s="18" t="s">
        <v>70</v>
      </c>
      <c r="G1678" s="14"/>
      <c r="H1678" s="14"/>
      <c r="I1678" s="14"/>
      <c r="J1678" s="14"/>
      <c r="K1678" s="14"/>
      <c r="L1678" s="14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</row>
    <row r="1679" spans="1:26" ht="15.75" customHeight="1">
      <c r="A1679" s="26">
        <v>5699261</v>
      </c>
      <c r="B1679" s="18" t="s">
        <v>1908</v>
      </c>
      <c r="C1679" s="18" t="s">
        <v>255</v>
      </c>
      <c r="D1679" s="18" t="s">
        <v>1911</v>
      </c>
      <c r="E1679" s="18" t="s">
        <v>166</v>
      </c>
      <c r="G1679" s="14"/>
      <c r="H1679" s="14"/>
      <c r="I1679" s="14"/>
      <c r="J1679" s="14"/>
      <c r="K1679" s="14"/>
      <c r="L1679" s="14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</row>
    <row r="1680" spans="1:26" ht="15.75" customHeight="1">
      <c r="A1680" s="34">
        <v>5160313</v>
      </c>
      <c r="B1680" s="18" t="s">
        <v>1908</v>
      </c>
      <c r="C1680" s="18" t="s">
        <v>1912</v>
      </c>
      <c r="D1680" s="18" t="s">
        <v>1913</v>
      </c>
      <c r="E1680" s="18" t="s">
        <v>59</v>
      </c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</row>
    <row r="1681" spans="1:26" ht="15.75" customHeight="1">
      <c r="A1681" s="26">
        <v>5825003</v>
      </c>
      <c r="B1681" s="18" t="s">
        <v>1908</v>
      </c>
      <c r="C1681" s="18" t="s">
        <v>255</v>
      </c>
      <c r="D1681" s="18" t="s">
        <v>1914</v>
      </c>
      <c r="E1681" s="17" t="s">
        <v>32</v>
      </c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</row>
    <row r="1682" spans="1:26" ht="15.75" customHeight="1">
      <c r="A1682" s="34">
        <v>4904411</v>
      </c>
      <c r="B1682" s="18" t="s">
        <v>1908</v>
      </c>
      <c r="C1682" s="18" t="s">
        <v>255</v>
      </c>
      <c r="D1682" s="18" t="s">
        <v>1915</v>
      </c>
      <c r="E1682" s="18" t="s">
        <v>73</v>
      </c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</row>
    <row r="1683" spans="1:26" ht="15.75" customHeight="1">
      <c r="A1683" s="26">
        <v>6069002</v>
      </c>
      <c r="B1683" s="18" t="s">
        <v>1908</v>
      </c>
      <c r="C1683" s="18" t="s">
        <v>1342</v>
      </c>
      <c r="D1683" s="18" t="s">
        <v>1916</v>
      </c>
      <c r="E1683" s="18" t="s">
        <v>1917</v>
      </c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</row>
    <row r="1684" spans="1:26" ht="15.75" customHeight="1">
      <c r="A1684" s="16">
        <v>2912452</v>
      </c>
      <c r="B1684" s="18" t="s">
        <v>1918</v>
      </c>
      <c r="C1684" s="18" t="s">
        <v>1919</v>
      </c>
      <c r="D1684" s="18" t="s">
        <v>1920</v>
      </c>
      <c r="E1684" s="18" t="s">
        <v>485</v>
      </c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  <c r="S1684" s="14"/>
      <c r="T1684" s="14"/>
      <c r="U1684" s="14"/>
      <c r="V1684" s="14"/>
      <c r="W1684" s="14"/>
      <c r="X1684" s="14"/>
      <c r="Y1684" s="14"/>
      <c r="Z1684" s="14"/>
    </row>
    <row r="1685" spans="1:26" ht="15.75" customHeight="1">
      <c r="A1685" s="16">
        <v>2912451</v>
      </c>
      <c r="B1685" s="18" t="s">
        <v>1918</v>
      </c>
      <c r="C1685" s="18" t="s">
        <v>1846</v>
      </c>
      <c r="D1685" s="18" t="s">
        <v>1920</v>
      </c>
      <c r="E1685" s="18" t="s">
        <v>485</v>
      </c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</row>
    <row r="1686" spans="1:26" ht="15.75" customHeight="1">
      <c r="A1686" s="20">
        <v>4030144</v>
      </c>
      <c r="B1686" s="18" t="s">
        <v>1918</v>
      </c>
      <c r="C1686" s="18" t="s">
        <v>1921</v>
      </c>
      <c r="D1686" s="18" t="s">
        <v>1922</v>
      </c>
      <c r="E1686" s="18" t="s">
        <v>146</v>
      </c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</row>
    <row r="1687" spans="1:26" ht="15.75" customHeight="1">
      <c r="A1687" s="16">
        <v>379122</v>
      </c>
      <c r="B1687" s="18" t="s">
        <v>1918</v>
      </c>
      <c r="C1687" s="18" t="s">
        <v>1919</v>
      </c>
      <c r="D1687" s="18" t="s">
        <v>1923</v>
      </c>
      <c r="E1687" s="96" t="s">
        <v>1924</v>
      </c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</row>
    <row r="1688" spans="1:26" ht="15.75" customHeight="1">
      <c r="A1688" s="16">
        <v>375081</v>
      </c>
      <c r="B1688" s="18" t="s">
        <v>1918</v>
      </c>
      <c r="C1688" s="18" t="s">
        <v>1925</v>
      </c>
      <c r="D1688" s="18" t="s">
        <v>1923</v>
      </c>
      <c r="E1688" s="96" t="s">
        <v>1924</v>
      </c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  <c r="S1688" s="14"/>
      <c r="T1688" s="14"/>
      <c r="U1688" s="14"/>
      <c r="V1688" s="14"/>
      <c r="W1688" s="14"/>
      <c r="X1688" s="14"/>
      <c r="Y1688" s="14"/>
      <c r="Z1688" s="14"/>
    </row>
    <row r="1689" spans="1:26" ht="15.75" customHeight="1">
      <c r="A1689" s="26">
        <v>5666131</v>
      </c>
      <c r="B1689" s="18" t="s">
        <v>1918</v>
      </c>
      <c r="C1689" s="18" t="s">
        <v>1846</v>
      </c>
      <c r="D1689" s="18" t="s">
        <v>1926</v>
      </c>
      <c r="E1689" s="18" t="s">
        <v>59</v>
      </c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/>
      <c r="Z1689" s="14"/>
    </row>
    <row r="1690" spans="1:26" ht="15.75" customHeight="1">
      <c r="A1690" s="26">
        <v>1707541</v>
      </c>
      <c r="B1690" s="18" t="s">
        <v>1918</v>
      </c>
      <c r="C1690" s="18" t="s">
        <v>1644</v>
      </c>
      <c r="D1690" s="18" t="s">
        <v>1920</v>
      </c>
      <c r="E1690" s="18" t="s">
        <v>485</v>
      </c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</row>
    <row r="1691" spans="1:26" ht="15.75" customHeight="1">
      <c r="A1691" s="16">
        <v>377727</v>
      </c>
      <c r="B1691" s="18" t="s">
        <v>1918</v>
      </c>
      <c r="C1691" s="18" t="s">
        <v>255</v>
      </c>
      <c r="D1691" s="18" t="s">
        <v>1923</v>
      </c>
      <c r="E1691" s="96" t="s">
        <v>1924</v>
      </c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  <c r="S1691" s="14"/>
      <c r="T1691" s="14"/>
      <c r="U1691" s="14"/>
      <c r="V1691" s="14"/>
      <c r="W1691" s="14"/>
      <c r="X1691" s="14"/>
      <c r="Y1691" s="14"/>
      <c r="Z1691" s="14"/>
    </row>
    <row r="1692" spans="1:26" ht="15.75" customHeight="1">
      <c r="A1692" s="20">
        <v>377721</v>
      </c>
      <c r="B1692" s="18" t="s">
        <v>1918</v>
      </c>
      <c r="C1692" s="18" t="s">
        <v>1644</v>
      </c>
      <c r="D1692" s="18" t="s">
        <v>1923</v>
      </c>
      <c r="E1692" s="96" t="s">
        <v>1924</v>
      </c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</row>
    <row r="1693" spans="1:26" ht="15.75" customHeight="1">
      <c r="A1693" s="26">
        <v>9952281</v>
      </c>
      <c r="B1693" s="18" t="s">
        <v>1918</v>
      </c>
      <c r="C1693" s="18" t="s">
        <v>1927</v>
      </c>
      <c r="D1693" s="18" t="s">
        <v>1926</v>
      </c>
      <c r="E1693" s="18" t="s">
        <v>59</v>
      </c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</row>
    <row r="1694" spans="1:26" ht="15.75" customHeight="1">
      <c r="A1694" s="9">
        <v>6329265</v>
      </c>
      <c r="B1694" s="10" t="s">
        <v>1928</v>
      </c>
      <c r="C1694" s="10" t="s">
        <v>1929</v>
      </c>
      <c r="D1694" s="10" t="s">
        <v>129</v>
      </c>
      <c r="E1694" s="10" t="s">
        <v>130</v>
      </c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U1694" s="8"/>
      <c r="V1694" s="8"/>
      <c r="W1694" s="8"/>
      <c r="X1694" s="8"/>
      <c r="Y1694" s="8"/>
      <c r="Z1694" s="8"/>
    </row>
    <row r="1695" spans="1:26" ht="15.75" customHeight="1">
      <c r="A1695" s="9">
        <v>1611595</v>
      </c>
      <c r="B1695" s="10" t="s">
        <v>1928</v>
      </c>
      <c r="C1695" s="10" t="s">
        <v>1016</v>
      </c>
      <c r="D1695" s="10" t="s">
        <v>131</v>
      </c>
      <c r="E1695" s="10" t="s">
        <v>132</v>
      </c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</row>
    <row r="1696" spans="1:26" ht="15.75" customHeight="1">
      <c r="A1696" s="9">
        <v>1611594</v>
      </c>
      <c r="B1696" s="10" t="s">
        <v>1928</v>
      </c>
      <c r="C1696" s="10" t="s">
        <v>1018</v>
      </c>
      <c r="D1696" s="10" t="s">
        <v>131</v>
      </c>
      <c r="E1696" s="10" t="s">
        <v>132</v>
      </c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</row>
    <row r="1697" spans="1:26" ht="15.75" customHeight="1">
      <c r="A1697" s="9">
        <v>2413574</v>
      </c>
      <c r="B1697" s="10" t="s">
        <v>1928</v>
      </c>
      <c r="C1697" s="10" t="s">
        <v>1021</v>
      </c>
      <c r="D1697" s="10" t="s">
        <v>131</v>
      </c>
      <c r="E1697" s="10" t="s">
        <v>132</v>
      </c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</row>
    <row r="1698" spans="1:26" ht="15.75" customHeight="1">
      <c r="A1698" s="9">
        <v>2413575</v>
      </c>
      <c r="B1698" s="10" t="s">
        <v>1928</v>
      </c>
      <c r="C1698" s="10" t="s">
        <v>1023</v>
      </c>
      <c r="D1698" s="10" t="s">
        <v>131</v>
      </c>
      <c r="E1698" s="10" t="s">
        <v>132</v>
      </c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U1698" s="8"/>
      <c r="V1698" s="8"/>
      <c r="W1698" s="8"/>
      <c r="X1698" s="8"/>
      <c r="Y1698" s="8"/>
      <c r="Z1698" s="8"/>
    </row>
    <row r="1699" spans="1:26" ht="15.75" customHeight="1">
      <c r="A1699" s="21">
        <v>6158264</v>
      </c>
      <c r="B1699" s="10" t="s">
        <v>1930</v>
      </c>
      <c r="C1699" s="10" t="s">
        <v>1931</v>
      </c>
      <c r="D1699" s="10" t="s">
        <v>1932</v>
      </c>
      <c r="E1699" s="10" t="s">
        <v>43</v>
      </c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</row>
    <row r="1700" spans="1:26" ht="15.75" customHeight="1">
      <c r="A1700" s="9">
        <v>6158394</v>
      </c>
      <c r="B1700" s="10" t="s">
        <v>1930</v>
      </c>
      <c r="C1700" s="10" t="s">
        <v>1929</v>
      </c>
      <c r="D1700" s="10" t="s">
        <v>1932</v>
      </c>
      <c r="E1700" s="10" t="s">
        <v>43</v>
      </c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  <c r="W1700" s="8"/>
      <c r="X1700" s="8"/>
      <c r="Y1700" s="8"/>
      <c r="Z1700" s="8"/>
    </row>
    <row r="1701" spans="1:26" ht="15.75" customHeight="1">
      <c r="A1701" s="21">
        <v>9950600</v>
      </c>
      <c r="B1701" s="10" t="s">
        <v>1930</v>
      </c>
      <c r="C1701" s="10" t="s">
        <v>128</v>
      </c>
      <c r="D1701" s="10" t="s">
        <v>1933</v>
      </c>
      <c r="E1701" s="10" t="s">
        <v>1027</v>
      </c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U1701" s="8"/>
      <c r="V1701" s="8"/>
      <c r="W1701" s="8"/>
      <c r="X1701" s="8"/>
      <c r="Y1701" s="8"/>
      <c r="Z1701" s="8"/>
    </row>
    <row r="1702" spans="1:26" ht="15.75" customHeight="1">
      <c r="A1702" s="9">
        <v>3817734</v>
      </c>
      <c r="B1702" s="10" t="s">
        <v>1930</v>
      </c>
      <c r="C1702" s="10" t="s">
        <v>1931</v>
      </c>
      <c r="D1702" s="10" t="s">
        <v>1934</v>
      </c>
      <c r="E1702" s="10" t="s">
        <v>132</v>
      </c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  <c r="W1702" s="8"/>
      <c r="X1702" s="8"/>
      <c r="Y1702" s="8"/>
      <c r="Z1702" s="8"/>
    </row>
    <row r="1703" spans="1:26" ht="15.75" customHeight="1">
      <c r="A1703" s="9">
        <v>3817814</v>
      </c>
      <c r="B1703" s="10" t="s">
        <v>1930</v>
      </c>
      <c r="C1703" s="10" t="s">
        <v>1929</v>
      </c>
      <c r="D1703" s="10" t="s">
        <v>1934</v>
      </c>
      <c r="E1703" s="10" t="s">
        <v>132</v>
      </c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  <c r="W1703" s="8"/>
      <c r="X1703" s="8"/>
      <c r="Y1703" s="8"/>
      <c r="Z1703" s="8"/>
    </row>
    <row r="1704" spans="1:26" ht="15.75" customHeight="1">
      <c r="A1704" s="21">
        <v>3060944</v>
      </c>
      <c r="B1704" s="10" t="s">
        <v>1930</v>
      </c>
      <c r="C1704" s="10" t="s">
        <v>1935</v>
      </c>
      <c r="D1704" s="10" t="s">
        <v>1936</v>
      </c>
      <c r="E1704" s="10" t="s">
        <v>135</v>
      </c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  <c r="W1704" s="8"/>
      <c r="X1704" s="8"/>
      <c r="Y1704" s="8"/>
      <c r="Z1704" s="8"/>
    </row>
    <row r="1705" spans="1:26" ht="15.75" customHeight="1">
      <c r="A1705" s="9">
        <v>3061014</v>
      </c>
      <c r="B1705" s="10" t="s">
        <v>1930</v>
      </c>
      <c r="C1705" s="10" t="s">
        <v>1931</v>
      </c>
      <c r="D1705" s="10" t="s">
        <v>1936</v>
      </c>
      <c r="E1705" s="10" t="s">
        <v>135</v>
      </c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U1705" s="8"/>
      <c r="V1705" s="8"/>
      <c r="W1705" s="8"/>
      <c r="X1705" s="8"/>
      <c r="Y1705" s="8"/>
      <c r="Z1705" s="8"/>
    </row>
    <row r="1706" spans="1:26" ht="15.75" customHeight="1">
      <c r="A1706" s="9">
        <v>3061194</v>
      </c>
      <c r="B1706" s="10" t="s">
        <v>1930</v>
      </c>
      <c r="C1706" s="10" t="s">
        <v>1929</v>
      </c>
      <c r="D1706" s="10" t="s">
        <v>1936</v>
      </c>
      <c r="E1706" s="10" t="s">
        <v>135</v>
      </c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</row>
    <row r="1707" spans="1:26" ht="15.75" customHeight="1">
      <c r="A1707" s="21">
        <v>6105131</v>
      </c>
      <c r="B1707" s="10" t="s">
        <v>1930</v>
      </c>
      <c r="C1707" s="10" t="s">
        <v>1937</v>
      </c>
      <c r="D1707" s="10" t="s">
        <v>1938</v>
      </c>
      <c r="E1707" s="10" t="s">
        <v>135</v>
      </c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U1707" s="8"/>
      <c r="V1707" s="8"/>
      <c r="W1707" s="8"/>
      <c r="X1707" s="8"/>
      <c r="Y1707" s="8"/>
      <c r="Z1707" s="8"/>
    </row>
    <row r="1708" spans="1:26" ht="15.75" customHeight="1">
      <c r="A1708" s="9">
        <v>4928771</v>
      </c>
      <c r="B1708" s="10" t="s">
        <v>1930</v>
      </c>
      <c r="C1708" s="10" t="s">
        <v>1939</v>
      </c>
      <c r="D1708" s="10" t="s">
        <v>1938</v>
      </c>
      <c r="E1708" s="10" t="s">
        <v>135</v>
      </c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U1708" s="8"/>
      <c r="V1708" s="8"/>
      <c r="W1708" s="8"/>
      <c r="X1708" s="8"/>
      <c r="Y1708" s="8"/>
      <c r="Z1708" s="8"/>
    </row>
    <row r="1709" spans="1:26" ht="15.75" customHeight="1">
      <c r="A1709" s="21">
        <v>4255972</v>
      </c>
      <c r="B1709" s="10" t="s">
        <v>1930</v>
      </c>
      <c r="C1709" s="10" t="s">
        <v>1940</v>
      </c>
      <c r="D1709" s="10" t="s">
        <v>1941</v>
      </c>
      <c r="E1709" s="10" t="s">
        <v>135</v>
      </c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U1709" s="8"/>
      <c r="V1709" s="8"/>
      <c r="W1709" s="8"/>
      <c r="X1709" s="8"/>
      <c r="Y1709" s="8"/>
      <c r="Z1709" s="8"/>
    </row>
    <row r="1710" spans="1:26" ht="15.75" customHeight="1">
      <c r="A1710" s="9">
        <v>4255971</v>
      </c>
      <c r="B1710" s="10" t="s">
        <v>1930</v>
      </c>
      <c r="C1710" s="10" t="s">
        <v>1942</v>
      </c>
      <c r="D1710" s="10" t="s">
        <v>1941</v>
      </c>
      <c r="E1710" s="10" t="s">
        <v>135</v>
      </c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U1710" s="8"/>
      <c r="V1710" s="8"/>
      <c r="W1710" s="8"/>
      <c r="X1710" s="8"/>
      <c r="Y1710" s="8"/>
      <c r="Z1710" s="8"/>
    </row>
    <row r="1711" spans="1:26" ht="15.75" customHeight="1">
      <c r="A1711" s="16">
        <v>6372711</v>
      </c>
      <c r="B1711" s="18" t="s">
        <v>1943</v>
      </c>
      <c r="C1711" s="18" t="s">
        <v>815</v>
      </c>
      <c r="D1711" s="18" t="s">
        <v>1944</v>
      </c>
      <c r="E1711" s="18" t="s">
        <v>227</v>
      </c>
      <c r="G1711" s="14"/>
      <c r="H1711" s="14"/>
      <c r="I1711" s="14"/>
      <c r="J1711" s="14"/>
      <c r="K1711" s="14"/>
      <c r="L1711" s="14"/>
      <c r="M1711" s="14"/>
      <c r="N1711" s="14"/>
      <c r="O1711" s="14"/>
      <c r="P1711" s="14"/>
      <c r="Q1711" s="14"/>
      <c r="R1711" s="14"/>
      <c r="S1711" s="14"/>
      <c r="T1711" s="14"/>
      <c r="U1711" s="14"/>
      <c r="V1711" s="14"/>
      <c r="W1711" s="14"/>
      <c r="X1711" s="14"/>
      <c r="Y1711" s="14"/>
      <c r="Z1711" s="14"/>
    </row>
    <row r="1712" spans="1:26" ht="15.75" customHeight="1">
      <c r="A1712" s="20">
        <v>2651672</v>
      </c>
      <c r="B1712" s="18" t="s">
        <v>1943</v>
      </c>
      <c r="C1712" s="17" t="s">
        <v>1945</v>
      </c>
      <c r="D1712" s="18" t="s">
        <v>1946</v>
      </c>
      <c r="E1712" s="18" t="s">
        <v>59</v>
      </c>
      <c r="G1712" s="14"/>
      <c r="H1712" s="14"/>
      <c r="I1712" s="14"/>
      <c r="J1712" s="14"/>
      <c r="K1712" s="14"/>
      <c r="L1712" s="14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</row>
    <row r="1713" spans="1:26" ht="15.75" customHeight="1">
      <c r="A1713" s="16">
        <v>2651752</v>
      </c>
      <c r="B1713" s="18" t="s">
        <v>1943</v>
      </c>
      <c r="C1713" s="18" t="s">
        <v>720</v>
      </c>
      <c r="D1713" s="18" t="s">
        <v>1946</v>
      </c>
      <c r="E1713" s="18" t="s">
        <v>59</v>
      </c>
      <c r="G1713" s="14"/>
      <c r="H1713" s="14"/>
      <c r="I1713" s="14"/>
      <c r="J1713" s="14"/>
      <c r="K1713" s="14"/>
      <c r="L1713" s="14"/>
      <c r="M1713" s="14"/>
      <c r="N1713" s="14"/>
      <c r="O1713" s="14"/>
      <c r="P1713" s="14"/>
      <c r="Q1713" s="14"/>
      <c r="R1713" s="14"/>
      <c r="S1713" s="14"/>
      <c r="T1713" s="14"/>
      <c r="U1713" s="14"/>
      <c r="V1713" s="14"/>
      <c r="W1713" s="14"/>
      <c r="X1713" s="14"/>
      <c r="Y1713" s="14"/>
      <c r="Z1713" s="14"/>
    </row>
    <row r="1714" spans="1:26" ht="15.75" customHeight="1">
      <c r="A1714" s="20">
        <v>6267424</v>
      </c>
      <c r="B1714" s="18" t="s">
        <v>1943</v>
      </c>
      <c r="C1714" s="18" t="s">
        <v>1720</v>
      </c>
      <c r="D1714" s="18" t="s">
        <v>1947</v>
      </c>
      <c r="E1714" s="18" t="s">
        <v>1948</v>
      </c>
      <c r="G1714" s="14"/>
      <c r="H1714" s="14"/>
      <c r="I1714" s="14"/>
      <c r="J1714" s="14"/>
      <c r="K1714" s="14"/>
      <c r="L1714" s="14"/>
      <c r="M1714" s="14"/>
      <c r="N1714" s="14"/>
      <c r="O1714" s="14"/>
      <c r="P1714" s="14"/>
      <c r="Q1714" s="14"/>
      <c r="R1714" s="14"/>
      <c r="S1714" s="14"/>
      <c r="T1714" s="14"/>
      <c r="U1714" s="14"/>
      <c r="V1714" s="14"/>
      <c r="W1714" s="14"/>
      <c r="X1714" s="14"/>
      <c r="Y1714" s="14"/>
      <c r="Z1714" s="14"/>
    </row>
    <row r="1715" spans="1:26" ht="15.75" customHeight="1">
      <c r="A1715" s="16">
        <v>6267422</v>
      </c>
      <c r="B1715" s="18" t="s">
        <v>1943</v>
      </c>
      <c r="C1715" s="18" t="s">
        <v>1723</v>
      </c>
      <c r="D1715" s="18" t="s">
        <v>1947</v>
      </c>
      <c r="E1715" s="18" t="s">
        <v>1948</v>
      </c>
      <c r="G1715" s="14"/>
      <c r="H1715" s="14"/>
      <c r="I1715" s="14"/>
      <c r="J1715" s="14"/>
      <c r="K1715" s="14"/>
      <c r="L1715" s="14"/>
      <c r="M1715" s="14"/>
      <c r="N1715" s="14"/>
      <c r="O1715" s="14"/>
      <c r="P1715" s="14"/>
      <c r="Q1715" s="14"/>
      <c r="R1715" s="14"/>
      <c r="S1715" s="14"/>
      <c r="T1715" s="14"/>
      <c r="U1715" s="14"/>
      <c r="V1715" s="14"/>
      <c r="W1715" s="14"/>
      <c r="X1715" s="14"/>
      <c r="Y1715" s="14"/>
      <c r="Z1715" s="14"/>
    </row>
    <row r="1716" spans="1:26" ht="15.75" customHeight="1">
      <c r="A1716" s="20">
        <v>2645991</v>
      </c>
      <c r="B1716" s="18" t="s">
        <v>1943</v>
      </c>
      <c r="C1716" s="18" t="s">
        <v>1949</v>
      </c>
      <c r="D1716" s="18" t="s">
        <v>1950</v>
      </c>
      <c r="E1716" s="18" t="s">
        <v>232</v>
      </c>
      <c r="G1716" s="14"/>
      <c r="H1716" s="14"/>
      <c r="I1716" s="14"/>
      <c r="J1716" s="14"/>
      <c r="K1716" s="14"/>
      <c r="L1716" s="14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</row>
    <row r="1717" spans="1:26" ht="15.75" customHeight="1">
      <c r="A1717" s="16">
        <v>2645811</v>
      </c>
      <c r="B1717" s="18" t="s">
        <v>1943</v>
      </c>
      <c r="C1717" s="18" t="s">
        <v>123</v>
      </c>
      <c r="D1717" s="18" t="s">
        <v>1950</v>
      </c>
      <c r="E1717" s="18" t="s">
        <v>232</v>
      </c>
      <c r="G1717" s="14"/>
      <c r="H1717" s="14"/>
      <c r="I1717" s="14"/>
      <c r="J1717" s="14"/>
      <c r="K1717" s="14"/>
      <c r="L1717" s="14"/>
      <c r="M1717" s="14"/>
      <c r="N1717" s="14"/>
      <c r="O1717" s="14"/>
      <c r="P1717" s="14"/>
      <c r="Q1717" s="14"/>
      <c r="R1717" s="14"/>
      <c r="S1717" s="14"/>
      <c r="T1717" s="14"/>
      <c r="U1717" s="14"/>
      <c r="V1717" s="14"/>
      <c r="W1717" s="14"/>
      <c r="X1717" s="14"/>
      <c r="Y1717" s="14"/>
      <c r="Z1717" s="14"/>
    </row>
    <row r="1718" spans="1:26" ht="15.75" customHeight="1">
      <c r="A1718" s="16">
        <v>2670982</v>
      </c>
      <c r="B1718" s="18" t="s">
        <v>1943</v>
      </c>
      <c r="C1718" s="18" t="s">
        <v>720</v>
      </c>
      <c r="D1718" s="18" t="s">
        <v>1950</v>
      </c>
      <c r="E1718" s="18" t="s">
        <v>232</v>
      </c>
      <c r="G1718" s="14"/>
      <c r="H1718" s="14"/>
      <c r="I1718" s="14"/>
      <c r="J1718" s="14"/>
      <c r="K1718" s="14"/>
      <c r="L1718" s="14"/>
      <c r="M1718" s="14"/>
      <c r="N1718" s="14"/>
      <c r="O1718" s="14"/>
      <c r="P1718" s="14"/>
      <c r="Q1718" s="14"/>
      <c r="R1718" s="14"/>
      <c r="S1718" s="14"/>
      <c r="T1718" s="14"/>
      <c r="U1718" s="14"/>
      <c r="V1718" s="14"/>
      <c r="W1718" s="14"/>
      <c r="X1718" s="14"/>
      <c r="Y1718" s="14"/>
      <c r="Z1718" s="14"/>
    </row>
    <row r="1719" spans="1:26" ht="15.75" customHeight="1">
      <c r="A1719" s="73">
        <v>2746391</v>
      </c>
      <c r="B1719" s="18" t="s">
        <v>1943</v>
      </c>
      <c r="C1719" s="38" t="s">
        <v>1951</v>
      </c>
      <c r="D1719" s="17" t="s">
        <v>1952</v>
      </c>
      <c r="E1719" s="17" t="s">
        <v>94</v>
      </c>
      <c r="G1719" s="14"/>
      <c r="H1719" s="14"/>
      <c r="I1719" s="14"/>
      <c r="J1719" s="14"/>
      <c r="K1719" s="14"/>
      <c r="L1719" s="14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</row>
    <row r="1720" spans="1:26" ht="15.75" customHeight="1">
      <c r="A1720" s="16">
        <v>4466183</v>
      </c>
      <c r="B1720" s="18" t="s">
        <v>1953</v>
      </c>
      <c r="C1720" s="18" t="s">
        <v>815</v>
      </c>
      <c r="D1720" s="18" t="s">
        <v>1954</v>
      </c>
      <c r="E1720" s="18" t="s">
        <v>154</v>
      </c>
      <c r="G1720" s="14"/>
      <c r="H1720" s="14"/>
      <c r="I1720" s="14"/>
      <c r="J1720" s="14"/>
      <c r="K1720" s="14"/>
      <c r="L1720" s="14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</row>
    <row r="1721" spans="1:26" ht="15.75" customHeight="1">
      <c r="A1721" s="20">
        <v>4466003</v>
      </c>
      <c r="B1721" s="18" t="s">
        <v>1953</v>
      </c>
      <c r="C1721" s="18" t="s">
        <v>817</v>
      </c>
      <c r="D1721" s="18" t="s">
        <v>1954</v>
      </c>
      <c r="E1721" s="18" t="s">
        <v>154</v>
      </c>
      <c r="G1721" s="14"/>
      <c r="H1721" s="14"/>
      <c r="I1721" s="14"/>
      <c r="J1721" s="14"/>
      <c r="K1721" s="14"/>
      <c r="L1721" s="14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</row>
    <row r="1722" spans="1:26" ht="15.75" customHeight="1">
      <c r="A1722" s="16">
        <v>5325971</v>
      </c>
      <c r="B1722" s="18" t="s">
        <v>1953</v>
      </c>
      <c r="C1722" s="18" t="s">
        <v>815</v>
      </c>
      <c r="D1722" s="18" t="s">
        <v>1955</v>
      </c>
      <c r="E1722" s="18" t="s">
        <v>49</v>
      </c>
      <c r="G1722" s="14"/>
      <c r="H1722" s="14"/>
      <c r="I1722" s="14"/>
      <c r="J1722" s="14"/>
      <c r="K1722" s="14"/>
      <c r="L1722" s="14"/>
      <c r="M1722" s="14"/>
      <c r="N1722" s="14"/>
      <c r="O1722" s="14"/>
      <c r="P1722" s="14"/>
      <c r="Q1722" s="14"/>
      <c r="R1722" s="14"/>
      <c r="S1722" s="14"/>
      <c r="T1722" s="14"/>
      <c r="U1722" s="14"/>
      <c r="V1722" s="14"/>
      <c r="W1722" s="14"/>
      <c r="X1722" s="14"/>
      <c r="Y1722" s="14"/>
      <c r="Z1722" s="14"/>
    </row>
    <row r="1723" spans="1:26" ht="15.75" customHeight="1">
      <c r="A1723" s="20">
        <v>5325841</v>
      </c>
      <c r="B1723" s="18" t="s">
        <v>1953</v>
      </c>
      <c r="C1723" s="18" t="s">
        <v>817</v>
      </c>
      <c r="D1723" s="18" t="s">
        <v>1955</v>
      </c>
      <c r="E1723" s="18" t="s">
        <v>49</v>
      </c>
      <c r="G1723" s="14"/>
      <c r="H1723" s="14"/>
      <c r="I1723" s="14"/>
      <c r="J1723" s="14"/>
      <c r="K1723" s="14"/>
      <c r="L1723" s="14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</row>
    <row r="1724" spans="1:26" ht="15.75" customHeight="1">
      <c r="A1724" s="16">
        <v>4621855</v>
      </c>
      <c r="B1724" s="18" t="s">
        <v>1953</v>
      </c>
      <c r="C1724" s="18" t="s">
        <v>286</v>
      </c>
      <c r="D1724" s="18" t="s">
        <v>1956</v>
      </c>
      <c r="E1724" s="18" t="s">
        <v>56</v>
      </c>
      <c r="G1724" s="14"/>
      <c r="H1724" s="14"/>
      <c r="I1724" s="14"/>
      <c r="J1724" s="14"/>
      <c r="K1724" s="14"/>
      <c r="L1724" s="14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</row>
    <row r="1725" spans="1:26" ht="15.75" customHeight="1">
      <c r="A1725" s="20">
        <v>4621775</v>
      </c>
      <c r="B1725" s="18" t="s">
        <v>1953</v>
      </c>
      <c r="C1725" s="18" t="s">
        <v>820</v>
      </c>
      <c r="D1725" s="18" t="s">
        <v>1956</v>
      </c>
      <c r="E1725" s="18" t="s">
        <v>56</v>
      </c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</row>
    <row r="1726" spans="1:26" ht="15.75" customHeight="1">
      <c r="A1726" s="16">
        <v>5501003</v>
      </c>
      <c r="B1726" s="18" t="s">
        <v>1953</v>
      </c>
      <c r="C1726" s="18" t="s">
        <v>286</v>
      </c>
      <c r="D1726" s="18" t="s">
        <v>1957</v>
      </c>
      <c r="E1726" s="18" t="s">
        <v>559</v>
      </c>
      <c r="G1726" s="14"/>
      <c r="H1726" s="14"/>
      <c r="I1726" s="14"/>
      <c r="J1726" s="14"/>
      <c r="K1726" s="14"/>
      <c r="L1726" s="14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</row>
    <row r="1727" spans="1:26" ht="15.75" customHeight="1">
      <c r="A1727" s="16">
        <v>5500973</v>
      </c>
      <c r="B1727" s="18" t="s">
        <v>1953</v>
      </c>
      <c r="C1727" s="18" t="s">
        <v>820</v>
      </c>
      <c r="D1727" s="18" t="s">
        <v>1957</v>
      </c>
      <c r="E1727" s="18" t="s">
        <v>559</v>
      </c>
      <c r="G1727" s="14"/>
      <c r="H1727" s="14"/>
      <c r="I1727" s="14"/>
      <c r="J1727" s="14"/>
      <c r="K1727" s="14"/>
      <c r="L1727" s="14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</row>
    <row r="1728" spans="1:26" ht="15.75" customHeight="1">
      <c r="A1728" s="20">
        <v>4916711</v>
      </c>
      <c r="B1728" s="18" t="s">
        <v>1953</v>
      </c>
      <c r="C1728" s="18" t="s">
        <v>815</v>
      </c>
      <c r="D1728" s="18" t="s">
        <v>1958</v>
      </c>
      <c r="E1728" s="18" t="s">
        <v>62</v>
      </c>
      <c r="G1728" s="14"/>
      <c r="H1728" s="14"/>
      <c r="I1728" s="14"/>
      <c r="J1728" s="14"/>
      <c r="K1728" s="14"/>
      <c r="L1728" s="14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</row>
    <row r="1729" spans="1:26" ht="15.75" customHeight="1">
      <c r="A1729" s="16">
        <v>4916631</v>
      </c>
      <c r="B1729" s="18" t="s">
        <v>1953</v>
      </c>
      <c r="C1729" s="18" t="s">
        <v>817</v>
      </c>
      <c r="D1729" s="18" t="s">
        <v>1958</v>
      </c>
      <c r="E1729" s="18" t="s">
        <v>62</v>
      </c>
      <c r="G1729" s="14"/>
      <c r="H1729" s="14"/>
      <c r="I1729" s="14"/>
      <c r="J1729" s="14"/>
      <c r="K1729" s="14"/>
      <c r="L1729" s="14"/>
      <c r="M1729" s="14"/>
      <c r="N1729" s="14"/>
      <c r="O1729" s="14"/>
      <c r="P1729" s="14"/>
      <c r="Q1729" s="14"/>
      <c r="R1729" s="14"/>
      <c r="S1729" s="14"/>
      <c r="T1729" s="14"/>
      <c r="U1729" s="14"/>
      <c r="V1729" s="14"/>
      <c r="W1729" s="14"/>
      <c r="X1729" s="14"/>
      <c r="Y1729" s="14"/>
      <c r="Z1729" s="14"/>
    </row>
    <row r="1730" spans="1:26" ht="15.75" customHeight="1">
      <c r="A1730" s="20">
        <v>5188192</v>
      </c>
      <c r="B1730" s="18" t="s">
        <v>1953</v>
      </c>
      <c r="C1730" s="18" t="s">
        <v>815</v>
      </c>
      <c r="D1730" s="18" t="s">
        <v>1959</v>
      </c>
      <c r="E1730" s="18" t="s">
        <v>99</v>
      </c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</row>
    <row r="1731" spans="1:26" ht="15.75" customHeight="1">
      <c r="A1731" s="16">
        <v>5188032</v>
      </c>
      <c r="B1731" s="18" t="s">
        <v>1953</v>
      </c>
      <c r="C1731" s="18" t="s">
        <v>817</v>
      </c>
      <c r="D1731" s="18" t="s">
        <v>1959</v>
      </c>
      <c r="E1731" s="18" t="s">
        <v>99</v>
      </c>
      <c r="G1731" s="14"/>
      <c r="H1731" s="14"/>
      <c r="I1731" s="14"/>
      <c r="J1731" s="14"/>
      <c r="K1731" s="14"/>
      <c r="L1731" s="14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</row>
    <row r="1732" spans="1:26" ht="15.75" customHeight="1">
      <c r="A1732" s="16">
        <v>4672423</v>
      </c>
      <c r="B1732" s="18" t="s">
        <v>1953</v>
      </c>
      <c r="C1732" s="18" t="s">
        <v>1960</v>
      </c>
      <c r="D1732" s="18" t="s">
        <v>1961</v>
      </c>
      <c r="E1732" s="18" t="s">
        <v>708</v>
      </c>
      <c r="G1732" s="14"/>
      <c r="H1732" s="14"/>
      <c r="I1732" s="14"/>
      <c r="J1732" s="14"/>
      <c r="K1732" s="14"/>
      <c r="L1732" s="14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</row>
    <row r="1733" spans="1:26" ht="15.75" customHeight="1">
      <c r="A1733" s="16">
        <v>4672343</v>
      </c>
      <c r="B1733" s="18" t="s">
        <v>1953</v>
      </c>
      <c r="C1733" s="18" t="s">
        <v>1962</v>
      </c>
      <c r="D1733" s="18" t="s">
        <v>1961</v>
      </c>
      <c r="E1733" s="18" t="s">
        <v>708</v>
      </c>
      <c r="G1733" s="14"/>
      <c r="H1733" s="14"/>
      <c r="I1733" s="14"/>
      <c r="J1733" s="14"/>
      <c r="K1733" s="14"/>
      <c r="L1733" s="14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</row>
    <row r="1734" spans="1:26" ht="15.75" customHeight="1">
      <c r="A1734" s="16">
        <v>4707242</v>
      </c>
      <c r="B1734" s="18" t="s">
        <v>1953</v>
      </c>
      <c r="C1734" s="18" t="s">
        <v>1963</v>
      </c>
      <c r="D1734" s="18" t="s">
        <v>1964</v>
      </c>
      <c r="E1734" s="18" t="s">
        <v>65</v>
      </c>
      <c r="G1734" s="14"/>
      <c r="H1734" s="14"/>
      <c r="I1734" s="14"/>
      <c r="J1734" s="14"/>
      <c r="K1734" s="14"/>
      <c r="L1734" s="14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</row>
    <row r="1735" spans="1:26" ht="15.75" customHeight="1">
      <c r="A1735" s="16">
        <v>4707162</v>
      </c>
      <c r="B1735" s="18" t="s">
        <v>1953</v>
      </c>
      <c r="C1735" s="18" t="s">
        <v>1965</v>
      </c>
      <c r="D1735" s="18" t="s">
        <v>1964</v>
      </c>
      <c r="E1735" s="18" t="s">
        <v>65</v>
      </c>
      <c r="G1735" s="14"/>
      <c r="H1735" s="14"/>
      <c r="I1735" s="14"/>
      <c r="J1735" s="14"/>
      <c r="K1735" s="14"/>
      <c r="L1735" s="14"/>
      <c r="M1735" s="14"/>
      <c r="N1735" s="14"/>
      <c r="O1735" s="14"/>
      <c r="P1735" s="14"/>
      <c r="Q1735" s="14"/>
      <c r="R1735" s="14"/>
      <c r="S1735" s="14"/>
      <c r="T1735" s="14"/>
      <c r="U1735" s="14"/>
      <c r="V1735" s="14"/>
      <c r="W1735" s="14"/>
      <c r="X1735" s="14"/>
      <c r="Y1735" s="14"/>
      <c r="Z1735" s="14"/>
    </row>
    <row r="1736" spans="1:26" ht="15.75" customHeight="1">
      <c r="A1736" s="16">
        <v>4707241</v>
      </c>
      <c r="B1736" s="18" t="s">
        <v>1953</v>
      </c>
      <c r="C1736" s="18" t="s">
        <v>286</v>
      </c>
      <c r="D1736" s="18" t="s">
        <v>1964</v>
      </c>
      <c r="E1736" s="18" t="s">
        <v>65</v>
      </c>
      <c r="G1736" s="14"/>
      <c r="H1736" s="14"/>
      <c r="I1736" s="14"/>
      <c r="J1736" s="14"/>
      <c r="K1736" s="14"/>
      <c r="L1736" s="14"/>
      <c r="M1736" s="14"/>
      <c r="N1736" s="14"/>
      <c r="O1736" s="14"/>
      <c r="P1736" s="14"/>
      <c r="Q1736" s="14"/>
      <c r="R1736" s="14"/>
      <c r="S1736" s="14"/>
      <c r="T1736" s="14"/>
      <c r="U1736" s="14"/>
      <c r="V1736" s="14"/>
      <c r="W1736" s="14"/>
      <c r="X1736" s="14"/>
      <c r="Y1736" s="14"/>
      <c r="Z1736" s="14"/>
    </row>
    <row r="1737" spans="1:26" ht="15.75" customHeight="1">
      <c r="A1737" s="20">
        <v>4707161</v>
      </c>
      <c r="B1737" s="18" t="s">
        <v>1953</v>
      </c>
      <c r="C1737" s="18" t="s">
        <v>820</v>
      </c>
      <c r="D1737" s="18" t="s">
        <v>1964</v>
      </c>
      <c r="E1737" s="18" t="s">
        <v>65</v>
      </c>
      <c r="G1737" s="14"/>
      <c r="H1737" s="14"/>
      <c r="I1737" s="14"/>
      <c r="J1737" s="14"/>
      <c r="K1737" s="14"/>
      <c r="L1737" s="14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</row>
    <row r="1738" spans="1:26" ht="15.75" customHeight="1">
      <c r="A1738" s="16">
        <v>5831681</v>
      </c>
      <c r="B1738" s="18" t="s">
        <v>1953</v>
      </c>
      <c r="C1738" s="18" t="s">
        <v>1966</v>
      </c>
      <c r="D1738" s="18" t="s">
        <v>1967</v>
      </c>
      <c r="E1738" s="18" t="s">
        <v>65</v>
      </c>
      <c r="G1738" s="14"/>
      <c r="H1738" s="14"/>
      <c r="I1738" s="14"/>
      <c r="J1738" s="14"/>
      <c r="K1738" s="14"/>
      <c r="L1738" s="14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</row>
    <row r="1739" spans="1:26" ht="15.75" customHeight="1">
      <c r="A1739" s="16">
        <v>5831551</v>
      </c>
      <c r="B1739" s="18" t="s">
        <v>1953</v>
      </c>
      <c r="C1739" s="18" t="s">
        <v>1968</v>
      </c>
      <c r="D1739" s="18" t="s">
        <v>1967</v>
      </c>
      <c r="E1739" s="18" t="s">
        <v>65</v>
      </c>
      <c r="G1739" s="14"/>
      <c r="H1739" s="14"/>
      <c r="I1739" s="14"/>
      <c r="J1739" s="14"/>
      <c r="K1739" s="14"/>
      <c r="L1739" s="14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</row>
    <row r="1740" spans="1:26" ht="15.75" customHeight="1">
      <c r="A1740" s="9">
        <v>535213</v>
      </c>
      <c r="B1740" s="10" t="s">
        <v>1969</v>
      </c>
      <c r="C1740" s="10" t="s">
        <v>833</v>
      </c>
      <c r="D1740" s="10" t="s">
        <v>1970</v>
      </c>
      <c r="E1740" s="10" t="s">
        <v>912</v>
      </c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</row>
    <row r="1741" spans="1:26" ht="15.75" customHeight="1">
      <c r="A1741" s="21">
        <v>4112311</v>
      </c>
      <c r="B1741" s="10" t="s">
        <v>1969</v>
      </c>
      <c r="C1741" s="10" t="s">
        <v>1971</v>
      </c>
      <c r="D1741" s="10" t="s">
        <v>1972</v>
      </c>
      <c r="E1741" s="10" t="s">
        <v>1973</v>
      </c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U1741" s="8"/>
      <c r="V1741" s="8"/>
      <c r="W1741" s="8"/>
      <c r="X1741" s="8"/>
      <c r="Y1741" s="8"/>
      <c r="Z1741" s="8"/>
    </row>
    <row r="1742" spans="1:26" ht="15.75" customHeight="1">
      <c r="A1742" s="9">
        <v>4666661</v>
      </c>
      <c r="B1742" s="10" t="s">
        <v>1974</v>
      </c>
      <c r="C1742" s="10" t="s">
        <v>1975</v>
      </c>
      <c r="D1742" s="10" t="s">
        <v>1976</v>
      </c>
      <c r="E1742" s="10" t="s">
        <v>838</v>
      </c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U1742" s="8"/>
      <c r="V1742" s="8"/>
      <c r="W1742" s="8"/>
      <c r="X1742" s="8"/>
      <c r="Y1742" s="8"/>
      <c r="Z1742" s="8"/>
    </row>
    <row r="1743" spans="1:26" ht="15.75" customHeight="1">
      <c r="A1743" s="9">
        <v>5716131</v>
      </c>
      <c r="B1743" s="10" t="s">
        <v>1974</v>
      </c>
      <c r="C1743" s="10" t="s">
        <v>1977</v>
      </c>
      <c r="D1743" s="10" t="s">
        <v>1978</v>
      </c>
      <c r="E1743" s="10" t="s">
        <v>232</v>
      </c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U1743" s="8"/>
      <c r="V1743" s="8"/>
      <c r="W1743" s="8"/>
      <c r="X1743" s="8"/>
      <c r="Y1743" s="8"/>
      <c r="Z1743" s="8"/>
    </row>
    <row r="1744" spans="1:26" ht="15.75" customHeight="1">
      <c r="A1744" s="21">
        <v>5437711</v>
      </c>
      <c r="B1744" s="10" t="s">
        <v>1974</v>
      </c>
      <c r="C1744" s="10" t="s">
        <v>833</v>
      </c>
      <c r="D1744" s="10" t="s">
        <v>1979</v>
      </c>
      <c r="E1744" s="10" t="s">
        <v>274</v>
      </c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U1744" s="8"/>
      <c r="V1744" s="8"/>
      <c r="W1744" s="8"/>
      <c r="X1744" s="8"/>
      <c r="Y1744" s="8"/>
      <c r="Z1744" s="8"/>
    </row>
    <row r="1745" spans="1:26" ht="15.75" customHeight="1">
      <c r="A1745" s="9">
        <v>4849071</v>
      </c>
      <c r="B1745" s="10" t="s">
        <v>1974</v>
      </c>
      <c r="C1745" s="10" t="s">
        <v>833</v>
      </c>
      <c r="D1745" s="10" t="s">
        <v>1980</v>
      </c>
      <c r="E1745" s="10" t="s">
        <v>1981</v>
      </c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</row>
    <row r="1746" spans="1:26" ht="15.75" customHeight="1">
      <c r="A1746" s="9">
        <v>5154341</v>
      </c>
      <c r="B1746" s="10" t="s">
        <v>1974</v>
      </c>
      <c r="C1746" s="10" t="s">
        <v>833</v>
      </c>
      <c r="D1746" s="10" t="s">
        <v>1982</v>
      </c>
      <c r="E1746" s="10" t="s">
        <v>1283</v>
      </c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</row>
    <row r="1747" spans="1:26" ht="15.75" customHeight="1">
      <c r="A1747" s="9">
        <v>4857311</v>
      </c>
      <c r="B1747" s="10" t="s">
        <v>1974</v>
      </c>
      <c r="C1747" s="10" t="s">
        <v>833</v>
      </c>
      <c r="D1747" s="10" t="s">
        <v>1983</v>
      </c>
      <c r="E1747" s="10" t="s">
        <v>625</v>
      </c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</row>
    <row r="1748" spans="1:26" ht="15.75" customHeight="1">
      <c r="A1748" s="9">
        <v>536013</v>
      </c>
      <c r="B1748" s="10" t="s">
        <v>1974</v>
      </c>
      <c r="C1748" s="10" t="s">
        <v>833</v>
      </c>
      <c r="D1748" s="10" t="s">
        <v>1984</v>
      </c>
      <c r="E1748" s="10" t="s">
        <v>912</v>
      </c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U1748" s="8"/>
      <c r="V1748" s="8"/>
      <c r="W1748" s="8"/>
      <c r="X1748" s="8"/>
      <c r="Y1748" s="8"/>
      <c r="Z1748" s="8"/>
    </row>
    <row r="1749" spans="1:26" ht="15.75" customHeight="1">
      <c r="A1749" s="9">
        <v>4468581</v>
      </c>
      <c r="B1749" s="10" t="s">
        <v>1974</v>
      </c>
      <c r="C1749" s="10" t="s">
        <v>833</v>
      </c>
      <c r="D1749" s="10" t="s">
        <v>1985</v>
      </c>
      <c r="E1749" s="10" t="s">
        <v>1973</v>
      </c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</row>
    <row r="1750" spans="1:26" ht="15.75" customHeight="1">
      <c r="A1750" s="20">
        <v>3997422</v>
      </c>
      <c r="B1750" s="61" t="s">
        <v>1986</v>
      </c>
      <c r="C1750" s="22" t="s">
        <v>1987</v>
      </c>
      <c r="D1750" s="22" t="s">
        <v>1988</v>
      </c>
      <c r="E1750" s="22" t="s">
        <v>249</v>
      </c>
      <c r="G1750" s="14"/>
      <c r="H1750" s="14"/>
      <c r="I1750" s="14"/>
      <c r="J1750" s="14"/>
      <c r="K1750" s="14"/>
      <c r="L1750" s="14"/>
      <c r="M1750" s="14"/>
      <c r="N1750" s="14"/>
      <c r="O1750" s="14"/>
      <c r="P1750" s="14"/>
      <c r="Q1750" s="14"/>
      <c r="R1750" s="14"/>
      <c r="S1750" s="14"/>
      <c r="T1750" s="14"/>
      <c r="U1750" s="14"/>
      <c r="V1750" s="14"/>
      <c r="W1750" s="14"/>
      <c r="X1750" s="14"/>
      <c r="Y1750" s="14"/>
      <c r="Z1750" s="14"/>
    </row>
    <row r="1751" spans="1:26" ht="15.75" customHeight="1">
      <c r="A1751" s="16">
        <v>3997342</v>
      </c>
      <c r="B1751" s="22" t="s">
        <v>1986</v>
      </c>
      <c r="C1751" s="22" t="s">
        <v>1987</v>
      </c>
      <c r="D1751" s="22" t="s">
        <v>1989</v>
      </c>
      <c r="E1751" s="22" t="s">
        <v>249</v>
      </c>
      <c r="G1751" s="14"/>
      <c r="H1751" s="14"/>
      <c r="I1751" s="14"/>
      <c r="J1751" s="14"/>
      <c r="K1751" s="14"/>
      <c r="L1751" s="14"/>
      <c r="M1751" s="14"/>
      <c r="N1751" s="14"/>
      <c r="O1751" s="14"/>
      <c r="P1751" s="14"/>
      <c r="Q1751" s="14"/>
      <c r="R1751" s="14"/>
      <c r="S1751" s="14"/>
      <c r="T1751" s="14"/>
      <c r="U1751" s="14"/>
      <c r="V1751" s="14"/>
      <c r="W1751" s="14"/>
      <c r="X1751" s="14"/>
      <c r="Y1751" s="14"/>
      <c r="Z1751" s="14"/>
    </row>
    <row r="1752" spans="1:26" ht="15.75" customHeight="1">
      <c r="A1752" s="16">
        <v>3997262</v>
      </c>
      <c r="B1752" s="22" t="s">
        <v>1986</v>
      </c>
      <c r="C1752" s="22" t="s">
        <v>1987</v>
      </c>
      <c r="D1752" s="22" t="s">
        <v>1990</v>
      </c>
      <c r="E1752" s="22" t="s">
        <v>249</v>
      </c>
      <c r="G1752" s="14"/>
      <c r="H1752" s="14"/>
      <c r="I1752" s="14"/>
      <c r="J1752" s="14"/>
      <c r="K1752" s="14"/>
      <c r="L1752" s="14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</row>
    <row r="1753" spans="1:26" ht="15.75" customHeight="1">
      <c r="A1753" s="16">
        <v>450289</v>
      </c>
      <c r="B1753" s="22" t="s">
        <v>1986</v>
      </c>
      <c r="C1753" s="22" t="s">
        <v>1991</v>
      </c>
      <c r="D1753" s="22" t="s">
        <v>1809</v>
      </c>
      <c r="E1753" s="22" t="s">
        <v>67</v>
      </c>
      <c r="G1753" s="14"/>
      <c r="H1753" s="14"/>
      <c r="I1753" s="14"/>
      <c r="J1753" s="14"/>
      <c r="K1753" s="14"/>
      <c r="L1753" s="14"/>
      <c r="M1753" s="14"/>
      <c r="N1753" s="14"/>
      <c r="O1753" s="14"/>
      <c r="P1753" s="14"/>
      <c r="Q1753" s="14"/>
      <c r="R1753" s="14"/>
      <c r="S1753" s="14"/>
      <c r="T1753" s="14"/>
      <c r="U1753" s="14"/>
      <c r="V1753" s="14"/>
      <c r="W1753" s="14"/>
      <c r="X1753" s="14"/>
      <c r="Y1753" s="14"/>
      <c r="Z1753" s="14"/>
    </row>
    <row r="1754" spans="1:26" ht="15.75" customHeight="1">
      <c r="A1754" s="16">
        <v>450271</v>
      </c>
      <c r="B1754" s="22" t="s">
        <v>1986</v>
      </c>
      <c r="C1754" s="22" t="s">
        <v>1991</v>
      </c>
      <c r="D1754" s="22" t="s">
        <v>202</v>
      </c>
      <c r="E1754" s="22" t="s">
        <v>67</v>
      </c>
      <c r="G1754" s="14"/>
      <c r="H1754" s="14"/>
      <c r="I1754" s="14"/>
      <c r="J1754" s="14"/>
      <c r="K1754" s="14"/>
      <c r="L1754" s="14"/>
      <c r="M1754" s="14"/>
      <c r="N1754" s="14"/>
      <c r="O1754" s="14"/>
      <c r="P1754" s="14"/>
      <c r="Q1754" s="14"/>
      <c r="R1754" s="14"/>
      <c r="S1754" s="14"/>
      <c r="T1754" s="14"/>
      <c r="U1754" s="14"/>
      <c r="V1754" s="14"/>
      <c r="W1754" s="14"/>
      <c r="X1754" s="14"/>
      <c r="Y1754" s="14"/>
      <c r="Z1754" s="14"/>
    </row>
    <row r="1755" spans="1:26" ht="15.75" customHeight="1">
      <c r="A1755" s="20">
        <v>4679955</v>
      </c>
      <c r="B1755" s="18" t="s">
        <v>1992</v>
      </c>
      <c r="C1755" s="18" t="s">
        <v>1993</v>
      </c>
      <c r="D1755" s="18" t="s">
        <v>1994</v>
      </c>
      <c r="E1755" s="18" t="s">
        <v>708</v>
      </c>
      <c r="G1755" s="14"/>
      <c r="H1755" s="14"/>
      <c r="I1755" s="14"/>
      <c r="J1755" s="14"/>
      <c r="K1755" s="14"/>
      <c r="L1755" s="14"/>
      <c r="M1755" s="14"/>
      <c r="N1755" s="14"/>
      <c r="O1755" s="14"/>
      <c r="P1755" s="14"/>
      <c r="Q1755" s="14"/>
      <c r="R1755" s="14"/>
      <c r="S1755" s="14"/>
      <c r="T1755" s="14"/>
      <c r="U1755" s="14"/>
      <c r="V1755" s="14"/>
      <c r="W1755" s="14"/>
      <c r="X1755" s="14"/>
      <c r="Y1755" s="14"/>
      <c r="Z1755" s="14"/>
    </row>
    <row r="1756" spans="1:26" ht="15.75" customHeight="1">
      <c r="A1756" s="16">
        <v>4679953</v>
      </c>
      <c r="B1756" s="18" t="s">
        <v>1992</v>
      </c>
      <c r="C1756" s="18" t="s">
        <v>1995</v>
      </c>
      <c r="D1756" s="18" t="s">
        <v>1994</v>
      </c>
      <c r="E1756" s="18" t="s">
        <v>708</v>
      </c>
      <c r="G1756" s="14"/>
      <c r="H1756" s="14"/>
      <c r="I1756" s="14"/>
      <c r="J1756" s="14"/>
      <c r="K1756" s="14"/>
      <c r="L1756" s="14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</row>
    <row r="1757" spans="1:26" ht="15.75" customHeight="1">
      <c r="A1757" s="16">
        <v>4407692</v>
      </c>
      <c r="B1757" s="18" t="s">
        <v>1992</v>
      </c>
      <c r="C1757" s="18" t="s">
        <v>1254</v>
      </c>
      <c r="D1757" s="18" t="s">
        <v>1996</v>
      </c>
      <c r="E1757" s="17" t="s">
        <v>32</v>
      </c>
      <c r="G1757" s="14"/>
      <c r="H1757" s="14"/>
      <c r="I1757" s="14"/>
      <c r="J1757" s="14"/>
      <c r="K1757" s="14"/>
      <c r="L1757" s="14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</row>
    <row r="1758" spans="1:26" ht="15.75" customHeight="1">
      <c r="A1758" s="16">
        <v>4407691</v>
      </c>
      <c r="B1758" s="18" t="s">
        <v>1992</v>
      </c>
      <c r="C1758" s="18" t="s">
        <v>1997</v>
      </c>
      <c r="D1758" s="18" t="s">
        <v>1996</v>
      </c>
      <c r="E1758" s="17" t="s">
        <v>32</v>
      </c>
      <c r="G1758" s="14"/>
      <c r="H1758" s="14"/>
      <c r="I1758" s="14"/>
      <c r="J1758" s="14"/>
      <c r="K1758" s="14"/>
      <c r="L1758" s="14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</row>
    <row r="1759" spans="1:26" ht="15.75" customHeight="1">
      <c r="A1759" s="20">
        <v>4151922</v>
      </c>
      <c r="B1759" s="18" t="s">
        <v>1992</v>
      </c>
      <c r="C1759" s="18" t="s">
        <v>193</v>
      </c>
      <c r="D1759" s="18" t="s">
        <v>1998</v>
      </c>
      <c r="E1759" s="18" t="s">
        <v>1302</v>
      </c>
      <c r="G1759" s="14"/>
      <c r="H1759" s="14"/>
      <c r="I1759" s="14"/>
      <c r="J1759" s="14"/>
      <c r="K1759" s="14"/>
      <c r="L1759" s="14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</row>
    <row r="1760" spans="1:26" ht="15.75" customHeight="1">
      <c r="A1760" s="16">
        <v>6261682</v>
      </c>
      <c r="B1760" s="18" t="s">
        <v>1992</v>
      </c>
      <c r="C1760" s="18" t="s">
        <v>1999</v>
      </c>
      <c r="D1760" s="18" t="s">
        <v>2000</v>
      </c>
      <c r="E1760" s="18" t="s">
        <v>661</v>
      </c>
      <c r="G1760" s="14"/>
      <c r="H1760" s="14"/>
      <c r="I1760" s="14"/>
      <c r="J1760" s="14"/>
      <c r="K1760" s="14"/>
      <c r="L1760" s="14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</row>
    <row r="1761" spans="1:26" ht="15.75" customHeight="1">
      <c r="A1761" s="20">
        <v>4503045</v>
      </c>
      <c r="B1761" s="18" t="s">
        <v>1992</v>
      </c>
      <c r="C1761" s="18" t="s">
        <v>2001</v>
      </c>
      <c r="D1761" s="18" t="s">
        <v>2002</v>
      </c>
      <c r="E1761" s="18" t="s">
        <v>149</v>
      </c>
      <c r="G1761" s="14"/>
      <c r="H1761" s="14"/>
      <c r="I1761" s="14"/>
      <c r="J1761" s="14"/>
      <c r="K1761" s="14"/>
      <c r="L1761" s="14"/>
      <c r="M1761" s="14"/>
      <c r="N1761" s="14"/>
      <c r="O1761" s="14"/>
      <c r="P1761" s="14"/>
      <c r="Q1761" s="14"/>
      <c r="R1761" s="14"/>
      <c r="S1761" s="14"/>
      <c r="T1761" s="14"/>
      <c r="U1761" s="14"/>
      <c r="V1761" s="14"/>
      <c r="W1761" s="14"/>
      <c r="X1761" s="14"/>
      <c r="Y1761" s="14"/>
      <c r="Z1761" s="14"/>
    </row>
    <row r="1762" spans="1:26" ht="15.75" customHeight="1">
      <c r="A1762" s="16">
        <v>4503043</v>
      </c>
      <c r="B1762" s="18" t="s">
        <v>1992</v>
      </c>
      <c r="C1762" s="18" t="s">
        <v>2003</v>
      </c>
      <c r="D1762" s="18" t="s">
        <v>2002</v>
      </c>
      <c r="E1762" s="18" t="s">
        <v>149</v>
      </c>
      <c r="G1762" s="14"/>
      <c r="H1762" s="14"/>
      <c r="I1762" s="14"/>
      <c r="J1762" s="14"/>
      <c r="K1762" s="14"/>
      <c r="L1762" s="14"/>
      <c r="M1762" s="14"/>
      <c r="N1762" s="14"/>
      <c r="O1762" s="14"/>
      <c r="P1762" s="14"/>
      <c r="Q1762" s="14"/>
      <c r="R1762" s="14"/>
      <c r="S1762" s="14"/>
      <c r="T1762" s="14"/>
      <c r="U1762" s="14"/>
      <c r="V1762" s="14"/>
      <c r="W1762" s="14"/>
      <c r="X1762" s="14"/>
      <c r="Y1762" s="14"/>
      <c r="Z1762" s="14"/>
    </row>
    <row r="1763" spans="1:26" ht="15.75" customHeight="1">
      <c r="A1763" s="16">
        <v>1702916</v>
      </c>
      <c r="B1763" s="18" t="s">
        <v>1992</v>
      </c>
      <c r="C1763" s="18" t="s">
        <v>2004</v>
      </c>
      <c r="D1763" s="18" t="s">
        <v>2005</v>
      </c>
      <c r="E1763" s="18" t="s">
        <v>249</v>
      </c>
      <c r="G1763" s="14"/>
      <c r="H1763" s="14"/>
      <c r="I1763" s="14"/>
      <c r="J1763" s="14"/>
      <c r="K1763" s="14"/>
      <c r="L1763" s="14"/>
      <c r="M1763" s="14"/>
      <c r="N1763" s="14"/>
      <c r="O1763" s="14"/>
      <c r="P1763" s="14"/>
      <c r="Q1763" s="14"/>
      <c r="R1763" s="14"/>
      <c r="S1763" s="14"/>
      <c r="T1763" s="14"/>
      <c r="U1763" s="14"/>
      <c r="V1763" s="14"/>
      <c r="W1763" s="14"/>
      <c r="X1763" s="14"/>
      <c r="Y1763" s="14"/>
      <c r="Z1763" s="14"/>
    </row>
    <row r="1764" spans="1:26" ht="15.75" customHeight="1">
      <c r="A1764" s="20">
        <v>1702915</v>
      </c>
      <c r="B1764" s="18" t="s">
        <v>1992</v>
      </c>
      <c r="C1764" s="18" t="s">
        <v>2006</v>
      </c>
      <c r="D1764" s="18" t="s">
        <v>2005</v>
      </c>
      <c r="E1764" s="18" t="s">
        <v>249</v>
      </c>
      <c r="G1764" s="14"/>
      <c r="H1764" s="14"/>
      <c r="I1764" s="14"/>
      <c r="J1764" s="14"/>
      <c r="K1764" s="14"/>
      <c r="L1764" s="14"/>
      <c r="M1764" s="14"/>
      <c r="N1764" s="14"/>
      <c r="O1764" s="14"/>
      <c r="P1764" s="14"/>
      <c r="Q1764" s="14"/>
      <c r="R1764" s="14"/>
      <c r="S1764" s="14"/>
      <c r="T1764" s="14"/>
      <c r="U1764" s="14"/>
      <c r="V1764" s="14"/>
      <c r="W1764" s="14"/>
      <c r="X1764" s="14"/>
      <c r="Y1764" s="14"/>
      <c r="Z1764" s="14"/>
    </row>
    <row r="1765" spans="1:26" ht="15.75" customHeight="1">
      <c r="A1765" s="69">
        <v>6447391</v>
      </c>
      <c r="B1765" s="49" t="s">
        <v>2007</v>
      </c>
      <c r="C1765" s="49" t="s">
        <v>2008</v>
      </c>
      <c r="D1765" s="49" t="s">
        <v>2009</v>
      </c>
      <c r="E1765" s="49" t="s">
        <v>2010</v>
      </c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</row>
    <row r="1766" spans="1:26" ht="15.75" customHeight="1">
      <c r="A1766" s="97">
        <v>5561001</v>
      </c>
      <c r="B1766" s="49" t="s">
        <v>2007</v>
      </c>
      <c r="C1766" s="49" t="s">
        <v>2011</v>
      </c>
      <c r="D1766" s="49" t="s">
        <v>2012</v>
      </c>
      <c r="E1766" s="49" t="s">
        <v>1302</v>
      </c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</row>
    <row r="1767" spans="1:26" ht="15.75" customHeight="1">
      <c r="A1767" s="98" t="s">
        <v>2013</v>
      </c>
      <c r="B1767" s="49" t="s">
        <v>2007</v>
      </c>
      <c r="C1767" s="49" t="s">
        <v>2011</v>
      </c>
      <c r="D1767" s="49" t="s">
        <v>2014</v>
      </c>
      <c r="E1767" s="49" t="s">
        <v>708</v>
      </c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U1767" s="8"/>
      <c r="V1767" s="8"/>
      <c r="W1767" s="8"/>
      <c r="X1767" s="8"/>
      <c r="Y1767" s="8"/>
      <c r="Z1767" s="8"/>
    </row>
    <row r="1768" spans="1:26" ht="15.75" customHeight="1">
      <c r="A1768" s="99">
        <v>6638971</v>
      </c>
      <c r="B1768" s="100" t="s">
        <v>2015</v>
      </c>
      <c r="C1768" s="38" t="s">
        <v>1650</v>
      </c>
      <c r="D1768" s="38" t="s">
        <v>2016</v>
      </c>
      <c r="E1768" s="90" t="s">
        <v>32</v>
      </c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U1768" s="8"/>
      <c r="V1768" s="8"/>
      <c r="W1768" s="8"/>
      <c r="X1768" s="8"/>
      <c r="Y1768" s="8"/>
      <c r="Z1768" s="8"/>
    </row>
    <row r="1769" spans="1:26" ht="15.75" customHeight="1">
      <c r="A1769" s="101">
        <v>6638972</v>
      </c>
      <c r="B1769" s="100" t="s">
        <v>2015</v>
      </c>
      <c r="C1769" s="38" t="s">
        <v>2017</v>
      </c>
      <c r="D1769" s="38" t="s">
        <v>2016</v>
      </c>
      <c r="E1769" s="90" t="s">
        <v>32</v>
      </c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  <c r="W1769" s="8"/>
      <c r="X1769" s="8"/>
      <c r="Y1769" s="8"/>
      <c r="Z1769" s="8"/>
    </row>
    <row r="1770" spans="1:26" ht="15.75" customHeight="1">
      <c r="A1770" s="101">
        <v>6638973</v>
      </c>
      <c r="B1770" s="100" t="s">
        <v>2015</v>
      </c>
      <c r="C1770" s="38" t="s">
        <v>2018</v>
      </c>
      <c r="D1770" s="38" t="s">
        <v>2016</v>
      </c>
      <c r="E1770" s="90" t="s">
        <v>32</v>
      </c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U1770" s="8"/>
      <c r="V1770" s="8"/>
      <c r="W1770" s="8"/>
      <c r="X1770" s="8"/>
      <c r="Y1770" s="8"/>
      <c r="Z1770" s="8"/>
    </row>
    <row r="1771" spans="1:26" ht="15.75" customHeight="1">
      <c r="A1771" s="101">
        <v>6573001</v>
      </c>
      <c r="B1771" s="100" t="s">
        <v>2015</v>
      </c>
      <c r="C1771" s="38" t="s">
        <v>2019</v>
      </c>
      <c r="D1771" s="38" t="s">
        <v>2020</v>
      </c>
      <c r="E1771" s="90" t="s">
        <v>274</v>
      </c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U1771" s="8"/>
      <c r="V1771" s="8"/>
      <c r="W1771" s="8"/>
      <c r="X1771" s="8"/>
      <c r="Y1771" s="8"/>
      <c r="Z1771" s="8"/>
    </row>
    <row r="1772" spans="1:26" ht="15.75" customHeight="1">
      <c r="A1772" s="102">
        <v>5548391</v>
      </c>
      <c r="B1772" s="100" t="s">
        <v>2021</v>
      </c>
      <c r="C1772" s="38" t="s">
        <v>1650</v>
      </c>
      <c r="D1772" s="38" t="s">
        <v>2022</v>
      </c>
      <c r="E1772" s="93" t="s">
        <v>32</v>
      </c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  <c r="W1772" s="8"/>
      <c r="X1772" s="8"/>
      <c r="Y1772" s="8"/>
      <c r="Z1772" s="8"/>
    </row>
    <row r="1773" spans="1:26" ht="15.75" customHeight="1">
      <c r="A1773" s="103">
        <v>5636131</v>
      </c>
      <c r="B1773" s="100" t="s">
        <v>2021</v>
      </c>
      <c r="C1773" s="38" t="s">
        <v>1650</v>
      </c>
      <c r="D1773" s="38" t="s">
        <v>2023</v>
      </c>
      <c r="E1773" s="93" t="s">
        <v>32</v>
      </c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U1773" s="8"/>
      <c r="V1773" s="8"/>
      <c r="W1773" s="8"/>
      <c r="X1773" s="8"/>
      <c r="Y1773" s="8"/>
      <c r="Z1773" s="8"/>
    </row>
    <row r="1774" spans="1:26" ht="15.75" customHeight="1">
      <c r="A1774" s="80">
        <v>5615262</v>
      </c>
      <c r="B1774" s="79" t="s">
        <v>2024</v>
      </c>
      <c r="C1774" s="79" t="s">
        <v>2025</v>
      </c>
      <c r="D1774" s="79" t="s">
        <v>2026</v>
      </c>
      <c r="E1774" s="79" t="s">
        <v>244</v>
      </c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U1774" s="8"/>
      <c r="V1774" s="8"/>
      <c r="W1774" s="8"/>
      <c r="X1774" s="8"/>
      <c r="Y1774" s="8"/>
      <c r="Z1774" s="8"/>
    </row>
    <row r="1775" spans="1:26" ht="15.75" customHeight="1">
      <c r="A1775" s="80">
        <v>5477132</v>
      </c>
      <c r="B1775" s="79" t="s">
        <v>2024</v>
      </c>
      <c r="C1775" s="79" t="s">
        <v>1650</v>
      </c>
      <c r="D1775" s="79" t="s">
        <v>2027</v>
      </c>
      <c r="E1775" s="79" t="s">
        <v>244</v>
      </c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</row>
    <row r="1776" spans="1:26" ht="15.75" customHeight="1">
      <c r="A1776" s="80">
        <v>5615261</v>
      </c>
      <c r="B1776" s="79" t="s">
        <v>2024</v>
      </c>
      <c r="C1776" s="79" t="s">
        <v>1650</v>
      </c>
      <c r="D1776" s="79" t="s">
        <v>2028</v>
      </c>
      <c r="E1776" s="79" t="s">
        <v>244</v>
      </c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U1776" s="8"/>
      <c r="V1776" s="8"/>
      <c r="W1776" s="8"/>
      <c r="X1776" s="8"/>
      <c r="Y1776" s="8"/>
      <c r="Z1776" s="8"/>
    </row>
    <row r="1777" spans="1:26" ht="15.75" customHeight="1">
      <c r="A1777" s="80">
        <v>5499682</v>
      </c>
      <c r="B1777" s="79" t="s">
        <v>2024</v>
      </c>
      <c r="C1777" s="79" t="s">
        <v>1650</v>
      </c>
      <c r="D1777" s="79" t="s">
        <v>2029</v>
      </c>
      <c r="E1777" s="79" t="s">
        <v>78</v>
      </c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</row>
    <row r="1778" spans="1:26" ht="15.75" customHeight="1">
      <c r="A1778" s="78">
        <v>5670551</v>
      </c>
      <c r="B1778" s="79" t="s">
        <v>2024</v>
      </c>
      <c r="C1778" s="79" t="s">
        <v>1650</v>
      </c>
      <c r="D1778" s="79" t="s">
        <v>2030</v>
      </c>
      <c r="E1778" s="79" t="s">
        <v>78</v>
      </c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U1778" s="8"/>
      <c r="V1778" s="8"/>
      <c r="W1778" s="8"/>
      <c r="X1778" s="8"/>
      <c r="Y1778" s="8"/>
      <c r="Z1778" s="8"/>
    </row>
    <row r="1779" spans="1:26" ht="15.75" customHeight="1">
      <c r="A1779" s="80">
        <v>4928011</v>
      </c>
      <c r="B1779" s="79" t="s">
        <v>2024</v>
      </c>
      <c r="C1779" s="79" t="s">
        <v>1650</v>
      </c>
      <c r="D1779" s="79" t="s">
        <v>2031</v>
      </c>
      <c r="E1779" s="79" t="s">
        <v>78</v>
      </c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</row>
    <row r="1780" spans="1:26" ht="15.75" customHeight="1">
      <c r="A1780" s="78">
        <v>5802841</v>
      </c>
      <c r="B1780" s="79" t="s">
        <v>2024</v>
      </c>
      <c r="C1780" s="79" t="s">
        <v>1136</v>
      </c>
      <c r="D1780" s="79" t="s">
        <v>2032</v>
      </c>
      <c r="E1780" s="79" t="s">
        <v>166</v>
      </c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</row>
    <row r="1781" spans="1:26" ht="15.75" customHeight="1">
      <c r="A1781" s="80">
        <v>5802712</v>
      </c>
      <c r="B1781" s="79" t="s">
        <v>2024</v>
      </c>
      <c r="C1781" s="79" t="s">
        <v>1136</v>
      </c>
      <c r="D1781" s="79" t="s">
        <v>2033</v>
      </c>
      <c r="E1781" s="79" t="s">
        <v>166</v>
      </c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</row>
    <row r="1782" spans="1:26" ht="15.75" customHeight="1">
      <c r="A1782" s="80">
        <v>5802971</v>
      </c>
      <c r="B1782" s="79" t="s">
        <v>2024</v>
      </c>
      <c r="C1782" s="79" t="s">
        <v>1136</v>
      </c>
      <c r="D1782" s="79" t="s">
        <v>2034</v>
      </c>
      <c r="E1782" s="79" t="s">
        <v>166</v>
      </c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U1782" s="8"/>
      <c r="V1782" s="8"/>
      <c r="W1782" s="8"/>
      <c r="X1782" s="8"/>
      <c r="Y1782" s="8"/>
      <c r="Z1782" s="8"/>
    </row>
    <row r="1783" spans="1:26" ht="15.75" customHeight="1">
      <c r="A1783" s="80">
        <v>5510712</v>
      </c>
      <c r="B1783" s="79" t="s">
        <v>2024</v>
      </c>
      <c r="C1783" s="79" t="s">
        <v>2025</v>
      </c>
      <c r="D1783" s="79" t="s">
        <v>2035</v>
      </c>
      <c r="E1783" s="79" t="s">
        <v>274</v>
      </c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U1783" s="8"/>
      <c r="V1783" s="8"/>
      <c r="W1783" s="8"/>
      <c r="X1783" s="8"/>
      <c r="Y1783" s="8"/>
      <c r="Z1783" s="8"/>
    </row>
    <row r="1784" spans="1:26" ht="15.75" customHeight="1">
      <c r="A1784" s="80">
        <v>5510711</v>
      </c>
      <c r="B1784" s="79" t="s">
        <v>2024</v>
      </c>
      <c r="C1784" s="79" t="s">
        <v>1650</v>
      </c>
      <c r="D1784" s="79" t="s">
        <v>2036</v>
      </c>
      <c r="E1784" s="79" t="s">
        <v>274</v>
      </c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U1784" s="8"/>
      <c r="V1784" s="8"/>
      <c r="W1784" s="8"/>
      <c r="X1784" s="8"/>
      <c r="Y1784" s="8"/>
      <c r="Z1784" s="8"/>
    </row>
    <row r="1785" spans="1:26" ht="15.75" customHeight="1">
      <c r="A1785" s="80">
        <v>5261821</v>
      </c>
      <c r="B1785" s="79" t="s">
        <v>2024</v>
      </c>
      <c r="C1785" s="79" t="s">
        <v>1650</v>
      </c>
      <c r="D1785" s="79" t="s">
        <v>2037</v>
      </c>
      <c r="E1785" s="79" t="s">
        <v>274</v>
      </c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U1785" s="8"/>
      <c r="V1785" s="8"/>
      <c r="W1785" s="8"/>
      <c r="X1785" s="8"/>
      <c r="Y1785" s="8"/>
      <c r="Z1785" s="8"/>
    </row>
    <row r="1786" spans="1:26" ht="15.75" customHeight="1">
      <c r="A1786" s="80">
        <v>5510715</v>
      </c>
      <c r="B1786" s="79" t="s">
        <v>2024</v>
      </c>
      <c r="C1786" s="79" t="s">
        <v>2038</v>
      </c>
      <c r="D1786" s="79" t="s">
        <v>2035</v>
      </c>
      <c r="E1786" s="79" t="s">
        <v>274</v>
      </c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</row>
    <row r="1787" spans="1:26" ht="15.75" customHeight="1">
      <c r="A1787" s="78">
        <v>5574261</v>
      </c>
      <c r="B1787" s="79" t="s">
        <v>2024</v>
      </c>
      <c r="C1787" s="79" t="s">
        <v>2025</v>
      </c>
      <c r="D1787" s="79" t="s">
        <v>2039</v>
      </c>
      <c r="E1787" s="79" t="s">
        <v>43</v>
      </c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</row>
    <row r="1788" spans="1:26" ht="15.75" customHeight="1">
      <c r="A1788" s="80">
        <v>5348842</v>
      </c>
      <c r="B1788" s="79" t="s">
        <v>2024</v>
      </c>
      <c r="C1788" s="79" t="s">
        <v>1650</v>
      </c>
      <c r="D1788" s="79" t="s">
        <v>2040</v>
      </c>
      <c r="E1788" s="79" t="s">
        <v>43</v>
      </c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</row>
    <row r="1789" spans="1:26" ht="15.75" customHeight="1">
      <c r="A1789" s="80">
        <v>5238241</v>
      </c>
      <c r="B1789" s="79" t="s">
        <v>2024</v>
      </c>
      <c r="C1789" s="79" t="s">
        <v>1650</v>
      </c>
      <c r="D1789" s="79" t="s">
        <v>2041</v>
      </c>
      <c r="E1789" s="90" t="s">
        <v>32</v>
      </c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</row>
    <row r="1790" spans="1:26" ht="15.75" customHeight="1">
      <c r="A1790" s="78">
        <v>5556971</v>
      </c>
      <c r="B1790" s="79" t="s">
        <v>2024</v>
      </c>
      <c r="C1790" s="79" t="s">
        <v>1650</v>
      </c>
      <c r="D1790" s="79" t="s">
        <v>2042</v>
      </c>
      <c r="E1790" s="90" t="s">
        <v>32</v>
      </c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</row>
    <row r="1791" spans="1:26" ht="15.75" customHeight="1">
      <c r="A1791" s="80">
        <v>5556974</v>
      </c>
      <c r="B1791" s="79" t="s">
        <v>2024</v>
      </c>
      <c r="C1791" s="79" t="s">
        <v>1650</v>
      </c>
      <c r="D1791" s="79" t="s">
        <v>2043</v>
      </c>
      <c r="E1791" s="90" t="s">
        <v>32</v>
      </c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</row>
    <row r="1792" spans="1:26" ht="15.75" customHeight="1">
      <c r="A1792" s="80">
        <v>5238242</v>
      </c>
      <c r="B1792" s="79" t="s">
        <v>2024</v>
      </c>
      <c r="C1792" s="79" t="s">
        <v>2044</v>
      </c>
      <c r="D1792" s="79" t="s">
        <v>2041</v>
      </c>
      <c r="E1792" s="90" t="s">
        <v>32</v>
      </c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U1792" s="8"/>
      <c r="V1792" s="8"/>
      <c r="W1792" s="8"/>
      <c r="X1792" s="8"/>
      <c r="Y1792" s="8"/>
      <c r="Z1792" s="8"/>
    </row>
    <row r="1793" spans="1:26" ht="15.75" customHeight="1">
      <c r="A1793" s="78">
        <v>5556972</v>
      </c>
      <c r="B1793" s="79" t="s">
        <v>2024</v>
      </c>
      <c r="C1793" s="79" t="s">
        <v>2044</v>
      </c>
      <c r="D1793" s="79" t="s">
        <v>2042</v>
      </c>
      <c r="E1793" s="90" t="s">
        <v>32</v>
      </c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</row>
    <row r="1794" spans="1:26" ht="15.75" customHeight="1">
      <c r="A1794" s="80">
        <v>5556975</v>
      </c>
      <c r="B1794" s="79" t="s">
        <v>2024</v>
      </c>
      <c r="C1794" s="79" t="s">
        <v>2044</v>
      </c>
      <c r="D1794" s="79" t="s">
        <v>2043</v>
      </c>
      <c r="E1794" s="90" t="s">
        <v>32</v>
      </c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U1794" s="8"/>
      <c r="V1794" s="8"/>
      <c r="W1794" s="8"/>
      <c r="X1794" s="8"/>
      <c r="Y1794" s="8"/>
      <c r="Z1794" s="8"/>
    </row>
    <row r="1795" spans="1:26" ht="15.75" customHeight="1">
      <c r="A1795" s="80">
        <v>5618971</v>
      </c>
      <c r="B1795" s="79" t="s">
        <v>2024</v>
      </c>
      <c r="C1795" s="79" t="s">
        <v>1650</v>
      </c>
      <c r="D1795" s="79" t="s">
        <v>2045</v>
      </c>
      <c r="E1795" s="79" t="s">
        <v>73</v>
      </c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</row>
    <row r="1796" spans="1:26" ht="15.75" customHeight="1">
      <c r="A1796" s="80">
        <v>5469681</v>
      </c>
      <c r="B1796" s="79" t="s">
        <v>2024</v>
      </c>
      <c r="C1796" s="79" t="s">
        <v>1650</v>
      </c>
      <c r="D1796" s="79" t="s">
        <v>2046</v>
      </c>
      <c r="E1796" s="79" t="s">
        <v>73</v>
      </c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</row>
    <row r="1797" spans="1:26" ht="15.75" customHeight="1">
      <c r="A1797" s="78">
        <v>5601421</v>
      </c>
      <c r="B1797" s="79" t="s">
        <v>2024</v>
      </c>
      <c r="C1797" s="79" t="s">
        <v>1650</v>
      </c>
      <c r="D1797" s="79" t="s">
        <v>2047</v>
      </c>
      <c r="E1797" s="79" t="s">
        <v>73</v>
      </c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</row>
    <row r="1798" spans="1:26" ht="15.75" customHeight="1">
      <c r="A1798" s="80">
        <v>5678131</v>
      </c>
      <c r="B1798" s="79" t="s">
        <v>2024</v>
      </c>
      <c r="C1798" s="79" t="s">
        <v>1326</v>
      </c>
      <c r="D1798" s="79" t="s">
        <v>2048</v>
      </c>
      <c r="E1798" s="79" t="s">
        <v>329</v>
      </c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U1798" s="8"/>
      <c r="V1798" s="8"/>
      <c r="W1798" s="8"/>
      <c r="X1798" s="8"/>
      <c r="Y1798" s="8"/>
      <c r="Z1798" s="8"/>
    </row>
    <row r="1799" spans="1:26" ht="15.75" customHeight="1">
      <c r="A1799" s="80">
        <v>5664001</v>
      </c>
      <c r="B1799" s="79" t="s">
        <v>2024</v>
      </c>
      <c r="C1799" s="79" t="s">
        <v>1650</v>
      </c>
      <c r="D1799" s="79" t="s">
        <v>2049</v>
      </c>
      <c r="E1799" s="79" t="s">
        <v>329</v>
      </c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U1799" s="8"/>
      <c r="V1799" s="8"/>
      <c r="W1799" s="8"/>
      <c r="X1799" s="8"/>
      <c r="Y1799" s="8"/>
      <c r="Z1799" s="8"/>
    </row>
    <row r="1800" spans="1:26" ht="15.75" customHeight="1">
      <c r="A1800" s="80">
        <v>5446261</v>
      </c>
      <c r="B1800" s="79" t="s">
        <v>2024</v>
      </c>
      <c r="C1800" s="79" t="s">
        <v>1650</v>
      </c>
      <c r="D1800" s="79" t="s">
        <v>2050</v>
      </c>
      <c r="E1800" s="79" t="s">
        <v>329</v>
      </c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U1800" s="8"/>
      <c r="V1800" s="8"/>
      <c r="W1800" s="8"/>
      <c r="X1800" s="8"/>
      <c r="Y1800" s="8"/>
      <c r="Z1800" s="8"/>
    </row>
    <row r="1801" spans="1:26" ht="15.75" customHeight="1">
      <c r="A1801" s="94">
        <v>5794971</v>
      </c>
      <c r="B1801" s="79" t="s">
        <v>2024</v>
      </c>
      <c r="C1801" s="38" t="s">
        <v>2051</v>
      </c>
      <c r="D1801" s="38" t="s">
        <v>2052</v>
      </c>
      <c r="E1801" s="93" t="s">
        <v>2053</v>
      </c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U1801" s="8"/>
      <c r="V1801" s="8"/>
      <c r="W1801" s="8"/>
      <c r="X1801" s="8"/>
      <c r="Y1801" s="8"/>
      <c r="Z1801" s="8"/>
    </row>
    <row r="1802" spans="1:26" ht="15.75" customHeight="1">
      <c r="A1802" s="94">
        <v>5787971</v>
      </c>
      <c r="B1802" s="79" t="s">
        <v>2024</v>
      </c>
      <c r="C1802" s="38" t="s">
        <v>2051</v>
      </c>
      <c r="D1802" s="38" t="s">
        <v>2054</v>
      </c>
      <c r="E1802" s="93" t="s">
        <v>2053</v>
      </c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U1802" s="8"/>
      <c r="V1802" s="8"/>
      <c r="W1802" s="8"/>
      <c r="X1802" s="8"/>
      <c r="Y1802" s="8"/>
      <c r="Z1802" s="8"/>
    </row>
    <row r="1803" spans="1:26" ht="15.75" customHeight="1">
      <c r="A1803" s="94">
        <v>5559711</v>
      </c>
      <c r="B1803" s="79" t="s">
        <v>2024</v>
      </c>
      <c r="C1803" s="79" t="s">
        <v>1650</v>
      </c>
      <c r="D1803" s="38" t="s">
        <v>2055</v>
      </c>
      <c r="E1803" s="93" t="s">
        <v>187</v>
      </c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U1803" s="8"/>
      <c r="V1803" s="8"/>
      <c r="W1803" s="8"/>
      <c r="X1803" s="8"/>
      <c r="Y1803" s="8"/>
      <c r="Z1803" s="8"/>
    </row>
    <row r="1804" spans="1:26">
      <c r="A1804" s="104"/>
      <c r="B1804" s="38" t="s">
        <v>2056</v>
      </c>
      <c r="C1804" s="77" t="s">
        <v>2057</v>
      </c>
      <c r="D1804" s="77" t="s">
        <v>2058</v>
      </c>
      <c r="E1804" s="77" t="s">
        <v>2059</v>
      </c>
    </row>
    <row r="1805" spans="1:26" ht="15.75" customHeight="1">
      <c r="A1805" s="105">
        <v>6438841</v>
      </c>
      <c r="B1805" s="38" t="s">
        <v>2056</v>
      </c>
      <c r="C1805" s="77" t="s">
        <v>2060</v>
      </c>
      <c r="D1805" s="77" t="s">
        <v>2058</v>
      </c>
      <c r="E1805" s="77" t="s">
        <v>2059</v>
      </c>
    </row>
    <row r="1806" spans="1:26" ht="15.75" customHeight="1">
      <c r="A1806" s="106" t="s">
        <v>2061</v>
      </c>
      <c r="B1806" s="38" t="s">
        <v>2056</v>
      </c>
      <c r="C1806" s="77" t="s">
        <v>2062</v>
      </c>
      <c r="D1806" s="77" t="s">
        <v>2058</v>
      </c>
      <c r="E1806" s="77" t="s">
        <v>2059</v>
      </c>
    </row>
    <row r="1807" spans="1:26" ht="15.75" customHeight="1">
      <c r="A1807" s="104"/>
      <c r="B1807" s="38" t="s">
        <v>2056</v>
      </c>
      <c r="C1807" s="77" t="s">
        <v>2063</v>
      </c>
      <c r="D1807" s="77" t="s">
        <v>2058</v>
      </c>
      <c r="E1807" s="77" t="s">
        <v>2059</v>
      </c>
    </row>
    <row r="1808" spans="1:26" ht="15.75" customHeight="1">
      <c r="A1808" s="105">
        <v>5353001</v>
      </c>
      <c r="B1808" s="38" t="s">
        <v>2056</v>
      </c>
      <c r="C1808" s="77" t="s">
        <v>2064</v>
      </c>
      <c r="D1808" s="77" t="s">
        <v>2065</v>
      </c>
      <c r="E1808" s="77" t="s">
        <v>329</v>
      </c>
    </row>
    <row r="1809" spans="1:26" ht="15.75" customHeight="1">
      <c r="A1809" s="107">
        <v>5353002</v>
      </c>
      <c r="B1809" s="38" t="s">
        <v>2056</v>
      </c>
      <c r="C1809" s="77" t="s">
        <v>2066</v>
      </c>
      <c r="D1809" s="77" t="s">
        <v>2065</v>
      </c>
      <c r="E1809" s="77" t="s">
        <v>329</v>
      </c>
    </row>
    <row r="1810" spans="1:26" ht="15.75" customHeight="1">
      <c r="A1810" s="107">
        <v>5353131</v>
      </c>
      <c r="B1810" s="38" t="s">
        <v>2056</v>
      </c>
      <c r="C1810" s="77" t="s">
        <v>2067</v>
      </c>
      <c r="D1810" s="77" t="s">
        <v>2065</v>
      </c>
      <c r="E1810" s="77" t="s">
        <v>329</v>
      </c>
    </row>
    <row r="1811" spans="1:26" ht="15.75" customHeight="1">
      <c r="A1811" s="107">
        <v>5353132</v>
      </c>
      <c r="B1811" s="38" t="s">
        <v>2056</v>
      </c>
      <c r="C1811" s="77" t="s">
        <v>2068</v>
      </c>
      <c r="D1811" s="77" t="s">
        <v>2065</v>
      </c>
      <c r="E1811" s="77" t="s">
        <v>329</v>
      </c>
    </row>
    <row r="1812" spans="1:26" ht="15.75" customHeight="1">
      <c r="A1812" s="107">
        <v>5625712</v>
      </c>
      <c r="B1812" s="38" t="s">
        <v>2056</v>
      </c>
      <c r="C1812" s="77" t="s">
        <v>2069</v>
      </c>
      <c r="D1812" s="77" t="s">
        <v>2070</v>
      </c>
      <c r="E1812" s="77" t="s">
        <v>56</v>
      </c>
    </row>
    <row r="1813" spans="1:26" ht="15.75" customHeight="1">
      <c r="A1813" s="107">
        <v>5625713</v>
      </c>
      <c r="B1813" s="38" t="s">
        <v>2056</v>
      </c>
      <c r="C1813" s="77" t="s">
        <v>2071</v>
      </c>
      <c r="D1813" s="77" t="s">
        <v>2070</v>
      </c>
      <c r="E1813" s="77" t="s">
        <v>56</v>
      </c>
    </row>
    <row r="1814" spans="1:26" ht="15.75" customHeight="1">
      <c r="A1814" s="107">
        <v>5625843</v>
      </c>
      <c r="B1814" s="38" t="s">
        <v>2056</v>
      </c>
      <c r="C1814" s="77" t="s">
        <v>2063</v>
      </c>
      <c r="D1814" s="77" t="s">
        <v>2070</v>
      </c>
      <c r="E1814" s="77" t="s">
        <v>56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</row>
    <row r="1815" spans="1:26" ht="15.75" customHeight="1">
      <c r="A1815" s="93">
        <v>2</v>
      </c>
      <c r="B1815" s="108" t="s">
        <v>2072</v>
      </c>
      <c r="C1815" s="109" t="s">
        <v>2073</v>
      </c>
      <c r="D1815" s="110" t="s">
        <v>2074</v>
      </c>
      <c r="E1815" s="111" t="s">
        <v>274</v>
      </c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</row>
    <row r="1816" spans="1:26" ht="15.75" customHeight="1">
      <c r="A1816" s="83">
        <v>6347841</v>
      </c>
      <c r="B1816" s="22" t="s">
        <v>2075</v>
      </c>
      <c r="C1816" s="22" t="s">
        <v>298</v>
      </c>
      <c r="D1816" s="22" t="s">
        <v>2076</v>
      </c>
      <c r="E1816" s="22" t="s">
        <v>2077</v>
      </c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</row>
    <row r="1817" spans="1:26" ht="15.75" customHeight="1">
      <c r="A1817" s="102">
        <v>6347711</v>
      </c>
      <c r="B1817" s="22" t="s">
        <v>2075</v>
      </c>
      <c r="C1817" s="22" t="s">
        <v>1085</v>
      </c>
      <c r="D1817" s="22" t="s">
        <v>2076</v>
      </c>
      <c r="E1817" s="22" t="s">
        <v>2077</v>
      </c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</row>
    <row r="1818" spans="1:26" ht="15.75" customHeight="1">
      <c r="A1818" s="103">
        <v>643297</v>
      </c>
      <c r="B1818" s="22" t="s">
        <v>2078</v>
      </c>
      <c r="C1818" s="22" t="s">
        <v>2079</v>
      </c>
      <c r="D1818" s="22" t="s">
        <v>2080</v>
      </c>
      <c r="E1818" s="22" t="s">
        <v>2077</v>
      </c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U1818" s="8"/>
      <c r="V1818" s="8"/>
      <c r="W1818" s="8"/>
      <c r="X1818" s="8"/>
      <c r="Y1818" s="8"/>
      <c r="Z1818" s="8"/>
    </row>
    <row r="1819" spans="1:26" ht="15.75" customHeight="1">
      <c r="A1819" s="103">
        <v>643313</v>
      </c>
      <c r="B1819" s="22" t="s">
        <v>2078</v>
      </c>
      <c r="C1819" s="22" t="s">
        <v>2081</v>
      </c>
      <c r="D1819" s="22" t="s">
        <v>2080</v>
      </c>
      <c r="E1819" s="22" t="s">
        <v>2077</v>
      </c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</row>
    <row r="1820" spans="1:26" ht="15.75" customHeight="1">
      <c r="A1820" s="103">
        <v>643300</v>
      </c>
      <c r="B1820" s="22" t="s">
        <v>2078</v>
      </c>
      <c r="C1820" s="22" t="s">
        <v>2082</v>
      </c>
      <c r="D1820" s="22" t="s">
        <v>2080</v>
      </c>
      <c r="E1820" s="22" t="s">
        <v>2077</v>
      </c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  <c r="W1820" s="8"/>
      <c r="X1820" s="8"/>
      <c r="Y1820" s="8"/>
      <c r="Z1820" s="8"/>
    </row>
    <row r="1821" spans="1:26" ht="15.75" customHeight="1">
      <c r="A1821" s="103">
        <v>643284</v>
      </c>
      <c r="B1821" s="22" t="s">
        <v>2078</v>
      </c>
      <c r="C1821" s="22" t="s">
        <v>2083</v>
      </c>
      <c r="D1821" s="22" t="s">
        <v>2080</v>
      </c>
      <c r="E1821" s="22" t="s">
        <v>2077</v>
      </c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  <c r="W1821" s="8"/>
      <c r="X1821" s="8"/>
      <c r="Y1821" s="8"/>
      <c r="Z1821" s="8"/>
    </row>
    <row r="1822" spans="1:26" ht="15.75" customHeight="1">
      <c r="A1822" s="9">
        <v>9955375</v>
      </c>
      <c r="B1822" s="10" t="s">
        <v>2084</v>
      </c>
      <c r="C1822" s="10" t="s">
        <v>298</v>
      </c>
      <c r="D1822" s="10" t="s">
        <v>2085</v>
      </c>
      <c r="E1822" s="10" t="s">
        <v>2086</v>
      </c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U1822" s="8"/>
      <c r="V1822" s="8"/>
      <c r="W1822" s="8"/>
      <c r="X1822" s="8"/>
      <c r="Y1822" s="8"/>
      <c r="Z1822" s="8"/>
    </row>
    <row r="1823" spans="1:26" ht="15.75" customHeight="1">
      <c r="A1823" s="9">
        <v>3028781</v>
      </c>
      <c r="B1823" s="10" t="s">
        <v>2084</v>
      </c>
      <c r="C1823" s="10" t="s">
        <v>298</v>
      </c>
      <c r="D1823" s="10" t="s">
        <v>2087</v>
      </c>
      <c r="E1823" s="10" t="s">
        <v>130</v>
      </c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  <c r="W1823" s="8"/>
      <c r="X1823" s="8"/>
      <c r="Y1823" s="8"/>
      <c r="Z1823" s="8"/>
    </row>
    <row r="1824" spans="1:26" ht="15.75" customHeight="1">
      <c r="A1824" s="21">
        <v>3028782</v>
      </c>
      <c r="B1824" s="10" t="s">
        <v>2084</v>
      </c>
      <c r="C1824" s="10" t="s">
        <v>306</v>
      </c>
      <c r="D1824" s="10" t="s">
        <v>2087</v>
      </c>
      <c r="E1824" s="10" t="s">
        <v>130</v>
      </c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</row>
    <row r="1825" spans="1:26" ht="15.75" customHeight="1">
      <c r="A1825" s="9">
        <v>3028861</v>
      </c>
      <c r="B1825" s="10" t="s">
        <v>2084</v>
      </c>
      <c r="C1825" s="10" t="s">
        <v>539</v>
      </c>
      <c r="D1825" s="10" t="s">
        <v>2087</v>
      </c>
      <c r="E1825" s="10" t="s">
        <v>130</v>
      </c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</row>
    <row r="1826" spans="1:26" ht="15.75" customHeight="1">
      <c r="A1826" s="9">
        <v>3028862</v>
      </c>
      <c r="B1826" s="10" t="s">
        <v>2084</v>
      </c>
      <c r="C1826" s="10" t="s">
        <v>540</v>
      </c>
      <c r="D1826" s="10" t="s">
        <v>2087</v>
      </c>
      <c r="E1826" s="10" t="s">
        <v>130</v>
      </c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</row>
    <row r="1827" spans="1:26" ht="15.75" customHeight="1">
      <c r="A1827" s="21">
        <v>3396731</v>
      </c>
      <c r="B1827" s="10" t="s">
        <v>2084</v>
      </c>
      <c r="C1827" s="10" t="s">
        <v>300</v>
      </c>
      <c r="D1827" s="10" t="s">
        <v>2087</v>
      </c>
      <c r="E1827" s="10" t="s">
        <v>130</v>
      </c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U1827" s="8"/>
      <c r="V1827" s="8"/>
      <c r="W1827" s="8"/>
      <c r="X1827" s="8"/>
      <c r="Y1827" s="8"/>
      <c r="Z1827" s="8"/>
    </row>
    <row r="1828" spans="1:26" ht="15.75" customHeight="1">
      <c r="A1828" s="9">
        <v>3396732</v>
      </c>
      <c r="B1828" s="10" t="s">
        <v>2084</v>
      </c>
      <c r="C1828" s="10" t="s">
        <v>307</v>
      </c>
      <c r="D1828" s="10" t="s">
        <v>2087</v>
      </c>
      <c r="E1828" s="10" t="s">
        <v>130</v>
      </c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</row>
    <row r="1829" spans="1:26" ht="15.75" customHeight="1">
      <c r="A1829" s="9">
        <v>3382113</v>
      </c>
      <c r="B1829" s="10" t="s">
        <v>2084</v>
      </c>
      <c r="C1829" s="10" t="s">
        <v>531</v>
      </c>
      <c r="D1829" s="10" t="s">
        <v>2088</v>
      </c>
      <c r="E1829" s="10" t="s">
        <v>46</v>
      </c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U1829" s="8"/>
      <c r="V1829" s="8"/>
      <c r="W1829" s="8"/>
      <c r="X1829" s="8"/>
      <c r="Y1829" s="8"/>
      <c r="Z1829" s="8"/>
    </row>
    <row r="1830" spans="1:26" ht="15.75" customHeight="1">
      <c r="A1830" s="9">
        <v>3382116</v>
      </c>
      <c r="B1830" s="10" t="s">
        <v>2084</v>
      </c>
      <c r="C1830" s="10" t="s">
        <v>533</v>
      </c>
      <c r="D1830" s="10" t="s">
        <v>2088</v>
      </c>
      <c r="E1830" s="10" t="s">
        <v>46</v>
      </c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</row>
    <row r="1831" spans="1:26" ht="15.75" customHeight="1">
      <c r="A1831" s="9">
        <v>3382293</v>
      </c>
      <c r="B1831" s="10" t="s">
        <v>2084</v>
      </c>
      <c r="C1831" s="10" t="s">
        <v>534</v>
      </c>
      <c r="D1831" s="10" t="s">
        <v>2088</v>
      </c>
      <c r="E1831" s="10" t="s">
        <v>46</v>
      </c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U1831" s="8"/>
      <c r="V1831" s="8"/>
      <c r="W1831" s="8"/>
      <c r="X1831" s="8"/>
      <c r="Y1831" s="8"/>
      <c r="Z1831" s="8"/>
    </row>
    <row r="1832" spans="1:26" ht="15.75" customHeight="1">
      <c r="A1832" s="9">
        <v>3382296</v>
      </c>
      <c r="B1832" s="10" t="s">
        <v>2084</v>
      </c>
      <c r="C1832" s="10" t="s">
        <v>535</v>
      </c>
      <c r="D1832" s="10" t="s">
        <v>2088</v>
      </c>
      <c r="E1832" s="10" t="s">
        <v>46</v>
      </c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U1832" s="8"/>
      <c r="V1832" s="8"/>
      <c r="W1832" s="8"/>
      <c r="X1832" s="8"/>
      <c r="Y1832" s="8"/>
      <c r="Z1832" s="8"/>
    </row>
    <row r="1833" spans="1:26" ht="15.75" customHeight="1">
      <c r="A1833" s="9">
        <v>3382033</v>
      </c>
      <c r="B1833" s="10" t="s">
        <v>2084</v>
      </c>
      <c r="C1833" s="10" t="s">
        <v>2089</v>
      </c>
      <c r="D1833" s="10" t="s">
        <v>2088</v>
      </c>
      <c r="E1833" s="10" t="s">
        <v>46</v>
      </c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U1833" s="8"/>
      <c r="V1833" s="8"/>
      <c r="W1833" s="8"/>
      <c r="X1833" s="8"/>
      <c r="Y1833" s="8"/>
      <c r="Z1833" s="8"/>
    </row>
    <row r="1834" spans="1:26" ht="15.75" customHeight="1">
      <c r="A1834" s="21">
        <v>3382036</v>
      </c>
      <c r="B1834" s="10" t="s">
        <v>2084</v>
      </c>
      <c r="C1834" s="10" t="s">
        <v>2090</v>
      </c>
      <c r="D1834" s="10" t="s">
        <v>2088</v>
      </c>
      <c r="E1834" s="10" t="s">
        <v>46</v>
      </c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U1834" s="8"/>
      <c r="V1834" s="8"/>
      <c r="W1834" s="8"/>
      <c r="X1834" s="8"/>
      <c r="Y1834" s="8"/>
      <c r="Z1834" s="8"/>
    </row>
    <row r="1835" spans="1:26" ht="15.75" customHeight="1">
      <c r="A1835" s="9">
        <v>3649771</v>
      </c>
      <c r="B1835" s="10" t="s">
        <v>2084</v>
      </c>
      <c r="C1835" s="10" t="s">
        <v>298</v>
      </c>
      <c r="D1835" s="10" t="s">
        <v>2091</v>
      </c>
      <c r="E1835" s="10" t="s">
        <v>62</v>
      </c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U1835" s="8"/>
      <c r="V1835" s="8"/>
      <c r="W1835" s="8"/>
      <c r="X1835" s="8"/>
      <c r="Y1835" s="8"/>
      <c r="Z1835" s="8"/>
    </row>
    <row r="1836" spans="1:26" ht="15.75" customHeight="1">
      <c r="A1836" s="9">
        <v>3649774</v>
      </c>
      <c r="B1836" s="10" t="s">
        <v>2084</v>
      </c>
      <c r="C1836" s="10" t="s">
        <v>351</v>
      </c>
      <c r="D1836" s="10" t="s">
        <v>2091</v>
      </c>
      <c r="E1836" s="10" t="s">
        <v>62</v>
      </c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U1836" s="8"/>
      <c r="V1836" s="8"/>
      <c r="W1836" s="8"/>
      <c r="X1836" s="8"/>
      <c r="Y1836" s="8"/>
      <c r="Z1836" s="8"/>
    </row>
    <row r="1837" spans="1:26" ht="15.75" customHeight="1">
      <c r="A1837" s="9">
        <v>3649772</v>
      </c>
      <c r="B1837" s="10" t="s">
        <v>2084</v>
      </c>
      <c r="C1837" s="10" t="s">
        <v>306</v>
      </c>
      <c r="D1837" s="10" t="s">
        <v>2091</v>
      </c>
      <c r="E1837" s="10" t="s">
        <v>62</v>
      </c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U1837" s="8"/>
      <c r="V1837" s="8"/>
      <c r="W1837" s="8"/>
      <c r="X1837" s="8"/>
      <c r="Y1837" s="8"/>
      <c r="Z1837" s="8"/>
    </row>
    <row r="1838" spans="1:26" ht="15.75" customHeight="1">
      <c r="A1838" s="9">
        <v>3649851</v>
      </c>
      <c r="B1838" s="10" t="s">
        <v>2084</v>
      </c>
      <c r="C1838" s="10" t="s">
        <v>539</v>
      </c>
      <c r="D1838" s="10" t="s">
        <v>2091</v>
      </c>
      <c r="E1838" s="10" t="s">
        <v>62</v>
      </c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U1838" s="8"/>
      <c r="V1838" s="8"/>
      <c r="W1838" s="8"/>
      <c r="X1838" s="8"/>
      <c r="Y1838" s="8"/>
      <c r="Z1838" s="8"/>
    </row>
    <row r="1839" spans="1:26" ht="15.75" customHeight="1">
      <c r="A1839" s="9">
        <v>3649854</v>
      </c>
      <c r="B1839" s="10" t="s">
        <v>2084</v>
      </c>
      <c r="C1839" s="10" t="s">
        <v>2092</v>
      </c>
      <c r="D1839" s="10" t="s">
        <v>2091</v>
      </c>
      <c r="E1839" s="10" t="s">
        <v>62</v>
      </c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U1839" s="8"/>
      <c r="V1839" s="8"/>
      <c r="W1839" s="8"/>
      <c r="X1839" s="8"/>
      <c r="Y1839" s="8"/>
      <c r="Z1839" s="8"/>
    </row>
    <row r="1840" spans="1:26" ht="15.75" customHeight="1">
      <c r="A1840" s="9">
        <v>5220741</v>
      </c>
      <c r="B1840" s="10" t="s">
        <v>2084</v>
      </c>
      <c r="C1840" s="10" t="s">
        <v>300</v>
      </c>
      <c r="D1840" s="10" t="s">
        <v>2091</v>
      </c>
      <c r="E1840" s="10" t="s">
        <v>62</v>
      </c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U1840" s="8"/>
      <c r="V1840" s="8"/>
      <c r="W1840" s="8"/>
      <c r="X1840" s="8"/>
      <c r="Y1840" s="8"/>
      <c r="Z1840" s="8"/>
    </row>
    <row r="1841" spans="1:26" ht="15.75" customHeight="1">
      <c r="A1841" s="21">
        <v>5220744</v>
      </c>
      <c r="B1841" s="10" t="s">
        <v>2084</v>
      </c>
      <c r="C1841" s="10" t="s">
        <v>1905</v>
      </c>
      <c r="D1841" s="10" t="s">
        <v>2091</v>
      </c>
      <c r="E1841" s="10" t="s">
        <v>62</v>
      </c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U1841" s="8"/>
      <c r="V1841" s="8"/>
      <c r="W1841" s="8"/>
      <c r="X1841" s="8"/>
      <c r="Y1841" s="8"/>
      <c r="Z1841" s="8"/>
    </row>
    <row r="1842" spans="1:26" ht="15.75" customHeight="1">
      <c r="A1842" s="9">
        <v>5220742</v>
      </c>
      <c r="B1842" s="10" t="s">
        <v>2084</v>
      </c>
      <c r="C1842" s="10" t="s">
        <v>307</v>
      </c>
      <c r="D1842" s="10" t="s">
        <v>2091</v>
      </c>
      <c r="E1842" s="10" t="s">
        <v>62</v>
      </c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U1842" s="8"/>
      <c r="V1842" s="8"/>
      <c r="W1842" s="8"/>
      <c r="X1842" s="8"/>
      <c r="Y1842" s="8"/>
      <c r="Z1842" s="8"/>
    </row>
    <row r="1843" spans="1:26" ht="15.75" customHeight="1">
      <c r="A1843" s="21">
        <v>3718573</v>
      </c>
      <c r="B1843" s="10" t="s">
        <v>2084</v>
      </c>
      <c r="C1843" s="10" t="s">
        <v>298</v>
      </c>
      <c r="D1843" s="10" t="s">
        <v>2093</v>
      </c>
      <c r="E1843" s="10" t="s">
        <v>309</v>
      </c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U1843" s="8"/>
      <c r="V1843" s="8"/>
      <c r="W1843" s="8"/>
      <c r="X1843" s="8"/>
      <c r="Y1843" s="8"/>
      <c r="Z1843" s="8"/>
    </row>
    <row r="1844" spans="1:26" ht="15.75" customHeight="1">
      <c r="A1844" s="9">
        <v>2904291</v>
      </c>
      <c r="B1844" s="10" t="s">
        <v>2084</v>
      </c>
      <c r="C1844" s="10" t="s">
        <v>298</v>
      </c>
      <c r="D1844" s="10" t="s">
        <v>2094</v>
      </c>
      <c r="E1844" s="10" t="s">
        <v>11</v>
      </c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</row>
    <row r="1845" spans="1:26" ht="15.75" customHeight="1">
      <c r="A1845" s="9">
        <v>2904292</v>
      </c>
      <c r="B1845" s="10" t="s">
        <v>2084</v>
      </c>
      <c r="C1845" s="10" t="s">
        <v>306</v>
      </c>
      <c r="D1845" s="10" t="s">
        <v>2094</v>
      </c>
      <c r="E1845" s="10" t="s">
        <v>11</v>
      </c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</row>
    <row r="1846" spans="1:26" ht="15.75" customHeight="1">
      <c r="A1846" s="21">
        <v>2904371</v>
      </c>
      <c r="B1846" s="10" t="s">
        <v>2084</v>
      </c>
      <c r="C1846" s="10" t="s">
        <v>539</v>
      </c>
      <c r="D1846" s="10" t="s">
        <v>2094</v>
      </c>
      <c r="E1846" s="10" t="s">
        <v>11</v>
      </c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</row>
    <row r="1847" spans="1:26" ht="15.75" customHeight="1">
      <c r="A1847" s="9">
        <v>2904372</v>
      </c>
      <c r="B1847" s="10" t="s">
        <v>2084</v>
      </c>
      <c r="C1847" s="10" t="s">
        <v>540</v>
      </c>
      <c r="D1847" s="10" t="s">
        <v>2094</v>
      </c>
      <c r="E1847" s="10" t="s">
        <v>11</v>
      </c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</row>
    <row r="1848" spans="1:26" ht="15.75" customHeight="1">
      <c r="A1848" s="9">
        <v>3124396</v>
      </c>
      <c r="B1848" s="10" t="s">
        <v>2084</v>
      </c>
      <c r="C1848" s="10" t="s">
        <v>302</v>
      </c>
      <c r="D1848" s="10" t="s">
        <v>2095</v>
      </c>
      <c r="E1848" s="10" t="s">
        <v>43</v>
      </c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</row>
    <row r="1849" spans="1:26" ht="15.75" customHeight="1">
      <c r="A1849" s="21">
        <v>3124397</v>
      </c>
      <c r="B1849" s="10" t="s">
        <v>2084</v>
      </c>
      <c r="C1849" s="10" t="s">
        <v>2096</v>
      </c>
      <c r="D1849" s="10" t="s">
        <v>2095</v>
      </c>
      <c r="E1849" s="10" t="s">
        <v>43</v>
      </c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</row>
    <row r="1850" spans="1:26" ht="15.75" customHeight="1">
      <c r="A1850" s="9">
        <v>3124476</v>
      </c>
      <c r="B1850" s="10" t="s">
        <v>2084</v>
      </c>
      <c r="C1850" s="10" t="s">
        <v>2097</v>
      </c>
      <c r="D1850" s="10" t="s">
        <v>2095</v>
      </c>
      <c r="E1850" s="10" t="s">
        <v>43</v>
      </c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</row>
    <row r="1851" spans="1:26" ht="15.75" customHeight="1">
      <c r="A1851" s="9">
        <v>3124477</v>
      </c>
      <c r="B1851" s="10" t="s">
        <v>2084</v>
      </c>
      <c r="C1851" s="10" t="s">
        <v>2098</v>
      </c>
      <c r="D1851" s="10" t="s">
        <v>2095</v>
      </c>
      <c r="E1851" s="10" t="s">
        <v>43</v>
      </c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U1851" s="8"/>
      <c r="V1851" s="8"/>
      <c r="W1851" s="8"/>
      <c r="X1851" s="8"/>
      <c r="Y1851" s="8"/>
      <c r="Z1851" s="8"/>
    </row>
    <row r="1852" spans="1:26" ht="15.75" customHeight="1">
      <c r="A1852" s="9">
        <v>3927203</v>
      </c>
      <c r="B1852" s="10" t="s">
        <v>2084</v>
      </c>
      <c r="C1852" s="10" t="s">
        <v>304</v>
      </c>
      <c r="D1852" s="10" t="s">
        <v>2095</v>
      </c>
      <c r="E1852" s="10" t="s">
        <v>43</v>
      </c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</row>
    <row r="1853" spans="1:26" ht="15.75" customHeight="1">
      <c r="A1853" s="9">
        <v>3927205</v>
      </c>
      <c r="B1853" s="10" t="s">
        <v>2084</v>
      </c>
      <c r="C1853" s="10" t="s">
        <v>2099</v>
      </c>
      <c r="D1853" s="10" t="s">
        <v>2095</v>
      </c>
      <c r="E1853" s="10" t="s">
        <v>43</v>
      </c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</row>
    <row r="1854" spans="1:26" ht="15.75" customHeight="1">
      <c r="A1854" s="9">
        <v>4309761</v>
      </c>
      <c r="B1854" s="10" t="s">
        <v>2084</v>
      </c>
      <c r="C1854" s="10" t="s">
        <v>2100</v>
      </c>
      <c r="D1854" s="10" t="s">
        <v>2101</v>
      </c>
      <c r="E1854" s="10" t="s">
        <v>178</v>
      </c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U1854" s="8"/>
      <c r="V1854" s="8"/>
      <c r="W1854" s="8"/>
      <c r="X1854" s="8"/>
      <c r="Y1854" s="8"/>
      <c r="Z1854" s="8"/>
    </row>
    <row r="1855" spans="1:26" ht="15.75" customHeight="1">
      <c r="A1855" s="9">
        <v>4309763</v>
      </c>
      <c r="B1855" s="10" t="s">
        <v>2084</v>
      </c>
      <c r="C1855" s="10" t="s">
        <v>298</v>
      </c>
      <c r="D1855" s="10" t="s">
        <v>2101</v>
      </c>
      <c r="E1855" s="10" t="s">
        <v>178</v>
      </c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</row>
    <row r="1856" spans="1:26" ht="15.75" customHeight="1">
      <c r="A1856" s="9">
        <v>4309764</v>
      </c>
      <c r="B1856" s="10" t="s">
        <v>2084</v>
      </c>
      <c r="C1856" s="10" t="s">
        <v>351</v>
      </c>
      <c r="D1856" s="10" t="s">
        <v>2101</v>
      </c>
      <c r="E1856" s="10" t="s">
        <v>178</v>
      </c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</row>
    <row r="1857" spans="1:26" ht="15.75" customHeight="1">
      <c r="A1857" s="21">
        <v>4309766</v>
      </c>
      <c r="B1857" s="10" t="s">
        <v>2084</v>
      </c>
      <c r="C1857" s="10" t="s">
        <v>306</v>
      </c>
      <c r="D1857" s="10" t="s">
        <v>2101</v>
      </c>
      <c r="E1857" s="10" t="s">
        <v>178</v>
      </c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  <c r="W1857" s="8"/>
      <c r="X1857" s="8"/>
      <c r="Y1857" s="8"/>
      <c r="Z1857" s="8"/>
    </row>
    <row r="1858" spans="1:26" ht="15.75" customHeight="1">
      <c r="A1858" s="9">
        <v>4309843</v>
      </c>
      <c r="B1858" s="10" t="s">
        <v>2084</v>
      </c>
      <c r="C1858" s="10" t="s">
        <v>539</v>
      </c>
      <c r="D1858" s="10" t="s">
        <v>2101</v>
      </c>
      <c r="E1858" s="10" t="s">
        <v>178</v>
      </c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  <c r="W1858" s="8"/>
      <c r="X1858" s="8"/>
      <c r="Y1858" s="8"/>
      <c r="Z1858" s="8"/>
    </row>
    <row r="1859" spans="1:26" ht="15.75" customHeight="1">
      <c r="A1859" s="9">
        <v>4309845</v>
      </c>
      <c r="B1859" s="10" t="s">
        <v>2084</v>
      </c>
      <c r="C1859" s="10" t="s">
        <v>2092</v>
      </c>
      <c r="D1859" s="10" t="s">
        <v>2101</v>
      </c>
      <c r="E1859" s="10" t="s">
        <v>178</v>
      </c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U1859" s="8"/>
      <c r="V1859" s="8"/>
      <c r="W1859" s="8"/>
      <c r="X1859" s="8"/>
      <c r="Y1859" s="8"/>
      <c r="Z1859" s="8"/>
    </row>
    <row r="1860" spans="1:26" ht="15.75" customHeight="1">
      <c r="A1860" s="9">
        <v>4309846</v>
      </c>
      <c r="B1860" s="10" t="s">
        <v>2084</v>
      </c>
      <c r="C1860" s="10" t="s">
        <v>540</v>
      </c>
      <c r="D1860" s="10" t="s">
        <v>2101</v>
      </c>
      <c r="E1860" s="10" t="s">
        <v>178</v>
      </c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U1860" s="8"/>
      <c r="V1860" s="8"/>
      <c r="W1860" s="8"/>
      <c r="X1860" s="8"/>
      <c r="Y1860" s="8"/>
      <c r="Z1860" s="8"/>
    </row>
    <row r="1861" spans="1:26" ht="15.75" customHeight="1">
      <c r="A1861" s="9">
        <v>3127102</v>
      </c>
      <c r="B1861" s="10" t="s">
        <v>2084</v>
      </c>
      <c r="C1861" s="10" t="s">
        <v>298</v>
      </c>
      <c r="D1861" s="10" t="s">
        <v>2102</v>
      </c>
      <c r="E1861" s="10" t="s">
        <v>59</v>
      </c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</row>
    <row r="1862" spans="1:26" ht="15.75" customHeight="1">
      <c r="A1862" s="9">
        <v>3127104</v>
      </c>
      <c r="B1862" s="10" t="s">
        <v>2084</v>
      </c>
      <c r="C1862" s="10" t="s">
        <v>306</v>
      </c>
      <c r="D1862" s="10" t="s">
        <v>2102</v>
      </c>
      <c r="E1862" s="10" t="s">
        <v>59</v>
      </c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U1862" s="8"/>
      <c r="V1862" s="8"/>
      <c r="W1862" s="8"/>
      <c r="X1862" s="8"/>
      <c r="Y1862" s="8"/>
      <c r="Z1862" s="8"/>
    </row>
    <row r="1863" spans="1:26" ht="15.75" customHeight="1">
      <c r="A1863" s="9">
        <v>3127283</v>
      </c>
      <c r="B1863" s="10" t="s">
        <v>2084</v>
      </c>
      <c r="C1863" s="10" t="s">
        <v>539</v>
      </c>
      <c r="D1863" s="10" t="s">
        <v>2102</v>
      </c>
      <c r="E1863" s="10" t="s">
        <v>59</v>
      </c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</row>
    <row r="1864" spans="1:26" ht="15.75" customHeight="1">
      <c r="A1864" s="9">
        <v>3127284</v>
      </c>
      <c r="B1864" s="10" t="s">
        <v>2084</v>
      </c>
      <c r="C1864" s="10" t="s">
        <v>540</v>
      </c>
      <c r="D1864" s="10" t="s">
        <v>2102</v>
      </c>
      <c r="E1864" s="10" t="s">
        <v>59</v>
      </c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</row>
    <row r="1865" spans="1:26" ht="15.75" customHeight="1">
      <c r="A1865" s="9">
        <v>4029833</v>
      </c>
      <c r="B1865" s="10" t="s">
        <v>2084</v>
      </c>
      <c r="C1865" s="10" t="s">
        <v>298</v>
      </c>
      <c r="D1865" s="10" t="s">
        <v>2103</v>
      </c>
      <c r="E1865" s="10" t="s">
        <v>146</v>
      </c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</row>
    <row r="1866" spans="1:26" ht="15.75" customHeight="1">
      <c r="A1866" s="21">
        <v>4029834</v>
      </c>
      <c r="B1866" s="10" t="s">
        <v>2084</v>
      </c>
      <c r="C1866" s="10" t="s">
        <v>306</v>
      </c>
      <c r="D1866" s="10" t="s">
        <v>2103</v>
      </c>
      <c r="E1866" s="10" t="s">
        <v>146</v>
      </c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</row>
    <row r="1867" spans="1:26" ht="15.75" customHeight="1">
      <c r="A1867" s="9">
        <v>4029913</v>
      </c>
      <c r="B1867" s="10" t="s">
        <v>2084</v>
      </c>
      <c r="C1867" s="10" t="s">
        <v>539</v>
      </c>
      <c r="D1867" s="10" t="s">
        <v>2104</v>
      </c>
      <c r="E1867" s="10" t="s">
        <v>146</v>
      </c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</row>
    <row r="1868" spans="1:26" ht="15.75" customHeight="1">
      <c r="A1868" s="21">
        <v>4029914</v>
      </c>
      <c r="B1868" s="10" t="s">
        <v>2084</v>
      </c>
      <c r="C1868" s="10" t="s">
        <v>540</v>
      </c>
      <c r="D1868" s="10" t="s">
        <v>2104</v>
      </c>
      <c r="E1868" s="10" t="s">
        <v>146</v>
      </c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U1868" s="8"/>
      <c r="V1868" s="8"/>
      <c r="W1868" s="8"/>
      <c r="X1868" s="8"/>
      <c r="Y1868" s="8"/>
      <c r="Z1868" s="8"/>
    </row>
    <row r="1869" spans="1:26" ht="15.75" customHeight="1">
      <c r="A1869" s="9">
        <v>4029753</v>
      </c>
      <c r="B1869" s="10" t="s">
        <v>2084</v>
      </c>
      <c r="C1869" s="10" t="s">
        <v>300</v>
      </c>
      <c r="D1869" s="10" t="s">
        <v>2105</v>
      </c>
      <c r="E1869" s="10" t="s">
        <v>146</v>
      </c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</row>
    <row r="1870" spans="1:26" ht="15.75" customHeight="1">
      <c r="A1870" s="9">
        <v>4029754</v>
      </c>
      <c r="B1870" s="10" t="s">
        <v>2084</v>
      </c>
      <c r="C1870" s="10" t="s">
        <v>307</v>
      </c>
      <c r="D1870" s="10" t="s">
        <v>2105</v>
      </c>
      <c r="E1870" s="10" t="s">
        <v>146</v>
      </c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</row>
    <row r="1871" spans="1:26" ht="15.75" customHeight="1">
      <c r="A1871" s="9">
        <v>6173841</v>
      </c>
      <c r="B1871" s="10" t="s">
        <v>2084</v>
      </c>
      <c r="C1871" s="10" t="s">
        <v>298</v>
      </c>
      <c r="D1871" s="10" t="s">
        <v>2106</v>
      </c>
      <c r="E1871" s="10" t="s">
        <v>249</v>
      </c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</row>
    <row r="1872" spans="1:26" ht="15.75" customHeight="1">
      <c r="A1872" s="9">
        <v>6173711</v>
      </c>
      <c r="B1872" s="10" t="s">
        <v>2084</v>
      </c>
      <c r="C1872" s="10" t="s">
        <v>300</v>
      </c>
      <c r="D1872" s="10" t="s">
        <v>2106</v>
      </c>
      <c r="E1872" s="10" t="s">
        <v>249</v>
      </c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  <c r="W1872" s="8"/>
      <c r="X1872" s="8"/>
      <c r="Y1872" s="8"/>
      <c r="Z1872" s="8"/>
    </row>
    <row r="1873" spans="1:26" ht="15.75" customHeight="1">
      <c r="A1873" s="9">
        <v>3365884</v>
      </c>
      <c r="B1873" s="10" t="s">
        <v>2084</v>
      </c>
      <c r="C1873" s="10" t="s">
        <v>351</v>
      </c>
      <c r="D1873" s="10" t="s">
        <v>2107</v>
      </c>
      <c r="E1873" s="10" t="s">
        <v>331</v>
      </c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U1873" s="8"/>
      <c r="V1873" s="8"/>
      <c r="W1873" s="8"/>
      <c r="X1873" s="8"/>
      <c r="Y1873" s="8"/>
      <c r="Z1873" s="8"/>
    </row>
    <row r="1874" spans="1:26" ht="15.75" customHeight="1">
      <c r="A1874" s="9">
        <v>2844722</v>
      </c>
      <c r="B1874" s="10" t="s">
        <v>2084</v>
      </c>
      <c r="C1874" s="10" t="s">
        <v>298</v>
      </c>
      <c r="D1874" s="10" t="s">
        <v>2108</v>
      </c>
      <c r="E1874" s="10" t="s">
        <v>111</v>
      </c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U1874" s="8"/>
      <c r="V1874" s="8"/>
      <c r="W1874" s="8"/>
      <c r="X1874" s="8"/>
      <c r="Y1874" s="8"/>
      <c r="Z1874" s="8"/>
    </row>
    <row r="1875" spans="1:26" ht="15.75" customHeight="1">
      <c r="A1875" s="9">
        <v>2844723</v>
      </c>
      <c r="B1875" s="10" t="s">
        <v>2084</v>
      </c>
      <c r="C1875" s="10" t="s">
        <v>351</v>
      </c>
      <c r="D1875" s="10" t="s">
        <v>2108</v>
      </c>
      <c r="E1875" s="10" t="s">
        <v>111</v>
      </c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  <c r="W1875" s="8"/>
      <c r="X1875" s="8"/>
      <c r="Y1875" s="8"/>
      <c r="Z1875" s="8"/>
    </row>
    <row r="1876" spans="1:26" ht="15.75" customHeight="1">
      <c r="A1876" s="9">
        <v>2844724</v>
      </c>
      <c r="B1876" s="10" t="s">
        <v>2084</v>
      </c>
      <c r="C1876" s="10" t="s">
        <v>306</v>
      </c>
      <c r="D1876" s="10" t="s">
        <v>2108</v>
      </c>
      <c r="E1876" s="10" t="s">
        <v>111</v>
      </c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U1876" s="8"/>
      <c r="V1876" s="8"/>
      <c r="W1876" s="8"/>
      <c r="X1876" s="8"/>
      <c r="Y1876" s="8"/>
      <c r="Z1876" s="8"/>
    </row>
    <row r="1877" spans="1:26" ht="15.75" customHeight="1">
      <c r="A1877" s="9">
        <v>2844802</v>
      </c>
      <c r="B1877" s="10" t="s">
        <v>2084</v>
      </c>
      <c r="C1877" s="10" t="s">
        <v>539</v>
      </c>
      <c r="D1877" s="10" t="s">
        <v>2108</v>
      </c>
      <c r="E1877" s="10" t="s">
        <v>111</v>
      </c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  <c r="W1877" s="8"/>
      <c r="X1877" s="8"/>
      <c r="Y1877" s="8"/>
      <c r="Z1877" s="8"/>
    </row>
    <row r="1878" spans="1:26" ht="15.75" customHeight="1">
      <c r="A1878" s="9">
        <v>2844804</v>
      </c>
      <c r="B1878" s="10" t="s">
        <v>2084</v>
      </c>
      <c r="C1878" s="10" t="s">
        <v>540</v>
      </c>
      <c r="D1878" s="10" t="s">
        <v>2108</v>
      </c>
      <c r="E1878" s="10" t="s">
        <v>111</v>
      </c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U1878" s="8"/>
      <c r="V1878" s="8"/>
      <c r="W1878" s="8"/>
      <c r="X1878" s="8"/>
      <c r="Y1878" s="8"/>
      <c r="Z1878" s="8"/>
    </row>
    <row r="1879" spans="1:26" ht="15.75" customHeight="1">
      <c r="A1879" s="21">
        <v>2844642</v>
      </c>
      <c r="B1879" s="10" t="s">
        <v>2084</v>
      </c>
      <c r="C1879" s="10" t="s">
        <v>300</v>
      </c>
      <c r="D1879" s="10" t="s">
        <v>2108</v>
      </c>
      <c r="E1879" s="10" t="s">
        <v>111</v>
      </c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</row>
    <row r="1880" spans="1:26" ht="15.75" customHeight="1">
      <c r="A1880" s="9">
        <v>2844643</v>
      </c>
      <c r="B1880" s="10" t="s">
        <v>2084</v>
      </c>
      <c r="C1880" s="10" t="s">
        <v>1905</v>
      </c>
      <c r="D1880" s="10" t="s">
        <v>2108</v>
      </c>
      <c r="E1880" s="10" t="s">
        <v>111</v>
      </c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</row>
    <row r="1881" spans="1:26" ht="15.75" customHeight="1">
      <c r="A1881" s="21">
        <v>2844644</v>
      </c>
      <c r="B1881" s="10" t="s">
        <v>2084</v>
      </c>
      <c r="C1881" s="10" t="s">
        <v>307</v>
      </c>
      <c r="D1881" s="10" t="s">
        <v>2108</v>
      </c>
      <c r="E1881" s="10" t="s">
        <v>111</v>
      </c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U1881" s="8"/>
      <c r="V1881" s="8"/>
      <c r="W1881" s="8"/>
      <c r="X1881" s="8"/>
      <c r="Y1881" s="8"/>
      <c r="Z1881" s="8"/>
    </row>
    <row r="1882" spans="1:26" ht="15.75" customHeight="1">
      <c r="A1882" s="9">
        <v>3004181</v>
      </c>
      <c r="B1882" s="10" t="s">
        <v>2084</v>
      </c>
      <c r="C1882" s="10" t="s">
        <v>298</v>
      </c>
      <c r="D1882" s="10" t="s">
        <v>2109</v>
      </c>
      <c r="E1882" s="10" t="s">
        <v>334</v>
      </c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</row>
    <row r="1883" spans="1:26" ht="15.75" customHeight="1">
      <c r="A1883" s="9">
        <v>3004182</v>
      </c>
      <c r="B1883" s="10" t="s">
        <v>2084</v>
      </c>
      <c r="C1883" s="10" t="s">
        <v>306</v>
      </c>
      <c r="D1883" s="10" t="s">
        <v>2109</v>
      </c>
      <c r="E1883" s="10" t="s">
        <v>334</v>
      </c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</row>
    <row r="1884" spans="1:26" ht="15.75" customHeight="1">
      <c r="A1884" s="9">
        <v>3004261</v>
      </c>
      <c r="B1884" s="10" t="s">
        <v>2084</v>
      </c>
      <c r="C1884" s="10" t="s">
        <v>539</v>
      </c>
      <c r="D1884" s="10" t="s">
        <v>2109</v>
      </c>
      <c r="E1884" s="10" t="s">
        <v>334</v>
      </c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U1884" s="8"/>
      <c r="V1884" s="8"/>
      <c r="W1884" s="8"/>
      <c r="X1884" s="8"/>
      <c r="Y1884" s="8"/>
      <c r="Z1884" s="8"/>
    </row>
    <row r="1885" spans="1:26" ht="15.75" customHeight="1">
      <c r="A1885" s="9">
        <v>3004262</v>
      </c>
      <c r="B1885" s="10" t="s">
        <v>2084</v>
      </c>
      <c r="C1885" s="10" t="s">
        <v>540</v>
      </c>
      <c r="D1885" s="10" t="s">
        <v>2109</v>
      </c>
      <c r="E1885" s="10" t="s">
        <v>334</v>
      </c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U1885" s="8"/>
      <c r="V1885" s="8"/>
      <c r="W1885" s="8"/>
      <c r="X1885" s="8"/>
      <c r="Y1885" s="8"/>
      <c r="Z1885" s="8"/>
    </row>
    <row r="1886" spans="1:26" ht="15.75" customHeight="1">
      <c r="A1886" s="9">
        <v>3690501</v>
      </c>
      <c r="B1886" s="10" t="s">
        <v>2084</v>
      </c>
      <c r="C1886" s="10" t="s">
        <v>300</v>
      </c>
      <c r="D1886" s="10" t="s">
        <v>2109</v>
      </c>
      <c r="E1886" s="10" t="s">
        <v>334</v>
      </c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U1886" s="8"/>
      <c r="V1886" s="8"/>
      <c r="W1886" s="8"/>
      <c r="X1886" s="8"/>
      <c r="Y1886" s="8"/>
      <c r="Z1886" s="8"/>
    </row>
    <row r="1887" spans="1:26" ht="15.75" customHeight="1">
      <c r="A1887" s="21">
        <v>3690502</v>
      </c>
      <c r="B1887" s="10" t="s">
        <v>2084</v>
      </c>
      <c r="C1887" s="10" t="s">
        <v>307</v>
      </c>
      <c r="D1887" s="10" t="s">
        <v>2109</v>
      </c>
      <c r="E1887" s="10" t="s">
        <v>334</v>
      </c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U1887" s="8"/>
      <c r="V1887" s="8"/>
      <c r="W1887" s="8"/>
      <c r="X1887" s="8"/>
      <c r="Y1887" s="8"/>
      <c r="Z1887" s="8"/>
    </row>
    <row r="1888" spans="1:26" ht="15.75" customHeight="1">
      <c r="A1888" s="9">
        <v>3502313</v>
      </c>
      <c r="B1888" s="10" t="s">
        <v>2084</v>
      </c>
      <c r="C1888" s="10" t="s">
        <v>298</v>
      </c>
      <c r="D1888" s="10" t="s">
        <v>2110</v>
      </c>
      <c r="E1888" s="10" t="s">
        <v>13</v>
      </c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U1888" s="8"/>
      <c r="V1888" s="8"/>
      <c r="W1888" s="8"/>
      <c r="X1888" s="8"/>
      <c r="Y1888" s="8"/>
      <c r="Z1888" s="8"/>
    </row>
    <row r="1889" spans="1:26" ht="15.75" customHeight="1">
      <c r="A1889" s="9">
        <v>3502315</v>
      </c>
      <c r="B1889" s="10" t="s">
        <v>2084</v>
      </c>
      <c r="C1889" s="10" t="s">
        <v>306</v>
      </c>
      <c r="D1889" s="10" t="s">
        <v>2110</v>
      </c>
      <c r="E1889" s="10" t="s">
        <v>13</v>
      </c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U1889" s="8"/>
      <c r="V1889" s="8"/>
      <c r="W1889" s="8"/>
      <c r="X1889" s="8"/>
      <c r="Y1889" s="8"/>
      <c r="Z1889" s="8"/>
    </row>
    <row r="1890" spans="1:26" ht="15.75" customHeight="1">
      <c r="A1890" s="9">
        <v>3502493</v>
      </c>
      <c r="B1890" s="10" t="s">
        <v>2084</v>
      </c>
      <c r="C1890" s="10" t="s">
        <v>539</v>
      </c>
      <c r="D1890" s="10" t="s">
        <v>2110</v>
      </c>
      <c r="E1890" s="10" t="s">
        <v>13</v>
      </c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U1890" s="8"/>
      <c r="V1890" s="8"/>
      <c r="W1890" s="8"/>
      <c r="X1890" s="8"/>
      <c r="Y1890" s="8"/>
      <c r="Z1890" s="8"/>
    </row>
    <row r="1891" spans="1:26" ht="15.75" customHeight="1">
      <c r="A1891" s="9">
        <v>3502495</v>
      </c>
      <c r="B1891" s="10" t="s">
        <v>2084</v>
      </c>
      <c r="C1891" s="10" t="s">
        <v>540</v>
      </c>
      <c r="D1891" s="10" t="s">
        <v>2110</v>
      </c>
      <c r="E1891" s="10" t="s">
        <v>13</v>
      </c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U1891" s="8"/>
      <c r="V1891" s="8"/>
      <c r="W1891" s="8"/>
      <c r="X1891" s="8"/>
      <c r="Y1891" s="8"/>
      <c r="Z1891" s="8"/>
    </row>
    <row r="1892" spans="1:26" ht="15.75" customHeight="1">
      <c r="A1892" s="9">
        <v>3502233</v>
      </c>
      <c r="B1892" s="10" t="s">
        <v>2084</v>
      </c>
      <c r="C1892" s="10" t="s">
        <v>300</v>
      </c>
      <c r="D1892" s="10" t="s">
        <v>2110</v>
      </c>
      <c r="E1892" s="10" t="s">
        <v>13</v>
      </c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U1892" s="8"/>
      <c r="V1892" s="8"/>
      <c r="W1892" s="8"/>
      <c r="X1892" s="8"/>
      <c r="Y1892" s="8"/>
      <c r="Z1892" s="8"/>
    </row>
    <row r="1893" spans="1:26" ht="15.75" customHeight="1">
      <c r="A1893" s="9">
        <v>3502235</v>
      </c>
      <c r="B1893" s="10" t="s">
        <v>2084</v>
      </c>
      <c r="C1893" s="10" t="s">
        <v>307</v>
      </c>
      <c r="D1893" s="10" t="s">
        <v>2110</v>
      </c>
      <c r="E1893" s="10" t="s">
        <v>13</v>
      </c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U1893" s="8"/>
      <c r="V1893" s="8"/>
      <c r="W1893" s="8"/>
      <c r="X1893" s="8"/>
      <c r="Y1893" s="8"/>
      <c r="Z1893" s="8"/>
    </row>
    <row r="1894" spans="1:26" ht="15.75" customHeight="1">
      <c r="A1894" s="21">
        <v>3886961</v>
      </c>
      <c r="B1894" s="10" t="s">
        <v>2084</v>
      </c>
      <c r="C1894" s="10" t="s">
        <v>298</v>
      </c>
      <c r="D1894" s="10" t="s">
        <v>2111</v>
      </c>
      <c r="E1894" s="10" t="s">
        <v>187</v>
      </c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U1894" s="8"/>
      <c r="V1894" s="8"/>
      <c r="W1894" s="8"/>
      <c r="X1894" s="8"/>
      <c r="Y1894" s="8"/>
      <c r="Z1894" s="8"/>
    </row>
    <row r="1895" spans="1:26" ht="15.75" customHeight="1">
      <c r="A1895" s="9">
        <v>3886964</v>
      </c>
      <c r="B1895" s="10" t="s">
        <v>2084</v>
      </c>
      <c r="C1895" s="10" t="s">
        <v>351</v>
      </c>
      <c r="D1895" s="10" t="s">
        <v>2111</v>
      </c>
      <c r="E1895" s="10" t="s">
        <v>187</v>
      </c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U1895" s="8"/>
      <c r="V1895" s="8"/>
      <c r="W1895" s="8"/>
      <c r="X1895" s="8"/>
      <c r="Y1895" s="8"/>
      <c r="Z1895" s="8"/>
    </row>
    <row r="1896" spans="1:26" ht="15.75" customHeight="1">
      <c r="A1896" s="9">
        <v>3886962</v>
      </c>
      <c r="B1896" s="10" t="s">
        <v>2084</v>
      </c>
      <c r="C1896" s="10" t="s">
        <v>306</v>
      </c>
      <c r="D1896" s="10" t="s">
        <v>2111</v>
      </c>
      <c r="E1896" s="10" t="s">
        <v>187</v>
      </c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U1896" s="8"/>
      <c r="V1896" s="8"/>
      <c r="W1896" s="8"/>
      <c r="X1896" s="8"/>
      <c r="Y1896" s="8"/>
      <c r="Z1896" s="8"/>
    </row>
    <row r="1897" spans="1:26" ht="15.75" customHeight="1">
      <c r="A1897" s="21">
        <v>3230561</v>
      </c>
      <c r="B1897" s="10" t="s">
        <v>2084</v>
      </c>
      <c r="C1897" s="10" t="s">
        <v>298</v>
      </c>
      <c r="D1897" s="10" t="s">
        <v>2112</v>
      </c>
      <c r="E1897" s="10" t="s">
        <v>17</v>
      </c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U1897" s="8"/>
      <c r="V1897" s="8"/>
      <c r="W1897" s="8"/>
      <c r="X1897" s="8"/>
      <c r="Y1897" s="8"/>
      <c r="Z1897" s="8"/>
    </row>
    <row r="1898" spans="1:26" ht="15.75" customHeight="1">
      <c r="A1898" s="9">
        <v>3230562</v>
      </c>
      <c r="B1898" s="10" t="s">
        <v>2084</v>
      </c>
      <c r="C1898" s="10" t="s">
        <v>306</v>
      </c>
      <c r="D1898" s="10" t="s">
        <v>2112</v>
      </c>
      <c r="E1898" s="10" t="s">
        <v>17</v>
      </c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U1898" s="8"/>
      <c r="V1898" s="8"/>
      <c r="W1898" s="8"/>
      <c r="X1898" s="8"/>
      <c r="Y1898" s="8"/>
      <c r="Z1898" s="8"/>
    </row>
    <row r="1899" spans="1:26" ht="15.75" customHeight="1">
      <c r="A1899" s="9">
        <v>3230641</v>
      </c>
      <c r="B1899" s="10" t="s">
        <v>2084</v>
      </c>
      <c r="C1899" s="10" t="s">
        <v>539</v>
      </c>
      <c r="D1899" s="10" t="s">
        <v>2112</v>
      </c>
      <c r="E1899" s="10" t="s">
        <v>17</v>
      </c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U1899" s="8"/>
      <c r="V1899" s="8"/>
      <c r="W1899" s="8"/>
      <c r="X1899" s="8"/>
      <c r="Y1899" s="8"/>
      <c r="Z1899" s="8"/>
    </row>
    <row r="1900" spans="1:26" ht="15.75" customHeight="1">
      <c r="A1900" s="9">
        <v>3230642</v>
      </c>
      <c r="B1900" s="10" t="s">
        <v>2084</v>
      </c>
      <c r="C1900" s="10" t="s">
        <v>540</v>
      </c>
      <c r="D1900" s="10" t="s">
        <v>2112</v>
      </c>
      <c r="E1900" s="10" t="s">
        <v>17</v>
      </c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U1900" s="8"/>
      <c r="V1900" s="8"/>
      <c r="W1900" s="8"/>
      <c r="X1900" s="8"/>
      <c r="Y1900" s="8"/>
      <c r="Z1900" s="8"/>
    </row>
    <row r="1901" spans="1:26" ht="15.75" customHeight="1">
      <c r="A1901" s="9">
        <v>3230481</v>
      </c>
      <c r="B1901" s="10" t="s">
        <v>2084</v>
      </c>
      <c r="C1901" s="10" t="s">
        <v>300</v>
      </c>
      <c r="D1901" s="10" t="s">
        <v>2112</v>
      </c>
      <c r="E1901" s="10" t="s">
        <v>17</v>
      </c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U1901" s="8"/>
      <c r="V1901" s="8"/>
      <c r="W1901" s="8"/>
      <c r="X1901" s="8"/>
      <c r="Y1901" s="8"/>
      <c r="Z1901" s="8"/>
    </row>
    <row r="1902" spans="1:26" ht="15.75" customHeight="1">
      <c r="A1902" s="9">
        <v>3230482</v>
      </c>
      <c r="B1902" s="10" t="s">
        <v>2084</v>
      </c>
      <c r="C1902" s="10" t="s">
        <v>307</v>
      </c>
      <c r="D1902" s="10" t="s">
        <v>2112</v>
      </c>
      <c r="E1902" s="10" t="s">
        <v>17</v>
      </c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U1902" s="8"/>
      <c r="V1902" s="8"/>
      <c r="W1902" s="8"/>
      <c r="X1902" s="8"/>
      <c r="Y1902" s="8"/>
      <c r="Z1902" s="8"/>
    </row>
    <row r="1903" spans="1:26" ht="15.75" customHeight="1">
      <c r="A1903" s="21">
        <v>2922931</v>
      </c>
      <c r="B1903" s="10" t="s">
        <v>2084</v>
      </c>
      <c r="C1903" s="10" t="s">
        <v>298</v>
      </c>
      <c r="D1903" s="10" t="s">
        <v>2113</v>
      </c>
      <c r="E1903" s="10" t="s">
        <v>2114</v>
      </c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</row>
    <row r="1904" spans="1:26" ht="15.75" customHeight="1">
      <c r="A1904" s="9">
        <v>2922932</v>
      </c>
      <c r="B1904" s="10" t="s">
        <v>2084</v>
      </c>
      <c r="C1904" s="10" t="s">
        <v>306</v>
      </c>
      <c r="D1904" s="10" t="s">
        <v>2113</v>
      </c>
      <c r="E1904" s="10" t="s">
        <v>2114</v>
      </c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</row>
    <row r="1905" spans="1:26" ht="15.75" customHeight="1">
      <c r="A1905" s="9">
        <v>2923001</v>
      </c>
      <c r="B1905" s="10" t="s">
        <v>2084</v>
      </c>
      <c r="C1905" s="10" t="s">
        <v>539</v>
      </c>
      <c r="D1905" s="10" t="s">
        <v>2113</v>
      </c>
      <c r="E1905" s="10" t="s">
        <v>2114</v>
      </c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</row>
    <row r="1906" spans="1:26" ht="15.75" customHeight="1">
      <c r="A1906" s="9">
        <v>2923002</v>
      </c>
      <c r="B1906" s="10" t="s">
        <v>2084</v>
      </c>
      <c r="C1906" s="10" t="s">
        <v>540</v>
      </c>
      <c r="D1906" s="10" t="s">
        <v>2113</v>
      </c>
      <c r="E1906" s="10" t="s">
        <v>2114</v>
      </c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</row>
    <row r="1907" spans="1:26" ht="15.75" customHeight="1">
      <c r="A1907" s="9">
        <v>3061272</v>
      </c>
      <c r="B1907" s="10" t="s">
        <v>2084</v>
      </c>
      <c r="C1907" s="10" t="s">
        <v>307</v>
      </c>
      <c r="D1907" s="10" t="s">
        <v>2113</v>
      </c>
      <c r="E1907" s="10" t="s">
        <v>2114</v>
      </c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U1907" s="8"/>
      <c r="V1907" s="8"/>
      <c r="W1907" s="8"/>
      <c r="X1907" s="8"/>
      <c r="Y1907" s="8"/>
      <c r="Z1907" s="8"/>
    </row>
    <row r="1908" spans="1:26" ht="15.75" customHeight="1">
      <c r="A1908" s="16">
        <v>3042543</v>
      </c>
      <c r="B1908" s="18" t="s">
        <v>2115</v>
      </c>
      <c r="C1908" s="18" t="s">
        <v>2116</v>
      </c>
      <c r="D1908" s="18" t="s">
        <v>2117</v>
      </c>
      <c r="E1908" s="17" t="s">
        <v>2118</v>
      </c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</row>
    <row r="1909" spans="1:26" ht="15.75" customHeight="1">
      <c r="A1909" s="20">
        <v>3036523</v>
      </c>
      <c r="B1909" s="18" t="s">
        <v>2115</v>
      </c>
      <c r="C1909" s="18" t="s">
        <v>2119</v>
      </c>
      <c r="D1909" s="18" t="s">
        <v>2117</v>
      </c>
      <c r="E1909" s="17" t="s">
        <v>2118</v>
      </c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</row>
    <row r="1910" spans="1:26" ht="15.75" customHeight="1">
      <c r="A1910" s="16">
        <v>3036521</v>
      </c>
      <c r="B1910" s="18" t="s">
        <v>2115</v>
      </c>
      <c r="C1910" s="18" t="s">
        <v>2120</v>
      </c>
      <c r="D1910" s="18" t="s">
        <v>2117</v>
      </c>
      <c r="E1910" s="17" t="s">
        <v>2118</v>
      </c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</row>
    <row r="1911" spans="1:26" ht="15.75" customHeight="1">
      <c r="A1911" s="16">
        <v>5202512</v>
      </c>
      <c r="B1911" s="18" t="s">
        <v>2115</v>
      </c>
      <c r="C1911" s="18" t="s">
        <v>827</v>
      </c>
      <c r="D1911" s="18" t="s">
        <v>2121</v>
      </c>
      <c r="E1911" s="18" t="s">
        <v>43</v>
      </c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</row>
    <row r="1912" spans="1:26" ht="15.75" customHeight="1">
      <c r="A1912" s="16">
        <v>4041371</v>
      </c>
      <c r="B1912" s="18" t="s">
        <v>2115</v>
      </c>
      <c r="C1912" s="18" t="s">
        <v>1333</v>
      </c>
      <c r="D1912" s="18" t="s">
        <v>2122</v>
      </c>
      <c r="E1912" s="18" t="s">
        <v>244</v>
      </c>
      <c r="G1912" s="14"/>
      <c r="H1912" s="14"/>
      <c r="I1912" s="14"/>
      <c r="J1912" s="14"/>
      <c r="K1912" s="14"/>
      <c r="L1912" s="14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</row>
    <row r="1913" spans="1:26" ht="15.75" customHeight="1">
      <c r="A1913" s="16">
        <v>3078861</v>
      </c>
      <c r="B1913" s="18" t="s">
        <v>2115</v>
      </c>
      <c r="C1913" s="18" t="s">
        <v>815</v>
      </c>
      <c r="D1913" s="18" t="s">
        <v>2122</v>
      </c>
      <c r="E1913" s="18" t="s">
        <v>244</v>
      </c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  <c r="S1913" s="14"/>
      <c r="T1913" s="14"/>
      <c r="U1913" s="14"/>
      <c r="V1913" s="14"/>
      <c r="W1913" s="14"/>
      <c r="X1913" s="14"/>
      <c r="Y1913" s="14"/>
      <c r="Z1913" s="14"/>
    </row>
    <row r="1914" spans="1:26" ht="15.75" customHeight="1">
      <c r="A1914" s="16">
        <v>3290463</v>
      </c>
      <c r="B1914" s="18" t="s">
        <v>2115</v>
      </c>
      <c r="C1914" s="18" t="s">
        <v>827</v>
      </c>
      <c r="D1914" s="18" t="s">
        <v>2123</v>
      </c>
      <c r="E1914" s="17" t="s">
        <v>32</v>
      </c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  <c r="S1914" s="14"/>
      <c r="T1914" s="14"/>
      <c r="U1914" s="14"/>
      <c r="V1914" s="14"/>
      <c r="W1914" s="14"/>
      <c r="X1914" s="14"/>
      <c r="Y1914" s="14"/>
      <c r="Z1914" s="14"/>
    </row>
    <row r="1915" spans="1:26" ht="15.75" customHeight="1">
      <c r="A1915" s="16">
        <v>3022662</v>
      </c>
      <c r="B1915" s="18" t="s">
        <v>2115</v>
      </c>
      <c r="C1915" s="18" t="s">
        <v>255</v>
      </c>
      <c r="D1915" s="18" t="s">
        <v>2124</v>
      </c>
      <c r="E1915" s="18" t="s">
        <v>111</v>
      </c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</row>
    <row r="1916" spans="1:26" ht="15.75" customHeight="1">
      <c r="A1916" s="16">
        <v>3574272</v>
      </c>
      <c r="B1916" s="18" t="s">
        <v>2115</v>
      </c>
      <c r="C1916" s="18" t="s">
        <v>255</v>
      </c>
      <c r="D1916" s="18" t="s">
        <v>2125</v>
      </c>
      <c r="E1916" s="18" t="s">
        <v>111</v>
      </c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</row>
    <row r="1917" spans="1:26" ht="15.75" customHeight="1">
      <c r="A1917" s="16">
        <v>5491553</v>
      </c>
      <c r="B1917" s="18" t="s">
        <v>2115</v>
      </c>
      <c r="C1917" s="18" t="s">
        <v>2126</v>
      </c>
      <c r="D1917" s="18" t="s">
        <v>2127</v>
      </c>
      <c r="E1917" s="18" t="s">
        <v>46</v>
      </c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</row>
    <row r="1918" spans="1:26" ht="15.75" customHeight="1">
      <c r="A1918" s="16">
        <v>5449261</v>
      </c>
      <c r="B1918" s="18" t="s">
        <v>2115</v>
      </c>
      <c r="C1918" s="18" t="s">
        <v>2128</v>
      </c>
      <c r="D1918" s="18" t="s">
        <v>2129</v>
      </c>
      <c r="E1918" s="18" t="s">
        <v>62</v>
      </c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</row>
    <row r="1919" spans="1:26" ht="15.75" customHeight="1">
      <c r="A1919" s="20">
        <v>5449131</v>
      </c>
      <c r="B1919" s="18" t="s">
        <v>2115</v>
      </c>
      <c r="C1919" s="18" t="s">
        <v>827</v>
      </c>
      <c r="D1919" s="18" t="s">
        <v>2129</v>
      </c>
      <c r="E1919" s="18" t="s">
        <v>62</v>
      </c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</row>
    <row r="1920" spans="1:26" ht="15.75" customHeight="1">
      <c r="A1920" s="26">
        <v>4011171</v>
      </c>
      <c r="B1920" s="18" t="s">
        <v>2115</v>
      </c>
      <c r="C1920" s="18" t="s">
        <v>255</v>
      </c>
      <c r="D1920" s="18" t="s">
        <v>2130</v>
      </c>
      <c r="E1920" s="18" t="s">
        <v>49</v>
      </c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  <c r="S1920" s="14"/>
      <c r="T1920" s="14"/>
      <c r="U1920" s="14"/>
      <c r="V1920" s="14"/>
      <c r="W1920" s="14"/>
      <c r="X1920" s="14"/>
      <c r="Y1920" s="14"/>
      <c r="Z1920" s="14"/>
    </row>
    <row r="1921" spans="1:26" ht="15.75" customHeight="1">
      <c r="A1921" s="21">
        <v>4518991</v>
      </c>
      <c r="B1921" s="10" t="s">
        <v>2131</v>
      </c>
      <c r="C1921" s="10" t="s">
        <v>1016</v>
      </c>
      <c r="D1921" s="10" t="s">
        <v>2132</v>
      </c>
      <c r="E1921" s="10" t="s">
        <v>2133</v>
      </c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U1921" s="8"/>
      <c r="V1921" s="8"/>
      <c r="W1921" s="8"/>
      <c r="X1921" s="8"/>
      <c r="Y1921" s="8"/>
      <c r="Z1921" s="8"/>
    </row>
    <row r="1922" spans="1:26" ht="15.75" customHeight="1">
      <c r="A1922" s="9">
        <v>4518992</v>
      </c>
      <c r="B1922" s="10" t="s">
        <v>2131</v>
      </c>
      <c r="C1922" s="10" t="s">
        <v>1018</v>
      </c>
      <c r="D1922" s="10" t="s">
        <v>2132</v>
      </c>
      <c r="E1922" s="10" t="s">
        <v>2133</v>
      </c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</row>
    <row r="1923" spans="1:26" ht="15.75" customHeight="1">
      <c r="A1923" s="48">
        <v>3823251</v>
      </c>
      <c r="B1923" s="49" t="s">
        <v>2134</v>
      </c>
      <c r="C1923" s="49" t="s">
        <v>2135</v>
      </c>
      <c r="D1923" s="49" t="s">
        <v>2136</v>
      </c>
      <c r="E1923" s="49" t="s">
        <v>2137</v>
      </c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U1923" s="8"/>
      <c r="V1923" s="8"/>
      <c r="W1923" s="8"/>
      <c r="X1923" s="8"/>
      <c r="Y1923" s="8"/>
      <c r="Z1923" s="8"/>
    </row>
    <row r="1924" spans="1:26" ht="15.75" customHeight="1">
      <c r="A1924" s="48">
        <v>3823172</v>
      </c>
      <c r="B1924" s="49" t="s">
        <v>2134</v>
      </c>
      <c r="C1924" s="49" t="s">
        <v>2138</v>
      </c>
      <c r="D1924" s="49" t="s">
        <v>2136</v>
      </c>
      <c r="E1924" s="49" t="s">
        <v>2137</v>
      </c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</row>
    <row r="1925" spans="1:26" ht="15.75" customHeight="1">
      <c r="A1925" s="45">
        <v>3032481</v>
      </c>
      <c r="B1925" s="17" t="s">
        <v>2139</v>
      </c>
      <c r="C1925" s="38" t="s">
        <v>1195</v>
      </c>
      <c r="D1925" s="38" t="s">
        <v>2140</v>
      </c>
      <c r="E1925" s="17" t="s">
        <v>485</v>
      </c>
      <c r="G1925" s="14"/>
      <c r="H1925" s="14"/>
      <c r="I1925" s="14"/>
      <c r="J1925" s="14"/>
      <c r="K1925" s="14"/>
      <c r="L1925" s="14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</row>
    <row r="1926" spans="1:26" ht="15.75" customHeight="1">
      <c r="A1926" s="45">
        <v>730152</v>
      </c>
      <c r="B1926" s="17" t="s">
        <v>2139</v>
      </c>
      <c r="C1926" s="38" t="s">
        <v>2141</v>
      </c>
      <c r="D1926" s="38" t="s">
        <v>2140</v>
      </c>
      <c r="E1926" s="17" t="s">
        <v>485</v>
      </c>
      <c r="G1926" s="14"/>
      <c r="H1926" s="14"/>
      <c r="I1926" s="14"/>
      <c r="J1926" s="14"/>
      <c r="K1926" s="14"/>
      <c r="L1926" s="14"/>
      <c r="M1926" s="14"/>
      <c r="N1926" s="14"/>
      <c r="O1926" s="14"/>
      <c r="P1926" s="14"/>
      <c r="Q1926" s="14"/>
      <c r="R1926" s="14"/>
      <c r="S1926" s="14"/>
      <c r="T1926" s="14"/>
      <c r="U1926" s="14"/>
      <c r="V1926" s="14"/>
      <c r="W1926" s="14"/>
      <c r="X1926" s="14"/>
      <c r="Y1926" s="14"/>
      <c r="Z1926" s="14"/>
    </row>
    <row r="1927" spans="1:26" ht="15.75" customHeight="1">
      <c r="A1927" s="73">
        <v>1725102</v>
      </c>
      <c r="B1927" s="17" t="s">
        <v>2139</v>
      </c>
      <c r="C1927" s="38" t="s">
        <v>176</v>
      </c>
      <c r="D1927" s="38" t="s">
        <v>2142</v>
      </c>
      <c r="E1927" s="17" t="s">
        <v>32</v>
      </c>
      <c r="G1927" s="14"/>
      <c r="H1927" s="14"/>
      <c r="I1927" s="14"/>
      <c r="J1927" s="14"/>
      <c r="K1927" s="14"/>
      <c r="L1927" s="14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</row>
    <row r="1928" spans="1:26" ht="15.75" customHeight="1">
      <c r="A1928" s="45">
        <v>1725103</v>
      </c>
      <c r="B1928" s="17" t="s">
        <v>2139</v>
      </c>
      <c r="C1928" s="38" t="s">
        <v>280</v>
      </c>
      <c r="D1928" s="38" t="s">
        <v>2142</v>
      </c>
      <c r="E1928" s="17" t="s">
        <v>32</v>
      </c>
      <c r="G1928" s="14"/>
      <c r="H1928" s="14"/>
      <c r="I1928" s="14"/>
      <c r="J1928" s="14"/>
      <c r="K1928" s="14"/>
      <c r="L1928" s="14"/>
      <c r="M1928" s="14"/>
      <c r="N1928" s="14"/>
      <c r="O1928" s="14"/>
      <c r="P1928" s="14"/>
      <c r="Q1928" s="14"/>
      <c r="R1928" s="14"/>
      <c r="S1928" s="14"/>
      <c r="T1928" s="14"/>
      <c r="U1928" s="14"/>
      <c r="V1928" s="14"/>
      <c r="W1928" s="14"/>
      <c r="X1928" s="14"/>
      <c r="Y1928" s="14"/>
      <c r="Z1928" s="14"/>
    </row>
    <row r="1929" spans="1:26" ht="15.75" customHeight="1">
      <c r="A1929" s="45">
        <v>2358211</v>
      </c>
      <c r="B1929" s="17" t="s">
        <v>2139</v>
      </c>
      <c r="C1929" s="38" t="s">
        <v>1221</v>
      </c>
      <c r="D1929" s="38" t="s">
        <v>2143</v>
      </c>
      <c r="E1929" s="17" t="s">
        <v>8</v>
      </c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14"/>
      <c r="Y1929" s="14"/>
      <c r="Z1929" s="14"/>
    </row>
    <row r="1930" spans="1:26" ht="15.75" customHeight="1">
      <c r="A1930" s="20">
        <v>3471711</v>
      </c>
      <c r="B1930" s="18" t="s">
        <v>2144</v>
      </c>
      <c r="C1930" s="18" t="s">
        <v>2145</v>
      </c>
      <c r="D1930" s="18" t="s">
        <v>2146</v>
      </c>
      <c r="E1930" s="17" t="s">
        <v>2147</v>
      </c>
      <c r="G1930" s="14"/>
      <c r="H1930" s="14"/>
      <c r="I1930" s="14"/>
      <c r="J1930" s="14"/>
      <c r="K1930" s="14"/>
      <c r="L1930" s="14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</row>
    <row r="1931" spans="1:26" ht="15.75" customHeight="1">
      <c r="A1931" s="16">
        <v>3428241</v>
      </c>
      <c r="B1931" s="18" t="s">
        <v>2144</v>
      </c>
      <c r="C1931" s="18" t="s">
        <v>2148</v>
      </c>
      <c r="D1931" s="18" t="s">
        <v>2149</v>
      </c>
      <c r="E1931" s="18" t="s">
        <v>729</v>
      </c>
      <c r="G1931" s="14"/>
      <c r="H1931" s="14"/>
      <c r="I1931" s="14"/>
      <c r="J1931" s="14"/>
      <c r="K1931" s="14"/>
      <c r="L1931" s="14"/>
      <c r="M1931" s="14"/>
      <c r="N1931" s="14"/>
      <c r="O1931" s="14"/>
      <c r="P1931" s="14"/>
      <c r="Q1931" s="14"/>
      <c r="R1931" s="14"/>
      <c r="S1931" s="14"/>
      <c r="T1931" s="14"/>
      <c r="U1931" s="14"/>
      <c r="V1931" s="14"/>
      <c r="W1931" s="14"/>
      <c r="X1931" s="14"/>
      <c r="Y1931" s="14"/>
      <c r="Z1931" s="14"/>
    </row>
    <row r="1932" spans="1:26" ht="15.75" customHeight="1">
      <c r="A1932" s="16">
        <v>3775821</v>
      </c>
      <c r="B1932" s="18" t="s">
        <v>2144</v>
      </c>
      <c r="C1932" s="18" t="s">
        <v>494</v>
      </c>
      <c r="D1932" s="18" t="s">
        <v>2150</v>
      </c>
      <c r="E1932" s="18" t="s">
        <v>94</v>
      </c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</row>
    <row r="1933" spans="1:26" ht="15.75" customHeight="1">
      <c r="A1933" s="16">
        <v>3775821</v>
      </c>
      <c r="B1933" s="18" t="s">
        <v>2144</v>
      </c>
      <c r="C1933" s="38" t="s">
        <v>2151</v>
      </c>
      <c r="D1933" s="18" t="s">
        <v>2150</v>
      </c>
      <c r="E1933" s="18" t="s">
        <v>94</v>
      </c>
      <c r="G1933" s="14"/>
      <c r="H1933" s="14"/>
      <c r="I1933" s="14"/>
      <c r="J1933" s="14"/>
      <c r="K1933" s="14"/>
      <c r="L1933" s="14"/>
      <c r="M1933" s="14"/>
      <c r="N1933" s="14"/>
      <c r="O1933" s="14"/>
      <c r="P1933" s="14"/>
      <c r="Q1933" s="14"/>
      <c r="R1933" s="14"/>
      <c r="S1933" s="14"/>
      <c r="T1933" s="14"/>
      <c r="U1933" s="14"/>
      <c r="V1933" s="14"/>
      <c r="W1933" s="14"/>
      <c r="X1933" s="14"/>
      <c r="Y1933" s="14"/>
      <c r="Z1933" s="14"/>
    </row>
    <row r="1934" spans="1:26" ht="15.75" customHeight="1">
      <c r="A1934" s="16">
        <v>3192031</v>
      </c>
      <c r="B1934" s="18" t="s">
        <v>2144</v>
      </c>
      <c r="C1934" s="38" t="s">
        <v>2152</v>
      </c>
      <c r="D1934" s="18" t="s">
        <v>2150</v>
      </c>
      <c r="E1934" s="18" t="s">
        <v>94</v>
      </c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</row>
    <row r="1935" spans="1:26" ht="15.75" customHeight="1">
      <c r="A1935" s="16">
        <v>4118272</v>
      </c>
      <c r="B1935" s="18" t="s">
        <v>2144</v>
      </c>
      <c r="C1935" s="38" t="s">
        <v>2153</v>
      </c>
      <c r="D1935" s="18" t="s">
        <v>2150</v>
      </c>
      <c r="E1935" s="18" t="s">
        <v>94</v>
      </c>
      <c r="G1935" s="14"/>
      <c r="H1935" s="14"/>
      <c r="I1935" s="14"/>
      <c r="J1935" s="14"/>
      <c r="K1935" s="14"/>
      <c r="L1935" s="14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</row>
    <row r="1936" spans="1:26" ht="15.75" customHeight="1">
      <c r="A1936" s="20">
        <v>4238802</v>
      </c>
      <c r="B1936" s="18" t="s">
        <v>2144</v>
      </c>
      <c r="C1936" s="38" t="s">
        <v>2154</v>
      </c>
      <c r="D1936" s="18" t="s">
        <v>2150</v>
      </c>
      <c r="E1936" s="18" t="s">
        <v>94</v>
      </c>
      <c r="G1936" s="14"/>
      <c r="H1936" s="14"/>
      <c r="I1936" s="14"/>
      <c r="J1936" s="14"/>
      <c r="K1936" s="14"/>
      <c r="L1936" s="14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</row>
    <row r="1937" spans="1:26" ht="15.75" customHeight="1">
      <c r="A1937" s="16">
        <v>3957824</v>
      </c>
      <c r="B1937" s="18" t="s">
        <v>2144</v>
      </c>
      <c r="C1937" s="38" t="s">
        <v>1977</v>
      </c>
      <c r="D1937" s="18" t="s">
        <v>2150</v>
      </c>
      <c r="E1937" s="18" t="s">
        <v>94</v>
      </c>
      <c r="G1937" s="14"/>
      <c r="H1937" s="14"/>
      <c r="I1937" s="14"/>
      <c r="J1937" s="14"/>
      <c r="K1937" s="14"/>
      <c r="L1937" s="14"/>
      <c r="M1937" s="14"/>
      <c r="N1937" s="14"/>
      <c r="O1937" s="14"/>
      <c r="P1937" s="14"/>
      <c r="Q1937" s="14"/>
      <c r="R1937" s="14"/>
      <c r="S1937" s="14"/>
      <c r="T1937" s="14"/>
      <c r="U1937" s="14"/>
      <c r="V1937" s="14"/>
      <c r="W1937" s="14"/>
      <c r="X1937" s="14"/>
      <c r="Y1937" s="14"/>
      <c r="Z1937" s="14"/>
    </row>
    <row r="1938" spans="1:26" ht="15.75" customHeight="1">
      <c r="A1938" s="16">
        <v>4551221</v>
      </c>
      <c r="B1938" s="18" t="s">
        <v>2144</v>
      </c>
      <c r="C1938" s="38" t="s">
        <v>2155</v>
      </c>
      <c r="D1938" s="18" t="s">
        <v>2150</v>
      </c>
      <c r="E1938" s="18" t="s">
        <v>94</v>
      </c>
      <c r="G1938" s="14"/>
      <c r="H1938" s="14"/>
      <c r="I1938" s="14"/>
      <c r="J1938" s="14"/>
      <c r="K1938" s="14"/>
      <c r="L1938" s="14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</row>
    <row r="1939" spans="1:26" ht="15.75" customHeight="1">
      <c r="A1939" s="45">
        <v>3192031</v>
      </c>
      <c r="B1939" s="18" t="s">
        <v>2144</v>
      </c>
      <c r="C1939" s="18" t="s">
        <v>2156</v>
      </c>
      <c r="D1939" s="18" t="s">
        <v>2157</v>
      </c>
      <c r="E1939" s="17" t="s">
        <v>32</v>
      </c>
      <c r="G1939" s="14"/>
      <c r="H1939" s="14"/>
      <c r="I1939" s="14"/>
      <c r="J1939" s="14"/>
      <c r="K1939" s="14"/>
      <c r="L1939" s="14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</row>
    <row r="1940" spans="1:26" ht="15.75" customHeight="1">
      <c r="A1940" s="73">
        <v>4118272</v>
      </c>
      <c r="B1940" s="18" t="s">
        <v>2144</v>
      </c>
      <c r="C1940" s="18" t="s">
        <v>2158</v>
      </c>
      <c r="D1940" s="18" t="s">
        <v>2159</v>
      </c>
      <c r="E1940" s="18" t="s">
        <v>838</v>
      </c>
      <c r="G1940" s="14"/>
      <c r="H1940" s="14"/>
      <c r="I1940" s="14"/>
      <c r="J1940" s="14"/>
      <c r="K1940" s="14"/>
      <c r="L1940" s="14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</row>
    <row r="1941" spans="1:26" ht="15.75" customHeight="1">
      <c r="A1941" s="45">
        <v>4238802</v>
      </c>
      <c r="B1941" s="18" t="s">
        <v>2144</v>
      </c>
      <c r="C1941" s="18" t="s">
        <v>2160</v>
      </c>
      <c r="D1941" s="18" t="s">
        <v>2159</v>
      </c>
      <c r="E1941" s="18" t="s">
        <v>838</v>
      </c>
      <c r="G1941" s="14"/>
      <c r="H1941" s="14"/>
      <c r="I1941" s="14"/>
      <c r="J1941" s="14"/>
      <c r="K1941" s="14"/>
      <c r="L1941" s="14"/>
      <c r="M1941" s="14"/>
      <c r="N1941" s="14"/>
      <c r="O1941" s="14"/>
      <c r="P1941" s="14"/>
      <c r="Q1941" s="14"/>
      <c r="R1941" s="14"/>
      <c r="S1941" s="14"/>
      <c r="T1941" s="14"/>
      <c r="U1941" s="14"/>
      <c r="V1941" s="14"/>
      <c r="W1941" s="14"/>
      <c r="X1941" s="14"/>
      <c r="Y1941" s="14"/>
      <c r="Z1941" s="14"/>
    </row>
    <row r="1942" spans="1:26" ht="15.75" customHeight="1">
      <c r="A1942" s="73">
        <v>3957824</v>
      </c>
      <c r="B1942" s="18" t="s">
        <v>2144</v>
      </c>
      <c r="C1942" s="18" t="s">
        <v>1312</v>
      </c>
      <c r="D1942" s="18" t="s">
        <v>2161</v>
      </c>
      <c r="E1942" s="18" t="s">
        <v>2162</v>
      </c>
      <c r="G1942" s="14"/>
      <c r="H1942" s="14"/>
      <c r="I1942" s="14"/>
      <c r="J1942" s="14"/>
      <c r="K1942" s="14"/>
      <c r="L1942" s="14"/>
      <c r="M1942" s="14"/>
      <c r="N1942" s="14"/>
      <c r="O1942" s="14"/>
      <c r="P1942" s="14"/>
      <c r="Q1942" s="14"/>
      <c r="R1942" s="14"/>
      <c r="S1942" s="14"/>
      <c r="T1942" s="14"/>
      <c r="U1942" s="14"/>
      <c r="V1942" s="14"/>
      <c r="W1942" s="14"/>
      <c r="X1942" s="14"/>
      <c r="Y1942" s="14"/>
      <c r="Z1942" s="14"/>
    </row>
    <row r="1943" spans="1:26" ht="15.75" customHeight="1">
      <c r="A1943" s="45">
        <v>4551221</v>
      </c>
      <c r="B1943" s="18" t="s">
        <v>2144</v>
      </c>
      <c r="C1943" s="18" t="s">
        <v>2163</v>
      </c>
      <c r="D1943" s="18" t="s">
        <v>2161</v>
      </c>
      <c r="E1943" s="18" t="s">
        <v>2162</v>
      </c>
      <c r="G1943" s="14"/>
      <c r="H1943" s="14"/>
      <c r="I1943" s="14"/>
      <c r="J1943" s="14"/>
      <c r="K1943" s="14"/>
      <c r="L1943" s="14"/>
      <c r="M1943" s="14"/>
      <c r="N1943" s="14"/>
      <c r="O1943" s="14"/>
      <c r="P1943" s="14"/>
      <c r="Q1943" s="14"/>
      <c r="R1943" s="14"/>
      <c r="S1943" s="14"/>
      <c r="T1943" s="14"/>
      <c r="U1943" s="14"/>
      <c r="V1943" s="14"/>
      <c r="W1943" s="14"/>
      <c r="X1943" s="14"/>
      <c r="Y1943" s="14"/>
      <c r="Z1943" s="14"/>
    </row>
    <row r="1944" spans="1:26" ht="15.75" customHeight="1">
      <c r="A1944" s="26">
        <v>522466</v>
      </c>
      <c r="B1944" s="18" t="s">
        <v>2144</v>
      </c>
      <c r="C1944" s="18" t="s">
        <v>1296</v>
      </c>
      <c r="D1944" s="18" t="s">
        <v>2164</v>
      </c>
      <c r="E1944" s="17" t="s">
        <v>2165</v>
      </c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14"/>
      <c r="Y1944" s="14"/>
      <c r="Z1944" s="14"/>
    </row>
    <row r="1945" spans="1:26" ht="15.75" customHeight="1">
      <c r="A1945" s="16">
        <v>5448421</v>
      </c>
      <c r="B1945" s="18" t="s">
        <v>2144</v>
      </c>
      <c r="C1945" s="18" t="s">
        <v>2166</v>
      </c>
      <c r="D1945" s="18" t="s">
        <v>2167</v>
      </c>
      <c r="E1945" s="18" t="s">
        <v>99</v>
      </c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</row>
    <row r="1946" spans="1:26" ht="15.75" customHeight="1">
      <c r="A1946" s="16">
        <v>5344711</v>
      </c>
      <c r="B1946" s="18" t="s">
        <v>2144</v>
      </c>
      <c r="C1946" s="18" t="s">
        <v>2168</v>
      </c>
      <c r="D1946" s="18" t="s">
        <v>2167</v>
      </c>
      <c r="E1946" s="18" t="s">
        <v>99</v>
      </c>
      <c r="G1946" s="14"/>
      <c r="H1946" s="14"/>
      <c r="I1946" s="14"/>
      <c r="J1946" s="14"/>
      <c r="K1946" s="14"/>
      <c r="L1946" s="14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</row>
    <row r="1947" spans="1:26" ht="15.75" customHeight="1">
      <c r="A1947" s="16">
        <v>5311131</v>
      </c>
      <c r="B1947" s="18" t="s">
        <v>2144</v>
      </c>
      <c r="C1947" s="18" t="s">
        <v>107</v>
      </c>
      <c r="D1947" s="18" t="s">
        <v>2169</v>
      </c>
      <c r="E1947" s="17" t="s">
        <v>32</v>
      </c>
      <c r="G1947" s="14"/>
      <c r="H1947" s="14"/>
      <c r="I1947" s="14"/>
      <c r="J1947" s="14"/>
      <c r="K1947" s="14"/>
      <c r="L1947" s="14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</row>
    <row r="1948" spans="1:26" ht="15.75" customHeight="1">
      <c r="A1948" s="16">
        <v>2985721</v>
      </c>
      <c r="B1948" s="18" t="s">
        <v>2144</v>
      </c>
      <c r="C1948" s="18" t="s">
        <v>2170</v>
      </c>
      <c r="D1948" s="18" t="s">
        <v>2171</v>
      </c>
      <c r="E1948" s="17" t="s">
        <v>2165</v>
      </c>
      <c r="G1948" s="14"/>
      <c r="H1948" s="14"/>
      <c r="I1948" s="14"/>
      <c r="J1948" s="14"/>
      <c r="K1948" s="14"/>
      <c r="L1948" s="14"/>
      <c r="M1948" s="14"/>
      <c r="N1948" s="14"/>
      <c r="O1948" s="14"/>
      <c r="P1948" s="14"/>
      <c r="Q1948" s="14"/>
      <c r="R1948" s="14"/>
      <c r="S1948" s="14"/>
      <c r="T1948" s="14"/>
      <c r="U1948" s="14"/>
      <c r="V1948" s="14"/>
      <c r="W1948" s="14"/>
      <c r="X1948" s="14"/>
      <c r="Y1948" s="14"/>
      <c r="Z1948" s="14"/>
    </row>
    <row r="1949" spans="1:26" ht="15.75" customHeight="1">
      <c r="A1949" s="16">
        <v>3019533</v>
      </c>
      <c r="B1949" s="18" t="s">
        <v>2144</v>
      </c>
      <c r="C1949" s="18" t="s">
        <v>2172</v>
      </c>
      <c r="D1949" s="18" t="s">
        <v>2173</v>
      </c>
      <c r="E1949" s="18" t="s">
        <v>244</v>
      </c>
      <c r="G1949" s="14"/>
      <c r="H1949" s="14"/>
      <c r="I1949" s="14"/>
      <c r="J1949" s="14"/>
      <c r="K1949" s="14"/>
      <c r="L1949" s="14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</row>
    <row r="1950" spans="1:26" ht="15.75" customHeight="1">
      <c r="A1950" s="16">
        <v>2724273</v>
      </c>
      <c r="B1950" s="18" t="s">
        <v>2144</v>
      </c>
      <c r="C1950" s="18" t="s">
        <v>2174</v>
      </c>
      <c r="D1950" s="18" t="s">
        <v>2173</v>
      </c>
      <c r="E1950" s="18" t="s">
        <v>244</v>
      </c>
      <c r="G1950" s="14"/>
      <c r="H1950" s="14"/>
      <c r="I1950" s="14"/>
      <c r="J1950" s="14"/>
      <c r="K1950" s="14"/>
      <c r="L1950" s="14"/>
      <c r="M1950" s="14"/>
      <c r="N1950" s="14"/>
      <c r="O1950" s="14"/>
      <c r="P1950" s="14"/>
      <c r="Q1950" s="14"/>
      <c r="R1950" s="14"/>
      <c r="S1950" s="14"/>
      <c r="T1950" s="14"/>
      <c r="U1950" s="14"/>
      <c r="V1950" s="14"/>
      <c r="W1950" s="14"/>
      <c r="X1950" s="14"/>
      <c r="Y1950" s="14"/>
      <c r="Z1950" s="14"/>
    </row>
    <row r="1951" spans="1:26" ht="15.75" customHeight="1">
      <c r="A1951" s="16">
        <v>3019454</v>
      </c>
      <c r="B1951" s="18" t="s">
        <v>2144</v>
      </c>
      <c r="C1951" s="18" t="s">
        <v>2175</v>
      </c>
      <c r="D1951" s="18" t="s">
        <v>2173</v>
      </c>
      <c r="E1951" s="18" t="s">
        <v>244</v>
      </c>
      <c r="G1951" s="14"/>
      <c r="H1951" s="14"/>
      <c r="I1951" s="14"/>
      <c r="J1951" s="14"/>
      <c r="K1951" s="14"/>
      <c r="L1951" s="14"/>
      <c r="M1951" s="14"/>
      <c r="N1951" s="14"/>
      <c r="O1951" s="14"/>
      <c r="P1951" s="14"/>
      <c r="Q1951" s="14"/>
      <c r="R1951" s="14"/>
      <c r="S1951" s="14"/>
      <c r="T1951" s="14"/>
      <c r="U1951" s="14"/>
      <c r="V1951" s="14"/>
      <c r="W1951" s="14"/>
      <c r="X1951" s="14"/>
      <c r="Y1951" s="14"/>
      <c r="Z1951" s="14"/>
    </row>
    <row r="1952" spans="1:26" ht="15.75" customHeight="1">
      <c r="A1952" s="26">
        <v>9916926</v>
      </c>
      <c r="B1952" s="18" t="s">
        <v>2144</v>
      </c>
      <c r="C1952" s="18" t="s">
        <v>2176</v>
      </c>
      <c r="D1952" s="18" t="s">
        <v>2177</v>
      </c>
      <c r="E1952" s="18" t="s">
        <v>729</v>
      </c>
      <c r="G1952" s="14"/>
      <c r="H1952" s="14"/>
      <c r="I1952" s="14"/>
      <c r="J1952" s="14"/>
      <c r="K1952" s="14"/>
      <c r="L1952" s="14"/>
      <c r="M1952" s="14"/>
      <c r="N1952" s="14"/>
      <c r="O1952" s="14"/>
      <c r="P1952" s="14"/>
      <c r="Q1952" s="14"/>
      <c r="R1952" s="14"/>
      <c r="S1952" s="14"/>
      <c r="T1952" s="14"/>
      <c r="U1952" s="14"/>
      <c r="V1952" s="14"/>
      <c r="W1952" s="14"/>
      <c r="X1952" s="14"/>
      <c r="Y1952" s="14"/>
      <c r="Z1952" s="14"/>
    </row>
    <row r="1953" spans="1:26" ht="15.75" customHeight="1">
      <c r="A1953" s="16">
        <v>4149461</v>
      </c>
      <c r="B1953" s="18" t="s">
        <v>2144</v>
      </c>
      <c r="C1953" s="18" t="s">
        <v>2178</v>
      </c>
      <c r="D1953" s="18" t="s">
        <v>2179</v>
      </c>
      <c r="E1953" s="18" t="s">
        <v>67</v>
      </c>
      <c r="G1953" s="14"/>
      <c r="H1953" s="14"/>
      <c r="I1953" s="14"/>
      <c r="J1953" s="14"/>
      <c r="K1953" s="14"/>
      <c r="L1953" s="14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</row>
    <row r="1954" spans="1:26" ht="15.75" customHeight="1">
      <c r="A1954" s="20">
        <v>460337</v>
      </c>
      <c r="B1954" s="18" t="s">
        <v>2180</v>
      </c>
      <c r="C1954" s="18" t="s">
        <v>2181</v>
      </c>
      <c r="D1954" s="18" t="s">
        <v>2182</v>
      </c>
      <c r="E1954" s="18" t="s">
        <v>24</v>
      </c>
      <c r="G1954" s="14"/>
      <c r="H1954" s="14"/>
      <c r="I1954" s="14"/>
      <c r="J1954" s="14"/>
      <c r="K1954" s="14"/>
      <c r="L1954" s="14"/>
      <c r="M1954" s="14"/>
      <c r="N1954" s="14"/>
      <c r="O1954" s="14"/>
      <c r="P1954" s="14"/>
      <c r="Q1954" s="14"/>
      <c r="R1954" s="14"/>
      <c r="S1954" s="14"/>
      <c r="T1954" s="14"/>
      <c r="U1954" s="14"/>
      <c r="V1954" s="14"/>
      <c r="W1954" s="14"/>
      <c r="X1954" s="14"/>
      <c r="Y1954" s="14"/>
      <c r="Z1954" s="14"/>
    </row>
    <row r="1955" spans="1:26" ht="15.75" customHeight="1">
      <c r="A1955" s="16">
        <v>460329</v>
      </c>
      <c r="B1955" s="18" t="s">
        <v>2180</v>
      </c>
      <c r="C1955" s="18" t="s">
        <v>2183</v>
      </c>
      <c r="D1955" s="18" t="s">
        <v>2182</v>
      </c>
      <c r="E1955" s="18" t="s">
        <v>24</v>
      </c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</row>
    <row r="1956" spans="1:26" ht="15.75" customHeight="1">
      <c r="A1956" s="16">
        <v>5365684</v>
      </c>
      <c r="B1956" s="18" t="s">
        <v>2184</v>
      </c>
      <c r="C1956" s="18" t="s">
        <v>2185</v>
      </c>
      <c r="D1956" s="18" t="s">
        <v>2186</v>
      </c>
      <c r="E1956" s="18" t="s">
        <v>56</v>
      </c>
      <c r="G1956" s="14"/>
      <c r="H1956" s="14"/>
      <c r="I1956" s="14"/>
      <c r="J1956" s="14"/>
      <c r="K1956" s="14"/>
      <c r="L1956" s="14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</row>
    <row r="1957" spans="1:26" ht="15.75" customHeight="1">
      <c r="A1957" s="16">
        <v>5365554</v>
      </c>
      <c r="B1957" s="18" t="s">
        <v>2184</v>
      </c>
      <c r="C1957" s="18" t="s">
        <v>286</v>
      </c>
      <c r="D1957" s="18" t="s">
        <v>2186</v>
      </c>
      <c r="E1957" s="18" t="s">
        <v>56</v>
      </c>
      <c r="G1957" s="14"/>
      <c r="H1957" s="14"/>
      <c r="I1957" s="14"/>
      <c r="J1957" s="14"/>
      <c r="K1957" s="14"/>
      <c r="L1957" s="14"/>
      <c r="M1957" s="14"/>
      <c r="N1957" s="14"/>
      <c r="O1957" s="14"/>
      <c r="P1957" s="14"/>
      <c r="Q1957" s="14"/>
      <c r="R1957" s="14"/>
      <c r="S1957" s="14"/>
      <c r="T1957" s="14"/>
      <c r="U1957" s="14"/>
      <c r="V1957" s="14"/>
      <c r="W1957" s="14"/>
      <c r="X1957" s="14"/>
      <c r="Y1957" s="14"/>
      <c r="Z1957" s="14"/>
    </row>
    <row r="1958" spans="1:26" ht="15.75" customHeight="1">
      <c r="A1958" s="20">
        <v>5854681</v>
      </c>
      <c r="B1958" s="18" t="s">
        <v>2184</v>
      </c>
      <c r="C1958" s="18" t="s">
        <v>286</v>
      </c>
      <c r="D1958" s="18" t="s">
        <v>2187</v>
      </c>
      <c r="E1958" s="18" t="s">
        <v>49</v>
      </c>
      <c r="G1958" s="14"/>
      <c r="H1958" s="14"/>
      <c r="I1958" s="14"/>
      <c r="J1958" s="14"/>
      <c r="K1958" s="14"/>
      <c r="L1958" s="14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</row>
    <row r="1959" spans="1:26" ht="15.75" customHeight="1">
      <c r="A1959" s="16">
        <v>5854711</v>
      </c>
      <c r="B1959" s="18" t="s">
        <v>2184</v>
      </c>
      <c r="C1959" s="18" t="s">
        <v>2185</v>
      </c>
      <c r="D1959" s="18" t="s">
        <v>2188</v>
      </c>
      <c r="E1959" s="18" t="s">
        <v>49</v>
      </c>
      <c r="G1959" s="14"/>
      <c r="H1959" s="14"/>
      <c r="I1959" s="14"/>
      <c r="J1959" s="14"/>
      <c r="K1959" s="14"/>
      <c r="L1959" s="14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</row>
    <row r="1960" spans="1:26" ht="15.75" customHeight="1">
      <c r="A1960" s="16">
        <v>6035262</v>
      </c>
      <c r="B1960" s="18" t="s">
        <v>2184</v>
      </c>
      <c r="C1960" s="18" t="s">
        <v>2189</v>
      </c>
      <c r="D1960" s="18" t="s">
        <v>2190</v>
      </c>
      <c r="E1960" s="17" t="s">
        <v>227</v>
      </c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</row>
    <row r="1961" spans="1:26" ht="15.75" customHeight="1">
      <c r="A1961" s="20">
        <v>6035132</v>
      </c>
      <c r="B1961" s="18" t="s">
        <v>2184</v>
      </c>
      <c r="C1961" s="18" t="s">
        <v>2191</v>
      </c>
      <c r="D1961" s="18" t="s">
        <v>2190</v>
      </c>
      <c r="E1961" s="17" t="s">
        <v>227</v>
      </c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  <c r="S1961" s="14"/>
      <c r="T1961" s="14"/>
      <c r="U1961" s="14"/>
      <c r="V1961" s="14"/>
      <c r="W1961" s="14"/>
      <c r="X1961" s="14"/>
      <c r="Y1961" s="14"/>
      <c r="Z1961" s="14"/>
    </row>
    <row r="1962" spans="1:26" ht="15.75" customHeight="1">
      <c r="A1962" s="16">
        <v>6035261</v>
      </c>
      <c r="B1962" s="18" t="s">
        <v>2184</v>
      </c>
      <c r="C1962" s="18" t="s">
        <v>2192</v>
      </c>
      <c r="D1962" s="18" t="s">
        <v>2190</v>
      </c>
      <c r="E1962" s="17" t="s">
        <v>227</v>
      </c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  <c r="S1962" s="14"/>
      <c r="T1962" s="14"/>
      <c r="U1962" s="14"/>
      <c r="V1962" s="14"/>
      <c r="W1962" s="14"/>
      <c r="X1962" s="14"/>
      <c r="Y1962" s="14"/>
      <c r="Z1962" s="14"/>
    </row>
    <row r="1963" spans="1:26" ht="15.75" customHeight="1">
      <c r="A1963" s="16">
        <v>6035131</v>
      </c>
      <c r="B1963" s="18" t="s">
        <v>2184</v>
      </c>
      <c r="C1963" s="18" t="s">
        <v>2193</v>
      </c>
      <c r="D1963" s="18" t="s">
        <v>2190</v>
      </c>
      <c r="E1963" s="17" t="s">
        <v>227</v>
      </c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</row>
    <row r="1964" spans="1:26" ht="15.75" customHeight="1">
      <c r="A1964" s="16">
        <v>5904712</v>
      </c>
      <c r="B1964" s="18" t="s">
        <v>2184</v>
      </c>
      <c r="C1964" s="18" t="s">
        <v>1335</v>
      </c>
      <c r="D1964" s="18" t="s">
        <v>2194</v>
      </c>
      <c r="E1964" s="18" t="s">
        <v>268</v>
      </c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  <c r="S1964" s="14"/>
      <c r="T1964" s="14"/>
      <c r="U1964" s="14"/>
      <c r="V1964" s="14"/>
      <c r="W1964" s="14"/>
      <c r="X1964" s="14"/>
      <c r="Y1964" s="14"/>
      <c r="Z1964" s="14"/>
    </row>
    <row r="1965" spans="1:26" ht="15.75" customHeight="1">
      <c r="A1965" s="16">
        <v>5904682</v>
      </c>
      <c r="B1965" s="18" t="s">
        <v>2184</v>
      </c>
      <c r="C1965" s="18" t="s">
        <v>1960</v>
      </c>
      <c r="D1965" s="18" t="s">
        <v>2194</v>
      </c>
      <c r="E1965" s="18" t="s">
        <v>268</v>
      </c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  <c r="S1965" s="14"/>
      <c r="T1965" s="14"/>
      <c r="U1965" s="14"/>
      <c r="V1965" s="14"/>
      <c r="W1965" s="14"/>
      <c r="X1965" s="14"/>
      <c r="Y1965" s="14"/>
      <c r="Z1965" s="14"/>
    </row>
    <row r="1966" spans="1:26" ht="15.75" customHeight="1">
      <c r="A1966" s="20">
        <v>585339</v>
      </c>
      <c r="B1966" s="18" t="s">
        <v>2184</v>
      </c>
      <c r="C1966" s="18" t="s">
        <v>2195</v>
      </c>
      <c r="D1966" s="18" t="s">
        <v>2196</v>
      </c>
      <c r="E1966" s="18" t="s">
        <v>65</v>
      </c>
      <c r="G1966" s="14"/>
      <c r="H1966" s="14"/>
      <c r="I1966" s="14"/>
      <c r="J1966" s="14"/>
      <c r="K1966" s="14"/>
      <c r="L1966" s="14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</row>
    <row r="1967" spans="1:26" ht="15.75" customHeight="1">
      <c r="A1967" s="16">
        <v>585326</v>
      </c>
      <c r="B1967" s="18" t="s">
        <v>2184</v>
      </c>
      <c r="C1967" s="18" t="s">
        <v>2197</v>
      </c>
      <c r="D1967" s="18" t="s">
        <v>2196</v>
      </c>
      <c r="E1967" s="18" t="s">
        <v>65</v>
      </c>
      <c r="G1967" s="14"/>
      <c r="H1967" s="14"/>
      <c r="I1967" s="14"/>
      <c r="J1967" s="14"/>
      <c r="K1967" s="14"/>
      <c r="L1967" s="14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</row>
    <row r="1968" spans="1:26" ht="15.75" customHeight="1">
      <c r="A1968" s="16">
        <v>5699425</v>
      </c>
      <c r="B1968" s="18" t="s">
        <v>2184</v>
      </c>
      <c r="C1968" s="18" t="s">
        <v>2198</v>
      </c>
      <c r="D1968" s="18" t="s">
        <v>2199</v>
      </c>
      <c r="E1968" s="18" t="s">
        <v>708</v>
      </c>
      <c r="G1968" s="14"/>
      <c r="H1968" s="14"/>
      <c r="I1968" s="14"/>
      <c r="J1968" s="14"/>
      <c r="K1968" s="14"/>
      <c r="L1968" s="14"/>
      <c r="M1968" s="14"/>
      <c r="N1968" s="14"/>
      <c r="O1968" s="14"/>
      <c r="P1968" s="14"/>
      <c r="Q1968" s="14"/>
      <c r="R1968" s="14"/>
      <c r="S1968" s="14"/>
      <c r="T1968" s="14"/>
      <c r="U1968" s="14"/>
      <c r="V1968" s="14"/>
      <c r="W1968" s="14"/>
      <c r="X1968" s="14"/>
      <c r="Y1968" s="14"/>
      <c r="Z1968" s="14"/>
    </row>
    <row r="1969" spans="1:26" ht="15.75" customHeight="1">
      <c r="A1969" s="20">
        <v>5699395</v>
      </c>
      <c r="B1969" s="18" t="s">
        <v>2184</v>
      </c>
      <c r="C1969" s="18" t="s">
        <v>2200</v>
      </c>
      <c r="D1969" s="18" t="s">
        <v>2199</v>
      </c>
      <c r="E1969" s="18" t="s">
        <v>708</v>
      </c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14"/>
      <c r="Y1969" s="14"/>
      <c r="Z1969" s="14"/>
    </row>
    <row r="1970" spans="1:26" ht="15.75" customHeight="1">
      <c r="A1970" s="16">
        <v>5846262</v>
      </c>
      <c r="B1970" s="18" t="s">
        <v>2184</v>
      </c>
      <c r="C1970" s="18" t="s">
        <v>1333</v>
      </c>
      <c r="D1970" s="18" t="s">
        <v>2201</v>
      </c>
      <c r="E1970" s="18" t="s">
        <v>642</v>
      </c>
      <c r="G1970" s="14"/>
      <c r="H1970" s="14"/>
      <c r="I1970" s="14"/>
      <c r="J1970" s="14"/>
      <c r="K1970" s="14"/>
      <c r="L1970" s="14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</row>
    <row r="1971" spans="1:26" ht="15.75" customHeight="1">
      <c r="A1971" s="16">
        <v>5846132</v>
      </c>
      <c r="B1971" s="18" t="s">
        <v>2184</v>
      </c>
      <c r="C1971" s="18" t="s">
        <v>815</v>
      </c>
      <c r="D1971" s="18" t="s">
        <v>2201</v>
      </c>
      <c r="E1971" s="18" t="s">
        <v>642</v>
      </c>
      <c r="G1971" s="14"/>
      <c r="H1971" s="14"/>
      <c r="I1971" s="14"/>
      <c r="J1971" s="14"/>
      <c r="K1971" s="14"/>
      <c r="L1971" s="14"/>
      <c r="M1971" s="14"/>
      <c r="N1971" s="14"/>
      <c r="O1971" s="14"/>
      <c r="P1971" s="14"/>
      <c r="Q1971" s="14"/>
      <c r="R1971" s="14"/>
      <c r="S1971" s="14"/>
      <c r="T1971" s="14"/>
      <c r="U1971" s="14"/>
      <c r="V1971" s="14"/>
      <c r="W1971" s="14"/>
      <c r="X1971" s="14"/>
      <c r="Y1971" s="14"/>
      <c r="Z1971" s="14"/>
    </row>
    <row r="1972" spans="1:26" ht="15.75" customHeight="1">
      <c r="A1972" s="45">
        <v>5846131</v>
      </c>
      <c r="B1972" s="18" t="s">
        <v>2184</v>
      </c>
      <c r="C1972" s="17" t="s">
        <v>2202</v>
      </c>
      <c r="D1972" s="18" t="s">
        <v>2201</v>
      </c>
      <c r="E1972" s="18" t="s">
        <v>642</v>
      </c>
      <c r="G1972" s="14"/>
      <c r="H1972" s="14"/>
      <c r="I1972" s="14"/>
      <c r="J1972" s="14"/>
      <c r="K1972" s="14"/>
      <c r="L1972" s="14"/>
      <c r="M1972" s="14"/>
      <c r="N1972" s="14"/>
      <c r="O1972" s="14"/>
      <c r="P1972" s="14"/>
      <c r="Q1972" s="14"/>
      <c r="R1972" s="14"/>
      <c r="S1972" s="14"/>
      <c r="T1972" s="14"/>
      <c r="U1972" s="14"/>
      <c r="V1972" s="14"/>
      <c r="W1972" s="14"/>
      <c r="X1972" s="14"/>
      <c r="Y1972" s="14"/>
      <c r="Z1972" s="14"/>
    </row>
    <row r="1973" spans="1:26" ht="15.75" customHeight="1">
      <c r="A1973" s="34">
        <v>5061642</v>
      </c>
      <c r="B1973" s="18" t="s">
        <v>2184</v>
      </c>
      <c r="C1973" s="18" t="s">
        <v>2203</v>
      </c>
      <c r="D1973" s="18" t="s">
        <v>2204</v>
      </c>
      <c r="E1973" s="18" t="s">
        <v>2205</v>
      </c>
      <c r="G1973" s="14"/>
      <c r="H1973" s="14"/>
      <c r="I1973" s="14"/>
      <c r="J1973" s="14"/>
      <c r="K1973" s="14"/>
      <c r="L1973" s="14"/>
      <c r="M1973" s="14"/>
      <c r="N1973" s="14"/>
      <c r="O1973" s="14"/>
      <c r="P1973" s="14"/>
      <c r="Q1973" s="14"/>
      <c r="R1973" s="14"/>
      <c r="S1973" s="14"/>
      <c r="T1973" s="14"/>
      <c r="U1973" s="14"/>
      <c r="V1973" s="14"/>
      <c r="W1973" s="14"/>
      <c r="X1973" s="14"/>
      <c r="Y1973" s="14"/>
      <c r="Z1973" s="14"/>
    </row>
    <row r="1974" spans="1:26" ht="15.75" customHeight="1">
      <c r="A1974" s="26">
        <v>5061591</v>
      </c>
      <c r="B1974" s="18" t="s">
        <v>2184</v>
      </c>
      <c r="C1974" s="18" t="s">
        <v>2206</v>
      </c>
      <c r="D1974" s="18" t="s">
        <v>2204</v>
      </c>
      <c r="E1974" s="18" t="s">
        <v>2205</v>
      </c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</row>
    <row r="1975" spans="1:26" ht="15.75" customHeight="1">
      <c r="A1975" s="16">
        <v>5111714</v>
      </c>
      <c r="B1975" s="18" t="s">
        <v>2184</v>
      </c>
      <c r="C1975" s="18" t="s">
        <v>286</v>
      </c>
      <c r="D1975" s="18" t="s">
        <v>2207</v>
      </c>
      <c r="E1975" s="18" t="s">
        <v>111</v>
      </c>
      <c r="G1975" s="14"/>
      <c r="H1975" s="14"/>
      <c r="I1975" s="14"/>
      <c r="J1975" s="14"/>
      <c r="K1975" s="14"/>
      <c r="L1975" s="14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</row>
    <row r="1976" spans="1:26" ht="15.75" customHeight="1">
      <c r="A1976" s="20">
        <v>5111712</v>
      </c>
      <c r="B1976" s="18" t="s">
        <v>2184</v>
      </c>
      <c r="C1976" s="18" t="s">
        <v>2208</v>
      </c>
      <c r="D1976" s="18" t="s">
        <v>2207</v>
      </c>
      <c r="E1976" s="18" t="s">
        <v>111</v>
      </c>
      <c r="G1976" s="14"/>
      <c r="H1976" s="14"/>
      <c r="I1976" s="14"/>
      <c r="J1976" s="14"/>
      <c r="K1976" s="14"/>
      <c r="L1976" s="14"/>
      <c r="M1976" s="14"/>
      <c r="N1976" s="14"/>
      <c r="O1976" s="14"/>
      <c r="P1976" s="14"/>
      <c r="Q1976" s="14"/>
      <c r="R1976" s="14"/>
      <c r="S1976" s="14"/>
      <c r="T1976" s="14"/>
      <c r="U1976" s="14"/>
      <c r="V1976" s="14"/>
      <c r="W1976" s="14"/>
      <c r="X1976" s="14"/>
      <c r="Y1976" s="14"/>
      <c r="Z1976" s="14"/>
    </row>
    <row r="1977" spans="1:26" ht="15.75" customHeight="1">
      <c r="A1977" s="16">
        <v>5111854</v>
      </c>
      <c r="B1977" s="18" t="s">
        <v>2184</v>
      </c>
      <c r="C1977" s="18" t="s">
        <v>2185</v>
      </c>
      <c r="D1977" s="18" t="s">
        <v>2209</v>
      </c>
      <c r="E1977" s="18" t="s">
        <v>111</v>
      </c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14"/>
      <c r="Y1977" s="14"/>
      <c r="Z1977" s="14"/>
    </row>
    <row r="1978" spans="1:26" ht="15.75" customHeight="1">
      <c r="A1978" s="16">
        <v>5111852</v>
      </c>
      <c r="B1978" s="18" t="s">
        <v>2184</v>
      </c>
      <c r="C1978" s="18" t="s">
        <v>2210</v>
      </c>
      <c r="D1978" s="18" t="s">
        <v>2209</v>
      </c>
      <c r="E1978" s="18" t="s">
        <v>111</v>
      </c>
      <c r="G1978" s="14"/>
      <c r="H1978" s="14"/>
      <c r="I1978" s="14"/>
      <c r="J1978" s="14"/>
      <c r="K1978" s="14"/>
      <c r="L1978" s="14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</row>
    <row r="1979" spans="1:26" ht="15.75" customHeight="1">
      <c r="A1979" s="16">
        <v>5701263</v>
      </c>
      <c r="B1979" s="18" t="s">
        <v>2184</v>
      </c>
      <c r="C1979" s="18" t="s">
        <v>2211</v>
      </c>
      <c r="D1979" s="18" t="s">
        <v>2212</v>
      </c>
      <c r="E1979" s="18" t="s">
        <v>244</v>
      </c>
      <c r="G1979" s="14"/>
      <c r="H1979" s="14"/>
      <c r="I1979" s="14"/>
      <c r="J1979" s="14"/>
      <c r="K1979" s="14"/>
      <c r="L1979" s="14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</row>
    <row r="1980" spans="1:26" ht="15.75" customHeight="1">
      <c r="A1980" s="16">
        <v>5701133</v>
      </c>
      <c r="B1980" s="18" t="s">
        <v>2184</v>
      </c>
      <c r="C1980" s="18" t="s">
        <v>2213</v>
      </c>
      <c r="D1980" s="18" t="s">
        <v>2212</v>
      </c>
      <c r="E1980" s="18" t="s">
        <v>244</v>
      </c>
      <c r="G1980" s="14"/>
      <c r="H1980" s="14"/>
      <c r="I1980" s="14"/>
      <c r="J1980" s="14"/>
      <c r="K1980" s="14"/>
      <c r="L1980" s="14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</row>
    <row r="1981" spans="1:26" ht="15.75" customHeight="1">
      <c r="A1981" s="16">
        <v>5646003</v>
      </c>
      <c r="B1981" s="18" t="s">
        <v>2184</v>
      </c>
      <c r="C1981" s="18" t="s">
        <v>2214</v>
      </c>
      <c r="D1981" s="18" t="s">
        <v>2215</v>
      </c>
      <c r="E1981" s="18" t="s">
        <v>46</v>
      </c>
      <c r="G1981" s="14"/>
      <c r="H1981" s="14"/>
      <c r="I1981" s="14"/>
      <c r="J1981" s="14"/>
      <c r="K1981" s="14"/>
      <c r="L1981" s="14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</row>
    <row r="1982" spans="1:26" ht="15.75" customHeight="1">
      <c r="A1982" s="16">
        <v>5646001</v>
      </c>
      <c r="B1982" s="18" t="s">
        <v>2184</v>
      </c>
      <c r="C1982" s="18" t="s">
        <v>2216</v>
      </c>
      <c r="D1982" s="18" t="s">
        <v>2215</v>
      </c>
      <c r="E1982" s="18" t="s">
        <v>46</v>
      </c>
      <c r="G1982" s="14"/>
      <c r="H1982" s="14"/>
      <c r="I1982" s="14"/>
      <c r="J1982" s="14"/>
      <c r="K1982" s="14"/>
      <c r="L1982" s="14"/>
      <c r="M1982" s="14"/>
      <c r="N1982" s="14"/>
      <c r="O1982" s="14"/>
      <c r="P1982" s="14"/>
      <c r="Q1982" s="14"/>
      <c r="R1982" s="14"/>
      <c r="S1982" s="14"/>
      <c r="T1982" s="14"/>
      <c r="U1982" s="14"/>
      <c r="V1982" s="14"/>
      <c r="W1982" s="14"/>
      <c r="X1982" s="14"/>
      <c r="Y1982" s="14"/>
      <c r="Z1982" s="14"/>
    </row>
    <row r="1983" spans="1:26" ht="15.75" customHeight="1">
      <c r="A1983" s="16">
        <v>5646133</v>
      </c>
      <c r="B1983" s="18" t="s">
        <v>2184</v>
      </c>
      <c r="C1983" s="18" t="s">
        <v>2217</v>
      </c>
      <c r="D1983" s="18" t="s">
        <v>2218</v>
      </c>
      <c r="E1983" s="18" t="s">
        <v>46</v>
      </c>
      <c r="G1983" s="14"/>
      <c r="H1983" s="14"/>
      <c r="I1983" s="14"/>
      <c r="J1983" s="14"/>
      <c r="K1983" s="14"/>
      <c r="L1983" s="14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</row>
    <row r="1984" spans="1:26" ht="15.75" customHeight="1">
      <c r="A1984" s="16">
        <v>5646131</v>
      </c>
      <c r="B1984" s="18" t="s">
        <v>2184</v>
      </c>
      <c r="C1984" s="18" t="s">
        <v>2219</v>
      </c>
      <c r="D1984" s="18" t="s">
        <v>2218</v>
      </c>
      <c r="E1984" s="18" t="s">
        <v>46</v>
      </c>
      <c r="G1984" s="14"/>
      <c r="H1984" s="14"/>
      <c r="I1984" s="14"/>
      <c r="J1984" s="14"/>
      <c r="K1984" s="14"/>
      <c r="L1984" s="14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</row>
    <row r="1985" spans="1:26" ht="15.75" customHeight="1">
      <c r="A1985" s="16">
        <v>9953735</v>
      </c>
      <c r="B1985" s="18" t="s">
        <v>2184</v>
      </c>
      <c r="C1985" s="18" t="s">
        <v>1333</v>
      </c>
      <c r="D1985" s="18" t="s">
        <v>2220</v>
      </c>
      <c r="E1985" s="18" t="s">
        <v>485</v>
      </c>
      <c r="G1985" s="14"/>
      <c r="H1985" s="14"/>
      <c r="I1985" s="14"/>
      <c r="J1985" s="14"/>
      <c r="K1985" s="14"/>
      <c r="L1985" s="14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</row>
    <row r="1986" spans="1:26" ht="15.75" customHeight="1">
      <c r="A1986" s="16">
        <v>9953734</v>
      </c>
      <c r="B1986" s="18" t="s">
        <v>2184</v>
      </c>
      <c r="C1986" s="18" t="s">
        <v>815</v>
      </c>
      <c r="D1986" s="18" t="s">
        <v>2220</v>
      </c>
      <c r="E1986" s="18" t="s">
        <v>485</v>
      </c>
      <c r="G1986" s="14"/>
      <c r="H1986" s="14"/>
      <c r="I1986" s="14"/>
      <c r="J1986" s="14"/>
      <c r="K1986" s="14"/>
      <c r="L1986" s="14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</row>
    <row r="1987" spans="1:26" ht="15.75" customHeight="1">
      <c r="A1987" s="20">
        <v>5842393</v>
      </c>
      <c r="B1987" s="18" t="s">
        <v>2184</v>
      </c>
      <c r="C1987" s="18" t="s">
        <v>1342</v>
      </c>
      <c r="D1987" s="18" t="s">
        <v>2221</v>
      </c>
      <c r="E1987" s="18" t="s">
        <v>559</v>
      </c>
      <c r="G1987" s="14"/>
      <c r="H1987" s="14"/>
      <c r="I1987" s="14"/>
      <c r="J1987" s="14"/>
      <c r="K1987" s="14"/>
      <c r="L1987" s="14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</row>
    <row r="1988" spans="1:26" ht="15.75" customHeight="1">
      <c r="A1988" s="16">
        <v>5842391</v>
      </c>
      <c r="B1988" s="18" t="s">
        <v>2184</v>
      </c>
      <c r="C1988" s="18" t="s">
        <v>1342</v>
      </c>
      <c r="D1988" s="18" t="s">
        <v>2222</v>
      </c>
      <c r="E1988" s="18" t="s">
        <v>559</v>
      </c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</row>
    <row r="1989" spans="1:26" ht="15.75" customHeight="1">
      <c r="A1989" s="16">
        <v>6330551</v>
      </c>
      <c r="B1989" s="18" t="s">
        <v>2223</v>
      </c>
      <c r="C1989" s="18" t="s">
        <v>2224</v>
      </c>
      <c r="D1989" s="18" t="s">
        <v>2225</v>
      </c>
      <c r="E1989" s="18" t="s">
        <v>59</v>
      </c>
      <c r="G1989" s="14"/>
      <c r="H1989" s="14"/>
      <c r="I1989" s="14"/>
      <c r="J1989" s="14"/>
      <c r="K1989" s="14"/>
      <c r="L1989" s="14"/>
      <c r="M1989" s="14"/>
      <c r="N1989" s="14"/>
      <c r="O1989" s="14"/>
      <c r="P1989" s="14"/>
      <c r="Q1989" s="14"/>
      <c r="R1989" s="14"/>
      <c r="S1989" s="14"/>
      <c r="T1989" s="14"/>
      <c r="U1989" s="14"/>
      <c r="V1989" s="14"/>
      <c r="W1989" s="14"/>
      <c r="X1989" s="14"/>
      <c r="Y1989" s="14"/>
      <c r="Z1989" s="14"/>
    </row>
    <row r="1990" spans="1:26" ht="15.75" customHeight="1">
      <c r="A1990" s="16">
        <v>6330421</v>
      </c>
      <c r="B1990" s="18" t="s">
        <v>2223</v>
      </c>
      <c r="C1990" s="18" t="s">
        <v>2226</v>
      </c>
      <c r="D1990" s="18" t="s">
        <v>2225</v>
      </c>
      <c r="E1990" s="18" t="s">
        <v>59</v>
      </c>
      <c r="G1990" s="14"/>
      <c r="H1990" s="14"/>
      <c r="I1990" s="14"/>
      <c r="J1990" s="14"/>
      <c r="K1990" s="14"/>
      <c r="L1990" s="14"/>
      <c r="M1990" s="14"/>
      <c r="N1990" s="14"/>
      <c r="O1990" s="14"/>
      <c r="P1990" s="14"/>
      <c r="Q1990" s="14"/>
      <c r="R1990" s="14"/>
      <c r="S1990" s="14"/>
      <c r="T1990" s="14"/>
      <c r="U1990" s="14"/>
      <c r="V1990" s="14"/>
      <c r="W1990" s="14"/>
      <c r="X1990" s="14"/>
      <c r="Y1990" s="14"/>
      <c r="Z1990" s="14"/>
    </row>
    <row r="1991" spans="1:26" ht="15.75" customHeight="1">
      <c r="A1991" s="16">
        <v>6073556</v>
      </c>
      <c r="B1991" s="18" t="s">
        <v>2223</v>
      </c>
      <c r="C1991" s="18" t="s">
        <v>2227</v>
      </c>
      <c r="D1991" s="18" t="s">
        <v>2228</v>
      </c>
      <c r="E1991" s="18" t="s">
        <v>73</v>
      </c>
      <c r="G1991" s="14"/>
      <c r="H1991" s="14"/>
      <c r="I1991" s="14"/>
      <c r="J1991" s="14"/>
      <c r="K1991" s="14"/>
      <c r="L1991" s="14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</row>
    <row r="1992" spans="1:26" ht="15.75" customHeight="1">
      <c r="A1992" s="20">
        <v>6073426</v>
      </c>
      <c r="B1992" s="18" t="s">
        <v>2223</v>
      </c>
      <c r="C1992" s="18" t="s">
        <v>2229</v>
      </c>
      <c r="D1992" s="18" t="s">
        <v>2228</v>
      </c>
      <c r="E1992" s="18" t="s">
        <v>73</v>
      </c>
      <c r="G1992" s="14"/>
      <c r="H1992" s="14"/>
      <c r="I1992" s="14"/>
      <c r="J1992" s="14"/>
      <c r="K1992" s="14"/>
      <c r="L1992" s="14"/>
      <c r="M1992" s="14"/>
      <c r="N1992" s="14"/>
      <c r="O1992" s="14"/>
      <c r="P1992" s="14"/>
      <c r="Q1992" s="14"/>
      <c r="R1992" s="14"/>
      <c r="S1992" s="14"/>
      <c r="T1992" s="14"/>
      <c r="U1992" s="14"/>
      <c r="V1992" s="14"/>
      <c r="W1992" s="14"/>
      <c r="X1992" s="14"/>
      <c r="Y1992" s="14"/>
      <c r="Z1992" s="14"/>
    </row>
    <row r="1993" spans="1:26" ht="15.75" customHeight="1">
      <c r="A1993" s="45">
        <v>6116392</v>
      </c>
      <c r="B1993" s="18" t="s">
        <v>2223</v>
      </c>
      <c r="C1993" s="18" t="s">
        <v>1999</v>
      </c>
      <c r="D1993" s="17" t="s">
        <v>2230</v>
      </c>
      <c r="E1993" s="17" t="s">
        <v>331</v>
      </c>
      <c r="G1993" s="14"/>
      <c r="H1993" s="14"/>
      <c r="I1993" s="14"/>
      <c r="J1993" s="14"/>
      <c r="K1993" s="14"/>
      <c r="L1993" s="14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</row>
    <row r="1994" spans="1:26" ht="15.75" customHeight="1">
      <c r="A1994" s="45">
        <v>6116262</v>
      </c>
      <c r="B1994" s="18" t="s">
        <v>2223</v>
      </c>
      <c r="C1994" s="18" t="s">
        <v>2231</v>
      </c>
      <c r="D1994" s="17" t="s">
        <v>2232</v>
      </c>
      <c r="E1994" s="17" t="s">
        <v>331</v>
      </c>
      <c r="G1994" s="14"/>
      <c r="H1994" s="14"/>
      <c r="I1994" s="14"/>
      <c r="J1994" s="14"/>
      <c r="K1994" s="14"/>
      <c r="L1994" s="14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</row>
    <row r="1995" spans="1:26" ht="15.75" customHeight="1">
      <c r="A1995" s="45">
        <v>6116391</v>
      </c>
      <c r="B1995" s="18" t="s">
        <v>2223</v>
      </c>
      <c r="C1995" s="18" t="s">
        <v>2233</v>
      </c>
      <c r="D1995" s="17" t="s">
        <v>2230</v>
      </c>
      <c r="E1995" s="17" t="s">
        <v>331</v>
      </c>
      <c r="G1995" s="14"/>
      <c r="H1995" s="14"/>
      <c r="I1995" s="14"/>
      <c r="J1995" s="14"/>
      <c r="K1995" s="14"/>
      <c r="L1995" s="14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</row>
    <row r="1996" spans="1:26" ht="15.75" customHeight="1">
      <c r="A1996" s="74">
        <v>6116261</v>
      </c>
      <c r="B1996" s="18" t="s">
        <v>2223</v>
      </c>
      <c r="C1996" s="18" t="s">
        <v>2234</v>
      </c>
      <c r="D1996" s="17" t="s">
        <v>2232</v>
      </c>
      <c r="E1996" s="17" t="s">
        <v>331</v>
      </c>
      <c r="G1996" s="14"/>
      <c r="H1996" s="14"/>
      <c r="I1996" s="14"/>
      <c r="J1996" s="14"/>
      <c r="K1996" s="14"/>
      <c r="L1996" s="14"/>
      <c r="M1996" s="14"/>
      <c r="N1996" s="14"/>
      <c r="O1996" s="14"/>
      <c r="P1996" s="14"/>
      <c r="Q1996" s="14"/>
      <c r="R1996" s="14"/>
      <c r="S1996" s="14"/>
      <c r="T1996" s="14"/>
      <c r="U1996" s="14"/>
      <c r="V1996" s="14"/>
      <c r="W1996" s="14"/>
      <c r="X1996" s="14"/>
      <c r="Y1996" s="14"/>
      <c r="Z1996" s="14"/>
    </row>
    <row r="1997" spans="1:26" ht="15.75" customHeight="1">
      <c r="A1997" s="16">
        <v>6310551</v>
      </c>
      <c r="B1997" s="18" t="s">
        <v>2223</v>
      </c>
      <c r="C1997" s="18" t="s">
        <v>2224</v>
      </c>
      <c r="D1997" s="18" t="s">
        <v>2235</v>
      </c>
      <c r="E1997" s="18" t="s">
        <v>70</v>
      </c>
      <c r="G1997" s="14"/>
      <c r="H1997" s="14"/>
      <c r="I1997" s="14"/>
      <c r="J1997" s="14"/>
      <c r="K1997" s="14"/>
      <c r="L1997" s="14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</row>
    <row r="1998" spans="1:26" ht="15.75" customHeight="1">
      <c r="A1998" s="16">
        <v>6310421</v>
      </c>
      <c r="B1998" s="18" t="s">
        <v>2223</v>
      </c>
      <c r="C1998" s="18" t="s">
        <v>2226</v>
      </c>
      <c r="D1998" s="18" t="s">
        <v>2235</v>
      </c>
      <c r="E1998" s="18" t="s">
        <v>70</v>
      </c>
      <c r="G1998" s="14"/>
      <c r="H1998" s="14"/>
      <c r="I1998" s="14"/>
      <c r="J1998" s="14"/>
      <c r="K1998" s="14"/>
      <c r="L1998" s="14"/>
      <c r="M1998" s="14"/>
      <c r="N1998" s="14"/>
      <c r="O1998" s="14"/>
      <c r="P1998" s="14"/>
      <c r="Q1998" s="14"/>
      <c r="R1998" s="14"/>
      <c r="S1998" s="14"/>
      <c r="T1998" s="14"/>
      <c r="U1998" s="14"/>
      <c r="V1998" s="14"/>
      <c r="W1998" s="14"/>
      <c r="X1998" s="14"/>
      <c r="Y1998" s="14"/>
      <c r="Z1998" s="14"/>
    </row>
    <row r="1999" spans="1:26" ht="15.75" customHeight="1">
      <c r="A1999" s="16">
        <v>4849812</v>
      </c>
      <c r="B1999" s="18" t="s">
        <v>2223</v>
      </c>
      <c r="C1999" s="18" t="s">
        <v>2236</v>
      </c>
      <c r="D1999" s="18" t="s">
        <v>2237</v>
      </c>
      <c r="E1999" s="18" t="s">
        <v>896</v>
      </c>
      <c r="G1999" s="14"/>
      <c r="H1999" s="14"/>
      <c r="I1999" s="14"/>
      <c r="J1999" s="14"/>
      <c r="K1999" s="14"/>
      <c r="L1999" s="14"/>
      <c r="M1999" s="14"/>
      <c r="N1999" s="14"/>
      <c r="O1999" s="14"/>
      <c r="P1999" s="14"/>
      <c r="Q1999" s="14"/>
      <c r="R1999" s="14"/>
      <c r="S1999" s="14"/>
      <c r="T1999" s="14"/>
      <c r="U1999" s="14"/>
      <c r="V1999" s="14"/>
      <c r="W1999" s="14"/>
      <c r="X1999" s="14"/>
      <c r="Y1999" s="14"/>
      <c r="Z1999" s="14"/>
    </row>
    <row r="2000" spans="1:26" ht="15.75" customHeight="1">
      <c r="A2000" s="16">
        <v>4849732</v>
      </c>
      <c r="B2000" s="18" t="s">
        <v>2223</v>
      </c>
      <c r="C2000" s="18" t="s">
        <v>2211</v>
      </c>
      <c r="D2000" s="18" t="s">
        <v>2237</v>
      </c>
      <c r="E2000" s="18" t="s">
        <v>896</v>
      </c>
      <c r="G2000" s="14"/>
      <c r="H2000" s="14"/>
      <c r="I2000" s="14"/>
      <c r="J2000" s="14"/>
      <c r="K2000" s="14"/>
      <c r="L2000" s="14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</row>
    <row r="2001" spans="1:26" ht="15.75" customHeight="1">
      <c r="A2001" s="16">
        <v>4849811</v>
      </c>
      <c r="B2001" s="18" t="s">
        <v>2223</v>
      </c>
      <c r="C2001" s="18" t="s">
        <v>2238</v>
      </c>
      <c r="D2001" s="18" t="s">
        <v>2237</v>
      </c>
      <c r="E2001" s="18" t="s">
        <v>896</v>
      </c>
      <c r="G2001" s="14"/>
      <c r="H2001" s="14"/>
      <c r="I2001" s="14"/>
      <c r="J2001" s="14"/>
      <c r="K2001" s="14"/>
      <c r="L2001" s="14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</row>
    <row r="2002" spans="1:26" ht="15.75" customHeight="1">
      <c r="A2002" s="16">
        <v>4849731</v>
      </c>
      <c r="B2002" s="18" t="s">
        <v>2223</v>
      </c>
      <c r="C2002" s="18" t="s">
        <v>2239</v>
      </c>
      <c r="D2002" s="18" t="s">
        <v>2237</v>
      </c>
      <c r="E2002" s="18" t="s">
        <v>896</v>
      </c>
      <c r="G2002" s="14"/>
      <c r="H2002" s="14"/>
      <c r="I2002" s="14"/>
      <c r="J2002" s="14"/>
      <c r="K2002" s="14"/>
      <c r="L2002" s="14"/>
      <c r="M2002" s="14"/>
      <c r="N2002" s="14"/>
      <c r="O2002" s="14"/>
      <c r="P2002" s="14"/>
      <c r="Q2002" s="14"/>
      <c r="R2002" s="14"/>
      <c r="S2002" s="14"/>
      <c r="T2002" s="14"/>
      <c r="U2002" s="14"/>
      <c r="V2002" s="14"/>
      <c r="W2002" s="14"/>
      <c r="X2002" s="14"/>
      <c r="Y2002" s="14"/>
      <c r="Z2002" s="14"/>
    </row>
    <row r="2003" spans="1:26" ht="15.75" customHeight="1">
      <c r="A2003" s="73">
        <v>5773391</v>
      </c>
      <c r="B2003" s="18" t="s">
        <v>2223</v>
      </c>
      <c r="C2003" s="17" t="s">
        <v>2240</v>
      </c>
      <c r="D2003" s="18" t="s">
        <v>2237</v>
      </c>
      <c r="E2003" s="18" t="s">
        <v>896</v>
      </c>
      <c r="G2003" s="14"/>
      <c r="H2003" s="14"/>
      <c r="I2003" s="14"/>
      <c r="J2003" s="14"/>
      <c r="K2003" s="14"/>
      <c r="L2003" s="14"/>
      <c r="M2003" s="14"/>
      <c r="N2003" s="14"/>
      <c r="O2003" s="14"/>
      <c r="P2003" s="14"/>
      <c r="Q2003" s="14"/>
      <c r="R2003" s="14"/>
      <c r="S2003" s="14"/>
      <c r="T2003" s="14"/>
      <c r="U2003" s="14"/>
      <c r="V2003" s="14"/>
      <c r="W2003" s="14"/>
      <c r="X2003" s="14"/>
      <c r="Y2003" s="14"/>
      <c r="Z2003" s="14"/>
    </row>
    <row r="2004" spans="1:26" ht="15.75" customHeight="1">
      <c r="A2004" s="16">
        <v>6317683</v>
      </c>
      <c r="B2004" s="18" t="s">
        <v>2223</v>
      </c>
      <c r="C2004" s="18" t="s">
        <v>2241</v>
      </c>
      <c r="D2004" s="18" t="s">
        <v>2242</v>
      </c>
      <c r="E2004" s="18" t="s">
        <v>46</v>
      </c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</row>
    <row r="2005" spans="1:26" ht="15.75" customHeight="1">
      <c r="A2005" s="20">
        <v>6317553</v>
      </c>
      <c r="B2005" s="18" t="s">
        <v>2223</v>
      </c>
      <c r="C2005" s="18" t="s">
        <v>2243</v>
      </c>
      <c r="D2005" s="18" t="s">
        <v>2242</v>
      </c>
      <c r="E2005" s="18" t="s">
        <v>46</v>
      </c>
      <c r="G2005" s="14"/>
      <c r="H2005" s="14"/>
      <c r="I2005" s="14"/>
      <c r="J2005" s="14"/>
      <c r="K2005" s="14"/>
      <c r="L2005" s="14"/>
      <c r="M2005" s="14"/>
      <c r="N2005" s="14"/>
      <c r="O2005" s="14"/>
      <c r="P2005" s="14"/>
      <c r="Q2005" s="14"/>
      <c r="R2005" s="14"/>
      <c r="S2005" s="14"/>
      <c r="T2005" s="14"/>
      <c r="U2005" s="14"/>
      <c r="V2005" s="14"/>
      <c r="W2005" s="14"/>
      <c r="X2005" s="14"/>
      <c r="Y2005" s="14"/>
      <c r="Z2005" s="14"/>
    </row>
    <row r="2006" spans="1:26" ht="15.75" customHeight="1">
      <c r="A2006" s="16">
        <v>6269262</v>
      </c>
      <c r="B2006" s="18" t="s">
        <v>2223</v>
      </c>
      <c r="C2006" s="18" t="s">
        <v>1338</v>
      </c>
      <c r="D2006" s="18" t="s">
        <v>2244</v>
      </c>
      <c r="E2006" s="18" t="s">
        <v>642</v>
      </c>
      <c r="G2006" s="14"/>
      <c r="H2006" s="14"/>
      <c r="I2006" s="14"/>
      <c r="J2006" s="14"/>
      <c r="K2006" s="14"/>
      <c r="L2006" s="14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</row>
    <row r="2007" spans="1:26" ht="15.75" customHeight="1">
      <c r="A2007" s="20">
        <v>6269132</v>
      </c>
      <c r="B2007" s="18" t="s">
        <v>2223</v>
      </c>
      <c r="C2007" s="18" t="s">
        <v>1335</v>
      </c>
      <c r="D2007" s="18" t="s">
        <v>2244</v>
      </c>
      <c r="E2007" s="18" t="s">
        <v>642</v>
      </c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</row>
    <row r="2008" spans="1:26" ht="15.75" customHeight="1">
      <c r="A2008" s="26">
        <v>2839452</v>
      </c>
      <c r="B2008" s="18" t="s">
        <v>2245</v>
      </c>
      <c r="C2008" s="18" t="s">
        <v>2246</v>
      </c>
      <c r="D2008" s="18" t="s">
        <v>2247</v>
      </c>
      <c r="E2008" s="18" t="s">
        <v>746</v>
      </c>
      <c r="G2008" s="14"/>
      <c r="H2008" s="14"/>
      <c r="I2008" s="14"/>
      <c r="J2008" s="14"/>
      <c r="K2008" s="14"/>
      <c r="L2008" s="14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</row>
    <row r="2009" spans="1:26" ht="15.75" customHeight="1">
      <c r="A2009" s="9">
        <v>5156903</v>
      </c>
      <c r="B2009" s="10" t="s">
        <v>2248</v>
      </c>
      <c r="C2009" s="10" t="s">
        <v>2249</v>
      </c>
      <c r="D2009" s="10" t="s">
        <v>2250</v>
      </c>
      <c r="E2009" s="10" t="s">
        <v>46</v>
      </c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U2009" s="8"/>
      <c r="V2009" s="8"/>
      <c r="W2009" s="8"/>
      <c r="X2009" s="8"/>
      <c r="Y2009" s="8"/>
      <c r="Z2009" s="8"/>
    </row>
    <row r="2010" spans="1:26" ht="15.75" customHeight="1">
      <c r="A2010" s="21">
        <v>5156713</v>
      </c>
      <c r="B2010" s="10" t="s">
        <v>2248</v>
      </c>
      <c r="C2010" s="10" t="s">
        <v>1065</v>
      </c>
      <c r="D2010" s="10" t="s">
        <v>2251</v>
      </c>
      <c r="E2010" s="10" t="s">
        <v>46</v>
      </c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U2010" s="8"/>
      <c r="V2010" s="8"/>
      <c r="W2010" s="8"/>
      <c r="X2010" s="8"/>
      <c r="Y2010" s="8"/>
      <c r="Z2010" s="8"/>
    </row>
    <row r="2011" spans="1:26" ht="15.75" customHeight="1">
      <c r="A2011" s="9">
        <v>5156853</v>
      </c>
      <c r="B2011" s="10" t="s">
        <v>2248</v>
      </c>
      <c r="C2011" s="10" t="s">
        <v>1072</v>
      </c>
      <c r="D2011" s="10" t="s">
        <v>2252</v>
      </c>
      <c r="E2011" s="10" t="s">
        <v>46</v>
      </c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U2011" s="8"/>
      <c r="V2011" s="8"/>
      <c r="W2011" s="8"/>
      <c r="X2011" s="8"/>
      <c r="Y2011" s="8"/>
      <c r="Z2011" s="8"/>
    </row>
    <row r="2012" spans="1:26" ht="15.75" customHeight="1">
      <c r="A2012" s="9">
        <v>549055</v>
      </c>
      <c r="B2012" s="10" t="s">
        <v>2253</v>
      </c>
      <c r="C2012" s="10" t="s">
        <v>164</v>
      </c>
      <c r="D2012" s="10" t="s">
        <v>2254</v>
      </c>
      <c r="E2012" s="10" t="s">
        <v>309</v>
      </c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U2012" s="8"/>
      <c r="V2012" s="8"/>
      <c r="W2012" s="8"/>
      <c r="X2012" s="8"/>
      <c r="Y2012" s="8"/>
      <c r="Z2012" s="8"/>
    </row>
    <row r="2013" spans="1:26" ht="15.75" customHeight="1">
      <c r="A2013" s="9">
        <v>549042</v>
      </c>
      <c r="B2013" s="10" t="s">
        <v>2253</v>
      </c>
      <c r="C2013" s="10" t="s">
        <v>1085</v>
      </c>
      <c r="D2013" s="10" t="s">
        <v>2254</v>
      </c>
      <c r="E2013" s="10" t="s">
        <v>309</v>
      </c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  <c r="W2013" s="8"/>
      <c r="X2013" s="8"/>
      <c r="Y2013" s="8"/>
      <c r="Z2013" s="8"/>
    </row>
    <row r="2014" spans="1:26" ht="15.75" customHeight="1">
      <c r="A2014" s="21">
        <v>5349264</v>
      </c>
      <c r="B2014" s="10" t="s">
        <v>2248</v>
      </c>
      <c r="C2014" s="10" t="s">
        <v>164</v>
      </c>
      <c r="D2014" s="10" t="s">
        <v>2255</v>
      </c>
      <c r="E2014" s="10" t="s">
        <v>43</v>
      </c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U2014" s="8"/>
      <c r="V2014" s="8"/>
      <c r="W2014" s="8"/>
      <c r="X2014" s="8"/>
      <c r="Y2014" s="8"/>
      <c r="Z2014" s="8"/>
    </row>
    <row r="2015" spans="1:26" ht="15.75" customHeight="1">
      <c r="A2015" s="9">
        <v>5349004</v>
      </c>
      <c r="B2015" s="10" t="s">
        <v>2248</v>
      </c>
      <c r="C2015" s="10" t="s">
        <v>1085</v>
      </c>
      <c r="D2015" s="10" t="s">
        <v>2255</v>
      </c>
      <c r="E2015" s="10" t="s">
        <v>43</v>
      </c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U2015" s="8"/>
      <c r="V2015" s="8"/>
      <c r="W2015" s="8"/>
      <c r="X2015" s="8"/>
      <c r="Y2015" s="8"/>
      <c r="Z2015" s="8"/>
    </row>
    <row r="2016" spans="1:26" ht="15.75" customHeight="1">
      <c r="A2016" s="9">
        <v>5349134</v>
      </c>
      <c r="B2016" s="10" t="s">
        <v>2248</v>
      </c>
      <c r="C2016" s="10" t="s">
        <v>507</v>
      </c>
      <c r="D2016" s="10" t="s">
        <v>2255</v>
      </c>
      <c r="E2016" s="10" t="s">
        <v>43</v>
      </c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U2016" s="8"/>
      <c r="V2016" s="8"/>
      <c r="W2016" s="8"/>
      <c r="X2016" s="8"/>
      <c r="Y2016" s="8"/>
      <c r="Z2016" s="8"/>
    </row>
    <row r="2017" spans="1:26" ht="15.75" customHeight="1">
      <c r="A2017" s="9">
        <v>2030002</v>
      </c>
      <c r="B2017" s="10" t="s">
        <v>2248</v>
      </c>
      <c r="C2017" s="10" t="s">
        <v>164</v>
      </c>
      <c r="D2017" s="10" t="s">
        <v>2256</v>
      </c>
      <c r="E2017" s="10" t="s">
        <v>249</v>
      </c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U2017" s="8"/>
      <c r="V2017" s="8"/>
      <c r="W2017" s="8"/>
      <c r="X2017" s="8"/>
      <c r="Y2017" s="8"/>
      <c r="Z2017" s="8"/>
    </row>
    <row r="2018" spans="1:26" ht="15.75" customHeight="1">
      <c r="A2018" s="21">
        <v>1067174</v>
      </c>
      <c r="B2018" s="10" t="s">
        <v>2248</v>
      </c>
      <c r="C2018" s="10" t="s">
        <v>2257</v>
      </c>
      <c r="D2018" s="10" t="s">
        <v>2256</v>
      </c>
      <c r="E2018" s="10" t="s">
        <v>249</v>
      </c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U2018" s="8"/>
      <c r="V2018" s="8"/>
      <c r="W2018" s="8"/>
      <c r="X2018" s="8"/>
      <c r="Y2018" s="8"/>
      <c r="Z2018" s="8"/>
    </row>
    <row r="2019" spans="1:26" ht="15.75" customHeight="1">
      <c r="A2019" s="9">
        <v>1067173</v>
      </c>
      <c r="B2019" s="10" t="s">
        <v>2248</v>
      </c>
      <c r="C2019" s="10" t="s">
        <v>1085</v>
      </c>
      <c r="D2019" s="10" t="s">
        <v>2256</v>
      </c>
      <c r="E2019" s="10" t="s">
        <v>249</v>
      </c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U2019" s="8"/>
      <c r="V2019" s="8"/>
      <c r="W2019" s="8"/>
      <c r="X2019" s="8"/>
      <c r="Y2019" s="8"/>
      <c r="Z2019" s="8"/>
    </row>
    <row r="2020" spans="1:26" ht="15.75" customHeight="1">
      <c r="A2020" s="9">
        <v>5307131</v>
      </c>
      <c r="B2020" s="10" t="s">
        <v>2248</v>
      </c>
      <c r="C2020" s="10" t="s">
        <v>507</v>
      </c>
      <c r="D2020" s="10" t="s">
        <v>2256</v>
      </c>
      <c r="E2020" s="10" t="s">
        <v>249</v>
      </c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U2020" s="8"/>
      <c r="V2020" s="8"/>
      <c r="W2020" s="8"/>
      <c r="X2020" s="8"/>
      <c r="Y2020" s="8"/>
      <c r="Z2020" s="8"/>
    </row>
    <row r="2021" spans="1:26" ht="15.75" customHeight="1">
      <c r="A2021" s="9">
        <v>4996961</v>
      </c>
      <c r="B2021" s="10" t="s">
        <v>2248</v>
      </c>
      <c r="C2021" s="10" t="s">
        <v>164</v>
      </c>
      <c r="D2021" s="10" t="s">
        <v>2258</v>
      </c>
      <c r="E2021" s="10" t="s">
        <v>70</v>
      </c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U2021" s="8"/>
      <c r="V2021" s="8"/>
      <c r="W2021" s="8"/>
      <c r="X2021" s="8"/>
      <c r="Y2021" s="8"/>
      <c r="Z2021" s="8"/>
    </row>
    <row r="2022" spans="1:26" ht="15.75" customHeight="1">
      <c r="A2022" s="21">
        <v>4996801</v>
      </c>
      <c r="B2022" s="10" t="s">
        <v>2248</v>
      </c>
      <c r="C2022" s="10" t="s">
        <v>1085</v>
      </c>
      <c r="D2022" s="10" t="s">
        <v>2258</v>
      </c>
      <c r="E2022" s="10" t="s">
        <v>70</v>
      </c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  <c r="W2022" s="8"/>
      <c r="X2022" s="8"/>
      <c r="Y2022" s="8"/>
      <c r="Z2022" s="8"/>
    </row>
    <row r="2023" spans="1:26" ht="15.75" customHeight="1">
      <c r="A2023" s="9">
        <v>5415422</v>
      </c>
      <c r="B2023" s="10" t="s">
        <v>2248</v>
      </c>
      <c r="C2023" s="10" t="s">
        <v>1085</v>
      </c>
      <c r="D2023" s="10" t="s">
        <v>2259</v>
      </c>
      <c r="E2023" s="10" t="s">
        <v>94</v>
      </c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U2023" s="8"/>
      <c r="V2023" s="8"/>
      <c r="W2023" s="8"/>
      <c r="X2023" s="8"/>
      <c r="Y2023" s="8"/>
      <c r="Z2023" s="8"/>
    </row>
    <row r="2024" spans="1:26" ht="15.75" customHeight="1">
      <c r="A2024" s="9">
        <v>5069271</v>
      </c>
      <c r="B2024" s="10" t="s">
        <v>2248</v>
      </c>
      <c r="C2024" s="10" t="s">
        <v>164</v>
      </c>
      <c r="D2024" s="10" t="s">
        <v>2260</v>
      </c>
      <c r="E2024" s="10" t="s">
        <v>274</v>
      </c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  <c r="W2024" s="8"/>
      <c r="X2024" s="8"/>
      <c r="Y2024" s="8"/>
      <c r="Z2024" s="8"/>
    </row>
    <row r="2025" spans="1:26" ht="15.75" customHeight="1">
      <c r="A2025" s="21">
        <v>5069111</v>
      </c>
      <c r="B2025" s="10" t="s">
        <v>2248</v>
      </c>
      <c r="C2025" s="10" t="s">
        <v>1085</v>
      </c>
      <c r="D2025" s="10" t="s">
        <v>2260</v>
      </c>
      <c r="E2025" s="10" t="s">
        <v>274</v>
      </c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U2025" s="8"/>
      <c r="V2025" s="8"/>
      <c r="W2025" s="8"/>
      <c r="X2025" s="8"/>
      <c r="Y2025" s="8"/>
      <c r="Z2025" s="8"/>
    </row>
    <row r="2026" spans="1:26" ht="15.75" customHeight="1">
      <c r="A2026" s="16">
        <v>5716002</v>
      </c>
      <c r="B2026" s="18" t="s">
        <v>2261</v>
      </c>
      <c r="C2026" s="18" t="s">
        <v>259</v>
      </c>
      <c r="D2026" s="18" t="s">
        <v>2262</v>
      </c>
      <c r="E2026" s="18" t="s">
        <v>249</v>
      </c>
      <c r="G2026" s="14"/>
      <c r="H2026" s="14"/>
      <c r="I2026" s="14"/>
      <c r="J2026" s="14"/>
      <c r="K2026" s="14"/>
      <c r="L2026" s="14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</row>
    <row r="2027" spans="1:26" ht="15.75" customHeight="1">
      <c r="A2027" s="16">
        <v>5716001</v>
      </c>
      <c r="B2027" s="18" t="s">
        <v>2261</v>
      </c>
      <c r="C2027" s="18" t="s">
        <v>255</v>
      </c>
      <c r="D2027" s="18" t="s">
        <v>2262</v>
      </c>
      <c r="E2027" s="18" t="s">
        <v>249</v>
      </c>
      <c r="G2027" s="14"/>
      <c r="H2027" s="14"/>
      <c r="I2027" s="14"/>
      <c r="J2027" s="14"/>
      <c r="K2027" s="14"/>
      <c r="L2027" s="14"/>
      <c r="M2027" s="14"/>
      <c r="N2027" s="14"/>
      <c r="O2027" s="14"/>
      <c r="P2027" s="14"/>
      <c r="Q2027" s="14"/>
      <c r="R2027" s="14"/>
      <c r="S2027" s="14"/>
      <c r="T2027" s="14"/>
      <c r="U2027" s="14"/>
      <c r="V2027" s="14"/>
      <c r="W2027" s="14"/>
      <c r="X2027" s="14"/>
      <c r="Y2027" s="14"/>
      <c r="Z2027" s="14"/>
    </row>
    <row r="2028" spans="1:26" ht="15.75" customHeight="1">
      <c r="A2028" s="20">
        <v>5412842</v>
      </c>
      <c r="B2028" s="18" t="s">
        <v>2261</v>
      </c>
      <c r="C2028" s="18" t="s">
        <v>259</v>
      </c>
      <c r="D2028" s="18" t="s">
        <v>2263</v>
      </c>
      <c r="E2028" s="18" t="s">
        <v>249</v>
      </c>
      <c r="G2028" s="14"/>
      <c r="H2028" s="14"/>
      <c r="I2028" s="14"/>
      <c r="J2028" s="14"/>
      <c r="K2028" s="14"/>
      <c r="L2028" s="14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</row>
    <row r="2029" spans="1:26" ht="15.75" customHeight="1">
      <c r="A2029" s="16">
        <v>5412841</v>
      </c>
      <c r="B2029" s="18" t="s">
        <v>2261</v>
      </c>
      <c r="C2029" s="18" t="s">
        <v>255</v>
      </c>
      <c r="D2029" s="18" t="s">
        <v>2263</v>
      </c>
      <c r="E2029" s="18" t="s">
        <v>249</v>
      </c>
      <c r="G2029" s="14"/>
      <c r="H2029" s="14"/>
      <c r="I2029" s="14"/>
      <c r="J2029" s="14"/>
      <c r="K2029" s="14"/>
      <c r="L2029" s="14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</row>
    <row r="2030" spans="1:26" ht="15.75" customHeight="1">
      <c r="A2030" s="16">
        <v>6168552</v>
      </c>
      <c r="B2030" s="18" t="s">
        <v>2261</v>
      </c>
      <c r="C2030" s="18" t="s">
        <v>2264</v>
      </c>
      <c r="D2030" s="18" t="s">
        <v>2265</v>
      </c>
      <c r="E2030" s="17" t="s">
        <v>32</v>
      </c>
      <c r="G2030" s="14"/>
      <c r="H2030" s="14"/>
      <c r="I2030" s="14"/>
      <c r="J2030" s="14"/>
      <c r="K2030" s="14"/>
      <c r="L2030" s="14"/>
      <c r="M2030" s="14"/>
      <c r="N2030" s="14"/>
      <c r="O2030" s="14"/>
      <c r="P2030" s="14"/>
      <c r="Q2030" s="14"/>
      <c r="R2030" s="14"/>
      <c r="S2030" s="14"/>
      <c r="T2030" s="14"/>
      <c r="U2030" s="14"/>
      <c r="V2030" s="14"/>
      <c r="W2030" s="14"/>
      <c r="X2030" s="14"/>
      <c r="Y2030" s="14"/>
      <c r="Z2030" s="14"/>
    </row>
    <row r="2031" spans="1:26" ht="15.75" customHeight="1">
      <c r="A2031" s="20">
        <v>6168422</v>
      </c>
      <c r="B2031" s="18" t="s">
        <v>2261</v>
      </c>
      <c r="C2031" s="18" t="s">
        <v>2266</v>
      </c>
      <c r="D2031" s="18" t="s">
        <v>2265</v>
      </c>
      <c r="E2031" s="17" t="s">
        <v>32</v>
      </c>
      <c r="G2031" s="14"/>
      <c r="H2031" s="14"/>
      <c r="I2031" s="14"/>
      <c r="J2031" s="14"/>
      <c r="K2031" s="14"/>
      <c r="L2031" s="14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</row>
    <row r="2032" spans="1:26" ht="15.75" customHeight="1">
      <c r="A2032" s="16">
        <v>2908412</v>
      </c>
      <c r="B2032" s="18" t="s">
        <v>2261</v>
      </c>
      <c r="C2032" s="18" t="s">
        <v>2267</v>
      </c>
      <c r="D2032" s="18" t="s">
        <v>2268</v>
      </c>
      <c r="E2032" s="18" t="s">
        <v>746</v>
      </c>
      <c r="G2032" s="14"/>
      <c r="H2032" s="14"/>
      <c r="I2032" s="14"/>
      <c r="J2032" s="14"/>
      <c r="K2032" s="14"/>
      <c r="L2032" s="14"/>
      <c r="M2032" s="14"/>
      <c r="N2032" s="14"/>
      <c r="O2032" s="14"/>
      <c r="P2032" s="14"/>
      <c r="Q2032" s="14"/>
      <c r="R2032" s="14"/>
      <c r="S2032" s="14"/>
      <c r="T2032" s="14"/>
      <c r="U2032" s="14"/>
      <c r="V2032" s="14"/>
      <c r="W2032" s="14"/>
      <c r="X2032" s="14"/>
      <c r="Y2032" s="14"/>
      <c r="Z2032" s="14"/>
    </row>
    <row r="2033" spans="1:26" ht="15.75" customHeight="1">
      <c r="A2033" s="20">
        <v>2908417</v>
      </c>
      <c r="B2033" s="18" t="s">
        <v>2261</v>
      </c>
      <c r="C2033" s="18" t="s">
        <v>137</v>
      </c>
      <c r="D2033" s="18" t="s">
        <v>2268</v>
      </c>
      <c r="E2033" s="18" t="s">
        <v>746</v>
      </c>
      <c r="G2033" s="14"/>
      <c r="H2033" s="14"/>
      <c r="I2033" s="14"/>
      <c r="J2033" s="14"/>
      <c r="K2033" s="14"/>
      <c r="L2033" s="14"/>
      <c r="M2033" s="14"/>
      <c r="N2033" s="14"/>
      <c r="O2033" s="14"/>
      <c r="P2033" s="14"/>
      <c r="Q2033" s="14"/>
      <c r="R2033" s="14"/>
      <c r="S2033" s="14"/>
      <c r="T2033" s="14"/>
      <c r="U2033" s="14"/>
      <c r="V2033" s="14"/>
      <c r="W2033" s="14"/>
      <c r="X2033" s="14"/>
      <c r="Y2033" s="14"/>
      <c r="Z2033" s="14"/>
    </row>
    <row r="2034" spans="1:26" ht="15.75" customHeight="1">
      <c r="A2034" s="16">
        <v>6227001</v>
      </c>
      <c r="B2034" s="18" t="s">
        <v>2269</v>
      </c>
      <c r="C2034" s="18" t="s">
        <v>2270</v>
      </c>
      <c r="D2034" s="18" t="s">
        <v>2271</v>
      </c>
      <c r="E2034" s="18" t="s">
        <v>249</v>
      </c>
      <c r="G2034" s="14"/>
      <c r="H2034" s="14"/>
      <c r="I2034" s="14"/>
      <c r="J2034" s="14"/>
      <c r="K2034" s="14"/>
      <c r="L2034" s="14"/>
      <c r="M2034" s="14"/>
      <c r="N2034" s="14"/>
      <c r="O2034" s="14"/>
      <c r="P2034" s="14"/>
      <c r="Q2034" s="14"/>
      <c r="R2034" s="14"/>
      <c r="S2034" s="14"/>
      <c r="T2034" s="14"/>
      <c r="U2034" s="14"/>
      <c r="V2034" s="14"/>
      <c r="W2034" s="14"/>
      <c r="X2034" s="14"/>
      <c r="Y2034" s="14"/>
      <c r="Z2034" s="14"/>
    </row>
    <row r="2035" spans="1:26" ht="15.75" customHeight="1">
      <c r="A2035" s="16">
        <v>990531</v>
      </c>
      <c r="B2035" s="18" t="s">
        <v>2272</v>
      </c>
      <c r="C2035" s="18" t="s">
        <v>2273</v>
      </c>
      <c r="D2035" s="18" t="s">
        <v>2274</v>
      </c>
      <c r="E2035" s="18" t="s">
        <v>78</v>
      </c>
      <c r="G2035" s="14"/>
      <c r="H2035" s="14"/>
      <c r="I2035" s="14"/>
      <c r="J2035" s="14"/>
      <c r="K2035" s="14"/>
      <c r="L2035" s="14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</row>
    <row r="2036" spans="1:26" ht="15.75" customHeight="1">
      <c r="A2036" s="16">
        <v>5017091</v>
      </c>
      <c r="B2036" s="18" t="s">
        <v>2272</v>
      </c>
      <c r="C2036" s="18" t="s">
        <v>2275</v>
      </c>
      <c r="D2036" s="18" t="s">
        <v>2274</v>
      </c>
      <c r="E2036" s="18" t="s">
        <v>78</v>
      </c>
      <c r="G2036" s="14"/>
      <c r="H2036" s="14"/>
      <c r="I2036" s="14"/>
      <c r="J2036" s="14"/>
      <c r="K2036" s="14"/>
      <c r="L2036" s="14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</row>
    <row r="2037" spans="1:26" ht="15.75" customHeight="1">
      <c r="A2037" s="16">
        <v>3609911</v>
      </c>
      <c r="B2037" s="18" t="s">
        <v>2272</v>
      </c>
      <c r="C2037" s="18" t="s">
        <v>2273</v>
      </c>
      <c r="D2037" s="18" t="s">
        <v>2276</v>
      </c>
      <c r="E2037" s="18" t="s">
        <v>249</v>
      </c>
      <c r="G2037" s="14"/>
      <c r="H2037" s="14"/>
      <c r="I2037" s="14"/>
      <c r="J2037" s="14"/>
      <c r="K2037" s="14"/>
      <c r="L2037" s="14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</row>
    <row r="2038" spans="1:26" ht="15.75" customHeight="1">
      <c r="A2038" s="26">
        <v>3969884</v>
      </c>
      <c r="B2038" s="18" t="s">
        <v>2272</v>
      </c>
      <c r="C2038" s="18" t="s">
        <v>2277</v>
      </c>
      <c r="D2038" s="18" t="s">
        <v>2278</v>
      </c>
      <c r="E2038" s="18" t="s">
        <v>56</v>
      </c>
      <c r="G2038" s="14"/>
      <c r="H2038" s="14"/>
      <c r="I2038" s="14"/>
      <c r="J2038" s="14"/>
      <c r="K2038" s="14"/>
      <c r="L2038" s="14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</row>
    <row r="2039" spans="1:26" ht="15.75" customHeight="1">
      <c r="A2039" s="27">
        <v>3299631</v>
      </c>
      <c r="B2039" s="92" t="s">
        <v>2279</v>
      </c>
      <c r="C2039" s="92" t="s">
        <v>2280</v>
      </c>
      <c r="D2039" s="93" t="s">
        <v>2281</v>
      </c>
      <c r="E2039" s="93" t="s">
        <v>78</v>
      </c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U2039" s="8"/>
      <c r="V2039" s="8"/>
      <c r="W2039" s="8"/>
      <c r="X2039" s="8"/>
      <c r="Y2039" s="8"/>
      <c r="Z2039" s="8"/>
    </row>
    <row r="2040" spans="1:26" ht="15.75" customHeight="1">
      <c r="A2040" s="16">
        <v>5052422</v>
      </c>
      <c r="B2040" s="18" t="s">
        <v>2282</v>
      </c>
      <c r="C2040" s="18" t="s">
        <v>2283</v>
      </c>
      <c r="D2040" s="18" t="s">
        <v>2284</v>
      </c>
      <c r="E2040" s="18" t="s">
        <v>49</v>
      </c>
      <c r="G2040" s="14"/>
      <c r="H2040" s="14"/>
      <c r="I2040" s="14"/>
      <c r="J2040" s="14"/>
      <c r="K2040" s="14"/>
      <c r="L2040" s="14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</row>
    <row r="2041" spans="1:26" ht="15.75" customHeight="1">
      <c r="A2041" s="16">
        <v>5052371</v>
      </c>
      <c r="B2041" s="18" t="s">
        <v>2282</v>
      </c>
      <c r="C2041" s="18" t="s">
        <v>730</v>
      </c>
      <c r="D2041" s="18" t="s">
        <v>2284</v>
      </c>
      <c r="E2041" s="18" t="s">
        <v>49</v>
      </c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</row>
    <row r="2042" spans="1:26" ht="15.75" customHeight="1">
      <c r="A2042" s="20">
        <v>5860972</v>
      </c>
      <c r="B2042" s="18" t="s">
        <v>2282</v>
      </c>
      <c r="C2042" s="18" t="s">
        <v>2285</v>
      </c>
      <c r="D2042" s="18" t="s">
        <v>2286</v>
      </c>
      <c r="E2042" s="18" t="s">
        <v>56</v>
      </c>
      <c r="G2042" s="14"/>
      <c r="H2042" s="14"/>
      <c r="I2042" s="14"/>
      <c r="J2042" s="14"/>
      <c r="K2042" s="14"/>
      <c r="L2042" s="14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</row>
    <row r="2043" spans="1:26" ht="15.75" customHeight="1">
      <c r="A2043" s="16">
        <v>6489391</v>
      </c>
      <c r="B2043" s="18" t="s">
        <v>2282</v>
      </c>
      <c r="C2043" s="18" t="s">
        <v>730</v>
      </c>
      <c r="D2043" s="18" t="s">
        <v>2287</v>
      </c>
      <c r="E2043" s="18" t="s">
        <v>56</v>
      </c>
      <c r="G2043" s="14"/>
      <c r="H2043" s="14"/>
      <c r="I2043" s="14"/>
      <c r="J2043" s="14"/>
      <c r="K2043" s="14"/>
      <c r="L2043" s="14"/>
      <c r="M2043" s="14"/>
      <c r="N2043" s="14"/>
      <c r="O2043" s="14"/>
      <c r="P2043" s="14"/>
      <c r="Q2043" s="14"/>
      <c r="R2043" s="14"/>
      <c r="S2043" s="14"/>
      <c r="T2043" s="14"/>
      <c r="U2043" s="14"/>
      <c r="V2043" s="14"/>
      <c r="W2043" s="14"/>
      <c r="X2043" s="14"/>
      <c r="Y2043" s="14"/>
      <c r="Z2043" s="14"/>
    </row>
    <row r="2044" spans="1:26" ht="15.75" customHeight="1">
      <c r="A2044" s="80">
        <v>5431131</v>
      </c>
      <c r="B2044" s="79" t="s">
        <v>2288</v>
      </c>
      <c r="C2044" s="79" t="s">
        <v>1326</v>
      </c>
      <c r="D2044" s="79" t="s">
        <v>2289</v>
      </c>
      <c r="E2044" s="79" t="s">
        <v>244</v>
      </c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U2044" s="8"/>
      <c r="V2044" s="8"/>
      <c r="W2044" s="8"/>
      <c r="X2044" s="8"/>
      <c r="Y2044" s="8"/>
      <c r="Z2044" s="8"/>
    </row>
    <row r="2045" spans="1:26" ht="15.75" customHeight="1">
      <c r="A2045" s="80">
        <v>5431132</v>
      </c>
      <c r="B2045" s="79" t="s">
        <v>2288</v>
      </c>
      <c r="C2045" s="79" t="s">
        <v>1650</v>
      </c>
      <c r="D2045" s="79" t="s">
        <v>2290</v>
      </c>
      <c r="E2045" s="79" t="s">
        <v>244</v>
      </c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U2045" s="8"/>
      <c r="V2045" s="8"/>
      <c r="W2045" s="8"/>
      <c r="X2045" s="8"/>
      <c r="Y2045" s="8"/>
      <c r="Z2045" s="8"/>
    </row>
    <row r="2046" spans="1:26" ht="15.75" customHeight="1">
      <c r="A2046" s="80">
        <v>5474682</v>
      </c>
      <c r="B2046" s="79" t="s">
        <v>2288</v>
      </c>
      <c r="C2046" s="79" t="s">
        <v>1650</v>
      </c>
      <c r="D2046" s="79" t="s">
        <v>2291</v>
      </c>
      <c r="E2046" s="79" t="s">
        <v>244</v>
      </c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U2046" s="8"/>
      <c r="V2046" s="8"/>
      <c r="W2046" s="8"/>
      <c r="X2046" s="8"/>
      <c r="Y2046" s="8"/>
      <c r="Z2046" s="8"/>
    </row>
    <row r="2047" spans="1:26" ht="15.75" customHeight="1">
      <c r="A2047" s="80">
        <v>3072401</v>
      </c>
      <c r="B2047" s="79" t="s">
        <v>2288</v>
      </c>
      <c r="C2047" s="79" t="s">
        <v>1328</v>
      </c>
      <c r="D2047" s="79" t="s">
        <v>2292</v>
      </c>
      <c r="E2047" s="79" t="s">
        <v>78</v>
      </c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U2047" s="8"/>
      <c r="V2047" s="8"/>
      <c r="W2047" s="8"/>
      <c r="X2047" s="8"/>
      <c r="Y2047" s="8"/>
      <c r="Z2047" s="8"/>
    </row>
    <row r="2048" spans="1:26" ht="15.75" customHeight="1">
      <c r="A2048" s="78">
        <v>4174111</v>
      </c>
      <c r="B2048" s="79" t="s">
        <v>2288</v>
      </c>
      <c r="C2048" s="79" t="s">
        <v>2293</v>
      </c>
      <c r="D2048" s="79" t="s">
        <v>2294</v>
      </c>
      <c r="E2048" s="79" t="s">
        <v>78</v>
      </c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U2048" s="8"/>
      <c r="V2048" s="8"/>
      <c r="W2048" s="8"/>
      <c r="X2048" s="8"/>
      <c r="Y2048" s="8"/>
      <c r="Z2048" s="8"/>
    </row>
    <row r="2049" spans="1:26" ht="15.75" customHeight="1">
      <c r="A2049" s="78">
        <v>4744291</v>
      </c>
      <c r="B2049" s="79" t="s">
        <v>2288</v>
      </c>
      <c r="C2049" s="79" t="s">
        <v>1650</v>
      </c>
      <c r="D2049" s="79" t="s">
        <v>2295</v>
      </c>
      <c r="E2049" s="79" t="s">
        <v>274</v>
      </c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U2049" s="8"/>
      <c r="V2049" s="8"/>
      <c r="W2049" s="8"/>
      <c r="X2049" s="8"/>
      <c r="Y2049" s="8"/>
      <c r="Z2049" s="8"/>
    </row>
    <row r="2050" spans="1:26" ht="15.75" customHeight="1">
      <c r="A2050" s="80">
        <v>4120491</v>
      </c>
      <c r="B2050" s="79" t="s">
        <v>2288</v>
      </c>
      <c r="C2050" s="79" t="s">
        <v>1658</v>
      </c>
      <c r="D2050" s="79" t="s">
        <v>2296</v>
      </c>
      <c r="E2050" s="79" t="s">
        <v>274</v>
      </c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U2050" s="8"/>
      <c r="V2050" s="8"/>
      <c r="W2050" s="8"/>
      <c r="X2050" s="8"/>
      <c r="Y2050" s="8"/>
      <c r="Z2050" s="8"/>
    </row>
    <row r="2051" spans="1:26" ht="15.75" customHeight="1">
      <c r="A2051" s="80">
        <v>5376001</v>
      </c>
      <c r="B2051" s="79" t="s">
        <v>2288</v>
      </c>
      <c r="C2051" s="79" t="s">
        <v>1136</v>
      </c>
      <c r="D2051" s="79" t="s">
        <v>2297</v>
      </c>
      <c r="E2051" s="79" t="s">
        <v>274</v>
      </c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U2051" s="8"/>
      <c r="V2051" s="8"/>
      <c r="W2051" s="8"/>
      <c r="X2051" s="8"/>
      <c r="Y2051" s="8"/>
      <c r="Z2051" s="8"/>
    </row>
    <row r="2052" spans="1:26" ht="15.75" customHeight="1">
      <c r="A2052" s="78">
        <v>3681431</v>
      </c>
      <c r="B2052" s="79" t="s">
        <v>2288</v>
      </c>
      <c r="C2052" s="79" t="s">
        <v>2293</v>
      </c>
      <c r="D2052" s="79" t="s">
        <v>2298</v>
      </c>
      <c r="E2052" s="79" t="s">
        <v>274</v>
      </c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U2052" s="8"/>
      <c r="V2052" s="8"/>
      <c r="W2052" s="8"/>
      <c r="X2052" s="8"/>
      <c r="Y2052" s="8"/>
      <c r="Z2052" s="8"/>
    </row>
    <row r="2053" spans="1:26" ht="15.75" customHeight="1">
      <c r="A2053" s="80">
        <v>3967641</v>
      </c>
      <c r="B2053" s="79" t="s">
        <v>2288</v>
      </c>
      <c r="C2053" s="79" t="s">
        <v>2293</v>
      </c>
      <c r="D2053" s="79" t="s">
        <v>2299</v>
      </c>
      <c r="E2053" s="79" t="s">
        <v>274</v>
      </c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U2053" s="8"/>
      <c r="V2053" s="8"/>
      <c r="W2053" s="8"/>
      <c r="X2053" s="8"/>
      <c r="Y2053" s="8"/>
      <c r="Z2053" s="8"/>
    </row>
    <row r="2054" spans="1:26" ht="15.75" customHeight="1">
      <c r="A2054" s="80">
        <v>5432421</v>
      </c>
      <c r="B2054" s="79" t="s">
        <v>2288</v>
      </c>
      <c r="C2054" s="79" t="s">
        <v>1326</v>
      </c>
      <c r="D2054" s="79" t="s">
        <v>2300</v>
      </c>
      <c r="E2054" s="79" t="s">
        <v>73</v>
      </c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U2054" s="8"/>
      <c r="V2054" s="8"/>
      <c r="W2054" s="8"/>
      <c r="X2054" s="8"/>
      <c r="Y2054" s="8"/>
      <c r="Z2054" s="8"/>
    </row>
    <row r="2055" spans="1:26" ht="15.75" customHeight="1">
      <c r="A2055" s="78">
        <v>5416001</v>
      </c>
      <c r="B2055" s="79" t="s">
        <v>2288</v>
      </c>
      <c r="C2055" s="79" t="s">
        <v>1650</v>
      </c>
      <c r="D2055" s="79" t="s">
        <v>2301</v>
      </c>
      <c r="E2055" s="79" t="s">
        <v>73</v>
      </c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U2055" s="8"/>
      <c r="V2055" s="8"/>
      <c r="W2055" s="8"/>
      <c r="X2055" s="8"/>
      <c r="Y2055" s="8"/>
      <c r="Z2055" s="8"/>
    </row>
    <row r="2056" spans="1:26" ht="15.75" customHeight="1">
      <c r="A2056" s="80">
        <v>5995551</v>
      </c>
      <c r="B2056" s="79" t="s">
        <v>2288</v>
      </c>
      <c r="C2056" s="79" t="s">
        <v>1136</v>
      </c>
      <c r="D2056" s="79" t="s">
        <v>2302</v>
      </c>
      <c r="E2056" s="79" t="s">
        <v>166</v>
      </c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U2056" s="8"/>
      <c r="V2056" s="8"/>
      <c r="W2056" s="8"/>
      <c r="X2056" s="8"/>
      <c r="Y2056" s="8"/>
      <c r="Z2056" s="8"/>
    </row>
    <row r="2057" spans="1:26" ht="15.75" customHeight="1">
      <c r="A2057" s="112">
        <v>5429261</v>
      </c>
      <c r="B2057" s="79" t="s">
        <v>2288</v>
      </c>
      <c r="C2057" s="79" t="s">
        <v>1326</v>
      </c>
      <c r="D2057" s="93" t="s">
        <v>2303</v>
      </c>
      <c r="E2057" s="93" t="s">
        <v>187</v>
      </c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U2057" s="8"/>
      <c r="V2057" s="8"/>
      <c r="W2057" s="8"/>
      <c r="X2057" s="8"/>
      <c r="Y2057" s="8"/>
      <c r="Z2057" s="8"/>
    </row>
    <row r="2058" spans="1:26" ht="15.75" customHeight="1">
      <c r="A2058" s="9">
        <v>786771</v>
      </c>
      <c r="B2058" s="10" t="s">
        <v>2304</v>
      </c>
      <c r="C2058" s="10" t="s">
        <v>2305</v>
      </c>
      <c r="D2058" s="10" t="s">
        <v>2306</v>
      </c>
      <c r="E2058" s="10" t="s">
        <v>274</v>
      </c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U2058" s="8"/>
      <c r="V2058" s="8"/>
      <c r="W2058" s="8"/>
      <c r="X2058" s="8"/>
      <c r="Y2058" s="8"/>
      <c r="Z2058" s="8"/>
    </row>
    <row r="2059" spans="1:26" ht="15.75" customHeight="1">
      <c r="A2059" s="9">
        <v>781981</v>
      </c>
      <c r="B2059" s="10" t="s">
        <v>2304</v>
      </c>
      <c r="C2059" s="10" t="s">
        <v>2307</v>
      </c>
      <c r="D2059" s="10" t="s">
        <v>2306</v>
      </c>
      <c r="E2059" s="10" t="s">
        <v>274</v>
      </c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U2059" s="8"/>
      <c r="V2059" s="8"/>
      <c r="W2059" s="8"/>
      <c r="X2059" s="8"/>
      <c r="Y2059" s="8"/>
      <c r="Z2059" s="8"/>
    </row>
    <row r="2060" spans="1:26" ht="15.75" customHeight="1">
      <c r="A2060" s="21">
        <v>5303712</v>
      </c>
      <c r="B2060" s="10" t="s">
        <v>2308</v>
      </c>
      <c r="C2060" s="10" t="s">
        <v>298</v>
      </c>
      <c r="D2060" s="10" t="s">
        <v>2309</v>
      </c>
      <c r="E2060" s="10" t="s">
        <v>62</v>
      </c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U2060" s="8"/>
      <c r="V2060" s="8"/>
      <c r="W2060" s="8"/>
      <c r="X2060" s="8"/>
      <c r="Y2060" s="8"/>
      <c r="Z2060" s="8"/>
    </row>
    <row r="2061" spans="1:26" ht="15.75" customHeight="1">
      <c r="A2061" s="9">
        <v>5261216</v>
      </c>
      <c r="B2061" s="10" t="s">
        <v>2308</v>
      </c>
      <c r="C2061" s="10" t="s">
        <v>298</v>
      </c>
      <c r="D2061" s="10" t="s">
        <v>2310</v>
      </c>
      <c r="E2061" s="10" t="s">
        <v>43</v>
      </c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U2061" s="8"/>
      <c r="V2061" s="8"/>
      <c r="W2061" s="8"/>
      <c r="X2061" s="8"/>
      <c r="Y2061" s="8"/>
      <c r="Z2061" s="8"/>
    </row>
    <row r="2062" spans="1:26" ht="15.75" customHeight="1">
      <c r="A2062" s="9">
        <v>5323713</v>
      </c>
      <c r="B2062" s="10" t="s">
        <v>2308</v>
      </c>
      <c r="C2062" s="10" t="s">
        <v>298</v>
      </c>
      <c r="D2062" s="10" t="s">
        <v>2311</v>
      </c>
      <c r="E2062" s="10" t="s">
        <v>59</v>
      </c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U2062" s="8"/>
      <c r="V2062" s="8"/>
      <c r="W2062" s="8"/>
      <c r="X2062" s="8"/>
      <c r="Y2062" s="8"/>
      <c r="Z2062" s="8"/>
    </row>
    <row r="2063" spans="1:26" ht="15.75" customHeight="1">
      <c r="A2063" s="21">
        <v>5355713</v>
      </c>
      <c r="B2063" s="10" t="s">
        <v>2308</v>
      </c>
      <c r="C2063" s="10" t="s">
        <v>298</v>
      </c>
      <c r="D2063" s="10" t="s">
        <v>2312</v>
      </c>
      <c r="E2063" s="10" t="s">
        <v>319</v>
      </c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U2063" s="8"/>
      <c r="V2063" s="8"/>
      <c r="W2063" s="8"/>
      <c r="X2063" s="8"/>
      <c r="Y2063" s="8"/>
      <c r="Z2063" s="8"/>
    </row>
    <row r="2064" spans="1:26" ht="15.75" customHeight="1">
      <c r="A2064" s="9">
        <v>5164162</v>
      </c>
      <c r="B2064" s="10" t="s">
        <v>2308</v>
      </c>
      <c r="C2064" s="10" t="s">
        <v>298</v>
      </c>
      <c r="D2064" s="10" t="s">
        <v>2313</v>
      </c>
      <c r="E2064" s="10" t="s">
        <v>111</v>
      </c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  <c r="W2064" s="8"/>
      <c r="X2064" s="8"/>
      <c r="Y2064" s="8"/>
      <c r="Z2064" s="8"/>
    </row>
    <row r="2065" spans="1:26" ht="15.75" customHeight="1">
      <c r="A2065" s="21">
        <v>5234322</v>
      </c>
      <c r="B2065" s="10" t="s">
        <v>2308</v>
      </c>
      <c r="C2065" s="10" t="s">
        <v>298</v>
      </c>
      <c r="D2065" s="10" t="s">
        <v>2314</v>
      </c>
      <c r="E2065" s="10" t="s">
        <v>274</v>
      </c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U2065" s="8"/>
      <c r="V2065" s="8"/>
      <c r="W2065" s="8"/>
      <c r="X2065" s="8"/>
      <c r="Y2065" s="8"/>
      <c r="Z2065" s="8"/>
    </row>
    <row r="2066" spans="1:26" ht="15.75" customHeight="1">
      <c r="A2066" s="9">
        <v>5331002</v>
      </c>
      <c r="B2066" s="10" t="s">
        <v>2308</v>
      </c>
      <c r="C2066" s="10" t="s">
        <v>298</v>
      </c>
      <c r="D2066" s="10" t="s">
        <v>2315</v>
      </c>
      <c r="E2066" s="10" t="s">
        <v>132</v>
      </c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U2066" s="8"/>
      <c r="V2066" s="8"/>
      <c r="W2066" s="8"/>
      <c r="X2066" s="8"/>
      <c r="Y2066" s="8"/>
      <c r="Z2066" s="8"/>
    </row>
    <row r="2067" spans="1:26" ht="15.75" customHeight="1">
      <c r="A2067" s="9">
        <v>5126193</v>
      </c>
      <c r="B2067" s="10" t="s">
        <v>2308</v>
      </c>
      <c r="C2067" s="10" t="s">
        <v>298</v>
      </c>
      <c r="D2067" s="10" t="s">
        <v>2316</v>
      </c>
      <c r="E2067" s="10" t="s">
        <v>2114</v>
      </c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U2067" s="8"/>
      <c r="V2067" s="8"/>
      <c r="W2067" s="8"/>
      <c r="X2067" s="8"/>
      <c r="Y2067" s="8"/>
      <c r="Z2067" s="8"/>
    </row>
    <row r="2068" spans="1:26" ht="15.75" customHeight="1">
      <c r="A2068" s="47">
        <v>6632393</v>
      </c>
      <c r="B2068" s="16" t="s">
        <v>2317</v>
      </c>
      <c r="C2068" s="33" t="s">
        <v>2318</v>
      </c>
      <c r="D2068" s="38" t="s">
        <v>2319</v>
      </c>
      <c r="E2068" s="38" t="s">
        <v>32</v>
      </c>
      <c r="G2068" s="14"/>
      <c r="H2068" s="14"/>
      <c r="I2068" s="14"/>
      <c r="J2068" s="14"/>
      <c r="K2068" s="14"/>
      <c r="L2068" s="14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</row>
    <row r="2069" spans="1:26" ht="15.75" customHeight="1">
      <c r="A2069" s="45">
        <v>6632395</v>
      </c>
      <c r="B2069" s="16" t="s">
        <v>2317</v>
      </c>
      <c r="C2069" s="33" t="s">
        <v>540</v>
      </c>
      <c r="D2069" s="38" t="s">
        <v>2319</v>
      </c>
      <c r="E2069" s="38" t="s">
        <v>32</v>
      </c>
      <c r="G2069" s="14"/>
      <c r="H2069" s="14"/>
      <c r="I2069" s="14"/>
      <c r="J2069" s="14"/>
      <c r="K2069" s="14"/>
      <c r="L2069" s="14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</row>
    <row r="2070" spans="1:26" ht="15.75" customHeight="1">
      <c r="A2070" s="45">
        <v>6632422</v>
      </c>
      <c r="B2070" s="16" t="s">
        <v>2317</v>
      </c>
      <c r="C2070" s="33" t="s">
        <v>2320</v>
      </c>
      <c r="D2070" s="38" t="s">
        <v>2319</v>
      </c>
      <c r="E2070" s="38" t="s">
        <v>32</v>
      </c>
      <c r="G2070" s="14"/>
      <c r="H2070" s="14"/>
      <c r="I2070" s="14"/>
      <c r="J2070" s="14"/>
      <c r="K2070" s="14"/>
      <c r="L2070" s="14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</row>
    <row r="2071" spans="1:26" ht="15.75" customHeight="1">
      <c r="A2071" s="45">
        <v>6651001</v>
      </c>
      <c r="B2071" s="16" t="s">
        <v>2317</v>
      </c>
      <c r="C2071" s="38" t="s">
        <v>563</v>
      </c>
      <c r="D2071" s="38" t="s">
        <v>2321</v>
      </c>
      <c r="E2071" s="38" t="s">
        <v>59</v>
      </c>
      <c r="G2071" s="14"/>
      <c r="H2071" s="14"/>
      <c r="I2071" s="14"/>
      <c r="J2071" s="14"/>
      <c r="K2071" s="14"/>
      <c r="L2071" s="14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</row>
    <row r="2072" spans="1:26" ht="15.75" customHeight="1">
      <c r="A2072" s="73">
        <v>6651002</v>
      </c>
      <c r="B2072" s="16" t="s">
        <v>2317</v>
      </c>
      <c r="C2072" s="38" t="s">
        <v>564</v>
      </c>
      <c r="D2072" s="38" t="s">
        <v>2321</v>
      </c>
      <c r="E2072" s="38" t="s">
        <v>59</v>
      </c>
      <c r="G2072" s="14"/>
      <c r="H2072" s="14"/>
      <c r="I2072" s="14"/>
      <c r="J2072" s="14"/>
      <c r="K2072" s="14"/>
      <c r="L2072" s="14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</row>
    <row r="2073" spans="1:26" ht="15.75" customHeight="1">
      <c r="A2073" s="45">
        <v>6650971</v>
      </c>
      <c r="B2073" s="16" t="s">
        <v>2317</v>
      </c>
      <c r="C2073" s="38" t="s">
        <v>565</v>
      </c>
      <c r="D2073" s="38" t="s">
        <v>2321</v>
      </c>
      <c r="E2073" s="38" t="s">
        <v>59</v>
      </c>
      <c r="G2073" s="14"/>
      <c r="H2073" s="14"/>
      <c r="I2073" s="14"/>
      <c r="J2073" s="14"/>
      <c r="K2073" s="14"/>
      <c r="L2073" s="14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</row>
    <row r="2074" spans="1:26" ht="15.75" customHeight="1">
      <c r="A2074" s="45">
        <v>6650972</v>
      </c>
      <c r="B2074" s="16" t="s">
        <v>2317</v>
      </c>
      <c r="C2074" s="38" t="s">
        <v>2322</v>
      </c>
      <c r="D2074" s="38" t="s">
        <v>2321</v>
      </c>
      <c r="E2074" s="38" t="s">
        <v>59</v>
      </c>
      <c r="G2074" s="14"/>
      <c r="H2074" s="14"/>
      <c r="I2074" s="14"/>
      <c r="J2074" s="14"/>
      <c r="K2074" s="14"/>
      <c r="L2074" s="14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</row>
    <row r="2075" spans="1:26" ht="15.75" customHeight="1">
      <c r="A2075" s="45">
        <v>2982173</v>
      </c>
      <c r="B2075" s="16" t="s">
        <v>2317</v>
      </c>
      <c r="C2075" s="38" t="s">
        <v>539</v>
      </c>
      <c r="D2075" s="38" t="s">
        <v>2323</v>
      </c>
      <c r="E2075" s="38" t="s">
        <v>111</v>
      </c>
      <c r="G2075" s="14"/>
      <c r="H2075" s="14"/>
      <c r="I2075" s="14"/>
      <c r="J2075" s="14"/>
      <c r="K2075" s="14"/>
      <c r="L2075" s="14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</row>
    <row r="2076" spans="1:26" ht="15.75" customHeight="1">
      <c r="A2076" s="45">
        <v>2982175</v>
      </c>
      <c r="B2076" s="16" t="s">
        <v>2317</v>
      </c>
      <c r="C2076" s="38" t="s">
        <v>540</v>
      </c>
      <c r="D2076" s="38" t="s">
        <v>2323</v>
      </c>
      <c r="E2076" s="38" t="s">
        <v>111</v>
      </c>
      <c r="G2076" s="14"/>
      <c r="H2076" s="14"/>
      <c r="I2076" s="14"/>
      <c r="J2076" s="14"/>
      <c r="K2076" s="14"/>
      <c r="L2076" s="14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</row>
    <row r="2077" spans="1:26" ht="15.75" customHeight="1">
      <c r="A2077" s="73">
        <v>3280563</v>
      </c>
      <c r="B2077" s="16" t="s">
        <v>2317</v>
      </c>
      <c r="C2077" s="38" t="s">
        <v>2324</v>
      </c>
      <c r="D2077" s="38" t="s">
        <v>2323</v>
      </c>
      <c r="E2077" s="38" t="s">
        <v>111</v>
      </c>
      <c r="G2077" s="14"/>
      <c r="H2077" s="14"/>
      <c r="I2077" s="14"/>
      <c r="J2077" s="14"/>
      <c r="K2077" s="14"/>
      <c r="L2077" s="14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</row>
    <row r="2078" spans="1:26" ht="15.75" customHeight="1">
      <c r="A2078" s="45">
        <v>2982252</v>
      </c>
      <c r="B2078" s="16" t="s">
        <v>2317</v>
      </c>
      <c r="C2078" s="38" t="s">
        <v>541</v>
      </c>
      <c r="D2078" s="38" t="s">
        <v>2325</v>
      </c>
      <c r="E2078" s="38" t="s">
        <v>111</v>
      </c>
      <c r="G2078" s="14"/>
      <c r="H2078" s="14"/>
      <c r="I2078" s="14"/>
      <c r="J2078" s="14"/>
      <c r="K2078" s="14"/>
      <c r="L2078" s="14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</row>
    <row r="2079" spans="1:26" ht="15.75" customHeight="1">
      <c r="A2079" s="21">
        <v>1584451</v>
      </c>
      <c r="B2079" s="10" t="s">
        <v>2326</v>
      </c>
      <c r="C2079" s="10" t="s">
        <v>2307</v>
      </c>
      <c r="D2079" s="10" t="s">
        <v>2327</v>
      </c>
      <c r="E2079" s="10" t="s">
        <v>274</v>
      </c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U2079" s="8"/>
      <c r="V2079" s="8"/>
      <c r="W2079" s="8"/>
      <c r="X2079" s="8"/>
      <c r="Y2079" s="8"/>
      <c r="Z2079" s="8"/>
    </row>
    <row r="2080" spans="1:26" ht="15.75" customHeight="1">
      <c r="A2080" s="9">
        <v>1040503</v>
      </c>
      <c r="B2080" s="10" t="s">
        <v>2328</v>
      </c>
      <c r="C2080" s="10" t="s">
        <v>2329</v>
      </c>
      <c r="D2080" s="10" t="s">
        <v>1856</v>
      </c>
      <c r="E2080" s="10" t="s">
        <v>56</v>
      </c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U2080" s="8"/>
      <c r="V2080" s="8"/>
      <c r="W2080" s="8"/>
      <c r="X2080" s="8"/>
      <c r="Y2080" s="8"/>
      <c r="Z2080" s="8"/>
    </row>
    <row r="2081" spans="1:26" ht="15.75" customHeight="1">
      <c r="A2081" s="9">
        <v>4468323</v>
      </c>
      <c r="B2081" s="10" t="s">
        <v>2330</v>
      </c>
      <c r="C2081" s="10" t="s">
        <v>2331</v>
      </c>
      <c r="D2081" s="10" t="s">
        <v>2332</v>
      </c>
      <c r="E2081" s="10" t="s">
        <v>70</v>
      </c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  <c r="W2081" s="8"/>
      <c r="X2081" s="8"/>
      <c r="Y2081" s="8"/>
      <c r="Z2081" s="8"/>
    </row>
    <row r="2082" spans="1:26" ht="15.75" customHeight="1">
      <c r="A2082" s="9">
        <v>4468322</v>
      </c>
      <c r="B2082" s="10" t="s">
        <v>2330</v>
      </c>
      <c r="C2082" s="10" t="s">
        <v>2333</v>
      </c>
      <c r="D2082" s="10" t="s">
        <v>2332</v>
      </c>
      <c r="E2082" s="10" t="s">
        <v>70</v>
      </c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U2082" s="8"/>
      <c r="V2082" s="8"/>
      <c r="W2082" s="8"/>
      <c r="X2082" s="8"/>
      <c r="Y2082" s="8"/>
      <c r="Z2082" s="8"/>
    </row>
    <row r="2083" spans="1:26" ht="15.75" customHeight="1">
      <c r="A2083" s="9">
        <v>788332</v>
      </c>
      <c r="B2083" s="10" t="s">
        <v>2330</v>
      </c>
      <c r="C2083" s="10" t="s">
        <v>2334</v>
      </c>
      <c r="D2083" s="10" t="s">
        <v>2327</v>
      </c>
      <c r="E2083" s="10" t="s">
        <v>274</v>
      </c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U2083" s="8"/>
      <c r="V2083" s="8"/>
      <c r="W2083" s="8"/>
      <c r="X2083" s="8"/>
      <c r="Y2083" s="8"/>
      <c r="Z2083" s="8"/>
    </row>
    <row r="2084" spans="1:26" ht="15.75" customHeight="1">
      <c r="A2084" s="9">
        <v>788334</v>
      </c>
      <c r="B2084" s="10" t="s">
        <v>2330</v>
      </c>
      <c r="C2084" s="10" t="s">
        <v>2335</v>
      </c>
      <c r="D2084" s="10" t="s">
        <v>2327</v>
      </c>
      <c r="E2084" s="10" t="s">
        <v>274</v>
      </c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  <c r="W2084" s="8"/>
      <c r="X2084" s="8"/>
      <c r="Y2084" s="8"/>
      <c r="Z2084" s="8"/>
    </row>
    <row r="2085" spans="1:26" ht="15.75" customHeight="1">
      <c r="A2085" s="21">
        <v>788335</v>
      </c>
      <c r="B2085" s="10" t="s">
        <v>2330</v>
      </c>
      <c r="C2085" s="10" t="s">
        <v>2336</v>
      </c>
      <c r="D2085" s="10" t="s">
        <v>2327</v>
      </c>
      <c r="E2085" s="10" t="s">
        <v>274</v>
      </c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U2085" s="8"/>
      <c r="V2085" s="8"/>
      <c r="W2085" s="8"/>
      <c r="X2085" s="8"/>
      <c r="Y2085" s="8"/>
      <c r="Z2085" s="8"/>
    </row>
    <row r="2086" spans="1:26" ht="15.75" customHeight="1">
      <c r="A2086" s="9">
        <v>145062</v>
      </c>
      <c r="B2086" s="10" t="s">
        <v>2337</v>
      </c>
      <c r="C2086" s="10" t="s">
        <v>798</v>
      </c>
      <c r="D2086" s="10" t="s">
        <v>2338</v>
      </c>
      <c r="E2086" s="10" t="s">
        <v>78</v>
      </c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U2086" s="8"/>
      <c r="V2086" s="8"/>
      <c r="W2086" s="8"/>
      <c r="X2086" s="8"/>
      <c r="Y2086" s="8"/>
      <c r="Z2086" s="8"/>
    </row>
    <row r="2087" spans="1:26" ht="15.75" customHeight="1">
      <c r="A2087" s="9">
        <v>115441</v>
      </c>
      <c r="B2087" s="10" t="s">
        <v>2337</v>
      </c>
      <c r="C2087" s="10" t="s">
        <v>180</v>
      </c>
      <c r="D2087" s="10" t="s">
        <v>2339</v>
      </c>
      <c r="E2087" s="10" t="s">
        <v>78</v>
      </c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U2087" s="8"/>
      <c r="V2087" s="8"/>
      <c r="W2087" s="8"/>
      <c r="X2087" s="8"/>
      <c r="Y2087" s="8"/>
      <c r="Z2087" s="8"/>
    </row>
    <row r="2088" spans="1:26" ht="15.75" customHeight="1">
      <c r="A2088" s="9">
        <v>176171</v>
      </c>
      <c r="B2088" s="10" t="s">
        <v>2337</v>
      </c>
      <c r="C2088" s="10" t="s">
        <v>176</v>
      </c>
      <c r="D2088" s="10" t="s">
        <v>2340</v>
      </c>
      <c r="E2088" s="10" t="s">
        <v>157</v>
      </c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U2088" s="8"/>
      <c r="V2088" s="8"/>
      <c r="W2088" s="8"/>
      <c r="X2088" s="8"/>
      <c r="Y2088" s="8"/>
      <c r="Z2088" s="8"/>
    </row>
    <row r="2089" spans="1:26" ht="15.75" customHeight="1">
      <c r="A2089" s="9">
        <v>5539422</v>
      </c>
      <c r="B2089" s="10" t="s">
        <v>2337</v>
      </c>
      <c r="C2089" s="10" t="s">
        <v>798</v>
      </c>
      <c r="D2089" s="10" t="s">
        <v>2340</v>
      </c>
      <c r="E2089" s="10" t="s">
        <v>157</v>
      </c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U2089" s="8"/>
      <c r="V2089" s="8"/>
      <c r="W2089" s="8"/>
      <c r="X2089" s="8"/>
      <c r="Y2089" s="8"/>
      <c r="Z2089" s="8"/>
    </row>
    <row r="2090" spans="1:26" ht="15.75" customHeight="1">
      <c r="A2090" s="21">
        <v>3622601</v>
      </c>
      <c r="B2090" s="10" t="s">
        <v>2337</v>
      </c>
      <c r="C2090" s="10" t="s">
        <v>1560</v>
      </c>
      <c r="D2090" s="10" t="s">
        <v>2341</v>
      </c>
      <c r="E2090" s="10" t="s">
        <v>574</v>
      </c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U2090" s="8"/>
      <c r="V2090" s="8"/>
      <c r="W2090" s="8"/>
      <c r="X2090" s="8"/>
      <c r="Y2090" s="8"/>
      <c r="Z2090" s="8"/>
    </row>
    <row r="2091" spans="1:26" ht="15.75" customHeight="1">
      <c r="A2091" s="9">
        <v>6188551</v>
      </c>
      <c r="B2091" s="10" t="s">
        <v>2337</v>
      </c>
      <c r="C2091" s="10" t="s">
        <v>1580</v>
      </c>
      <c r="D2091" s="10" t="s">
        <v>2342</v>
      </c>
      <c r="E2091" s="10" t="s">
        <v>15</v>
      </c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U2091" s="8"/>
      <c r="V2091" s="8"/>
      <c r="W2091" s="8"/>
      <c r="X2091" s="8"/>
      <c r="Y2091" s="8"/>
      <c r="Z2091" s="8"/>
    </row>
    <row r="2092" spans="1:26" ht="15.75" customHeight="1">
      <c r="A2092" s="9">
        <v>6188552</v>
      </c>
      <c r="B2092" s="10" t="s">
        <v>2337</v>
      </c>
      <c r="C2092" s="10" t="s">
        <v>167</v>
      </c>
      <c r="D2092" s="10" t="s">
        <v>2342</v>
      </c>
      <c r="E2092" s="10" t="s">
        <v>15</v>
      </c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U2092" s="8"/>
      <c r="V2092" s="8"/>
      <c r="W2092" s="8"/>
      <c r="X2092" s="8"/>
      <c r="Y2092" s="8"/>
      <c r="Z2092" s="8"/>
    </row>
    <row r="2093" spans="1:26" ht="15.75" customHeight="1">
      <c r="A2093" s="21">
        <v>6188421</v>
      </c>
      <c r="B2093" s="10" t="s">
        <v>2337</v>
      </c>
      <c r="C2093" s="10" t="s">
        <v>2343</v>
      </c>
      <c r="D2093" s="10" t="s">
        <v>2342</v>
      </c>
      <c r="E2093" s="10" t="s">
        <v>15</v>
      </c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U2093" s="8"/>
      <c r="V2093" s="8"/>
      <c r="W2093" s="8"/>
      <c r="X2093" s="8"/>
      <c r="Y2093" s="8"/>
      <c r="Z2093" s="8"/>
    </row>
    <row r="2094" spans="1:26" ht="15.75" customHeight="1">
      <c r="A2094" s="9">
        <v>6622971</v>
      </c>
      <c r="B2094" s="10" t="s">
        <v>2337</v>
      </c>
      <c r="C2094" s="10" t="s">
        <v>2344</v>
      </c>
      <c r="D2094" s="10" t="s">
        <v>2345</v>
      </c>
      <c r="E2094" s="10" t="s">
        <v>268</v>
      </c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U2094" s="8"/>
      <c r="V2094" s="8"/>
      <c r="W2094" s="8"/>
      <c r="X2094" s="8"/>
      <c r="Y2094" s="8"/>
      <c r="Z2094" s="8"/>
    </row>
    <row r="2095" spans="1:26" ht="15.75" customHeight="1">
      <c r="A2095" s="9">
        <v>6622841</v>
      </c>
      <c r="B2095" s="10" t="s">
        <v>2337</v>
      </c>
      <c r="C2095" s="10" t="s">
        <v>2346</v>
      </c>
      <c r="D2095" s="10" t="s">
        <v>2345</v>
      </c>
      <c r="E2095" s="10" t="s">
        <v>268</v>
      </c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U2095" s="8"/>
      <c r="V2095" s="8"/>
      <c r="W2095" s="8"/>
      <c r="X2095" s="8"/>
      <c r="Y2095" s="8"/>
      <c r="Z2095" s="8"/>
    </row>
    <row r="2096" spans="1:26" ht="15.75" customHeight="1">
      <c r="A2096" s="26">
        <v>5883552</v>
      </c>
      <c r="B2096" s="18" t="s">
        <v>2347</v>
      </c>
      <c r="C2096" s="18" t="s">
        <v>2348</v>
      </c>
      <c r="D2096" s="18" t="s">
        <v>2349</v>
      </c>
      <c r="E2096" s="18" t="s">
        <v>135</v>
      </c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14"/>
      <c r="Y2096" s="14"/>
      <c r="Z2096" s="14"/>
    </row>
    <row r="2097" spans="1:26" ht="15.75" customHeight="1">
      <c r="A2097" s="45">
        <v>6339131</v>
      </c>
      <c r="B2097" s="18" t="s">
        <v>2347</v>
      </c>
      <c r="C2097" s="18" t="s">
        <v>1261</v>
      </c>
      <c r="D2097" s="17" t="s">
        <v>2350</v>
      </c>
      <c r="E2097" s="17" t="s">
        <v>1948</v>
      </c>
      <c r="G2097" s="14"/>
      <c r="H2097" s="14"/>
      <c r="I2097" s="14"/>
      <c r="J2097" s="14"/>
      <c r="K2097" s="14"/>
      <c r="L2097" s="14"/>
      <c r="M2097" s="14"/>
      <c r="N2097" s="14"/>
      <c r="O2097" s="14"/>
      <c r="P2097" s="14"/>
      <c r="Q2097" s="14"/>
      <c r="R2097" s="14"/>
      <c r="S2097" s="14"/>
      <c r="T2097" s="14"/>
      <c r="U2097" s="14"/>
      <c r="V2097" s="14"/>
      <c r="W2097" s="14"/>
      <c r="X2097" s="14"/>
      <c r="Y2097" s="14"/>
      <c r="Z2097" s="14"/>
    </row>
    <row r="2098" spans="1:26" ht="15.75" customHeight="1">
      <c r="A2098" s="16">
        <v>3081571</v>
      </c>
      <c r="B2098" s="18" t="s">
        <v>2347</v>
      </c>
      <c r="C2098" s="18" t="s">
        <v>2351</v>
      </c>
      <c r="D2098" s="18" t="s">
        <v>2352</v>
      </c>
      <c r="E2098" s="18" t="s">
        <v>73</v>
      </c>
      <c r="G2098" s="14"/>
      <c r="H2098" s="14"/>
      <c r="I2098" s="14"/>
      <c r="J2098" s="14"/>
      <c r="K2098" s="14"/>
      <c r="L2098" s="14"/>
      <c r="M2098" s="14"/>
      <c r="N2098" s="14"/>
      <c r="O2098" s="14"/>
      <c r="P2098" s="14"/>
      <c r="Q2098" s="14"/>
      <c r="R2098" s="14"/>
      <c r="S2098" s="14"/>
      <c r="T2098" s="14"/>
      <c r="U2098" s="14"/>
      <c r="V2098" s="14"/>
      <c r="W2098" s="14"/>
      <c r="X2098" s="14"/>
      <c r="Y2098" s="14"/>
      <c r="Z2098" s="14"/>
    </row>
    <row r="2099" spans="1:26" ht="15.75" customHeight="1">
      <c r="A2099" s="16">
        <v>2408122</v>
      </c>
      <c r="B2099" s="18" t="s">
        <v>2347</v>
      </c>
      <c r="C2099" s="18" t="s">
        <v>1238</v>
      </c>
      <c r="D2099" s="18" t="s">
        <v>2352</v>
      </c>
      <c r="E2099" s="18" t="s">
        <v>73</v>
      </c>
      <c r="G2099" s="14"/>
      <c r="H2099" s="14"/>
      <c r="I2099" s="14"/>
      <c r="J2099" s="14"/>
      <c r="K2099" s="14"/>
      <c r="L2099" s="14"/>
      <c r="M2099" s="14"/>
      <c r="N2099" s="14"/>
      <c r="O2099" s="14"/>
      <c r="P2099" s="14"/>
      <c r="Q2099" s="14"/>
      <c r="R2099" s="14"/>
      <c r="S2099" s="14"/>
      <c r="T2099" s="14"/>
      <c r="U2099" s="14"/>
      <c r="V2099" s="14"/>
      <c r="W2099" s="14"/>
      <c r="X2099" s="14"/>
      <c r="Y2099" s="14"/>
      <c r="Z2099" s="14"/>
    </row>
    <row r="2100" spans="1:26" ht="15.75" customHeight="1">
      <c r="A2100" s="26">
        <v>2472983</v>
      </c>
      <c r="B2100" s="18" t="s">
        <v>2347</v>
      </c>
      <c r="C2100" s="18" t="s">
        <v>1342</v>
      </c>
      <c r="D2100" s="18" t="s">
        <v>2353</v>
      </c>
      <c r="E2100" s="18" t="s">
        <v>65</v>
      </c>
      <c r="G2100" s="14"/>
      <c r="H2100" s="14"/>
      <c r="I2100" s="14"/>
      <c r="J2100" s="14"/>
      <c r="K2100" s="14"/>
      <c r="L2100" s="14"/>
      <c r="M2100" s="14"/>
      <c r="N2100" s="14"/>
      <c r="O2100" s="14"/>
      <c r="P2100" s="14"/>
      <c r="Q2100" s="14"/>
      <c r="R2100" s="14"/>
      <c r="S2100" s="14"/>
      <c r="T2100" s="14"/>
      <c r="U2100" s="14"/>
      <c r="V2100" s="14"/>
      <c r="W2100" s="14"/>
      <c r="X2100" s="14"/>
      <c r="Y2100" s="14"/>
      <c r="Z2100" s="14"/>
    </row>
    <row r="2101" spans="1:26" ht="15.75" customHeight="1">
      <c r="A2101" s="16">
        <v>5230147</v>
      </c>
      <c r="B2101" s="18" t="s">
        <v>2354</v>
      </c>
      <c r="C2101" s="18" t="s">
        <v>973</v>
      </c>
      <c r="D2101" s="18" t="s">
        <v>2355</v>
      </c>
      <c r="E2101" s="18" t="s">
        <v>166</v>
      </c>
      <c r="G2101" s="14"/>
      <c r="H2101" s="14"/>
      <c r="I2101" s="14"/>
      <c r="J2101" s="14"/>
      <c r="K2101" s="14"/>
      <c r="L2101" s="14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</row>
    <row r="2102" spans="1:26" ht="15.75" customHeight="1">
      <c r="A2102" s="20">
        <v>5230144</v>
      </c>
      <c r="B2102" s="18" t="s">
        <v>2354</v>
      </c>
      <c r="C2102" s="18" t="s">
        <v>1342</v>
      </c>
      <c r="D2102" s="18" t="s">
        <v>2355</v>
      </c>
      <c r="E2102" s="18" t="s">
        <v>166</v>
      </c>
      <c r="G2102" s="14"/>
      <c r="H2102" s="14"/>
      <c r="I2102" s="14"/>
      <c r="J2102" s="14"/>
      <c r="K2102" s="14"/>
      <c r="L2102" s="14"/>
      <c r="M2102" s="14"/>
      <c r="N2102" s="14"/>
      <c r="O2102" s="14"/>
      <c r="P2102" s="14"/>
      <c r="Q2102" s="14"/>
      <c r="R2102" s="14"/>
      <c r="S2102" s="14"/>
      <c r="T2102" s="14"/>
      <c r="U2102" s="14"/>
      <c r="V2102" s="14"/>
      <c r="W2102" s="14"/>
      <c r="X2102" s="14"/>
      <c r="Y2102" s="14"/>
      <c r="Z2102" s="14"/>
    </row>
    <row r="2103" spans="1:26" ht="15.75" customHeight="1">
      <c r="A2103" s="16">
        <v>5915973</v>
      </c>
      <c r="B2103" s="18" t="s">
        <v>2354</v>
      </c>
      <c r="C2103" s="18" t="s">
        <v>2356</v>
      </c>
      <c r="D2103" s="18" t="s">
        <v>2357</v>
      </c>
      <c r="E2103" s="18" t="s">
        <v>485</v>
      </c>
      <c r="G2103" s="14"/>
      <c r="H2103" s="14"/>
      <c r="I2103" s="14"/>
      <c r="J2103" s="14"/>
      <c r="K2103" s="14"/>
      <c r="L2103" s="14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</row>
    <row r="2104" spans="1:26" ht="15.75" customHeight="1">
      <c r="A2104" s="16">
        <v>5915972</v>
      </c>
      <c r="B2104" s="18" t="s">
        <v>2354</v>
      </c>
      <c r="C2104" s="18" t="s">
        <v>1843</v>
      </c>
      <c r="D2104" s="18" t="s">
        <v>2357</v>
      </c>
      <c r="E2104" s="18" t="s">
        <v>485</v>
      </c>
      <c r="G2104" s="14"/>
      <c r="H2104" s="14"/>
      <c r="I2104" s="14"/>
      <c r="J2104" s="14"/>
      <c r="K2104" s="14"/>
      <c r="L2104" s="14"/>
      <c r="M2104" s="14"/>
      <c r="N2104" s="14"/>
      <c r="O2104" s="14"/>
      <c r="P2104" s="14"/>
      <c r="Q2104" s="14"/>
      <c r="R2104" s="14"/>
      <c r="S2104" s="14"/>
      <c r="T2104" s="14"/>
      <c r="U2104" s="14"/>
      <c r="V2104" s="14"/>
      <c r="W2104" s="14"/>
      <c r="X2104" s="14"/>
      <c r="Y2104" s="14"/>
      <c r="Z2104" s="14"/>
    </row>
    <row r="2105" spans="1:26" ht="15.75" customHeight="1">
      <c r="A2105" s="45">
        <v>6550971</v>
      </c>
      <c r="B2105" s="18" t="s">
        <v>2354</v>
      </c>
      <c r="C2105" s="18" t="s">
        <v>2358</v>
      </c>
      <c r="D2105" s="17" t="s">
        <v>2359</v>
      </c>
      <c r="E2105" s="17" t="s">
        <v>331</v>
      </c>
      <c r="G2105" s="14"/>
      <c r="H2105" s="14"/>
      <c r="I2105" s="14"/>
      <c r="J2105" s="14"/>
      <c r="K2105" s="14"/>
      <c r="L2105" s="14"/>
      <c r="M2105" s="14"/>
      <c r="N2105" s="14"/>
      <c r="O2105" s="14"/>
      <c r="P2105" s="14"/>
      <c r="Q2105" s="14"/>
      <c r="R2105" s="14"/>
      <c r="S2105" s="14"/>
      <c r="T2105" s="14"/>
      <c r="U2105" s="14"/>
      <c r="V2105" s="14"/>
      <c r="W2105" s="14"/>
      <c r="X2105" s="14"/>
      <c r="Y2105" s="14"/>
      <c r="Z2105" s="14"/>
    </row>
    <row r="2106" spans="1:26" ht="15.75" customHeight="1">
      <c r="A2106" s="73">
        <v>6550970</v>
      </c>
      <c r="B2106" s="18" t="s">
        <v>2354</v>
      </c>
      <c r="C2106" s="18" t="s">
        <v>2360</v>
      </c>
      <c r="D2106" s="17" t="s">
        <v>2359</v>
      </c>
      <c r="E2106" s="17" t="s">
        <v>331</v>
      </c>
      <c r="G2106" s="14"/>
      <c r="H2106" s="14"/>
      <c r="I2106" s="14"/>
      <c r="J2106" s="14"/>
      <c r="K2106" s="14"/>
      <c r="L2106" s="14"/>
      <c r="M2106" s="14"/>
      <c r="N2106" s="14"/>
      <c r="O2106" s="14"/>
      <c r="P2106" s="14"/>
      <c r="Q2106" s="14"/>
      <c r="R2106" s="14"/>
      <c r="S2106" s="14"/>
      <c r="T2106" s="14"/>
      <c r="U2106" s="14"/>
      <c r="V2106" s="14"/>
      <c r="W2106" s="14"/>
      <c r="X2106" s="14"/>
      <c r="Y2106" s="14"/>
      <c r="Z2106" s="14"/>
    </row>
    <row r="2107" spans="1:26" ht="15.75" customHeight="1">
      <c r="A2107" s="16">
        <v>6221842</v>
      </c>
      <c r="B2107" s="18" t="s">
        <v>2354</v>
      </c>
      <c r="C2107" s="18" t="s">
        <v>2361</v>
      </c>
      <c r="D2107" s="18" t="s">
        <v>2362</v>
      </c>
      <c r="E2107" s="18" t="s">
        <v>1251</v>
      </c>
      <c r="G2107" s="14"/>
      <c r="H2107" s="14"/>
      <c r="I2107" s="14"/>
      <c r="J2107" s="14"/>
      <c r="K2107" s="14"/>
      <c r="L2107" s="14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</row>
    <row r="2108" spans="1:26" ht="15.75" customHeight="1">
      <c r="A2108" s="16">
        <v>6221841</v>
      </c>
      <c r="B2108" s="18" t="s">
        <v>2354</v>
      </c>
      <c r="C2108" s="18" t="s">
        <v>1261</v>
      </c>
      <c r="D2108" s="18" t="s">
        <v>2362</v>
      </c>
      <c r="E2108" s="18" t="s">
        <v>1251</v>
      </c>
      <c r="G2108" s="14"/>
      <c r="H2108" s="14"/>
      <c r="I2108" s="14"/>
      <c r="J2108" s="14"/>
      <c r="K2108" s="14"/>
      <c r="L2108" s="14"/>
      <c r="M2108" s="14"/>
      <c r="N2108" s="14"/>
      <c r="O2108" s="14"/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</row>
    <row r="2109" spans="1:26" ht="15.75" customHeight="1">
      <c r="A2109" s="16">
        <v>6019684</v>
      </c>
      <c r="B2109" s="17" t="s">
        <v>2363</v>
      </c>
      <c r="C2109" s="18" t="s">
        <v>2364</v>
      </c>
      <c r="D2109" s="18" t="s">
        <v>2365</v>
      </c>
      <c r="E2109" s="18" t="s">
        <v>166</v>
      </c>
      <c r="G2109" s="14"/>
      <c r="H2109" s="14"/>
      <c r="I2109" s="14"/>
      <c r="J2109" s="14"/>
      <c r="K2109" s="14"/>
      <c r="L2109" s="14"/>
      <c r="M2109" s="14"/>
      <c r="N2109" s="14"/>
      <c r="O2109" s="14"/>
      <c r="P2109" s="14"/>
      <c r="Q2109" s="14"/>
      <c r="R2109" s="14"/>
      <c r="S2109" s="14"/>
      <c r="T2109" s="14"/>
      <c r="U2109" s="14"/>
      <c r="V2109" s="14"/>
      <c r="W2109" s="14"/>
      <c r="X2109" s="14"/>
      <c r="Y2109" s="14"/>
      <c r="Z2109" s="14"/>
    </row>
    <row r="2110" spans="1:26" ht="15.75" customHeight="1">
      <c r="A2110" s="20">
        <v>6015424</v>
      </c>
      <c r="B2110" s="17" t="s">
        <v>2363</v>
      </c>
      <c r="C2110" s="18" t="s">
        <v>2366</v>
      </c>
      <c r="D2110" s="18" t="s">
        <v>2365</v>
      </c>
      <c r="E2110" s="18" t="s">
        <v>166</v>
      </c>
      <c r="G2110" s="14"/>
      <c r="H2110" s="14"/>
      <c r="I2110" s="14"/>
      <c r="J2110" s="14"/>
      <c r="K2110" s="14"/>
      <c r="L2110" s="14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</row>
    <row r="2111" spans="1:26" ht="15.75" customHeight="1">
      <c r="A2111" s="16">
        <v>5962263</v>
      </c>
      <c r="B2111" s="17" t="s">
        <v>2363</v>
      </c>
      <c r="C2111" s="18" t="s">
        <v>2367</v>
      </c>
      <c r="D2111" s="18" t="s">
        <v>2368</v>
      </c>
      <c r="E2111" s="18" t="s">
        <v>43</v>
      </c>
      <c r="G2111" s="14"/>
      <c r="H2111" s="14"/>
      <c r="I2111" s="14"/>
      <c r="J2111" s="14"/>
      <c r="K2111" s="14"/>
      <c r="L2111" s="14"/>
      <c r="M2111" s="14"/>
      <c r="N2111" s="14"/>
      <c r="O2111" s="14"/>
      <c r="P2111" s="14"/>
      <c r="Q2111" s="14"/>
      <c r="R2111" s="14"/>
      <c r="S2111" s="14"/>
      <c r="T2111" s="14"/>
      <c r="U2111" s="14"/>
      <c r="V2111" s="14"/>
      <c r="W2111" s="14"/>
      <c r="X2111" s="14"/>
      <c r="Y2111" s="14"/>
      <c r="Z2111" s="14"/>
    </row>
    <row r="2112" spans="1:26" ht="15.75" customHeight="1">
      <c r="A2112" s="16">
        <v>5962133</v>
      </c>
      <c r="B2112" s="17" t="s">
        <v>2363</v>
      </c>
      <c r="C2112" s="18" t="s">
        <v>2369</v>
      </c>
      <c r="D2112" s="18" t="s">
        <v>2368</v>
      </c>
      <c r="E2112" s="18" t="s">
        <v>43</v>
      </c>
      <c r="G2112" s="14"/>
      <c r="H2112" s="14"/>
      <c r="I2112" s="14"/>
      <c r="J2112" s="14"/>
      <c r="K2112" s="14"/>
      <c r="L2112" s="14"/>
      <c r="M2112" s="14"/>
      <c r="N2112" s="14"/>
      <c r="O2112" s="14"/>
      <c r="P2112" s="14"/>
      <c r="Q2112" s="14"/>
      <c r="R2112" s="14"/>
      <c r="S2112" s="14"/>
      <c r="T2112" s="14"/>
      <c r="U2112" s="14"/>
      <c r="V2112" s="14"/>
      <c r="W2112" s="14"/>
      <c r="X2112" s="14"/>
      <c r="Y2112" s="14"/>
      <c r="Z2112" s="14"/>
    </row>
    <row r="2113" spans="1:26" ht="15.75" customHeight="1">
      <c r="A2113" s="20">
        <v>6414261</v>
      </c>
      <c r="B2113" s="17" t="s">
        <v>2363</v>
      </c>
      <c r="C2113" s="18" t="s">
        <v>2370</v>
      </c>
      <c r="D2113" s="18" t="s">
        <v>2371</v>
      </c>
      <c r="E2113" s="18" t="s">
        <v>56</v>
      </c>
      <c r="G2113" s="14"/>
      <c r="H2113" s="14"/>
      <c r="I2113" s="14"/>
      <c r="J2113" s="14"/>
      <c r="K2113" s="14"/>
      <c r="L2113" s="14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</row>
    <row r="2114" spans="1:26" ht="15.75" customHeight="1">
      <c r="A2114" s="16">
        <v>6316261</v>
      </c>
      <c r="B2114" s="17" t="s">
        <v>2363</v>
      </c>
      <c r="C2114" s="18" t="s">
        <v>2364</v>
      </c>
      <c r="D2114" s="18" t="s">
        <v>2372</v>
      </c>
      <c r="E2114" s="18" t="s">
        <v>485</v>
      </c>
      <c r="G2114" s="14"/>
      <c r="H2114" s="14"/>
      <c r="I2114" s="14"/>
      <c r="J2114" s="14"/>
      <c r="K2114" s="14"/>
      <c r="L2114" s="14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</row>
    <row r="2115" spans="1:26" ht="15.75" customHeight="1">
      <c r="A2115" s="16">
        <v>6316131</v>
      </c>
      <c r="B2115" s="17" t="s">
        <v>2363</v>
      </c>
      <c r="C2115" s="18" t="s">
        <v>2366</v>
      </c>
      <c r="D2115" s="18" t="s">
        <v>2373</v>
      </c>
      <c r="E2115" s="18" t="s">
        <v>485</v>
      </c>
      <c r="G2115" s="14"/>
      <c r="H2115" s="14"/>
      <c r="I2115" s="14"/>
      <c r="J2115" s="14"/>
      <c r="K2115" s="14"/>
      <c r="L2115" s="14"/>
      <c r="M2115" s="14"/>
      <c r="N2115" s="14"/>
      <c r="O2115" s="14"/>
      <c r="P2115" s="14"/>
      <c r="Q2115" s="14"/>
      <c r="R2115" s="14"/>
      <c r="S2115" s="14"/>
      <c r="T2115" s="14"/>
      <c r="U2115" s="14"/>
      <c r="V2115" s="14"/>
      <c r="W2115" s="14"/>
      <c r="X2115" s="14"/>
      <c r="Y2115" s="14"/>
      <c r="Z2115" s="14"/>
    </row>
    <row r="2116" spans="1:26" ht="15.75" customHeight="1">
      <c r="A2116" s="16">
        <v>5923132</v>
      </c>
      <c r="B2116" s="18" t="s">
        <v>2374</v>
      </c>
      <c r="C2116" s="18" t="s">
        <v>2375</v>
      </c>
      <c r="D2116" s="18" t="s">
        <v>2376</v>
      </c>
      <c r="E2116" s="17" t="s">
        <v>32</v>
      </c>
      <c r="G2116" s="14"/>
      <c r="H2116" s="14"/>
      <c r="I2116" s="14"/>
      <c r="J2116" s="14"/>
      <c r="K2116" s="14"/>
      <c r="L2116" s="14"/>
      <c r="M2116" s="14"/>
      <c r="N2116" s="14"/>
      <c r="O2116" s="14"/>
      <c r="P2116" s="14"/>
      <c r="Q2116" s="14"/>
      <c r="R2116" s="14"/>
      <c r="S2116" s="14"/>
      <c r="T2116" s="14"/>
      <c r="U2116" s="14"/>
      <c r="V2116" s="14"/>
      <c r="W2116" s="14"/>
      <c r="X2116" s="14"/>
      <c r="Y2116" s="14"/>
      <c r="Z2116" s="14"/>
    </row>
    <row r="2117" spans="1:26" ht="15.75" customHeight="1">
      <c r="A2117" s="16">
        <v>5923131</v>
      </c>
      <c r="B2117" s="18" t="s">
        <v>2374</v>
      </c>
      <c r="C2117" s="18" t="s">
        <v>2377</v>
      </c>
      <c r="D2117" s="18" t="s">
        <v>2376</v>
      </c>
      <c r="E2117" s="17" t="s">
        <v>32</v>
      </c>
      <c r="G2117" s="14"/>
      <c r="H2117" s="14"/>
      <c r="I2117" s="14"/>
      <c r="J2117" s="14"/>
      <c r="K2117" s="14"/>
      <c r="L2117" s="14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</row>
    <row r="2118" spans="1:26" ht="15.75" customHeight="1">
      <c r="A2118" s="16">
        <v>2624102</v>
      </c>
      <c r="B2118" s="18" t="s">
        <v>2374</v>
      </c>
      <c r="C2118" s="18" t="s">
        <v>2378</v>
      </c>
      <c r="D2118" s="18" t="s">
        <v>2379</v>
      </c>
      <c r="E2118" s="18" t="s">
        <v>146</v>
      </c>
      <c r="G2118" s="14"/>
      <c r="H2118" s="14"/>
      <c r="I2118" s="14"/>
      <c r="J2118" s="14"/>
      <c r="K2118" s="14"/>
      <c r="L2118" s="14"/>
      <c r="M2118" s="14"/>
      <c r="N2118" s="14"/>
      <c r="O2118" s="14"/>
      <c r="P2118" s="14"/>
      <c r="Q2118" s="14"/>
      <c r="R2118" s="14"/>
      <c r="S2118" s="14"/>
      <c r="T2118" s="14"/>
      <c r="U2118" s="14"/>
      <c r="V2118" s="14"/>
      <c r="W2118" s="14"/>
      <c r="X2118" s="14"/>
      <c r="Y2118" s="14"/>
      <c r="Z2118" s="14"/>
    </row>
    <row r="2119" spans="1:26" ht="15.75" customHeight="1">
      <c r="A2119" s="20">
        <v>2624025</v>
      </c>
      <c r="B2119" s="18" t="s">
        <v>2374</v>
      </c>
      <c r="C2119" s="18" t="s">
        <v>2380</v>
      </c>
      <c r="D2119" s="18" t="s">
        <v>2379</v>
      </c>
      <c r="E2119" s="18" t="s">
        <v>146</v>
      </c>
      <c r="G2119" s="14"/>
      <c r="H2119" s="14"/>
      <c r="I2119" s="14"/>
      <c r="J2119" s="14"/>
      <c r="K2119" s="14"/>
      <c r="L2119" s="14"/>
      <c r="M2119" s="14"/>
      <c r="N2119" s="14"/>
      <c r="O2119" s="14"/>
      <c r="P2119" s="14"/>
      <c r="Q2119" s="14"/>
      <c r="R2119" s="14"/>
      <c r="S2119" s="14"/>
      <c r="T2119" s="14"/>
      <c r="U2119" s="14"/>
      <c r="V2119" s="14"/>
      <c r="W2119" s="14"/>
      <c r="X2119" s="14"/>
      <c r="Y2119" s="14"/>
      <c r="Z2119" s="14"/>
    </row>
    <row r="2120" spans="1:26" ht="15.75" customHeight="1">
      <c r="A2120" s="16">
        <v>2624103</v>
      </c>
      <c r="B2120" s="18" t="s">
        <v>2374</v>
      </c>
      <c r="C2120" s="18" t="s">
        <v>2381</v>
      </c>
      <c r="D2120" s="18" t="s">
        <v>2379</v>
      </c>
      <c r="E2120" s="18" t="s">
        <v>146</v>
      </c>
      <c r="G2120" s="14"/>
      <c r="H2120" s="14"/>
      <c r="I2120" s="14"/>
      <c r="J2120" s="14"/>
      <c r="K2120" s="14"/>
      <c r="L2120" s="14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</row>
    <row r="2121" spans="1:26" ht="15.75" customHeight="1">
      <c r="A2121" s="16">
        <v>518395</v>
      </c>
      <c r="B2121" s="18" t="s">
        <v>2374</v>
      </c>
      <c r="C2121" s="18" t="s">
        <v>2382</v>
      </c>
      <c r="D2121" s="18" t="s">
        <v>2379</v>
      </c>
      <c r="E2121" s="18" t="s">
        <v>146</v>
      </c>
      <c r="G2121" s="14"/>
      <c r="H2121" s="14"/>
      <c r="I2121" s="14"/>
      <c r="J2121" s="14"/>
      <c r="K2121" s="14"/>
      <c r="L2121" s="14"/>
      <c r="M2121" s="14"/>
      <c r="N2121" s="14"/>
      <c r="O2121" s="14"/>
      <c r="P2121" s="14"/>
      <c r="Q2121" s="14"/>
      <c r="R2121" s="14"/>
      <c r="S2121" s="14"/>
      <c r="T2121" s="14"/>
      <c r="U2121" s="14"/>
      <c r="V2121" s="14"/>
      <c r="W2121" s="14"/>
      <c r="X2121" s="14"/>
      <c r="Y2121" s="14"/>
      <c r="Z2121" s="14"/>
    </row>
    <row r="2122" spans="1:26" ht="15.75" customHeight="1">
      <c r="A2122" s="20">
        <v>518055</v>
      </c>
      <c r="B2122" s="18" t="s">
        <v>2374</v>
      </c>
      <c r="C2122" s="18" t="s">
        <v>2383</v>
      </c>
      <c r="D2122" s="18" t="s">
        <v>2379</v>
      </c>
      <c r="E2122" s="18" t="s">
        <v>146</v>
      </c>
      <c r="G2122" s="14"/>
      <c r="H2122" s="14"/>
      <c r="I2122" s="14"/>
      <c r="J2122" s="14"/>
      <c r="K2122" s="14"/>
      <c r="L2122" s="14"/>
      <c r="M2122" s="14"/>
      <c r="N2122" s="14"/>
      <c r="O2122" s="14"/>
      <c r="P2122" s="14"/>
      <c r="Q2122" s="14"/>
      <c r="R2122" s="14"/>
      <c r="S2122" s="14"/>
      <c r="T2122" s="14"/>
      <c r="U2122" s="14"/>
      <c r="V2122" s="14"/>
      <c r="W2122" s="14"/>
      <c r="X2122" s="14"/>
      <c r="Y2122" s="14"/>
      <c r="Z2122" s="14"/>
    </row>
    <row r="2123" spans="1:26" ht="15.75" customHeight="1">
      <c r="A2123" s="107">
        <v>3154411</v>
      </c>
      <c r="B2123" s="18" t="s">
        <v>2374</v>
      </c>
      <c r="C2123" s="113" t="s">
        <v>2384</v>
      </c>
      <c r="D2123" s="17" t="s">
        <v>2385</v>
      </c>
      <c r="E2123" s="17" t="s">
        <v>331</v>
      </c>
      <c r="G2123" s="14"/>
      <c r="H2123" s="14"/>
      <c r="I2123" s="14"/>
      <c r="J2123" s="14"/>
      <c r="K2123" s="14"/>
      <c r="L2123" s="14"/>
      <c r="M2123" s="14"/>
      <c r="N2123" s="14"/>
      <c r="O2123" s="14"/>
      <c r="P2123" s="14"/>
      <c r="Q2123" s="14"/>
      <c r="R2123" s="14"/>
      <c r="S2123" s="14"/>
      <c r="T2123" s="14"/>
      <c r="U2123" s="14"/>
      <c r="V2123" s="14"/>
      <c r="W2123" s="14"/>
      <c r="X2123" s="14"/>
      <c r="Y2123" s="14"/>
      <c r="Z2123" s="14"/>
    </row>
    <row r="2124" spans="1:26" ht="15.75" customHeight="1">
      <c r="A2124" s="84">
        <v>3154333</v>
      </c>
      <c r="B2124" s="18" t="s">
        <v>2374</v>
      </c>
      <c r="C2124" s="113" t="s">
        <v>2386</v>
      </c>
      <c r="D2124" s="17" t="s">
        <v>2385</v>
      </c>
      <c r="E2124" s="17" t="s">
        <v>331</v>
      </c>
      <c r="G2124" s="14"/>
      <c r="H2124" s="14"/>
      <c r="I2124" s="14"/>
      <c r="J2124" s="14"/>
      <c r="K2124" s="14"/>
      <c r="L2124" s="14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</row>
    <row r="2125" spans="1:26" ht="15.75" customHeight="1">
      <c r="A2125" s="107">
        <v>3154412</v>
      </c>
      <c r="B2125" s="18" t="s">
        <v>2374</v>
      </c>
      <c r="C2125" s="113" t="s">
        <v>2387</v>
      </c>
      <c r="D2125" s="17" t="s">
        <v>2385</v>
      </c>
      <c r="E2125" s="17" t="s">
        <v>331</v>
      </c>
      <c r="G2125" s="14"/>
      <c r="H2125" s="14"/>
      <c r="I2125" s="14"/>
      <c r="J2125" s="14"/>
      <c r="K2125" s="14"/>
      <c r="L2125" s="14"/>
      <c r="M2125" s="14"/>
      <c r="N2125" s="14"/>
      <c r="O2125" s="14"/>
      <c r="P2125" s="14"/>
      <c r="Q2125" s="14"/>
      <c r="R2125" s="14"/>
      <c r="S2125" s="14"/>
      <c r="T2125" s="14"/>
      <c r="U2125" s="14"/>
      <c r="V2125" s="14"/>
      <c r="W2125" s="14"/>
      <c r="X2125" s="14"/>
      <c r="Y2125" s="14"/>
      <c r="Z2125" s="14"/>
    </row>
    <row r="2126" spans="1:26" ht="15.75" customHeight="1">
      <c r="A2126" s="107">
        <v>3154671</v>
      </c>
      <c r="B2126" s="18" t="s">
        <v>2374</v>
      </c>
      <c r="C2126" s="113" t="s">
        <v>2388</v>
      </c>
      <c r="D2126" s="17" t="s">
        <v>2385</v>
      </c>
      <c r="E2126" s="17" t="s">
        <v>331</v>
      </c>
      <c r="G2126" s="14"/>
      <c r="H2126" s="14"/>
      <c r="I2126" s="14"/>
      <c r="J2126" s="14"/>
      <c r="K2126" s="14"/>
      <c r="L2126" s="14"/>
      <c r="M2126" s="14"/>
      <c r="N2126" s="14"/>
      <c r="O2126" s="14"/>
      <c r="P2126" s="14"/>
      <c r="Q2126" s="14"/>
      <c r="R2126" s="14"/>
      <c r="S2126" s="14"/>
      <c r="T2126" s="14"/>
      <c r="U2126" s="14"/>
      <c r="V2126" s="14"/>
      <c r="W2126" s="14"/>
      <c r="X2126" s="14"/>
      <c r="Y2126" s="14"/>
      <c r="Z2126" s="14"/>
    </row>
    <row r="2127" spans="1:26" ht="15.75" customHeight="1">
      <c r="A2127" s="85">
        <v>3154673</v>
      </c>
      <c r="B2127" s="18" t="s">
        <v>2374</v>
      </c>
      <c r="C2127" s="113" t="s">
        <v>2389</v>
      </c>
      <c r="D2127" s="17" t="s">
        <v>2385</v>
      </c>
      <c r="E2127" s="17" t="s">
        <v>331</v>
      </c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14"/>
      <c r="Y2127" s="14"/>
      <c r="Z2127" s="14"/>
    </row>
    <row r="2128" spans="1:26" ht="15.75" customHeight="1">
      <c r="A2128" s="114">
        <v>3154672</v>
      </c>
      <c r="B2128" s="18" t="s">
        <v>2374</v>
      </c>
      <c r="C2128" s="113" t="s">
        <v>2390</v>
      </c>
      <c r="D2128" s="17" t="s">
        <v>2385</v>
      </c>
      <c r="E2128" s="17" t="s">
        <v>331</v>
      </c>
      <c r="G2128" s="14"/>
      <c r="H2128" s="14"/>
      <c r="I2128" s="14"/>
      <c r="J2128" s="14"/>
      <c r="K2128" s="14"/>
      <c r="L2128" s="14"/>
      <c r="M2128" s="14"/>
      <c r="N2128" s="14"/>
      <c r="O2128" s="14"/>
      <c r="P2128" s="14"/>
      <c r="Q2128" s="14"/>
      <c r="R2128" s="14"/>
      <c r="S2128" s="14"/>
      <c r="T2128" s="14"/>
      <c r="U2128" s="14"/>
      <c r="V2128" s="14"/>
      <c r="W2128" s="14"/>
      <c r="X2128" s="14"/>
      <c r="Y2128" s="14"/>
      <c r="Z2128" s="14"/>
    </row>
    <row r="2129" spans="1:26" ht="15.75" customHeight="1">
      <c r="A2129" s="16">
        <v>4767984</v>
      </c>
      <c r="B2129" s="18" t="s">
        <v>2391</v>
      </c>
      <c r="C2129" s="18" t="s">
        <v>2392</v>
      </c>
      <c r="D2129" s="18" t="s">
        <v>2393</v>
      </c>
      <c r="E2129" s="18" t="s">
        <v>62</v>
      </c>
      <c r="G2129" s="14"/>
      <c r="H2129" s="14"/>
      <c r="I2129" s="14"/>
      <c r="J2129" s="14"/>
      <c r="K2129" s="14"/>
      <c r="L2129" s="14"/>
      <c r="M2129" s="14"/>
      <c r="N2129" s="14"/>
      <c r="O2129" s="14"/>
      <c r="P2129" s="14"/>
      <c r="Q2129" s="14"/>
      <c r="R2129" s="14"/>
      <c r="S2129" s="14"/>
      <c r="T2129" s="14"/>
      <c r="U2129" s="14"/>
      <c r="V2129" s="14"/>
      <c r="W2129" s="14"/>
      <c r="X2129" s="14"/>
      <c r="Y2129" s="14"/>
      <c r="Z2129" s="14"/>
    </row>
    <row r="2130" spans="1:26" ht="15.75" customHeight="1">
      <c r="A2130" s="16">
        <v>4768051</v>
      </c>
      <c r="B2130" s="18" t="s">
        <v>2391</v>
      </c>
      <c r="C2130" s="18" t="s">
        <v>2394</v>
      </c>
      <c r="D2130" s="18" t="s">
        <v>2393</v>
      </c>
      <c r="E2130" s="18" t="s">
        <v>62</v>
      </c>
      <c r="G2130" s="14"/>
      <c r="H2130" s="14"/>
      <c r="I2130" s="14"/>
      <c r="J2130" s="14"/>
      <c r="K2130" s="14"/>
      <c r="L2130" s="14"/>
      <c r="M2130" s="14"/>
      <c r="N2130" s="14"/>
      <c r="O2130" s="14"/>
      <c r="P2130" s="14"/>
      <c r="Q2130" s="14"/>
      <c r="R2130" s="14"/>
      <c r="S2130" s="14"/>
      <c r="T2130" s="14"/>
      <c r="U2130" s="14"/>
      <c r="V2130" s="14"/>
      <c r="W2130" s="14"/>
      <c r="X2130" s="14"/>
      <c r="Y2130" s="14"/>
      <c r="Z2130" s="14"/>
    </row>
    <row r="2131" spans="1:26" ht="15.75" customHeight="1">
      <c r="A2131" s="20">
        <v>4767982</v>
      </c>
      <c r="B2131" s="18" t="s">
        <v>2391</v>
      </c>
      <c r="C2131" s="18" t="s">
        <v>2395</v>
      </c>
      <c r="D2131" s="18" t="s">
        <v>2393</v>
      </c>
      <c r="E2131" s="18" t="s">
        <v>62</v>
      </c>
      <c r="G2131" s="14"/>
      <c r="H2131" s="14"/>
      <c r="I2131" s="14"/>
      <c r="J2131" s="14"/>
      <c r="K2131" s="14"/>
      <c r="L2131" s="14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</row>
    <row r="2132" spans="1:26" ht="15.75" customHeight="1">
      <c r="A2132" s="16">
        <v>5864131</v>
      </c>
      <c r="B2132" s="18" t="s">
        <v>2391</v>
      </c>
      <c r="C2132" s="18" t="s">
        <v>441</v>
      </c>
      <c r="D2132" s="18" t="s">
        <v>2393</v>
      </c>
      <c r="E2132" s="18" t="s">
        <v>62</v>
      </c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</row>
    <row r="2133" spans="1:26" ht="15.75" customHeight="1">
      <c r="A2133" s="16">
        <v>5483261</v>
      </c>
      <c r="B2133" s="18" t="s">
        <v>2391</v>
      </c>
      <c r="C2133" s="18" t="s">
        <v>2396</v>
      </c>
      <c r="D2133" s="18" t="s">
        <v>2393</v>
      </c>
      <c r="E2133" s="18" t="s">
        <v>62</v>
      </c>
      <c r="G2133" s="14"/>
      <c r="H2133" s="14"/>
      <c r="I2133" s="14"/>
      <c r="J2133" s="14"/>
      <c r="K2133" s="14"/>
      <c r="L2133" s="14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</row>
    <row r="2134" spans="1:26" ht="15.75" customHeight="1">
      <c r="A2134" s="16">
        <v>4513602</v>
      </c>
      <c r="B2134" s="18" t="s">
        <v>2391</v>
      </c>
      <c r="C2134" s="18" t="s">
        <v>2392</v>
      </c>
      <c r="D2134" s="18" t="s">
        <v>2397</v>
      </c>
      <c r="E2134" s="18" t="s">
        <v>59</v>
      </c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</row>
    <row r="2135" spans="1:26" ht="15.75" customHeight="1">
      <c r="A2135" s="20">
        <v>4578392</v>
      </c>
      <c r="B2135" s="18" t="s">
        <v>2391</v>
      </c>
      <c r="C2135" s="18" t="s">
        <v>2398</v>
      </c>
      <c r="D2135" s="18" t="s">
        <v>2397</v>
      </c>
      <c r="E2135" s="18" t="s">
        <v>59</v>
      </c>
      <c r="G2135" s="14"/>
      <c r="H2135" s="14"/>
      <c r="I2135" s="14"/>
      <c r="J2135" s="14"/>
      <c r="K2135" s="14"/>
      <c r="L2135" s="14"/>
      <c r="M2135" s="14"/>
      <c r="N2135" s="14"/>
      <c r="O2135" s="14"/>
      <c r="P2135" s="14"/>
      <c r="Q2135" s="14"/>
      <c r="R2135" s="14"/>
      <c r="S2135" s="14"/>
      <c r="T2135" s="14"/>
      <c r="U2135" s="14"/>
      <c r="V2135" s="14"/>
      <c r="W2135" s="14"/>
      <c r="X2135" s="14"/>
      <c r="Y2135" s="14"/>
      <c r="Z2135" s="14"/>
    </row>
    <row r="2136" spans="1:26" ht="15.75" customHeight="1">
      <c r="A2136" s="16">
        <v>4578391</v>
      </c>
      <c r="B2136" s="18" t="s">
        <v>2391</v>
      </c>
      <c r="C2136" s="18" t="s">
        <v>2394</v>
      </c>
      <c r="D2136" s="18" t="s">
        <v>2397</v>
      </c>
      <c r="E2136" s="18" t="s">
        <v>59</v>
      </c>
      <c r="G2136" s="14"/>
      <c r="H2136" s="14"/>
      <c r="I2136" s="14"/>
      <c r="J2136" s="14"/>
      <c r="K2136" s="14"/>
      <c r="L2136" s="14"/>
      <c r="M2136" s="14"/>
      <c r="N2136" s="14"/>
      <c r="O2136" s="14"/>
      <c r="P2136" s="14"/>
      <c r="Q2136" s="14"/>
      <c r="R2136" s="14"/>
      <c r="S2136" s="14"/>
      <c r="T2136" s="14"/>
      <c r="U2136" s="14"/>
      <c r="V2136" s="14"/>
      <c r="W2136" s="14"/>
      <c r="X2136" s="14"/>
      <c r="Y2136" s="14"/>
      <c r="Z2136" s="14"/>
    </row>
    <row r="2137" spans="1:26" ht="15.75" customHeight="1">
      <c r="A2137" s="16">
        <v>4513601</v>
      </c>
      <c r="B2137" s="18" t="s">
        <v>2391</v>
      </c>
      <c r="C2137" s="18" t="s">
        <v>2395</v>
      </c>
      <c r="D2137" s="18" t="s">
        <v>2397</v>
      </c>
      <c r="E2137" s="18" t="s">
        <v>59</v>
      </c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</row>
    <row r="2138" spans="1:26" ht="15.75" customHeight="1">
      <c r="A2138" s="26">
        <v>5730131</v>
      </c>
      <c r="B2138" s="18" t="s">
        <v>2391</v>
      </c>
      <c r="C2138" s="18" t="s">
        <v>2399</v>
      </c>
      <c r="D2138" s="18" t="s">
        <v>2400</v>
      </c>
      <c r="E2138" s="18" t="s">
        <v>2401</v>
      </c>
      <c r="G2138" s="14"/>
      <c r="H2138" s="14"/>
      <c r="I2138" s="14"/>
      <c r="J2138" s="14"/>
      <c r="K2138" s="14"/>
      <c r="L2138" s="14"/>
      <c r="M2138" s="14"/>
      <c r="N2138" s="14"/>
      <c r="O2138" s="14"/>
      <c r="P2138" s="14"/>
      <c r="Q2138" s="14"/>
      <c r="R2138" s="14"/>
      <c r="S2138" s="14"/>
      <c r="T2138" s="14"/>
      <c r="U2138" s="14"/>
      <c r="V2138" s="14"/>
      <c r="W2138" s="14"/>
      <c r="X2138" s="14"/>
      <c r="Y2138" s="14"/>
      <c r="Z2138" s="14"/>
    </row>
    <row r="2139" spans="1:26" ht="15.75" customHeight="1">
      <c r="A2139" s="20">
        <v>6418422</v>
      </c>
      <c r="B2139" s="18" t="s">
        <v>2391</v>
      </c>
      <c r="C2139" s="18" t="s">
        <v>2392</v>
      </c>
      <c r="D2139" s="18" t="s">
        <v>2402</v>
      </c>
      <c r="E2139" s="18" t="s">
        <v>151</v>
      </c>
      <c r="G2139" s="14"/>
      <c r="H2139" s="14"/>
      <c r="I2139" s="14"/>
      <c r="J2139" s="14"/>
      <c r="K2139" s="14"/>
      <c r="L2139" s="14"/>
      <c r="M2139" s="14"/>
      <c r="N2139" s="14"/>
      <c r="O2139" s="14"/>
      <c r="P2139" s="14"/>
      <c r="Q2139" s="14"/>
      <c r="R2139" s="14"/>
      <c r="S2139" s="14"/>
      <c r="T2139" s="14"/>
      <c r="U2139" s="14"/>
      <c r="V2139" s="14"/>
      <c r="W2139" s="14"/>
      <c r="X2139" s="14"/>
      <c r="Y2139" s="14"/>
      <c r="Z2139" s="14"/>
    </row>
    <row r="2140" spans="1:26" ht="15.75" customHeight="1">
      <c r="A2140" s="16">
        <v>6418421</v>
      </c>
      <c r="B2140" s="18" t="s">
        <v>2391</v>
      </c>
      <c r="C2140" s="18" t="s">
        <v>2395</v>
      </c>
      <c r="D2140" s="18" t="s">
        <v>2402</v>
      </c>
      <c r="E2140" s="18" t="s">
        <v>151</v>
      </c>
      <c r="G2140" s="14"/>
      <c r="H2140" s="14"/>
      <c r="I2140" s="14"/>
      <c r="J2140" s="14"/>
      <c r="K2140" s="14"/>
      <c r="L2140" s="14"/>
      <c r="M2140" s="14"/>
      <c r="N2140" s="14"/>
      <c r="O2140" s="14"/>
      <c r="P2140" s="14"/>
      <c r="Q2140" s="14"/>
      <c r="R2140" s="14"/>
      <c r="S2140" s="14"/>
      <c r="T2140" s="14"/>
      <c r="U2140" s="14"/>
      <c r="V2140" s="14"/>
      <c r="W2140" s="14"/>
      <c r="X2140" s="14"/>
      <c r="Y2140" s="14"/>
      <c r="Z2140" s="14"/>
    </row>
    <row r="2141" spans="1:26" ht="15.75" customHeight="1">
      <c r="A2141" s="16">
        <v>6418551</v>
      </c>
      <c r="B2141" s="18" t="s">
        <v>2391</v>
      </c>
      <c r="C2141" s="18" t="s">
        <v>2394</v>
      </c>
      <c r="D2141" s="18" t="s">
        <v>2403</v>
      </c>
      <c r="E2141" s="18" t="s">
        <v>151</v>
      </c>
      <c r="G2141" s="14"/>
      <c r="H2141" s="14"/>
      <c r="I2141" s="14"/>
      <c r="J2141" s="14"/>
      <c r="K2141" s="14"/>
      <c r="L2141" s="14"/>
      <c r="M2141" s="14"/>
      <c r="N2141" s="14"/>
      <c r="O2141" s="14"/>
      <c r="P2141" s="14"/>
      <c r="Q2141" s="14"/>
      <c r="R2141" s="14"/>
      <c r="S2141" s="14"/>
      <c r="T2141" s="14"/>
      <c r="U2141" s="14"/>
      <c r="V2141" s="14"/>
      <c r="W2141" s="14"/>
      <c r="X2141" s="14"/>
      <c r="Y2141" s="14"/>
      <c r="Z2141" s="14"/>
    </row>
    <row r="2142" spans="1:26" ht="15.75" customHeight="1">
      <c r="A2142" s="16">
        <v>5885421</v>
      </c>
      <c r="B2142" s="18" t="s">
        <v>2391</v>
      </c>
      <c r="C2142" s="18" t="s">
        <v>2404</v>
      </c>
      <c r="D2142" s="18" t="s">
        <v>2397</v>
      </c>
      <c r="E2142" s="18" t="s">
        <v>59</v>
      </c>
      <c r="G2142" s="14"/>
      <c r="H2142" s="14"/>
      <c r="I2142" s="14"/>
      <c r="J2142" s="14"/>
      <c r="K2142" s="14"/>
      <c r="L2142" s="14"/>
      <c r="M2142" s="14"/>
      <c r="N2142" s="14"/>
      <c r="O2142" s="14"/>
      <c r="P2142" s="14"/>
      <c r="Q2142" s="14"/>
      <c r="R2142" s="14"/>
      <c r="S2142" s="14"/>
      <c r="T2142" s="14"/>
      <c r="U2142" s="14"/>
      <c r="V2142" s="14"/>
      <c r="W2142" s="14"/>
      <c r="X2142" s="14"/>
      <c r="Y2142" s="14"/>
      <c r="Z2142" s="14"/>
    </row>
    <row r="2143" spans="1:26" ht="15.75" customHeight="1">
      <c r="A2143" s="16">
        <v>5799133</v>
      </c>
      <c r="B2143" s="18" t="s">
        <v>2391</v>
      </c>
      <c r="C2143" s="18" t="s">
        <v>2405</v>
      </c>
      <c r="D2143" s="18" t="s">
        <v>2406</v>
      </c>
      <c r="E2143" s="18" t="s">
        <v>46</v>
      </c>
      <c r="G2143" s="14"/>
      <c r="H2143" s="14"/>
      <c r="I2143" s="14"/>
      <c r="J2143" s="14"/>
      <c r="K2143" s="14"/>
      <c r="L2143" s="14"/>
      <c r="M2143" s="14"/>
      <c r="N2143" s="14"/>
      <c r="O2143" s="14"/>
      <c r="P2143" s="14"/>
      <c r="Q2143" s="14"/>
      <c r="R2143" s="14"/>
      <c r="S2143" s="14"/>
      <c r="T2143" s="14"/>
      <c r="U2143" s="14"/>
      <c r="V2143" s="14"/>
      <c r="W2143" s="14"/>
      <c r="X2143" s="14"/>
      <c r="Y2143" s="14"/>
      <c r="Z2143" s="14"/>
    </row>
    <row r="2144" spans="1:26" ht="15.75" customHeight="1">
      <c r="A2144" s="20">
        <v>5799261</v>
      </c>
      <c r="B2144" s="18" t="s">
        <v>2391</v>
      </c>
      <c r="C2144" s="18" t="s">
        <v>2407</v>
      </c>
      <c r="D2144" s="18" t="s">
        <v>2406</v>
      </c>
      <c r="E2144" s="18" t="s">
        <v>46</v>
      </c>
      <c r="G2144" s="14"/>
      <c r="H2144" s="14"/>
      <c r="I2144" s="14"/>
      <c r="J2144" s="14"/>
      <c r="K2144" s="14"/>
      <c r="L2144" s="14"/>
      <c r="M2144" s="14"/>
      <c r="N2144" s="14"/>
      <c r="O2144" s="14"/>
      <c r="P2144" s="14"/>
      <c r="Q2144" s="14"/>
      <c r="R2144" s="14"/>
      <c r="S2144" s="14"/>
      <c r="T2144" s="14"/>
      <c r="U2144" s="14"/>
      <c r="V2144" s="14"/>
      <c r="W2144" s="14"/>
      <c r="X2144" s="14"/>
      <c r="Y2144" s="14"/>
      <c r="Z2144" s="14"/>
    </row>
    <row r="2145" spans="1:26" ht="15.75" customHeight="1">
      <c r="A2145" s="16">
        <v>5799131</v>
      </c>
      <c r="B2145" s="18" t="s">
        <v>2391</v>
      </c>
      <c r="C2145" s="18" t="s">
        <v>2408</v>
      </c>
      <c r="D2145" s="18" t="s">
        <v>2406</v>
      </c>
      <c r="E2145" s="18" t="s">
        <v>46</v>
      </c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14"/>
      <c r="U2145" s="14"/>
      <c r="V2145" s="14"/>
      <c r="W2145" s="14"/>
      <c r="X2145" s="14"/>
      <c r="Y2145" s="14"/>
      <c r="Z2145" s="14"/>
    </row>
    <row r="2146" spans="1:26" ht="15.75" customHeight="1">
      <c r="A2146" s="16">
        <v>4629452</v>
      </c>
      <c r="B2146" s="18" t="s">
        <v>2409</v>
      </c>
      <c r="C2146" s="18" t="s">
        <v>2410</v>
      </c>
      <c r="D2146" s="18" t="s">
        <v>2411</v>
      </c>
      <c r="E2146" s="18" t="s">
        <v>67</v>
      </c>
      <c r="G2146" s="14"/>
      <c r="H2146" s="14"/>
      <c r="I2146" s="14"/>
      <c r="J2146" s="14"/>
      <c r="K2146" s="14"/>
      <c r="L2146" s="14"/>
      <c r="M2146" s="14"/>
      <c r="N2146" s="14"/>
      <c r="O2146" s="14"/>
      <c r="P2146" s="14"/>
      <c r="Q2146" s="14"/>
      <c r="R2146" s="14"/>
      <c r="S2146" s="14"/>
      <c r="T2146" s="14"/>
      <c r="U2146" s="14"/>
      <c r="V2146" s="14"/>
      <c r="W2146" s="14"/>
      <c r="X2146" s="14"/>
      <c r="Y2146" s="14"/>
      <c r="Z2146" s="14"/>
    </row>
    <row r="2147" spans="1:26" ht="15.75" customHeight="1">
      <c r="A2147" s="34">
        <v>5606841</v>
      </c>
      <c r="B2147" s="18" t="s">
        <v>2409</v>
      </c>
      <c r="C2147" s="18" t="s">
        <v>820</v>
      </c>
      <c r="D2147" s="18" t="s">
        <v>2412</v>
      </c>
      <c r="E2147" s="18" t="s">
        <v>1302</v>
      </c>
      <c r="G2147" s="14"/>
      <c r="H2147" s="14"/>
      <c r="I2147" s="14"/>
      <c r="J2147" s="14"/>
      <c r="K2147" s="14"/>
      <c r="L2147" s="14"/>
      <c r="M2147" s="14"/>
      <c r="N2147" s="14"/>
      <c r="O2147" s="14"/>
      <c r="P2147" s="14"/>
      <c r="Q2147" s="14"/>
      <c r="R2147" s="14"/>
      <c r="S2147" s="14"/>
      <c r="T2147" s="14"/>
      <c r="U2147" s="14"/>
      <c r="V2147" s="14"/>
      <c r="W2147" s="14"/>
      <c r="X2147" s="14"/>
      <c r="Y2147" s="14"/>
      <c r="Z2147" s="14"/>
    </row>
    <row r="2148" spans="1:26" ht="15.75" customHeight="1">
      <c r="A2148" s="16">
        <v>4768391</v>
      </c>
      <c r="B2148" s="18" t="s">
        <v>2409</v>
      </c>
      <c r="C2148" s="18" t="s">
        <v>817</v>
      </c>
      <c r="D2148" s="18" t="s">
        <v>2413</v>
      </c>
      <c r="E2148" s="18" t="s">
        <v>2414</v>
      </c>
      <c r="G2148" s="14"/>
      <c r="H2148" s="14"/>
      <c r="I2148" s="14"/>
      <c r="J2148" s="14"/>
      <c r="K2148" s="14"/>
      <c r="L2148" s="14"/>
      <c r="M2148" s="14"/>
      <c r="N2148" s="14"/>
      <c r="O2148" s="14"/>
      <c r="P2148" s="14"/>
      <c r="Q2148" s="14"/>
      <c r="R2148" s="14"/>
      <c r="S2148" s="14"/>
      <c r="T2148" s="14"/>
      <c r="U2148" s="14"/>
      <c r="V2148" s="14"/>
      <c r="W2148" s="14"/>
      <c r="X2148" s="14"/>
      <c r="Y2148" s="14"/>
      <c r="Z2148" s="14"/>
    </row>
    <row r="2149" spans="1:26" ht="15.75" customHeight="1">
      <c r="A2149" s="16">
        <v>3631271</v>
      </c>
      <c r="B2149" s="18" t="s">
        <v>2409</v>
      </c>
      <c r="C2149" s="18" t="s">
        <v>817</v>
      </c>
      <c r="D2149" s="18" t="s">
        <v>2415</v>
      </c>
      <c r="E2149" s="18" t="s">
        <v>65</v>
      </c>
      <c r="G2149" s="14"/>
      <c r="H2149" s="14"/>
      <c r="I2149" s="14"/>
      <c r="J2149" s="14"/>
      <c r="K2149" s="14"/>
      <c r="L2149" s="14"/>
      <c r="M2149" s="14"/>
      <c r="N2149" s="14"/>
      <c r="O2149" s="14"/>
      <c r="P2149" s="14"/>
      <c r="Q2149" s="14"/>
      <c r="R2149" s="14"/>
      <c r="S2149" s="14"/>
      <c r="T2149" s="14"/>
      <c r="U2149" s="14"/>
      <c r="V2149" s="14"/>
      <c r="W2149" s="14"/>
      <c r="X2149" s="14"/>
      <c r="Y2149" s="14"/>
      <c r="Z2149" s="14"/>
    </row>
    <row r="2150" spans="1:26" ht="15.75" customHeight="1">
      <c r="A2150" s="16">
        <v>5449711</v>
      </c>
      <c r="B2150" s="18" t="s">
        <v>2409</v>
      </c>
      <c r="C2150" s="18" t="s">
        <v>817</v>
      </c>
      <c r="D2150" s="18" t="s">
        <v>2416</v>
      </c>
      <c r="E2150" s="18" t="s">
        <v>642</v>
      </c>
      <c r="G2150" s="14"/>
      <c r="H2150" s="14"/>
      <c r="I2150" s="14"/>
      <c r="J2150" s="14"/>
      <c r="K2150" s="14"/>
      <c r="L2150" s="14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</row>
    <row r="2151" spans="1:26" ht="15.75" customHeight="1">
      <c r="A2151" s="20">
        <v>5551552</v>
      </c>
      <c r="B2151" s="18" t="s">
        <v>2409</v>
      </c>
      <c r="C2151" s="18" t="s">
        <v>255</v>
      </c>
      <c r="D2151" s="18" t="s">
        <v>2417</v>
      </c>
      <c r="E2151" s="18" t="s">
        <v>642</v>
      </c>
      <c r="G2151" s="14"/>
      <c r="H2151" s="14"/>
      <c r="I2151" s="14"/>
      <c r="J2151" s="14"/>
      <c r="K2151" s="14"/>
      <c r="L2151" s="14"/>
      <c r="M2151" s="14"/>
      <c r="N2151" s="14"/>
      <c r="O2151" s="14"/>
      <c r="P2151" s="14"/>
      <c r="Q2151" s="14"/>
      <c r="R2151" s="14"/>
      <c r="S2151" s="14"/>
      <c r="T2151" s="14"/>
      <c r="U2151" s="14"/>
      <c r="V2151" s="14"/>
      <c r="W2151" s="14"/>
      <c r="X2151" s="14"/>
      <c r="Y2151" s="14"/>
      <c r="Z2151" s="14"/>
    </row>
    <row r="2152" spans="1:26" ht="15.75" customHeight="1">
      <c r="A2152" s="16">
        <v>4862184</v>
      </c>
      <c r="B2152" s="18" t="s">
        <v>2409</v>
      </c>
      <c r="C2152" s="18" t="s">
        <v>2410</v>
      </c>
      <c r="D2152" s="18" t="s">
        <v>2418</v>
      </c>
      <c r="E2152" s="18" t="s">
        <v>268</v>
      </c>
      <c r="G2152" s="14"/>
      <c r="H2152" s="14"/>
      <c r="I2152" s="14"/>
      <c r="J2152" s="14"/>
      <c r="K2152" s="14"/>
      <c r="L2152" s="14"/>
      <c r="M2152" s="14"/>
      <c r="N2152" s="14"/>
      <c r="O2152" s="14"/>
      <c r="P2152" s="14"/>
      <c r="Q2152" s="14"/>
      <c r="R2152" s="14"/>
      <c r="S2152" s="14"/>
      <c r="T2152" s="14"/>
      <c r="U2152" s="14"/>
      <c r="V2152" s="14"/>
      <c r="W2152" s="14"/>
      <c r="X2152" s="14"/>
      <c r="Y2152" s="14"/>
      <c r="Z2152" s="14"/>
    </row>
    <row r="2153" spans="1:26" ht="15.75" customHeight="1">
      <c r="A2153" s="16">
        <v>4613351</v>
      </c>
      <c r="B2153" s="18" t="s">
        <v>2409</v>
      </c>
      <c r="C2153" s="18" t="s">
        <v>204</v>
      </c>
      <c r="D2153" s="18" t="s">
        <v>2419</v>
      </c>
      <c r="E2153" s="18" t="s">
        <v>708</v>
      </c>
      <c r="G2153" s="14"/>
      <c r="H2153" s="14"/>
      <c r="I2153" s="14"/>
      <c r="J2153" s="14"/>
      <c r="K2153" s="14"/>
      <c r="L2153" s="14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</row>
    <row r="2154" spans="1:26" ht="15.75" customHeight="1">
      <c r="A2154" s="20">
        <v>483834</v>
      </c>
      <c r="B2154" s="18" t="s">
        <v>2409</v>
      </c>
      <c r="C2154" s="18" t="s">
        <v>255</v>
      </c>
      <c r="D2154" s="18" t="s">
        <v>2420</v>
      </c>
      <c r="E2154" s="18" t="s">
        <v>67</v>
      </c>
      <c r="G2154" s="14"/>
      <c r="H2154" s="14"/>
      <c r="I2154" s="14"/>
      <c r="J2154" s="14"/>
      <c r="K2154" s="14"/>
      <c r="L2154" s="14"/>
      <c r="M2154" s="14"/>
      <c r="N2154" s="14"/>
      <c r="O2154" s="14"/>
      <c r="P2154" s="14"/>
      <c r="Q2154" s="14"/>
      <c r="R2154" s="14"/>
      <c r="S2154" s="14"/>
      <c r="T2154" s="14"/>
      <c r="U2154" s="14"/>
      <c r="V2154" s="14"/>
      <c r="W2154" s="14"/>
      <c r="X2154" s="14"/>
      <c r="Y2154" s="14"/>
      <c r="Z2154" s="14"/>
    </row>
    <row r="2155" spans="1:26" ht="15.75" customHeight="1">
      <c r="A2155" s="9">
        <v>2752071</v>
      </c>
      <c r="B2155" s="10" t="s">
        <v>2421</v>
      </c>
      <c r="C2155" s="10" t="s">
        <v>176</v>
      </c>
      <c r="D2155" s="10" t="s">
        <v>2422</v>
      </c>
      <c r="E2155" s="10" t="s">
        <v>111</v>
      </c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  <c r="T2155" s="8"/>
      <c r="U2155" s="8"/>
      <c r="V2155" s="8"/>
      <c r="W2155" s="8"/>
      <c r="X2155" s="8"/>
      <c r="Y2155" s="8"/>
      <c r="Z2155" s="8"/>
    </row>
    <row r="2156" spans="1:26" ht="15.75" customHeight="1">
      <c r="A2156" s="9">
        <v>2752073</v>
      </c>
      <c r="B2156" s="10" t="s">
        <v>2421</v>
      </c>
      <c r="C2156" s="10" t="s">
        <v>280</v>
      </c>
      <c r="D2156" s="10" t="s">
        <v>2422</v>
      </c>
      <c r="E2156" s="10" t="s">
        <v>111</v>
      </c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  <c r="T2156" s="8"/>
      <c r="U2156" s="8"/>
      <c r="V2156" s="8"/>
      <c r="W2156" s="8"/>
      <c r="X2156" s="8"/>
      <c r="Y2156" s="8"/>
      <c r="Z2156" s="8"/>
    </row>
    <row r="2157" spans="1:26" ht="15.75" customHeight="1">
      <c r="A2157" s="48">
        <v>4284680</v>
      </c>
      <c r="B2157" s="49" t="s">
        <v>2423</v>
      </c>
      <c r="C2157" s="49" t="s">
        <v>2424</v>
      </c>
      <c r="D2157" s="49" t="s">
        <v>2425</v>
      </c>
      <c r="E2157" s="49" t="s">
        <v>331</v>
      </c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  <c r="T2157" s="8"/>
      <c r="U2157" s="8"/>
      <c r="V2157" s="8"/>
      <c r="W2157" s="8"/>
      <c r="X2157" s="8"/>
      <c r="Y2157" s="8"/>
      <c r="Z2157" s="8"/>
    </row>
    <row r="2158" spans="1:26" ht="15.75" customHeight="1">
      <c r="A2158" s="20">
        <v>5725844</v>
      </c>
      <c r="B2158" s="18" t="s">
        <v>2426</v>
      </c>
      <c r="C2158" s="18" t="s">
        <v>2427</v>
      </c>
      <c r="D2158" s="18" t="s">
        <v>2428</v>
      </c>
      <c r="E2158" s="18" t="s">
        <v>62</v>
      </c>
      <c r="G2158" s="14"/>
      <c r="H2158" s="14"/>
      <c r="I2158" s="14"/>
      <c r="J2158" s="14"/>
      <c r="K2158" s="14"/>
      <c r="L2158" s="14"/>
      <c r="M2158" s="14"/>
      <c r="N2158" s="14"/>
      <c r="O2158" s="14"/>
      <c r="P2158" s="14"/>
      <c r="Q2158" s="14"/>
      <c r="R2158" s="14"/>
      <c r="S2158" s="14"/>
      <c r="T2158" s="14"/>
      <c r="U2158" s="14"/>
      <c r="V2158" s="14"/>
      <c r="W2158" s="14"/>
      <c r="X2158" s="14"/>
      <c r="Y2158" s="14"/>
      <c r="Z2158" s="14"/>
    </row>
    <row r="2159" spans="1:26" ht="15.75" customHeight="1">
      <c r="A2159" s="16">
        <v>5725843</v>
      </c>
      <c r="B2159" s="18" t="s">
        <v>2426</v>
      </c>
      <c r="C2159" s="18" t="s">
        <v>2429</v>
      </c>
      <c r="D2159" s="18" t="s">
        <v>2428</v>
      </c>
      <c r="E2159" s="18" t="s">
        <v>62</v>
      </c>
      <c r="G2159" s="14"/>
      <c r="H2159" s="14"/>
      <c r="I2159" s="14"/>
      <c r="J2159" s="14"/>
      <c r="K2159" s="14"/>
      <c r="L2159" s="14"/>
      <c r="M2159" s="14"/>
      <c r="N2159" s="14"/>
      <c r="O2159" s="14"/>
      <c r="P2159" s="14"/>
      <c r="Q2159" s="14"/>
      <c r="R2159" s="14"/>
      <c r="S2159" s="14"/>
      <c r="T2159" s="14"/>
      <c r="U2159" s="14"/>
      <c r="V2159" s="14"/>
      <c r="W2159" s="14"/>
      <c r="X2159" s="14"/>
      <c r="Y2159" s="14"/>
      <c r="Z2159" s="14"/>
    </row>
    <row r="2160" spans="1:26" ht="15.75" customHeight="1">
      <c r="A2160" s="16">
        <v>5725842</v>
      </c>
      <c r="B2160" s="18" t="s">
        <v>2426</v>
      </c>
      <c r="C2160" s="18" t="s">
        <v>2430</v>
      </c>
      <c r="D2160" s="18" t="s">
        <v>2428</v>
      </c>
      <c r="E2160" s="18" t="s">
        <v>62</v>
      </c>
      <c r="G2160" s="14"/>
      <c r="H2160" s="14"/>
      <c r="I2160" s="14"/>
      <c r="J2160" s="14"/>
      <c r="K2160" s="14"/>
      <c r="L2160" s="14"/>
      <c r="M2160" s="14"/>
      <c r="N2160" s="14"/>
      <c r="O2160" s="14"/>
      <c r="P2160" s="14"/>
      <c r="Q2160" s="14"/>
      <c r="R2160" s="14"/>
      <c r="S2160" s="14"/>
      <c r="T2160" s="14"/>
      <c r="U2160" s="14"/>
      <c r="V2160" s="14"/>
      <c r="W2160" s="14"/>
      <c r="X2160" s="14"/>
      <c r="Y2160" s="14"/>
      <c r="Z2160" s="14"/>
    </row>
    <row r="2161" spans="1:26" ht="15.75" customHeight="1">
      <c r="A2161" s="20">
        <v>5103024</v>
      </c>
      <c r="B2161" s="18" t="s">
        <v>2426</v>
      </c>
      <c r="C2161" s="18" t="s">
        <v>2431</v>
      </c>
      <c r="D2161" s="18" t="s">
        <v>2432</v>
      </c>
      <c r="E2161" s="18" t="s">
        <v>46</v>
      </c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</row>
    <row r="2162" spans="1:26" ht="15.75" customHeight="1">
      <c r="A2162" s="16">
        <v>5103022</v>
      </c>
      <c r="B2162" s="18" t="s">
        <v>2426</v>
      </c>
      <c r="C2162" s="18" t="s">
        <v>2433</v>
      </c>
      <c r="D2162" s="18" t="s">
        <v>2432</v>
      </c>
      <c r="E2162" s="18" t="s">
        <v>46</v>
      </c>
      <c r="G2162" s="14"/>
      <c r="H2162" s="14"/>
      <c r="I2162" s="14"/>
      <c r="J2162" s="14"/>
      <c r="K2162" s="14"/>
      <c r="L2162" s="14"/>
      <c r="M2162" s="14"/>
      <c r="N2162" s="14"/>
      <c r="O2162" s="14"/>
      <c r="P2162" s="14"/>
      <c r="Q2162" s="14"/>
      <c r="R2162" s="14"/>
      <c r="S2162" s="14"/>
      <c r="T2162" s="14"/>
      <c r="U2162" s="14"/>
      <c r="V2162" s="14"/>
      <c r="W2162" s="14"/>
      <c r="X2162" s="14"/>
      <c r="Y2162" s="14"/>
      <c r="Z2162" s="14"/>
    </row>
    <row r="2163" spans="1:26" ht="15.75" customHeight="1">
      <c r="A2163" s="16">
        <v>5103021</v>
      </c>
      <c r="B2163" s="18" t="s">
        <v>2426</v>
      </c>
      <c r="C2163" s="18" t="s">
        <v>2434</v>
      </c>
      <c r="D2163" s="18" t="s">
        <v>2432</v>
      </c>
      <c r="E2163" s="18" t="s">
        <v>46</v>
      </c>
      <c r="G2163" s="14"/>
      <c r="H2163" s="14"/>
      <c r="I2163" s="14"/>
      <c r="J2163" s="14"/>
      <c r="K2163" s="14"/>
      <c r="L2163" s="14"/>
      <c r="M2163" s="14"/>
      <c r="N2163" s="14"/>
      <c r="O2163" s="14"/>
      <c r="P2163" s="14"/>
      <c r="Q2163" s="14"/>
      <c r="R2163" s="14"/>
      <c r="S2163" s="14"/>
      <c r="T2163" s="14"/>
      <c r="U2163" s="14"/>
      <c r="V2163" s="14"/>
      <c r="W2163" s="14"/>
      <c r="X2163" s="14"/>
      <c r="Y2163" s="14"/>
      <c r="Z2163" s="14"/>
    </row>
    <row r="2164" spans="1:26" ht="15.75" customHeight="1">
      <c r="A2164" s="20">
        <v>4404463</v>
      </c>
      <c r="B2164" s="18" t="s">
        <v>2426</v>
      </c>
      <c r="C2164" s="18" t="s">
        <v>2429</v>
      </c>
      <c r="D2164" s="18" t="s">
        <v>2435</v>
      </c>
      <c r="E2164" s="18" t="s">
        <v>166</v>
      </c>
      <c r="G2164" s="14"/>
      <c r="H2164" s="14"/>
      <c r="I2164" s="14"/>
      <c r="J2164" s="14"/>
      <c r="K2164" s="14"/>
      <c r="L2164" s="14"/>
      <c r="M2164" s="14"/>
      <c r="N2164" s="14"/>
      <c r="O2164" s="14"/>
      <c r="P2164" s="14"/>
      <c r="Q2164" s="14"/>
      <c r="R2164" s="14"/>
      <c r="S2164" s="14"/>
      <c r="T2164" s="14"/>
      <c r="U2164" s="14"/>
      <c r="V2164" s="14"/>
      <c r="W2164" s="14"/>
      <c r="X2164" s="14"/>
      <c r="Y2164" s="14"/>
      <c r="Z2164" s="14"/>
    </row>
    <row r="2165" spans="1:26" ht="15.75" customHeight="1">
      <c r="A2165" s="16">
        <v>4404462</v>
      </c>
      <c r="B2165" s="18" t="s">
        <v>2426</v>
      </c>
      <c r="C2165" s="18" t="s">
        <v>2430</v>
      </c>
      <c r="D2165" s="18" t="s">
        <v>2435</v>
      </c>
      <c r="E2165" s="18" t="s">
        <v>166</v>
      </c>
      <c r="G2165" s="14"/>
      <c r="H2165" s="14"/>
      <c r="I2165" s="14"/>
      <c r="J2165" s="14"/>
      <c r="K2165" s="14"/>
      <c r="L2165" s="14"/>
      <c r="M2165" s="14"/>
      <c r="N2165" s="14"/>
      <c r="O2165" s="14"/>
      <c r="P2165" s="14"/>
      <c r="Q2165" s="14"/>
      <c r="R2165" s="14"/>
      <c r="S2165" s="14"/>
      <c r="T2165" s="14"/>
      <c r="U2165" s="14"/>
      <c r="V2165" s="14"/>
      <c r="W2165" s="14"/>
      <c r="X2165" s="14"/>
      <c r="Y2165" s="14"/>
      <c r="Z2165" s="14"/>
    </row>
    <row r="2166" spans="1:26" ht="15.75" customHeight="1">
      <c r="A2166" s="16">
        <v>4738931</v>
      </c>
      <c r="B2166" s="18" t="s">
        <v>2426</v>
      </c>
      <c r="C2166" s="18" t="s">
        <v>2436</v>
      </c>
      <c r="D2166" s="18" t="s">
        <v>2437</v>
      </c>
      <c r="E2166" s="18" t="s">
        <v>65</v>
      </c>
      <c r="G2166" s="14"/>
      <c r="H2166" s="14"/>
      <c r="I2166" s="14"/>
      <c r="J2166" s="14"/>
      <c r="K2166" s="14"/>
      <c r="L2166" s="14"/>
      <c r="M2166" s="14"/>
      <c r="N2166" s="14"/>
      <c r="O2166" s="14"/>
      <c r="P2166" s="14"/>
      <c r="Q2166" s="14"/>
      <c r="R2166" s="14"/>
      <c r="S2166" s="14"/>
      <c r="T2166" s="14"/>
      <c r="U2166" s="14"/>
      <c r="V2166" s="14"/>
      <c r="W2166" s="14"/>
      <c r="X2166" s="14"/>
      <c r="Y2166" s="14"/>
      <c r="Z2166" s="14"/>
    </row>
    <row r="2167" spans="1:26" ht="15.75" customHeight="1">
      <c r="A2167" s="16">
        <v>4322112</v>
      </c>
      <c r="B2167" s="18" t="s">
        <v>2426</v>
      </c>
      <c r="C2167" s="18" t="s">
        <v>2429</v>
      </c>
      <c r="D2167" s="18" t="s">
        <v>2438</v>
      </c>
      <c r="E2167" s="18" t="s">
        <v>708</v>
      </c>
      <c r="G2167" s="14"/>
      <c r="H2167" s="14"/>
      <c r="I2167" s="14"/>
      <c r="J2167" s="14"/>
      <c r="K2167" s="14"/>
      <c r="L2167" s="14"/>
      <c r="M2167" s="14"/>
      <c r="N2167" s="14"/>
      <c r="O2167" s="14"/>
      <c r="P2167" s="14"/>
      <c r="Q2167" s="14"/>
      <c r="R2167" s="14"/>
      <c r="S2167" s="14"/>
      <c r="T2167" s="14"/>
      <c r="U2167" s="14"/>
      <c r="V2167" s="14"/>
      <c r="W2167" s="14"/>
      <c r="X2167" s="14"/>
      <c r="Y2167" s="14"/>
      <c r="Z2167" s="14"/>
    </row>
    <row r="2168" spans="1:26" ht="15.75" customHeight="1">
      <c r="A2168" s="20">
        <v>3951123</v>
      </c>
      <c r="B2168" s="18" t="s">
        <v>2426</v>
      </c>
      <c r="C2168" s="18" t="s">
        <v>2439</v>
      </c>
      <c r="D2168" s="18" t="s">
        <v>2440</v>
      </c>
      <c r="E2168" s="18" t="s">
        <v>59</v>
      </c>
      <c r="G2168" s="14"/>
      <c r="H2168" s="14"/>
      <c r="I2168" s="14"/>
      <c r="J2168" s="14"/>
      <c r="K2168" s="14"/>
      <c r="L2168" s="14"/>
      <c r="M2168" s="14"/>
      <c r="N2168" s="14"/>
      <c r="O2168" s="14"/>
      <c r="P2168" s="14"/>
      <c r="Q2168" s="14"/>
      <c r="R2168" s="14"/>
      <c r="S2168" s="14"/>
      <c r="T2168" s="14"/>
      <c r="U2168" s="14"/>
      <c r="V2168" s="14"/>
      <c r="W2168" s="14"/>
      <c r="X2168" s="14"/>
      <c r="Y2168" s="14"/>
      <c r="Z2168" s="14"/>
    </row>
    <row r="2169" spans="1:26" ht="15.75" customHeight="1">
      <c r="A2169" s="16">
        <v>3951043</v>
      </c>
      <c r="B2169" s="18" t="s">
        <v>2426</v>
      </c>
      <c r="C2169" s="18" t="s">
        <v>2441</v>
      </c>
      <c r="D2169" s="18" t="s">
        <v>2440</v>
      </c>
      <c r="E2169" s="18" t="s">
        <v>59</v>
      </c>
      <c r="G2169" s="14"/>
      <c r="H2169" s="14"/>
      <c r="I2169" s="14"/>
      <c r="J2169" s="14"/>
      <c r="K2169" s="14"/>
      <c r="L2169" s="14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</row>
    <row r="2170" spans="1:26" ht="15.75" customHeight="1">
      <c r="A2170" s="16">
        <v>3951208</v>
      </c>
      <c r="B2170" s="18" t="s">
        <v>2426</v>
      </c>
      <c r="C2170" s="18" t="s">
        <v>2427</v>
      </c>
      <c r="D2170" s="18" t="s">
        <v>2440</v>
      </c>
      <c r="E2170" s="18" t="s">
        <v>59</v>
      </c>
      <c r="G2170" s="14"/>
      <c r="H2170" s="14"/>
      <c r="I2170" s="14"/>
      <c r="J2170" s="14"/>
      <c r="K2170" s="14"/>
      <c r="L2170" s="14"/>
      <c r="M2170" s="14"/>
      <c r="N2170" s="14"/>
      <c r="O2170" s="14"/>
      <c r="P2170" s="14"/>
      <c r="Q2170" s="14"/>
      <c r="R2170" s="14"/>
      <c r="S2170" s="14"/>
      <c r="T2170" s="14"/>
      <c r="U2170" s="14"/>
      <c r="V2170" s="14"/>
      <c r="W2170" s="14"/>
      <c r="X2170" s="14"/>
      <c r="Y2170" s="14"/>
      <c r="Z2170" s="14"/>
    </row>
    <row r="2171" spans="1:26" ht="15.75" customHeight="1">
      <c r="A2171" s="20">
        <v>3951204</v>
      </c>
      <c r="B2171" s="18" t="s">
        <v>2426</v>
      </c>
      <c r="C2171" s="18" t="s">
        <v>2429</v>
      </c>
      <c r="D2171" s="18" t="s">
        <v>2440</v>
      </c>
      <c r="E2171" s="18" t="s">
        <v>59</v>
      </c>
      <c r="G2171" s="14"/>
      <c r="H2171" s="14"/>
      <c r="I2171" s="14"/>
      <c r="J2171" s="14"/>
      <c r="K2171" s="14"/>
      <c r="L2171" s="14"/>
      <c r="M2171" s="14"/>
      <c r="N2171" s="14"/>
      <c r="O2171" s="14"/>
      <c r="P2171" s="14"/>
      <c r="Q2171" s="14"/>
      <c r="R2171" s="14"/>
      <c r="S2171" s="14"/>
      <c r="T2171" s="14"/>
      <c r="U2171" s="14"/>
      <c r="V2171" s="14"/>
      <c r="W2171" s="14"/>
      <c r="X2171" s="14"/>
      <c r="Y2171" s="14"/>
      <c r="Z2171" s="14"/>
    </row>
    <row r="2172" spans="1:26" ht="15.75" customHeight="1">
      <c r="A2172" s="16">
        <v>3951202</v>
      </c>
      <c r="B2172" s="18" t="s">
        <v>2426</v>
      </c>
      <c r="C2172" s="18" t="s">
        <v>2430</v>
      </c>
      <c r="D2172" s="18" t="s">
        <v>2440</v>
      </c>
      <c r="E2172" s="18" t="s">
        <v>59</v>
      </c>
      <c r="G2172" s="14"/>
      <c r="H2172" s="14"/>
      <c r="I2172" s="14"/>
      <c r="J2172" s="14"/>
      <c r="K2172" s="14"/>
      <c r="L2172" s="14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</row>
    <row r="2173" spans="1:26" ht="15.75" customHeight="1">
      <c r="A2173" s="16">
        <v>3950972</v>
      </c>
      <c r="B2173" s="18" t="s">
        <v>2426</v>
      </c>
      <c r="C2173" s="18" t="s">
        <v>2442</v>
      </c>
      <c r="D2173" s="18" t="s">
        <v>2440</v>
      </c>
      <c r="E2173" s="18" t="s">
        <v>59</v>
      </c>
      <c r="G2173" s="14"/>
      <c r="H2173" s="14"/>
      <c r="I2173" s="14"/>
      <c r="J2173" s="14"/>
      <c r="K2173" s="14"/>
      <c r="L2173" s="14"/>
      <c r="M2173" s="14"/>
      <c r="N2173" s="14"/>
      <c r="O2173" s="14"/>
      <c r="P2173" s="14"/>
      <c r="Q2173" s="14"/>
      <c r="R2173" s="14"/>
      <c r="S2173" s="14"/>
      <c r="T2173" s="14"/>
      <c r="U2173" s="14"/>
      <c r="V2173" s="14"/>
      <c r="W2173" s="14"/>
      <c r="X2173" s="14"/>
      <c r="Y2173" s="14"/>
      <c r="Z2173" s="14"/>
    </row>
    <row r="2174" spans="1:26" ht="15.75" customHeight="1">
      <c r="A2174" s="20">
        <v>3951201</v>
      </c>
      <c r="B2174" s="18" t="s">
        <v>2426</v>
      </c>
      <c r="C2174" s="18" t="s">
        <v>2443</v>
      </c>
      <c r="D2174" s="18" t="s">
        <v>2440</v>
      </c>
      <c r="E2174" s="18" t="s">
        <v>59</v>
      </c>
      <c r="G2174" s="14"/>
      <c r="H2174" s="14"/>
      <c r="I2174" s="14"/>
      <c r="J2174" s="14"/>
      <c r="K2174" s="14"/>
      <c r="L2174" s="14"/>
      <c r="M2174" s="14"/>
      <c r="N2174" s="14"/>
      <c r="O2174" s="14"/>
      <c r="P2174" s="14"/>
      <c r="Q2174" s="14"/>
      <c r="R2174" s="14"/>
      <c r="S2174" s="14"/>
      <c r="T2174" s="14"/>
      <c r="U2174" s="14"/>
      <c r="V2174" s="14"/>
      <c r="W2174" s="14"/>
      <c r="X2174" s="14"/>
      <c r="Y2174" s="14"/>
      <c r="Z2174" s="14"/>
    </row>
    <row r="2175" spans="1:26" ht="15.75" customHeight="1">
      <c r="A2175" s="34">
        <v>5397423</v>
      </c>
      <c r="B2175" s="18" t="s">
        <v>2426</v>
      </c>
      <c r="C2175" s="18" t="s">
        <v>2429</v>
      </c>
      <c r="D2175" s="18" t="s">
        <v>2444</v>
      </c>
      <c r="E2175" s="18" t="s">
        <v>149</v>
      </c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</row>
    <row r="2176" spans="1:26" ht="15.75" customHeight="1">
      <c r="A2176" s="16">
        <v>4445214</v>
      </c>
      <c r="B2176" s="18" t="s">
        <v>2426</v>
      </c>
      <c r="C2176" s="18" t="s">
        <v>2445</v>
      </c>
      <c r="D2176" s="18" t="s">
        <v>2446</v>
      </c>
      <c r="E2176" s="18" t="s">
        <v>111</v>
      </c>
      <c r="G2176" s="14"/>
      <c r="H2176" s="14"/>
      <c r="I2176" s="14"/>
      <c r="J2176" s="14"/>
      <c r="K2176" s="14"/>
      <c r="L2176" s="14"/>
      <c r="M2176" s="14"/>
      <c r="N2176" s="14"/>
      <c r="O2176" s="14"/>
      <c r="P2176" s="14"/>
      <c r="Q2176" s="14"/>
      <c r="R2176" s="14"/>
      <c r="S2176" s="14"/>
      <c r="T2176" s="14"/>
      <c r="U2176" s="14"/>
      <c r="V2176" s="14"/>
      <c r="W2176" s="14"/>
      <c r="X2176" s="14"/>
      <c r="Y2176" s="14"/>
      <c r="Z2176" s="14"/>
    </row>
    <row r="2177" spans="1:26" ht="15.75" customHeight="1">
      <c r="A2177" s="20">
        <v>4445212</v>
      </c>
      <c r="B2177" s="18" t="s">
        <v>2426</v>
      </c>
      <c r="C2177" s="18" t="s">
        <v>2447</v>
      </c>
      <c r="D2177" s="18" t="s">
        <v>2446</v>
      </c>
      <c r="E2177" s="18" t="s">
        <v>111</v>
      </c>
      <c r="G2177" s="14"/>
      <c r="H2177" s="14"/>
      <c r="I2177" s="14"/>
      <c r="J2177" s="14"/>
      <c r="K2177" s="14"/>
      <c r="L2177" s="14"/>
      <c r="M2177" s="14"/>
      <c r="N2177" s="14"/>
      <c r="O2177" s="14"/>
      <c r="P2177" s="14"/>
      <c r="Q2177" s="14"/>
      <c r="R2177" s="14"/>
      <c r="S2177" s="14"/>
      <c r="T2177" s="14"/>
      <c r="U2177" s="14"/>
      <c r="V2177" s="14"/>
      <c r="W2177" s="14"/>
      <c r="X2177" s="14"/>
      <c r="Y2177" s="14"/>
      <c r="Z2177" s="14"/>
    </row>
    <row r="2178" spans="1:26" ht="15.75" customHeight="1">
      <c r="A2178" s="16">
        <v>5136483</v>
      </c>
      <c r="B2178" s="18" t="s">
        <v>2426</v>
      </c>
      <c r="C2178" s="18" t="s">
        <v>2448</v>
      </c>
      <c r="D2178" s="18" t="s">
        <v>2449</v>
      </c>
      <c r="E2178" s="17" t="s">
        <v>32</v>
      </c>
      <c r="G2178" s="14"/>
      <c r="H2178" s="14"/>
      <c r="I2178" s="14"/>
      <c r="J2178" s="14"/>
      <c r="K2178" s="14"/>
      <c r="L2178" s="14"/>
      <c r="M2178" s="14"/>
      <c r="N2178" s="14"/>
      <c r="O2178" s="14"/>
      <c r="P2178" s="14"/>
      <c r="Q2178" s="14"/>
      <c r="R2178" s="14"/>
      <c r="S2178" s="14"/>
      <c r="T2178" s="14"/>
      <c r="U2178" s="14"/>
      <c r="V2178" s="14"/>
      <c r="W2178" s="14"/>
      <c r="X2178" s="14"/>
      <c r="Y2178" s="14"/>
      <c r="Z2178" s="14"/>
    </row>
    <row r="2179" spans="1:26" ht="15.75" customHeight="1">
      <c r="A2179" s="16">
        <v>5136482</v>
      </c>
      <c r="B2179" s="18" t="s">
        <v>2426</v>
      </c>
      <c r="C2179" s="18" t="s">
        <v>2450</v>
      </c>
      <c r="D2179" s="18" t="s">
        <v>2449</v>
      </c>
      <c r="E2179" s="17" t="s">
        <v>32</v>
      </c>
      <c r="G2179" s="14"/>
      <c r="H2179" s="14"/>
      <c r="I2179" s="14"/>
      <c r="J2179" s="14"/>
      <c r="K2179" s="14"/>
      <c r="L2179" s="14"/>
      <c r="M2179" s="14"/>
      <c r="N2179" s="14"/>
      <c r="O2179" s="14"/>
      <c r="P2179" s="14"/>
      <c r="Q2179" s="14"/>
      <c r="R2179" s="14"/>
      <c r="S2179" s="14"/>
      <c r="T2179" s="14"/>
      <c r="U2179" s="14"/>
      <c r="V2179" s="14"/>
      <c r="W2179" s="14"/>
      <c r="X2179" s="14"/>
      <c r="Y2179" s="14"/>
      <c r="Z2179" s="14"/>
    </row>
    <row r="2180" spans="1:26" ht="15.75" customHeight="1">
      <c r="A2180" s="16">
        <v>5136481</v>
      </c>
      <c r="B2180" s="18" t="s">
        <v>2426</v>
      </c>
      <c r="C2180" s="18" t="s">
        <v>2451</v>
      </c>
      <c r="D2180" s="18" t="s">
        <v>2449</v>
      </c>
      <c r="E2180" s="17" t="s">
        <v>32</v>
      </c>
      <c r="G2180" s="14"/>
      <c r="H2180" s="14"/>
      <c r="I2180" s="14"/>
      <c r="J2180" s="14"/>
      <c r="K2180" s="14"/>
      <c r="L2180" s="14"/>
      <c r="M2180" s="14"/>
      <c r="N2180" s="14"/>
      <c r="O2180" s="14"/>
      <c r="P2180" s="14"/>
      <c r="Q2180" s="14"/>
      <c r="R2180" s="14"/>
      <c r="S2180" s="14"/>
      <c r="T2180" s="14"/>
      <c r="U2180" s="14"/>
      <c r="V2180" s="14"/>
      <c r="W2180" s="14"/>
      <c r="X2180" s="14"/>
      <c r="Y2180" s="14"/>
      <c r="Z2180" s="14"/>
    </row>
    <row r="2181" spans="1:26" ht="15.75" customHeight="1">
      <c r="A2181" s="16">
        <v>4065633</v>
      </c>
      <c r="B2181" s="18" t="s">
        <v>2426</v>
      </c>
      <c r="C2181" s="18" t="s">
        <v>2452</v>
      </c>
      <c r="D2181" s="18" t="s">
        <v>2453</v>
      </c>
      <c r="E2181" s="18" t="s">
        <v>67</v>
      </c>
      <c r="G2181" s="14"/>
      <c r="H2181" s="14"/>
      <c r="I2181" s="14"/>
      <c r="J2181" s="14"/>
      <c r="K2181" s="14"/>
      <c r="L2181" s="14"/>
      <c r="M2181" s="14"/>
      <c r="N2181" s="14"/>
      <c r="O2181" s="14"/>
      <c r="P2181" s="14"/>
      <c r="Q2181" s="14"/>
      <c r="R2181" s="14"/>
      <c r="S2181" s="14"/>
      <c r="T2181" s="14"/>
      <c r="U2181" s="14"/>
      <c r="V2181" s="14"/>
      <c r="W2181" s="14"/>
      <c r="X2181" s="14"/>
      <c r="Y2181" s="14"/>
      <c r="Z2181" s="14"/>
    </row>
    <row r="2182" spans="1:26" ht="15.75" customHeight="1">
      <c r="A2182" s="16">
        <v>4065632</v>
      </c>
      <c r="B2182" s="18" t="s">
        <v>2426</v>
      </c>
      <c r="C2182" s="18" t="s">
        <v>2445</v>
      </c>
      <c r="D2182" s="18" t="s">
        <v>2453</v>
      </c>
      <c r="E2182" s="18" t="s">
        <v>67</v>
      </c>
      <c r="G2182" s="14"/>
      <c r="H2182" s="14"/>
      <c r="I2182" s="14"/>
      <c r="J2182" s="14"/>
      <c r="K2182" s="14"/>
      <c r="L2182" s="14"/>
      <c r="M2182" s="14"/>
      <c r="N2182" s="14"/>
      <c r="O2182" s="14"/>
      <c r="P2182" s="14"/>
      <c r="Q2182" s="14"/>
      <c r="R2182" s="14"/>
      <c r="S2182" s="14"/>
      <c r="T2182" s="14"/>
      <c r="U2182" s="14"/>
      <c r="V2182" s="14"/>
      <c r="W2182" s="14"/>
      <c r="X2182" s="14"/>
      <c r="Y2182" s="14"/>
      <c r="Z2182" s="14"/>
    </row>
    <row r="2183" spans="1:26" ht="15.75" customHeight="1">
      <c r="A2183" s="16">
        <v>4065631</v>
      </c>
      <c r="B2183" s="18" t="s">
        <v>2426</v>
      </c>
      <c r="C2183" s="18" t="s">
        <v>2447</v>
      </c>
      <c r="D2183" s="18" t="s">
        <v>2453</v>
      </c>
      <c r="E2183" s="18" t="s">
        <v>67</v>
      </c>
      <c r="G2183" s="14"/>
      <c r="H2183" s="14"/>
      <c r="I2183" s="14"/>
      <c r="J2183" s="14"/>
      <c r="K2183" s="14"/>
      <c r="L2183" s="14"/>
      <c r="M2183" s="14"/>
      <c r="N2183" s="14"/>
      <c r="O2183" s="14"/>
      <c r="P2183" s="14"/>
      <c r="Q2183" s="14"/>
      <c r="R2183" s="14"/>
      <c r="S2183" s="14"/>
      <c r="T2183" s="14"/>
      <c r="U2183" s="14"/>
      <c r="V2183" s="14"/>
      <c r="W2183" s="14"/>
      <c r="X2183" s="14"/>
      <c r="Y2183" s="14"/>
      <c r="Z2183" s="14"/>
    </row>
    <row r="2184" spans="1:26" ht="15.75" customHeight="1">
      <c r="A2184" s="16">
        <v>3842142</v>
      </c>
      <c r="B2184" s="18" t="s">
        <v>2454</v>
      </c>
      <c r="C2184" s="18" t="s">
        <v>1333</v>
      </c>
      <c r="D2184" s="18" t="s">
        <v>2455</v>
      </c>
      <c r="E2184" s="18" t="s">
        <v>73</v>
      </c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14"/>
      <c r="Y2184" s="14"/>
      <c r="Z2184" s="14"/>
    </row>
    <row r="2185" spans="1:26" ht="15.75" customHeight="1">
      <c r="A2185" s="20">
        <v>3109621</v>
      </c>
      <c r="B2185" s="18" t="s">
        <v>2454</v>
      </c>
      <c r="C2185" s="18" t="s">
        <v>1426</v>
      </c>
      <c r="D2185" s="18" t="s">
        <v>2456</v>
      </c>
      <c r="E2185" s="18" t="s">
        <v>49</v>
      </c>
      <c r="G2185" s="14"/>
      <c r="H2185" s="14"/>
      <c r="I2185" s="14"/>
      <c r="J2185" s="14"/>
      <c r="K2185" s="14"/>
      <c r="L2185" s="14"/>
      <c r="M2185" s="14"/>
      <c r="N2185" s="14"/>
      <c r="O2185" s="14"/>
      <c r="P2185" s="14"/>
      <c r="Q2185" s="14"/>
      <c r="R2185" s="14"/>
      <c r="S2185" s="14"/>
      <c r="T2185" s="14"/>
      <c r="U2185" s="14"/>
      <c r="V2185" s="14"/>
      <c r="W2185" s="14"/>
      <c r="X2185" s="14"/>
      <c r="Y2185" s="14"/>
      <c r="Z2185" s="14"/>
    </row>
    <row r="2186" spans="1:26" ht="15.75" customHeight="1">
      <c r="A2186" s="16">
        <v>3109622</v>
      </c>
      <c r="B2186" s="18" t="s">
        <v>2454</v>
      </c>
      <c r="C2186" s="18" t="s">
        <v>1333</v>
      </c>
      <c r="D2186" s="18" t="s">
        <v>2456</v>
      </c>
      <c r="E2186" s="18" t="s">
        <v>49</v>
      </c>
      <c r="G2186" s="14"/>
      <c r="H2186" s="14"/>
      <c r="I2186" s="14"/>
      <c r="J2186" s="14"/>
      <c r="K2186" s="14"/>
      <c r="L2186" s="14"/>
      <c r="M2186" s="14"/>
      <c r="N2186" s="14"/>
      <c r="O2186" s="14"/>
      <c r="P2186" s="14"/>
      <c r="Q2186" s="14"/>
      <c r="R2186" s="14"/>
      <c r="S2186" s="14"/>
      <c r="T2186" s="14"/>
      <c r="U2186" s="14"/>
      <c r="V2186" s="14"/>
      <c r="W2186" s="14"/>
      <c r="X2186" s="14"/>
      <c r="Y2186" s="14"/>
      <c r="Z2186" s="14"/>
    </row>
    <row r="2187" spans="1:26" ht="15.75" customHeight="1">
      <c r="A2187" s="16">
        <v>9954336</v>
      </c>
      <c r="B2187" s="18" t="s">
        <v>2454</v>
      </c>
      <c r="C2187" s="18" t="s">
        <v>2195</v>
      </c>
      <c r="D2187" s="18" t="s">
        <v>2457</v>
      </c>
      <c r="E2187" s="18" t="s">
        <v>65</v>
      </c>
      <c r="G2187" s="14"/>
      <c r="H2187" s="14"/>
      <c r="I2187" s="14"/>
      <c r="J2187" s="14"/>
      <c r="K2187" s="14"/>
      <c r="L2187" s="14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</row>
    <row r="2188" spans="1:26" ht="15.75" customHeight="1">
      <c r="A2188" s="16">
        <v>3057312</v>
      </c>
      <c r="B2188" s="18" t="s">
        <v>2454</v>
      </c>
      <c r="C2188" s="18" t="s">
        <v>1426</v>
      </c>
      <c r="D2188" s="18" t="s">
        <v>2458</v>
      </c>
      <c r="E2188" s="18" t="s">
        <v>43</v>
      </c>
      <c r="G2188" s="14"/>
      <c r="H2188" s="14"/>
      <c r="I2188" s="14"/>
      <c r="J2188" s="14"/>
      <c r="K2188" s="14"/>
      <c r="L2188" s="14"/>
      <c r="M2188" s="14"/>
      <c r="N2188" s="14"/>
      <c r="O2188" s="14"/>
      <c r="P2188" s="14"/>
      <c r="Q2188" s="14"/>
      <c r="R2188" s="14"/>
      <c r="S2188" s="14"/>
      <c r="T2188" s="14"/>
      <c r="U2188" s="14"/>
      <c r="V2188" s="14"/>
      <c r="W2188" s="14"/>
      <c r="X2188" s="14"/>
      <c r="Y2188" s="14"/>
      <c r="Z2188" s="14"/>
    </row>
    <row r="2189" spans="1:26" ht="15.75" customHeight="1">
      <c r="A2189" s="16">
        <v>3057317</v>
      </c>
      <c r="B2189" s="18" t="s">
        <v>2454</v>
      </c>
      <c r="C2189" s="18" t="s">
        <v>2459</v>
      </c>
      <c r="D2189" s="18" t="s">
        <v>2458</v>
      </c>
      <c r="E2189" s="18" t="s">
        <v>43</v>
      </c>
      <c r="G2189" s="14"/>
      <c r="H2189" s="14"/>
      <c r="I2189" s="14"/>
      <c r="J2189" s="14"/>
      <c r="K2189" s="14"/>
      <c r="L2189" s="14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</row>
    <row r="2190" spans="1:26" ht="15.75" customHeight="1">
      <c r="A2190" s="16">
        <v>3057316</v>
      </c>
      <c r="B2190" s="18" t="s">
        <v>2454</v>
      </c>
      <c r="C2190" s="18" t="s">
        <v>1333</v>
      </c>
      <c r="D2190" s="18" t="s">
        <v>2458</v>
      </c>
      <c r="E2190" s="18" t="s">
        <v>43</v>
      </c>
      <c r="G2190" s="14"/>
      <c r="H2190" s="14"/>
      <c r="I2190" s="14"/>
      <c r="J2190" s="14"/>
      <c r="K2190" s="14"/>
      <c r="L2190" s="14"/>
      <c r="M2190" s="14"/>
      <c r="N2190" s="14"/>
      <c r="O2190" s="14"/>
      <c r="P2190" s="14"/>
      <c r="Q2190" s="14"/>
      <c r="R2190" s="14"/>
      <c r="S2190" s="14"/>
      <c r="T2190" s="14"/>
      <c r="U2190" s="14"/>
      <c r="V2190" s="14"/>
      <c r="W2190" s="14"/>
      <c r="X2190" s="14"/>
      <c r="Y2190" s="14"/>
      <c r="Z2190" s="14"/>
    </row>
    <row r="2191" spans="1:26" ht="15.75" customHeight="1">
      <c r="A2191" s="16">
        <v>3057311</v>
      </c>
      <c r="B2191" s="18" t="s">
        <v>2454</v>
      </c>
      <c r="C2191" s="18" t="s">
        <v>2460</v>
      </c>
      <c r="D2191" s="18" t="s">
        <v>2458</v>
      </c>
      <c r="E2191" s="18" t="s">
        <v>43</v>
      </c>
      <c r="G2191" s="14"/>
      <c r="H2191" s="14"/>
      <c r="I2191" s="14"/>
      <c r="J2191" s="14"/>
      <c r="K2191" s="14"/>
      <c r="L2191" s="14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</row>
    <row r="2192" spans="1:26" ht="15.75" customHeight="1">
      <c r="A2192" s="16">
        <v>3560652</v>
      </c>
      <c r="B2192" s="18" t="s">
        <v>2454</v>
      </c>
      <c r="C2192" s="18" t="s">
        <v>815</v>
      </c>
      <c r="D2192" s="18" t="s">
        <v>2461</v>
      </c>
      <c r="E2192" s="18" t="s">
        <v>43</v>
      </c>
      <c r="G2192" s="14"/>
      <c r="H2192" s="14"/>
      <c r="I2192" s="14"/>
      <c r="J2192" s="14"/>
      <c r="K2192" s="14"/>
      <c r="L2192" s="14"/>
      <c r="M2192" s="14"/>
      <c r="N2192" s="14"/>
      <c r="O2192" s="14"/>
      <c r="P2192" s="14"/>
      <c r="Q2192" s="14"/>
      <c r="R2192" s="14"/>
      <c r="S2192" s="14"/>
      <c r="T2192" s="14"/>
      <c r="U2192" s="14"/>
      <c r="V2192" s="14"/>
      <c r="W2192" s="14"/>
      <c r="X2192" s="14"/>
      <c r="Y2192" s="14"/>
      <c r="Z2192" s="14"/>
    </row>
    <row r="2193" spans="1:26" ht="15.75" customHeight="1">
      <c r="A2193" s="16">
        <v>4552212</v>
      </c>
      <c r="B2193" s="18" t="s">
        <v>2454</v>
      </c>
      <c r="C2193" s="18" t="s">
        <v>2462</v>
      </c>
      <c r="D2193" s="18" t="s">
        <v>2463</v>
      </c>
      <c r="E2193" s="18" t="s">
        <v>232</v>
      </c>
      <c r="G2193" s="14"/>
      <c r="H2193" s="14"/>
      <c r="I2193" s="14"/>
      <c r="J2193" s="14"/>
      <c r="K2193" s="14"/>
      <c r="L2193" s="14"/>
      <c r="M2193" s="14"/>
      <c r="N2193" s="14"/>
      <c r="O2193" s="14"/>
      <c r="P2193" s="14"/>
      <c r="Q2193" s="14"/>
      <c r="R2193" s="14"/>
      <c r="S2193" s="14"/>
      <c r="T2193" s="14"/>
      <c r="U2193" s="14"/>
      <c r="V2193" s="14"/>
      <c r="W2193" s="14"/>
      <c r="X2193" s="14"/>
      <c r="Y2193" s="14"/>
      <c r="Z2193" s="14"/>
    </row>
    <row r="2194" spans="1:26" ht="15.75" customHeight="1">
      <c r="A2194" s="20">
        <v>4955083</v>
      </c>
      <c r="B2194" s="18" t="s">
        <v>2454</v>
      </c>
      <c r="C2194" s="18" t="s">
        <v>2464</v>
      </c>
      <c r="D2194" s="18" t="s">
        <v>2463</v>
      </c>
      <c r="E2194" s="18" t="s">
        <v>232</v>
      </c>
      <c r="G2194" s="14"/>
      <c r="H2194" s="14"/>
      <c r="I2194" s="14"/>
      <c r="J2194" s="14"/>
      <c r="K2194" s="14"/>
      <c r="L2194" s="14"/>
      <c r="M2194" s="14"/>
      <c r="N2194" s="14"/>
      <c r="O2194" s="14"/>
      <c r="P2194" s="14"/>
      <c r="Q2194" s="14"/>
      <c r="R2194" s="14"/>
      <c r="S2194" s="14"/>
      <c r="T2194" s="14"/>
      <c r="U2194" s="14"/>
      <c r="V2194" s="14"/>
      <c r="W2194" s="14"/>
      <c r="X2194" s="14"/>
      <c r="Y2194" s="14"/>
      <c r="Z2194" s="14"/>
    </row>
    <row r="2195" spans="1:26" ht="15.75" customHeight="1">
      <c r="A2195" s="16">
        <v>4552211</v>
      </c>
      <c r="B2195" s="18" t="s">
        <v>2454</v>
      </c>
      <c r="C2195" s="18" t="s">
        <v>2465</v>
      </c>
      <c r="D2195" s="18" t="s">
        <v>2463</v>
      </c>
      <c r="E2195" s="18" t="s">
        <v>232</v>
      </c>
      <c r="G2195" s="14"/>
      <c r="H2195" s="14"/>
      <c r="I2195" s="14"/>
      <c r="J2195" s="14"/>
      <c r="K2195" s="14"/>
      <c r="L2195" s="14"/>
      <c r="M2195" s="14"/>
      <c r="N2195" s="14"/>
      <c r="O2195" s="14"/>
      <c r="P2195" s="14"/>
      <c r="Q2195" s="14"/>
      <c r="R2195" s="14"/>
      <c r="S2195" s="14"/>
      <c r="T2195" s="14"/>
      <c r="U2195" s="14"/>
      <c r="V2195" s="14"/>
      <c r="W2195" s="14"/>
      <c r="X2195" s="14"/>
      <c r="Y2195" s="14"/>
      <c r="Z2195" s="14"/>
    </row>
    <row r="2196" spans="1:26" ht="15.75" customHeight="1">
      <c r="A2196" s="16">
        <v>4955082</v>
      </c>
      <c r="B2196" s="18" t="s">
        <v>2454</v>
      </c>
      <c r="C2196" s="18" t="s">
        <v>139</v>
      </c>
      <c r="D2196" s="18" t="s">
        <v>2463</v>
      </c>
      <c r="E2196" s="18" t="s">
        <v>232</v>
      </c>
      <c r="G2196" s="14"/>
      <c r="H2196" s="14"/>
      <c r="I2196" s="14"/>
      <c r="J2196" s="14"/>
      <c r="K2196" s="14"/>
      <c r="L2196" s="14"/>
      <c r="M2196" s="14"/>
      <c r="N2196" s="14"/>
      <c r="O2196" s="14"/>
      <c r="P2196" s="14"/>
      <c r="Q2196" s="14"/>
      <c r="R2196" s="14"/>
      <c r="S2196" s="14"/>
      <c r="T2196" s="14"/>
      <c r="U2196" s="14"/>
      <c r="V2196" s="14"/>
      <c r="W2196" s="14"/>
      <c r="X2196" s="14"/>
      <c r="Y2196" s="14"/>
      <c r="Z2196" s="14"/>
    </row>
    <row r="2197" spans="1:26" ht="15.75" customHeight="1">
      <c r="A2197" s="16">
        <v>3115481</v>
      </c>
      <c r="B2197" s="18" t="s">
        <v>2454</v>
      </c>
      <c r="C2197" s="18" t="s">
        <v>255</v>
      </c>
      <c r="D2197" s="18" t="s">
        <v>2466</v>
      </c>
      <c r="E2197" s="18" t="s">
        <v>244</v>
      </c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</row>
    <row r="2198" spans="1:26" ht="15.75" customHeight="1">
      <c r="A2198" s="16">
        <v>3481293</v>
      </c>
      <c r="B2198" s="18" t="s">
        <v>2454</v>
      </c>
      <c r="C2198" s="18" t="s">
        <v>2465</v>
      </c>
      <c r="D2198" s="18" t="s">
        <v>2467</v>
      </c>
      <c r="E2198" s="18" t="s">
        <v>2468</v>
      </c>
      <c r="G2198" s="14"/>
      <c r="H2198" s="14"/>
      <c r="I2198" s="14"/>
      <c r="J2198" s="14"/>
      <c r="K2198" s="14"/>
      <c r="L2198" s="14"/>
      <c r="M2198" s="14"/>
      <c r="N2198" s="14"/>
      <c r="O2198" s="14"/>
      <c r="P2198" s="14"/>
      <c r="Q2198" s="14"/>
      <c r="R2198" s="14"/>
      <c r="S2198" s="14"/>
      <c r="T2198" s="14"/>
      <c r="U2198" s="14"/>
      <c r="V2198" s="14"/>
      <c r="W2198" s="14"/>
      <c r="X2198" s="14"/>
      <c r="Y2198" s="14"/>
      <c r="Z2198" s="14"/>
    </row>
    <row r="2199" spans="1:26" ht="15.75" customHeight="1">
      <c r="A2199" s="20">
        <v>4075532</v>
      </c>
      <c r="B2199" s="18" t="s">
        <v>2454</v>
      </c>
      <c r="C2199" s="18" t="s">
        <v>2469</v>
      </c>
      <c r="D2199" s="18" t="s">
        <v>2467</v>
      </c>
      <c r="E2199" s="18" t="s">
        <v>2468</v>
      </c>
      <c r="G2199" s="14"/>
      <c r="H2199" s="14"/>
      <c r="I2199" s="14"/>
      <c r="J2199" s="14"/>
      <c r="K2199" s="14"/>
      <c r="L2199" s="14"/>
      <c r="M2199" s="14"/>
      <c r="N2199" s="14"/>
      <c r="O2199" s="14"/>
      <c r="P2199" s="14"/>
      <c r="Q2199" s="14"/>
      <c r="R2199" s="14"/>
      <c r="S2199" s="14"/>
      <c r="T2199" s="14"/>
      <c r="U2199" s="14"/>
      <c r="V2199" s="14"/>
      <c r="W2199" s="14"/>
      <c r="X2199" s="14"/>
      <c r="Y2199" s="14"/>
      <c r="Z2199" s="14"/>
    </row>
    <row r="2200" spans="1:26" ht="15.75" customHeight="1">
      <c r="A2200" s="16">
        <v>3481294</v>
      </c>
      <c r="B2200" s="18" t="s">
        <v>2454</v>
      </c>
      <c r="C2200" s="18" t="s">
        <v>2470</v>
      </c>
      <c r="D2200" s="18" t="s">
        <v>2467</v>
      </c>
      <c r="E2200" s="18" t="s">
        <v>2468</v>
      </c>
      <c r="G2200" s="14"/>
      <c r="H2200" s="14"/>
      <c r="I2200" s="14"/>
      <c r="J2200" s="14"/>
      <c r="K2200" s="14"/>
      <c r="L2200" s="14"/>
      <c r="M2200" s="14"/>
      <c r="N2200" s="14"/>
      <c r="O2200" s="14"/>
      <c r="P2200" s="14"/>
      <c r="Q2200" s="14"/>
      <c r="R2200" s="14"/>
      <c r="S2200" s="14"/>
      <c r="T2200" s="14"/>
      <c r="U2200" s="14"/>
      <c r="V2200" s="14"/>
      <c r="W2200" s="14"/>
      <c r="X2200" s="14"/>
      <c r="Y2200" s="14"/>
      <c r="Z2200" s="14"/>
    </row>
    <row r="2201" spans="1:26" ht="15.75" customHeight="1">
      <c r="A2201" s="16">
        <v>3481292</v>
      </c>
      <c r="B2201" s="18" t="s">
        <v>2454</v>
      </c>
      <c r="C2201" s="18" t="s">
        <v>2231</v>
      </c>
      <c r="D2201" s="18" t="s">
        <v>2467</v>
      </c>
      <c r="E2201" s="18" t="s">
        <v>2468</v>
      </c>
      <c r="G2201" s="14"/>
      <c r="H2201" s="14"/>
      <c r="I2201" s="14"/>
      <c r="J2201" s="14"/>
      <c r="K2201" s="14"/>
      <c r="L2201" s="14"/>
      <c r="M2201" s="14"/>
      <c r="N2201" s="14"/>
      <c r="O2201" s="14"/>
      <c r="P2201" s="14"/>
      <c r="Q2201" s="14"/>
      <c r="R2201" s="14"/>
      <c r="S2201" s="14"/>
      <c r="T2201" s="14"/>
      <c r="U2201" s="14"/>
      <c r="V2201" s="14"/>
      <c r="W2201" s="14"/>
      <c r="X2201" s="14"/>
      <c r="Y2201" s="14"/>
      <c r="Z2201" s="14"/>
    </row>
    <row r="2202" spans="1:26" ht="15.75" customHeight="1">
      <c r="A2202" s="16">
        <v>3481291</v>
      </c>
      <c r="B2202" s="18" t="s">
        <v>2454</v>
      </c>
      <c r="C2202" s="18" t="s">
        <v>2234</v>
      </c>
      <c r="D2202" s="18" t="s">
        <v>2467</v>
      </c>
      <c r="E2202" s="18" t="s">
        <v>2468</v>
      </c>
      <c r="G2202" s="14"/>
      <c r="H2202" s="14"/>
      <c r="I2202" s="14"/>
      <c r="J2202" s="14"/>
      <c r="K2202" s="14"/>
      <c r="L2202" s="14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</row>
    <row r="2203" spans="1:26" ht="15.75" customHeight="1">
      <c r="A2203" s="16">
        <v>4930491</v>
      </c>
      <c r="B2203" s="18" t="s">
        <v>2454</v>
      </c>
      <c r="C2203" s="18" t="s">
        <v>2471</v>
      </c>
      <c r="D2203" s="18" t="s">
        <v>2472</v>
      </c>
      <c r="E2203" s="18" t="s">
        <v>2468</v>
      </c>
      <c r="G2203" s="14"/>
      <c r="H2203" s="14"/>
      <c r="I2203" s="14"/>
      <c r="J2203" s="14"/>
      <c r="K2203" s="14"/>
      <c r="L2203" s="14"/>
      <c r="M2203" s="14"/>
      <c r="N2203" s="14"/>
      <c r="O2203" s="14"/>
      <c r="P2203" s="14"/>
      <c r="Q2203" s="14"/>
      <c r="R2203" s="14"/>
      <c r="S2203" s="14"/>
      <c r="T2203" s="14"/>
      <c r="U2203" s="14"/>
      <c r="V2203" s="14"/>
      <c r="W2203" s="14"/>
      <c r="X2203" s="14"/>
      <c r="Y2203" s="14"/>
      <c r="Z2203" s="14"/>
    </row>
    <row r="2204" spans="1:26" ht="15.75" customHeight="1">
      <c r="A2204" s="16">
        <v>3125702</v>
      </c>
      <c r="B2204" s="18" t="s">
        <v>2454</v>
      </c>
      <c r="C2204" s="18" t="s">
        <v>255</v>
      </c>
      <c r="D2204" s="18" t="s">
        <v>2473</v>
      </c>
      <c r="E2204" s="18" t="s">
        <v>65</v>
      </c>
      <c r="G2204" s="14"/>
      <c r="H2204" s="14"/>
      <c r="I2204" s="14"/>
      <c r="J2204" s="14"/>
      <c r="K2204" s="14"/>
      <c r="L2204" s="14"/>
      <c r="M2204" s="14"/>
      <c r="N2204" s="14"/>
      <c r="O2204" s="14"/>
      <c r="P2204" s="14"/>
      <c r="Q2204" s="14"/>
      <c r="R2204" s="14"/>
      <c r="S2204" s="14"/>
      <c r="T2204" s="14"/>
      <c r="U2204" s="14"/>
      <c r="V2204" s="14"/>
      <c r="W2204" s="14"/>
      <c r="X2204" s="14"/>
      <c r="Y2204" s="14"/>
      <c r="Z2204" s="14"/>
    </row>
    <row r="2205" spans="1:26" ht="15.75" customHeight="1">
      <c r="A2205" s="16">
        <v>6331391</v>
      </c>
      <c r="B2205" s="18" t="s">
        <v>2454</v>
      </c>
      <c r="C2205" s="18" t="s">
        <v>2465</v>
      </c>
      <c r="D2205" s="18" t="s">
        <v>2474</v>
      </c>
      <c r="E2205" s="18" t="s">
        <v>227</v>
      </c>
      <c r="G2205" s="14"/>
      <c r="H2205" s="14"/>
      <c r="I2205" s="14"/>
      <c r="J2205" s="14"/>
      <c r="K2205" s="14"/>
      <c r="L2205" s="14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</row>
    <row r="2206" spans="1:26" ht="15.75" customHeight="1">
      <c r="A2206" s="20">
        <v>6331261</v>
      </c>
      <c r="B2206" s="18" t="s">
        <v>2454</v>
      </c>
      <c r="C2206" s="18" t="s">
        <v>139</v>
      </c>
      <c r="D2206" s="18" t="s">
        <v>2474</v>
      </c>
      <c r="E2206" s="18" t="s">
        <v>227</v>
      </c>
      <c r="G2206" s="14"/>
      <c r="H2206" s="14"/>
      <c r="I2206" s="14"/>
      <c r="J2206" s="14"/>
      <c r="K2206" s="14"/>
      <c r="L2206" s="14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</row>
    <row r="2207" spans="1:26" ht="15.75" customHeight="1">
      <c r="A2207" s="9">
        <v>6538712</v>
      </c>
      <c r="B2207" s="10" t="s">
        <v>2475</v>
      </c>
      <c r="C2207" s="10" t="s">
        <v>2476</v>
      </c>
      <c r="D2207" s="10" t="s">
        <v>2477</v>
      </c>
      <c r="E2207" s="10" t="s">
        <v>62</v>
      </c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  <c r="T2207" s="8"/>
      <c r="U2207" s="8"/>
      <c r="V2207" s="8"/>
      <c r="W2207" s="8"/>
      <c r="X2207" s="8"/>
      <c r="Y2207" s="8"/>
      <c r="Z2207" s="8"/>
    </row>
    <row r="2208" spans="1:26" ht="15.75" customHeight="1">
      <c r="A2208" s="9">
        <v>6538842</v>
      </c>
      <c r="B2208" s="10" t="s">
        <v>2475</v>
      </c>
      <c r="C2208" s="10" t="s">
        <v>2476</v>
      </c>
      <c r="D2208" s="10" t="s">
        <v>2478</v>
      </c>
      <c r="E2208" s="10" t="s">
        <v>62</v>
      </c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  <c r="T2208" s="8"/>
      <c r="U2208" s="8"/>
      <c r="V2208" s="8"/>
      <c r="W2208" s="8"/>
      <c r="X2208" s="8"/>
      <c r="Y2208" s="8"/>
      <c r="Z2208" s="8"/>
    </row>
    <row r="2209" spans="1:26" ht="15.75" customHeight="1">
      <c r="A2209" s="9">
        <v>5972424</v>
      </c>
      <c r="B2209" s="10" t="s">
        <v>2475</v>
      </c>
      <c r="C2209" s="10" t="s">
        <v>2479</v>
      </c>
      <c r="D2209" s="10" t="s">
        <v>2480</v>
      </c>
      <c r="E2209" s="10" t="s">
        <v>877</v>
      </c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  <c r="T2209" s="8"/>
      <c r="U2209" s="8"/>
      <c r="V2209" s="8"/>
      <c r="W2209" s="8"/>
      <c r="X2209" s="8"/>
      <c r="Y2209" s="8"/>
      <c r="Z2209" s="8"/>
    </row>
    <row r="2210" spans="1:26" ht="15.75" customHeight="1">
      <c r="A2210" s="9">
        <v>5972554</v>
      </c>
      <c r="B2210" s="10" t="s">
        <v>2475</v>
      </c>
      <c r="C2210" s="10" t="s">
        <v>2481</v>
      </c>
      <c r="D2210" s="10" t="s">
        <v>2480</v>
      </c>
      <c r="E2210" s="10" t="s">
        <v>877</v>
      </c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  <c r="T2210" s="8"/>
      <c r="U2210" s="8"/>
      <c r="V2210" s="8"/>
      <c r="W2210" s="8"/>
      <c r="X2210" s="8"/>
      <c r="Y2210" s="8"/>
      <c r="Z2210" s="8"/>
    </row>
    <row r="2211" spans="1:26" ht="15.75" customHeight="1">
      <c r="A2211" s="9">
        <v>3833311</v>
      </c>
      <c r="B2211" s="10" t="s">
        <v>2475</v>
      </c>
      <c r="C2211" s="10" t="s">
        <v>2482</v>
      </c>
      <c r="D2211" s="10" t="s">
        <v>2483</v>
      </c>
      <c r="E2211" s="10" t="s">
        <v>126</v>
      </c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  <c r="T2211" s="8"/>
      <c r="U2211" s="8"/>
      <c r="V2211" s="8"/>
      <c r="W2211" s="8"/>
      <c r="X2211" s="8"/>
      <c r="Y2211" s="8"/>
      <c r="Z2211" s="8"/>
    </row>
    <row r="2212" spans="1:26" ht="15.75" customHeight="1">
      <c r="A2212" s="21">
        <v>3833313</v>
      </c>
      <c r="B2212" s="10" t="s">
        <v>2475</v>
      </c>
      <c r="C2212" s="10" t="s">
        <v>2484</v>
      </c>
      <c r="D2212" s="10" t="s">
        <v>2483</v>
      </c>
      <c r="E2212" s="10" t="s">
        <v>126</v>
      </c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  <c r="T2212" s="8"/>
      <c r="U2212" s="8"/>
      <c r="V2212" s="8"/>
      <c r="W2212" s="8"/>
      <c r="X2212" s="8"/>
      <c r="Y2212" s="8"/>
      <c r="Z2212" s="8"/>
    </row>
    <row r="2213" spans="1:26" ht="15.75" customHeight="1">
      <c r="A2213" s="9">
        <v>3833491</v>
      </c>
      <c r="B2213" s="10" t="s">
        <v>2475</v>
      </c>
      <c r="C2213" s="10" t="s">
        <v>2485</v>
      </c>
      <c r="D2213" s="10" t="s">
        <v>2483</v>
      </c>
      <c r="E2213" s="10" t="s">
        <v>126</v>
      </c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  <c r="T2213" s="8"/>
      <c r="U2213" s="8"/>
      <c r="V2213" s="8"/>
      <c r="W2213" s="8"/>
      <c r="X2213" s="8"/>
      <c r="Y2213" s="8"/>
      <c r="Z2213" s="8"/>
    </row>
    <row r="2214" spans="1:26" ht="15.75" customHeight="1">
      <c r="A2214" s="9">
        <v>3833493</v>
      </c>
      <c r="B2214" s="10" t="s">
        <v>2475</v>
      </c>
      <c r="C2214" s="10" t="s">
        <v>2486</v>
      </c>
      <c r="D2214" s="10" t="s">
        <v>2483</v>
      </c>
      <c r="E2214" s="10" t="s">
        <v>126</v>
      </c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  <c r="T2214" s="8"/>
      <c r="U2214" s="8"/>
      <c r="V2214" s="8"/>
      <c r="W2214" s="8"/>
      <c r="X2214" s="8"/>
      <c r="Y2214" s="8"/>
      <c r="Z2214" s="8"/>
    </row>
    <row r="2215" spans="1:26" ht="15.75" customHeight="1">
      <c r="A2215" s="9">
        <v>5724132</v>
      </c>
      <c r="B2215" s="10" t="s">
        <v>2475</v>
      </c>
      <c r="C2215" s="10" t="s">
        <v>2487</v>
      </c>
      <c r="D2215" s="10" t="s">
        <v>2488</v>
      </c>
      <c r="E2215" s="10" t="s">
        <v>1283</v>
      </c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  <c r="T2215" s="8"/>
      <c r="U2215" s="8"/>
      <c r="V2215" s="8"/>
      <c r="W2215" s="8"/>
      <c r="X2215" s="8"/>
      <c r="Y2215" s="8"/>
      <c r="Z2215" s="8"/>
    </row>
    <row r="2216" spans="1:26" ht="15.75" customHeight="1">
      <c r="A2216" s="21">
        <v>5724262</v>
      </c>
      <c r="B2216" s="10" t="s">
        <v>2475</v>
      </c>
      <c r="C2216" s="10" t="s">
        <v>2489</v>
      </c>
      <c r="D2216" s="10" t="s">
        <v>2488</v>
      </c>
      <c r="E2216" s="10" t="s">
        <v>1283</v>
      </c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  <c r="T2216" s="8"/>
      <c r="U2216" s="8"/>
      <c r="V2216" s="8"/>
      <c r="W2216" s="8"/>
      <c r="X2216" s="8"/>
      <c r="Y2216" s="8"/>
      <c r="Z2216" s="8"/>
    </row>
    <row r="2217" spans="1:26" ht="15.75" customHeight="1">
      <c r="A2217" s="26">
        <v>5755711</v>
      </c>
      <c r="B2217" s="18" t="s">
        <v>2490</v>
      </c>
      <c r="C2217" s="18" t="s">
        <v>2491</v>
      </c>
      <c r="D2217" s="18" t="s">
        <v>2492</v>
      </c>
      <c r="E2217" s="18" t="s">
        <v>126</v>
      </c>
      <c r="G2217" s="14"/>
      <c r="H2217" s="14"/>
      <c r="I2217" s="14"/>
      <c r="J2217" s="14"/>
      <c r="K2217" s="14"/>
      <c r="L2217" s="14"/>
      <c r="M2217" s="14"/>
      <c r="N2217" s="14"/>
      <c r="O2217" s="14"/>
      <c r="P2217" s="14"/>
      <c r="Q2217" s="14"/>
      <c r="R2217" s="14"/>
      <c r="S2217" s="14"/>
      <c r="T2217" s="14"/>
      <c r="U2217" s="14"/>
      <c r="V2217" s="14"/>
      <c r="W2217" s="14"/>
      <c r="X2217" s="14"/>
      <c r="Y2217" s="14"/>
      <c r="Z2217" s="14"/>
    </row>
    <row r="2218" spans="1:26" ht="15.75" customHeight="1">
      <c r="A2218" s="16">
        <v>5226961</v>
      </c>
      <c r="B2218" s="17" t="s">
        <v>2493</v>
      </c>
      <c r="C2218" s="18" t="s">
        <v>817</v>
      </c>
      <c r="D2218" s="18" t="s">
        <v>2494</v>
      </c>
      <c r="E2218" s="18" t="s">
        <v>1033</v>
      </c>
      <c r="G2218" s="14"/>
      <c r="H2218" s="14"/>
      <c r="I2218" s="14"/>
      <c r="J2218" s="14"/>
      <c r="K2218" s="14"/>
      <c r="L2218" s="14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</row>
    <row r="2219" spans="1:26" ht="15.75" customHeight="1">
      <c r="A2219" s="20">
        <v>5226801</v>
      </c>
      <c r="B2219" s="17" t="s">
        <v>2493</v>
      </c>
      <c r="C2219" s="18" t="s">
        <v>204</v>
      </c>
      <c r="D2219" s="18" t="s">
        <v>2494</v>
      </c>
      <c r="E2219" s="18" t="s">
        <v>1033</v>
      </c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</row>
    <row r="2220" spans="1:26" ht="15.75" customHeight="1">
      <c r="A2220" s="16">
        <v>4582251</v>
      </c>
      <c r="B2220" s="17" t="s">
        <v>2493</v>
      </c>
      <c r="C2220" s="18" t="s">
        <v>1731</v>
      </c>
      <c r="D2220" s="18" t="s">
        <v>2495</v>
      </c>
      <c r="E2220" s="18" t="s">
        <v>559</v>
      </c>
      <c r="G2220" s="14"/>
      <c r="H2220" s="14"/>
      <c r="I2220" s="14"/>
      <c r="J2220" s="14"/>
      <c r="K2220" s="14"/>
      <c r="L2220" s="14"/>
      <c r="M2220" s="14"/>
      <c r="N2220" s="14"/>
      <c r="O2220" s="14"/>
      <c r="P2220" s="14"/>
      <c r="Q2220" s="14"/>
      <c r="R2220" s="14"/>
      <c r="S2220" s="14"/>
      <c r="T2220" s="14"/>
      <c r="U2220" s="14"/>
      <c r="V2220" s="14"/>
      <c r="W2220" s="14"/>
      <c r="X2220" s="14"/>
      <c r="Y2220" s="14"/>
      <c r="Z2220" s="14"/>
    </row>
    <row r="2221" spans="1:26" ht="15.75" customHeight="1">
      <c r="A2221" s="16">
        <v>4582091</v>
      </c>
      <c r="B2221" s="17" t="s">
        <v>2493</v>
      </c>
      <c r="C2221" s="18" t="s">
        <v>201</v>
      </c>
      <c r="D2221" s="18" t="s">
        <v>2495</v>
      </c>
      <c r="E2221" s="18" t="s">
        <v>559</v>
      </c>
      <c r="G2221" s="14"/>
      <c r="H2221" s="14"/>
      <c r="I2221" s="14"/>
      <c r="J2221" s="14"/>
      <c r="K2221" s="14"/>
      <c r="L2221" s="14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</row>
    <row r="2222" spans="1:26" ht="15.75" customHeight="1">
      <c r="A2222" s="16">
        <v>4930571</v>
      </c>
      <c r="B2222" s="17" t="s">
        <v>2493</v>
      </c>
      <c r="C2222" s="18" t="s">
        <v>2496</v>
      </c>
      <c r="D2222" s="18" t="s">
        <v>2497</v>
      </c>
      <c r="E2222" s="18" t="s">
        <v>2010</v>
      </c>
      <c r="G2222" s="14"/>
      <c r="H2222" s="14"/>
      <c r="I2222" s="14"/>
      <c r="J2222" s="14"/>
      <c r="K2222" s="14"/>
      <c r="L2222" s="14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</row>
    <row r="2223" spans="1:26" ht="15.75" customHeight="1">
      <c r="A2223" s="16">
        <v>5356841</v>
      </c>
      <c r="B2223" s="17" t="s">
        <v>2493</v>
      </c>
      <c r="C2223" s="18" t="s">
        <v>817</v>
      </c>
      <c r="D2223" s="18" t="s">
        <v>2498</v>
      </c>
      <c r="E2223" s="18" t="s">
        <v>149</v>
      </c>
      <c r="G2223" s="14"/>
      <c r="H2223" s="14"/>
      <c r="I2223" s="14"/>
      <c r="J2223" s="14"/>
      <c r="K2223" s="14"/>
      <c r="L2223" s="14"/>
      <c r="M2223" s="14"/>
      <c r="N2223" s="14"/>
      <c r="O2223" s="14"/>
      <c r="P2223" s="14"/>
      <c r="Q2223" s="14"/>
      <c r="R2223" s="14"/>
      <c r="S2223" s="14"/>
      <c r="T2223" s="14"/>
      <c r="U2223" s="14"/>
      <c r="V2223" s="14"/>
      <c r="W2223" s="14"/>
      <c r="X2223" s="14"/>
      <c r="Y2223" s="14"/>
      <c r="Z2223" s="14"/>
    </row>
    <row r="2224" spans="1:26" ht="15.75" customHeight="1">
      <c r="A2224" s="16">
        <v>5356844</v>
      </c>
      <c r="B2224" s="17" t="s">
        <v>2493</v>
      </c>
      <c r="C2224" s="18" t="s">
        <v>1634</v>
      </c>
      <c r="D2224" s="18" t="s">
        <v>2498</v>
      </c>
      <c r="E2224" s="18" t="s">
        <v>149</v>
      </c>
      <c r="G2224" s="14"/>
      <c r="H2224" s="14"/>
      <c r="I2224" s="14"/>
      <c r="J2224" s="14"/>
      <c r="K2224" s="14"/>
      <c r="L2224" s="14"/>
      <c r="M2224" s="14"/>
      <c r="N2224" s="14"/>
      <c r="O2224" s="14"/>
      <c r="P2224" s="14"/>
      <c r="Q2224" s="14"/>
      <c r="R2224" s="14"/>
      <c r="S2224" s="14"/>
      <c r="T2224" s="14"/>
      <c r="U2224" s="14"/>
      <c r="V2224" s="14"/>
      <c r="W2224" s="14"/>
      <c r="X2224" s="14"/>
      <c r="Y2224" s="14"/>
      <c r="Z2224" s="14"/>
    </row>
    <row r="2225" spans="1:26" ht="15.75" customHeight="1">
      <c r="A2225" s="16">
        <v>5883266</v>
      </c>
      <c r="B2225" s="17" t="s">
        <v>2493</v>
      </c>
      <c r="C2225" s="18" t="s">
        <v>201</v>
      </c>
      <c r="D2225" s="18" t="s">
        <v>2499</v>
      </c>
      <c r="E2225" s="18" t="s">
        <v>73</v>
      </c>
      <c r="G2225" s="14"/>
      <c r="H2225" s="14"/>
      <c r="I2225" s="14"/>
      <c r="J2225" s="14"/>
      <c r="K2225" s="14"/>
      <c r="L2225" s="14"/>
      <c r="M2225" s="14"/>
      <c r="N2225" s="14"/>
      <c r="O2225" s="14"/>
      <c r="P2225" s="14"/>
      <c r="Q2225" s="14"/>
      <c r="R2225" s="14"/>
      <c r="S2225" s="14"/>
      <c r="T2225" s="14"/>
      <c r="U2225" s="14"/>
      <c r="V2225" s="14"/>
      <c r="W2225" s="14"/>
      <c r="X2225" s="14"/>
      <c r="Y2225" s="14"/>
      <c r="Z2225" s="14"/>
    </row>
    <row r="2226" spans="1:26" ht="15.75" customHeight="1">
      <c r="A2226" s="20">
        <v>5883263</v>
      </c>
      <c r="B2226" s="17" t="s">
        <v>2493</v>
      </c>
      <c r="C2226" s="18" t="s">
        <v>204</v>
      </c>
      <c r="D2226" s="18" t="s">
        <v>2499</v>
      </c>
      <c r="E2226" s="18" t="s">
        <v>73</v>
      </c>
      <c r="G2226" s="14"/>
      <c r="H2226" s="14"/>
      <c r="I2226" s="14"/>
      <c r="J2226" s="14"/>
      <c r="K2226" s="14"/>
      <c r="L2226" s="14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</row>
    <row r="2227" spans="1:26" ht="15.75" customHeight="1">
      <c r="A2227" s="16">
        <v>5883396</v>
      </c>
      <c r="B2227" s="17" t="s">
        <v>2493</v>
      </c>
      <c r="C2227" s="18" t="s">
        <v>1731</v>
      </c>
      <c r="D2227" s="18" t="s">
        <v>2500</v>
      </c>
      <c r="E2227" s="18" t="s">
        <v>73</v>
      </c>
      <c r="G2227" s="14"/>
      <c r="H2227" s="14"/>
      <c r="I2227" s="14"/>
      <c r="J2227" s="14"/>
      <c r="K2227" s="14"/>
      <c r="L2227" s="14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</row>
    <row r="2228" spans="1:26" ht="15.75" customHeight="1">
      <c r="A2228" s="16">
        <v>5883393</v>
      </c>
      <c r="B2228" s="17" t="s">
        <v>2493</v>
      </c>
      <c r="C2228" s="18" t="s">
        <v>817</v>
      </c>
      <c r="D2228" s="18" t="s">
        <v>2500</v>
      </c>
      <c r="E2228" s="18" t="s">
        <v>73</v>
      </c>
      <c r="G2228" s="14"/>
      <c r="H2228" s="14"/>
      <c r="I2228" s="14"/>
      <c r="J2228" s="14"/>
      <c r="K2228" s="14"/>
      <c r="L2228" s="14"/>
      <c r="M2228" s="14"/>
      <c r="N2228" s="14"/>
      <c r="O2228" s="14"/>
      <c r="P2228" s="14"/>
      <c r="Q2228" s="14"/>
      <c r="R2228" s="14"/>
      <c r="S2228" s="14"/>
      <c r="T2228" s="14"/>
      <c r="U2228" s="14"/>
      <c r="V2228" s="14"/>
      <c r="W2228" s="14"/>
      <c r="X2228" s="14"/>
      <c r="Y2228" s="14"/>
      <c r="Z2228" s="14"/>
    </row>
    <row r="2229" spans="1:26" ht="15.75" customHeight="1">
      <c r="A2229" s="20">
        <v>4972463</v>
      </c>
      <c r="B2229" s="17" t="s">
        <v>2493</v>
      </c>
      <c r="C2229" s="18" t="s">
        <v>2200</v>
      </c>
      <c r="D2229" s="18" t="s">
        <v>2501</v>
      </c>
      <c r="E2229" s="18" t="s">
        <v>46</v>
      </c>
      <c r="G2229" s="14"/>
      <c r="H2229" s="14"/>
      <c r="I2229" s="14"/>
      <c r="J2229" s="14"/>
      <c r="K2229" s="14"/>
      <c r="L2229" s="14"/>
      <c r="M2229" s="14"/>
      <c r="N2229" s="14"/>
      <c r="O2229" s="14"/>
      <c r="P2229" s="14"/>
      <c r="Q2229" s="14"/>
      <c r="R2229" s="14"/>
      <c r="S2229" s="14"/>
      <c r="T2229" s="14"/>
      <c r="U2229" s="14"/>
      <c r="V2229" s="14"/>
      <c r="W2229" s="14"/>
      <c r="X2229" s="14"/>
      <c r="Y2229" s="14"/>
      <c r="Z2229" s="14"/>
    </row>
    <row r="2230" spans="1:26" ht="15.75" customHeight="1">
      <c r="A2230" s="16">
        <v>4972303</v>
      </c>
      <c r="B2230" s="17" t="s">
        <v>2493</v>
      </c>
      <c r="C2230" s="18" t="s">
        <v>2502</v>
      </c>
      <c r="D2230" s="18" t="s">
        <v>2501</v>
      </c>
      <c r="E2230" s="18" t="s">
        <v>46</v>
      </c>
      <c r="G2230" s="14"/>
      <c r="H2230" s="14"/>
      <c r="I2230" s="14"/>
      <c r="J2230" s="14"/>
      <c r="K2230" s="14"/>
      <c r="L2230" s="14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</row>
    <row r="2231" spans="1:26" ht="15.75" customHeight="1">
      <c r="A2231" s="16">
        <v>4972253</v>
      </c>
      <c r="B2231" s="17" t="s">
        <v>2493</v>
      </c>
      <c r="C2231" s="18" t="s">
        <v>237</v>
      </c>
      <c r="D2231" s="18" t="s">
        <v>2501</v>
      </c>
      <c r="E2231" s="18" t="s">
        <v>46</v>
      </c>
      <c r="G2231" s="14"/>
      <c r="H2231" s="14"/>
      <c r="I2231" s="14"/>
      <c r="J2231" s="14"/>
      <c r="K2231" s="14"/>
      <c r="L2231" s="14"/>
      <c r="M2231" s="14"/>
      <c r="N2231" s="14"/>
      <c r="O2231" s="14"/>
      <c r="P2231" s="14"/>
      <c r="Q2231" s="14"/>
      <c r="R2231" s="14"/>
      <c r="S2231" s="14"/>
      <c r="T2231" s="14"/>
      <c r="U2231" s="14"/>
      <c r="V2231" s="14"/>
      <c r="W2231" s="14"/>
      <c r="X2231" s="14"/>
      <c r="Y2231" s="14"/>
      <c r="Z2231" s="14"/>
    </row>
    <row r="2232" spans="1:26" ht="15.75" customHeight="1">
      <c r="A2232" s="26">
        <v>5075592</v>
      </c>
      <c r="B2232" s="17" t="s">
        <v>2493</v>
      </c>
      <c r="C2232" s="18" t="s">
        <v>640</v>
      </c>
      <c r="D2232" s="18" t="s">
        <v>2503</v>
      </c>
      <c r="E2232" s="18" t="s">
        <v>1457</v>
      </c>
      <c r="G2232" s="14"/>
      <c r="H2232" s="14"/>
      <c r="I2232" s="14"/>
      <c r="J2232" s="14"/>
      <c r="K2232" s="14"/>
      <c r="L2232" s="14"/>
      <c r="M2232" s="14"/>
      <c r="N2232" s="14"/>
      <c r="O2232" s="14"/>
      <c r="P2232" s="14"/>
      <c r="Q2232" s="14"/>
      <c r="R2232" s="14"/>
      <c r="S2232" s="14"/>
      <c r="T2232" s="14"/>
      <c r="U2232" s="14"/>
      <c r="V2232" s="14"/>
      <c r="W2232" s="14"/>
      <c r="X2232" s="14"/>
      <c r="Y2232" s="14"/>
      <c r="Z2232" s="14"/>
    </row>
    <row r="2233" spans="1:26" ht="15.75" customHeight="1">
      <c r="A2233" s="16">
        <v>5496263</v>
      </c>
      <c r="B2233" s="17" t="s">
        <v>2493</v>
      </c>
      <c r="C2233" s="18" t="s">
        <v>817</v>
      </c>
      <c r="D2233" s="18" t="s">
        <v>2504</v>
      </c>
      <c r="E2233" s="18" t="s">
        <v>1283</v>
      </c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</row>
    <row r="2234" spans="1:26" ht="15.75" customHeight="1">
      <c r="A2234" s="16">
        <v>5496133</v>
      </c>
      <c r="B2234" s="17" t="s">
        <v>2493</v>
      </c>
      <c r="C2234" s="18" t="s">
        <v>204</v>
      </c>
      <c r="D2234" s="18" t="s">
        <v>2504</v>
      </c>
      <c r="E2234" s="18" t="s">
        <v>1283</v>
      </c>
      <c r="G2234" s="14"/>
      <c r="H2234" s="14"/>
      <c r="I2234" s="14"/>
      <c r="J2234" s="14"/>
      <c r="K2234" s="14"/>
      <c r="L2234" s="14"/>
      <c r="M2234" s="14"/>
      <c r="N2234" s="14"/>
      <c r="O2234" s="14"/>
      <c r="P2234" s="14"/>
      <c r="Q2234" s="14"/>
      <c r="R2234" s="14"/>
      <c r="S2234" s="14"/>
      <c r="T2234" s="14"/>
      <c r="U2234" s="14"/>
      <c r="V2234" s="14"/>
      <c r="W2234" s="14"/>
      <c r="X2234" s="14"/>
      <c r="Y2234" s="14"/>
      <c r="Z2234" s="14"/>
    </row>
    <row r="2235" spans="1:26" ht="15.75" customHeight="1">
      <c r="A2235" s="20">
        <v>5842682</v>
      </c>
      <c r="B2235" s="17" t="s">
        <v>2493</v>
      </c>
      <c r="C2235" s="18" t="s">
        <v>1731</v>
      </c>
      <c r="D2235" s="18" t="s">
        <v>2505</v>
      </c>
      <c r="E2235" s="18" t="s">
        <v>227</v>
      </c>
      <c r="G2235" s="14"/>
      <c r="H2235" s="14"/>
      <c r="I2235" s="14"/>
      <c r="J2235" s="14"/>
      <c r="K2235" s="14"/>
      <c r="L2235" s="14"/>
      <c r="M2235" s="14"/>
      <c r="N2235" s="14"/>
      <c r="O2235" s="14"/>
      <c r="P2235" s="14"/>
      <c r="Q2235" s="14"/>
      <c r="R2235" s="14"/>
      <c r="S2235" s="14"/>
      <c r="T2235" s="14"/>
      <c r="U2235" s="14"/>
      <c r="V2235" s="14"/>
      <c r="W2235" s="14"/>
      <c r="X2235" s="14"/>
      <c r="Y2235" s="14"/>
      <c r="Z2235" s="14"/>
    </row>
    <row r="2236" spans="1:26" ht="15.75" customHeight="1">
      <c r="A2236" s="16">
        <v>5842552</v>
      </c>
      <c r="B2236" s="17" t="s">
        <v>2493</v>
      </c>
      <c r="C2236" s="18" t="s">
        <v>201</v>
      </c>
      <c r="D2236" s="18" t="s">
        <v>2505</v>
      </c>
      <c r="E2236" s="18" t="s">
        <v>227</v>
      </c>
      <c r="G2236" s="14"/>
      <c r="H2236" s="14"/>
      <c r="I2236" s="14"/>
      <c r="J2236" s="14"/>
      <c r="K2236" s="14"/>
      <c r="L2236" s="14"/>
      <c r="M2236" s="14"/>
      <c r="N2236" s="14"/>
      <c r="O2236" s="14"/>
      <c r="P2236" s="14"/>
      <c r="Q2236" s="14"/>
      <c r="R2236" s="14"/>
      <c r="S2236" s="14"/>
      <c r="T2236" s="14"/>
      <c r="U2236" s="14"/>
      <c r="V2236" s="14"/>
      <c r="W2236" s="14"/>
      <c r="X2236" s="14"/>
      <c r="Y2236" s="14"/>
      <c r="Z2236" s="14"/>
    </row>
    <row r="2237" spans="1:26" ht="15.75" customHeight="1">
      <c r="A2237" s="16">
        <v>5842681</v>
      </c>
      <c r="B2237" s="17" t="s">
        <v>2493</v>
      </c>
      <c r="C2237" s="18" t="s">
        <v>817</v>
      </c>
      <c r="D2237" s="18" t="s">
        <v>2505</v>
      </c>
      <c r="E2237" s="18" t="s">
        <v>227</v>
      </c>
      <c r="G2237" s="14"/>
      <c r="H2237" s="14"/>
      <c r="I2237" s="14"/>
      <c r="J2237" s="14"/>
      <c r="K2237" s="14"/>
      <c r="L2237" s="14"/>
      <c r="M2237" s="14"/>
      <c r="N2237" s="14"/>
      <c r="O2237" s="14"/>
      <c r="P2237" s="14"/>
      <c r="Q2237" s="14"/>
      <c r="R2237" s="14"/>
      <c r="S2237" s="14"/>
      <c r="T2237" s="14"/>
      <c r="U2237" s="14"/>
      <c r="V2237" s="14"/>
      <c r="W2237" s="14"/>
      <c r="X2237" s="14"/>
      <c r="Y2237" s="14"/>
      <c r="Z2237" s="14"/>
    </row>
    <row r="2238" spans="1:26" ht="15.75" customHeight="1">
      <c r="A2238" s="20">
        <v>5842551</v>
      </c>
      <c r="B2238" s="17" t="s">
        <v>2493</v>
      </c>
      <c r="C2238" s="18" t="s">
        <v>204</v>
      </c>
      <c r="D2238" s="18" t="s">
        <v>2505</v>
      </c>
      <c r="E2238" s="18" t="s">
        <v>227</v>
      </c>
      <c r="G2238" s="14"/>
      <c r="H2238" s="14"/>
      <c r="I2238" s="14"/>
      <c r="J2238" s="14"/>
      <c r="K2238" s="14"/>
      <c r="L2238" s="14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</row>
    <row r="2239" spans="1:26" ht="15.75" customHeight="1">
      <c r="A2239" s="16">
        <v>5240174</v>
      </c>
      <c r="B2239" s="17" t="s">
        <v>2493</v>
      </c>
      <c r="C2239" s="18" t="s">
        <v>1731</v>
      </c>
      <c r="D2239" s="18" t="s">
        <v>2506</v>
      </c>
      <c r="E2239" s="17" t="s">
        <v>32</v>
      </c>
      <c r="G2239" s="14"/>
      <c r="H2239" s="14"/>
      <c r="I2239" s="14"/>
      <c r="J2239" s="14"/>
      <c r="K2239" s="14"/>
      <c r="L2239" s="14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</row>
    <row r="2240" spans="1:26" ht="15.75" customHeight="1">
      <c r="A2240" s="20">
        <v>5240001</v>
      </c>
      <c r="B2240" s="17" t="s">
        <v>2493</v>
      </c>
      <c r="C2240" s="18" t="s">
        <v>201</v>
      </c>
      <c r="D2240" s="18" t="s">
        <v>2506</v>
      </c>
      <c r="E2240" s="17" t="s">
        <v>32</v>
      </c>
      <c r="G2240" s="14"/>
      <c r="H2240" s="14"/>
      <c r="I2240" s="14"/>
      <c r="J2240" s="14"/>
      <c r="K2240" s="14"/>
      <c r="L2240" s="14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</row>
    <row r="2241" spans="1:26" ht="15.75" customHeight="1">
      <c r="A2241" s="16">
        <v>5240172</v>
      </c>
      <c r="B2241" s="17" t="s">
        <v>2493</v>
      </c>
      <c r="C2241" s="18" t="s">
        <v>817</v>
      </c>
      <c r="D2241" s="18" t="s">
        <v>2506</v>
      </c>
      <c r="E2241" s="17" t="s">
        <v>32</v>
      </c>
      <c r="G2241" s="14"/>
      <c r="H2241" s="14"/>
      <c r="I2241" s="14"/>
      <c r="J2241" s="14"/>
      <c r="K2241" s="14"/>
      <c r="L2241" s="14"/>
      <c r="M2241" s="14"/>
      <c r="N2241" s="14"/>
      <c r="O2241" s="14"/>
      <c r="P2241" s="14"/>
      <c r="Q2241" s="14"/>
      <c r="R2241" s="14"/>
      <c r="S2241" s="14"/>
      <c r="T2241" s="14"/>
      <c r="U2241" s="14"/>
      <c r="V2241" s="14"/>
      <c r="W2241" s="14"/>
      <c r="X2241" s="14"/>
      <c r="Y2241" s="14"/>
      <c r="Z2241" s="14"/>
    </row>
    <row r="2242" spans="1:26" ht="15.75" customHeight="1">
      <c r="A2242" s="16">
        <v>5240012</v>
      </c>
      <c r="B2242" s="17" t="s">
        <v>2493</v>
      </c>
      <c r="C2242" s="18" t="s">
        <v>204</v>
      </c>
      <c r="D2242" s="18" t="s">
        <v>2506</v>
      </c>
      <c r="E2242" s="17" t="s">
        <v>32</v>
      </c>
      <c r="G2242" s="14"/>
      <c r="H2242" s="14"/>
      <c r="I2242" s="14"/>
      <c r="J2242" s="14"/>
      <c r="K2242" s="14"/>
      <c r="L2242" s="14"/>
      <c r="M2242" s="14"/>
      <c r="N2242" s="14"/>
      <c r="O2242" s="14"/>
      <c r="P2242" s="14"/>
      <c r="Q2242" s="14"/>
      <c r="R2242" s="14"/>
      <c r="S2242" s="14"/>
      <c r="T2242" s="14"/>
      <c r="U2242" s="14"/>
      <c r="V2242" s="14"/>
      <c r="W2242" s="14"/>
      <c r="X2242" s="14"/>
      <c r="Y2242" s="14"/>
      <c r="Z2242" s="14"/>
    </row>
    <row r="2243" spans="1:26" ht="15.75" customHeight="1">
      <c r="A2243" s="16">
        <v>5089383</v>
      </c>
      <c r="B2243" s="17" t="s">
        <v>2493</v>
      </c>
      <c r="C2243" s="18" t="s">
        <v>640</v>
      </c>
      <c r="D2243" s="18" t="s">
        <v>2507</v>
      </c>
      <c r="E2243" s="18" t="s">
        <v>708</v>
      </c>
      <c r="G2243" s="14"/>
      <c r="H2243" s="14"/>
      <c r="I2243" s="14"/>
      <c r="J2243" s="14"/>
      <c r="K2243" s="14"/>
      <c r="L2243" s="14"/>
      <c r="M2243" s="14"/>
      <c r="N2243" s="14"/>
      <c r="O2243" s="14"/>
      <c r="P2243" s="14"/>
      <c r="Q2243" s="14"/>
      <c r="R2243" s="14"/>
      <c r="S2243" s="14"/>
      <c r="T2243" s="14"/>
      <c r="U2243" s="14"/>
      <c r="V2243" s="14"/>
      <c r="W2243" s="14"/>
      <c r="X2243" s="14"/>
      <c r="Y2243" s="14"/>
      <c r="Z2243" s="14"/>
    </row>
    <row r="2244" spans="1:26" ht="15.75" customHeight="1">
      <c r="A2244" s="20">
        <v>5089382</v>
      </c>
      <c r="B2244" s="17" t="s">
        <v>2493</v>
      </c>
      <c r="C2244" s="18" t="s">
        <v>815</v>
      </c>
      <c r="D2244" s="18" t="s">
        <v>2507</v>
      </c>
      <c r="E2244" s="18" t="s">
        <v>708</v>
      </c>
      <c r="G2244" s="14"/>
      <c r="H2244" s="14"/>
      <c r="I2244" s="14"/>
      <c r="J2244" s="14"/>
      <c r="K2244" s="14"/>
      <c r="L2244" s="14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</row>
    <row r="2245" spans="1:26" ht="15.75" customHeight="1">
      <c r="A2245" s="16">
        <v>4365363</v>
      </c>
      <c r="B2245" s="17" t="s">
        <v>2493</v>
      </c>
      <c r="C2245" s="18" t="s">
        <v>1731</v>
      </c>
      <c r="D2245" s="18" t="s">
        <v>2507</v>
      </c>
      <c r="E2245" s="18" t="s">
        <v>708</v>
      </c>
      <c r="G2245" s="14"/>
      <c r="H2245" s="14"/>
      <c r="I2245" s="14"/>
      <c r="J2245" s="14"/>
      <c r="K2245" s="14"/>
      <c r="L2245" s="14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</row>
    <row r="2246" spans="1:26" ht="15.75" customHeight="1">
      <c r="A2246" s="16">
        <v>4365362</v>
      </c>
      <c r="B2246" s="17" t="s">
        <v>2493</v>
      </c>
      <c r="C2246" s="18" t="s">
        <v>817</v>
      </c>
      <c r="D2246" s="18" t="s">
        <v>2507</v>
      </c>
      <c r="E2246" s="18" t="s">
        <v>708</v>
      </c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</row>
    <row r="2247" spans="1:26" ht="15.75" customHeight="1">
      <c r="A2247" s="16">
        <v>4365283</v>
      </c>
      <c r="B2247" s="17" t="s">
        <v>2493</v>
      </c>
      <c r="C2247" s="18" t="s">
        <v>201</v>
      </c>
      <c r="D2247" s="18" t="s">
        <v>2507</v>
      </c>
      <c r="E2247" s="18" t="s">
        <v>708</v>
      </c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</row>
    <row r="2248" spans="1:26" ht="15.75" customHeight="1">
      <c r="A2248" s="20">
        <v>4365282</v>
      </c>
      <c r="B2248" s="17" t="s">
        <v>2493</v>
      </c>
      <c r="C2248" s="18" t="s">
        <v>204</v>
      </c>
      <c r="D2248" s="18" t="s">
        <v>2507</v>
      </c>
      <c r="E2248" s="18" t="s">
        <v>708</v>
      </c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</row>
    <row r="2249" spans="1:26" ht="15.75" customHeight="1">
      <c r="A2249" s="16">
        <v>9952594</v>
      </c>
      <c r="B2249" s="17" t="s">
        <v>2493</v>
      </c>
      <c r="C2249" s="18" t="s">
        <v>2508</v>
      </c>
      <c r="D2249" s="18" t="s">
        <v>2507</v>
      </c>
      <c r="E2249" s="18" t="s">
        <v>708</v>
      </c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</row>
    <row r="2250" spans="1:26" ht="15.75" customHeight="1">
      <c r="A2250" s="9">
        <v>6274715</v>
      </c>
      <c r="B2250" s="10" t="s">
        <v>2509</v>
      </c>
      <c r="C2250" s="10" t="s">
        <v>925</v>
      </c>
      <c r="D2250" s="10" t="s">
        <v>876</v>
      </c>
      <c r="E2250" s="10" t="s">
        <v>877</v>
      </c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  <c r="T2250" s="8"/>
      <c r="U2250" s="8"/>
      <c r="V2250" s="8"/>
      <c r="W2250" s="8"/>
      <c r="X2250" s="8"/>
      <c r="Y2250" s="8"/>
      <c r="Z2250" s="8"/>
    </row>
    <row r="2251" spans="1:26" ht="15.75" customHeight="1">
      <c r="A2251" s="9">
        <v>5830421</v>
      </c>
      <c r="B2251" s="10" t="s">
        <v>2509</v>
      </c>
      <c r="C2251" s="10" t="s">
        <v>2510</v>
      </c>
      <c r="D2251" s="10" t="s">
        <v>923</v>
      </c>
      <c r="E2251" s="10" t="s">
        <v>896</v>
      </c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  <c r="T2251" s="8"/>
      <c r="U2251" s="8"/>
      <c r="V2251" s="8"/>
      <c r="W2251" s="8"/>
      <c r="X2251" s="8"/>
      <c r="Y2251" s="8"/>
      <c r="Z2251" s="8"/>
    </row>
    <row r="2252" spans="1:26" ht="15.75" customHeight="1">
      <c r="A2252" s="21">
        <v>5830391</v>
      </c>
      <c r="B2252" s="10" t="s">
        <v>2509</v>
      </c>
      <c r="C2252" s="10" t="s">
        <v>2511</v>
      </c>
      <c r="D2252" s="10" t="s">
        <v>923</v>
      </c>
      <c r="E2252" s="10" t="s">
        <v>896</v>
      </c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  <c r="T2252" s="8"/>
      <c r="U2252" s="8"/>
      <c r="V2252" s="8"/>
      <c r="W2252" s="8"/>
      <c r="X2252" s="8"/>
      <c r="Y2252" s="8"/>
      <c r="Z2252" s="8"/>
    </row>
    <row r="2253" spans="1:26" ht="15.75" customHeight="1">
      <c r="A2253" s="9">
        <v>4886102</v>
      </c>
      <c r="B2253" s="10" t="s">
        <v>2509</v>
      </c>
      <c r="C2253" s="10" t="s">
        <v>2512</v>
      </c>
      <c r="D2253" s="10" t="s">
        <v>936</v>
      </c>
      <c r="E2253" s="10" t="s">
        <v>896</v>
      </c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  <c r="T2253" s="8"/>
      <c r="U2253" s="8"/>
      <c r="V2253" s="8"/>
      <c r="W2253" s="8"/>
      <c r="X2253" s="8"/>
      <c r="Y2253" s="8"/>
      <c r="Z2253" s="8"/>
    </row>
    <row r="2254" spans="1:26" ht="15.75" customHeight="1">
      <c r="A2254" s="9">
        <v>4886101</v>
      </c>
      <c r="B2254" s="10" t="s">
        <v>2509</v>
      </c>
      <c r="C2254" s="10" t="s">
        <v>2513</v>
      </c>
      <c r="D2254" s="10" t="s">
        <v>936</v>
      </c>
      <c r="E2254" s="10" t="s">
        <v>896</v>
      </c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  <c r="T2254" s="8"/>
      <c r="U2254" s="8"/>
      <c r="V2254" s="8"/>
      <c r="W2254" s="8"/>
      <c r="X2254" s="8"/>
      <c r="Y2254" s="8"/>
      <c r="Z2254" s="8"/>
    </row>
    <row r="2255" spans="1:26" ht="15.75" customHeight="1">
      <c r="A2255" s="9">
        <v>5060411</v>
      </c>
      <c r="B2255" s="10" t="s">
        <v>2509</v>
      </c>
      <c r="C2255" s="10" t="s">
        <v>2514</v>
      </c>
      <c r="D2255" s="10" t="s">
        <v>939</v>
      </c>
      <c r="E2255" s="10" t="s">
        <v>896</v>
      </c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  <c r="T2255" s="8"/>
      <c r="U2255" s="8"/>
      <c r="V2255" s="8"/>
      <c r="W2255" s="8"/>
      <c r="X2255" s="8"/>
      <c r="Y2255" s="8"/>
      <c r="Z2255" s="8"/>
    </row>
    <row r="2256" spans="1:26" ht="15.75" customHeight="1">
      <c r="A2256" s="9">
        <v>4886022</v>
      </c>
      <c r="B2256" s="10" t="s">
        <v>2509</v>
      </c>
      <c r="C2256" s="10" t="s">
        <v>2515</v>
      </c>
      <c r="D2256" s="10" t="s">
        <v>941</v>
      </c>
      <c r="E2256" s="10" t="s">
        <v>896</v>
      </c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  <c r="T2256" s="8"/>
      <c r="U2256" s="8"/>
      <c r="V2256" s="8"/>
      <c r="W2256" s="8"/>
      <c r="X2256" s="8"/>
      <c r="Y2256" s="8"/>
      <c r="Z2256" s="8"/>
    </row>
    <row r="2257" spans="1:26" ht="15.75" customHeight="1">
      <c r="A2257" s="9">
        <v>6229974</v>
      </c>
      <c r="B2257" s="10" t="s">
        <v>2509</v>
      </c>
      <c r="C2257" s="10" t="s">
        <v>2516</v>
      </c>
      <c r="D2257" s="10" t="s">
        <v>2517</v>
      </c>
      <c r="E2257" s="10" t="s">
        <v>1440</v>
      </c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/>
    </row>
    <row r="2258" spans="1:26" ht="15.75" customHeight="1">
      <c r="A2258" s="21">
        <v>4903184</v>
      </c>
      <c r="B2258" s="10" t="s">
        <v>2509</v>
      </c>
      <c r="C2258" s="10" t="s">
        <v>2518</v>
      </c>
      <c r="D2258" s="10" t="s">
        <v>930</v>
      </c>
      <c r="E2258" s="10" t="s">
        <v>274</v>
      </c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  <c r="T2258" s="8"/>
      <c r="U2258" s="8"/>
      <c r="V2258" s="8"/>
      <c r="W2258" s="8"/>
      <c r="X2258" s="8"/>
      <c r="Y2258" s="8"/>
      <c r="Z2258" s="8"/>
    </row>
    <row r="2259" spans="1:26" ht="15.75" customHeight="1">
      <c r="A2259" s="9">
        <v>4903182</v>
      </c>
      <c r="B2259" s="10" t="s">
        <v>2509</v>
      </c>
      <c r="C2259" s="10" t="s">
        <v>2519</v>
      </c>
      <c r="D2259" s="10" t="s">
        <v>930</v>
      </c>
      <c r="E2259" s="10" t="s">
        <v>274</v>
      </c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  <c r="T2259" s="8"/>
      <c r="U2259" s="8"/>
      <c r="V2259" s="8"/>
      <c r="W2259" s="8"/>
      <c r="X2259" s="8"/>
      <c r="Y2259" s="8"/>
      <c r="Z2259" s="8"/>
    </row>
    <row r="2260" spans="1:26" ht="15.75" customHeight="1">
      <c r="A2260" s="9">
        <v>4903183</v>
      </c>
      <c r="B2260" s="10" t="s">
        <v>2509</v>
      </c>
      <c r="C2260" s="10" t="s">
        <v>2520</v>
      </c>
      <c r="D2260" s="10" t="s">
        <v>930</v>
      </c>
      <c r="E2260" s="10" t="s">
        <v>274</v>
      </c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  <c r="T2260" s="8"/>
      <c r="U2260" s="8"/>
      <c r="V2260" s="8"/>
      <c r="W2260" s="8"/>
      <c r="X2260" s="8"/>
      <c r="Y2260" s="8"/>
      <c r="Z2260" s="8"/>
    </row>
    <row r="2261" spans="1:26" ht="15.75" customHeight="1">
      <c r="A2261" s="9">
        <v>4903181</v>
      </c>
      <c r="B2261" s="10" t="s">
        <v>2509</v>
      </c>
      <c r="C2261" s="10" t="s">
        <v>2521</v>
      </c>
      <c r="D2261" s="10" t="s">
        <v>930</v>
      </c>
      <c r="E2261" s="10" t="s">
        <v>274</v>
      </c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  <c r="T2261" s="8"/>
      <c r="U2261" s="8"/>
      <c r="V2261" s="8"/>
      <c r="W2261" s="8"/>
      <c r="X2261" s="8"/>
      <c r="Y2261" s="8"/>
      <c r="Z2261" s="8"/>
    </row>
    <row r="2262" spans="1:26" ht="15.75" customHeight="1">
      <c r="A2262" s="9">
        <v>5360971</v>
      </c>
      <c r="B2262" s="10" t="s">
        <v>2509</v>
      </c>
      <c r="C2262" s="10" t="s">
        <v>2521</v>
      </c>
      <c r="D2262" s="10" t="s">
        <v>934</v>
      </c>
      <c r="E2262" s="10" t="s">
        <v>274</v>
      </c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  <c r="T2262" s="8"/>
      <c r="U2262" s="8"/>
      <c r="V2262" s="8"/>
      <c r="W2262" s="8"/>
      <c r="X2262" s="8"/>
      <c r="Y2262" s="8"/>
      <c r="Z2262" s="8"/>
    </row>
    <row r="2263" spans="1:26" ht="15.75" customHeight="1">
      <c r="A2263" s="9">
        <v>3514613</v>
      </c>
      <c r="B2263" s="10" t="s">
        <v>2522</v>
      </c>
      <c r="C2263" s="10" t="s">
        <v>2523</v>
      </c>
      <c r="D2263" s="10" t="s">
        <v>2524</v>
      </c>
      <c r="E2263" s="10" t="s">
        <v>11</v>
      </c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  <c r="T2263" s="8"/>
      <c r="U2263" s="8"/>
      <c r="V2263" s="8"/>
      <c r="W2263" s="8"/>
      <c r="X2263" s="8"/>
      <c r="Y2263" s="8"/>
      <c r="Z2263" s="8"/>
    </row>
    <row r="2264" spans="1:26" ht="15.75" customHeight="1">
      <c r="A2264" s="21">
        <v>2106411</v>
      </c>
      <c r="B2264" s="10" t="s">
        <v>2522</v>
      </c>
      <c r="C2264" s="10" t="s">
        <v>180</v>
      </c>
      <c r="D2264" s="10" t="s">
        <v>2525</v>
      </c>
      <c r="E2264" s="10" t="s">
        <v>547</v>
      </c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  <c r="T2264" s="8"/>
      <c r="U2264" s="8"/>
      <c r="V2264" s="8"/>
      <c r="W2264" s="8"/>
      <c r="X2264" s="8"/>
      <c r="Y2264" s="8"/>
      <c r="Z2264" s="8"/>
    </row>
    <row r="2265" spans="1:26" ht="15.75" customHeight="1">
      <c r="A2265" s="9">
        <v>2106412</v>
      </c>
      <c r="B2265" s="10" t="s">
        <v>2522</v>
      </c>
      <c r="C2265" s="10" t="s">
        <v>280</v>
      </c>
      <c r="D2265" s="10" t="s">
        <v>2525</v>
      </c>
      <c r="E2265" s="10" t="s">
        <v>547</v>
      </c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  <c r="T2265" s="8"/>
      <c r="U2265" s="8"/>
      <c r="V2265" s="8"/>
      <c r="W2265" s="8"/>
      <c r="X2265" s="8"/>
      <c r="Y2265" s="8"/>
      <c r="Z2265" s="8"/>
    </row>
    <row r="2266" spans="1:26" ht="15.75" customHeight="1">
      <c r="A2266" s="9">
        <v>5759262</v>
      </c>
      <c r="B2266" s="10" t="s">
        <v>2522</v>
      </c>
      <c r="C2266" s="10" t="s">
        <v>541</v>
      </c>
      <c r="D2266" s="10" t="s">
        <v>2526</v>
      </c>
      <c r="E2266" s="10" t="s">
        <v>146</v>
      </c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  <c r="T2266" s="8"/>
      <c r="U2266" s="8"/>
      <c r="V2266" s="8"/>
      <c r="W2266" s="8"/>
      <c r="X2266" s="8"/>
      <c r="Y2266" s="8"/>
      <c r="Z2266" s="8"/>
    </row>
    <row r="2267" spans="1:26" ht="15.75" customHeight="1">
      <c r="A2267" s="9">
        <v>9957941</v>
      </c>
      <c r="B2267" s="10" t="s">
        <v>2522</v>
      </c>
      <c r="C2267" s="10" t="s">
        <v>523</v>
      </c>
      <c r="D2267" s="10" t="s">
        <v>2527</v>
      </c>
      <c r="E2267" s="10" t="s">
        <v>2086</v>
      </c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  <c r="T2267" s="8"/>
      <c r="U2267" s="8"/>
      <c r="V2267" s="8"/>
      <c r="W2267" s="8"/>
      <c r="X2267" s="8"/>
      <c r="Y2267" s="8"/>
      <c r="Z2267" s="8"/>
    </row>
    <row r="2268" spans="1:26" ht="15.75" customHeight="1">
      <c r="A2268" s="9">
        <v>4358853</v>
      </c>
      <c r="B2268" s="10" t="s">
        <v>2522</v>
      </c>
      <c r="C2268" s="10" t="s">
        <v>2523</v>
      </c>
      <c r="D2268" s="10" t="s">
        <v>2528</v>
      </c>
      <c r="E2268" s="10" t="s">
        <v>70</v>
      </c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  <c r="T2268" s="8"/>
      <c r="U2268" s="8"/>
      <c r="V2268" s="8"/>
      <c r="W2268" s="8"/>
      <c r="X2268" s="8"/>
      <c r="Y2268" s="8"/>
      <c r="Z2268" s="8"/>
    </row>
    <row r="2269" spans="1:26" ht="15.75" customHeight="1">
      <c r="A2269" s="21">
        <v>3713364</v>
      </c>
      <c r="B2269" s="10" t="s">
        <v>2522</v>
      </c>
      <c r="C2269" s="10" t="s">
        <v>2529</v>
      </c>
      <c r="D2269" s="10" t="s">
        <v>2530</v>
      </c>
      <c r="E2269" s="10" t="s">
        <v>187</v>
      </c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  <c r="T2269" s="8"/>
      <c r="U2269" s="8"/>
      <c r="V2269" s="8"/>
      <c r="W2269" s="8"/>
      <c r="X2269" s="8"/>
      <c r="Y2269" s="8"/>
      <c r="Z2269" s="8"/>
    </row>
    <row r="2270" spans="1:26" ht="15.75" customHeight="1">
      <c r="A2270" s="9">
        <v>3974071</v>
      </c>
      <c r="B2270" s="10" t="s">
        <v>2522</v>
      </c>
      <c r="C2270" s="10" t="s">
        <v>280</v>
      </c>
      <c r="D2270" s="10" t="s">
        <v>2531</v>
      </c>
      <c r="E2270" s="10" t="s">
        <v>222</v>
      </c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  <c r="T2270" s="8"/>
      <c r="U2270" s="8"/>
      <c r="V2270" s="8"/>
      <c r="W2270" s="8"/>
      <c r="X2270" s="8"/>
      <c r="Y2270" s="8"/>
      <c r="Z2270" s="8"/>
    </row>
    <row r="2271" spans="1:26" ht="15.75" customHeight="1">
      <c r="A2271" s="21">
        <v>3653971</v>
      </c>
      <c r="B2271" s="10" t="s">
        <v>2522</v>
      </c>
      <c r="C2271" s="10" t="s">
        <v>280</v>
      </c>
      <c r="D2271" s="10" t="s">
        <v>2532</v>
      </c>
      <c r="E2271" s="10" t="s">
        <v>17</v>
      </c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  <c r="W2271" s="8"/>
      <c r="X2271" s="8"/>
      <c r="Y2271" s="8"/>
      <c r="Z2271" s="8"/>
    </row>
    <row r="2272" spans="1:26" ht="15.75" customHeight="1">
      <c r="A2272" s="9">
        <v>377985</v>
      </c>
      <c r="B2272" s="10" t="s">
        <v>2522</v>
      </c>
      <c r="C2272" s="10" t="s">
        <v>541</v>
      </c>
      <c r="D2272" s="10" t="s">
        <v>2533</v>
      </c>
      <c r="E2272" s="10" t="s">
        <v>746</v>
      </c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  <c r="T2272" s="8"/>
      <c r="U2272" s="8"/>
      <c r="V2272" s="8"/>
      <c r="W2272" s="8"/>
      <c r="X2272" s="8"/>
      <c r="Y2272" s="8"/>
      <c r="Z2272" s="8"/>
    </row>
    <row r="2273" spans="1:26" ht="15.75" customHeight="1">
      <c r="A2273" s="9">
        <v>377983</v>
      </c>
      <c r="B2273" s="10" t="s">
        <v>2522</v>
      </c>
      <c r="C2273" s="10" t="s">
        <v>2523</v>
      </c>
      <c r="D2273" s="10" t="s">
        <v>2533</v>
      </c>
      <c r="E2273" s="10" t="s">
        <v>746</v>
      </c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  <c r="T2273" s="8"/>
      <c r="U2273" s="8"/>
      <c r="V2273" s="8"/>
      <c r="W2273" s="8"/>
      <c r="X2273" s="8"/>
      <c r="Y2273" s="8"/>
      <c r="Z2273" s="8"/>
    </row>
    <row r="2274" spans="1:26" ht="15.75" customHeight="1">
      <c r="A2274" s="9">
        <v>377984</v>
      </c>
      <c r="B2274" s="10" t="s">
        <v>2522</v>
      </c>
      <c r="C2274" s="10" t="s">
        <v>2534</v>
      </c>
      <c r="D2274" s="10" t="s">
        <v>2533</v>
      </c>
      <c r="E2274" s="10" t="s">
        <v>746</v>
      </c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  <c r="T2274" s="8"/>
      <c r="U2274" s="8"/>
      <c r="V2274" s="8"/>
      <c r="W2274" s="8"/>
      <c r="X2274" s="8"/>
      <c r="Y2274" s="8"/>
      <c r="Z2274" s="8"/>
    </row>
    <row r="2275" spans="1:26" ht="15.75" customHeight="1">
      <c r="A2275" s="9">
        <v>209371</v>
      </c>
      <c r="B2275" s="10" t="s">
        <v>2522</v>
      </c>
      <c r="C2275" s="10" t="s">
        <v>2523</v>
      </c>
      <c r="D2275" s="10" t="s">
        <v>2535</v>
      </c>
      <c r="E2275" s="10" t="s">
        <v>1125</v>
      </c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  <c r="T2275" s="8"/>
      <c r="U2275" s="8"/>
      <c r="V2275" s="8"/>
      <c r="W2275" s="8"/>
      <c r="X2275" s="8"/>
      <c r="Y2275" s="8"/>
      <c r="Z2275" s="8"/>
    </row>
    <row r="2276" spans="1:26" ht="15.75" customHeight="1">
      <c r="A2276" s="20">
        <v>2153863</v>
      </c>
      <c r="B2276" s="18" t="s">
        <v>2536</v>
      </c>
      <c r="C2276" s="18" t="s">
        <v>1732</v>
      </c>
      <c r="D2276" s="18" t="s">
        <v>2537</v>
      </c>
      <c r="E2276" s="17" t="s">
        <v>32</v>
      </c>
      <c r="G2276" s="14"/>
      <c r="H2276" s="14"/>
      <c r="I2276" s="14"/>
      <c r="J2276" s="14"/>
      <c r="K2276" s="14"/>
      <c r="L2276" s="14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</row>
    <row r="2277" spans="1:26" ht="15.75" customHeight="1">
      <c r="A2277" s="16">
        <v>2153862</v>
      </c>
      <c r="B2277" s="18" t="s">
        <v>2536</v>
      </c>
      <c r="C2277" s="18" t="s">
        <v>123</v>
      </c>
      <c r="D2277" s="18" t="s">
        <v>2537</v>
      </c>
      <c r="E2277" s="17" t="s">
        <v>32</v>
      </c>
      <c r="G2277" s="14"/>
      <c r="H2277" s="14"/>
      <c r="I2277" s="14"/>
      <c r="J2277" s="14"/>
      <c r="K2277" s="14"/>
      <c r="L2277" s="14"/>
      <c r="M2277" s="14"/>
      <c r="N2277" s="14"/>
      <c r="O2277" s="14"/>
      <c r="P2277" s="14"/>
      <c r="Q2277" s="14"/>
      <c r="R2277" s="14"/>
      <c r="S2277" s="14"/>
      <c r="T2277" s="14"/>
      <c r="U2277" s="14"/>
      <c r="V2277" s="14"/>
      <c r="W2277" s="14"/>
      <c r="X2277" s="14"/>
      <c r="Y2277" s="14"/>
      <c r="Z2277" s="14"/>
    </row>
    <row r="2278" spans="1:26" ht="15.75" customHeight="1">
      <c r="A2278" s="16">
        <v>5702131</v>
      </c>
      <c r="B2278" s="17" t="s">
        <v>2538</v>
      </c>
      <c r="C2278" s="18" t="s">
        <v>730</v>
      </c>
      <c r="D2278" s="18" t="s">
        <v>2539</v>
      </c>
      <c r="E2278" s="18" t="s">
        <v>729</v>
      </c>
      <c r="G2278" s="14"/>
      <c r="H2278" s="14"/>
      <c r="I2278" s="14"/>
      <c r="J2278" s="14"/>
      <c r="K2278" s="14"/>
      <c r="L2278" s="14"/>
      <c r="M2278" s="14"/>
      <c r="N2278" s="14"/>
      <c r="O2278" s="14"/>
      <c r="P2278" s="14"/>
      <c r="Q2278" s="14"/>
      <c r="R2278" s="14"/>
      <c r="S2278" s="14"/>
      <c r="T2278" s="14"/>
      <c r="U2278" s="14"/>
      <c r="V2278" s="14"/>
      <c r="W2278" s="14"/>
      <c r="X2278" s="14"/>
      <c r="Y2278" s="14"/>
      <c r="Z2278" s="14"/>
    </row>
    <row r="2279" spans="1:26" ht="15.75" customHeight="1">
      <c r="A2279" s="16">
        <v>5610971</v>
      </c>
      <c r="B2279" s="17" t="s">
        <v>2538</v>
      </c>
      <c r="C2279" s="18" t="s">
        <v>2540</v>
      </c>
      <c r="D2279" s="18" t="s">
        <v>2541</v>
      </c>
      <c r="E2279" s="18" t="s">
        <v>59</v>
      </c>
      <c r="G2279" s="14"/>
      <c r="H2279" s="14"/>
      <c r="I2279" s="14"/>
      <c r="J2279" s="14"/>
      <c r="K2279" s="14"/>
      <c r="L2279" s="14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</row>
    <row r="2280" spans="1:26" ht="15.75" customHeight="1">
      <c r="A2280" s="20">
        <v>4918611</v>
      </c>
      <c r="B2280" s="17" t="s">
        <v>2538</v>
      </c>
      <c r="C2280" s="18" t="s">
        <v>730</v>
      </c>
      <c r="D2280" s="18" t="s">
        <v>2542</v>
      </c>
      <c r="E2280" s="18" t="s">
        <v>268</v>
      </c>
      <c r="G2280" s="14"/>
      <c r="H2280" s="14"/>
      <c r="I2280" s="14"/>
      <c r="J2280" s="14"/>
      <c r="K2280" s="14"/>
      <c r="L2280" s="14"/>
      <c r="M2280" s="14"/>
      <c r="N2280" s="14"/>
      <c r="O2280" s="14"/>
      <c r="P2280" s="14"/>
      <c r="Q2280" s="14"/>
      <c r="R2280" s="14"/>
      <c r="S2280" s="14"/>
      <c r="T2280" s="14"/>
      <c r="U2280" s="14"/>
      <c r="V2280" s="14"/>
      <c r="W2280" s="14"/>
      <c r="X2280" s="14"/>
      <c r="Y2280" s="14"/>
      <c r="Z2280" s="14"/>
    </row>
    <row r="2281" spans="1:26" ht="15.75" customHeight="1">
      <c r="A2281" s="26">
        <v>4769703</v>
      </c>
      <c r="B2281" s="17" t="s">
        <v>2538</v>
      </c>
      <c r="C2281" s="18" t="s">
        <v>730</v>
      </c>
      <c r="D2281" s="18" t="s">
        <v>2543</v>
      </c>
      <c r="E2281" s="18" t="s">
        <v>708</v>
      </c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</row>
    <row r="2282" spans="1:26" ht="15.75" customHeight="1">
      <c r="A2282" s="16">
        <v>5658711</v>
      </c>
      <c r="B2282" s="17" t="s">
        <v>2544</v>
      </c>
      <c r="C2282" s="18" t="s">
        <v>730</v>
      </c>
      <c r="D2282" s="18" t="s">
        <v>2545</v>
      </c>
      <c r="E2282" s="18" t="s">
        <v>59</v>
      </c>
      <c r="G2282" s="14"/>
      <c r="H2282" s="14"/>
      <c r="I2282" s="14"/>
      <c r="J2282" s="14"/>
      <c r="K2282" s="14"/>
      <c r="L2282" s="14"/>
      <c r="M2282" s="14"/>
      <c r="N2282" s="14"/>
      <c r="O2282" s="14"/>
      <c r="P2282" s="14"/>
      <c r="Q2282" s="14"/>
      <c r="R2282" s="14"/>
      <c r="S2282" s="14"/>
      <c r="T2282" s="14"/>
      <c r="U2282" s="14"/>
      <c r="V2282" s="14"/>
      <c r="W2282" s="14"/>
      <c r="X2282" s="14"/>
      <c r="Y2282" s="14"/>
      <c r="Z2282" s="14"/>
    </row>
    <row r="2283" spans="1:26" ht="15.75" customHeight="1">
      <c r="A2283" s="16">
        <v>4769883</v>
      </c>
      <c r="B2283" s="17" t="s">
        <v>2544</v>
      </c>
      <c r="C2283" s="18" t="s">
        <v>730</v>
      </c>
      <c r="D2283" s="18" t="s">
        <v>2546</v>
      </c>
      <c r="E2283" s="18" t="s">
        <v>708</v>
      </c>
      <c r="G2283" s="14"/>
      <c r="H2283" s="14"/>
      <c r="I2283" s="14"/>
      <c r="J2283" s="14"/>
      <c r="K2283" s="14"/>
      <c r="L2283" s="14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</row>
    <row r="2284" spans="1:26" ht="15.75" customHeight="1">
      <c r="A2284" s="9">
        <v>6207681</v>
      </c>
      <c r="B2284" s="10" t="s">
        <v>2547</v>
      </c>
      <c r="C2284" s="10" t="s">
        <v>2548</v>
      </c>
      <c r="D2284" s="10" t="s">
        <v>2549</v>
      </c>
      <c r="E2284" s="10" t="s">
        <v>642</v>
      </c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  <c r="T2284" s="8"/>
      <c r="U2284" s="8"/>
      <c r="V2284" s="8"/>
      <c r="W2284" s="8"/>
      <c r="X2284" s="8"/>
      <c r="Y2284" s="8"/>
      <c r="Z2284" s="8"/>
    </row>
    <row r="2285" spans="1:26" ht="15.75" customHeight="1">
      <c r="A2285" s="9">
        <v>6207712</v>
      </c>
      <c r="B2285" s="10" t="s">
        <v>2547</v>
      </c>
      <c r="C2285" s="10" t="s">
        <v>2550</v>
      </c>
      <c r="D2285" s="10" t="s">
        <v>2549</v>
      </c>
      <c r="E2285" s="10" t="s">
        <v>642</v>
      </c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  <c r="T2285" s="8"/>
      <c r="U2285" s="8"/>
      <c r="V2285" s="8"/>
      <c r="W2285" s="8"/>
      <c r="X2285" s="8"/>
      <c r="Y2285" s="8"/>
      <c r="Z2285" s="8"/>
    </row>
    <row r="2286" spans="1:26" ht="15.75" customHeight="1">
      <c r="A2286" s="9">
        <v>6207971</v>
      </c>
      <c r="B2286" s="10" t="s">
        <v>2547</v>
      </c>
      <c r="C2286" s="10" t="s">
        <v>2551</v>
      </c>
      <c r="D2286" s="10" t="s">
        <v>2549</v>
      </c>
      <c r="E2286" s="10" t="s">
        <v>642</v>
      </c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  <c r="T2286" s="8"/>
      <c r="U2286" s="8"/>
      <c r="V2286" s="8"/>
      <c r="W2286" s="8"/>
      <c r="X2286" s="8"/>
      <c r="Y2286" s="8"/>
      <c r="Z2286" s="8"/>
    </row>
    <row r="2287" spans="1:26" ht="15.75" customHeight="1">
      <c r="A2287" s="9">
        <v>5732841</v>
      </c>
      <c r="B2287" s="10" t="s">
        <v>2547</v>
      </c>
      <c r="C2287" s="10" t="s">
        <v>164</v>
      </c>
      <c r="D2287" s="10" t="s">
        <v>2552</v>
      </c>
      <c r="E2287" s="10" t="s">
        <v>62</v>
      </c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  <c r="W2287" s="8"/>
      <c r="X2287" s="8"/>
      <c r="Y2287" s="8"/>
      <c r="Z2287" s="8"/>
    </row>
    <row r="2288" spans="1:26" ht="15.75" customHeight="1">
      <c r="A2288" s="9">
        <v>5732971</v>
      </c>
      <c r="B2288" s="10" t="s">
        <v>2547</v>
      </c>
      <c r="C2288" s="10" t="s">
        <v>170</v>
      </c>
      <c r="D2288" s="10" t="s">
        <v>2552</v>
      </c>
      <c r="E2288" s="10" t="s">
        <v>62</v>
      </c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  <c r="T2288" s="8"/>
      <c r="U2288" s="8"/>
      <c r="V2288" s="8"/>
      <c r="W2288" s="8"/>
      <c r="X2288" s="8"/>
      <c r="Y2288" s="8"/>
      <c r="Z2288" s="8"/>
    </row>
    <row r="2289" spans="1:26" ht="15.75" customHeight="1">
      <c r="A2289" s="9">
        <v>5732972</v>
      </c>
      <c r="B2289" s="10" t="s">
        <v>2547</v>
      </c>
      <c r="C2289" s="10" t="s">
        <v>172</v>
      </c>
      <c r="D2289" s="10" t="s">
        <v>2552</v>
      </c>
      <c r="E2289" s="10" t="s">
        <v>62</v>
      </c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  <c r="T2289" s="8"/>
      <c r="U2289" s="8"/>
      <c r="V2289" s="8"/>
      <c r="W2289" s="8"/>
      <c r="X2289" s="8"/>
      <c r="Y2289" s="8"/>
      <c r="Z2289" s="8"/>
    </row>
    <row r="2290" spans="1:26" ht="15.75" customHeight="1">
      <c r="A2290" s="9">
        <v>5733131</v>
      </c>
      <c r="B2290" s="10" t="s">
        <v>2547</v>
      </c>
      <c r="C2290" s="10" t="s">
        <v>2551</v>
      </c>
      <c r="D2290" s="10" t="s">
        <v>2552</v>
      </c>
      <c r="E2290" s="10" t="s">
        <v>62</v>
      </c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  <c r="W2290" s="8"/>
      <c r="X2290" s="8"/>
      <c r="Y2290" s="8"/>
      <c r="Z2290" s="8"/>
    </row>
    <row r="2291" spans="1:26" ht="15.75" customHeight="1">
      <c r="A2291" s="21">
        <v>5146822</v>
      </c>
      <c r="B2291" s="10" t="s">
        <v>2547</v>
      </c>
      <c r="C2291" s="10" t="s">
        <v>2553</v>
      </c>
      <c r="D2291" s="10" t="s">
        <v>2554</v>
      </c>
      <c r="E2291" s="10" t="s">
        <v>166</v>
      </c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  <c r="T2291" s="8"/>
      <c r="U2291" s="8"/>
      <c r="V2291" s="8"/>
      <c r="W2291" s="8"/>
      <c r="X2291" s="8"/>
      <c r="Y2291" s="8"/>
      <c r="Z2291" s="8"/>
    </row>
    <row r="2292" spans="1:26" ht="15.75" customHeight="1">
      <c r="A2292" s="9">
        <v>5146821</v>
      </c>
      <c r="B2292" s="10" t="s">
        <v>2547</v>
      </c>
      <c r="C2292" s="10" t="s">
        <v>2555</v>
      </c>
      <c r="D2292" s="10" t="s">
        <v>2554</v>
      </c>
      <c r="E2292" s="10" t="s">
        <v>166</v>
      </c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  <c r="T2292" s="8"/>
      <c r="U2292" s="8"/>
      <c r="V2292" s="8"/>
      <c r="W2292" s="8"/>
      <c r="X2292" s="8"/>
      <c r="Y2292" s="8"/>
      <c r="Z2292" s="8"/>
    </row>
    <row r="2293" spans="1:26" ht="15.75" customHeight="1">
      <c r="A2293" s="9">
        <v>5359001</v>
      </c>
      <c r="B2293" s="10" t="s">
        <v>2547</v>
      </c>
      <c r="C2293" s="10" t="s">
        <v>2556</v>
      </c>
      <c r="D2293" s="10" t="s">
        <v>2554</v>
      </c>
      <c r="E2293" s="10" t="s">
        <v>166</v>
      </c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  <c r="W2293" s="8"/>
      <c r="X2293" s="8"/>
      <c r="Y2293" s="8"/>
      <c r="Z2293" s="8"/>
    </row>
    <row r="2294" spans="1:26" ht="15.75" customHeight="1">
      <c r="A2294" s="9">
        <v>6011681</v>
      </c>
      <c r="B2294" s="10" t="s">
        <v>2547</v>
      </c>
      <c r="C2294" s="10" t="s">
        <v>2331</v>
      </c>
      <c r="D2294" s="10" t="s">
        <v>2557</v>
      </c>
      <c r="E2294" s="10" t="s">
        <v>146</v>
      </c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  <c r="T2294" s="8"/>
      <c r="U2294" s="8"/>
      <c r="V2294" s="8"/>
      <c r="W2294" s="8"/>
      <c r="X2294" s="8"/>
      <c r="Y2294" s="8"/>
      <c r="Z2294" s="8"/>
    </row>
    <row r="2295" spans="1:26" ht="15.75" customHeight="1">
      <c r="A2295" s="21">
        <v>6011711</v>
      </c>
      <c r="B2295" s="10" t="s">
        <v>2547</v>
      </c>
      <c r="C2295" s="10" t="s">
        <v>1891</v>
      </c>
      <c r="D2295" s="10" t="s">
        <v>2557</v>
      </c>
      <c r="E2295" s="10" t="s">
        <v>146</v>
      </c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  <c r="T2295" s="8"/>
      <c r="U2295" s="8"/>
      <c r="V2295" s="8"/>
      <c r="W2295" s="8"/>
      <c r="X2295" s="8"/>
      <c r="Y2295" s="8"/>
      <c r="Z2295" s="8"/>
    </row>
    <row r="2296" spans="1:26" ht="15.75" customHeight="1">
      <c r="A2296" s="9">
        <v>6011712</v>
      </c>
      <c r="B2296" s="10" t="s">
        <v>2547</v>
      </c>
      <c r="C2296" s="10" t="s">
        <v>2558</v>
      </c>
      <c r="D2296" s="10" t="s">
        <v>2557</v>
      </c>
      <c r="E2296" s="10" t="s">
        <v>146</v>
      </c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  <c r="T2296" s="8"/>
      <c r="U2296" s="8"/>
      <c r="V2296" s="8"/>
      <c r="W2296" s="8"/>
      <c r="X2296" s="8"/>
      <c r="Y2296" s="8"/>
      <c r="Z2296" s="8"/>
    </row>
    <row r="2297" spans="1:26" ht="15.75" customHeight="1">
      <c r="A2297" s="9">
        <v>6011841</v>
      </c>
      <c r="B2297" s="10" t="s">
        <v>2547</v>
      </c>
      <c r="C2297" s="10" t="s">
        <v>2559</v>
      </c>
      <c r="D2297" s="10" t="s">
        <v>2557</v>
      </c>
      <c r="E2297" s="10" t="s">
        <v>146</v>
      </c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  <c r="T2297" s="8"/>
      <c r="U2297" s="8"/>
      <c r="V2297" s="8"/>
      <c r="W2297" s="8"/>
      <c r="X2297" s="8"/>
      <c r="Y2297" s="8"/>
      <c r="Z2297" s="8"/>
    </row>
    <row r="2298" spans="1:26" ht="15.75" customHeight="1">
      <c r="A2298" s="9">
        <v>3885472</v>
      </c>
      <c r="B2298" s="10" t="s">
        <v>2547</v>
      </c>
      <c r="C2298" s="10" t="s">
        <v>1891</v>
      </c>
      <c r="D2298" s="10" t="s">
        <v>2560</v>
      </c>
      <c r="E2298" s="10" t="s">
        <v>249</v>
      </c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  <c r="T2298" s="8"/>
      <c r="U2298" s="8"/>
      <c r="V2298" s="8"/>
      <c r="W2298" s="8"/>
      <c r="X2298" s="8"/>
      <c r="Y2298" s="8"/>
      <c r="Z2298" s="8"/>
    </row>
    <row r="2299" spans="1:26" ht="15.75" customHeight="1">
      <c r="A2299" s="9">
        <v>3885471</v>
      </c>
      <c r="B2299" s="10" t="s">
        <v>2547</v>
      </c>
      <c r="C2299" s="10" t="s">
        <v>2558</v>
      </c>
      <c r="D2299" s="10" t="s">
        <v>2560</v>
      </c>
      <c r="E2299" s="10" t="s">
        <v>249</v>
      </c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  <c r="T2299" s="8"/>
      <c r="U2299" s="8"/>
      <c r="V2299" s="8"/>
      <c r="W2299" s="8"/>
      <c r="X2299" s="8"/>
      <c r="Y2299" s="8"/>
      <c r="Z2299" s="8"/>
    </row>
    <row r="2300" spans="1:26" ht="15.75" customHeight="1">
      <c r="A2300" s="21">
        <v>3885551</v>
      </c>
      <c r="B2300" s="10" t="s">
        <v>2547</v>
      </c>
      <c r="C2300" s="10" t="s">
        <v>2561</v>
      </c>
      <c r="D2300" s="10" t="s">
        <v>2560</v>
      </c>
      <c r="E2300" s="10" t="s">
        <v>249</v>
      </c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  <c r="Z2300" s="8"/>
    </row>
    <row r="2301" spans="1:26" ht="15.75" customHeight="1">
      <c r="A2301" s="9">
        <v>4838761</v>
      </c>
      <c r="B2301" s="10" t="s">
        <v>2547</v>
      </c>
      <c r="C2301" s="10" t="s">
        <v>2556</v>
      </c>
      <c r="D2301" s="10" t="s">
        <v>2560</v>
      </c>
      <c r="E2301" s="10" t="s">
        <v>249</v>
      </c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  <c r="T2301" s="8"/>
      <c r="U2301" s="8"/>
      <c r="V2301" s="8"/>
      <c r="W2301" s="8"/>
      <c r="X2301" s="8"/>
      <c r="Y2301" s="8"/>
      <c r="Z2301" s="8"/>
    </row>
    <row r="2302" spans="1:26" ht="15.75" customHeight="1">
      <c r="A2302" s="9">
        <v>5150631</v>
      </c>
      <c r="B2302" s="10" t="s">
        <v>2547</v>
      </c>
      <c r="C2302" s="10" t="s">
        <v>164</v>
      </c>
      <c r="D2302" s="10" t="s">
        <v>2562</v>
      </c>
      <c r="E2302" s="10" t="s">
        <v>329</v>
      </c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  <c r="T2302" s="8"/>
      <c r="U2302" s="8"/>
      <c r="V2302" s="8"/>
      <c r="W2302" s="8"/>
      <c r="X2302" s="8"/>
      <c r="Y2302" s="8"/>
      <c r="Z2302" s="8"/>
    </row>
    <row r="2303" spans="1:26" ht="15.75" customHeight="1">
      <c r="A2303" s="9">
        <v>5150791</v>
      </c>
      <c r="B2303" s="10" t="s">
        <v>2547</v>
      </c>
      <c r="C2303" s="10" t="s">
        <v>170</v>
      </c>
      <c r="D2303" s="10" t="s">
        <v>2562</v>
      </c>
      <c r="E2303" s="10" t="s">
        <v>329</v>
      </c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  <c r="T2303" s="8"/>
      <c r="U2303" s="8"/>
      <c r="V2303" s="8"/>
      <c r="W2303" s="8"/>
      <c r="X2303" s="8"/>
      <c r="Y2303" s="8"/>
      <c r="Z2303" s="8"/>
    </row>
    <row r="2304" spans="1:26" ht="15.75" customHeight="1">
      <c r="A2304" s="21">
        <v>5150792</v>
      </c>
      <c r="B2304" s="10" t="s">
        <v>2547</v>
      </c>
      <c r="C2304" s="10" t="s">
        <v>172</v>
      </c>
      <c r="D2304" s="10" t="s">
        <v>2562</v>
      </c>
      <c r="E2304" s="10" t="s">
        <v>329</v>
      </c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  <c r="T2304" s="8"/>
      <c r="U2304" s="8"/>
      <c r="V2304" s="8"/>
      <c r="W2304" s="8"/>
      <c r="X2304" s="8"/>
      <c r="Y2304" s="8"/>
      <c r="Z2304" s="8"/>
    </row>
    <row r="2305" spans="1:26" ht="15.75" customHeight="1">
      <c r="A2305" s="9">
        <v>5150911</v>
      </c>
      <c r="B2305" s="10" t="s">
        <v>2547</v>
      </c>
      <c r="C2305" s="10" t="s">
        <v>2551</v>
      </c>
      <c r="D2305" s="10" t="s">
        <v>2562</v>
      </c>
      <c r="E2305" s="10" t="s">
        <v>329</v>
      </c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  <c r="T2305" s="8"/>
      <c r="U2305" s="8"/>
      <c r="V2305" s="8"/>
      <c r="W2305" s="8"/>
      <c r="X2305" s="8"/>
      <c r="Y2305" s="8"/>
      <c r="Z2305" s="8"/>
    </row>
    <row r="2306" spans="1:26" ht="15.75" customHeight="1">
      <c r="A2306" s="9">
        <v>6291001</v>
      </c>
      <c r="B2306" s="10" t="s">
        <v>2547</v>
      </c>
      <c r="C2306" s="10" t="s">
        <v>170</v>
      </c>
      <c r="D2306" s="10" t="s">
        <v>2563</v>
      </c>
      <c r="E2306" s="10" t="s">
        <v>222</v>
      </c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  <c r="T2306" s="8"/>
      <c r="U2306" s="8"/>
      <c r="V2306" s="8"/>
      <c r="W2306" s="8"/>
      <c r="X2306" s="8"/>
      <c r="Y2306" s="8"/>
      <c r="Z2306" s="8"/>
    </row>
    <row r="2307" spans="1:26" ht="15.75" customHeight="1">
      <c r="A2307" s="21">
        <v>6291002</v>
      </c>
      <c r="B2307" s="10" t="s">
        <v>2547</v>
      </c>
      <c r="C2307" s="10" t="s">
        <v>172</v>
      </c>
      <c r="D2307" s="10" t="s">
        <v>2563</v>
      </c>
      <c r="E2307" s="10" t="s">
        <v>222</v>
      </c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  <c r="T2307" s="8"/>
      <c r="U2307" s="8"/>
      <c r="V2307" s="8"/>
      <c r="W2307" s="8"/>
      <c r="X2307" s="8"/>
      <c r="Y2307" s="8"/>
      <c r="Z2307" s="8"/>
    </row>
    <row r="2308" spans="1:26" ht="15.75" customHeight="1">
      <c r="A2308" s="105">
        <v>503955</v>
      </c>
      <c r="B2308" s="49" t="s">
        <v>2564</v>
      </c>
      <c r="C2308" s="49" t="s">
        <v>2565</v>
      </c>
      <c r="D2308" s="49" t="s">
        <v>2566</v>
      </c>
      <c r="E2308" s="49" t="s">
        <v>2567</v>
      </c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  <c r="T2308" s="8"/>
      <c r="U2308" s="8"/>
      <c r="V2308" s="8"/>
      <c r="W2308" s="8"/>
      <c r="X2308" s="8"/>
      <c r="Y2308" s="8"/>
      <c r="Z2308" s="8"/>
    </row>
    <row r="2309" spans="1:26" ht="15.75" customHeight="1">
      <c r="A2309" s="107">
        <v>503960</v>
      </c>
      <c r="B2309" s="49" t="s">
        <v>2564</v>
      </c>
      <c r="C2309" s="49" t="s">
        <v>2568</v>
      </c>
      <c r="D2309" s="49" t="s">
        <v>2566</v>
      </c>
      <c r="E2309" s="49" t="s">
        <v>2567</v>
      </c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  <c r="T2309" s="8"/>
      <c r="U2309" s="8"/>
      <c r="V2309" s="8"/>
      <c r="W2309" s="8"/>
      <c r="X2309" s="8"/>
      <c r="Y2309" s="8"/>
      <c r="Z2309" s="8"/>
    </row>
    <row r="2310" spans="1:26" ht="15.75" customHeight="1">
      <c r="A2310" s="107">
        <v>3030081</v>
      </c>
      <c r="B2310" s="49" t="s">
        <v>2564</v>
      </c>
      <c r="C2310" s="26" t="s">
        <v>2569</v>
      </c>
      <c r="D2310" s="26" t="s">
        <v>2570</v>
      </c>
      <c r="E2310" s="26" t="s">
        <v>43</v>
      </c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  <c r="T2310" s="8"/>
      <c r="U2310" s="8"/>
      <c r="V2310" s="8"/>
      <c r="W2310" s="8"/>
      <c r="X2310" s="8"/>
      <c r="Y2310" s="8"/>
      <c r="Z2310" s="8"/>
    </row>
    <row r="2311" spans="1:26" ht="15.75" customHeight="1">
      <c r="A2311" s="107">
        <v>3029931</v>
      </c>
      <c r="B2311" s="49" t="s">
        <v>2564</v>
      </c>
      <c r="C2311" s="26" t="s">
        <v>2571</v>
      </c>
      <c r="D2311" s="26" t="s">
        <v>2570</v>
      </c>
      <c r="E2311" s="26" t="s">
        <v>43</v>
      </c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  <c r="T2311" s="8"/>
      <c r="U2311" s="8"/>
      <c r="V2311" s="8"/>
      <c r="W2311" s="8"/>
      <c r="X2311" s="8"/>
      <c r="Y2311" s="8"/>
      <c r="Z2311" s="8"/>
    </row>
    <row r="2312" spans="1:26" ht="15.75" customHeight="1">
      <c r="A2312" s="107">
        <v>2539146</v>
      </c>
      <c r="B2312" s="49" t="s">
        <v>2564</v>
      </c>
      <c r="C2312" s="26" t="s">
        <v>2572</v>
      </c>
      <c r="D2312" s="26" t="s">
        <v>2573</v>
      </c>
      <c r="E2312" s="26" t="s">
        <v>2414</v>
      </c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  <c r="T2312" s="8"/>
      <c r="U2312" s="8"/>
      <c r="V2312" s="8"/>
      <c r="W2312" s="8"/>
      <c r="X2312" s="8"/>
      <c r="Y2312" s="8"/>
      <c r="Z2312" s="8"/>
    </row>
    <row r="2313" spans="1:26" ht="15.75" customHeight="1">
      <c r="A2313" s="102">
        <v>6181131</v>
      </c>
      <c r="B2313" s="17" t="s">
        <v>2574</v>
      </c>
      <c r="C2313" s="38" t="s">
        <v>833</v>
      </c>
      <c r="D2313" s="38" t="s">
        <v>2575</v>
      </c>
      <c r="E2313" s="17" t="s">
        <v>838</v>
      </c>
      <c r="G2313" s="14"/>
      <c r="H2313" s="14"/>
      <c r="I2313" s="14"/>
      <c r="J2313" s="14"/>
      <c r="K2313" s="14"/>
      <c r="L2313" s="14"/>
      <c r="M2313" s="14"/>
      <c r="N2313" s="14"/>
      <c r="O2313" s="14"/>
      <c r="P2313" s="14"/>
      <c r="Q2313" s="14"/>
      <c r="R2313" s="14"/>
      <c r="S2313" s="14"/>
      <c r="T2313" s="14"/>
      <c r="U2313" s="14"/>
      <c r="V2313" s="14"/>
      <c r="W2313" s="14"/>
      <c r="X2313" s="14"/>
      <c r="Y2313" s="14"/>
      <c r="Z2313" s="14"/>
    </row>
    <row r="2314" spans="1:26" ht="15.75" customHeight="1">
      <c r="A2314" s="103">
        <v>6161681</v>
      </c>
      <c r="B2314" s="17" t="s">
        <v>2574</v>
      </c>
      <c r="C2314" s="38" t="s">
        <v>2576</v>
      </c>
      <c r="D2314" s="17" t="s">
        <v>2577</v>
      </c>
      <c r="E2314" s="17" t="s">
        <v>232</v>
      </c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</row>
    <row r="2315" spans="1:26" ht="15.75" customHeight="1">
      <c r="A2315" s="9">
        <v>3282622</v>
      </c>
      <c r="B2315" s="10" t="s">
        <v>2578</v>
      </c>
      <c r="C2315" s="10" t="s">
        <v>2551</v>
      </c>
      <c r="D2315" s="10" t="s">
        <v>2579</v>
      </c>
      <c r="E2315" s="10" t="s">
        <v>11</v>
      </c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  <c r="T2315" s="8"/>
      <c r="U2315" s="8"/>
      <c r="V2315" s="8"/>
      <c r="W2315" s="8"/>
      <c r="X2315" s="8"/>
      <c r="Y2315" s="8"/>
      <c r="Z2315" s="8"/>
    </row>
    <row r="2316" spans="1:26" ht="15.75" customHeight="1">
      <c r="A2316" s="9">
        <v>2971361</v>
      </c>
      <c r="B2316" s="10" t="s">
        <v>2578</v>
      </c>
      <c r="C2316" s="10" t="s">
        <v>180</v>
      </c>
      <c r="D2316" s="10" t="s">
        <v>2580</v>
      </c>
      <c r="E2316" s="10" t="s">
        <v>249</v>
      </c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  <c r="T2316" s="8"/>
      <c r="U2316" s="8"/>
      <c r="V2316" s="8"/>
      <c r="W2316" s="8"/>
      <c r="X2316" s="8"/>
      <c r="Y2316" s="8"/>
      <c r="Z2316" s="8"/>
    </row>
    <row r="2317" spans="1:26" ht="15.75" customHeight="1">
      <c r="A2317" s="21">
        <v>2971362</v>
      </c>
      <c r="B2317" s="10" t="s">
        <v>2578</v>
      </c>
      <c r="C2317" s="10" t="s">
        <v>798</v>
      </c>
      <c r="D2317" s="10" t="s">
        <v>2580</v>
      </c>
      <c r="E2317" s="10" t="s">
        <v>249</v>
      </c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</row>
    <row r="2318" spans="1:26" ht="15.75" customHeight="1">
      <c r="A2318" s="9">
        <v>2971365</v>
      </c>
      <c r="B2318" s="10" t="s">
        <v>2578</v>
      </c>
      <c r="C2318" s="10" t="s">
        <v>2581</v>
      </c>
      <c r="D2318" s="10" t="s">
        <v>2582</v>
      </c>
      <c r="E2318" s="10" t="s">
        <v>249</v>
      </c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  <c r="T2318" s="8"/>
      <c r="U2318" s="8"/>
      <c r="V2318" s="8"/>
      <c r="W2318" s="8"/>
      <c r="X2318" s="8"/>
      <c r="Y2318" s="8"/>
      <c r="Z2318" s="8"/>
    </row>
    <row r="2319" spans="1:26" ht="15.75" customHeight="1">
      <c r="A2319" s="9">
        <v>2971366</v>
      </c>
      <c r="B2319" s="10" t="s">
        <v>2578</v>
      </c>
      <c r="C2319" s="10" t="s">
        <v>2583</v>
      </c>
      <c r="D2319" s="10" t="s">
        <v>2582</v>
      </c>
      <c r="E2319" s="10" t="s">
        <v>249</v>
      </c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  <c r="T2319" s="8"/>
      <c r="U2319" s="8"/>
      <c r="V2319" s="8"/>
      <c r="W2319" s="8"/>
      <c r="X2319" s="8"/>
      <c r="Y2319" s="8"/>
      <c r="Z2319" s="8"/>
    </row>
    <row r="2320" spans="1:26" ht="15.75" customHeight="1">
      <c r="A2320" s="102">
        <v>4122551</v>
      </c>
      <c r="B2320" s="18" t="s">
        <v>2584</v>
      </c>
      <c r="C2320" s="38" t="s">
        <v>2585</v>
      </c>
      <c r="D2320" s="17" t="s">
        <v>2586</v>
      </c>
      <c r="E2320" s="17" t="s">
        <v>94</v>
      </c>
      <c r="G2320" s="14"/>
      <c r="H2320" s="14"/>
      <c r="I2320" s="14"/>
      <c r="J2320" s="14"/>
      <c r="K2320" s="14"/>
      <c r="L2320" s="14"/>
      <c r="M2320" s="14"/>
      <c r="N2320" s="14"/>
      <c r="O2320" s="14"/>
      <c r="P2320" s="14"/>
      <c r="Q2320" s="14"/>
      <c r="R2320" s="14"/>
      <c r="S2320" s="14"/>
      <c r="T2320" s="14"/>
      <c r="U2320" s="14"/>
      <c r="V2320" s="14"/>
      <c r="W2320" s="14"/>
      <c r="X2320" s="14"/>
      <c r="Y2320" s="14"/>
      <c r="Z2320" s="14"/>
    </row>
    <row r="2321" spans="1:26" ht="15.75" customHeight="1">
      <c r="A2321" s="103">
        <v>412247</v>
      </c>
      <c r="B2321" s="18" t="s">
        <v>2584</v>
      </c>
      <c r="C2321" s="38" t="s">
        <v>2587</v>
      </c>
      <c r="D2321" s="17" t="s">
        <v>2586</v>
      </c>
      <c r="E2321" s="17" t="s">
        <v>94</v>
      </c>
      <c r="G2321" s="14"/>
      <c r="H2321" s="14"/>
      <c r="I2321" s="14"/>
      <c r="J2321" s="14"/>
      <c r="K2321" s="14"/>
      <c r="L2321" s="14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</row>
    <row r="2322" spans="1:26" ht="15.75" customHeight="1">
      <c r="A2322" s="20">
        <v>5080261</v>
      </c>
      <c r="B2322" s="18" t="s">
        <v>2584</v>
      </c>
      <c r="C2322" s="18" t="s">
        <v>730</v>
      </c>
      <c r="D2322" s="18" t="s">
        <v>2588</v>
      </c>
      <c r="E2322" s="18" t="s">
        <v>729</v>
      </c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</row>
    <row r="2323" spans="1:26" ht="15.75" customHeight="1">
      <c r="A2323" s="16">
        <v>2449051</v>
      </c>
      <c r="B2323" s="18" t="s">
        <v>2584</v>
      </c>
      <c r="C2323" s="18" t="s">
        <v>2589</v>
      </c>
      <c r="D2323" s="18" t="s">
        <v>2590</v>
      </c>
      <c r="E2323" s="18" t="s">
        <v>244</v>
      </c>
      <c r="G2323" s="14"/>
      <c r="H2323" s="14"/>
      <c r="I2323" s="14"/>
      <c r="J2323" s="14"/>
      <c r="K2323" s="14"/>
      <c r="L2323" s="14"/>
      <c r="M2323" s="14"/>
      <c r="N2323" s="14"/>
      <c r="O2323" s="14"/>
      <c r="P2323" s="14"/>
      <c r="Q2323" s="14"/>
      <c r="R2323" s="14"/>
      <c r="S2323" s="14"/>
      <c r="T2323" s="14"/>
      <c r="U2323" s="14"/>
      <c r="V2323" s="14"/>
      <c r="W2323" s="14"/>
      <c r="X2323" s="14"/>
      <c r="Y2323" s="14"/>
      <c r="Z2323" s="14"/>
    </row>
    <row r="2324" spans="1:26" ht="15.75" customHeight="1">
      <c r="A2324" s="9">
        <v>5282063</v>
      </c>
      <c r="B2324" s="10" t="s">
        <v>2591</v>
      </c>
      <c r="C2324" s="10" t="s">
        <v>300</v>
      </c>
      <c r="D2324" s="10" t="s">
        <v>2592</v>
      </c>
      <c r="E2324" s="10" t="s">
        <v>1027</v>
      </c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  <c r="T2324" s="8"/>
      <c r="U2324" s="8"/>
      <c r="V2324" s="8"/>
      <c r="W2324" s="8"/>
      <c r="X2324" s="8"/>
      <c r="Y2324" s="8"/>
      <c r="Z2324" s="8"/>
    </row>
    <row r="2325" spans="1:26" ht="15.75" customHeight="1">
      <c r="A2325" s="9">
        <v>5282066</v>
      </c>
      <c r="B2325" s="10" t="s">
        <v>2591</v>
      </c>
      <c r="C2325" s="10" t="s">
        <v>307</v>
      </c>
      <c r="D2325" s="10" t="s">
        <v>2592</v>
      </c>
      <c r="E2325" s="10" t="s">
        <v>1027</v>
      </c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  <c r="T2325" s="8"/>
      <c r="U2325" s="8"/>
      <c r="V2325" s="8"/>
      <c r="W2325" s="8"/>
      <c r="X2325" s="8"/>
      <c r="Y2325" s="8"/>
      <c r="Z2325" s="8"/>
    </row>
    <row r="2326" spans="1:26" ht="15.75" customHeight="1">
      <c r="A2326" s="9">
        <v>2226961</v>
      </c>
      <c r="B2326" s="10" t="s">
        <v>2591</v>
      </c>
      <c r="C2326" s="10" t="s">
        <v>180</v>
      </c>
      <c r="D2326" s="10" t="s">
        <v>2593</v>
      </c>
      <c r="E2326" s="10" t="s">
        <v>182</v>
      </c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  <c r="T2326" s="8"/>
      <c r="U2326" s="8"/>
      <c r="V2326" s="8"/>
      <c r="W2326" s="8"/>
      <c r="X2326" s="8"/>
      <c r="Y2326" s="8"/>
      <c r="Z2326" s="8"/>
    </row>
    <row r="2327" spans="1:26" ht="15.75" customHeight="1">
      <c r="A2327" s="9">
        <v>2226962</v>
      </c>
      <c r="B2327" s="10" t="s">
        <v>2591</v>
      </c>
      <c r="C2327" s="10" t="s">
        <v>798</v>
      </c>
      <c r="D2327" s="10" t="s">
        <v>2593</v>
      </c>
      <c r="E2327" s="10" t="s">
        <v>182</v>
      </c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  <c r="T2327" s="8"/>
      <c r="U2327" s="8"/>
      <c r="V2327" s="8"/>
      <c r="W2327" s="8"/>
      <c r="X2327" s="8"/>
      <c r="Y2327" s="8"/>
      <c r="Z2327" s="8"/>
    </row>
    <row r="2328" spans="1:26" ht="15.75" customHeight="1">
      <c r="A2328" s="9">
        <v>3397481</v>
      </c>
      <c r="B2328" s="10" t="s">
        <v>2591</v>
      </c>
      <c r="C2328" s="10" t="s">
        <v>180</v>
      </c>
      <c r="D2328" s="10" t="s">
        <v>2594</v>
      </c>
      <c r="E2328" s="10" t="s">
        <v>485</v>
      </c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  <c r="T2328" s="8"/>
      <c r="U2328" s="8"/>
      <c r="V2328" s="8"/>
      <c r="W2328" s="8"/>
      <c r="X2328" s="8"/>
      <c r="Y2328" s="8"/>
      <c r="Z2328" s="8"/>
    </row>
    <row r="2329" spans="1:26" ht="15.75" customHeight="1">
      <c r="A2329" s="21">
        <v>3397482</v>
      </c>
      <c r="B2329" s="10" t="s">
        <v>2591</v>
      </c>
      <c r="C2329" s="10" t="s">
        <v>798</v>
      </c>
      <c r="D2329" s="10" t="s">
        <v>2594</v>
      </c>
      <c r="E2329" s="10" t="s">
        <v>485</v>
      </c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  <c r="T2329" s="8"/>
      <c r="U2329" s="8"/>
      <c r="V2329" s="8"/>
      <c r="W2329" s="8"/>
      <c r="X2329" s="8"/>
      <c r="Y2329" s="8"/>
      <c r="Z2329" s="8"/>
    </row>
    <row r="2330" spans="1:26" ht="15.75" customHeight="1">
      <c r="A2330" s="9">
        <v>3366871</v>
      </c>
      <c r="B2330" s="10" t="s">
        <v>2591</v>
      </c>
      <c r="C2330" s="10" t="s">
        <v>180</v>
      </c>
      <c r="D2330" s="10" t="s">
        <v>2595</v>
      </c>
      <c r="E2330" s="10" t="s">
        <v>329</v>
      </c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  <c r="T2330" s="8"/>
      <c r="U2330" s="8"/>
      <c r="V2330" s="8"/>
      <c r="W2330" s="8"/>
      <c r="X2330" s="8"/>
      <c r="Y2330" s="8"/>
      <c r="Z2330" s="8"/>
    </row>
    <row r="2331" spans="1:26" ht="15.75" customHeight="1">
      <c r="A2331" s="9">
        <v>3366872</v>
      </c>
      <c r="B2331" s="10" t="s">
        <v>2591</v>
      </c>
      <c r="C2331" s="10" t="s">
        <v>798</v>
      </c>
      <c r="D2331" s="10" t="s">
        <v>2595</v>
      </c>
      <c r="E2331" s="10" t="s">
        <v>329</v>
      </c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  <c r="T2331" s="8"/>
      <c r="U2331" s="8"/>
      <c r="V2331" s="8"/>
      <c r="W2331" s="8"/>
      <c r="X2331" s="8"/>
      <c r="Y2331" s="8"/>
      <c r="Z2331" s="8"/>
    </row>
    <row r="2332" spans="1:26" ht="15.75" customHeight="1">
      <c r="A2332" s="9">
        <v>4708151</v>
      </c>
      <c r="B2332" s="10" t="s">
        <v>2591</v>
      </c>
      <c r="C2332" s="10" t="s">
        <v>300</v>
      </c>
      <c r="D2332" s="10" t="s">
        <v>2596</v>
      </c>
      <c r="E2332" s="10" t="s">
        <v>222</v>
      </c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  <c r="W2332" s="8"/>
      <c r="X2332" s="8"/>
      <c r="Y2332" s="8"/>
      <c r="Z2332" s="8"/>
    </row>
    <row r="2333" spans="1:26" ht="15.75" customHeight="1">
      <c r="A2333" s="9">
        <v>4708152</v>
      </c>
      <c r="B2333" s="10" t="s">
        <v>2591</v>
      </c>
      <c r="C2333" s="10" t="s">
        <v>307</v>
      </c>
      <c r="D2333" s="10" t="s">
        <v>2596</v>
      </c>
      <c r="E2333" s="10" t="s">
        <v>222</v>
      </c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  <c r="T2333" s="8"/>
      <c r="U2333" s="8"/>
      <c r="V2333" s="8"/>
      <c r="W2333" s="8"/>
      <c r="X2333" s="8"/>
      <c r="Y2333" s="8"/>
      <c r="Z2333" s="8"/>
    </row>
    <row r="2334" spans="1:26" ht="15.75" customHeight="1">
      <c r="A2334" s="21">
        <v>2488241</v>
      </c>
      <c r="B2334" s="10" t="s">
        <v>2591</v>
      </c>
      <c r="C2334" s="10" t="s">
        <v>180</v>
      </c>
      <c r="D2334" s="10" t="s">
        <v>2597</v>
      </c>
      <c r="E2334" s="10" t="s">
        <v>746</v>
      </c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  <c r="T2334" s="8"/>
      <c r="U2334" s="8"/>
      <c r="V2334" s="8"/>
      <c r="W2334" s="8"/>
      <c r="X2334" s="8"/>
      <c r="Y2334" s="8"/>
      <c r="Z2334" s="8"/>
    </row>
    <row r="2335" spans="1:26" ht="15.75" customHeight="1">
      <c r="A2335" s="9">
        <v>2488242</v>
      </c>
      <c r="B2335" s="10" t="s">
        <v>2591</v>
      </c>
      <c r="C2335" s="10" t="s">
        <v>798</v>
      </c>
      <c r="D2335" s="10" t="s">
        <v>2597</v>
      </c>
      <c r="E2335" s="10" t="s">
        <v>746</v>
      </c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  <c r="T2335" s="8"/>
      <c r="U2335" s="8"/>
      <c r="V2335" s="8"/>
      <c r="W2335" s="8"/>
      <c r="X2335" s="8"/>
      <c r="Y2335" s="8"/>
      <c r="Z2335" s="8"/>
    </row>
    <row r="2336" spans="1:26" ht="15.75" customHeight="1">
      <c r="A2336" s="9">
        <v>5497552</v>
      </c>
      <c r="B2336" s="10" t="s">
        <v>2591</v>
      </c>
      <c r="C2336" s="10" t="s">
        <v>300</v>
      </c>
      <c r="D2336" s="10" t="s">
        <v>2598</v>
      </c>
      <c r="E2336" s="10" t="s">
        <v>1251</v>
      </c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  <c r="T2336" s="8"/>
      <c r="U2336" s="8"/>
      <c r="V2336" s="8"/>
      <c r="W2336" s="8"/>
      <c r="X2336" s="8"/>
      <c r="Y2336" s="8"/>
      <c r="Z2336" s="8"/>
    </row>
    <row r="2337" spans="1:26" ht="15.75" customHeight="1">
      <c r="A2337" s="9">
        <v>5497551</v>
      </c>
      <c r="B2337" s="10" t="s">
        <v>2599</v>
      </c>
      <c r="C2337" s="10" t="s">
        <v>307</v>
      </c>
      <c r="D2337" s="10" t="s">
        <v>2598</v>
      </c>
      <c r="E2337" s="10" t="s">
        <v>1251</v>
      </c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  <c r="T2337" s="8"/>
      <c r="U2337" s="8"/>
      <c r="V2337" s="8"/>
      <c r="W2337" s="8"/>
      <c r="X2337" s="8"/>
      <c r="Y2337" s="8"/>
      <c r="Z2337" s="8"/>
    </row>
    <row r="2338" spans="1:26" ht="15.75" customHeight="1">
      <c r="A2338" s="102">
        <v>6320683</v>
      </c>
      <c r="B2338" s="22" t="s">
        <v>2600</v>
      </c>
      <c r="C2338" s="22" t="s">
        <v>2601</v>
      </c>
      <c r="D2338" s="22" t="s">
        <v>2602</v>
      </c>
      <c r="E2338" s="22" t="s">
        <v>56</v>
      </c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  <c r="T2338" s="8"/>
      <c r="U2338" s="8"/>
      <c r="V2338" s="8"/>
      <c r="W2338" s="8"/>
      <c r="X2338" s="8"/>
      <c r="Y2338" s="8"/>
      <c r="Z2338" s="8"/>
    </row>
    <row r="2339" spans="1:26" ht="15.75" customHeight="1">
      <c r="A2339" s="103">
        <v>6320685</v>
      </c>
      <c r="B2339" s="22" t="s">
        <v>2600</v>
      </c>
      <c r="C2339" s="22" t="s">
        <v>1872</v>
      </c>
      <c r="D2339" s="22" t="s">
        <v>2602</v>
      </c>
      <c r="E2339" s="22" t="s">
        <v>56</v>
      </c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  <c r="W2339" s="8"/>
      <c r="X2339" s="8"/>
      <c r="Y2339" s="8"/>
      <c r="Z2339" s="8"/>
    </row>
    <row r="2340" spans="1:26" ht="15.75" customHeight="1">
      <c r="A2340" s="103">
        <v>5930841</v>
      </c>
      <c r="B2340" s="22" t="s">
        <v>2600</v>
      </c>
      <c r="C2340" s="22" t="s">
        <v>2603</v>
      </c>
      <c r="D2340" s="22" t="s">
        <v>2604</v>
      </c>
      <c r="E2340" s="22" t="s">
        <v>2605</v>
      </c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  <c r="T2340" s="8"/>
      <c r="U2340" s="8"/>
      <c r="V2340" s="8"/>
      <c r="W2340" s="8"/>
      <c r="X2340" s="8"/>
      <c r="Y2340" s="8"/>
      <c r="Z2340" s="8"/>
    </row>
    <row r="2341" spans="1:26" ht="15.75" customHeight="1">
      <c r="A2341" s="103">
        <v>5930842</v>
      </c>
      <c r="B2341" s="22" t="s">
        <v>2600</v>
      </c>
      <c r="C2341" s="22" t="s">
        <v>2606</v>
      </c>
      <c r="D2341" s="22" t="s">
        <v>2604</v>
      </c>
      <c r="E2341" s="22" t="s">
        <v>2605</v>
      </c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  <c r="T2341" s="8"/>
      <c r="U2341" s="8"/>
      <c r="V2341" s="8"/>
      <c r="W2341" s="8"/>
      <c r="X2341" s="8"/>
      <c r="Y2341" s="8"/>
      <c r="Z2341" s="8"/>
    </row>
    <row r="2342" spans="1:26" ht="15.75" customHeight="1">
      <c r="A2342" s="103">
        <v>6216973</v>
      </c>
      <c r="B2342" s="22" t="s">
        <v>2600</v>
      </c>
      <c r="C2342" s="22" t="s">
        <v>2607</v>
      </c>
      <c r="D2342" s="22" t="s">
        <v>2608</v>
      </c>
      <c r="E2342" s="22" t="s">
        <v>166</v>
      </c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  <c r="T2342" s="8"/>
      <c r="U2342" s="8"/>
      <c r="V2342" s="8"/>
      <c r="W2342" s="8"/>
      <c r="X2342" s="8"/>
      <c r="Y2342" s="8"/>
      <c r="Z2342" s="8"/>
    </row>
    <row r="2343" spans="1:26" ht="15.75" customHeight="1">
      <c r="A2343" s="103">
        <v>6216974</v>
      </c>
      <c r="B2343" s="22" t="s">
        <v>2600</v>
      </c>
      <c r="C2343" s="22" t="s">
        <v>2609</v>
      </c>
      <c r="D2343" s="22" t="s">
        <v>2608</v>
      </c>
      <c r="E2343" s="22" t="s">
        <v>166</v>
      </c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  <c r="W2343" s="8"/>
      <c r="X2343" s="8"/>
      <c r="Y2343" s="8"/>
      <c r="Z2343" s="8"/>
    </row>
    <row r="2344" spans="1:26" ht="15.75" customHeight="1">
      <c r="A2344" s="103">
        <v>5374391</v>
      </c>
      <c r="B2344" s="22" t="s">
        <v>2600</v>
      </c>
      <c r="C2344" s="22" t="s">
        <v>2610</v>
      </c>
      <c r="D2344" s="22" t="s">
        <v>2611</v>
      </c>
      <c r="E2344" s="22" t="s">
        <v>166</v>
      </c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  <c r="T2344" s="8"/>
      <c r="U2344" s="8"/>
      <c r="V2344" s="8"/>
      <c r="W2344" s="8"/>
      <c r="X2344" s="8"/>
      <c r="Y2344" s="8"/>
      <c r="Z2344" s="8"/>
    </row>
    <row r="2345" spans="1:26" ht="15.75" customHeight="1">
      <c r="A2345" s="103">
        <v>5374392</v>
      </c>
      <c r="B2345" s="22" t="s">
        <v>2600</v>
      </c>
      <c r="C2345" s="22" t="s">
        <v>2612</v>
      </c>
      <c r="D2345" s="22" t="s">
        <v>2611</v>
      </c>
      <c r="E2345" s="22" t="s">
        <v>166</v>
      </c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  <c r="W2345" s="8"/>
      <c r="X2345" s="8"/>
      <c r="Y2345" s="8"/>
      <c r="Z2345" s="8"/>
    </row>
    <row r="2346" spans="1:26" ht="15.75" customHeight="1">
      <c r="A2346" s="103">
        <v>2333881</v>
      </c>
      <c r="B2346" s="22" t="s">
        <v>2600</v>
      </c>
      <c r="C2346" s="22" t="s">
        <v>176</v>
      </c>
      <c r="D2346" s="22" t="s">
        <v>2613</v>
      </c>
      <c r="E2346" s="22" t="s">
        <v>182</v>
      </c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  <c r="T2346" s="8"/>
      <c r="U2346" s="8"/>
      <c r="V2346" s="8"/>
      <c r="W2346" s="8"/>
      <c r="X2346" s="8"/>
      <c r="Y2346" s="8"/>
      <c r="Z2346" s="8"/>
    </row>
    <row r="2347" spans="1:26" ht="15.75" customHeight="1">
      <c r="A2347" s="103">
        <v>2333882</v>
      </c>
      <c r="B2347" s="22" t="s">
        <v>2600</v>
      </c>
      <c r="C2347" s="22" t="s">
        <v>798</v>
      </c>
      <c r="D2347" s="22" t="s">
        <v>2613</v>
      </c>
      <c r="E2347" s="22" t="s">
        <v>182</v>
      </c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  <c r="T2347" s="8"/>
      <c r="U2347" s="8"/>
      <c r="V2347" s="8"/>
      <c r="W2347" s="8"/>
      <c r="X2347" s="8"/>
      <c r="Y2347" s="8"/>
      <c r="Z2347" s="8"/>
    </row>
    <row r="2348" spans="1:26" ht="15.75" customHeight="1">
      <c r="A2348" s="9">
        <v>4891133</v>
      </c>
      <c r="B2348" s="10" t="s">
        <v>2614</v>
      </c>
      <c r="C2348" s="10" t="s">
        <v>1500</v>
      </c>
      <c r="D2348" s="10" t="s">
        <v>2615</v>
      </c>
      <c r="E2348" s="10" t="s">
        <v>46</v>
      </c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  <c r="T2348" s="8"/>
      <c r="U2348" s="8"/>
      <c r="V2348" s="8"/>
      <c r="W2348" s="8"/>
      <c r="X2348" s="8"/>
      <c r="Y2348" s="8"/>
      <c r="Z2348" s="8"/>
    </row>
    <row r="2349" spans="1:26" ht="15.75" customHeight="1">
      <c r="A2349" s="21">
        <v>4891213</v>
      </c>
      <c r="B2349" s="10" t="s">
        <v>2614</v>
      </c>
      <c r="C2349" s="10" t="s">
        <v>2616</v>
      </c>
      <c r="D2349" s="10" t="s">
        <v>2615</v>
      </c>
      <c r="E2349" s="10" t="s">
        <v>46</v>
      </c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  <c r="T2349" s="8"/>
      <c r="U2349" s="8"/>
      <c r="V2349" s="8"/>
      <c r="W2349" s="8"/>
      <c r="X2349" s="8"/>
      <c r="Y2349" s="8"/>
      <c r="Z2349" s="8"/>
    </row>
    <row r="2350" spans="1:26" ht="15.75" customHeight="1">
      <c r="A2350" s="9">
        <v>4316011</v>
      </c>
      <c r="B2350" s="10" t="s">
        <v>2614</v>
      </c>
      <c r="C2350" s="10" t="s">
        <v>1474</v>
      </c>
      <c r="D2350" s="10" t="s">
        <v>2617</v>
      </c>
      <c r="E2350" s="10" t="s">
        <v>166</v>
      </c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  <c r="T2350" s="8"/>
      <c r="U2350" s="8"/>
      <c r="V2350" s="8"/>
      <c r="W2350" s="8"/>
      <c r="X2350" s="8"/>
      <c r="Y2350" s="8"/>
      <c r="Z2350" s="8"/>
    </row>
    <row r="2351" spans="1:26" ht="15.75" customHeight="1">
      <c r="A2351" s="9">
        <v>4316192</v>
      </c>
      <c r="B2351" s="10" t="s">
        <v>2614</v>
      </c>
      <c r="C2351" s="10" t="s">
        <v>6</v>
      </c>
      <c r="D2351" s="10" t="s">
        <v>2617</v>
      </c>
      <c r="E2351" s="10" t="s">
        <v>166</v>
      </c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  <c r="T2351" s="8"/>
      <c r="U2351" s="8"/>
      <c r="V2351" s="8"/>
      <c r="W2351" s="8"/>
      <c r="X2351" s="8"/>
      <c r="Y2351" s="8"/>
      <c r="Z2351" s="8"/>
    </row>
    <row r="2352" spans="1:26" ht="15.75" customHeight="1">
      <c r="A2352" s="9">
        <v>4261572</v>
      </c>
      <c r="B2352" s="10" t="s">
        <v>2614</v>
      </c>
      <c r="C2352" s="10" t="s">
        <v>1474</v>
      </c>
      <c r="D2352" s="10" t="s">
        <v>2618</v>
      </c>
      <c r="E2352" s="10" t="s">
        <v>43</v>
      </c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  <c r="T2352" s="8"/>
      <c r="U2352" s="8"/>
      <c r="V2352" s="8"/>
      <c r="W2352" s="8"/>
      <c r="X2352" s="8"/>
      <c r="Y2352" s="8"/>
      <c r="Z2352" s="8"/>
    </row>
    <row r="2353" spans="1:26" ht="15.75" customHeight="1">
      <c r="A2353" s="21">
        <v>4261652</v>
      </c>
      <c r="B2353" s="10" t="s">
        <v>2614</v>
      </c>
      <c r="C2353" s="10" t="s">
        <v>6</v>
      </c>
      <c r="D2353" s="10" t="s">
        <v>2619</v>
      </c>
      <c r="E2353" s="10" t="s">
        <v>43</v>
      </c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  <c r="T2353" s="8"/>
      <c r="U2353" s="8"/>
      <c r="V2353" s="8"/>
      <c r="W2353" s="8"/>
      <c r="X2353" s="8"/>
      <c r="Y2353" s="8"/>
      <c r="Z2353" s="8"/>
    </row>
    <row r="2354" spans="1:26" ht="15.75" customHeight="1">
      <c r="A2354" s="9">
        <v>4819033</v>
      </c>
      <c r="B2354" s="10" t="s">
        <v>2614</v>
      </c>
      <c r="C2354" s="10" t="s">
        <v>1474</v>
      </c>
      <c r="D2354" s="10" t="s">
        <v>2620</v>
      </c>
      <c r="E2354" s="10" t="s">
        <v>59</v>
      </c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  <c r="T2354" s="8"/>
      <c r="U2354" s="8"/>
      <c r="V2354" s="8"/>
      <c r="W2354" s="8"/>
      <c r="X2354" s="8"/>
      <c r="Y2354" s="8"/>
      <c r="Z2354" s="8"/>
    </row>
    <row r="2355" spans="1:26" ht="15.75" customHeight="1">
      <c r="A2355" s="9">
        <v>4819113</v>
      </c>
      <c r="B2355" s="10" t="s">
        <v>2614</v>
      </c>
      <c r="C2355" s="10" t="s">
        <v>6</v>
      </c>
      <c r="D2355" s="10" t="s">
        <v>2620</v>
      </c>
      <c r="E2355" s="10" t="s">
        <v>59</v>
      </c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  <c r="Z2355" s="8"/>
    </row>
    <row r="2356" spans="1:26" ht="15.75" customHeight="1">
      <c r="A2356" s="9">
        <v>4336811</v>
      </c>
      <c r="B2356" s="10" t="s">
        <v>2614</v>
      </c>
      <c r="C2356" s="10" t="s">
        <v>2621</v>
      </c>
      <c r="D2356" s="10" t="s">
        <v>2622</v>
      </c>
      <c r="E2356" s="10" t="s">
        <v>485</v>
      </c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  <c r="T2356" s="8"/>
      <c r="U2356" s="8"/>
      <c r="V2356" s="8"/>
      <c r="W2356" s="8"/>
      <c r="X2356" s="8"/>
      <c r="Y2356" s="8"/>
      <c r="Z2356" s="8"/>
    </row>
    <row r="2357" spans="1:26" ht="15.75" customHeight="1">
      <c r="A2357" s="9">
        <v>4336812</v>
      </c>
      <c r="B2357" s="10" t="s">
        <v>2614</v>
      </c>
      <c r="C2357" s="10" t="s">
        <v>2623</v>
      </c>
      <c r="D2357" s="10" t="s">
        <v>2622</v>
      </c>
      <c r="E2357" s="10" t="s">
        <v>485</v>
      </c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  <c r="T2357" s="8"/>
      <c r="U2357" s="8"/>
      <c r="V2357" s="8"/>
      <c r="W2357" s="8"/>
      <c r="X2357" s="8"/>
      <c r="Y2357" s="8"/>
      <c r="Z2357" s="8"/>
    </row>
    <row r="2358" spans="1:26" ht="15.75" customHeight="1">
      <c r="A2358" s="9">
        <v>4336813</v>
      </c>
      <c r="B2358" s="10" t="s">
        <v>2614</v>
      </c>
      <c r="C2358" s="10" t="s">
        <v>2624</v>
      </c>
      <c r="D2358" s="10" t="s">
        <v>2622</v>
      </c>
      <c r="E2358" s="10" t="s">
        <v>485</v>
      </c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  <c r="T2358" s="8"/>
      <c r="U2358" s="8"/>
      <c r="V2358" s="8"/>
      <c r="W2358" s="8"/>
      <c r="X2358" s="8"/>
      <c r="Y2358" s="8"/>
      <c r="Z2358" s="8"/>
    </row>
    <row r="2359" spans="1:26" ht="15.75" customHeight="1">
      <c r="A2359" s="9">
        <v>4336652</v>
      </c>
      <c r="B2359" s="10" t="s">
        <v>2614</v>
      </c>
      <c r="C2359" s="10" t="s">
        <v>1500</v>
      </c>
      <c r="D2359" s="10" t="s">
        <v>2625</v>
      </c>
      <c r="E2359" s="10" t="s">
        <v>485</v>
      </c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  <c r="T2359" s="8"/>
      <c r="U2359" s="8"/>
      <c r="V2359" s="8"/>
      <c r="W2359" s="8"/>
      <c r="X2359" s="8"/>
      <c r="Y2359" s="8"/>
      <c r="Z2359" s="8"/>
    </row>
    <row r="2360" spans="1:26" ht="15.75" customHeight="1">
      <c r="A2360" s="9">
        <v>4092102</v>
      </c>
      <c r="B2360" s="10" t="s">
        <v>2614</v>
      </c>
      <c r="C2360" s="10" t="s">
        <v>1474</v>
      </c>
      <c r="D2360" s="10" t="s">
        <v>2626</v>
      </c>
      <c r="E2360" s="10" t="s">
        <v>111</v>
      </c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  <c r="T2360" s="8"/>
      <c r="U2360" s="8"/>
      <c r="V2360" s="8"/>
      <c r="W2360" s="8"/>
      <c r="X2360" s="8"/>
      <c r="Y2360" s="8"/>
      <c r="Z2360" s="8"/>
    </row>
    <row r="2361" spans="1:26" ht="15.75" customHeight="1">
      <c r="A2361" s="9">
        <v>4092103</v>
      </c>
      <c r="B2361" s="10" t="s">
        <v>2614</v>
      </c>
      <c r="C2361" s="10" t="s">
        <v>801</v>
      </c>
      <c r="D2361" s="10" t="s">
        <v>2626</v>
      </c>
      <c r="E2361" s="10" t="s">
        <v>111</v>
      </c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  <c r="T2361" s="8"/>
      <c r="U2361" s="8"/>
      <c r="V2361" s="8"/>
      <c r="W2361" s="8"/>
      <c r="X2361" s="8"/>
      <c r="Y2361" s="8"/>
      <c r="Z2361" s="8"/>
    </row>
    <row r="2362" spans="1:26" ht="15.75" customHeight="1">
      <c r="A2362" s="9">
        <v>4092362</v>
      </c>
      <c r="B2362" s="10" t="s">
        <v>2614</v>
      </c>
      <c r="C2362" s="10" t="s">
        <v>6</v>
      </c>
      <c r="D2362" s="10" t="s">
        <v>2626</v>
      </c>
      <c r="E2362" s="10" t="s">
        <v>111</v>
      </c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  <c r="T2362" s="8"/>
      <c r="U2362" s="8"/>
      <c r="V2362" s="8"/>
      <c r="W2362" s="8"/>
      <c r="X2362" s="8"/>
      <c r="Y2362" s="8"/>
      <c r="Z2362" s="8"/>
    </row>
    <row r="2363" spans="1:26" ht="15.75" customHeight="1">
      <c r="A2363" s="21">
        <v>5098701</v>
      </c>
      <c r="B2363" s="10" t="s">
        <v>2614</v>
      </c>
      <c r="C2363" s="10" t="s">
        <v>2627</v>
      </c>
      <c r="D2363" s="10" t="s">
        <v>2628</v>
      </c>
      <c r="E2363" s="10" t="s">
        <v>13</v>
      </c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  <c r="T2363" s="8"/>
      <c r="U2363" s="8"/>
      <c r="V2363" s="8"/>
      <c r="W2363" s="8"/>
      <c r="X2363" s="8"/>
      <c r="Y2363" s="8"/>
      <c r="Z2363" s="8"/>
    </row>
    <row r="2364" spans="1:26" ht="15.75" customHeight="1">
      <c r="A2364" s="9">
        <v>5098702</v>
      </c>
      <c r="B2364" s="10" t="s">
        <v>2614</v>
      </c>
      <c r="C2364" s="10" t="s">
        <v>6</v>
      </c>
      <c r="D2364" s="10" t="s">
        <v>2628</v>
      </c>
      <c r="E2364" s="10" t="s">
        <v>13</v>
      </c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  <c r="T2364" s="8"/>
      <c r="U2364" s="8"/>
      <c r="V2364" s="8"/>
      <c r="W2364" s="8"/>
      <c r="X2364" s="8"/>
      <c r="Y2364" s="8"/>
      <c r="Z2364" s="8"/>
    </row>
    <row r="2365" spans="1:26" ht="15.75" customHeight="1">
      <c r="A2365" s="9">
        <v>4841473</v>
      </c>
      <c r="B2365" s="10" t="s">
        <v>2614</v>
      </c>
      <c r="C2365" s="10" t="s">
        <v>6</v>
      </c>
      <c r="D2365" s="10" t="s">
        <v>2629</v>
      </c>
      <c r="E2365" s="10" t="s">
        <v>187</v>
      </c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  <c r="T2365" s="8"/>
      <c r="U2365" s="8"/>
      <c r="V2365" s="8"/>
      <c r="W2365" s="8"/>
      <c r="X2365" s="8"/>
      <c r="Y2365" s="8"/>
      <c r="Z2365" s="8"/>
    </row>
    <row r="2366" spans="1:26" ht="15.75" customHeight="1">
      <c r="A2366" s="9">
        <v>5698681</v>
      </c>
      <c r="B2366" s="10" t="s">
        <v>2614</v>
      </c>
      <c r="C2366" s="10" t="s">
        <v>1474</v>
      </c>
      <c r="D2366" s="10" t="s">
        <v>2630</v>
      </c>
      <c r="E2366" s="10" t="s">
        <v>274</v>
      </c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  <c r="T2366" s="8"/>
      <c r="U2366" s="8"/>
      <c r="V2366" s="8"/>
      <c r="W2366" s="8"/>
      <c r="X2366" s="8"/>
      <c r="Y2366" s="8"/>
      <c r="Z2366" s="8"/>
    </row>
    <row r="2367" spans="1:26" ht="15.75" customHeight="1">
      <c r="A2367" s="9">
        <v>5698712</v>
      </c>
      <c r="B2367" s="10" t="s">
        <v>2614</v>
      </c>
      <c r="C2367" s="10" t="s">
        <v>6</v>
      </c>
      <c r="D2367" s="10" t="s">
        <v>2631</v>
      </c>
      <c r="E2367" s="10" t="s">
        <v>274</v>
      </c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  <c r="T2367" s="8"/>
      <c r="U2367" s="8"/>
      <c r="V2367" s="8"/>
      <c r="W2367" s="8"/>
      <c r="X2367" s="8"/>
      <c r="Y2367" s="8"/>
      <c r="Z2367" s="8"/>
    </row>
    <row r="2368" spans="1:26" ht="15.75" customHeight="1">
      <c r="A2368" s="21">
        <v>4069351</v>
      </c>
      <c r="B2368" s="10" t="s">
        <v>2614</v>
      </c>
      <c r="C2368" s="10" t="s">
        <v>1474</v>
      </c>
      <c r="D2368" s="10" t="s">
        <v>2632</v>
      </c>
      <c r="E2368" s="10" t="s">
        <v>746</v>
      </c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  <c r="T2368" s="8"/>
      <c r="U2368" s="8"/>
      <c r="V2368" s="8"/>
      <c r="W2368" s="8"/>
      <c r="X2368" s="8"/>
      <c r="Y2368" s="8"/>
      <c r="Z2368" s="8"/>
    </row>
    <row r="2369" spans="1:26" ht="15.75" customHeight="1">
      <c r="A2369" s="9">
        <v>4069352</v>
      </c>
      <c r="B2369" s="10" t="s">
        <v>2614</v>
      </c>
      <c r="C2369" s="10" t="s">
        <v>801</v>
      </c>
      <c r="D2369" s="10" t="s">
        <v>2632</v>
      </c>
      <c r="E2369" s="10" t="s">
        <v>746</v>
      </c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  <c r="T2369" s="8"/>
      <c r="U2369" s="8"/>
      <c r="V2369" s="8"/>
      <c r="W2369" s="8"/>
      <c r="X2369" s="8"/>
      <c r="Y2369" s="8"/>
      <c r="Z2369" s="8"/>
    </row>
    <row r="2370" spans="1:26" ht="15.75" customHeight="1">
      <c r="A2370" s="9">
        <v>4069511</v>
      </c>
      <c r="B2370" s="10" t="s">
        <v>2614</v>
      </c>
      <c r="C2370" s="10" t="s">
        <v>2627</v>
      </c>
      <c r="D2370" s="10" t="s">
        <v>2632</v>
      </c>
      <c r="E2370" s="10" t="s">
        <v>746</v>
      </c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  <c r="T2370" s="8"/>
      <c r="U2370" s="8"/>
      <c r="V2370" s="8"/>
      <c r="W2370" s="8"/>
      <c r="X2370" s="8"/>
      <c r="Y2370" s="8"/>
      <c r="Z2370" s="8"/>
    </row>
    <row r="2371" spans="1:26" ht="15.75" customHeight="1">
      <c r="A2371" s="9">
        <v>4069512</v>
      </c>
      <c r="B2371" s="10" t="s">
        <v>2614</v>
      </c>
      <c r="C2371" s="10" t="s">
        <v>6</v>
      </c>
      <c r="D2371" s="10" t="s">
        <v>2632</v>
      </c>
      <c r="E2371" s="10" t="s">
        <v>746</v>
      </c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  <c r="T2371" s="8"/>
      <c r="U2371" s="8"/>
      <c r="V2371" s="8"/>
      <c r="W2371" s="8"/>
      <c r="X2371" s="8"/>
      <c r="Y2371" s="8"/>
      <c r="Z2371" s="8"/>
    </row>
    <row r="2372" spans="1:26" ht="15.75" customHeight="1">
      <c r="A2372" s="9">
        <v>5511841</v>
      </c>
      <c r="B2372" s="10" t="s">
        <v>2614</v>
      </c>
      <c r="C2372" s="10" t="s">
        <v>1474</v>
      </c>
      <c r="D2372" s="10" t="s">
        <v>2633</v>
      </c>
      <c r="E2372" s="10" t="s">
        <v>1251</v>
      </c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  <c r="T2372" s="8"/>
      <c r="U2372" s="8"/>
      <c r="V2372" s="8"/>
      <c r="W2372" s="8"/>
      <c r="X2372" s="8"/>
      <c r="Y2372" s="8"/>
      <c r="Z2372" s="8"/>
    </row>
    <row r="2373" spans="1:26" ht="15.75" customHeight="1">
      <c r="A2373" s="9">
        <v>5511971</v>
      </c>
      <c r="B2373" s="10" t="s">
        <v>2614</v>
      </c>
      <c r="C2373" s="10" t="s">
        <v>6</v>
      </c>
      <c r="D2373" s="10" t="s">
        <v>2634</v>
      </c>
      <c r="E2373" s="10" t="s">
        <v>1251</v>
      </c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  <c r="T2373" s="8"/>
      <c r="U2373" s="8"/>
      <c r="V2373" s="8"/>
      <c r="W2373" s="8"/>
      <c r="X2373" s="8"/>
      <c r="Y2373" s="8"/>
      <c r="Z2373" s="8"/>
    </row>
    <row r="2374" spans="1:26" ht="15.75" customHeight="1">
      <c r="A2374" s="20">
        <v>4819113</v>
      </c>
      <c r="B2374" s="22" t="s">
        <v>2614</v>
      </c>
      <c r="C2374" s="22" t="s">
        <v>6</v>
      </c>
      <c r="D2374" s="22" t="s">
        <v>2620</v>
      </c>
      <c r="E2374" s="22" t="s">
        <v>59</v>
      </c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  <c r="W2374" s="8"/>
      <c r="X2374" s="8"/>
      <c r="Y2374" s="8"/>
      <c r="Z2374" s="8"/>
    </row>
    <row r="2375" spans="1:26" ht="15.75" customHeight="1">
      <c r="A2375" s="16">
        <v>4819033</v>
      </c>
      <c r="B2375" s="22" t="s">
        <v>2614</v>
      </c>
      <c r="C2375" s="22" t="s">
        <v>1474</v>
      </c>
      <c r="D2375" s="22" t="s">
        <v>2620</v>
      </c>
      <c r="E2375" s="22" t="s">
        <v>59</v>
      </c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  <c r="Z2375" s="8"/>
    </row>
    <row r="2376" spans="1:26" ht="15.75" customHeight="1">
      <c r="A2376" s="16">
        <v>4069512</v>
      </c>
      <c r="B2376" s="22" t="s">
        <v>2614</v>
      </c>
      <c r="C2376" s="22" t="s">
        <v>6</v>
      </c>
      <c r="D2376" s="22" t="s">
        <v>2632</v>
      </c>
      <c r="E2376" s="22" t="s">
        <v>746</v>
      </c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  <c r="T2376" s="8"/>
      <c r="U2376" s="8"/>
      <c r="V2376" s="8"/>
      <c r="W2376" s="8"/>
      <c r="X2376" s="8"/>
      <c r="Y2376" s="8"/>
      <c r="Z2376" s="8"/>
    </row>
    <row r="2377" spans="1:26" ht="15.75" customHeight="1">
      <c r="A2377" s="16">
        <v>4069352</v>
      </c>
      <c r="B2377" s="22" t="s">
        <v>2614</v>
      </c>
      <c r="C2377" s="22" t="s">
        <v>801</v>
      </c>
      <c r="D2377" s="22" t="s">
        <v>2632</v>
      </c>
      <c r="E2377" s="22" t="s">
        <v>746</v>
      </c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  <c r="T2377" s="8"/>
      <c r="U2377" s="8"/>
      <c r="V2377" s="8"/>
      <c r="W2377" s="8"/>
      <c r="X2377" s="8"/>
      <c r="Y2377" s="8"/>
      <c r="Z2377" s="8"/>
    </row>
    <row r="2378" spans="1:26" ht="15.75" customHeight="1">
      <c r="A2378" s="16">
        <v>4069351</v>
      </c>
      <c r="B2378" s="22" t="s">
        <v>2614</v>
      </c>
      <c r="C2378" s="22" t="s">
        <v>1474</v>
      </c>
      <c r="D2378" s="22" t="s">
        <v>2632</v>
      </c>
      <c r="E2378" s="22" t="s">
        <v>746</v>
      </c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  <c r="T2378" s="8"/>
      <c r="U2378" s="8"/>
      <c r="V2378" s="8"/>
      <c r="W2378" s="8"/>
      <c r="X2378" s="8"/>
      <c r="Y2378" s="8"/>
      <c r="Z2378" s="8"/>
    </row>
    <row r="2379" spans="1:26" ht="13.5" customHeight="1">
      <c r="A2379" s="20">
        <v>4069511</v>
      </c>
      <c r="B2379" s="22" t="s">
        <v>2614</v>
      </c>
      <c r="C2379" s="22" t="s">
        <v>2627</v>
      </c>
      <c r="D2379" s="22" t="s">
        <v>2632</v>
      </c>
      <c r="E2379" s="22" t="s">
        <v>746</v>
      </c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  <c r="T2379" s="8"/>
      <c r="U2379" s="8"/>
      <c r="V2379" s="8"/>
      <c r="W2379" s="8"/>
      <c r="X2379" s="8"/>
      <c r="Y2379" s="8"/>
      <c r="Z2379" s="8"/>
    </row>
    <row r="2380" spans="1:26" ht="15.75" customHeight="1">
      <c r="A2380" s="16">
        <v>5698681</v>
      </c>
      <c r="B2380" s="22" t="s">
        <v>2614</v>
      </c>
      <c r="C2380" s="22" t="s">
        <v>1474</v>
      </c>
      <c r="D2380" s="22" t="s">
        <v>2630</v>
      </c>
      <c r="E2380" s="22" t="s">
        <v>99</v>
      </c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  <c r="Z2380" s="8"/>
    </row>
    <row r="2381" spans="1:26" ht="15.75" customHeight="1">
      <c r="A2381" s="16">
        <v>5698712</v>
      </c>
      <c r="B2381" s="22" t="s">
        <v>2614</v>
      </c>
      <c r="C2381" s="22" t="s">
        <v>6</v>
      </c>
      <c r="D2381" s="22" t="s">
        <v>2631</v>
      </c>
      <c r="E2381" s="22" t="s">
        <v>99</v>
      </c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  <c r="T2381" s="8"/>
      <c r="U2381" s="8"/>
      <c r="V2381" s="8"/>
      <c r="W2381" s="8"/>
      <c r="X2381" s="8"/>
      <c r="Y2381" s="8"/>
      <c r="Z2381" s="8"/>
    </row>
    <row r="2382" spans="1:26" ht="15.75" customHeight="1">
      <c r="A2382" s="16">
        <v>4092103</v>
      </c>
      <c r="B2382" s="22" t="s">
        <v>2614</v>
      </c>
      <c r="C2382" s="22" t="s">
        <v>801</v>
      </c>
      <c r="D2382" s="22" t="s">
        <v>2626</v>
      </c>
      <c r="E2382" s="22" t="s">
        <v>111</v>
      </c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  <c r="T2382" s="8"/>
      <c r="U2382" s="8"/>
      <c r="V2382" s="8"/>
      <c r="W2382" s="8"/>
      <c r="X2382" s="8"/>
      <c r="Y2382" s="8"/>
      <c r="Z2382" s="8"/>
    </row>
    <row r="2383" spans="1:26" ht="15.75" customHeight="1">
      <c r="A2383" s="16">
        <v>4092362</v>
      </c>
      <c r="B2383" s="22" t="s">
        <v>2614</v>
      </c>
      <c r="C2383" s="22" t="s">
        <v>6</v>
      </c>
      <c r="D2383" s="22" t="s">
        <v>2626</v>
      </c>
      <c r="E2383" s="22" t="s">
        <v>111</v>
      </c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  <c r="W2383" s="8"/>
      <c r="X2383" s="8"/>
      <c r="Y2383" s="8"/>
      <c r="Z2383" s="8"/>
    </row>
    <row r="2384" spans="1:26" ht="15.75" customHeight="1">
      <c r="A2384" s="20">
        <v>4092102</v>
      </c>
      <c r="B2384" s="22" t="s">
        <v>2614</v>
      </c>
      <c r="C2384" s="22" t="s">
        <v>1474</v>
      </c>
      <c r="D2384" s="22" t="s">
        <v>2626</v>
      </c>
      <c r="E2384" s="22" t="s">
        <v>111</v>
      </c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  <c r="T2384" s="8"/>
      <c r="U2384" s="8"/>
      <c r="V2384" s="8"/>
      <c r="W2384" s="8"/>
      <c r="X2384" s="8"/>
      <c r="Y2384" s="8"/>
      <c r="Z2384" s="8"/>
    </row>
    <row r="2385" spans="1:26" ht="15.75" customHeight="1">
      <c r="A2385" s="16">
        <v>4336813</v>
      </c>
      <c r="B2385" s="22" t="s">
        <v>2614</v>
      </c>
      <c r="C2385" s="22" t="s">
        <v>2624</v>
      </c>
      <c r="D2385" s="22" t="s">
        <v>2622</v>
      </c>
      <c r="E2385" s="22" t="s">
        <v>485</v>
      </c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  <c r="T2385" s="8"/>
      <c r="U2385" s="8"/>
      <c r="V2385" s="8"/>
      <c r="W2385" s="8"/>
      <c r="X2385" s="8"/>
      <c r="Y2385" s="8"/>
      <c r="Z2385" s="8"/>
    </row>
    <row r="2386" spans="1:26" ht="15.75" customHeight="1">
      <c r="A2386" s="16">
        <v>4336812</v>
      </c>
      <c r="B2386" s="22" t="s">
        <v>2614</v>
      </c>
      <c r="C2386" s="22" t="s">
        <v>2623</v>
      </c>
      <c r="D2386" s="22" t="s">
        <v>2622</v>
      </c>
      <c r="E2386" s="22" t="s">
        <v>485</v>
      </c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  <c r="T2386" s="8"/>
      <c r="U2386" s="8"/>
      <c r="V2386" s="8"/>
      <c r="W2386" s="8"/>
      <c r="X2386" s="8"/>
      <c r="Y2386" s="8"/>
      <c r="Z2386" s="8"/>
    </row>
    <row r="2387" spans="1:26" ht="15.75" customHeight="1">
      <c r="A2387" s="16">
        <v>4336811</v>
      </c>
      <c r="B2387" s="22" t="s">
        <v>2614</v>
      </c>
      <c r="C2387" s="22" t="s">
        <v>2621</v>
      </c>
      <c r="D2387" s="22" t="s">
        <v>2622</v>
      </c>
      <c r="E2387" s="22" t="s">
        <v>485</v>
      </c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  <c r="T2387" s="8"/>
      <c r="U2387" s="8"/>
      <c r="V2387" s="8"/>
      <c r="W2387" s="8"/>
      <c r="X2387" s="8"/>
      <c r="Y2387" s="8"/>
      <c r="Z2387" s="8"/>
    </row>
    <row r="2388" spans="1:26" ht="15.75" customHeight="1">
      <c r="A2388" s="16">
        <v>4336652</v>
      </c>
      <c r="B2388" s="22" t="s">
        <v>2614</v>
      </c>
      <c r="C2388" s="22" t="s">
        <v>1500</v>
      </c>
      <c r="D2388" s="22" t="s">
        <v>2625</v>
      </c>
      <c r="E2388" s="22" t="s">
        <v>485</v>
      </c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  <c r="T2388" s="8"/>
      <c r="U2388" s="8"/>
      <c r="V2388" s="8"/>
      <c r="W2388" s="8"/>
      <c r="X2388" s="8"/>
      <c r="Y2388" s="8"/>
      <c r="Z2388" s="8"/>
    </row>
    <row r="2389" spans="1:26" ht="15.75" customHeight="1">
      <c r="A2389" s="16">
        <v>4891213</v>
      </c>
      <c r="B2389" s="22" t="s">
        <v>2614</v>
      </c>
      <c r="C2389" s="22" t="s">
        <v>2616</v>
      </c>
      <c r="D2389" s="22" t="s">
        <v>2615</v>
      </c>
      <c r="E2389" s="22" t="s">
        <v>46</v>
      </c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  <c r="T2389" s="8"/>
      <c r="U2389" s="8"/>
      <c r="V2389" s="8"/>
      <c r="W2389" s="8"/>
      <c r="X2389" s="8"/>
      <c r="Y2389" s="8"/>
      <c r="Z2389" s="8"/>
    </row>
    <row r="2390" spans="1:26" ht="15.75" customHeight="1">
      <c r="A2390" s="16">
        <v>4891133</v>
      </c>
      <c r="B2390" s="22" t="s">
        <v>2614</v>
      </c>
      <c r="C2390" s="22" t="s">
        <v>1500</v>
      </c>
      <c r="D2390" s="22" t="s">
        <v>2615</v>
      </c>
      <c r="E2390" s="22" t="s">
        <v>46</v>
      </c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  <c r="W2390" s="8"/>
      <c r="X2390" s="8"/>
      <c r="Y2390" s="8"/>
      <c r="Z2390" s="8"/>
    </row>
    <row r="2391" spans="1:26" ht="15.75" customHeight="1">
      <c r="A2391" s="16">
        <v>5100802</v>
      </c>
      <c r="B2391" s="22" t="s">
        <v>2614</v>
      </c>
      <c r="C2391" s="22" t="s">
        <v>6</v>
      </c>
      <c r="D2391" s="22" t="s">
        <v>2635</v>
      </c>
      <c r="E2391" s="22" t="s">
        <v>2636</v>
      </c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  <c r="T2391" s="8"/>
      <c r="U2391" s="8"/>
      <c r="V2391" s="8"/>
      <c r="W2391" s="8"/>
      <c r="X2391" s="8"/>
      <c r="Y2391" s="8"/>
      <c r="Z2391" s="8"/>
    </row>
    <row r="2392" spans="1:26" ht="15.75" customHeight="1">
      <c r="A2392" s="16">
        <v>5100751</v>
      </c>
      <c r="B2392" s="22" t="s">
        <v>2614</v>
      </c>
      <c r="C2392" s="22" t="s">
        <v>1474</v>
      </c>
      <c r="D2392" s="22" t="s">
        <v>2635</v>
      </c>
      <c r="E2392" s="22" t="s">
        <v>2636</v>
      </c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  <c r="T2392" s="8"/>
      <c r="U2392" s="8"/>
      <c r="V2392" s="8"/>
      <c r="W2392" s="8"/>
      <c r="X2392" s="8"/>
      <c r="Y2392" s="8"/>
      <c r="Z2392" s="8"/>
    </row>
    <row r="2393" spans="1:26" ht="15.75" customHeight="1">
      <c r="A2393" s="16">
        <v>4261572</v>
      </c>
      <c r="B2393" s="22" t="s">
        <v>2614</v>
      </c>
      <c r="C2393" s="22" t="s">
        <v>1474</v>
      </c>
      <c r="D2393" s="22" t="s">
        <v>2618</v>
      </c>
      <c r="E2393" s="22" t="s">
        <v>43</v>
      </c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  <c r="T2393" s="8"/>
      <c r="U2393" s="8"/>
      <c r="V2393" s="8"/>
      <c r="W2393" s="8"/>
      <c r="X2393" s="8"/>
      <c r="Y2393" s="8"/>
      <c r="Z2393" s="8"/>
    </row>
    <row r="2394" spans="1:26" ht="15.75" customHeight="1">
      <c r="A2394" s="20">
        <v>4261652</v>
      </c>
      <c r="B2394" s="22" t="s">
        <v>2614</v>
      </c>
      <c r="C2394" s="22" t="s">
        <v>6</v>
      </c>
      <c r="D2394" s="22" t="s">
        <v>2619</v>
      </c>
      <c r="E2394" s="22" t="s">
        <v>43</v>
      </c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  <c r="W2394" s="8"/>
      <c r="X2394" s="8"/>
      <c r="Y2394" s="8"/>
      <c r="Z2394" s="8"/>
    </row>
    <row r="2395" spans="1:26" ht="15.75" customHeight="1">
      <c r="A2395" s="16">
        <v>4316192</v>
      </c>
      <c r="B2395" s="22" t="s">
        <v>2614</v>
      </c>
      <c r="C2395" s="22" t="s">
        <v>6</v>
      </c>
      <c r="D2395" s="22" t="s">
        <v>2617</v>
      </c>
      <c r="E2395" s="22" t="s">
        <v>166</v>
      </c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  <c r="T2395" s="8"/>
      <c r="U2395" s="8"/>
      <c r="V2395" s="8"/>
      <c r="W2395" s="8"/>
      <c r="X2395" s="8"/>
      <c r="Y2395" s="8"/>
      <c r="Z2395" s="8"/>
    </row>
    <row r="2396" spans="1:26" ht="15.75" customHeight="1">
      <c r="A2396" s="16">
        <v>4316011</v>
      </c>
      <c r="B2396" s="22" t="s">
        <v>2614</v>
      </c>
      <c r="C2396" s="22" t="s">
        <v>1474</v>
      </c>
      <c r="D2396" s="22" t="s">
        <v>2617</v>
      </c>
      <c r="E2396" s="22" t="s">
        <v>166</v>
      </c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  <c r="T2396" s="8"/>
      <c r="U2396" s="8"/>
      <c r="V2396" s="8"/>
      <c r="W2396" s="8"/>
      <c r="X2396" s="8"/>
      <c r="Y2396" s="8"/>
      <c r="Z2396" s="8"/>
    </row>
    <row r="2397" spans="1:26" ht="15.75" customHeight="1">
      <c r="A2397" s="16">
        <v>5511841</v>
      </c>
      <c r="B2397" s="22" t="s">
        <v>2614</v>
      </c>
      <c r="C2397" s="22" t="s">
        <v>1474</v>
      </c>
      <c r="D2397" s="22" t="s">
        <v>2633</v>
      </c>
      <c r="E2397" s="22" t="s">
        <v>1251</v>
      </c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  <c r="T2397" s="8"/>
      <c r="U2397" s="8"/>
      <c r="V2397" s="8"/>
      <c r="W2397" s="8"/>
      <c r="X2397" s="8"/>
      <c r="Y2397" s="8"/>
      <c r="Z2397" s="8"/>
    </row>
    <row r="2398" spans="1:26" ht="15.75" customHeight="1">
      <c r="A2398" s="16">
        <v>5511971</v>
      </c>
      <c r="B2398" s="22" t="s">
        <v>2614</v>
      </c>
      <c r="C2398" s="22" t="s">
        <v>6</v>
      </c>
      <c r="D2398" s="22" t="s">
        <v>2634</v>
      </c>
      <c r="E2398" s="22" t="s">
        <v>1251</v>
      </c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  <c r="T2398" s="8"/>
      <c r="U2398" s="8"/>
      <c r="V2398" s="8"/>
      <c r="W2398" s="8"/>
      <c r="X2398" s="8"/>
      <c r="Y2398" s="8"/>
      <c r="Z2398" s="8"/>
    </row>
    <row r="2399" spans="1:26" ht="15.75" customHeight="1">
      <c r="A2399" s="16">
        <v>5876841</v>
      </c>
      <c r="B2399" s="22" t="s">
        <v>2637</v>
      </c>
      <c r="C2399" s="22" t="s">
        <v>2638</v>
      </c>
      <c r="D2399" s="22" t="s">
        <v>2639</v>
      </c>
      <c r="E2399" s="22" t="s">
        <v>59</v>
      </c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  <c r="W2399" s="8"/>
      <c r="X2399" s="8"/>
      <c r="Y2399" s="8"/>
      <c r="Z2399" s="8"/>
    </row>
    <row r="2400" spans="1:26" ht="15.75" customHeight="1">
      <c r="A2400" s="16">
        <v>5876971</v>
      </c>
      <c r="B2400" s="22" t="s">
        <v>2637</v>
      </c>
      <c r="C2400" s="22" t="s">
        <v>2640</v>
      </c>
      <c r="D2400" s="22" t="s">
        <v>2641</v>
      </c>
      <c r="E2400" s="22" t="s">
        <v>59</v>
      </c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  <c r="T2400" s="8"/>
      <c r="U2400" s="8"/>
      <c r="V2400" s="8"/>
      <c r="W2400" s="8"/>
      <c r="X2400" s="8"/>
      <c r="Y2400" s="8"/>
      <c r="Z2400" s="8"/>
    </row>
    <row r="2401" spans="1:26" ht="15.75" customHeight="1">
      <c r="A2401" s="20">
        <v>5773972</v>
      </c>
      <c r="B2401" s="22" t="s">
        <v>2637</v>
      </c>
      <c r="C2401" s="22" t="s">
        <v>2642</v>
      </c>
      <c r="D2401" s="22" t="s">
        <v>2643</v>
      </c>
      <c r="E2401" s="22" t="s">
        <v>746</v>
      </c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  <c r="T2401" s="8"/>
      <c r="U2401" s="8"/>
      <c r="V2401" s="8"/>
      <c r="W2401" s="8"/>
      <c r="X2401" s="8"/>
      <c r="Y2401" s="8"/>
      <c r="Z2401" s="8"/>
    </row>
    <row r="2402" spans="1:26" ht="15.75" customHeight="1">
      <c r="A2402" s="16">
        <v>5773842</v>
      </c>
      <c r="B2402" s="22" t="s">
        <v>2637</v>
      </c>
      <c r="C2402" s="22" t="s">
        <v>2644</v>
      </c>
      <c r="D2402" s="22" t="s">
        <v>2643</v>
      </c>
      <c r="E2402" s="22" t="s">
        <v>746</v>
      </c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  <c r="T2402" s="8"/>
      <c r="U2402" s="8"/>
      <c r="V2402" s="8"/>
      <c r="W2402" s="8"/>
      <c r="X2402" s="8"/>
      <c r="Y2402" s="8"/>
      <c r="Z2402" s="8"/>
    </row>
    <row r="2403" spans="1:26" ht="15.75" customHeight="1">
      <c r="A2403" s="16">
        <v>5658424</v>
      </c>
      <c r="B2403" s="22" t="s">
        <v>2637</v>
      </c>
      <c r="C2403" s="22" t="s">
        <v>2645</v>
      </c>
      <c r="D2403" s="22" t="s">
        <v>2646</v>
      </c>
      <c r="E2403" s="22" t="s">
        <v>111</v>
      </c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  <c r="T2403" s="8"/>
      <c r="U2403" s="8"/>
      <c r="V2403" s="8"/>
      <c r="W2403" s="8"/>
      <c r="X2403" s="8"/>
      <c r="Y2403" s="8"/>
      <c r="Z2403" s="8"/>
    </row>
    <row r="2404" spans="1:26" ht="15.75" customHeight="1">
      <c r="A2404" s="20">
        <v>5658554</v>
      </c>
      <c r="B2404" s="22" t="s">
        <v>2637</v>
      </c>
      <c r="C2404" s="22" t="s">
        <v>2647</v>
      </c>
      <c r="D2404" s="22" t="s">
        <v>2648</v>
      </c>
      <c r="E2404" s="22" t="s">
        <v>111</v>
      </c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  <c r="T2404" s="8"/>
      <c r="U2404" s="8"/>
      <c r="V2404" s="8"/>
      <c r="W2404" s="8"/>
      <c r="X2404" s="8"/>
      <c r="Y2404" s="8"/>
      <c r="Z2404" s="8"/>
    </row>
    <row r="2405" spans="1:26" ht="15.75" customHeight="1">
      <c r="A2405" s="16">
        <v>6069682</v>
      </c>
      <c r="B2405" s="22" t="s">
        <v>2637</v>
      </c>
      <c r="C2405" s="22" t="s">
        <v>2649</v>
      </c>
      <c r="D2405" s="22" t="s">
        <v>2650</v>
      </c>
      <c r="E2405" s="22" t="s">
        <v>485</v>
      </c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  <c r="T2405" s="8"/>
      <c r="U2405" s="8"/>
      <c r="V2405" s="8"/>
      <c r="W2405" s="8"/>
      <c r="X2405" s="8"/>
      <c r="Y2405" s="8"/>
      <c r="Z2405" s="8"/>
    </row>
    <row r="2406" spans="1:26" ht="15.75" customHeight="1">
      <c r="A2406" s="16">
        <v>6069681</v>
      </c>
      <c r="B2406" s="22" t="s">
        <v>2637</v>
      </c>
      <c r="C2406" s="22" t="s">
        <v>2645</v>
      </c>
      <c r="D2406" s="22" t="s">
        <v>2650</v>
      </c>
      <c r="E2406" s="22" t="s">
        <v>485</v>
      </c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  <c r="T2406" s="8"/>
      <c r="U2406" s="8"/>
      <c r="V2406" s="8"/>
      <c r="W2406" s="8"/>
      <c r="X2406" s="8"/>
      <c r="Y2406" s="8"/>
      <c r="Z2406" s="8"/>
    </row>
    <row r="2407" spans="1:26" ht="15.75" customHeight="1">
      <c r="A2407" s="16">
        <v>6069712</v>
      </c>
      <c r="B2407" s="22" t="s">
        <v>2637</v>
      </c>
      <c r="C2407" s="22" t="s">
        <v>2651</v>
      </c>
      <c r="D2407" s="22" t="s">
        <v>2652</v>
      </c>
      <c r="E2407" s="22" t="s">
        <v>485</v>
      </c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  <c r="T2407" s="8"/>
      <c r="U2407" s="8"/>
      <c r="V2407" s="8"/>
      <c r="W2407" s="8"/>
      <c r="X2407" s="8"/>
      <c r="Y2407" s="8"/>
      <c r="Z2407" s="8"/>
    </row>
    <row r="2408" spans="1:26" ht="15.75" customHeight="1">
      <c r="A2408" s="20">
        <v>6069711</v>
      </c>
      <c r="B2408" s="22" t="s">
        <v>2637</v>
      </c>
      <c r="C2408" s="22" t="s">
        <v>2647</v>
      </c>
      <c r="D2408" s="22" t="s">
        <v>2652</v>
      </c>
      <c r="E2408" s="22" t="s">
        <v>485</v>
      </c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  <c r="T2408" s="8"/>
      <c r="U2408" s="8"/>
      <c r="V2408" s="8"/>
      <c r="W2408" s="8"/>
      <c r="X2408" s="8"/>
      <c r="Y2408" s="8"/>
      <c r="Z2408" s="8"/>
    </row>
    <row r="2409" spans="1:26" ht="15.75" customHeight="1">
      <c r="A2409" s="16">
        <v>5844844</v>
      </c>
      <c r="B2409" s="22" t="s">
        <v>2637</v>
      </c>
      <c r="C2409" s="22" t="s">
        <v>2653</v>
      </c>
      <c r="D2409" s="22" t="s">
        <v>2654</v>
      </c>
      <c r="E2409" s="22" t="s">
        <v>43</v>
      </c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  <c r="T2409" s="8"/>
      <c r="U2409" s="8"/>
      <c r="V2409" s="8"/>
      <c r="W2409" s="8"/>
      <c r="X2409" s="8"/>
      <c r="Y2409" s="8"/>
      <c r="Z2409" s="8"/>
    </row>
    <row r="2410" spans="1:26" ht="15.75" customHeight="1">
      <c r="A2410" s="92">
        <v>5844714</v>
      </c>
      <c r="B2410" s="115" t="s">
        <v>2637</v>
      </c>
      <c r="C2410" s="115" t="s">
        <v>2655</v>
      </c>
      <c r="D2410" s="115" t="s">
        <v>2654</v>
      </c>
      <c r="E2410" s="115" t="s">
        <v>43</v>
      </c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  <c r="T2410" s="8"/>
      <c r="U2410" s="8"/>
      <c r="V2410" s="8"/>
      <c r="W2410" s="8"/>
      <c r="X2410" s="8"/>
      <c r="Y2410" s="8"/>
      <c r="Z2410" s="8"/>
    </row>
    <row r="2411" spans="1:26" ht="15.75" customHeight="1">
      <c r="A2411" s="92">
        <v>5844974</v>
      </c>
      <c r="B2411" s="115" t="s">
        <v>2637</v>
      </c>
      <c r="C2411" s="115" t="s">
        <v>2656</v>
      </c>
      <c r="D2411" s="115" t="s">
        <v>2654</v>
      </c>
      <c r="E2411" s="115" t="s">
        <v>43</v>
      </c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  <c r="T2411" s="8"/>
      <c r="U2411" s="8"/>
      <c r="V2411" s="8"/>
      <c r="W2411" s="8"/>
      <c r="X2411" s="8"/>
      <c r="Y2411" s="8"/>
      <c r="Z2411" s="8"/>
    </row>
    <row r="2412" spans="1:26" ht="15.75" customHeight="1">
      <c r="A2412" s="92">
        <v>6193971</v>
      </c>
      <c r="B2412" s="115" t="s">
        <v>2637</v>
      </c>
      <c r="C2412" s="115" t="s">
        <v>2657</v>
      </c>
      <c r="D2412" s="115" t="s">
        <v>2658</v>
      </c>
      <c r="E2412" s="115" t="s">
        <v>65</v>
      </c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  <c r="T2412" s="8"/>
      <c r="U2412" s="8"/>
      <c r="V2412" s="8"/>
      <c r="W2412" s="8"/>
      <c r="X2412" s="8"/>
      <c r="Y2412" s="8"/>
      <c r="Z2412" s="8"/>
    </row>
    <row r="2413" spans="1:26" ht="15.75" customHeight="1">
      <c r="A2413" s="92">
        <v>6193841</v>
      </c>
      <c r="B2413" s="115" t="s">
        <v>2637</v>
      </c>
      <c r="C2413" s="115" t="s">
        <v>2659</v>
      </c>
      <c r="D2413" s="115" t="s">
        <v>2658</v>
      </c>
      <c r="E2413" s="115" t="s">
        <v>65</v>
      </c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  <c r="Z2413" s="8"/>
    </row>
    <row r="2414" spans="1:26" ht="15.75" customHeight="1">
      <c r="A2414" s="75">
        <v>2225472</v>
      </c>
      <c r="B2414" s="115" t="s">
        <v>2660</v>
      </c>
      <c r="C2414" s="115" t="s">
        <v>2661</v>
      </c>
      <c r="D2414" s="115" t="s">
        <v>2662</v>
      </c>
      <c r="E2414" s="115" t="s">
        <v>249</v>
      </c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  <c r="T2414" s="8"/>
      <c r="U2414" s="8"/>
      <c r="V2414" s="8"/>
      <c r="W2414" s="8"/>
      <c r="X2414" s="8"/>
      <c r="Y2414" s="8"/>
      <c r="Z2414" s="8"/>
    </row>
    <row r="2415" spans="1:26" ht="15.75" customHeight="1">
      <c r="A2415" s="92">
        <v>2225471</v>
      </c>
      <c r="B2415" s="115" t="s">
        <v>2660</v>
      </c>
      <c r="C2415" s="115" t="s">
        <v>300</v>
      </c>
      <c r="D2415" s="115" t="s">
        <v>2662</v>
      </c>
      <c r="E2415" s="115" t="s">
        <v>249</v>
      </c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  <c r="T2415" s="8"/>
      <c r="U2415" s="8"/>
      <c r="V2415" s="8"/>
      <c r="W2415" s="8"/>
      <c r="X2415" s="8"/>
      <c r="Y2415" s="8"/>
      <c r="Z2415" s="8"/>
    </row>
    <row r="2416" spans="1:26" ht="15.75" customHeight="1">
      <c r="A2416" s="98"/>
      <c r="B2416" s="49" t="s">
        <v>2663</v>
      </c>
      <c r="C2416" s="49" t="s">
        <v>2664</v>
      </c>
      <c r="D2416" s="49" t="s">
        <v>2665</v>
      </c>
      <c r="E2416" s="49" t="s">
        <v>1040</v>
      </c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  <c r="T2416" s="8"/>
      <c r="U2416" s="8"/>
      <c r="V2416" s="8"/>
      <c r="W2416" s="8"/>
      <c r="X2416" s="8"/>
      <c r="Y2416" s="8"/>
      <c r="Z2416" s="8"/>
    </row>
    <row r="2417" spans="1:26" ht="15.75" customHeight="1">
      <c r="A2417" s="21">
        <v>3427331</v>
      </c>
      <c r="B2417" s="10" t="s">
        <v>2666</v>
      </c>
      <c r="C2417" s="10" t="s">
        <v>306</v>
      </c>
      <c r="D2417" s="10" t="s">
        <v>2667</v>
      </c>
      <c r="E2417" s="10" t="s">
        <v>62</v>
      </c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  <c r="T2417" s="8"/>
      <c r="U2417" s="8"/>
      <c r="V2417" s="8"/>
      <c r="W2417" s="8"/>
      <c r="X2417" s="8"/>
      <c r="Y2417" s="8"/>
      <c r="Z2417" s="8"/>
    </row>
    <row r="2418" spans="1:26" ht="15.75" customHeight="1">
      <c r="A2418" s="9">
        <v>4543063</v>
      </c>
      <c r="B2418" s="10" t="s">
        <v>2666</v>
      </c>
      <c r="C2418" s="10" t="s">
        <v>298</v>
      </c>
      <c r="D2418" s="10" t="s">
        <v>2668</v>
      </c>
      <c r="E2418" s="10" t="s">
        <v>1027</v>
      </c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  <c r="T2418" s="8"/>
      <c r="U2418" s="8"/>
      <c r="V2418" s="8"/>
      <c r="W2418" s="8"/>
      <c r="X2418" s="8"/>
      <c r="Y2418" s="8"/>
      <c r="Z2418" s="8"/>
    </row>
    <row r="2419" spans="1:26" ht="15.75" customHeight="1">
      <c r="A2419" s="9">
        <v>4543065</v>
      </c>
      <c r="B2419" s="10" t="s">
        <v>2666</v>
      </c>
      <c r="C2419" s="10" t="s">
        <v>351</v>
      </c>
      <c r="D2419" s="10" t="s">
        <v>2668</v>
      </c>
      <c r="E2419" s="10" t="s">
        <v>1027</v>
      </c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  <c r="T2419" s="8"/>
      <c r="U2419" s="8"/>
      <c r="V2419" s="8"/>
      <c r="W2419" s="8"/>
      <c r="X2419" s="8"/>
      <c r="Y2419" s="8"/>
      <c r="Z2419" s="8"/>
    </row>
    <row r="2420" spans="1:26" ht="15.75" customHeight="1">
      <c r="A2420" s="9">
        <v>4542993</v>
      </c>
      <c r="B2420" s="10" t="s">
        <v>2666</v>
      </c>
      <c r="C2420" s="10" t="s">
        <v>300</v>
      </c>
      <c r="D2420" s="10" t="s">
        <v>2668</v>
      </c>
      <c r="E2420" s="10" t="s">
        <v>1027</v>
      </c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  <c r="T2420" s="8"/>
      <c r="U2420" s="8"/>
      <c r="V2420" s="8"/>
      <c r="W2420" s="8"/>
      <c r="X2420" s="8"/>
      <c r="Y2420" s="8"/>
      <c r="Z2420" s="8"/>
    </row>
    <row r="2421" spans="1:26" ht="15.75" customHeight="1">
      <c r="A2421" s="9">
        <v>4542995</v>
      </c>
      <c r="B2421" s="10" t="s">
        <v>2666</v>
      </c>
      <c r="C2421" s="10" t="s">
        <v>1905</v>
      </c>
      <c r="D2421" s="10" t="s">
        <v>2668</v>
      </c>
      <c r="E2421" s="10" t="s">
        <v>1027</v>
      </c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  <c r="T2421" s="8"/>
      <c r="U2421" s="8"/>
      <c r="V2421" s="8"/>
      <c r="W2421" s="8"/>
      <c r="X2421" s="8"/>
      <c r="Y2421" s="8"/>
      <c r="Z2421" s="8"/>
    </row>
    <row r="2422" spans="1:26" ht="15.75" customHeight="1">
      <c r="A2422" s="9">
        <v>438862</v>
      </c>
      <c r="B2422" s="10" t="s">
        <v>2666</v>
      </c>
      <c r="C2422" s="10" t="s">
        <v>2669</v>
      </c>
      <c r="D2422" s="10" t="s">
        <v>2670</v>
      </c>
      <c r="E2422" s="10" t="s">
        <v>871</v>
      </c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  <c r="T2422" s="8"/>
      <c r="U2422" s="8"/>
      <c r="V2422" s="8"/>
      <c r="W2422" s="8"/>
      <c r="X2422" s="8"/>
      <c r="Y2422" s="8"/>
      <c r="Z2422" s="8"/>
    </row>
    <row r="2423" spans="1:26" ht="15.75" customHeight="1">
      <c r="A2423" s="21">
        <v>2472722</v>
      </c>
      <c r="B2423" s="10" t="s">
        <v>2666</v>
      </c>
      <c r="C2423" s="10" t="s">
        <v>306</v>
      </c>
      <c r="D2423" s="10" t="s">
        <v>2670</v>
      </c>
      <c r="E2423" s="10" t="s">
        <v>871</v>
      </c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  <c r="T2423" s="8"/>
      <c r="U2423" s="8"/>
      <c r="V2423" s="8"/>
      <c r="W2423" s="8"/>
      <c r="X2423" s="8"/>
      <c r="Y2423" s="8"/>
      <c r="Z2423" s="8"/>
    </row>
    <row r="2424" spans="1:26" ht="15.75" customHeight="1">
      <c r="A2424" s="9">
        <v>2472802</v>
      </c>
      <c r="B2424" s="10" t="s">
        <v>2666</v>
      </c>
      <c r="C2424" s="10" t="s">
        <v>307</v>
      </c>
      <c r="D2424" s="10" t="s">
        <v>2670</v>
      </c>
      <c r="E2424" s="10" t="s">
        <v>871</v>
      </c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  <c r="T2424" s="8"/>
      <c r="U2424" s="8"/>
      <c r="V2424" s="8"/>
      <c r="W2424" s="8"/>
      <c r="X2424" s="8"/>
      <c r="Y2424" s="8"/>
      <c r="Z2424" s="8"/>
    </row>
    <row r="2425" spans="1:26" ht="15.75" customHeight="1">
      <c r="A2425" s="9">
        <v>439013</v>
      </c>
      <c r="B2425" s="10" t="s">
        <v>2666</v>
      </c>
      <c r="C2425" s="10" t="s">
        <v>2671</v>
      </c>
      <c r="D2425" s="10" t="s">
        <v>2670</v>
      </c>
      <c r="E2425" s="10" t="s">
        <v>871</v>
      </c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  <c r="W2425" s="8"/>
      <c r="X2425" s="8"/>
      <c r="Y2425" s="8"/>
      <c r="Z2425" s="8"/>
    </row>
    <row r="2426" spans="1:26" ht="15.75" customHeight="1">
      <c r="A2426" s="9">
        <v>3200101</v>
      </c>
      <c r="B2426" s="10" t="s">
        <v>2666</v>
      </c>
      <c r="C2426" s="10" t="s">
        <v>2672</v>
      </c>
      <c r="D2426" s="10" t="s">
        <v>2673</v>
      </c>
      <c r="E2426" s="10" t="s">
        <v>871</v>
      </c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  <c r="T2426" s="8"/>
      <c r="U2426" s="8"/>
      <c r="V2426" s="8"/>
      <c r="W2426" s="8"/>
      <c r="X2426" s="8"/>
      <c r="Y2426" s="8"/>
      <c r="Z2426" s="8"/>
    </row>
    <row r="2427" spans="1:26" ht="15.75" customHeight="1">
      <c r="A2427" s="9">
        <v>3200102</v>
      </c>
      <c r="B2427" s="10" t="s">
        <v>2666</v>
      </c>
      <c r="C2427" s="10" t="s">
        <v>2674</v>
      </c>
      <c r="D2427" s="10" t="s">
        <v>2673</v>
      </c>
      <c r="E2427" s="10" t="s">
        <v>871</v>
      </c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  <c r="T2427" s="8"/>
      <c r="U2427" s="8"/>
      <c r="V2427" s="8"/>
      <c r="W2427" s="8"/>
      <c r="X2427" s="8"/>
      <c r="Y2427" s="8"/>
      <c r="Z2427" s="8"/>
    </row>
    <row r="2428" spans="1:26" ht="15.75" customHeight="1">
      <c r="A2428" s="21">
        <v>4643472</v>
      </c>
      <c r="B2428" s="10" t="s">
        <v>2666</v>
      </c>
      <c r="C2428" s="10" t="s">
        <v>2675</v>
      </c>
      <c r="D2428" s="10" t="s">
        <v>2676</v>
      </c>
      <c r="E2428" s="10" t="s">
        <v>70</v>
      </c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  <c r="T2428" s="8"/>
      <c r="U2428" s="8"/>
      <c r="V2428" s="8"/>
      <c r="W2428" s="8"/>
      <c r="X2428" s="8"/>
      <c r="Y2428" s="8"/>
      <c r="Z2428" s="8"/>
    </row>
    <row r="2429" spans="1:26" ht="15.75" customHeight="1">
      <c r="A2429" s="9">
        <v>4617731</v>
      </c>
      <c r="B2429" s="10" t="s">
        <v>2666</v>
      </c>
      <c r="C2429" s="10" t="s">
        <v>702</v>
      </c>
      <c r="D2429" s="10" t="s">
        <v>2677</v>
      </c>
      <c r="E2429" s="10" t="s">
        <v>222</v>
      </c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  <c r="T2429" s="8"/>
      <c r="U2429" s="8"/>
      <c r="V2429" s="8"/>
      <c r="W2429" s="8"/>
      <c r="X2429" s="8"/>
      <c r="Y2429" s="8"/>
      <c r="Z2429" s="8"/>
    </row>
    <row r="2430" spans="1:26" ht="15.75" customHeight="1">
      <c r="A2430" s="21">
        <v>5053021</v>
      </c>
      <c r="B2430" s="10" t="s">
        <v>2666</v>
      </c>
      <c r="C2430" s="10" t="s">
        <v>2678</v>
      </c>
      <c r="D2430" s="10" t="s">
        <v>2679</v>
      </c>
      <c r="E2430" s="10" t="s">
        <v>574</v>
      </c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  <c r="T2430" s="8"/>
      <c r="U2430" s="8"/>
      <c r="V2430" s="8"/>
      <c r="W2430" s="8"/>
      <c r="X2430" s="8"/>
      <c r="Y2430" s="8"/>
      <c r="Z2430" s="8"/>
    </row>
    <row r="2431" spans="1:26" ht="15.75" customHeight="1">
      <c r="A2431" s="9">
        <v>5053022</v>
      </c>
      <c r="B2431" s="10" t="s">
        <v>2666</v>
      </c>
      <c r="C2431" s="10" t="s">
        <v>1472</v>
      </c>
      <c r="D2431" s="10" t="s">
        <v>2679</v>
      </c>
      <c r="E2431" s="10" t="s">
        <v>574</v>
      </c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  <c r="T2431" s="8"/>
      <c r="U2431" s="8"/>
      <c r="V2431" s="8"/>
      <c r="W2431" s="8"/>
      <c r="X2431" s="8"/>
      <c r="Y2431" s="8"/>
      <c r="Z2431" s="8"/>
    </row>
    <row r="2432" spans="1:26" ht="15.75" customHeight="1">
      <c r="A2432" s="21">
        <v>5053231</v>
      </c>
      <c r="B2432" s="10" t="s">
        <v>2666</v>
      </c>
      <c r="C2432" s="10" t="s">
        <v>2100</v>
      </c>
      <c r="D2432" s="10" t="s">
        <v>2679</v>
      </c>
      <c r="E2432" s="10" t="s">
        <v>574</v>
      </c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  <c r="T2432" s="8"/>
      <c r="U2432" s="8"/>
      <c r="V2432" s="8"/>
      <c r="W2432" s="8"/>
      <c r="X2432" s="8"/>
      <c r="Y2432" s="8"/>
      <c r="Z2432" s="8"/>
    </row>
    <row r="2433" spans="1:26" ht="15.75" customHeight="1">
      <c r="A2433" s="9">
        <v>5053232</v>
      </c>
      <c r="B2433" s="10" t="s">
        <v>2666</v>
      </c>
      <c r="C2433" s="10" t="s">
        <v>351</v>
      </c>
      <c r="D2433" s="10" t="s">
        <v>2679</v>
      </c>
      <c r="E2433" s="10" t="s">
        <v>574</v>
      </c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  <c r="T2433" s="8"/>
      <c r="U2433" s="8"/>
      <c r="V2433" s="8"/>
      <c r="W2433" s="8"/>
      <c r="X2433" s="8"/>
      <c r="Y2433" s="8"/>
      <c r="Z2433" s="8"/>
    </row>
    <row r="2434" spans="1:26" ht="15.75" customHeight="1">
      <c r="A2434" s="9">
        <v>5053181</v>
      </c>
      <c r="B2434" s="10" t="s">
        <v>2666</v>
      </c>
      <c r="C2434" s="10" t="s">
        <v>2680</v>
      </c>
      <c r="D2434" s="10" t="s">
        <v>2679</v>
      </c>
      <c r="E2434" s="10" t="s">
        <v>574</v>
      </c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  <c r="T2434" s="8"/>
      <c r="U2434" s="8"/>
      <c r="V2434" s="8"/>
      <c r="W2434" s="8"/>
      <c r="X2434" s="8"/>
      <c r="Y2434" s="8"/>
      <c r="Z2434" s="8"/>
    </row>
    <row r="2435" spans="1:26" ht="15.75" customHeight="1">
      <c r="A2435" s="9">
        <v>5053182</v>
      </c>
      <c r="B2435" s="10" t="s">
        <v>2666</v>
      </c>
      <c r="C2435" s="10" t="s">
        <v>1905</v>
      </c>
      <c r="D2435" s="10" t="s">
        <v>2679</v>
      </c>
      <c r="E2435" s="10" t="s">
        <v>574</v>
      </c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  <c r="Z2435" s="8"/>
    </row>
    <row r="2436" spans="1:26" ht="15.75" customHeight="1">
      <c r="A2436" s="34">
        <v>4653950</v>
      </c>
      <c r="B2436" s="18" t="s">
        <v>2681</v>
      </c>
      <c r="C2436" s="18" t="s">
        <v>2682</v>
      </c>
      <c r="D2436" s="18" t="s">
        <v>2683</v>
      </c>
      <c r="E2436" s="18" t="s">
        <v>17</v>
      </c>
      <c r="G2436" s="14"/>
      <c r="H2436" s="14"/>
      <c r="I2436" s="14"/>
      <c r="J2436" s="14"/>
      <c r="K2436" s="14"/>
      <c r="L2436" s="14"/>
      <c r="M2436" s="14"/>
      <c r="N2436" s="14"/>
      <c r="O2436" s="14"/>
      <c r="P2436" s="14"/>
      <c r="Q2436" s="14"/>
      <c r="R2436" s="14"/>
      <c r="S2436" s="14"/>
      <c r="T2436" s="14"/>
      <c r="U2436" s="14"/>
      <c r="V2436" s="14"/>
      <c r="W2436" s="14"/>
      <c r="X2436" s="14"/>
      <c r="Y2436" s="14"/>
      <c r="Z2436" s="14"/>
    </row>
    <row r="2437" spans="1:26" ht="15.75" customHeight="1">
      <c r="A2437" s="26">
        <v>5678001</v>
      </c>
      <c r="B2437" s="18" t="s">
        <v>2681</v>
      </c>
      <c r="C2437" s="18" t="s">
        <v>2682</v>
      </c>
      <c r="D2437" s="18" t="s">
        <v>2684</v>
      </c>
      <c r="E2437" s="18" t="s">
        <v>166</v>
      </c>
      <c r="G2437" s="14"/>
      <c r="H2437" s="14"/>
      <c r="I2437" s="14"/>
      <c r="J2437" s="14"/>
      <c r="K2437" s="14"/>
      <c r="L2437" s="14"/>
      <c r="M2437" s="14"/>
      <c r="N2437" s="14"/>
      <c r="O2437" s="14"/>
      <c r="P2437" s="14"/>
      <c r="Q2437" s="14"/>
      <c r="R2437" s="14"/>
      <c r="S2437" s="14"/>
      <c r="T2437" s="14"/>
      <c r="U2437" s="14"/>
      <c r="V2437" s="14"/>
      <c r="W2437" s="14"/>
      <c r="X2437" s="14"/>
      <c r="Y2437" s="14"/>
      <c r="Z2437" s="14"/>
    </row>
    <row r="2438" spans="1:26" ht="15.75" customHeight="1">
      <c r="A2438" s="9">
        <v>5624262</v>
      </c>
      <c r="B2438" s="10" t="s">
        <v>2685</v>
      </c>
      <c r="C2438" s="10" t="s">
        <v>1082</v>
      </c>
      <c r="D2438" s="10" t="s">
        <v>2686</v>
      </c>
      <c r="E2438" s="10" t="s">
        <v>130</v>
      </c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  <c r="T2438" s="8"/>
      <c r="U2438" s="8"/>
      <c r="V2438" s="8"/>
      <c r="W2438" s="8"/>
      <c r="X2438" s="8"/>
      <c r="Y2438" s="8"/>
      <c r="Z2438" s="8"/>
    </row>
    <row r="2439" spans="1:26" ht="15.75" customHeight="1">
      <c r="A2439" s="9">
        <v>4854761</v>
      </c>
      <c r="B2439" s="10" t="s">
        <v>2685</v>
      </c>
      <c r="C2439" s="10" t="s">
        <v>1085</v>
      </c>
      <c r="D2439" s="10" t="s">
        <v>2686</v>
      </c>
      <c r="E2439" s="10" t="s">
        <v>130</v>
      </c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  <c r="T2439" s="8"/>
      <c r="U2439" s="8"/>
      <c r="V2439" s="8"/>
      <c r="W2439" s="8"/>
      <c r="X2439" s="8"/>
      <c r="Y2439" s="8"/>
      <c r="Z2439" s="8"/>
    </row>
    <row r="2440" spans="1:26" ht="15.75" customHeight="1">
      <c r="A2440" s="9">
        <v>658484</v>
      </c>
      <c r="B2440" s="10" t="s">
        <v>2685</v>
      </c>
      <c r="C2440" s="10" t="s">
        <v>2687</v>
      </c>
      <c r="D2440" s="10" t="s">
        <v>2686</v>
      </c>
      <c r="E2440" s="10" t="s">
        <v>130</v>
      </c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8"/>
    </row>
    <row r="2441" spans="1:26" ht="15.75" customHeight="1">
      <c r="A2441" s="9">
        <v>4966771</v>
      </c>
      <c r="B2441" s="10" t="s">
        <v>2685</v>
      </c>
      <c r="C2441" s="10" t="s">
        <v>180</v>
      </c>
      <c r="D2441" s="10" t="s">
        <v>2688</v>
      </c>
      <c r="E2441" s="10" t="s">
        <v>182</v>
      </c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  <c r="T2441" s="8"/>
      <c r="U2441" s="8"/>
      <c r="V2441" s="8"/>
      <c r="W2441" s="8"/>
      <c r="X2441" s="8"/>
      <c r="Y2441" s="8"/>
      <c r="Z2441" s="8"/>
    </row>
    <row r="2442" spans="1:26" ht="15.75" customHeight="1">
      <c r="A2442" s="9">
        <v>4026441</v>
      </c>
      <c r="B2442" s="10" t="s">
        <v>2685</v>
      </c>
      <c r="C2442" s="10" t="s">
        <v>2689</v>
      </c>
      <c r="D2442" s="10" t="s">
        <v>2690</v>
      </c>
      <c r="E2442" s="10" t="s">
        <v>146</v>
      </c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  <c r="T2442" s="8"/>
      <c r="U2442" s="8"/>
      <c r="V2442" s="8"/>
      <c r="W2442" s="8"/>
      <c r="X2442" s="8"/>
      <c r="Y2442" s="8"/>
      <c r="Z2442" s="8"/>
    </row>
    <row r="2443" spans="1:26" ht="15.75" customHeight="1">
      <c r="A2443" s="21">
        <v>4026442</v>
      </c>
      <c r="B2443" s="10" t="s">
        <v>2685</v>
      </c>
      <c r="C2443" s="10" t="s">
        <v>507</v>
      </c>
      <c r="D2443" s="10" t="s">
        <v>2690</v>
      </c>
      <c r="E2443" s="10" t="s">
        <v>146</v>
      </c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  <c r="T2443" s="8"/>
      <c r="U2443" s="8"/>
      <c r="V2443" s="8"/>
      <c r="W2443" s="8"/>
      <c r="X2443" s="8"/>
      <c r="Y2443" s="8"/>
      <c r="Z2443" s="8"/>
    </row>
    <row r="2444" spans="1:26" ht="15.75" customHeight="1">
      <c r="A2444" s="9">
        <v>866622</v>
      </c>
      <c r="B2444" s="10" t="s">
        <v>2685</v>
      </c>
      <c r="C2444" s="10" t="s">
        <v>507</v>
      </c>
      <c r="D2444" s="10" t="s">
        <v>2691</v>
      </c>
      <c r="E2444" s="10" t="s">
        <v>2692</v>
      </c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  <c r="W2444" s="8"/>
      <c r="X2444" s="8"/>
      <c r="Y2444" s="8"/>
      <c r="Z2444" s="8"/>
    </row>
    <row r="2445" spans="1:26" ht="15.75" customHeight="1">
      <c r="A2445" s="9">
        <v>5737392</v>
      </c>
      <c r="B2445" s="10" t="s">
        <v>2693</v>
      </c>
      <c r="C2445" s="10" t="s">
        <v>2694</v>
      </c>
      <c r="D2445" s="10" t="s">
        <v>2695</v>
      </c>
      <c r="E2445" s="10" t="s">
        <v>130</v>
      </c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  <c r="W2445" s="8"/>
      <c r="X2445" s="8"/>
      <c r="Y2445" s="8"/>
      <c r="Z2445" s="8"/>
    </row>
    <row r="2446" spans="1:26" ht="15.75" customHeight="1">
      <c r="A2446" s="9">
        <v>5381262</v>
      </c>
      <c r="B2446" s="10" t="s">
        <v>2693</v>
      </c>
      <c r="C2446" s="10" t="s">
        <v>2696</v>
      </c>
      <c r="D2446" s="10" t="s">
        <v>2695</v>
      </c>
      <c r="E2446" s="10" t="s">
        <v>130</v>
      </c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  <c r="T2446" s="8"/>
      <c r="U2446" s="8"/>
      <c r="V2446" s="8"/>
      <c r="W2446" s="8"/>
      <c r="X2446" s="8"/>
      <c r="Y2446" s="8"/>
      <c r="Z2446" s="8"/>
    </row>
    <row r="2447" spans="1:26" ht="15.75" customHeight="1">
      <c r="A2447" s="21">
        <v>4413372</v>
      </c>
      <c r="B2447" s="10" t="s">
        <v>2693</v>
      </c>
      <c r="C2447" s="10" t="s">
        <v>2697</v>
      </c>
      <c r="D2447" s="10" t="s">
        <v>2695</v>
      </c>
      <c r="E2447" s="10" t="s">
        <v>130</v>
      </c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  <c r="T2447" s="8"/>
      <c r="U2447" s="8"/>
      <c r="V2447" s="8"/>
      <c r="W2447" s="8"/>
      <c r="X2447" s="8"/>
      <c r="Y2447" s="8"/>
      <c r="Z2447" s="8"/>
    </row>
    <row r="2448" spans="1:26" ht="15.75" customHeight="1">
      <c r="A2448" s="9">
        <v>4680503</v>
      </c>
      <c r="B2448" s="10" t="s">
        <v>2693</v>
      </c>
      <c r="C2448" s="10" t="s">
        <v>2329</v>
      </c>
      <c r="D2448" s="10" t="s">
        <v>2698</v>
      </c>
      <c r="E2448" s="10" t="s">
        <v>94</v>
      </c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  <c r="T2448" s="8"/>
      <c r="U2448" s="8"/>
      <c r="V2448" s="8"/>
      <c r="W2448" s="8"/>
      <c r="X2448" s="8"/>
      <c r="Y2448" s="8"/>
      <c r="Z2448" s="8"/>
    </row>
    <row r="2449" spans="1:26" ht="15.75" customHeight="1">
      <c r="A2449" s="9">
        <v>4680501</v>
      </c>
      <c r="B2449" s="10" t="s">
        <v>2693</v>
      </c>
      <c r="C2449" s="10" t="s">
        <v>176</v>
      </c>
      <c r="D2449" s="10" t="s">
        <v>2698</v>
      </c>
      <c r="E2449" s="10" t="s">
        <v>94</v>
      </c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  <c r="T2449" s="8"/>
      <c r="U2449" s="8"/>
      <c r="V2449" s="8"/>
      <c r="W2449" s="8"/>
      <c r="X2449" s="8"/>
      <c r="Y2449" s="8"/>
      <c r="Z2449" s="8"/>
    </row>
    <row r="2450" spans="1:26" ht="15.75" customHeight="1">
      <c r="A2450" s="9">
        <v>4680502</v>
      </c>
      <c r="B2450" s="10" t="s">
        <v>2693</v>
      </c>
      <c r="C2450" s="10" t="s">
        <v>280</v>
      </c>
      <c r="D2450" s="10" t="s">
        <v>2698</v>
      </c>
      <c r="E2450" s="10" t="s">
        <v>94</v>
      </c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  <c r="T2450" s="8"/>
      <c r="U2450" s="8"/>
      <c r="V2450" s="8"/>
      <c r="W2450" s="8"/>
      <c r="X2450" s="8"/>
      <c r="Y2450" s="8"/>
      <c r="Z2450" s="8"/>
    </row>
    <row r="2451" spans="1:26" ht="15.75" customHeight="1">
      <c r="A2451" s="9">
        <v>2860062</v>
      </c>
      <c r="B2451" s="10" t="s">
        <v>2693</v>
      </c>
      <c r="C2451" s="10" t="s">
        <v>280</v>
      </c>
      <c r="D2451" s="10" t="s">
        <v>2699</v>
      </c>
      <c r="E2451" s="10" t="s">
        <v>132</v>
      </c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  <c r="W2451" s="8"/>
      <c r="X2451" s="8"/>
      <c r="Y2451" s="8"/>
      <c r="Z2451" s="8"/>
    </row>
    <row r="2452" spans="1:26" ht="15.75" customHeight="1">
      <c r="A2452" s="9">
        <v>1733104</v>
      </c>
      <c r="B2452" s="10" t="s">
        <v>2693</v>
      </c>
      <c r="C2452" s="10" t="s">
        <v>180</v>
      </c>
      <c r="D2452" s="10" t="s">
        <v>2700</v>
      </c>
      <c r="E2452" s="10" t="s">
        <v>2114</v>
      </c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</row>
    <row r="2453" spans="1:26" ht="15.75" customHeight="1">
      <c r="A2453" s="21">
        <v>1733102</v>
      </c>
      <c r="B2453" s="10" t="s">
        <v>2693</v>
      </c>
      <c r="C2453" s="10" t="s">
        <v>280</v>
      </c>
      <c r="D2453" s="10" t="s">
        <v>2700</v>
      </c>
      <c r="E2453" s="10" t="s">
        <v>2114</v>
      </c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  <c r="T2453" s="8"/>
      <c r="U2453" s="8"/>
      <c r="V2453" s="8"/>
      <c r="W2453" s="8"/>
      <c r="X2453" s="8"/>
      <c r="Y2453" s="8"/>
      <c r="Z2453" s="8"/>
    </row>
    <row r="2454" spans="1:26" ht="15.75" customHeight="1">
      <c r="A2454" s="26">
        <v>2875912</v>
      </c>
      <c r="B2454" s="22" t="s">
        <v>2701</v>
      </c>
      <c r="C2454" s="22" t="s">
        <v>2702</v>
      </c>
      <c r="D2454" s="22" t="s">
        <v>2703</v>
      </c>
      <c r="E2454" s="22" t="s">
        <v>689</v>
      </c>
      <c r="G2454" s="14"/>
      <c r="H2454" s="14"/>
      <c r="I2454" s="14"/>
      <c r="J2454" s="14"/>
      <c r="K2454" s="14"/>
      <c r="L2454" s="14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</row>
    <row r="2455" spans="1:26" ht="15.75" customHeight="1">
      <c r="A2455" s="85">
        <v>4772252</v>
      </c>
      <c r="B2455" s="18" t="s">
        <v>2704</v>
      </c>
      <c r="C2455" s="17" t="s">
        <v>2705</v>
      </c>
      <c r="D2455" s="17" t="s">
        <v>2706</v>
      </c>
      <c r="E2455" s="18" t="s">
        <v>689</v>
      </c>
      <c r="G2455" s="14"/>
      <c r="H2455" s="14"/>
      <c r="I2455" s="14"/>
      <c r="J2455" s="14"/>
      <c r="K2455" s="14"/>
      <c r="L2455" s="14"/>
      <c r="M2455" s="14"/>
      <c r="N2455" s="14"/>
      <c r="O2455" s="14"/>
      <c r="P2455" s="14"/>
      <c r="Q2455" s="14"/>
      <c r="R2455" s="14"/>
      <c r="S2455" s="14"/>
      <c r="T2455" s="14"/>
      <c r="U2455" s="14"/>
      <c r="V2455" s="14"/>
      <c r="W2455" s="14"/>
      <c r="X2455" s="14"/>
      <c r="Y2455" s="14"/>
      <c r="Z2455" s="14"/>
    </row>
    <row r="2456" spans="1:26" ht="15.75" customHeight="1">
      <c r="A2456" s="116">
        <v>4772413</v>
      </c>
      <c r="B2456" s="18" t="s">
        <v>2704</v>
      </c>
      <c r="C2456" s="38" t="s">
        <v>2707</v>
      </c>
      <c r="D2456" s="17" t="s">
        <v>2706</v>
      </c>
      <c r="E2456" s="18" t="s">
        <v>689</v>
      </c>
      <c r="G2456" s="14"/>
      <c r="H2456" s="14"/>
      <c r="I2456" s="14"/>
      <c r="J2456" s="14"/>
      <c r="K2456" s="14"/>
      <c r="L2456" s="14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</row>
    <row r="2457" spans="1:26" ht="15.75" customHeight="1">
      <c r="A2457" s="84">
        <v>4772411</v>
      </c>
      <c r="B2457" s="18" t="s">
        <v>2704</v>
      </c>
      <c r="C2457" s="38" t="s">
        <v>2708</v>
      </c>
      <c r="D2457" s="17" t="s">
        <v>2706</v>
      </c>
      <c r="E2457" s="18" t="s">
        <v>689</v>
      </c>
      <c r="G2457" s="14"/>
      <c r="H2457" s="14"/>
      <c r="I2457" s="14"/>
      <c r="J2457" s="14"/>
      <c r="K2457" s="14"/>
      <c r="L2457" s="14"/>
      <c r="M2457" s="14"/>
      <c r="N2457" s="14"/>
      <c r="O2457" s="14"/>
      <c r="P2457" s="14"/>
      <c r="Q2457" s="14"/>
      <c r="R2457" s="14"/>
      <c r="S2457" s="14"/>
      <c r="T2457" s="14"/>
      <c r="U2457" s="14"/>
      <c r="V2457" s="14"/>
      <c r="W2457" s="14"/>
      <c r="X2457" s="14"/>
      <c r="Y2457" s="14"/>
      <c r="Z2457" s="14"/>
    </row>
    <row r="2458" spans="1:26" ht="15.75" customHeight="1">
      <c r="A2458" s="85">
        <v>2875913</v>
      </c>
      <c r="B2458" s="18" t="s">
        <v>2704</v>
      </c>
      <c r="C2458" s="38" t="s">
        <v>2709</v>
      </c>
      <c r="D2458" s="17" t="s">
        <v>2706</v>
      </c>
      <c r="E2458" s="18" t="s">
        <v>689</v>
      </c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</row>
    <row r="2459" spans="1:26" ht="15.75" customHeight="1">
      <c r="A2459" s="16">
        <v>4111741</v>
      </c>
      <c r="B2459" s="18" t="s">
        <v>2704</v>
      </c>
      <c r="C2459" s="18" t="s">
        <v>124</v>
      </c>
      <c r="D2459" s="18" t="s">
        <v>2710</v>
      </c>
      <c r="E2459" s="18" t="s">
        <v>99</v>
      </c>
      <c r="G2459" s="14"/>
      <c r="H2459" s="14"/>
      <c r="I2459" s="14"/>
      <c r="J2459" s="14"/>
      <c r="K2459" s="14"/>
      <c r="L2459" s="14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</row>
    <row r="2460" spans="1:26" ht="15.75" customHeight="1">
      <c r="A2460" s="16">
        <v>5080311</v>
      </c>
      <c r="B2460" s="18" t="s">
        <v>2704</v>
      </c>
      <c r="C2460" s="18" t="s">
        <v>730</v>
      </c>
      <c r="D2460" s="18" t="s">
        <v>2711</v>
      </c>
      <c r="E2460" s="18" t="s">
        <v>729</v>
      </c>
      <c r="G2460" s="14"/>
      <c r="H2460" s="14"/>
      <c r="I2460" s="14"/>
      <c r="J2460" s="14"/>
      <c r="K2460" s="14"/>
      <c r="L2460" s="14"/>
      <c r="M2460" s="14"/>
      <c r="N2460" s="14"/>
      <c r="O2460" s="14"/>
      <c r="P2460" s="14"/>
      <c r="Q2460" s="14"/>
      <c r="R2460" s="14"/>
      <c r="S2460" s="14"/>
      <c r="T2460" s="14"/>
      <c r="U2460" s="14"/>
      <c r="V2460" s="14"/>
      <c r="W2460" s="14"/>
      <c r="X2460" s="14"/>
      <c r="Y2460" s="14"/>
      <c r="Z2460" s="14"/>
    </row>
    <row r="2461" spans="1:26" ht="15.75" customHeight="1">
      <c r="A2461" s="16">
        <v>2454631</v>
      </c>
      <c r="B2461" s="18" t="s">
        <v>2704</v>
      </c>
      <c r="C2461" s="18" t="s">
        <v>2540</v>
      </c>
      <c r="D2461" s="18" t="s">
        <v>2712</v>
      </c>
      <c r="E2461" s="17" t="s">
        <v>32</v>
      </c>
      <c r="G2461" s="14"/>
      <c r="H2461" s="14"/>
      <c r="I2461" s="14"/>
      <c r="J2461" s="14"/>
      <c r="K2461" s="14"/>
      <c r="L2461" s="14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</row>
    <row r="2462" spans="1:26" ht="15.75" customHeight="1">
      <c r="A2462" s="16">
        <v>2785401</v>
      </c>
      <c r="B2462" s="18" t="s">
        <v>2704</v>
      </c>
      <c r="C2462" s="18" t="s">
        <v>2713</v>
      </c>
      <c r="D2462" s="18" t="s">
        <v>2712</v>
      </c>
      <c r="E2462" s="17" t="s">
        <v>32</v>
      </c>
      <c r="G2462" s="14"/>
      <c r="H2462" s="14"/>
      <c r="I2462" s="14"/>
      <c r="J2462" s="14"/>
      <c r="K2462" s="14"/>
      <c r="L2462" s="14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</row>
    <row r="2463" spans="1:26" ht="15.75" customHeight="1">
      <c r="A2463" s="16">
        <v>2785321</v>
      </c>
      <c r="B2463" s="18" t="s">
        <v>2704</v>
      </c>
      <c r="C2463" s="18" t="s">
        <v>2714</v>
      </c>
      <c r="D2463" s="18" t="s">
        <v>2712</v>
      </c>
      <c r="E2463" s="17" t="s">
        <v>32</v>
      </c>
      <c r="G2463" s="14"/>
      <c r="H2463" s="14"/>
      <c r="I2463" s="14"/>
      <c r="J2463" s="14"/>
      <c r="K2463" s="14"/>
      <c r="L2463" s="14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</row>
    <row r="2464" spans="1:26" ht="15.75" customHeight="1">
      <c r="A2464" s="16">
        <v>5528683</v>
      </c>
      <c r="B2464" s="18" t="s">
        <v>2704</v>
      </c>
      <c r="C2464" s="18" t="s">
        <v>1901</v>
      </c>
      <c r="D2464" s="18" t="s">
        <v>2715</v>
      </c>
      <c r="E2464" s="18" t="s">
        <v>2716</v>
      </c>
      <c r="G2464" s="14"/>
      <c r="H2464" s="14"/>
      <c r="I2464" s="14"/>
      <c r="J2464" s="14"/>
      <c r="K2464" s="14"/>
      <c r="L2464" s="14"/>
      <c r="M2464" s="14"/>
      <c r="N2464" s="14"/>
      <c r="O2464" s="14"/>
      <c r="P2464" s="14"/>
      <c r="Q2464" s="14"/>
      <c r="R2464" s="14"/>
      <c r="S2464" s="14"/>
      <c r="T2464" s="14"/>
      <c r="U2464" s="14"/>
      <c r="V2464" s="14"/>
      <c r="W2464" s="14"/>
      <c r="X2464" s="14"/>
      <c r="Y2464" s="14"/>
      <c r="Z2464" s="14"/>
    </row>
    <row r="2465" spans="1:26" ht="15.75" customHeight="1">
      <c r="A2465" s="20">
        <v>3961862</v>
      </c>
      <c r="B2465" s="18" t="s">
        <v>2704</v>
      </c>
      <c r="C2465" s="18" t="s">
        <v>2717</v>
      </c>
      <c r="D2465" s="18" t="s">
        <v>2718</v>
      </c>
      <c r="E2465" s="18" t="s">
        <v>67</v>
      </c>
      <c r="G2465" s="14"/>
      <c r="H2465" s="14"/>
      <c r="I2465" s="14"/>
      <c r="J2465" s="14"/>
      <c r="K2465" s="14"/>
      <c r="L2465" s="14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</row>
    <row r="2466" spans="1:26" ht="15.75" customHeight="1">
      <c r="A2466" s="16">
        <v>3961942</v>
      </c>
      <c r="B2466" s="18" t="s">
        <v>2704</v>
      </c>
      <c r="C2466" s="18" t="s">
        <v>2719</v>
      </c>
      <c r="D2466" s="18" t="s">
        <v>2718</v>
      </c>
      <c r="E2466" s="18" t="s">
        <v>67</v>
      </c>
      <c r="G2466" s="14"/>
      <c r="H2466" s="14"/>
      <c r="I2466" s="14"/>
      <c r="J2466" s="14"/>
      <c r="K2466" s="14"/>
      <c r="L2466" s="14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</row>
    <row r="2467" spans="1:26" ht="15.75" customHeight="1">
      <c r="A2467" s="9">
        <v>5208682</v>
      </c>
      <c r="B2467" s="10" t="s">
        <v>2720</v>
      </c>
      <c r="C2467" s="10" t="s">
        <v>1018</v>
      </c>
      <c r="D2467" s="10" t="s">
        <v>2721</v>
      </c>
      <c r="E2467" s="10" t="s">
        <v>227</v>
      </c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  <c r="T2467" s="8"/>
      <c r="U2467" s="8"/>
      <c r="V2467" s="8"/>
      <c r="W2467" s="8"/>
      <c r="X2467" s="8"/>
      <c r="Y2467" s="8"/>
      <c r="Z2467" s="8"/>
    </row>
    <row r="2468" spans="1:26" ht="15.75" customHeight="1">
      <c r="A2468" s="9">
        <v>5148021</v>
      </c>
      <c r="B2468" s="10" t="s">
        <v>2720</v>
      </c>
      <c r="C2468" s="10" t="s">
        <v>1016</v>
      </c>
      <c r="D2468" s="10" t="s">
        <v>2722</v>
      </c>
      <c r="E2468" s="10" t="s">
        <v>154</v>
      </c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  <c r="T2468" s="8"/>
      <c r="U2468" s="8"/>
      <c r="V2468" s="8"/>
      <c r="W2468" s="8"/>
      <c r="X2468" s="8"/>
      <c r="Y2468" s="8"/>
      <c r="Z2468" s="8"/>
    </row>
    <row r="2469" spans="1:26" ht="15.75" customHeight="1">
      <c r="A2469" s="9">
        <v>4849232</v>
      </c>
      <c r="B2469" s="10" t="s">
        <v>2720</v>
      </c>
      <c r="C2469" s="10" t="s">
        <v>2723</v>
      </c>
      <c r="D2469" s="10" t="s">
        <v>2724</v>
      </c>
      <c r="E2469" s="10" t="s">
        <v>149</v>
      </c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  <c r="Z2469" s="8"/>
    </row>
    <row r="2470" spans="1:26" ht="15.75" customHeight="1">
      <c r="A2470" s="9">
        <v>3817571</v>
      </c>
      <c r="B2470" s="10" t="s">
        <v>2720</v>
      </c>
      <c r="C2470" s="10" t="s">
        <v>1018</v>
      </c>
      <c r="D2470" s="10" t="s">
        <v>2725</v>
      </c>
      <c r="E2470" s="10" t="s">
        <v>132</v>
      </c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  <c r="T2470" s="8"/>
      <c r="U2470" s="8"/>
      <c r="V2470" s="8"/>
      <c r="W2470" s="8"/>
      <c r="X2470" s="8"/>
      <c r="Y2470" s="8"/>
      <c r="Z2470" s="8"/>
    </row>
    <row r="2471" spans="1:26" ht="15.75" customHeight="1">
      <c r="A2471" s="9">
        <v>4397381</v>
      </c>
      <c r="B2471" s="10" t="s">
        <v>2720</v>
      </c>
      <c r="C2471" s="10" t="s">
        <v>1018</v>
      </c>
      <c r="D2471" s="10" t="s">
        <v>2726</v>
      </c>
      <c r="E2471" s="10" t="s">
        <v>746</v>
      </c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  <c r="T2471" s="8"/>
      <c r="U2471" s="8"/>
      <c r="V2471" s="8"/>
      <c r="W2471" s="8"/>
      <c r="X2471" s="8"/>
      <c r="Y2471" s="8"/>
      <c r="Z2471" s="8"/>
    </row>
    <row r="2472" spans="1:26" ht="15.75" customHeight="1">
      <c r="A2472" s="26">
        <v>990951</v>
      </c>
      <c r="B2472" s="18" t="s">
        <v>2727</v>
      </c>
      <c r="C2472" s="18" t="s">
        <v>2728</v>
      </c>
      <c r="D2472" s="18" t="s">
        <v>2729</v>
      </c>
      <c r="E2472" s="18" t="s">
        <v>78</v>
      </c>
      <c r="G2472" s="14"/>
      <c r="H2472" s="14"/>
      <c r="I2472" s="14"/>
      <c r="J2472" s="14"/>
      <c r="K2472" s="14"/>
      <c r="L2472" s="14"/>
      <c r="M2472" s="14"/>
      <c r="N2472" s="14"/>
      <c r="O2472" s="14"/>
      <c r="P2472" s="14"/>
      <c r="Q2472" s="14"/>
      <c r="R2472" s="14"/>
      <c r="S2472" s="14"/>
      <c r="T2472" s="14"/>
      <c r="U2472" s="14"/>
      <c r="V2472" s="14"/>
      <c r="W2472" s="14"/>
      <c r="X2472" s="14"/>
      <c r="Y2472" s="14"/>
      <c r="Z2472" s="14"/>
    </row>
    <row r="2473" spans="1:26" ht="15.75" customHeight="1">
      <c r="A2473" s="20">
        <v>4552891</v>
      </c>
      <c r="B2473" s="18" t="s">
        <v>2730</v>
      </c>
      <c r="C2473" s="18" t="s">
        <v>2731</v>
      </c>
      <c r="D2473" s="18" t="s">
        <v>2732</v>
      </c>
      <c r="E2473" s="18" t="s">
        <v>625</v>
      </c>
      <c r="G2473" s="14"/>
      <c r="H2473" s="14"/>
      <c r="I2473" s="14"/>
      <c r="J2473" s="14"/>
      <c r="K2473" s="14"/>
      <c r="L2473" s="14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</row>
    <row r="2474" spans="1:26" ht="15.75" customHeight="1">
      <c r="A2474" s="16">
        <v>5460711</v>
      </c>
      <c r="B2474" s="18" t="s">
        <v>2730</v>
      </c>
      <c r="C2474" s="18" t="s">
        <v>1693</v>
      </c>
      <c r="D2474" s="18" t="s">
        <v>2733</v>
      </c>
      <c r="E2474" s="18" t="s">
        <v>1283</v>
      </c>
      <c r="G2474" s="14"/>
      <c r="H2474" s="14"/>
      <c r="I2474" s="14"/>
      <c r="J2474" s="14"/>
      <c r="K2474" s="14"/>
      <c r="L2474" s="14"/>
      <c r="M2474" s="14"/>
      <c r="N2474" s="14"/>
      <c r="O2474" s="14"/>
      <c r="P2474" s="14"/>
      <c r="Q2474" s="14"/>
      <c r="R2474" s="14"/>
      <c r="S2474" s="14"/>
      <c r="T2474" s="14"/>
      <c r="U2474" s="14"/>
      <c r="V2474" s="14"/>
      <c r="W2474" s="14"/>
      <c r="X2474" s="14"/>
      <c r="Y2474" s="14"/>
      <c r="Z2474" s="14"/>
    </row>
    <row r="2475" spans="1:26" ht="15.75" customHeight="1">
      <c r="A2475" s="16">
        <v>5460712</v>
      </c>
      <c r="B2475" s="18" t="s">
        <v>2730</v>
      </c>
      <c r="C2475" s="18" t="s">
        <v>2734</v>
      </c>
      <c r="D2475" s="18" t="s">
        <v>2733</v>
      </c>
      <c r="E2475" s="18" t="s">
        <v>1283</v>
      </c>
      <c r="G2475" s="14"/>
      <c r="H2475" s="14"/>
      <c r="I2475" s="14"/>
      <c r="J2475" s="14"/>
      <c r="K2475" s="14"/>
      <c r="L2475" s="14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</row>
    <row r="2476" spans="1:26" ht="15.75" customHeight="1">
      <c r="A2476" s="16">
        <v>578068</v>
      </c>
      <c r="B2476" s="18" t="s">
        <v>2730</v>
      </c>
      <c r="C2476" s="18" t="s">
        <v>2735</v>
      </c>
      <c r="D2476" s="18" t="s">
        <v>2736</v>
      </c>
      <c r="E2476" s="17" t="s">
        <v>2147</v>
      </c>
      <c r="G2476" s="14"/>
      <c r="H2476" s="14"/>
      <c r="I2476" s="14"/>
      <c r="J2476" s="14"/>
      <c r="K2476" s="14"/>
      <c r="L2476" s="14"/>
      <c r="M2476" s="14"/>
      <c r="N2476" s="14"/>
      <c r="O2476" s="14"/>
      <c r="P2476" s="14"/>
      <c r="Q2476" s="14"/>
      <c r="R2476" s="14"/>
      <c r="S2476" s="14"/>
      <c r="T2476" s="14"/>
      <c r="U2476" s="14"/>
      <c r="V2476" s="14"/>
      <c r="W2476" s="14"/>
      <c r="X2476" s="14"/>
      <c r="Y2476" s="14"/>
      <c r="Z2476" s="14"/>
    </row>
    <row r="2477" spans="1:26" ht="15.75" customHeight="1">
      <c r="A2477" s="16">
        <v>4545961</v>
      </c>
      <c r="B2477" s="26" t="s">
        <v>2730</v>
      </c>
      <c r="C2477" s="18" t="s">
        <v>2737</v>
      </c>
      <c r="D2477" s="18" t="s">
        <v>2738</v>
      </c>
      <c r="E2477" s="18" t="s">
        <v>157</v>
      </c>
      <c r="G2477" s="14"/>
      <c r="H2477" s="14"/>
      <c r="I2477" s="14"/>
      <c r="J2477" s="14"/>
      <c r="K2477" s="14"/>
      <c r="L2477" s="14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</row>
    <row r="2478" spans="1:26" ht="15.75" customHeight="1">
      <c r="A2478" s="95" t="s">
        <v>2739</v>
      </c>
      <c r="B2478" s="38" t="s">
        <v>2740</v>
      </c>
      <c r="C2478" s="49" t="s">
        <v>2741</v>
      </c>
      <c r="D2478" s="49" t="s">
        <v>2742</v>
      </c>
      <c r="E2478" s="49" t="s">
        <v>2743</v>
      </c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  <c r="T2478" s="8"/>
      <c r="U2478" s="8"/>
      <c r="V2478" s="8"/>
      <c r="W2478" s="8"/>
      <c r="X2478" s="8"/>
      <c r="Y2478" s="8"/>
      <c r="Z2478" s="8"/>
    </row>
    <row r="2479" spans="1:26" ht="15.75" customHeight="1">
      <c r="A2479" s="26">
        <v>3790415</v>
      </c>
      <c r="B2479" s="26" t="s">
        <v>2744</v>
      </c>
      <c r="C2479" s="18" t="s">
        <v>1342</v>
      </c>
      <c r="D2479" s="18" t="s">
        <v>2745</v>
      </c>
      <c r="E2479" s="18" t="s">
        <v>2746</v>
      </c>
      <c r="G2479" s="14"/>
      <c r="H2479" s="14"/>
      <c r="I2479" s="14"/>
      <c r="J2479" s="14"/>
      <c r="K2479" s="14"/>
      <c r="L2479" s="14"/>
      <c r="M2479" s="14"/>
      <c r="N2479" s="14"/>
      <c r="O2479" s="14"/>
      <c r="P2479" s="14"/>
      <c r="Q2479" s="14"/>
      <c r="R2479" s="14"/>
      <c r="S2479" s="14"/>
      <c r="T2479" s="14"/>
      <c r="U2479" s="14"/>
      <c r="V2479" s="14"/>
      <c r="W2479" s="14"/>
      <c r="X2479" s="14"/>
      <c r="Y2479" s="14"/>
      <c r="Z2479" s="14"/>
    </row>
    <row r="2480" spans="1:26" ht="15.75" customHeight="1">
      <c r="A2480" s="16">
        <v>5497682</v>
      </c>
      <c r="B2480" s="26" t="s">
        <v>2744</v>
      </c>
      <c r="C2480" s="18" t="s">
        <v>720</v>
      </c>
      <c r="D2480" s="18" t="s">
        <v>2747</v>
      </c>
      <c r="E2480" s="17" t="s">
        <v>32</v>
      </c>
      <c r="G2480" s="14"/>
      <c r="H2480" s="14"/>
      <c r="I2480" s="14"/>
      <c r="J2480" s="14"/>
      <c r="K2480" s="14"/>
      <c r="L2480" s="14"/>
      <c r="M2480" s="14"/>
      <c r="N2480" s="14"/>
      <c r="O2480" s="14"/>
      <c r="P2480" s="14"/>
      <c r="Q2480" s="14"/>
      <c r="R2480" s="14"/>
      <c r="S2480" s="14"/>
      <c r="T2480" s="14"/>
      <c r="U2480" s="14"/>
      <c r="V2480" s="14"/>
      <c r="W2480" s="14"/>
      <c r="X2480" s="14"/>
      <c r="Y2480" s="14"/>
      <c r="Z2480" s="14"/>
    </row>
    <row r="2481" spans="1:26" ht="15.75" customHeight="1">
      <c r="A2481" s="20">
        <v>5565713</v>
      </c>
      <c r="B2481" s="26" t="s">
        <v>2744</v>
      </c>
      <c r="C2481" s="18" t="s">
        <v>2748</v>
      </c>
      <c r="D2481" s="18" t="s">
        <v>2749</v>
      </c>
      <c r="E2481" s="17" t="s">
        <v>32</v>
      </c>
      <c r="G2481" s="14"/>
      <c r="H2481" s="14"/>
      <c r="I2481" s="14"/>
      <c r="J2481" s="14"/>
      <c r="K2481" s="14"/>
      <c r="L2481" s="14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</row>
    <row r="2482" spans="1:26" ht="15.75" customHeight="1">
      <c r="A2482" s="16">
        <v>5615687</v>
      </c>
      <c r="B2482" s="26" t="s">
        <v>2744</v>
      </c>
      <c r="C2482" s="18" t="s">
        <v>259</v>
      </c>
      <c r="D2482" s="18" t="s">
        <v>2750</v>
      </c>
      <c r="E2482" s="17" t="s">
        <v>32</v>
      </c>
      <c r="G2482" s="14"/>
      <c r="H2482" s="14"/>
      <c r="I2482" s="14"/>
      <c r="J2482" s="14"/>
      <c r="K2482" s="14"/>
      <c r="L2482" s="14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</row>
    <row r="2483" spans="1:26" ht="15.75" customHeight="1">
      <c r="A2483" s="16">
        <v>5615685</v>
      </c>
      <c r="B2483" s="26" t="s">
        <v>2744</v>
      </c>
      <c r="C2483" s="18" t="s">
        <v>255</v>
      </c>
      <c r="D2483" s="18" t="s">
        <v>2750</v>
      </c>
      <c r="E2483" s="17" t="s">
        <v>32</v>
      </c>
      <c r="G2483" s="14"/>
      <c r="H2483" s="14"/>
      <c r="I2483" s="14"/>
      <c r="J2483" s="14"/>
      <c r="K2483" s="14"/>
      <c r="L2483" s="14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</row>
    <row r="2484" spans="1:26" ht="15.75" customHeight="1">
      <c r="A2484" s="20">
        <v>5389264</v>
      </c>
      <c r="B2484" s="26" t="s">
        <v>2744</v>
      </c>
      <c r="C2484" s="18" t="s">
        <v>1993</v>
      </c>
      <c r="D2484" s="18" t="s">
        <v>2751</v>
      </c>
      <c r="E2484" s="18" t="s">
        <v>111</v>
      </c>
      <c r="G2484" s="14"/>
      <c r="H2484" s="14"/>
      <c r="I2484" s="14"/>
      <c r="J2484" s="14"/>
      <c r="K2484" s="14"/>
      <c r="L2484" s="14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</row>
    <row r="2485" spans="1:26" ht="15.75" customHeight="1">
      <c r="A2485" s="16">
        <v>5186992</v>
      </c>
      <c r="B2485" s="26" t="s">
        <v>2744</v>
      </c>
      <c r="C2485" s="18" t="s">
        <v>720</v>
      </c>
      <c r="D2485" s="18" t="s">
        <v>2751</v>
      </c>
      <c r="E2485" s="18" t="s">
        <v>111</v>
      </c>
      <c r="G2485" s="14"/>
      <c r="H2485" s="14"/>
      <c r="I2485" s="14"/>
      <c r="J2485" s="14"/>
      <c r="K2485" s="14"/>
      <c r="L2485" s="14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</row>
    <row r="2486" spans="1:26" ht="15.75" customHeight="1">
      <c r="A2486" s="26">
        <v>4079251</v>
      </c>
      <c r="B2486" s="26" t="s">
        <v>2752</v>
      </c>
      <c r="C2486" s="18" t="s">
        <v>720</v>
      </c>
      <c r="D2486" s="18" t="s">
        <v>2753</v>
      </c>
      <c r="E2486" s="18" t="s">
        <v>708</v>
      </c>
      <c r="G2486" s="14"/>
      <c r="H2486" s="14"/>
      <c r="I2486" s="14"/>
      <c r="J2486" s="14"/>
      <c r="K2486" s="14"/>
      <c r="L2486" s="14"/>
      <c r="M2486" s="14"/>
      <c r="N2486" s="14"/>
      <c r="O2486" s="14"/>
      <c r="P2486" s="14"/>
      <c r="Q2486" s="14"/>
      <c r="R2486" s="14"/>
      <c r="S2486" s="14"/>
      <c r="T2486" s="14"/>
      <c r="U2486" s="14"/>
      <c r="V2486" s="14"/>
      <c r="W2486" s="14"/>
      <c r="X2486" s="14"/>
      <c r="Y2486" s="14"/>
      <c r="Z2486" s="14"/>
    </row>
    <row r="2487" spans="1:26" ht="15.75" customHeight="1">
      <c r="A2487" s="117" t="s">
        <v>2754</v>
      </c>
      <c r="B2487" s="26" t="s">
        <v>2752</v>
      </c>
      <c r="C2487" s="18" t="s">
        <v>2755</v>
      </c>
      <c r="D2487" s="18" t="s">
        <v>2756</v>
      </c>
      <c r="E2487" s="18" t="s">
        <v>94</v>
      </c>
      <c r="G2487" s="14"/>
      <c r="H2487" s="14"/>
      <c r="I2487" s="14"/>
      <c r="J2487" s="14"/>
      <c r="K2487" s="14"/>
      <c r="L2487" s="14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</row>
    <row r="2488" spans="1:26" ht="15.75" customHeight="1">
      <c r="A2488" s="26">
        <v>4593802</v>
      </c>
      <c r="B2488" s="26" t="s">
        <v>2752</v>
      </c>
      <c r="C2488" s="18" t="s">
        <v>1846</v>
      </c>
      <c r="D2488" s="18" t="s">
        <v>2756</v>
      </c>
      <c r="E2488" s="18" t="s">
        <v>94</v>
      </c>
      <c r="G2488" s="14"/>
      <c r="H2488" s="14"/>
      <c r="I2488" s="14"/>
      <c r="J2488" s="14"/>
      <c r="K2488" s="14"/>
      <c r="L2488" s="14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</row>
    <row r="2489" spans="1:26" ht="15.75" customHeight="1">
      <c r="A2489" s="26">
        <v>3953781</v>
      </c>
      <c r="B2489" s="26" t="s">
        <v>2752</v>
      </c>
      <c r="C2489" s="18" t="s">
        <v>720</v>
      </c>
      <c r="D2489" s="18" t="s">
        <v>2757</v>
      </c>
      <c r="E2489" s="18" t="s">
        <v>227</v>
      </c>
      <c r="G2489" s="14"/>
      <c r="H2489" s="14"/>
      <c r="I2489" s="14"/>
      <c r="J2489" s="14"/>
      <c r="K2489" s="14"/>
      <c r="L2489" s="14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</row>
    <row r="2490" spans="1:26" ht="15.75" customHeight="1">
      <c r="A2490" s="20">
        <v>5591552</v>
      </c>
      <c r="B2490" s="26" t="s">
        <v>2752</v>
      </c>
      <c r="C2490" s="18" t="s">
        <v>2758</v>
      </c>
      <c r="D2490" s="18" t="s">
        <v>2759</v>
      </c>
      <c r="E2490" s="18" t="s">
        <v>94</v>
      </c>
      <c r="G2490" s="14"/>
      <c r="H2490" s="14"/>
      <c r="I2490" s="14"/>
      <c r="J2490" s="14"/>
      <c r="K2490" s="14"/>
      <c r="L2490" s="14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</row>
    <row r="2491" spans="1:26" ht="15.75" customHeight="1">
      <c r="A2491" s="16">
        <v>5591551</v>
      </c>
      <c r="B2491" s="18" t="s">
        <v>2752</v>
      </c>
      <c r="C2491" s="18" t="s">
        <v>2760</v>
      </c>
      <c r="D2491" s="18" t="s">
        <v>2759</v>
      </c>
      <c r="E2491" s="18" t="s">
        <v>94</v>
      </c>
      <c r="G2491" s="14"/>
      <c r="H2491" s="14"/>
      <c r="I2491" s="14"/>
      <c r="J2491" s="14"/>
      <c r="K2491" s="14"/>
      <c r="L2491" s="14"/>
      <c r="M2491" s="14"/>
      <c r="N2491" s="14"/>
      <c r="O2491" s="14"/>
      <c r="P2491" s="14"/>
      <c r="Q2491" s="14"/>
      <c r="R2491" s="14"/>
      <c r="S2491" s="14"/>
      <c r="T2491" s="14"/>
      <c r="U2491" s="14"/>
      <c r="V2491" s="14"/>
      <c r="W2491" s="14"/>
      <c r="X2491" s="14"/>
      <c r="Y2491" s="14"/>
      <c r="Z2491" s="14"/>
    </row>
    <row r="2492" spans="1:26" ht="15.75" customHeight="1">
      <c r="A2492" s="20">
        <v>2624944</v>
      </c>
      <c r="B2492" s="18" t="s">
        <v>2752</v>
      </c>
      <c r="C2492" s="18" t="s">
        <v>2761</v>
      </c>
      <c r="D2492" s="18" t="s">
        <v>2762</v>
      </c>
      <c r="E2492" s="18" t="s">
        <v>67</v>
      </c>
      <c r="G2492" s="14"/>
      <c r="H2492" s="14"/>
      <c r="I2492" s="14"/>
      <c r="J2492" s="14"/>
      <c r="K2492" s="14"/>
      <c r="L2492" s="14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</row>
    <row r="2493" spans="1:26" ht="15.75" customHeight="1">
      <c r="A2493" s="16">
        <v>2052042</v>
      </c>
      <c r="B2493" s="18" t="s">
        <v>2752</v>
      </c>
      <c r="C2493" s="18" t="s">
        <v>259</v>
      </c>
      <c r="D2493" s="18" t="s">
        <v>2763</v>
      </c>
      <c r="E2493" s="17" t="s">
        <v>32</v>
      </c>
      <c r="G2493" s="14"/>
      <c r="H2493" s="14"/>
      <c r="I2493" s="14"/>
      <c r="J2493" s="14"/>
      <c r="K2493" s="14"/>
      <c r="L2493" s="14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</row>
    <row r="2494" spans="1:26" ht="15.75" customHeight="1">
      <c r="A2494" s="16">
        <v>2052041</v>
      </c>
      <c r="B2494" s="18" t="s">
        <v>2752</v>
      </c>
      <c r="C2494" s="18" t="s">
        <v>255</v>
      </c>
      <c r="D2494" s="18" t="s">
        <v>2763</v>
      </c>
      <c r="E2494" s="17" t="s">
        <v>32</v>
      </c>
      <c r="G2494" s="14"/>
      <c r="H2494" s="14"/>
      <c r="I2494" s="14"/>
      <c r="J2494" s="14"/>
      <c r="K2494" s="14"/>
      <c r="L2494" s="14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</row>
    <row r="2495" spans="1:26" ht="15.75" customHeight="1">
      <c r="A2495" s="16">
        <v>2653152</v>
      </c>
      <c r="B2495" s="18" t="s">
        <v>2752</v>
      </c>
      <c r="C2495" s="18" t="s">
        <v>1342</v>
      </c>
      <c r="D2495" s="18" t="s">
        <v>2764</v>
      </c>
      <c r="E2495" s="18" t="s">
        <v>232</v>
      </c>
      <c r="G2495" s="14"/>
      <c r="H2495" s="14"/>
      <c r="I2495" s="14"/>
      <c r="J2495" s="14"/>
      <c r="K2495" s="14"/>
      <c r="L2495" s="14"/>
      <c r="M2495" s="14"/>
      <c r="N2495" s="14"/>
      <c r="O2495" s="14"/>
      <c r="P2495" s="14"/>
      <c r="Q2495" s="14"/>
      <c r="R2495" s="14"/>
      <c r="S2495" s="14"/>
      <c r="T2495" s="14"/>
      <c r="U2495" s="14"/>
      <c r="V2495" s="14"/>
      <c r="W2495" s="14"/>
      <c r="X2495" s="14"/>
      <c r="Y2495" s="14"/>
      <c r="Z2495" s="14"/>
    </row>
    <row r="2496" spans="1:26" ht="15.75" customHeight="1">
      <c r="A2496" s="20">
        <v>869932</v>
      </c>
      <c r="B2496" s="18" t="s">
        <v>2765</v>
      </c>
      <c r="C2496" s="18" t="s">
        <v>2766</v>
      </c>
      <c r="D2496" s="18" t="s">
        <v>2767</v>
      </c>
      <c r="E2496" s="18" t="s">
        <v>708</v>
      </c>
      <c r="G2496" s="14"/>
      <c r="H2496" s="14"/>
      <c r="I2496" s="14"/>
      <c r="J2496" s="14"/>
      <c r="K2496" s="14"/>
      <c r="L2496" s="14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</row>
    <row r="2497" spans="1:26" ht="15.75" customHeight="1">
      <c r="A2497" s="16">
        <v>869931</v>
      </c>
      <c r="B2497" s="18" t="s">
        <v>2765</v>
      </c>
      <c r="C2497" s="18" t="s">
        <v>101</v>
      </c>
      <c r="D2497" s="18" t="s">
        <v>2767</v>
      </c>
      <c r="E2497" s="18" t="s">
        <v>708</v>
      </c>
      <c r="G2497" s="14"/>
      <c r="H2497" s="14"/>
      <c r="I2497" s="14"/>
      <c r="J2497" s="14"/>
      <c r="K2497" s="14"/>
      <c r="L2497" s="14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</row>
    <row r="2498" spans="1:26" ht="15.75" customHeight="1">
      <c r="A2498" s="16">
        <v>2071511</v>
      </c>
      <c r="B2498" s="18" t="s">
        <v>2765</v>
      </c>
      <c r="C2498" s="18" t="s">
        <v>259</v>
      </c>
      <c r="D2498" s="18" t="s">
        <v>2768</v>
      </c>
      <c r="E2498" s="18" t="s">
        <v>67</v>
      </c>
      <c r="G2498" s="14"/>
      <c r="H2498" s="14"/>
      <c r="I2498" s="14"/>
      <c r="J2498" s="14"/>
      <c r="K2498" s="14"/>
      <c r="L2498" s="14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</row>
    <row r="2499" spans="1:26" ht="15.75" customHeight="1">
      <c r="A2499" s="20">
        <v>2071512</v>
      </c>
      <c r="B2499" s="18" t="s">
        <v>2765</v>
      </c>
      <c r="C2499" s="18" t="s">
        <v>123</v>
      </c>
      <c r="D2499" s="18" t="s">
        <v>2768</v>
      </c>
      <c r="E2499" s="18" t="s">
        <v>67</v>
      </c>
      <c r="G2499" s="14"/>
      <c r="H2499" s="14"/>
      <c r="I2499" s="14"/>
      <c r="J2499" s="14"/>
      <c r="K2499" s="14"/>
      <c r="L2499" s="14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</row>
    <row r="2500" spans="1:26" ht="15.75" customHeight="1">
      <c r="A2500" s="16">
        <v>3019953</v>
      </c>
      <c r="B2500" s="18" t="s">
        <v>2765</v>
      </c>
      <c r="C2500" s="18" t="s">
        <v>2769</v>
      </c>
      <c r="D2500" s="18" t="s">
        <v>2762</v>
      </c>
      <c r="E2500" s="18" t="s">
        <v>67</v>
      </c>
      <c r="G2500" s="14"/>
      <c r="H2500" s="14"/>
      <c r="I2500" s="14"/>
      <c r="J2500" s="14"/>
      <c r="K2500" s="14"/>
      <c r="L2500" s="14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</row>
    <row r="2501" spans="1:26" ht="15.75" customHeight="1">
      <c r="A2501" s="16">
        <v>3019954</v>
      </c>
      <c r="B2501" s="18" t="s">
        <v>2765</v>
      </c>
      <c r="C2501" s="18" t="s">
        <v>2770</v>
      </c>
      <c r="D2501" s="18" t="s">
        <v>2762</v>
      </c>
      <c r="E2501" s="18" t="s">
        <v>67</v>
      </c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</row>
    <row r="2502" spans="1:26" ht="15.75" customHeight="1">
      <c r="A2502" s="48">
        <v>4258521</v>
      </c>
      <c r="B2502" s="49" t="s">
        <v>2771</v>
      </c>
      <c r="C2502" s="49" t="s">
        <v>2334</v>
      </c>
      <c r="D2502" s="49" t="s">
        <v>2772</v>
      </c>
      <c r="E2502" s="49" t="s">
        <v>2137</v>
      </c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  <c r="T2502" s="8"/>
      <c r="U2502" s="8"/>
      <c r="V2502" s="8"/>
      <c r="W2502" s="8"/>
      <c r="X2502" s="8"/>
      <c r="Y2502" s="8"/>
      <c r="Z2502" s="8"/>
    </row>
    <row r="2503" spans="1:26" ht="15.75" customHeight="1">
      <c r="A2503" s="16">
        <v>3813932</v>
      </c>
      <c r="B2503" s="49" t="s">
        <v>2771</v>
      </c>
      <c r="C2503" s="18" t="s">
        <v>103</v>
      </c>
      <c r="D2503" s="18" t="s">
        <v>2773</v>
      </c>
      <c r="E2503" s="18" t="s">
        <v>708</v>
      </c>
      <c r="G2503" s="14"/>
      <c r="H2503" s="14"/>
      <c r="I2503" s="14"/>
      <c r="J2503" s="14"/>
      <c r="K2503" s="14"/>
      <c r="L2503" s="14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</row>
    <row r="2504" spans="1:26" ht="15.75" customHeight="1">
      <c r="A2504" s="16">
        <v>3813931</v>
      </c>
      <c r="B2504" s="49" t="s">
        <v>2771</v>
      </c>
      <c r="C2504" s="18" t="s">
        <v>101</v>
      </c>
      <c r="D2504" s="18" t="s">
        <v>2773</v>
      </c>
      <c r="E2504" s="18" t="s">
        <v>708</v>
      </c>
      <c r="G2504" s="14"/>
      <c r="H2504" s="14"/>
      <c r="I2504" s="14"/>
      <c r="J2504" s="14"/>
      <c r="K2504" s="14"/>
      <c r="L2504" s="14"/>
      <c r="M2504" s="14"/>
      <c r="N2504" s="14"/>
      <c r="O2504" s="14"/>
      <c r="P2504" s="14"/>
      <c r="Q2504" s="14"/>
      <c r="R2504" s="14"/>
      <c r="S2504" s="14"/>
      <c r="T2504" s="14"/>
      <c r="U2504" s="14"/>
      <c r="V2504" s="14"/>
      <c r="W2504" s="14"/>
      <c r="X2504" s="14"/>
      <c r="Y2504" s="14"/>
      <c r="Z2504" s="14"/>
    </row>
    <row r="2505" spans="1:26" ht="15.75" customHeight="1">
      <c r="A2505" s="16">
        <v>3814002</v>
      </c>
      <c r="B2505" s="49" t="s">
        <v>2771</v>
      </c>
      <c r="C2505" s="18" t="s">
        <v>103</v>
      </c>
      <c r="D2505" s="18" t="s">
        <v>2774</v>
      </c>
      <c r="E2505" s="18" t="s">
        <v>708</v>
      </c>
      <c r="G2505" s="14"/>
      <c r="H2505" s="14"/>
      <c r="I2505" s="14"/>
      <c r="J2505" s="14"/>
      <c r="K2505" s="14"/>
      <c r="L2505" s="14"/>
      <c r="M2505" s="14"/>
      <c r="N2505" s="14"/>
      <c r="O2505" s="14"/>
      <c r="P2505" s="14"/>
      <c r="Q2505" s="14"/>
      <c r="R2505" s="14"/>
      <c r="S2505" s="14"/>
      <c r="T2505" s="14"/>
      <c r="U2505" s="14"/>
      <c r="V2505" s="14"/>
      <c r="W2505" s="14"/>
      <c r="X2505" s="14"/>
      <c r="Y2505" s="14"/>
      <c r="Z2505" s="14"/>
    </row>
    <row r="2506" spans="1:26" ht="15.75" customHeight="1">
      <c r="A2506" s="20">
        <v>3814001</v>
      </c>
      <c r="B2506" s="49" t="s">
        <v>2771</v>
      </c>
      <c r="C2506" s="18" t="s">
        <v>101</v>
      </c>
      <c r="D2506" s="18" t="s">
        <v>2774</v>
      </c>
      <c r="E2506" s="18" t="s">
        <v>708</v>
      </c>
      <c r="G2506" s="14"/>
      <c r="H2506" s="14"/>
      <c r="I2506" s="14"/>
      <c r="J2506" s="14"/>
      <c r="K2506" s="14"/>
      <c r="L2506" s="14"/>
      <c r="M2506" s="14"/>
      <c r="N2506" s="14"/>
      <c r="O2506" s="14"/>
      <c r="P2506" s="14"/>
      <c r="Q2506" s="14"/>
      <c r="R2506" s="14"/>
      <c r="S2506" s="14"/>
      <c r="T2506" s="14"/>
      <c r="U2506" s="14"/>
      <c r="V2506" s="14"/>
      <c r="W2506" s="14"/>
      <c r="X2506" s="14"/>
      <c r="Y2506" s="14"/>
      <c r="Z2506" s="14"/>
    </row>
    <row r="2507" spans="1:26" ht="15.75" customHeight="1">
      <c r="A2507" s="16">
        <v>5623684</v>
      </c>
      <c r="B2507" s="49" t="s">
        <v>2771</v>
      </c>
      <c r="C2507" s="18" t="s">
        <v>1342</v>
      </c>
      <c r="D2507" s="18" t="s">
        <v>2775</v>
      </c>
      <c r="E2507" s="17" t="s">
        <v>32</v>
      </c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</row>
    <row r="2508" spans="1:26" ht="15.75" customHeight="1">
      <c r="A2508" s="16">
        <v>5971712</v>
      </c>
      <c r="B2508" s="49" t="s">
        <v>2771</v>
      </c>
      <c r="C2508" s="18" t="s">
        <v>2776</v>
      </c>
      <c r="D2508" s="18" t="s">
        <v>2777</v>
      </c>
      <c r="E2508" s="18" t="s">
        <v>154</v>
      </c>
      <c r="G2508" s="14"/>
      <c r="H2508" s="14"/>
      <c r="I2508" s="14"/>
      <c r="J2508" s="14"/>
      <c r="K2508" s="14"/>
      <c r="L2508" s="14"/>
      <c r="M2508" s="14"/>
      <c r="N2508" s="14"/>
      <c r="O2508" s="14"/>
      <c r="P2508" s="14"/>
      <c r="Q2508" s="14"/>
      <c r="R2508" s="14"/>
      <c r="S2508" s="14"/>
      <c r="T2508" s="14"/>
      <c r="U2508" s="14"/>
      <c r="V2508" s="14"/>
      <c r="W2508" s="14"/>
      <c r="X2508" s="14"/>
      <c r="Y2508" s="14"/>
      <c r="Z2508" s="14"/>
    </row>
    <row r="2509" spans="1:26" ht="15.75" customHeight="1">
      <c r="A2509" s="16">
        <v>5971711</v>
      </c>
      <c r="B2509" s="49" t="s">
        <v>2771</v>
      </c>
      <c r="C2509" s="18" t="s">
        <v>2778</v>
      </c>
      <c r="D2509" s="18" t="s">
        <v>2777</v>
      </c>
      <c r="E2509" s="18" t="s">
        <v>154</v>
      </c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</row>
    <row r="2510" spans="1:26" ht="15.75" customHeight="1">
      <c r="A2510" s="16">
        <v>5971682</v>
      </c>
      <c r="B2510" s="49" t="s">
        <v>2771</v>
      </c>
      <c r="C2510" s="18" t="s">
        <v>2779</v>
      </c>
      <c r="D2510" s="18" t="s">
        <v>2777</v>
      </c>
      <c r="E2510" s="18" t="s">
        <v>154</v>
      </c>
      <c r="G2510" s="14"/>
      <c r="H2510" s="14"/>
      <c r="I2510" s="14"/>
      <c r="J2510" s="14"/>
      <c r="K2510" s="14"/>
      <c r="L2510" s="14"/>
      <c r="M2510" s="14"/>
      <c r="N2510" s="14"/>
      <c r="O2510" s="14"/>
      <c r="P2510" s="14"/>
      <c r="Q2510" s="14"/>
      <c r="R2510" s="14"/>
      <c r="S2510" s="14"/>
      <c r="T2510" s="14"/>
      <c r="U2510" s="14"/>
      <c r="V2510" s="14"/>
      <c r="W2510" s="14"/>
      <c r="X2510" s="14"/>
      <c r="Y2510" s="14"/>
      <c r="Z2510" s="14"/>
    </row>
    <row r="2511" spans="1:26" ht="15.75" customHeight="1">
      <c r="A2511" s="20">
        <v>5971681</v>
      </c>
      <c r="B2511" s="49" t="s">
        <v>2771</v>
      </c>
      <c r="C2511" s="18" t="s">
        <v>2780</v>
      </c>
      <c r="D2511" s="18" t="s">
        <v>2777</v>
      </c>
      <c r="E2511" s="18" t="s">
        <v>154</v>
      </c>
      <c r="G2511" s="14"/>
      <c r="H2511" s="14"/>
      <c r="I2511" s="14"/>
      <c r="J2511" s="14"/>
      <c r="K2511" s="14"/>
      <c r="L2511" s="14"/>
      <c r="M2511" s="14"/>
      <c r="N2511" s="14"/>
      <c r="O2511" s="14"/>
      <c r="P2511" s="14"/>
      <c r="Q2511" s="14"/>
      <c r="R2511" s="14"/>
      <c r="S2511" s="14"/>
      <c r="T2511" s="14"/>
      <c r="U2511" s="14"/>
      <c r="V2511" s="14"/>
      <c r="W2511" s="14"/>
      <c r="X2511" s="14"/>
      <c r="Y2511" s="14"/>
      <c r="Z2511" s="14"/>
    </row>
    <row r="2512" spans="1:26" ht="15.75" customHeight="1">
      <c r="A2512" s="26">
        <v>5522263</v>
      </c>
      <c r="B2512" s="17" t="s">
        <v>2781</v>
      </c>
      <c r="C2512" s="18" t="s">
        <v>255</v>
      </c>
      <c r="D2512" s="18" t="s">
        <v>2782</v>
      </c>
      <c r="E2512" s="18" t="s">
        <v>111</v>
      </c>
      <c r="G2512" s="14"/>
      <c r="H2512" s="14"/>
      <c r="I2512" s="14"/>
      <c r="J2512" s="14"/>
      <c r="K2512" s="14"/>
      <c r="L2512" s="14"/>
      <c r="M2512" s="14"/>
      <c r="N2512" s="14"/>
      <c r="O2512" s="14"/>
      <c r="P2512" s="14"/>
      <c r="Q2512" s="14"/>
      <c r="R2512" s="14"/>
      <c r="S2512" s="14"/>
      <c r="T2512" s="14"/>
      <c r="U2512" s="14"/>
      <c r="V2512" s="14"/>
      <c r="W2512" s="14"/>
      <c r="X2512" s="14"/>
      <c r="Y2512" s="14"/>
      <c r="Z2512" s="14"/>
    </row>
    <row r="2513" spans="1:26" ht="15.75" customHeight="1">
      <c r="A2513" s="16">
        <v>6400972</v>
      </c>
      <c r="B2513" s="17" t="s">
        <v>2783</v>
      </c>
      <c r="C2513" s="18" t="s">
        <v>259</v>
      </c>
      <c r="D2513" s="18" t="s">
        <v>2784</v>
      </c>
      <c r="E2513" s="18" t="s">
        <v>2010</v>
      </c>
      <c r="G2513" s="14"/>
      <c r="H2513" s="14"/>
      <c r="I2513" s="14"/>
      <c r="J2513" s="14"/>
      <c r="K2513" s="14"/>
      <c r="L2513" s="14"/>
      <c r="M2513" s="14"/>
      <c r="N2513" s="14"/>
      <c r="O2513" s="14"/>
      <c r="P2513" s="14"/>
      <c r="Q2513" s="14"/>
      <c r="R2513" s="14"/>
      <c r="S2513" s="14"/>
      <c r="T2513" s="14"/>
      <c r="U2513" s="14"/>
      <c r="V2513" s="14"/>
      <c r="W2513" s="14"/>
      <c r="X2513" s="14"/>
      <c r="Y2513" s="14"/>
      <c r="Z2513" s="14"/>
    </row>
    <row r="2514" spans="1:26" ht="15.75" customHeight="1">
      <c r="A2514" s="16">
        <v>6400971</v>
      </c>
      <c r="B2514" s="17" t="s">
        <v>2783</v>
      </c>
      <c r="C2514" s="18" t="s">
        <v>255</v>
      </c>
      <c r="D2514" s="18" t="s">
        <v>2784</v>
      </c>
      <c r="E2514" s="18" t="s">
        <v>2010</v>
      </c>
      <c r="G2514" s="14"/>
      <c r="H2514" s="14"/>
      <c r="I2514" s="14"/>
      <c r="J2514" s="14"/>
      <c r="K2514" s="14"/>
      <c r="L2514" s="14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</row>
    <row r="2515" spans="1:26" ht="15.75" customHeight="1">
      <c r="A2515" s="34">
        <v>2445334</v>
      </c>
      <c r="B2515" s="17" t="s">
        <v>2783</v>
      </c>
      <c r="C2515" s="18" t="s">
        <v>973</v>
      </c>
      <c r="D2515" s="18" t="s">
        <v>2785</v>
      </c>
      <c r="E2515" s="18" t="s">
        <v>2746</v>
      </c>
      <c r="G2515" s="14"/>
      <c r="H2515" s="14"/>
      <c r="I2515" s="14"/>
      <c r="J2515" s="14"/>
      <c r="K2515" s="14"/>
      <c r="L2515" s="14"/>
      <c r="M2515" s="14"/>
      <c r="N2515" s="14"/>
      <c r="O2515" s="14"/>
      <c r="P2515" s="14"/>
      <c r="Q2515" s="14"/>
      <c r="R2515" s="14"/>
      <c r="S2515" s="14"/>
      <c r="T2515" s="14"/>
      <c r="U2515" s="14"/>
      <c r="V2515" s="14"/>
      <c r="W2515" s="14"/>
      <c r="X2515" s="14"/>
      <c r="Y2515" s="14"/>
      <c r="Z2515" s="14"/>
    </row>
    <row r="2516" spans="1:26" ht="15.75" customHeight="1">
      <c r="A2516" s="26">
        <v>2445332</v>
      </c>
      <c r="B2516" s="17" t="s">
        <v>2783</v>
      </c>
      <c r="C2516" s="18" t="s">
        <v>1342</v>
      </c>
      <c r="D2516" s="18" t="s">
        <v>2785</v>
      </c>
      <c r="E2516" s="18" t="s">
        <v>2746</v>
      </c>
      <c r="G2516" s="14"/>
      <c r="H2516" s="14"/>
      <c r="I2516" s="14"/>
      <c r="J2516" s="14"/>
      <c r="K2516" s="14"/>
      <c r="L2516" s="14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</row>
    <row r="2517" spans="1:26" ht="15.75" customHeight="1">
      <c r="A2517" s="16">
        <v>5705716</v>
      </c>
      <c r="B2517" s="17" t="s">
        <v>2783</v>
      </c>
      <c r="C2517" s="18" t="s">
        <v>973</v>
      </c>
      <c r="D2517" s="18" t="s">
        <v>2786</v>
      </c>
      <c r="E2517" s="18" t="s">
        <v>46</v>
      </c>
      <c r="G2517" s="14"/>
      <c r="H2517" s="14"/>
      <c r="I2517" s="14"/>
      <c r="J2517" s="14"/>
      <c r="K2517" s="14"/>
      <c r="L2517" s="14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</row>
    <row r="2518" spans="1:26" ht="15.75" customHeight="1">
      <c r="A2518" s="20">
        <v>5705713</v>
      </c>
      <c r="B2518" s="17" t="s">
        <v>2783</v>
      </c>
      <c r="C2518" s="18" t="s">
        <v>1342</v>
      </c>
      <c r="D2518" s="18" t="s">
        <v>2786</v>
      </c>
      <c r="E2518" s="18" t="s">
        <v>46</v>
      </c>
      <c r="G2518" s="14"/>
      <c r="H2518" s="14"/>
      <c r="I2518" s="14"/>
      <c r="J2518" s="14"/>
      <c r="K2518" s="14"/>
      <c r="L2518" s="14"/>
      <c r="M2518" s="14"/>
      <c r="N2518" s="14"/>
      <c r="O2518" s="14"/>
      <c r="P2518" s="14"/>
      <c r="Q2518" s="14"/>
      <c r="R2518" s="14"/>
      <c r="S2518" s="14"/>
      <c r="T2518" s="14"/>
      <c r="U2518" s="14"/>
      <c r="V2518" s="14"/>
      <c r="W2518" s="14"/>
      <c r="X2518" s="14"/>
      <c r="Y2518" s="14"/>
      <c r="Z2518" s="14"/>
    </row>
    <row r="2519" spans="1:26" ht="15.75" customHeight="1">
      <c r="A2519" s="26">
        <v>5831262</v>
      </c>
      <c r="B2519" s="17" t="s">
        <v>2783</v>
      </c>
      <c r="C2519" s="18" t="s">
        <v>255</v>
      </c>
      <c r="D2519" s="18" t="s">
        <v>2787</v>
      </c>
      <c r="E2519" s="18" t="s">
        <v>62</v>
      </c>
      <c r="G2519" s="14"/>
      <c r="H2519" s="14"/>
      <c r="I2519" s="14"/>
      <c r="J2519" s="14"/>
      <c r="K2519" s="14"/>
      <c r="L2519" s="14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</row>
    <row r="2520" spans="1:26" ht="15.75" customHeight="1">
      <c r="A2520" s="16">
        <v>5360714</v>
      </c>
      <c r="B2520" s="17" t="s">
        <v>2783</v>
      </c>
      <c r="C2520" s="18" t="s">
        <v>259</v>
      </c>
      <c r="D2520" s="18" t="s">
        <v>2788</v>
      </c>
      <c r="E2520" s="17" t="s">
        <v>32</v>
      </c>
      <c r="G2520" s="14"/>
      <c r="H2520" s="14"/>
      <c r="I2520" s="14"/>
      <c r="J2520" s="14"/>
      <c r="K2520" s="14"/>
      <c r="L2520" s="14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</row>
    <row r="2521" spans="1:26" ht="15.75" customHeight="1">
      <c r="A2521" s="16">
        <v>5360713</v>
      </c>
      <c r="B2521" s="17" t="s">
        <v>2783</v>
      </c>
      <c r="C2521" s="18" t="s">
        <v>255</v>
      </c>
      <c r="D2521" s="18" t="s">
        <v>2788</v>
      </c>
      <c r="E2521" s="17" t="s">
        <v>32</v>
      </c>
      <c r="G2521" s="14"/>
      <c r="H2521" s="14"/>
      <c r="I2521" s="14"/>
      <c r="J2521" s="14"/>
      <c r="K2521" s="14"/>
      <c r="L2521" s="14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</row>
    <row r="2522" spans="1:26" ht="15.75" customHeight="1">
      <c r="A2522" s="16">
        <v>5139223</v>
      </c>
      <c r="B2522" s="17" t="s">
        <v>2783</v>
      </c>
      <c r="C2522" s="18" t="s">
        <v>1342</v>
      </c>
      <c r="D2522" s="18" t="s">
        <v>2789</v>
      </c>
      <c r="E2522" s="17" t="s">
        <v>642</v>
      </c>
      <c r="G2522" s="14"/>
      <c r="H2522" s="14"/>
      <c r="I2522" s="14"/>
      <c r="J2522" s="14"/>
      <c r="K2522" s="14"/>
      <c r="L2522" s="14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</row>
    <row r="2523" spans="1:26" ht="15.75" customHeight="1">
      <c r="A2523" s="16">
        <v>5139222</v>
      </c>
      <c r="B2523" s="17" t="s">
        <v>2783</v>
      </c>
      <c r="C2523" s="18" t="s">
        <v>101</v>
      </c>
      <c r="D2523" s="18" t="s">
        <v>2789</v>
      </c>
      <c r="E2523" s="17" t="s">
        <v>642</v>
      </c>
      <c r="G2523" s="14"/>
      <c r="H2523" s="14"/>
      <c r="I2523" s="14"/>
      <c r="J2523" s="14"/>
      <c r="K2523" s="14"/>
      <c r="L2523" s="14"/>
      <c r="M2523" s="14"/>
      <c r="N2523" s="14"/>
      <c r="O2523" s="14"/>
      <c r="P2523" s="14"/>
      <c r="Q2523" s="14"/>
      <c r="R2523" s="14"/>
      <c r="S2523" s="14"/>
      <c r="T2523" s="14"/>
      <c r="U2523" s="14"/>
      <c r="V2523" s="14"/>
      <c r="W2523" s="14"/>
      <c r="X2523" s="14"/>
      <c r="Y2523" s="14"/>
      <c r="Z2523" s="14"/>
    </row>
    <row r="2524" spans="1:26" ht="15.75" customHeight="1">
      <c r="A2524" s="48">
        <v>1705982</v>
      </c>
      <c r="B2524" s="49" t="s">
        <v>2790</v>
      </c>
      <c r="C2524" s="49" t="s">
        <v>2741</v>
      </c>
      <c r="D2524" s="49" t="s">
        <v>2791</v>
      </c>
      <c r="E2524" s="49" t="s">
        <v>2743</v>
      </c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  <c r="T2524" s="8"/>
      <c r="U2524" s="8"/>
      <c r="V2524" s="8"/>
      <c r="W2524" s="8"/>
      <c r="X2524" s="8"/>
      <c r="Y2524" s="8"/>
      <c r="Z2524" s="8"/>
    </row>
    <row r="2525" spans="1:26" ht="15.75" customHeight="1">
      <c r="A2525" s="16">
        <v>6051972</v>
      </c>
      <c r="B2525" s="49" t="s">
        <v>2790</v>
      </c>
      <c r="C2525" s="18" t="s">
        <v>2356</v>
      </c>
      <c r="D2525" s="18" t="s">
        <v>2792</v>
      </c>
      <c r="E2525" s="18" t="s">
        <v>227</v>
      </c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</row>
    <row r="2526" spans="1:26" ht="15.75" customHeight="1">
      <c r="A2526" s="16">
        <v>6051971</v>
      </c>
      <c r="B2526" s="49" t="s">
        <v>2790</v>
      </c>
      <c r="C2526" s="18" t="s">
        <v>1843</v>
      </c>
      <c r="D2526" s="18" t="s">
        <v>2792</v>
      </c>
      <c r="E2526" s="18" t="s">
        <v>227</v>
      </c>
      <c r="G2526" s="14"/>
      <c r="H2526" s="14"/>
      <c r="I2526" s="14"/>
      <c r="J2526" s="14"/>
      <c r="K2526" s="14"/>
      <c r="L2526" s="14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</row>
    <row r="2527" spans="1:26" ht="15.75" customHeight="1">
      <c r="A2527" s="26">
        <v>1705983</v>
      </c>
      <c r="B2527" s="49" t="s">
        <v>2790</v>
      </c>
      <c r="C2527" s="18" t="s">
        <v>2793</v>
      </c>
      <c r="D2527" s="18" t="s">
        <v>2791</v>
      </c>
      <c r="E2527" s="18" t="s">
        <v>154</v>
      </c>
      <c r="G2527" s="14"/>
      <c r="H2527" s="14"/>
      <c r="I2527" s="14"/>
      <c r="J2527" s="14"/>
      <c r="K2527" s="14"/>
      <c r="L2527" s="14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</row>
    <row r="2528" spans="1:26" ht="15.75" customHeight="1">
      <c r="A2528" s="118" t="s">
        <v>2794</v>
      </c>
      <c r="B2528" s="49" t="s">
        <v>2795</v>
      </c>
      <c r="C2528" s="49" t="s">
        <v>2796</v>
      </c>
      <c r="D2528" s="49" t="s">
        <v>2797</v>
      </c>
      <c r="E2528" s="49" t="s">
        <v>2798</v>
      </c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  <c r="T2528" s="8"/>
      <c r="U2528" s="8"/>
      <c r="V2528" s="8"/>
      <c r="W2528" s="8"/>
      <c r="X2528" s="8"/>
      <c r="Y2528" s="8"/>
      <c r="Z2528" s="8"/>
    </row>
    <row r="2529" spans="1:26" ht="15.75" customHeight="1">
      <c r="A2529" s="26">
        <v>5669973</v>
      </c>
      <c r="B2529" s="17" t="s">
        <v>2799</v>
      </c>
      <c r="C2529" s="18" t="s">
        <v>2800</v>
      </c>
      <c r="D2529" s="17" t="s">
        <v>2801</v>
      </c>
      <c r="E2529" s="17" t="s">
        <v>2802</v>
      </c>
      <c r="G2529" s="14"/>
      <c r="H2529" s="14"/>
      <c r="I2529" s="14"/>
      <c r="J2529" s="14"/>
      <c r="K2529" s="14"/>
      <c r="L2529" s="14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</row>
    <row r="2530" spans="1:26" ht="15.75" customHeight="1">
      <c r="A2530" s="47">
        <v>5782392</v>
      </c>
      <c r="B2530" s="17" t="s">
        <v>2799</v>
      </c>
      <c r="C2530" s="17" t="s">
        <v>2430</v>
      </c>
      <c r="D2530" s="17" t="s">
        <v>2801</v>
      </c>
      <c r="E2530" s="17" t="s">
        <v>2802</v>
      </c>
      <c r="G2530" s="14"/>
      <c r="H2530" s="14"/>
      <c r="I2530" s="14"/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</row>
    <row r="2531" spans="1:26" ht="15.75" customHeight="1">
      <c r="A2531" s="26">
        <v>5669971</v>
      </c>
      <c r="B2531" s="17" t="s">
        <v>2799</v>
      </c>
      <c r="C2531" s="18" t="s">
        <v>2443</v>
      </c>
      <c r="D2531" s="17" t="s">
        <v>2801</v>
      </c>
      <c r="E2531" s="17" t="s">
        <v>2802</v>
      </c>
      <c r="G2531" s="14"/>
      <c r="H2531" s="14"/>
      <c r="I2531" s="14"/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</row>
    <row r="2532" spans="1:26" ht="15.75" customHeight="1">
      <c r="A2532" s="26">
        <v>5539841</v>
      </c>
      <c r="B2532" s="17" t="s">
        <v>2799</v>
      </c>
      <c r="C2532" s="18" t="s">
        <v>2803</v>
      </c>
      <c r="D2532" s="18" t="s">
        <v>2804</v>
      </c>
      <c r="E2532" s="17" t="s">
        <v>32</v>
      </c>
      <c r="G2532" s="14"/>
      <c r="H2532" s="14"/>
      <c r="I2532" s="14"/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</row>
    <row r="2533" spans="1:26" ht="15.75" customHeight="1">
      <c r="A2533" s="16">
        <v>5611422</v>
      </c>
      <c r="B2533" s="17" t="s">
        <v>2799</v>
      </c>
      <c r="C2533" s="18" t="s">
        <v>2805</v>
      </c>
      <c r="D2533" s="18" t="s">
        <v>2806</v>
      </c>
      <c r="E2533" s="18" t="s">
        <v>149</v>
      </c>
      <c r="G2533" s="14"/>
      <c r="H2533" s="14"/>
      <c r="I2533" s="14"/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</row>
    <row r="2534" spans="1:26" ht="15.75" customHeight="1">
      <c r="A2534" s="16">
        <v>5611421</v>
      </c>
      <c r="B2534" s="17" t="s">
        <v>2799</v>
      </c>
      <c r="C2534" s="18" t="s">
        <v>2803</v>
      </c>
      <c r="D2534" s="18" t="s">
        <v>2806</v>
      </c>
      <c r="E2534" s="18" t="s">
        <v>149</v>
      </c>
      <c r="G2534" s="14"/>
      <c r="H2534" s="14"/>
      <c r="I2534" s="14"/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</row>
    <row r="2535" spans="1:26" ht="15.75" customHeight="1">
      <c r="A2535" s="26">
        <v>5655391</v>
      </c>
      <c r="B2535" s="17" t="s">
        <v>2799</v>
      </c>
      <c r="C2535" s="18" t="s">
        <v>2803</v>
      </c>
      <c r="D2535" s="18" t="s">
        <v>2807</v>
      </c>
      <c r="E2535" s="17" t="s">
        <v>32</v>
      </c>
      <c r="G2535" s="14"/>
      <c r="H2535" s="14"/>
      <c r="I2535" s="14"/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  <c r="T2535" s="14"/>
      <c r="U2535" s="14"/>
      <c r="V2535" s="14"/>
      <c r="W2535" s="14"/>
      <c r="X2535" s="14"/>
      <c r="Y2535" s="14"/>
      <c r="Z2535" s="14"/>
    </row>
    <row r="2536" spans="1:26" ht="15.75" customHeight="1">
      <c r="A2536" s="26">
        <v>5459421</v>
      </c>
      <c r="B2536" s="17" t="s">
        <v>2799</v>
      </c>
      <c r="C2536" s="18" t="s">
        <v>2443</v>
      </c>
      <c r="D2536" s="18" t="s">
        <v>2808</v>
      </c>
      <c r="E2536" s="18" t="s">
        <v>99</v>
      </c>
      <c r="G2536" s="14"/>
      <c r="H2536" s="14"/>
      <c r="I2536" s="14"/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  <c r="T2536" s="14"/>
      <c r="U2536" s="14"/>
      <c r="V2536" s="14"/>
      <c r="W2536" s="14"/>
      <c r="X2536" s="14"/>
      <c r="Y2536" s="14"/>
      <c r="Z2536" s="14"/>
    </row>
    <row r="2537" spans="1:26" ht="15.75" customHeight="1">
      <c r="A2537" s="26">
        <v>5808391</v>
      </c>
      <c r="B2537" s="17" t="s">
        <v>2799</v>
      </c>
      <c r="C2537" s="18" t="s">
        <v>2443</v>
      </c>
      <c r="D2537" s="18" t="s">
        <v>2809</v>
      </c>
      <c r="E2537" s="17" t="s">
        <v>642</v>
      </c>
      <c r="G2537" s="14"/>
      <c r="H2537" s="14"/>
      <c r="I2537" s="14"/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</row>
    <row r="2538" spans="1:26" ht="15.75" customHeight="1">
      <c r="A2538" s="16">
        <v>5229912</v>
      </c>
      <c r="B2538" s="18" t="s">
        <v>2810</v>
      </c>
      <c r="C2538" s="18" t="s">
        <v>2811</v>
      </c>
      <c r="D2538" s="18" t="s">
        <v>2812</v>
      </c>
      <c r="E2538" s="18" t="s">
        <v>2813</v>
      </c>
      <c r="G2538" s="14"/>
      <c r="H2538" s="14"/>
      <c r="I2538" s="14"/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  <c r="T2538" s="14"/>
      <c r="U2538" s="14"/>
      <c r="V2538" s="14"/>
      <c r="W2538" s="14"/>
      <c r="X2538" s="14"/>
      <c r="Y2538" s="14"/>
      <c r="Z2538" s="14"/>
    </row>
    <row r="2539" spans="1:26" ht="15.75" customHeight="1">
      <c r="A2539" s="16">
        <v>5229911</v>
      </c>
      <c r="B2539" s="18" t="s">
        <v>2810</v>
      </c>
      <c r="C2539" s="18" t="s">
        <v>2814</v>
      </c>
      <c r="D2539" s="18" t="s">
        <v>2812</v>
      </c>
      <c r="E2539" s="18" t="s">
        <v>2813</v>
      </c>
      <c r="G2539" s="14"/>
      <c r="H2539" s="14"/>
      <c r="I2539" s="14"/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</row>
    <row r="2540" spans="1:26" ht="15.75" customHeight="1">
      <c r="A2540" s="16">
        <v>6051392</v>
      </c>
      <c r="B2540" s="18" t="s">
        <v>2810</v>
      </c>
      <c r="C2540" s="18" t="s">
        <v>2815</v>
      </c>
      <c r="D2540" s="18" t="s">
        <v>2816</v>
      </c>
      <c r="E2540" s="18" t="s">
        <v>2813</v>
      </c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</row>
    <row r="2541" spans="1:26" ht="15.75" customHeight="1">
      <c r="A2541" s="16">
        <v>6051391</v>
      </c>
      <c r="B2541" s="18" t="s">
        <v>2810</v>
      </c>
      <c r="C2541" s="18" t="s">
        <v>2817</v>
      </c>
      <c r="D2541" s="18" t="s">
        <v>2816</v>
      </c>
      <c r="E2541" s="18" t="s">
        <v>2813</v>
      </c>
      <c r="G2541" s="14"/>
      <c r="H2541" s="14"/>
      <c r="I2541" s="14"/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</row>
    <row r="2542" spans="1:26" ht="15.75" customHeight="1">
      <c r="A2542" s="34">
        <v>5360394</v>
      </c>
      <c r="B2542" s="18" t="s">
        <v>2810</v>
      </c>
      <c r="C2542" s="18" t="s">
        <v>2818</v>
      </c>
      <c r="D2542" s="18" t="s">
        <v>2819</v>
      </c>
      <c r="E2542" s="18" t="s">
        <v>244</v>
      </c>
      <c r="G2542" s="14"/>
      <c r="H2542" s="14"/>
      <c r="I2542" s="14"/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</row>
    <row r="2543" spans="1:26" ht="15.75" customHeight="1">
      <c r="A2543" s="16">
        <v>3580293</v>
      </c>
      <c r="B2543" s="18" t="s">
        <v>2810</v>
      </c>
      <c r="C2543" s="18" t="s">
        <v>2820</v>
      </c>
      <c r="D2543" s="18" t="s">
        <v>2821</v>
      </c>
      <c r="E2543" s="18" t="s">
        <v>1033</v>
      </c>
      <c r="G2543" s="14"/>
      <c r="H2543" s="14"/>
      <c r="I2543" s="14"/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</row>
    <row r="2544" spans="1:26" ht="15.75" customHeight="1">
      <c r="A2544" s="16">
        <v>3580291</v>
      </c>
      <c r="B2544" s="18" t="s">
        <v>2810</v>
      </c>
      <c r="C2544" s="18" t="s">
        <v>2822</v>
      </c>
      <c r="D2544" s="18" t="s">
        <v>2821</v>
      </c>
      <c r="E2544" s="18" t="s">
        <v>1033</v>
      </c>
      <c r="G2544" s="14"/>
      <c r="H2544" s="14"/>
      <c r="I2544" s="14"/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</row>
    <row r="2545" spans="1:26" ht="15.75" customHeight="1">
      <c r="A2545" s="26">
        <v>4269332</v>
      </c>
      <c r="B2545" s="18" t="s">
        <v>2810</v>
      </c>
      <c r="C2545" s="18" t="s">
        <v>2823</v>
      </c>
      <c r="D2545" s="18" t="s">
        <v>2824</v>
      </c>
      <c r="E2545" s="18" t="s">
        <v>1033</v>
      </c>
      <c r="G2545" s="14"/>
      <c r="H2545" s="14"/>
      <c r="I2545" s="14"/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</row>
    <row r="2546" spans="1:26" ht="15.75" customHeight="1">
      <c r="A2546" s="16">
        <v>3031992</v>
      </c>
      <c r="B2546" s="18" t="s">
        <v>2810</v>
      </c>
      <c r="C2546" s="18" t="s">
        <v>90</v>
      </c>
      <c r="D2546" s="18" t="s">
        <v>2825</v>
      </c>
      <c r="E2546" s="18" t="s">
        <v>111</v>
      </c>
      <c r="G2546" s="14"/>
      <c r="H2546" s="14"/>
      <c r="I2546" s="14"/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</row>
    <row r="2547" spans="1:26" ht="15.75" customHeight="1">
      <c r="A2547" s="16">
        <v>4864162</v>
      </c>
      <c r="B2547" s="18" t="s">
        <v>2810</v>
      </c>
      <c r="C2547" s="18" t="s">
        <v>2826</v>
      </c>
      <c r="D2547" s="18" t="s">
        <v>2825</v>
      </c>
      <c r="E2547" s="18" t="s">
        <v>111</v>
      </c>
      <c r="G2547" s="14"/>
      <c r="H2547" s="14"/>
      <c r="I2547" s="14"/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</row>
    <row r="2548" spans="1:26" ht="15.75" customHeight="1">
      <c r="A2548" s="16">
        <v>3031991</v>
      </c>
      <c r="B2548" s="18" t="s">
        <v>2810</v>
      </c>
      <c r="C2548" s="18" t="s">
        <v>2822</v>
      </c>
      <c r="D2548" s="18" t="s">
        <v>2825</v>
      </c>
      <c r="E2548" s="18" t="s">
        <v>111</v>
      </c>
      <c r="G2548" s="14"/>
      <c r="H2548" s="14"/>
      <c r="I2548" s="14"/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  <c r="T2548" s="14"/>
      <c r="U2548" s="14"/>
      <c r="V2548" s="14"/>
      <c r="W2548" s="14"/>
      <c r="X2548" s="14"/>
      <c r="Y2548" s="14"/>
      <c r="Z2548" s="14"/>
    </row>
    <row r="2549" spans="1:26" ht="15.75" customHeight="1">
      <c r="A2549" s="16">
        <v>5730003</v>
      </c>
      <c r="B2549" s="18" t="s">
        <v>2810</v>
      </c>
      <c r="C2549" s="18" t="s">
        <v>472</v>
      </c>
      <c r="D2549" s="18" t="s">
        <v>2827</v>
      </c>
      <c r="E2549" s="18" t="s">
        <v>111</v>
      </c>
      <c r="G2549" s="14"/>
      <c r="H2549" s="14"/>
      <c r="I2549" s="14"/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  <c r="T2549" s="14"/>
      <c r="U2549" s="14"/>
      <c r="V2549" s="14"/>
      <c r="W2549" s="14"/>
      <c r="X2549" s="14"/>
      <c r="Y2549" s="14"/>
      <c r="Z2549" s="14"/>
    </row>
    <row r="2550" spans="1:26" ht="15.75" customHeight="1">
      <c r="A2550" s="16">
        <v>9949948</v>
      </c>
      <c r="B2550" s="18" t="s">
        <v>2810</v>
      </c>
      <c r="C2550" s="18" t="s">
        <v>466</v>
      </c>
      <c r="D2550" s="18" t="s">
        <v>2828</v>
      </c>
      <c r="E2550" s="17" t="s">
        <v>1149</v>
      </c>
      <c r="G2550" s="14"/>
      <c r="H2550" s="14"/>
      <c r="I2550" s="14"/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  <c r="T2550" s="14"/>
      <c r="U2550" s="14"/>
      <c r="V2550" s="14"/>
      <c r="W2550" s="14"/>
      <c r="X2550" s="14"/>
      <c r="Y2550" s="14"/>
      <c r="Z2550" s="14"/>
    </row>
    <row r="2551" spans="1:26" ht="15.75" customHeight="1">
      <c r="A2551" s="16">
        <v>6234552</v>
      </c>
      <c r="B2551" s="18" t="s">
        <v>2810</v>
      </c>
      <c r="C2551" s="18" t="s">
        <v>2829</v>
      </c>
      <c r="D2551" s="18" t="s">
        <v>2830</v>
      </c>
      <c r="E2551" s="18" t="s">
        <v>94</v>
      </c>
      <c r="G2551" s="14"/>
      <c r="H2551" s="14"/>
      <c r="I2551" s="14"/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</row>
    <row r="2552" spans="1:26" ht="15.75" customHeight="1">
      <c r="A2552" s="16">
        <v>6141133</v>
      </c>
      <c r="B2552" s="18" t="s">
        <v>2810</v>
      </c>
      <c r="C2552" s="18" t="s">
        <v>2831</v>
      </c>
      <c r="D2552" s="18" t="s">
        <v>2832</v>
      </c>
      <c r="E2552" s="18" t="s">
        <v>2716</v>
      </c>
      <c r="G2552" s="14"/>
      <c r="H2552" s="14"/>
      <c r="I2552" s="14"/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</row>
    <row r="2553" spans="1:26" ht="15.75" customHeight="1">
      <c r="A2553" s="20">
        <v>6141132</v>
      </c>
      <c r="B2553" s="18" t="s">
        <v>2810</v>
      </c>
      <c r="C2553" s="18" t="s">
        <v>2833</v>
      </c>
      <c r="D2553" s="18" t="s">
        <v>2832</v>
      </c>
      <c r="E2553" s="18" t="s">
        <v>2716</v>
      </c>
      <c r="G2553" s="14"/>
      <c r="H2553" s="14"/>
      <c r="I2553" s="14"/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</row>
    <row r="2554" spans="1:26" ht="15.75" customHeight="1">
      <c r="A2554" s="16">
        <v>6141131</v>
      </c>
      <c r="B2554" s="18" t="s">
        <v>2810</v>
      </c>
      <c r="C2554" s="18" t="s">
        <v>2834</v>
      </c>
      <c r="D2554" s="18" t="s">
        <v>2832</v>
      </c>
      <c r="E2554" s="18" t="s">
        <v>2716</v>
      </c>
      <c r="G2554" s="14"/>
      <c r="H2554" s="14"/>
      <c r="I2554" s="14"/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</row>
    <row r="2555" spans="1:26" ht="15.75" customHeight="1">
      <c r="A2555" s="16">
        <v>6160552</v>
      </c>
      <c r="B2555" s="18" t="s">
        <v>2810</v>
      </c>
      <c r="C2555" s="18" t="s">
        <v>2835</v>
      </c>
      <c r="D2555" s="18" t="s">
        <v>2836</v>
      </c>
      <c r="E2555" s="18" t="s">
        <v>2716</v>
      </c>
      <c r="G2555" s="14"/>
      <c r="H2555" s="14"/>
      <c r="I2555" s="14"/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</row>
    <row r="2556" spans="1:26" ht="15.75" customHeight="1">
      <c r="A2556" s="16">
        <v>6160551</v>
      </c>
      <c r="B2556" s="18" t="s">
        <v>2810</v>
      </c>
      <c r="C2556" s="18" t="s">
        <v>2837</v>
      </c>
      <c r="D2556" s="18" t="s">
        <v>2836</v>
      </c>
      <c r="E2556" s="18" t="s">
        <v>2716</v>
      </c>
      <c r="G2556" s="14"/>
      <c r="H2556" s="14"/>
      <c r="I2556" s="14"/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</row>
    <row r="2557" spans="1:26" ht="15.75" customHeight="1">
      <c r="A2557" s="16">
        <v>3498701</v>
      </c>
      <c r="B2557" s="18" t="s">
        <v>2810</v>
      </c>
      <c r="C2557" s="18" t="s">
        <v>2838</v>
      </c>
      <c r="D2557" s="18" t="s">
        <v>2839</v>
      </c>
      <c r="E2557" s="18" t="s">
        <v>59</v>
      </c>
      <c r="G2557" s="14"/>
      <c r="H2557" s="14"/>
      <c r="I2557" s="14"/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</row>
    <row r="2558" spans="1:26" ht="15.75" customHeight="1">
      <c r="A2558" s="20">
        <v>6274133</v>
      </c>
      <c r="B2558" s="18" t="s">
        <v>2810</v>
      </c>
      <c r="C2558" s="18" t="s">
        <v>2840</v>
      </c>
      <c r="D2558" s="18" t="s">
        <v>2841</v>
      </c>
      <c r="E2558" s="18" t="s">
        <v>249</v>
      </c>
      <c r="G2558" s="14"/>
      <c r="H2558" s="14"/>
      <c r="I2558" s="14"/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</row>
    <row r="2559" spans="1:26" ht="15.75" customHeight="1">
      <c r="A2559" s="16">
        <v>6274132</v>
      </c>
      <c r="B2559" s="18" t="s">
        <v>2810</v>
      </c>
      <c r="C2559" s="18" t="s">
        <v>2842</v>
      </c>
      <c r="D2559" s="18" t="s">
        <v>2841</v>
      </c>
      <c r="E2559" s="18" t="s">
        <v>249</v>
      </c>
      <c r="G2559" s="14"/>
      <c r="H2559" s="14"/>
      <c r="I2559" s="14"/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</row>
    <row r="2560" spans="1:26" ht="15.75" customHeight="1">
      <c r="A2560" s="16">
        <v>6274131</v>
      </c>
      <c r="B2560" s="18" t="s">
        <v>2810</v>
      </c>
      <c r="C2560" s="18" t="s">
        <v>2843</v>
      </c>
      <c r="D2560" s="18" t="s">
        <v>2841</v>
      </c>
      <c r="E2560" s="18" t="s">
        <v>249</v>
      </c>
      <c r="G2560" s="14"/>
      <c r="H2560" s="14"/>
      <c r="I2560" s="14"/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</row>
    <row r="2561" spans="1:26" ht="15.75" customHeight="1">
      <c r="A2561" s="16">
        <v>3104835</v>
      </c>
      <c r="B2561" s="18" t="s">
        <v>2810</v>
      </c>
      <c r="C2561" s="18" t="s">
        <v>1732</v>
      </c>
      <c r="D2561" s="18" t="s">
        <v>2844</v>
      </c>
      <c r="E2561" s="18" t="s">
        <v>249</v>
      </c>
      <c r="G2561" s="14"/>
      <c r="H2561" s="14"/>
      <c r="I2561" s="14"/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  <c r="T2561" s="14"/>
      <c r="U2561" s="14"/>
      <c r="V2561" s="14"/>
      <c r="W2561" s="14"/>
      <c r="X2561" s="14"/>
      <c r="Y2561" s="14"/>
      <c r="Z2561" s="14"/>
    </row>
    <row r="2562" spans="1:26" ht="15.75" customHeight="1">
      <c r="A2562" s="16">
        <v>3104833</v>
      </c>
      <c r="B2562" s="18" t="s">
        <v>2810</v>
      </c>
      <c r="C2562" s="18" t="s">
        <v>123</v>
      </c>
      <c r="D2562" s="18" t="s">
        <v>2844</v>
      </c>
      <c r="E2562" s="18" t="s">
        <v>249</v>
      </c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</row>
    <row r="2563" spans="1:26" ht="15.75" customHeight="1">
      <c r="A2563" s="16">
        <v>3104836</v>
      </c>
      <c r="B2563" s="18" t="s">
        <v>2810</v>
      </c>
      <c r="C2563" s="18" t="s">
        <v>1644</v>
      </c>
      <c r="D2563" s="18" t="s">
        <v>2844</v>
      </c>
      <c r="E2563" s="18" t="s">
        <v>249</v>
      </c>
      <c r="G2563" s="14"/>
      <c r="H2563" s="14"/>
      <c r="I2563" s="14"/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  <c r="T2563" s="14"/>
      <c r="U2563" s="14"/>
      <c r="V2563" s="14"/>
      <c r="W2563" s="14"/>
      <c r="X2563" s="14"/>
      <c r="Y2563" s="14"/>
      <c r="Z2563" s="14"/>
    </row>
    <row r="2564" spans="1:26" ht="15.75" customHeight="1">
      <c r="A2564" s="16">
        <v>3129182</v>
      </c>
      <c r="B2564" s="18" t="s">
        <v>2810</v>
      </c>
      <c r="C2564" s="18" t="s">
        <v>1732</v>
      </c>
      <c r="D2564" s="18" t="s">
        <v>2845</v>
      </c>
      <c r="E2564" s="18" t="s">
        <v>249</v>
      </c>
      <c r="G2564" s="14"/>
      <c r="H2564" s="14"/>
      <c r="I2564" s="14"/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  <c r="T2564" s="14"/>
      <c r="U2564" s="14"/>
      <c r="V2564" s="14"/>
      <c r="W2564" s="14"/>
      <c r="X2564" s="14"/>
      <c r="Y2564" s="14"/>
      <c r="Z2564" s="14"/>
    </row>
    <row r="2565" spans="1:26" ht="15.75" customHeight="1">
      <c r="A2565" s="16">
        <v>3129181</v>
      </c>
      <c r="B2565" s="18" t="s">
        <v>2810</v>
      </c>
      <c r="C2565" s="18" t="s">
        <v>123</v>
      </c>
      <c r="D2565" s="18" t="s">
        <v>2845</v>
      </c>
      <c r="E2565" s="18" t="s">
        <v>249</v>
      </c>
      <c r="G2565" s="14"/>
      <c r="H2565" s="14"/>
      <c r="I2565" s="14"/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</row>
    <row r="2566" spans="1:26" ht="15.75" customHeight="1">
      <c r="A2566" s="16">
        <v>5529551</v>
      </c>
      <c r="B2566" s="18" t="s">
        <v>2810</v>
      </c>
      <c r="C2566" s="18" t="s">
        <v>2846</v>
      </c>
      <c r="D2566" s="18" t="s">
        <v>2847</v>
      </c>
      <c r="E2566" s="18" t="s">
        <v>249</v>
      </c>
      <c r="G2566" s="14"/>
      <c r="H2566" s="14"/>
      <c r="I2566" s="14"/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</row>
    <row r="2567" spans="1:26" ht="15.75" customHeight="1">
      <c r="A2567" s="16">
        <v>9949426</v>
      </c>
      <c r="B2567" s="18" t="s">
        <v>2810</v>
      </c>
      <c r="C2567" s="18" t="s">
        <v>123</v>
      </c>
      <c r="D2567" s="18" t="s">
        <v>2848</v>
      </c>
      <c r="E2567" s="18" t="s">
        <v>249</v>
      </c>
      <c r="G2567" s="14"/>
      <c r="H2567" s="14"/>
      <c r="I2567" s="14"/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</row>
    <row r="2568" spans="1:26" ht="15.75" customHeight="1">
      <c r="A2568" s="20">
        <v>3329582</v>
      </c>
      <c r="B2568" s="18" t="s">
        <v>2810</v>
      </c>
      <c r="C2568" s="18" t="s">
        <v>2849</v>
      </c>
      <c r="D2568" s="18" t="s">
        <v>2850</v>
      </c>
      <c r="E2568" s="18" t="s">
        <v>249</v>
      </c>
      <c r="G2568" s="14"/>
      <c r="H2568" s="14"/>
      <c r="I2568" s="14"/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</row>
    <row r="2569" spans="1:26" ht="15.75" customHeight="1">
      <c r="A2569" s="16">
        <v>3329581</v>
      </c>
      <c r="B2569" s="18" t="s">
        <v>2810</v>
      </c>
      <c r="C2569" s="18" t="s">
        <v>441</v>
      </c>
      <c r="D2569" s="18" t="s">
        <v>2850</v>
      </c>
      <c r="E2569" s="18" t="s">
        <v>249</v>
      </c>
      <c r="G2569" s="14"/>
      <c r="H2569" s="14"/>
      <c r="I2569" s="14"/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</row>
    <row r="2570" spans="1:26" ht="15.75" customHeight="1">
      <c r="A2570" s="20">
        <v>3329661</v>
      </c>
      <c r="B2570" s="18" t="s">
        <v>2810</v>
      </c>
      <c r="C2570" s="18" t="s">
        <v>123</v>
      </c>
      <c r="D2570" s="18" t="s">
        <v>2851</v>
      </c>
      <c r="E2570" s="18" t="s">
        <v>249</v>
      </c>
      <c r="G2570" s="14"/>
      <c r="H2570" s="14"/>
      <c r="I2570" s="14"/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</row>
    <row r="2571" spans="1:26" ht="15.75" customHeight="1">
      <c r="A2571" s="16">
        <v>5602711</v>
      </c>
      <c r="B2571" s="18" t="s">
        <v>2810</v>
      </c>
      <c r="C2571" s="18" t="s">
        <v>2852</v>
      </c>
      <c r="D2571" s="18" t="s">
        <v>2853</v>
      </c>
      <c r="E2571" s="18" t="s">
        <v>249</v>
      </c>
      <c r="G2571" s="14"/>
      <c r="H2571" s="14"/>
      <c r="I2571" s="14"/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</row>
    <row r="2572" spans="1:26" ht="15.75" customHeight="1">
      <c r="A2572" s="16">
        <v>5414552</v>
      </c>
      <c r="B2572" s="18" t="s">
        <v>2810</v>
      </c>
      <c r="C2572" s="18" t="s">
        <v>2831</v>
      </c>
      <c r="D2572" s="18" t="s">
        <v>2854</v>
      </c>
      <c r="E2572" s="18" t="s">
        <v>2716</v>
      </c>
      <c r="G2572" s="14"/>
      <c r="H2572" s="14"/>
      <c r="I2572" s="14"/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</row>
    <row r="2573" spans="1:26" ht="15.75" customHeight="1">
      <c r="A2573" s="16">
        <v>5414553</v>
      </c>
      <c r="B2573" s="18" t="s">
        <v>2810</v>
      </c>
      <c r="C2573" s="18" t="s">
        <v>2833</v>
      </c>
      <c r="D2573" s="18" t="s">
        <v>2854</v>
      </c>
      <c r="E2573" s="18" t="s">
        <v>2716</v>
      </c>
      <c r="G2573" s="14"/>
      <c r="H2573" s="14"/>
      <c r="I2573" s="14"/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</row>
    <row r="2574" spans="1:26" ht="15.75" customHeight="1">
      <c r="A2574" s="16">
        <v>5414551</v>
      </c>
      <c r="B2574" s="18" t="s">
        <v>2810</v>
      </c>
      <c r="C2574" s="18" t="s">
        <v>2834</v>
      </c>
      <c r="D2574" s="18" t="s">
        <v>2854</v>
      </c>
      <c r="E2574" s="18" t="s">
        <v>2716</v>
      </c>
      <c r="G2574" s="14"/>
      <c r="H2574" s="14"/>
      <c r="I2574" s="14"/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</row>
    <row r="2575" spans="1:26" ht="15.75" customHeight="1">
      <c r="A2575" s="20">
        <v>3140892</v>
      </c>
      <c r="B2575" s="18" t="s">
        <v>2810</v>
      </c>
      <c r="C2575" s="18" t="s">
        <v>118</v>
      </c>
      <c r="D2575" s="18" t="s">
        <v>2855</v>
      </c>
      <c r="E2575" s="18" t="s">
        <v>46</v>
      </c>
      <c r="G2575" s="14"/>
      <c r="H2575" s="14"/>
      <c r="I2575" s="14"/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</row>
    <row r="2576" spans="1:26" ht="15.75" customHeight="1">
      <c r="A2576" s="16">
        <v>3140891</v>
      </c>
      <c r="B2576" s="18" t="s">
        <v>2810</v>
      </c>
      <c r="C2576" s="18" t="s">
        <v>2856</v>
      </c>
      <c r="D2576" s="18" t="s">
        <v>2855</v>
      </c>
      <c r="E2576" s="18" t="s">
        <v>46</v>
      </c>
      <c r="G2576" s="14"/>
      <c r="H2576" s="14"/>
      <c r="I2576" s="14"/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</row>
    <row r="2577" spans="1:26" ht="15.75" customHeight="1">
      <c r="A2577" s="16">
        <v>4888425</v>
      </c>
      <c r="B2577" s="18" t="s">
        <v>2810</v>
      </c>
      <c r="C2577" s="18" t="s">
        <v>2857</v>
      </c>
      <c r="D2577" s="18" t="s">
        <v>2858</v>
      </c>
      <c r="E2577" s="18" t="s">
        <v>46</v>
      </c>
      <c r="G2577" s="14"/>
      <c r="H2577" s="14"/>
      <c r="I2577" s="14"/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</row>
    <row r="2578" spans="1:26" ht="15.75" customHeight="1">
      <c r="A2578" s="16">
        <v>4888422</v>
      </c>
      <c r="B2578" s="18" t="s">
        <v>2810</v>
      </c>
      <c r="C2578" s="18" t="s">
        <v>2859</v>
      </c>
      <c r="D2578" s="18" t="s">
        <v>2858</v>
      </c>
      <c r="E2578" s="18" t="s">
        <v>46</v>
      </c>
      <c r="G2578" s="14"/>
      <c r="H2578" s="14"/>
      <c r="I2578" s="14"/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  <c r="T2578" s="14"/>
      <c r="U2578" s="14"/>
      <c r="V2578" s="14"/>
      <c r="W2578" s="14"/>
      <c r="X2578" s="14"/>
      <c r="Y2578" s="14"/>
      <c r="Z2578" s="14"/>
    </row>
    <row r="2579" spans="1:26" ht="15.75" customHeight="1">
      <c r="A2579" s="20">
        <v>6393971</v>
      </c>
      <c r="B2579" s="18" t="s">
        <v>2860</v>
      </c>
      <c r="C2579" s="18" t="s">
        <v>2861</v>
      </c>
      <c r="D2579" s="18" t="s">
        <v>2862</v>
      </c>
      <c r="E2579" s="18" t="s">
        <v>2813</v>
      </c>
      <c r="G2579" s="14"/>
      <c r="H2579" s="14"/>
      <c r="I2579" s="14"/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  <c r="T2579" s="14"/>
      <c r="U2579" s="14"/>
      <c r="V2579" s="14"/>
      <c r="W2579" s="14"/>
      <c r="X2579" s="14"/>
      <c r="Y2579" s="14"/>
      <c r="Z2579" s="14"/>
    </row>
    <row r="2580" spans="1:26" ht="15.75" customHeight="1">
      <c r="A2580" s="16">
        <v>5852972</v>
      </c>
      <c r="B2580" s="18" t="s">
        <v>2860</v>
      </c>
      <c r="C2580" s="18" t="s">
        <v>101</v>
      </c>
      <c r="D2580" s="18" t="s">
        <v>2863</v>
      </c>
      <c r="E2580" s="18" t="s">
        <v>232</v>
      </c>
      <c r="G2580" s="14"/>
      <c r="H2580" s="14"/>
      <c r="I2580" s="14"/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  <c r="T2580" s="14"/>
      <c r="U2580" s="14"/>
      <c r="V2580" s="14"/>
      <c r="W2580" s="14"/>
      <c r="X2580" s="14"/>
      <c r="Y2580" s="14"/>
      <c r="Z2580" s="14"/>
    </row>
    <row r="2581" spans="1:26" ht="15.75" customHeight="1">
      <c r="A2581" s="16">
        <v>6212842</v>
      </c>
      <c r="B2581" s="18" t="s">
        <v>2860</v>
      </c>
      <c r="C2581" s="18" t="s">
        <v>123</v>
      </c>
      <c r="D2581" s="18" t="s">
        <v>2864</v>
      </c>
      <c r="E2581" s="18" t="s">
        <v>2716</v>
      </c>
      <c r="G2581" s="14"/>
      <c r="H2581" s="14"/>
      <c r="I2581" s="14"/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</row>
    <row r="2582" spans="1:26" ht="15.75" customHeight="1">
      <c r="A2582" s="20">
        <v>6212841</v>
      </c>
      <c r="B2582" s="18" t="s">
        <v>2860</v>
      </c>
      <c r="C2582" s="18" t="s">
        <v>1644</v>
      </c>
      <c r="D2582" s="18" t="s">
        <v>2864</v>
      </c>
      <c r="E2582" s="18" t="s">
        <v>2716</v>
      </c>
      <c r="G2582" s="14"/>
      <c r="H2582" s="14"/>
      <c r="I2582" s="14"/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  <c r="T2582" s="14"/>
      <c r="U2582" s="14"/>
      <c r="V2582" s="14"/>
      <c r="W2582" s="14"/>
      <c r="X2582" s="14"/>
      <c r="Y2582" s="14"/>
      <c r="Z2582" s="14"/>
    </row>
    <row r="2583" spans="1:26" ht="15.75" customHeight="1">
      <c r="A2583" s="16">
        <v>9951033</v>
      </c>
      <c r="B2583" s="18" t="s">
        <v>2860</v>
      </c>
      <c r="C2583" s="18" t="s">
        <v>2833</v>
      </c>
      <c r="D2583" s="18" t="s">
        <v>2865</v>
      </c>
      <c r="E2583" s="18" t="s">
        <v>2716</v>
      </c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</row>
    <row r="2584" spans="1:26" ht="15.75" customHeight="1">
      <c r="A2584" s="20">
        <v>9951032</v>
      </c>
      <c r="B2584" s="18" t="s">
        <v>2860</v>
      </c>
      <c r="C2584" s="18" t="s">
        <v>2834</v>
      </c>
      <c r="D2584" s="18" t="s">
        <v>2865</v>
      </c>
      <c r="E2584" s="18" t="s">
        <v>2716</v>
      </c>
      <c r="G2584" s="14"/>
      <c r="H2584" s="14"/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</row>
    <row r="2585" spans="1:26" ht="15.75" customHeight="1">
      <c r="A2585" s="16">
        <v>3442182</v>
      </c>
      <c r="B2585" s="18" t="s">
        <v>2860</v>
      </c>
      <c r="C2585" s="18" t="s">
        <v>118</v>
      </c>
      <c r="D2585" s="18" t="s">
        <v>2866</v>
      </c>
      <c r="E2585" s="18" t="s">
        <v>249</v>
      </c>
      <c r="G2585" s="14"/>
      <c r="H2585" s="14"/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</row>
    <row r="2586" spans="1:26" ht="15.75" customHeight="1">
      <c r="A2586" s="16">
        <v>3442181</v>
      </c>
      <c r="B2586" s="18" t="s">
        <v>2860</v>
      </c>
      <c r="C2586" s="18" t="s">
        <v>2856</v>
      </c>
      <c r="D2586" s="18" t="s">
        <v>2866</v>
      </c>
      <c r="E2586" s="18" t="s">
        <v>249</v>
      </c>
      <c r="G2586" s="14"/>
      <c r="H2586" s="14"/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  <c r="T2586" s="14"/>
      <c r="U2586" s="14"/>
      <c r="V2586" s="14"/>
      <c r="W2586" s="14"/>
      <c r="X2586" s="14"/>
      <c r="Y2586" s="14"/>
      <c r="Z2586" s="14"/>
    </row>
    <row r="2587" spans="1:26" ht="15.75" customHeight="1">
      <c r="A2587" s="16">
        <v>5389392</v>
      </c>
      <c r="B2587" s="18" t="s">
        <v>2860</v>
      </c>
      <c r="C2587" s="18" t="s">
        <v>2859</v>
      </c>
      <c r="D2587" s="18" t="s">
        <v>2867</v>
      </c>
      <c r="E2587" s="18" t="s">
        <v>249</v>
      </c>
      <c r="G2587" s="14"/>
      <c r="H2587" s="14"/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  <c r="T2587" s="14"/>
      <c r="U2587" s="14"/>
      <c r="V2587" s="14"/>
      <c r="W2587" s="14"/>
      <c r="X2587" s="14"/>
      <c r="Y2587" s="14"/>
      <c r="Z2587" s="14"/>
    </row>
    <row r="2588" spans="1:26" ht="15.75" customHeight="1">
      <c r="A2588" s="20">
        <v>5389391</v>
      </c>
      <c r="B2588" s="18" t="s">
        <v>2860</v>
      </c>
      <c r="C2588" s="18" t="s">
        <v>2838</v>
      </c>
      <c r="D2588" s="18" t="s">
        <v>2867</v>
      </c>
      <c r="E2588" s="18" t="s">
        <v>249</v>
      </c>
      <c r="G2588" s="14"/>
      <c r="H2588" s="14"/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</row>
    <row r="2589" spans="1:26" ht="15.75" customHeight="1">
      <c r="A2589" s="16">
        <v>6346842</v>
      </c>
      <c r="B2589" s="18" t="s">
        <v>2860</v>
      </c>
      <c r="C2589" s="18" t="s">
        <v>2868</v>
      </c>
      <c r="D2589" s="18" t="s">
        <v>2869</v>
      </c>
      <c r="E2589" s="18" t="s">
        <v>249</v>
      </c>
      <c r="G2589" s="14"/>
      <c r="H2589" s="14"/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  <c r="T2589" s="14"/>
      <c r="U2589" s="14"/>
      <c r="V2589" s="14"/>
      <c r="W2589" s="14"/>
      <c r="X2589" s="14"/>
      <c r="Y2589" s="14"/>
      <c r="Z2589" s="14"/>
    </row>
    <row r="2590" spans="1:26" ht="15.75" customHeight="1">
      <c r="A2590" s="16">
        <v>6346841</v>
      </c>
      <c r="B2590" s="18" t="s">
        <v>2860</v>
      </c>
      <c r="C2590" s="18" t="s">
        <v>2870</v>
      </c>
      <c r="D2590" s="18" t="s">
        <v>2869</v>
      </c>
      <c r="E2590" s="18" t="s">
        <v>249</v>
      </c>
      <c r="G2590" s="14"/>
      <c r="H2590" s="14"/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  <c r="T2590" s="14"/>
      <c r="U2590" s="14"/>
      <c r="V2590" s="14"/>
      <c r="W2590" s="14"/>
      <c r="X2590" s="14"/>
      <c r="Y2590" s="14"/>
      <c r="Z2590" s="14"/>
    </row>
    <row r="2591" spans="1:26" ht="15.75" customHeight="1">
      <c r="A2591" s="16">
        <v>4828781</v>
      </c>
      <c r="B2591" s="18" t="s">
        <v>2871</v>
      </c>
      <c r="C2591" s="18" t="s">
        <v>2872</v>
      </c>
      <c r="D2591" s="18" t="s">
        <v>2873</v>
      </c>
      <c r="E2591" s="18" t="s">
        <v>59</v>
      </c>
      <c r="G2591" s="14"/>
      <c r="H2591" s="14"/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  <c r="T2591" s="14"/>
      <c r="U2591" s="14"/>
      <c r="V2591" s="14"/>
      <c r="W2591" s="14"/>
      <c r="X2591" s="14"/>
      <c r="Y2591" s="14"/>
      <c r="Z2591" s="14"/>
    </row>
    <row r="2592" spans="1:26" ht="15.75" customHeight="1">
      <c r="A2592" s="16">
        <v>6210971</v>
      </c>
      <c r="B2592" s="18" t="s">
        <v>2871</v>
      </c>
      <c r="C2592" s="18" t="s">
        <v>2874</v>
      </c>
      <c r="D2592" s="18" t="s">
        <v>2873</v>
      </c>
      <c r="E2592" s="18" t="s">
        <v>59</v>
      </c>
      <c r="G2592" s="14"/>
      <c r="H2592" s="14"/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</row>
    <row r="2593" spans="1:26" ht="15.75" customHeight="1">
      <c r="A2593" s="16">
        <v>5819974</v>
      </c>
      <c r="B2593" s="18" t="s">
        <v>2871</v>
      </c>
      <c r="C2593" s="18" t="s">
        <v>91</v>
      </c>
      <c r="D2593" s="18" t="s">
        <v>2875</v>
      </c>
      <c r="E2593" s="18" t="s">
        <v>708</v>
      </c>
      <c r="G2593" s="14"/>
      <c r="H2593" s="14"/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  <c r="T2593" s="14"/>
      <c r="U2593" s="14"/>
      <c r="V2593" s="14"/>
      <c r="W2593" s="14"/>
      <c r="X2593" s="14"/>
      <c r="Y2593" s="14"/>
      <c r="Z2593" s="14"/>
    </row>
    <row r="2594" spans="1:26" ht="15.75" customHeight="1">
      <c r="A2594" s="16">
        <v>6264394</v>
      </c>
      <c r="B2594" s="18" t="s">
        <v>2871</v>
      </c>
      <c r="C2594" s="18" t="s">
        <v>2876</v>
      </c>
      <c r="D2594" s="18" t="s">
        <v>2877</v>
      </c>
      <c r="E2594" s="18" t="s">
        <v>708</v>
      </c>
      <c r="G2594" s="14"/>
      <c r="H2594" s="14"/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</row>
    <row r="2595" spans="1:26" ht="15.75" customHeight="1">
      <c r="A2595" s="20">
        <v>5978261</v>
      </c>
      <c r="B2595" s="18" t="s">
        <v>2878</v>
      </c>
      <c r="C2595" s="18" t="s">
        <v>2879</v>
      </c>
      <c r="D2595" s="18" t="s">
        <v>2880</v>
      </c>
      <c r="E2595" s="18" t="s">
        <v>648</v>
      </c>
      <c r="G2595" s="14"/>
      <c r="H2595" s="14"/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  <c r="T2595" s="14"/>
      <c r="U2595" s="14"/>
      <c r="V2595" s="14"/>
      <c r="W2595" s="14"/>
      <c r="X2595" s="14"/>
      <c r="Y2595" s="14"/>
      <c r="Z2595" s="14"/>
    </row>
    <row r="2596" spans="1:26" ht="15.75" customHeight="1">
      <c r="A2596" s="16">
        <v>5978131</v>
      </c>
      <c r="B2596" s="18" t="s">
        <v>2878</v>
      </c>
      <c r="C2596" s="18" t="s">
        <v>2881</v>
      </c>
      <c r="D2596" s="18" t="s">
        <v>2880</v>
      </c>
      <c r="E2596" s="18" t="s">
        <v>648</v>
      </c>
      <c r="G2596" s="14"/>
      <c r="H2596" s="14"/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</row>
    <row r="2597" spans="1:26" ht="15.75" customHeight="1">
      <c r="A2597" s="9">
        <v>2837471</v>
      </c>
      <c r="B2597" s="10" t="s">
        <v>2882</v>
      </c>
      <c r="C2597" s="10" t="s">
        <v>280</v>
      </c>
      <c r="D2597" s="10" t="s">
        <v>2883</v>
      </c>
      <c r="E2597" s="10" t="s">
        <v>1515</v>
      </c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  <c r="T2597" s="8"/>
      <c r="U2597" s="8"/>
      <c r="V2597" s="8"/>
      <c r="W2597" s="8"/>
      <c r="X2597" s="8"/>
      <c r="Y2597" s="8"/>
      <c r="Z2597" s="8"/>
    </row>
    <row r="2598" spans="1:26" ht="15.75" customHeight="1">
      <c r="A2598" s="9">
        <v>4547021</v>
      </c>
      <c r="B2598" s="10" t="s">
        <v>2882</v>
      </c>
      <c r="C2598" s="10" t="s">
        <v>2884</v>
      </c>
      <c r="D2598" s="10" t="s">
        <v>2885</v>
      </c>
      <c r="E2598" s="10" t="s">
        <v>2605</v>
      </c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  <c r="T2598" s="8"/>
      <c r="U2598" s="8"/>
      <c r="V2598" s="8"/>
      <c r="W2598" s="8"/>
      <c r="X2598" s="8"/>
      <c r="Y2598" s="8"/>
      <c r="Z2598" s="8"/>
    </row>
    <row r="2599" spans="1:26" ht="15.75" customHeight="1">
      <c r="A2599" s="9">
        <v>2451852</v>
      </c>
      <c r="B2599" s="10" t="s">
        <v>2882</v>
      </c>
      <c r="C2599" s="10" t="s">
        <v>180</v>
      </c>
      <c r="D2599" s="10" t="s">
        <v>2886</v>
      </c>
      <c r="E2599" s="10" t="s">
        <v>17</v>
      </c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  <c r="W2599" s="8"/>
      <c r="X2599" s="8"/>
      <c r="Y2599" s="8"/>
      <c r="Z2599" s="8"/>
    </row>
    <row r="2600" spans="1:26" ht="15.75" customHeight="1">
      <c r="A2600" s="9">
        <v>2451853</v>
      </c>
      <c r="B2600" s="10" t="s">
        <v>2882</v>
      </c>
      <c r="C2600" s="10" t="s">
        <v>798</v>
      </c>
      <c r="D2600" s="10" t="s">
        <v>2886</v>
      </c>
      <c r="E2600" s="10" t="s">
        <v>17</v>
      </c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  <c r="W2600" s="8"/>
      <c r="X2600" s="8"/>
      <c r="Y2600" s="8"/>
      <c r="Z2600" s="8"/>
    </row>
    <row r="2601" spans="1:26" ht="15.75" customHeight="1">
      <c r="A2601" s="9">
        <v>6143976</v>
      </c>
      <c r="B2601" s="10" t="s">
        <v>2882</v>
      </c>
      <c r="C2601" s="10" t="s">
        <v>2887</v>
      </c>
      <c r="D2601" s="10" t="s">
        <v>2888</v>
      </c>
      <c r="E2601" s="10" t="s">
        <v>17</v>
      </c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  <c r="T2601" s="8"/>
      <c r="U2601" s="8"/>
      <c r="V2601" s="8"/>
      <c r="W2601" s="8"/>
      <c r="X2601" s="8"/>
      <c r="Y2601" s="8"/>
      <c r="Z2601" s="8"/>
    </row>
    <row r="2602" spans="1:26" ht="15.75" customHeight="1">
      <c r="A2602" s="20">
        <v>2017313</v>
      </c>
      <c r="B2602" s="18" t="s">
        <v>2889</v>
      </c>
      <c r="C2602" s="18" t="s">
        <v>2890</v>
      </c>
      <c r="D2602" s="18" t="s">
        <v>2891</v>
      </c>
      <c r="E2602" s="18" t="s">
        <v>485</v>
      </c>
      <c r="G2602" s="14"/>
      <c r="H2602" s="14"/>
      <c r="I2602" s="14"/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</row>
    <row r="2603" spans="1:26" ht="15.75" customHeight="1">
      <c r="A2603" s="16">
        <v>2630122</v>
      </c>
      <c r="B2603" s="18" t="s">
        <v>2889</v>
      </c>
      <c r="C2603" s="18" t="s">
        <v>2892</v>
      </c>
      <c r="D2603" s="18" t="s">
        <v>2891</v>
      </c>
      <c r="E2603" s="18" t="s">
        <v>485</v>
      </c>
      <c r="G2603" s="14"/>
      <c r="H2603" s="14"/>
      <c r="I2603" s="14"/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  <c r="T2603" s="14"/>
      <c r="U2603" s="14"/>
      <c r="V2603" s="14"/>
      <c r="W2603" s="14"/>
      <c r="X2603" s="14"/>
      <c r="Y2603" s="14"/>
      <c r="Z2603" s="14"/>
    </row>
    <row r="2604" spans="1:26" ht="15.75" customHeight="1">
      <c r="A2604" s="16">
        <v>2017312</v>
      </c>
      <c r="B2604" s="18" t="s">
        <v>2889</v>
      </c>
      <c r="C2604" s="18" t="s">
        <v>2893</v>
      </c>
      <c r="D2604" s="18" t="s">
        <v>2891</v>
      </c>
      <c r="E2604" s="18" t="s">
        <v>485</v>
      </c>
      <c r="G2604" s="14"/>
      <c r="H2604" s="14"/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</row>
    <row r="2605" spans="1:26" ht="15.75" customHeight="1">
      <c r="A2605" s="16">
        <v>2328931</v>
      </c>
      <c r="B2605" s="18" t="s">
        <v>2889</v>
      </c>
      <c r="C2605" s="18" t="s">
        <v>2894</v>
      </c>
      <c r="D2605" s="18" t="s">
        <v>2891</v>
      </c>
      <c r="E2605" s="18" t="s">
        <v>485</v>
      </c>
      <c r="G2605" s="14"/>
      <c r="H2605" s="14"/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  <c r="T2605" s="14"/>
      <c r="U2605" s="14"/>
      <c r="V2605" s="14"/>
      <c r="W2605" s="14"/>
      <c r="X2605" s="14"/>
      <c r="Y2605" s="14"/>
      <c r="Z2605" s="14"/>
    </row>
    <row r="2606" spans="1:26" ht="15.75" customHeight="1">
      <c r="A2606" s="16">
        <v>2645653</v>
      </c>
      <c r="B2606" s="18" t="s">
        <v>2889</v>
      </c>
      <c r="C2606" s="18" t="s">
        <v>2895</v>
      </c>
      <c r="D2606" s="18" t="s">
        <v>2891</v>
      </c>
      <c r="E2606" s="18" t="s">
        <v>485</v>
      </c>
      <c r="G2606" s="14"/>
      <c r="H2606" s="14"/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</row>
    <row r="2607" spans="1:26" ht="15.75" customHeight="1">
      <c r="A2607" s="16">
        <v>4297471</v>
      </c>
      <c r="B2607" s="18" t="s">
        <v>2889</v>
      </c>
      <c r="C2607" s="18" t="s">
        <v>1787</v>
      </c>
      <c r="D2607" s="18" t="s">
        <v>2891</v>
      </c>
      <c r="E2607" s="18" t="s">
        <v>485</v>
      </c>
      <c r="G2607" s="14"/>
      <c r="H2607" s="14"/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</row>
    <row r="2608" spans="1:26" ht="15.75" customHeight="1">
      <c r="A2608" s="16">
        <v>4058962</v>
      </c>
      <c r="B2608" s="18" t="s">
        <v>2889</v>
      </c>
      <c r="C2608" s="18" t="s">
        <v>2896</v>
      </c>
      <c r="D2608" s="18" t="s">
        <v>2897</v>
      </c>
      <c r="E2608" s="18" t="s">
        <v>154</v>
      </c>
      <c r="G2608" s="14"/>
      <c r="H2608" s="14"/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</row>
    <row r="2609" spans="1:26" ht="15.75" customHeight="1">
      <c r="A2609" s="16">
        <v>4058882</v>
      </c>
      <c r="B2609" s="18" t="s">
        <v>2889</v>
      </c>
      <c r="C2609" s="18" t="s">
        <v>2898</v>
      </c>
      <c r="D2609" s="18" t="s">
        <v>2897</v>
      </c>
      <c r="E2609" s="18" t="s">
        <v>154</v>
      </c>
      <c r="G2609" s="14"/>
      <c r="H2609" s="14"/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  <c r="T2609" s="14"/>
      <c r="U2609" s="14"/>
      <c r="V2609" s="14"/>
      <c r="W2609" s="14"/>
      <c r="X2609" s="14"/>
      <c r="Y2609" s="14"/>
      <c r="Z2609" s="14"/>
    </row>
    <row r="2610" spans="1:26" ht="15.75" customHeight="1">
      <c r="A2610" s="48">
        <v>4595203</v>
      </c>
      <c r="B2610" s="49" t="s">
        <v>2899</v>
      </c>
      <c r="C2610" s="49" t="s">
        <v>2900</v>
      </c>
      <c r="D2610" s="49" t="s">
        <v>2901</v>
      </c>
      <c r="E2610" s="49" t="s">
        <v>2567</v>
      </c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  <c r="T2610" s="8"/>
      <c r="U2610" s="8"/>
      <c r="V2610" s="8"/>
      <c r="W2610" s="8"/>
      <c r="X2610" s="8"/>
      <c r="Y2610" s="8"/>
      <c r="Z2610" s="8"/>
    </row>
    <row r="2611" spans="1:26" ht="15.75" customHeight="1">
      <c r="A2611" s="48">
        <v>459520</v>
      </c>
      <c r="B2611" s="49" t="s">
        <v>2899</v>
      </c>
      <c r="C2611" s="49" t="s">
        <v>2902</v>
      </c>
      <c r="D2611" s="49" t="s">
        <v>2901</v>
      </c>
      <c r="E2611" s="49" t="s">
        <v>2567</v>
      </c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  <c r="T2611" s="8"/>
      <c r="U2611" s="8"/>
      <c r="V2611" s="8"/>
      <c r="W2611" s="8"/>
      <c r="X2611" s="8"/>
      <c r="Y2611" s="8"/>
      <c r="Z2611" s="8"/>
    </row>
    <row r="2612" spans="1:26" ht="15.75" customHeight="1">
      <c r="A2612" s="118" t="s">
        <v>2903</v>
      </c>
      <c r="B2612" s="49" t="s">
        <v>2899</v>
      </c>
      <c r="C2612" s="49" t="s">
        <v>2904</v>
      </c>
      <c r="D2612" s="49" t="s">
        <v>2905</v>
      </c>
      <c r="E2612" s="49" t="s">
        <v>2906</v>
      </c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  <c r="T2612" s="8"/>
      <c r="U2612" s="8"/>
      <c r="V2612" s="8"/>
      <c r="W2612" s="8"/>
      <c r="X2612" s="8"/>
      <c r="Y2612" s="8"/>
      <c r="Z2612" s="8"/>
    </row>
    <row r="2613" spans="1:26" ht="15.75" customHeight="1">
      <c r="A2613" s="97">
        <v>4554371</v>
      </c>
      <c r="B2613" s="49" t="s">
        <v>2899</v>
      </c>
      <c r="C2613" s="49" t="s">
        <v>2907</v>
      </c>
      <c r="D2613" s="49" t="s">
        <v>2908</v>
      </c>
      <c r="E2613" s="49" t="s">
        <v>2909</v>
      </c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  <c r="T2613" s="8"/>
      <c r="U2613" s="8"/>
      <c r="V2613" s="8"/>
      <c r="W2613" s="8"/>
      <c r="X2613" s="8"/>
      <c r="Y2613" s="8"/>
      <c r="Z2613" s="8"/>
    </row>
    <row r="2614" spans="1:26" ht="15.75" customHeight="1">
      <c r="A2614" s="48">
        <v>3487312</v>
      </c>
      <c r="B2614" s="49" t="s">
        <v>2899</v>
      </c>
      <c r="C2614" s="49" t="s">
        <v>2910</v>
      </c>
      <c r="D2614" s="49" t="s">
        <v>2911</v>
      </c>
      <c r="E2614" s="49" t="s">
        <v>2414</v>
      </c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  <c r="T2614" s="8"/>
      <c r="U2614" s="8"/>
      <c r="V2614" s="8"/>
      <c r="W2614" s="8"/>
      <c r="X2614" s="8"/>
      <c r="Y2614" s="8"/>
      <c r="Z2614" s="8"/>
    </row>
    <row r="2615" spans="1:26" ht="15.75" customHeight="1">
      <c r="A2615" s="48">
        <v>5610681</v>
      </c>
      <c r="B2615" s="49" t="s">
        <v>2899</v>
      </c>
      <c r="C2615" s="49" t="s">
        <v>2912</v>
      </c>
      <c r="D2615" s="49" t="s">
        <v>2913</v>
      </c>
      <c r="E2615" s="49" t="s">
        <v>2914</v>
      </c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  <c r="T2615" s="8"/>
      <c r="U2615" s="8"/>
      <c r="V2615" s="8"/>
      <c r="W2615" s="8"/>
      <c r="X2615" s="8"/>
      <c r="Y2615" s="8"/>
      <c r="Z2615" s="8"/>
    </row>
    <row r="2616" spans="1:26" ht="15.75" customHeight="1">
      <c r="A2616" s="9">
        <v>3388311</v>
      </c>
      <c r="B2616" s="10" t="s">
        <v>2915</v>
      </c>
      <c r="C2616" s="10" t="s">
        <v>881</v>
      </c>
      <c r="D2616" s="10" t="s">
        <v>2916</v>
      </c>
      <c r="E2616" s="10" t="s">
        <v>2917</v>
      </c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  <c r="T2616" s="8"/>
      <c r="U2616" s="8"/>
      <c r="V2616" s="8"/>
      <c r="W2616" s="8"/>
      <c r="X2616" s="8"/>
      <c r="Y2616" s="8"/>
      <c r="Z2616" s="8"/>
    </row>
    <row r="2617" spans="1:26" ht="15.75" customHeight="1">
      <c r="A2617" s="9">
        <v>3388312</v>
      </c>
      <c r="B2617" s="10" t="s">
        <v>2915</v>
      </c>
      <c r="C2617" s="10" t="s">
        <v>2918</v>
      </c>
      <c r="D2617" s="10" t="s">
        <v>2916</v>
      </c>
      <c r="E2617" s="10" t="s">
        <v>2917</v>
      </c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  <c r="T2617" s="8"/>
      <c r="U2617" s="8"/>
      <c r="V2617" s="8"/>
      <c r="W2617" s="8"/>
      <c r="X2617" s="8"/>
      <c r="Y2617" s="8"/>
      <c r="Z2617" s="8"/>
    </row>
    <row r="2618" spans="1:26" ht="15.75" customHeight="1">
      <c r="A2618" s="9">
        <v>5274751</v>
      </c>
      <c r="B2618" s="10" t="s">
        <v>2915</v>
      </c>
      <c r="C2618" s="10" t="s">
        <v>2919</v>
      </c>
      <c r="D2618" s="10" t="s">
        <v>2920</v>
      </c>
      <c r="E2618" s="10" t="s">
        <v>2917</v>
      </c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  <c r="Z2618" s="8"/>
    </row>
    <row r="2619" spans="1:26" ht="15.75" customHeight="1">
      <c r="A2619" s="9">
        <v>9941328</v>
      </c>
      <c r="B2619" s="10" t="s">
        <v>2915</v>
      </c>
      <c r="C2619" s="10" t="s">
        <v>881</v>
      </c>
      <c r="D2619" s="10" t="s">
        <v>2921</v>
      </c>
      <c r="E2619" s="10" t="s">
        <v>2922</v>
      </c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  <c r="T2619" s="8"/>
      <c r="U2619" s="8"/>
      <c r="V2619" s="8"/>
      <c r="W2619" s="8"/>
      <c r="X2619" s="8"/>
      <c r="Y2619" s="8"/>
      <c r="Z2619" s="8"/>
    </row>
    <row r="2620" spans="1:26" ht="15.75" customHeight="1">
      <c r="A2620" s="16">
        <v>1719421</v>
      </c>
      <c r="B2620" s="18" t="s">
        <v>2923</v>
      </c>
      <c r="C2620" s="18" t="s">
        <v>2460</v>
      </c>
      <c r="D2620" s="18" t="s">
        <v>2924</v>
      </c>
      <c r="E2620" s="18" t="s">
        <v>329</v>
      </c>
      <c r="G2620" s="14"/>
      <c r="H2620" s="14"/>
      <c r="I2620" s="14"/>
      <c r="J2620" s="14"/>
      <c r="K2620" s="14"/>
      <c r="L2620" s="14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</row>
    <row r="2621" spans="1:26" ht="15.75" customHeight="1">
      <c r="A2621" s="16">
        <v>759041</v>
      </c>
      <c r="B2621" s="18" t="s">
        <v>2923</v>
      </c>
      <c r="C2621" s="18" t="s">
        <v>1723</v>
      </c>
      <c r="D2621" s="18" t="s">
        <v>2924</v>
      </c>
      <c r="E2621" s="18" t="s">
        <v>329</v>
      </c>
      <c r="G2621" s="14"/>
      <c r="H2621" s="14"/>
      <c r="I2621" s="14"/>
      <c r="J2621" s="14"/>
      <c r="K2621" s="14"/>
      <c r="L2621" s="14"/>
      <c r="M2621" s="14"/>
      <c r="N2621" s="14"/>
      <c r="O2621" s="14"/>
      <c r="P2621" s="14"/>
      <c r="Q2621" s="14"/>
      <c r="R2621" s="14"/>
      <c r="S2621" s="14"/>
      <c r="T2621" s="14"/>
      <c r="U2621" s="14"/>
      <c r="V2621" s="14"/>
      <c r="W2621" s="14"/>
      <c r="X2621" s="14"/>
      <c r="Y2621" s="14"/>
      <c r="Z2621" s="14"/>
    </row>
    <row r="2622" spans="1:26" ht="15.75" customHeight="1">
      <c r="A2622" s="16">
        <v>3942891</v>
      </c>
      <c r="B2622" s="18" t="s">
        <v>2923</v>
      </c>
      <c r="C2622" s="18" t="s">
        <v>2460</v>
      </c>
      <c r="D2622" s="18" t="s">
        <v>2925</v>
      </c>
      <c r="E2622" s="18" t="s">
        <v>1033</v>
      </c>
      <c r="G2622" s="14"/>
      <c r="H2622" s="14"/>
      <c r="I2622" s="14"/>
      <c r="J2622" s="14"/>
      <c r="K2622" s="14"/>
      <c r="L2622" s="14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</row>
    <row r="2623" spans="1:26" ht="15.75" customHeight="1">
      <c r="A2623" s="16">
        <v>3580112</v>
      </c>
      <c r="B2623" s="18" t="s">
        <v>2923</v>
      </c>
      <c r="C2623" s="18" t="s">
        <v>2926</v>
      </c>
      <c r="D2623" s="18" t="s">
        <v>2925</v>
      </c>
      <c r="E2623" s="18" t="s">
        <v>1033</v>
      </c>
      <c r="G2623" s="14"/>
      <c r="H2623" s="14"/>
      <c r="I2623" s="14"/>
      <c r="J2623" s="14"/>
      <c r="K2623" s="14"/>
      <c r="L2623" s="14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</row>
    <row r="2624" spans="1:26" ht="15.75" customHeight="1">
      <c r="A2624" s="16">
        <v>3580111</v>
      </c>
      <c r="B2624" s="18" t="s">
        <v>2923</v>
      </c>
      <c r="C2624" s="18" t="s">
        <v>1723</v>
      </c>
      <c r="D2624" s="18" t="s">
        <v>2925</v>
      </c>
      <c r="E2624" s="18" t="s">
        <v>1033</v>
      </c>
      <c r="G2624" s="14"/>
      <c r="H2624" s="14"/>
      <c r="I2624" s="14"/>
      <c r="J2624" s="14"/>
      <c r="K2624" s="14"/>
      <c r="L2624" s="14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</row>
    <row r="2625" spans="1:26" ht="15.75" customHeight="1">
      <c r="A2625" s="16">
        <v>9956414</v>
      </c>
      <c r="B2625" s="18" t="s">
        <v>2927</v>
      </c>
      <c r="C2625" s="18" t="s">
        <v>2928</v>
      </c>
      <c r="D2625" s="18" t="s">
        <v>2929</v>
      </c>
      <c r="E2625" s="18" t="s">
        <v>2930</v>
      </c>
      <c r="G2625" s="14"/>
      <c r="H2625" s="14"/>
      <c r="I2625" s="14"/>
      <c r="J2625" s="14"/>
      <c r="K2625" s="14"/>
      <c r="L2625" s="14"/>
      <c r="M2625" s="14"/>
      <c r="N2625" s="14"/>
      <c r="O2625" s="14"/>
      <c r="P2625" s="14"/>
      <c r="Q2625" s="14"/>
      <c r="R2625" s="14"/>
      <c r="S2625" s="14"/>
      <c r="T2625" s="14"/>
      <c r="U2625" s="14"/>
      <c r="V2625" s="14"/>
      <c r="W2625" s="14"/>
      <c r="X2625" s="14"/>
      <c r="Y2625" s="14"/>
      <c r="Z2625" s="14"/>
    </row>
    <row r="2626" spans="1:26" ht="15.75" customHeight="1">
      <c r="A2626" s="16">
        <v>4960976</v>
      </c>
      <c r="B2626" s="18" t="s">
        <v>2927</v>
      </c>
      <c r="C2626" s="18" t="s">
        <v>2931</v>
      </c>
      <c r="D2626" s="18" t="s">
        <v>2932</v>
      </c>
      <c r="E2626" s="18" t="s">
        <v>268</v>
      </c>
      <c r="G2626" s="14"/>
      <c r="H2626" s="14"/>
      <c r="I2626" s="14"/>
      <c r="J2626" s="14"/>
      <c r="K2626" s="14"/>
      <c r="L2626" s="14"/>
      <c r="M2626" s="14"/>
      <c r="N2626" s="14"/>
      <c r="O2626" s="14"/>
      <c r="P2626" s="14"/>
      <c r="Q2626" s="14"/>
      <c r="R2626" s="14"/>
      <c r="S2626" s="14"/>
      <c r="T2626" s="14"/>
      <c r="U2626" s="14"/>
      <c r="V2626" s="14"/>
      <c r="W2626" s="14"/>
      <c r="X2626" s="14"/>
      <c r="Y2626" s="14"/>
      <c r="Z2626" s="14"/>
    </row>
    <row r="2627" spans="1:26" ht="15.75" customHeight="1">
      <c r="A2627" s="20">
        <v>4960975</v>
      </c>
      <c r="B2627" s="18" t="s">
        <v>2927</v>
      </c>
      <c r="C2627" s="18" t="s">
        <v>2933</v>
      </c>
      <c r="D2627" s="18" t="s">
        <v>2932</v>
      </c>
      <c r="E2627" s="18" t="s">
        <v>268</v>
      </c>
      <c r="G2627" s="14"/>
      <c r="H2627" s="14"/>
      <c r="I2627" s="14"/>
      <c r="J2627" s="14"/>
      <c r="K2627" s="14"/>
      <c r="L2627" s="14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</row>
    <row r="2628" spans="1:26" ht="15.75" customHeight="1">
      <c r="A2628" s="16">
        <v>3470563</v>
      </c>
      <c r="B2628" s="18" t="s">
        <v>2927</v>
      </c>
      <c r="C2628" s="18" t="s">
        <v>2934</v>
      </c>
      <c r="D2628" s="18" t="s">
        <v>2935</v>
      </c>
      <c r="E2628" s="18" t="s">
        <v>708</v>
      </c>
      <c r="G2628" s="14"/>
      <c r="H2628" s="14"/>
      <c r="I2628" s="14"/>
      <c r="J2628" s="14"/>
      <c r="K2628" s="14"/>
      <c r="L2628" s="14"/>
      <c r="M2628" s="14"/>
      <c r="N2628" s="14"/>
      <c r="O2628" s="14"/>
      <c r="P2628" s="14"/>
      <c r="Q2628" s="14"/>
      <c r="R2628" s="14"/>
      <c r="S2628" s="14"/>
      <c r="T2628" s="14"/>
      <c r="U2628" s="14"/>
      <c r="V2628" s="14"/>
      <c r="W2628" s="14"/>
      <c r="X2628" s="14"/>
      <c r="Y2628" s="14"/>
      <c r="Z2628" s="14"/>
    </row>
    <row r="2629" spans="1:26" ht="15.75" customHeight="1">
      <c r="A2629" s="16">
        <v>3470562</v>
      </c>
      <c r="B2629" s="18" t="s">
        <v>2927</v>
      </c>
      <c r="C2629" s="18" t="s">
        <v>2936</v>
      </c>
      <c r="D2629" s="18" t="s">
        <v>2935</v>
      </c>
      <c r="E2629" s="18" t="s">
        <v>708</v>
      </c>
      <c r="G2629" s="14"/>
      <c r="H2629" s="14"/>
      <c r="I2629" s="14"/>
      <c r="J2629" s="14"/>
      <c r="K2629" s="14"/>
      <c r="L2629" s="14"/>
      <c r="M2629" s="14"/>
      <c r="N2629" s="14"/>
      <c r="O2629" s="14"/>
      <c r="P2629" s="14"/>
      <c r="Q2629" s="14"/>
      <c r="R2629" s="14"/>
      <c r="S2629" s="14"/>
      <c r="T2629" s="14"/>
      <c r="U2629" s="14"/>
      <c r="V2629" s="14"/>
      <c r="W2629" s="14"/>
      <c r="X2629" s="14"/>
      <c r="Y2629" s="14"/>
      <c r="Z2629" s="14"/>
    </row>
    <row r="2630" spans="1:26" ht="15.75" customHeight="1">
      <c r="A2630" s="16">
        <v>6228554</v>
      </c>
      <c r="B2630" s="18" t="s">
        <v>2927</v>
      </c>
      <c r="C2630" s="18" t="s">
        <v>2937</v>
      </c>
      <c r="D2630" s="18" t="s">
        <v>2938</v>
      </c>
      <c r="E2630" s="18" t="s">
        <v>708</v>
      </c>
      <c r="G2630" s="14"/>
      <c r="H2630" s="14"/>
      <c r="I2630" s="14"/>
      <c r="J2630" s="14"/>
      <c r="K2630" s="14"/>
      <c r="L2630" s="14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</row>
    <row r="2631" spans="1:26" ht="15.75" customHeight="1">
      <c r="A2631" s="16">
        <v>6228553</v>
      </c>
      <c r="B2631" s="18" t="s">
        <v>2927</v>
      </c>
      <c r="C2631" s="18" t="s">
        <v>2939</v>
      </c>
      <c r="D2631" s="18" t="s">
        <v>2938</v>
      </c>
      <c r="E2631" s="18" t="s">
        <v>708</v>
      </c>
      <c r="G2631" s="14"/>
      <c r="H2631" s="14"/>
      <c r="I2631" s="14"/>
      <c r="J2631" s="14"/>
      <c r="K2631" s="14"/>
      <c r="L2631" s="14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</row>
    <row r="2632" spans="1:26" ht="15.75" customHeight="1">
      <c r="A2632" s="16">
        <v>6228552</v>
      </c>
      <c r="B2632" s="18" t="s">
        <v>2927</v>
      </c>
      <c r="C2632" s="18" t="s">
        <v>2940</v>
      </c>
      <c r="D2632" s="18" t="s">
        <v>2938</v>
      </c>
      <c r="E2632" s="18" t="s">
        <v>708</v>
      </c>
      <c r="G2632" s="14"/>
      <c r="H2632" s="14"/>
      <c r="I2632" s="14"/>
      <c r="J2632" s="14"/>
      <c r="K2632" s="14"/>
      <c r="L2632" s="14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</row>
    <row r="2633" spans="1:26" ht="15.75" customHeight="1">
      <c r="A2633" s="16">
        <v>2994711</v>
      </c>
      <c r="B2633" s="18" t="s">
        <v>2941</v>
      </c>
      <c r="C2633" s="18" t="s">
        <v>706</v>
      </c>
      <c r="D2633" s="18" t="s">
        <v>2942</v>
      </c>
      <c r="E2633" s="18" t="s">
        <v>729</v>
      </c>
      <c r="G2633" s="14"/>
      <c r="H2633" s="14"/>
      <c r="I2633" s="14"/>
      <c r="J2633" s="14"/>
      <c r="K2633" s="14"/>
      <c r="L2633" s="14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</row>
    <row r="2634" spans="1:26" ht="15.75" customHeight="1">
      <c r="A2634" s="16">
        <v>3824241</v>
      </c>
      <c r="B2634" s="18" t="s">
        <v>2941</v>
      </c>
      <c r="C2634" s="18" t="s">
        <v>2540</v>
      </c>
      <c r="D2634" s="18" t="s">
        <v>2943</v>
      </c>
      <c r="E2634" s="18" t="s">
        <v>708</v>
      </c>
      <c r="G2634" s="14"/>
      <c r="H2634" s="14"/>
      <c r="I2634" s="14"/>
      <c r="J2634" s="14"/>
      <c r="K2634" s="14"/>
      <c r="L2634" s="14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</row>
    <row r="2635" spans="1:26" ht="15.75" customHeight="1">
      <c r="A2635" s="26">
        <v>4270061</v>
      </c>
      <c r="B2635" s="18" t="s">
        <v>2941</v>
      </c>
      <c r="C2635" s="18" t="s">
        <v>1576</v>
      </c>
      <c r="D2635" s="18" t="s">
        <v>2944</v>
      </c>
      <c r="E2635" s="18" t="s">
        <v>94</v>
      </c>
      <c r="G2635" s="14"/>
      <c r="H2635" s="14"/>
      <c r="I2635" s="14"/>
      <c r="J2635" s="14"/>
      <c r="K2635" s="14"/>
      <c r="L2635" s="14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</row>
    <row r="2636" spans="1:26" ht="15.75" customHeight="1">
      <c r="A2636" s="16">
        <v>3083712</v>
      </c>
      <c r="B2636" s="18" t="s">
        <v>2941</v>
      </c>
      <c r="C2636" s="18" t="s">
        <v>706</v>
      </c>
      <c r="D2636" s="18" t="s">
        <v>2945</v>
      </c>
      <c r="E2636" s="17" t="s">
        <v>32</v>
      </c>
      <c r="G2636" s="14"/>
      <c r="H2636" s="14"/>
      <c r="I2636" s="14"/>
      <c r="J2636" s="14"/>
      <c r="K2636" s="14"/>
      <c r="L2636" s="14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</row>
    <row r="2637" spans="1:26" ht="15.75" customHeight="1">
      <c r="A2637" s="16">
        <v>2715023</v>
      </c>
      <c r="B2637" s="18" t="s">
        <v>2941</v>
      </c>
      <c r="C2637" s="18" t="s">
        <v>730</v>
      </c>
      <c r="D2637" s="18" t="s">
        <v>2946</v>
      </c>
      <c r="E2637" s="18" t="s">
        <v>871</v>
      </c>
      <c r="G2637" s="14"/>
      <c r="H2637" s="14"/>
      <c r="I2637" s="14"/>
      <c r="J2637" s="14"/>
      <c r="K2637" s="14"/>
      <c r="L2637" s="14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</row>
    <row r="2638" spans="1:26" ht="15.75" customHeight="1">
      <c r="A2638" s="20">
        <v>3686561</v>
      </c>
      <c r="B2638" s="18" t="s">
        <v>2941</v>
      </c>
      <c r="C2638" s="18" t="s">
        <v>2947</v>
      </c>
      <c r="D2638" s="18" t="s">
        <v>2948</v>
      </c>
      <c r="E2638" s="18" t="s">
        <v>59</v>
      </c>
      <c r="G2638" s="14"/>
      <c r="H2638" s="14"/>
      <c r="I2638" s="14"/>
      <c r="J2638" s="14"/>
      <c r="K2638" s="14"/>
      <c r="L2638" s="14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</row>
    <row r="2639" spans="1:26" ht="15.75" customHeight="1">
      <c r="A2639" s="16">
        <v>2995461</v>
      </c>
      <c r="B2639" s="18" t="s">
        <v>2941</v>
      </c>
      <c r="C2639" s="18" t="s">
        <v>716</v>
      </c>
      <c r="D2639" s="18" t="s">
        <v>2942</v>
      </c>
      <c r="E2639" s="18" t="s">
        <v>729</v>
      </c>
      <c r="G2639" s="14"/>
      <c r="H2639" s="14"/>
      <c r="I2639" s="14"/>
      <c r="J2639" s="14"/>
      <c r="K2639" s="14"/>
      <c r="L2639" s="14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</row>
    <row r="2640" spans="1:26" ht="15.75" customHeight="1">
      <c r="A2640" s="16">
        <v>3403991</v>
      </c>
      <c r="B2640" s="18" t="s">
        <v>2941</v>
      </c>
      <c r="C2640" s="18" t="s">
        <v>123</v>
      </c>
      <c r="D2640" s="18" t="s">
        <v>2942</v>
      </c>
      <c r="E2640" s="18" t="s">
        <v>729</v>
      </c>
      <c r="G2640" s="14"/>
      <c r="H2640" s="14"/>
      <c r="I2640" s="14"/>
      <c r="J2640" s="14"/>
      <c r="K2640" s="14"/>
      <c r="L2640" s="14"/>
      <c r="M2640" s="14"/>
      <c r="N2640" s="14"/>
      <c r="O2640" s="14"/>
      <c r="P2640" s="14"/>
      <c r="Q2640" s="14"/>
      <c r="R2640" s="14"/>
      <c r="S2640" s="14"/>
      <c r="T2640" s="14"/>
      <c r="U2640" s="14"/>
      <c r="V2640" s="14"/>
      <c r="W2640" s="14"/>
      <c r="X2640" s="14"/>
      <c r="Y2640" s="14"/>
      <c r="Z2640" s="14"/>
    </row>
    <row r="2641" spans="1:26" ht="15.75" customHeight="1">
      <c r="A2641" s="16">
        <v>3824321</v>
      </c>
      <c r="B2641" s="18" t="s">
        <v>2941</v>
      </c>
      <c r="C2641" s="18" t="s">
        <v>2949</v>
      </c>
      <c r="D2641" s="18" t="s">
        <v>2943</v>
      </c>
      <c r="E2641" s="18" t="s">
        <v>708</v>
      </c>
      <c r="G2641" s="14"/>
      <c r="H2641" s="14"/>
      <c r="I2641" s="14"/>
      <c r="J2641" s="14"/>
      <c r="K2641" s="14"/>
      <c r="L2641" s="14"/>
      <c r="M2641" s="14"/>
      <c r="N2641" s="14"/>
      <c r="O2641" s="14"/>
      <c r="P2641" s="14"/>
      <c r="Q2641" s="14"/>
      <c r="R2641" s="14"/>
      <c r="S2641" s="14"/>
      <c r="T2641" s="14"/>
      <c r="U2641" s="14"/>
      <c r="V2641" s="14"/>
      <c r="W2641" s="14"/>
      <c r="X2641" s="14"/>
      <c r="Y2641" s="14"/>
      <c r="Z2641" s="14"/>
    </row>
    <row r="2642" spans="1:26" ht="15.75" customHeight="1">
      <c r="A2642" s="16">
        <v>4270141</v>
      </c>
      <c r="B2642" s="18" t="s">
        <v>2941</v>
      </c>
      <c r="C2642" s="18" t="s">
        <v>2950</v>
      </c>
      <c r="D2642" s="18" t="s">
        <v>2944</v>
      </c>
      <c r="E2642" s="18" t="s">
        <v>94</v>
      </c>
      <c r="G2642" s="14"/>
      <c r="H2642" s="14"/>
      <c r="I2642" s="14"/>
      <c r="J2642" s="14"/>
      <c r="K2642" s="14"/>
      <c r="L2642" s="14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</row>
    <row r="2643" spans="1:26" ht="15.75" customHeight="1">
      <c r="A2643" s="16">
        <v>427014</v>
      </c>
      <c r="B2643" s="18" t="s">
        <v>2941</v>
      </c>
      <c r="C2643" s="18" t="s">
        <v>2951</v>
      </c>
      <c r="D2643" s="18" t="s">
        <v>2944</v>
      </c>
      <c r="E2643" s="18" t="s">
        <v>94</v>
      </c>
      <c r="G2643" s="14"/>
      <c r="H2643" s="14"/>
      <c r="I2643" s="14"/>
      <c r="J2643" s="14"/>
      <c r="K2643" s="14"/>
      <c r="L2643" s="14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</row>
    <row r="2644" spans="1:26" ht="15.75" customHeight="1">
      <c r="A2644" s="20">
        <v>3083891</v>
      </c>
      <c r="B2644" s="18" t="s">
        <v>2941</v>
      </c>
      <c r="C2644" s="18" t="s">
        <v>2952</v>
      </c>
      <c r="D2644" s="18" t="s">
        <v>2945</v>
      </c>
      <c r="E2644" s="17" t="s">
        <v>32</v>
      </c>
      <c r="G2644" s="14"/>
      <c r="H2644" s="14"/>
      <c r="I2644" s="14"/>
      <c r="J2644" s="14"/>
      <c r="K2644" s="14"/>
      <c r="L2644" s="14"/>
      <c r="M2644" s="14"/>
      <c r="N2644" s="14"/>
      <c r="O2644" s="14"/>
      <c r="P2644" s="14"/>
      <c r="Q2644" s="14"/>
      <c r="R2644" s="14"/>
      <c r="S2644" s="14"/>
      <c r="T2644" s="14"/>
      <c r="U2644" s="14"/>
      <c r="V2644" s="14"/>
      <c r="W2644" s="14"/>
      <c r="X2644" s="14"/>
      <c r="Y2644" s="14"/>
      <c r="Z2644" s="14"/>
    </row>
    <row r="2645" spans="1:26" ht="15.75" customHeight="1">
      <c r="A2645" s="16">
        <v>2866342</v>
      </c>
      <c r="B2645" s="18" t="s">
        <v>2941</v>
      </c>
      <c r="C2645" s="18" t="s">
        <v>255</v>
      </c>
      <c r="D2645" s="18" t="s">
        <v>2945</v>
      </c>
      <c r="E2645" s="17" t="s">
        <v>32</v>
      </c>
      <c r="G2645" s="14"/>
      <c r="H2645" s="14"/>
      <c r="I2645" s="14"/>
      <c r="J2645" s="14"/>
      <c r="K2645" s="14"/>
      <c r="L2645" s="14"/>
      <c r="M2645" s="14"/>
      <c r="N2645" s="14"/>
      <c r="O2645" s="14"/>
      <c r="P2645" s="14"/>
      <c r="Q2645" s="14"/>
      <c r="R2645" s="14"/>
      <c r="S2645" s="14"/>
      <c r="T2645" s="14"/>
      <c r="U2645" s="14"/>
      <c r="V2645" s="14"/>
      <c r="W2645" s="14"/>
      <c r="X2645" s="14"/>
      <c r="Y2645" s="14"/>
      <c r="Z2645" s="14"/>
    </row>
    <row r="2646" spans="1:26" ht="15.75" customHeight="1">
      <c r="A2646" s="20">
        <v>2866341</v>
      </c>
      <c r="B2646" s="18" t="s">
        <v>2941</v>
      </c>
      <c r="C2646" s="18" t="s">
        <v>1644</v>
      </c>
      <c r="D2646" s="18" t="s">
        <v>2945</v>
      </c>
      <c r="E2646" s="17" t="s">
        <v>32</v>
      </c>
      <c r="G2646" s="14"/>
      <c r="H2646" s="14"/>
      <c r="I2646" s="14"/>
      <c r="J2646" s="14"/>
      <c r="K2646" s="14"/>
      <c r="L2646" s="14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</row>
    <row r="2647" spans="1:26" ht="15.75" customHeight="1">
      <c r="A2647" s="16">
        <v>4637454</v>
      </c>
      <c r="B2647" s="18" t="s">
        <v>2941</v>
      </c>
      <c r="C2647" s="18" t="s">
        <v>2953</v>
      </c>
      <c r="D2647" s="18" t="s">
        <v>2954</v>
      </c>
      <c r="E2647" s="18" t="s">
        <v>67</v>
      </c>
      <c r="G2647" s="14"/>
      <c r="H2647" s="14"/>
      <c r="I2647" s="14"/>
      <c r="J2647" s="14"/>
      <c r="K2647" s="14"/>
      <c r="L2647" s="14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</row>
    <row r="2648" spans="1:26" ht="15.75" customHeight="1">
      <c r="A2648" s="16">
        <v>4637531</v>
      </c>
      <c r="B2648" s="18" t="s">
        <v>2941</v>
      </c>
      <c r="C2648" s="18" t="s">
        <v>730</v>
      </c>
      <c r="D2648" s="18" t="s">
        <v>2954</v>
      </c>
      <c r="E2648" s="18" t="s">
        <v>67</v>
      </c>
      <c r="G2648" s="14"/>
      <c r="H2648" s="14"/>
      <c r="I2648" s="14"/>
      <c r="J2648" s="14"/>
      <c r="K2648" s="14"/>
      <c r="L2648" s="14"/>
      <c r="M2648" s="14"/>
      <c r="N2648" s="14"/>
      <c r="O2648" s="14"/>
      <c r="P2648" s="14"/>
      <c r="Q2648" s="14"/>
      <c r="R2648" s="14"/>
      <c r="S2648" s="14"/>
      <c r="T2648" s="14"/>
      <c r="U2648" s="14"/>
      <c r="V2648" s="14"/>
      <c r="W2648" s="14"/>
      <c r="X2648" s="14"/>
      <c r="Y2648" s="14"/>
      <c r="Z2648" s="14"/>
    </row>
    <row r="2649" spans="1:26" ht="15.75" customHeight="1">
      <c r="A2649" s="26">
        <v>6442391</v>
      </c>
      <c r="B2649" s="18" t="s">
        <v>2955</v>
      </c>
      <c r="C2649" s="18" t="s">
        <v>2956</v>
      </c>
      <c r="D2649" s="18" t="s">
        <v>2957</v>
      </c>
      <c r="E2649" s="18" t="s">
        <v>232</v>
      </c>
      <c r="G2649" s="14"/>
      <c r="H2649" s="14"/>
      <c r="I2649" s="14"/>
      <c r="J2649" s="14"/>
      <c r="K2649" s="14"/>
      <c r="L2649" s="14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</row>
    <row r="2650" spans="1:26" ht="15.75" customHeight="1">
      <c r="A2650" s="20">
        <v>3920431</v>
      </c>
      <c r="B2650" s="18" t="s">
        <v>2955</v>
      </c>
      <c r="C2650" s="18" t="s">
        <v>840</v>
      </c>
      <c r="D2650" s="18" t="s">
        <v>2958</v>
      </c>
      <c r="E2650" s="18" t="s">
        <v>786</v>
      </c>
      <c r="G2650" s="14"/>
      <c r="H2650" s="14"/>
      <c r="I2650" s="14"/>
      <c r="J2650" s="14"/>
      <c r="K2650" s="14"/>
      <c r="L2650" s="14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</row>
    <row r="2651" spans="1:26" ht="15.75" customHeight="1">
      <c r="A2651" s="16">
        <v>5543971</v>
      </c>
      <c r="B2651" s="18" t="s">
        <v>2955</v>
      </c>
      <c r="C2651" s="18" t="s">
        <v>840</v>
      </c>
      <c r="D2651" s="18" t="s">
        <v>2959</v>
      </c>
      <c r="E2651" s="18" t="s">
        <v>786</v>
      </c>
      <c r="G2651" s="14"/>
      <c r="H2651" s="14"/>
      <c r="I2651" s="14"/>
      <c r="J2651" s="14"/>
      <c r="K2651" s="14"/>
      <c r="L2651" s="14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</row>
    <row r="2652" spans="1:26" ht="15.75" customHeight="1">
      <c r="A2652" s="16">
        <v>3263232</v>
      </c>
      <c r="B2652" s="18" t="s">
        <v>2955</v>
      </c>
      <c r="C2652" s="18" t="s">
        <v>2460</v>
      </c>
      <c r="D2652" s="18" t="s">
        <v>2960</v>
      </c>
      <c r="E2652" s="18" t="s">
        <v>249</v>
      </c>
      <c r="G2652" s="14"/>
      <c r="H2652" s="14"/>
      <c r="I2652" s="14"/>
      <c r="J2652" s="14"/>
      <c r="K2652" s="14"/>
      <c r="L2652" s="14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</row>
    <row r="2653" spans="1:26" ht="15.75" customHeight="1">
      <c r="A2653" s="16">
        <v>3130312</v>
      </c>
      <c r="B2653" s="18" t="s">
        <v>2955</v>
      </c>
      <c r="C2653" s="18" t="s">
        <v>2961</v>
      </c>
      <c r="D2653" s="18" t="s">
        <v>2960</v>
      </c>
      <c r="E2653" s="18" t="s">
        <v>249</v>
      </c>
      <c r="G2653" s="14"/>
      <c r="H2653" s="14"/>
      <c r="I2653" s="14"/>
      <c r="J2653" s="14"/>
      <c r="K2653" s="14"/>
      <c r="L2653" s="14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</row>
    <row r="2654" spans="1:26" ht="15.75" customHeight="1">
      <c r="A2654" s="16">
        <v>3130072</v>
      </c>
      <c r="B2654" s="18" t="s">
        <v>2955</v>
      </c>
      <c r="C2654" s="18" t="s">
        <v>1723</v>
      </c>
      <c r="D2654" s="18" t="s">
        <v>2960</v>
      </c>
      <c r="E2654" s="18" t="s">
        <v>249</v>
      </c>
      <c r="G2654" s="14"/>
      <c r="H2654" s="14"/>
      <c r="I2654" s="14"/>
      <c r="J2654" s="14"/>
      <c r="K2654" s="14"/>
      <c r="L2654" s="14"/>
      <c r="M2654" s="14"/>
      <c r="N2654" s="14"/>
      <c r="O2654" s="14"/>
      <c r="P2654" s="14"/>
      <c r="Q2654" s="14"/>
      <c r="R2654" s="14"/>
      <c r="S2654" s="14"/>
      <c r="T2654" s="14"/>
      <c r="U2654" s="14"/>
      <c r="V2654" s="14"/>
      <c r="W2654" s="14"/>
      <c r="X2654" s="14"/>
      <c r="Y2654" s="14"/>
      <c r="Z2654" s="14"/>
    </row>
    <row r="2655" spans="1:26" ht="15.75" customHeight="1">
      <c r="A2655" s="16">
        <v>3263231</v>
      </c>
      <c r="B2655" s="18" t="s">
        <v>2955</v>
      </c>
      <c r="C2655" s="18" t="s">
        <v>2962</v>
      </c>
      <c r="D2655" s="18" t="s">
        <v>2960</v>
      </c>
      <c r="E2655" s="18" t="s">
        <v>249</v>
      </c>
      <c r="G2655" s="14"/>
      <c r="H2655" s="14"/>
      <c r="I2655" s="14"/>
      <c r="J2655" s="14"/>
      <c r="K2655" s="14"/>
      <c r="L2655" s="14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</row>
    <row r="2656" spans="1:26" ht="15.75" customHeight="1">
      <c r="A2656" s="20">
        <v>3130233</v>
      </c>
      <c r="B2656" s="18" t="s">
        <v>2955</v>
      </c>
      <c r="C2656" s="18" t="s">
        <v>2963</v>
      </c>
      <c r="D2656" s="18" t="s">
        <v>2960</v>
      </c>
      <c r="E2656" s="18" t="s">
        <v>249</v>
      </c>
      <c r="G2656" s="14"/>
      <c r="H2656" s="14"/>
      <c r="I2656" s="14"/>
      <c r="J2656" s="14"/>
      <c r="K2656" s="14"/>
      <c r="L2656" s="14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</row>
    <row r="2657" spans="1:26" ht="15.75" customHeight="1">
      <c r="A2657" s="16">
        <v>3130071</v>
      </c>
      <c r="B2657" s="18" t="s">
        <v>2955</v>
      </c>
      <c r="C2657" s="18" t="s">
        <v>2956</v>
      </c>
      <c r="D2657" s="18" t="s">
        <v>2960</v>
      </c>
      <c r="E2657" s="18" t="s">
        <v>249</v>
      </c>
      <c r="G2657" s="14"/>
      <c r="H2657" s="14"/>
      <c r="I2657" s="14"/>
      <c r="J2657" s="14"/>
      <c r="K2657" s="14"/>
      <c r="L2657" s="14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</row>
    <row r="2658" spans="1:26" ht="15.75" customHeight="1">
      <c r="A2658" s="26">
        <v>4384171</v>
      </c>
      <c r="B2658" s="18" t="s">
        <v>2955</v>
      </c>
      <c r="C2658" s="18" t="s">
        <v>2964</v>
      </c>
      <c r="D2658" s="18" t="s">
        <v>2965</v>
      </c>
      <c r="E2658" s="18" t="s">
        <v>249</v>
      </c>
      <c r="G2658" s="14"/>
      <c r="H2658" s="14"/>
      <c r="I2658" s="14"/>
      <c r="J2658" s="14"/>
      <c r="K2658" s="14"/>
      <c r="L2658" s="14"/>
      <c r="M2658" s="14"/>
      <c r="N2658" s="14"/>
      <c r="O2658" s="14"/>
      <c r="P2658" s="14"/>
      <c r="Q2658" s="14"/>
      <c r="R2658" s="14"/>
      <c r="S2658" s="14"/>
      <c r="T2658" s="14"/>
      <c r="U2658" s="14"/>
      <c r="V2658" s="14"/>
      <c r="W2658" s="14"/>
      <c r="X2658" s="14"/>
      <c r="Y2658" s="14"/>
      <c r="Z2658" s="14"/>
    </row>
    <row r="2659" spans="1:26" ht="15.75" customHeight="1">
      <c r="A2659" s="16">
        <v>6105712</v>
      </c>
      <c r="B2659" s="18" t="s">
        <v>2955</v>
      </c>
      <c r="C2659" s="18" t="s">
        <v>2966</v>
      </c>
      <c r="D2659" s="18" t="s">
        <v>2967</v>
      </c>
      <c r="E2659" s="18" t="s">
        <v>111</v>
      </c>
      <c r="G2659" s="14"/>
      <c r="H2659" s="14"/>
      <c r="I2659" s="14"/>
      <c r="J2659" s="14"/>
      <c r="K2659" s="14"/>
      <c r="L2659" s="14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</row>
    <row r="2660" spans="1:26" ht="15.75" customHeight="1">
      <c r="A2660" s="20">
        <v>6105551</v>
      </c>
      <c r="B2660" s="18" t="s">
        <v>2955</v>
      </c>
      <c r="C2660" s="18" t="s">
        <v>2968</v>
      </c>
      <c r="D2660" s="18" t="s">
        <v>2967</v>
      </c>
      <c r="E2660" s="18" t="s">
        <v>111</v>
      </c>
      <c r="G2660" s="14"/>
      <c r="H2660" s="14"/>
      <c r="I2660" s="14"/>
      <c r="J2660" s="14"/>
      <c r="K2660" s="14"/>
      <c r="L2660" s="14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</row>
    <row r="2661" spans="1:26" ht="15.75" customHeight="1">
      <c r="A2661" s="16">
        <v>6105711</v>
      </c>
      <c r="B2661" s="18" t="s">
        <v>2955</v>
      </c>
      <c r="C2661" s="18" t="s">
        <v>2964</v>
      </c>
      <c r="D2661" s="18" t="s">
        <v>2967</v>
      </c>
      <c r="E2661" s="18" t="s">
        <v>111</v>
      </c>
      <c r="G2661" s="14"/>
      <c r="H2661" s="14"/>
      <c r="I2661" s="14"/>
      <c r="J2661" s="14"/>
      <c r="K2661" s="14"/>
      <c r="L2661" s="14"/>
      <c r="M2661" s="14"/>
      <c r="N2661" s="14"/>
      <c r="O2661" s="14"/>
      <c r="P2661" s="14"/>
      <c r="Q2661" s="14"/>
      <c r="R2661" s="14"/>
      <c r="S2661" s="14"/>
      <c r="T2661" s="14"/>
      <c r="U2661" s="14"/>
      <c r="V2661" s="14"/>
      <c r="W2661" s="14"/>
      <c r="X2661" s="14"/>
      <c r="Y2661" s="14"/>
      <c r="Z2661" s="14"/>
    </row>
    <row r="2662" spans="1:26" ht="15.75" customHeight="1">
      <c r="A2662" s="16">
        <v>6105681</v>
      </c>
      <c r="B2662" s="18" t="s">
        <v>2955</v>
      </c>
      <c r="C2662" s="18" t="s">
        <v>2969</v>
      </c>
      <c r="D2662" s="18" t="s">
        <v>2967</v>
      </c>
      <c r="E2662" s="18" t="s">
        <v>111</v>
      </c>
      <c r="G2662" s="14"/>
      <c r="H2662" s="14"/>
      <c r="I2662" s="14"/>
      <c r="J2662" s="14"/>
      <c r="K2662" s="14"/>
      <c r="L2662" s="14"/>
      <c r="M2662" s="14"/>
      <c r="N2662" s="14"/>
      <c r="O2662" s="14"/>
      <c r="P2662" s="14"/>
      <c r="Q2662" s="14"/>
      <c r="R2662" s="14"/>
      <c r="S2662" s="14"/>
      <c r="T2662" s="14"/>
      <c r="U2662" s="14"/>
      <c r="V2662" s="14"/>
      <c r="W2662" s="14"/>
      <c r="X2662" s="14"/>
      <c r="Y2662" s="14"/>
      <c r="Z2662" s="14"/>
    </row>
    <row r="2663" spans="1:26" ht="15.75" customHeight="1">
      <c r="A2663" s="16">
        <v>6105842</v>
      </c>
      <c r="B2663" s="18" t="s">
        <v>2955</v>
      </c>
      <c r="C2663" s="18" t="s">
        <v>2970</v>
      </c>
      <c r="D2663" s="18" t="s">
        <v>2967</v>
      </c>
      <c r="E2663" s="18" t="s">
        <v>111</v>
      </c>
      <c r="G2663" s="14"/>
      <c r="H2663" s="14"/>
      <c r="I2663" s="14"/>
      <c r="J2663" s="14"/>
      <c r="K2663" s="14"/>
      <c r="L2663" s="14"/>
      <c r="M2663" s="14"/>
      <c r="N2663" s="14"/>
      <c r="O2663" s="14"/>
      <c r="P2663" s="14"/>
      <c r="Q2663" s="14"/>
      <c r="R2663" s="14"/>
      <c r="S2663" s="14"/>
      <c r="T2663" s="14"/>
      <c r="U2663" s="14"/>
      <c r="V2663" s="14"/>
      <c r="W2663" s="14"/>
      <c r="X2663" s="14"/>
      <c r="Y2663" s="14"/>
      <c r="Z2663" s="14"/>
    </row>
    <row r="2664" spans="1:26" ht="15.75" customHeight="1">
      <c r="A2664" s="16">
        <v>6172421</v>
      </c>
      <c r="B2664" s="18" t="s">
        <v>2955</v>
      </c>
      <c r="C2664" s="18" t="s">
        <v>2962</v>
      </c>
      <c r="D2664" s="18" t="s">
        <v>2971</v>
      </c>
      <c r="E2664" s="18" t="s">
        <v>1917</v>
      </c>
      <c r="G2664" s="14"/>
      <c r="H2664" s="14"/>
      <c r="I2664" s="14"/>
      <c r="J2664" s="14"/>
      <c r="K2664" s="14"/>
      <c r="L2664" s="14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</row>
    <row r="2665" spans="1:26" ht="15.75" customHeight="1">
      <c r="A2665" s="20">
        <v>6172551</v>
      </c>
      <c r="B2665" s="18" t="s">
        <v>2955</v>
      </c>
      <c r="C2665" s="18" t="s">
        <v>2964</v>
      </c>
      <c r="D2665" s="18" t="s">
        <v>2972</v>
      </c>
      <c r="E2665" s="18" t="s">
        <v>1917</v>
      </c>
      <c r="G2665" s="14"/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</row>
    <row r="2666" spans="1:26" ht="15.75" customHeight="1">
      <c r="A2666" s="16">
        <v>5896842</v>
      </c>
      <c r="B2666" s="18" t="s">
        <v>2955</v>
      </c>
      <c r="C2666" s="18" t="s">
        <v>2973</v>
      </c>
      <c r="D2666" s="18" t="s">
        <v>2974</v>
      </c>
      <c r="E2666" s="18" t="s">
        <v>151</v>
      </c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</row>
    <row r="2667" spans="1:26" ht="15.75" customHeight="1">
      <c r="A2667" s="16">
        <v>5896841</v>
      </c>
      <c r="B2667" s="18" t="s">
        <v>2955</v>
      </c>
      <c r="C2667" s="18" t="s">
        <v>2968</v>
      </c>
      <c r="D2667" s="18" t="s">
        <v>2974</v>
      </c>
      <c r="E2667" s="18" t="s">
        <v>151</v>
      </c>
      <c r="G2667" s="14"/>
      <c r="H2667" s="14"/>
      <c r="I2667" s="14"/>
      <c r="J2667" s="14"/>
      <c r="K2667" s="14"/>
      <c r="L2667" s="14"/>
      <c r="M2667" s="14"/>
      <c r="N2667" s="14"/>
      <c r="O2667" s="14"/>
      <c r="P2667" s="14"/>
      <c r="Q2667" s="14"/>
      <c r="R2667" s="14"/>
      <c r="S2667" s="14"/>
      <c r="T2667" s="14"/>
      <c r="U2667" s="14"/>
      <c r="V2667" s="14"/>
      <c r="W2667" s="14"/>
      <c r="X2667" s="14"/>
      <c r="Y2667" s="14"/>
      <c r="Z2667" s="14"/>
    </row>
    <row r="2668" spans="1:26" ht="15.75" customHeight="1">
      <c r="A2668" s="16">
        <v>5896711</v>
      </c>
      <c r="B2668" s="18" t="s">
        <v>2955</v>
      </c>
      <c r="C2668" s="18" t="s">
        <v>2956</v>
      </c>
      <c r="D2668" s="18" t="s">
        <v>2974</v>
      </c>
      <c r="E2668" s="18" t="s">
        <v>151</v>
      </c>
      <c r="G2668" s="14"/>
      <c r="H2668" s="14"/>
      <c r="I2668" s="14"/>
      <c r="J2668" s="14"/>
      <c r="K2668" s="14"/>
      <c r="L2668" s="14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</row>
    <row r="2669" spans="1:26" ht="15.75" customHeight="1">
      <c r="A2669" s="16">
        <v>6121841</v>
      </c>
      <c r="B2669" s="18" t="s">
        <v>2955</v>
      </c>
      <c r="C2669" s="18" t="s">
        <v>2964</v>
      </c>
      <c r="D2669" s="18" t="s">
        <v>2975</v>
      </c>
      <c r="E2669" s="18" t="s">
        <v>151</v>
      </c>
      <c r="G2669" s="14"/>
      <c r="H2669" s="14"/>
      <c r="I2669" s="14"/>
      <c r="J2669" s="14"/>
      <c r="K2669" s="14"/>
      <c r="L2669" s="14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</row>
    <row r="2670" spans="1:26" ht="15.75" customHeight="1">
      <c r="A2670" s="34">
        <v>3771361</v>
      </c>
      <c r="B2670" s="18" t="s">
        <v>2955</v>
      </c>
      <c r="C2670" s="18" t="s">
        <v>2976</v>
      </c>
      <c r="D2670" s="18" t="s">
        <v>2977</v>
      </c>
      <c r="E2670" s="18" t="s">
        <v>838</v>
      </c>
      <c r="G2670" s="14"/>
      <c r="H2670" s="14"/>
      <c r="I2670" s="14"/>
      <c r="J2670" s="14"/>
      <c r="K2670" s="14"/>
      <c r="L2670" s="14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</row>
    <row r="2671" spans="1:26" ht="15.75" customHeight="1">
      <c r="A2671" s="16">
        <v>4680262</v>
      </c>
      <c r="B2671" s="18" t="s">
        <v>2955</v>
      </c>
      <c r="C2671" s="18" t="s">
        <v>2978</v>
      </c>
      <c r="D2671" s="18" t="s">
        <v>2979</v>
      </c>
      <c r="E2671" s="18" t="s">
        <v>73</v>
      </c>
      <c r="G2671" s="14"/>
      <c r="H2671" s="14"/>
      <c r="I2671" s="14"/>
      <c r="J2671" s="14"/>
      <c r="K2671" s="14"/>
      <c r="L2671" s="14"/>
      <c r="M2671" s="14"/>
      <c r="N2671" s="14"/>
      <c r="O2671" s="14"/>
      <c r="P2671" s="14"/>
      <c r="Q2671" s="14"/>
      <c r="R2671" s="14"/>
      <c r="S2671" s="14"/>
      <c r="T2671" s="14"/>
      <c r="U2671" s="14"/>
      <c r="V2671" s="14"/>
      <c r="W2671" s="14"/>
      <c r="X2671" s="14"/>
      <c r="Y2671" s="14"/>
      <c r="Z2671" s="14"/>
    </row>
    <row r="2672" spans="1:26" ht="15.75" customHeight="1">
      <c r="A2672" s="16">
        <v>3519582</v>
      </c>
      <c r="B2672" s="18" t="s">
        <v>2955</v>
      </c>
      <c r="C2672" s="18" t="s">
        <v>2460</v>
      </c>
      <c r="D2672" s="18" t="s">
        <v>2979</v>
      </c>
      <c r="E2672" s="18" t="s">
        <v>73</v>
      </c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</row>
    <row r="2673" spans="1:26" ht="15.75" customHeight="1">
      <c r="A2673" s="16">
        <v>3519402</v>
      </c>
      <c r="B2673" s="18" t="s">
        <v>2955</v>
      </c>
      <c r="C2673" s="18" t="s">
        <v>1723</v>
      </c>
      <c r="D2673" s="18" t="s">
        <v>2979</v>
      </c>
      <c r="E2673" s="18" t="s">
        <v>73</v>
      </c>
      <c r="G2673" s="14"/>
      <c r="H2673" s="14"/>
      <c r="I2673" s="14"/>
      <c r="J2673" s="14"/>
      <c r="K2673" s="14"/>
      <c r="L2673" s="14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</row>
    <row r="2674" spans="1:26" ht="15.75" customHeight="1">
      <c r="A2674" s="20">
        <v>3519581</v>
      </c>
      <c r="B2674" s="18" t="s">
        <v>2955</v>
      </c>
      <c r="C2674" s="18" t="s">
        <v>2962</v>
      </c>
      <c r="D2674" s="18" t="s">
        <v>2979</v>
      </c>
      <c r="E2674" s="18" t="s">
        <v>73</v>
      </c>
      <c r="G2674" s="14"/>
      <c r="H2674" s="14"/>
      <c r="I2674" s="14"/>
      <c r="J2674" s="14"/>
      <c r="K2674" s="14"/>
      <c r="L2674" s="14"/>
      <c r="M2674" s="14"/>
      <c r="N2674" s="14"/>
      <c r="O2674" s="14"/>
      <c r="P2674" s="14"/>
      <c r="Q2674" s="14"/>
      <c r="R2674" s="14"/>
      <c r="S2674" s="14"/>
      <c r="T2674" s="14"/>
      <c r="U2674" s="14"/>
      <c r="V2674" s="14"/>
      <c r="W2674" s="14"/>
      <c r="X2674" s="14"/>
      <c r="Y2674" s="14"/>
      <c r="Z2674" s="14"/>
    </row>
    <row r="2675" spans="1:26" ht="15.75" customHeight="1">
      <c r="A2675" s="16">
        <v>3519741</v>
      </c>
      <c r="B2675" s="18" t="s">
        <v>2955</v>
      </c>
      <c r="C2675" s="18" t="s">
        <v>2980</v>
      </c>
      <c r="D2675" s="18" t="s">
        <v>2979</v>
      </c>
      <c r="E2675" s="18" t="s">
        <v>73</v>
      </c>
      <c r="G2675" s="14"/>
      <c r="H2675" s="14"/>
      <c r="I2675" s="14"/>
      <c r="J2675" s="14"/>
      <c r="K2675" s="14"/>
      <c r="L2675" s="14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</row>
    <row r="2676" spans="1:26" ht="15.75" customHeight="1">
      <c r="A2676" s="16">
        <v>4665333</v>
      </c>
      <c r="B2676" s="18" t="s">
        <v>2955</v>
      </c>
      <c r="C2676" s="18" t="s">
        <v>2966</v>
      </c>
      <c r="D2676" s="18" t="s">
        <v>2981</v>
      </c>
      <c r="E2676" s="18" t="s">
        <v>73</v>
      </c>
      <c r="G2676" s="14"/>
      <c r="H2676" s="14"/>
      <c r="I2676" s="14"/>
      <c r="J2676" s="14"/>
      <c r="K2676" s="14"/>
      <c r="L2676" s="14"/>
      <c r="M2676" s="14"/>
      <c r="N2676" s="14"/>
      <c r="O2676" s="14"/>
      <c r="P2676" s="14"/>
      <c r="Q2676" s="14"/>
      <c r="R2676" s="14"/>
      <c r="S2676" s="14"/>
      <c r="T2676" s="14"/>
      <c r="U2676" s="14"/>
      <c r="V2676" s="14"/>
      <c r="W2676" s="14"/>
      <c r="X2676" s="14"/>
      <c r="Y2676" s="14"/>
      <c r="Z2676" s="14"/>
    </row>
    <row r="2677" spans="1:26" ht="15.75" customHeight="1">
      <c r="A2677" s="20">
        <v>4665332</v>
      </c>
      <c r="B2677" s="18" t="s">
        <v>2955</v>
      </c>
      <c r="C2677" s="18" t="s">
        <v>2964</v>
      </c>
      <c r="D2677" s="18" t="s">
        <v>2981</v>
      </c>
      <c r="E2677" s="18" t="s">
        <v>73</v>
      </c>
      <c r="G2677" s="14"/>
      <c r="H2677" s="14"/>
      <c r="I2677" s="14"/>
      <c r="J2677" s="14"/>
      <c r="K2677" s="14"/>
      <c r="L2677" s="14"/>
      <c r="M2677" s="14"/>
      <c r="N2677" s="14"/>
      <c r="O2677" s="14"/>
      <c r="P2677" s="14"/>
      <c r="Q2677" s="14"/>
      <c r="R2677" s="14"/>
      <c r="S2677" s="14"/>
      <c r="T2677" s="14"/>
      <c r="U2677" s="14"/>
      <c r="V2677" s="14"/>
      <c r="W2677" s="14"/>
      <c r="X2677" s="14"/>
      <c r="Y2677" s="14"/>
      <c r="Z2677" s="14"/>
    </row>
    <row r="2678" spans="1:26" ht="15.75" customHeight="1">
      <c r="A2678" s="16">
        <v>4015472</v>
      </c>
      <c r="B2678" s="18" t="s">
        <v>2955</v>
      </c>
      <c r="C2678" s="18" t="s">
        <v>2460</v>
      </c>
      <c r="D2678" s="18" t="s">
        <v>2982</v>
      </c>
      <c r="E2678" s="18" t="s">
        <v>62</v>
      </c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</row>
    <row r="2679" spans="1:26" ht="15.75" customHeight="1">
      <c r="A2679" s="16">
        <v>4015471</v>
      </c>
      <c r="B2679" s="18" t="s">
        <v>2955</v>
      </c>
      <c r="C2679" s="18" t="s">
        <v>2962</v>
      </c>
      <c r="D2679" s="18" t="s">
        <v>2982</v>
      </c>
      <c r="E2679" s="18" t="s">
        <v>62</v>
      </c>
      <c r="G2679" s="14"/>
      <c r="H2679" s="14"/>
      <c r="I2679" s="14"/>
      <c r="J2679" s="14"/>
      <c r="K2679" s="14"/>
      <c r="L2679" s="14"/>
      <c r="M2679" s="14"/>
      <c r="N2679" s="14"/>
      <c r="O2679" s="14"/>
      <c r="P2679" s="14"/>
      <c r="Q2679" s="14"/>
      <c r="R2679" s="14"/>
      <c r="S2679" s="14"/>
      <c r="T2679" s="14"/>
      <c r="U2679" s="14"/>
      <c r="V2679" s="14"/>
      <c r="W2679" s="14"/>
      <c r="X2679" s="14"/>
      <c r="Y2679" s="14"/>
      <c r="Z2679" s="14"/>
    </row>
    <row r="2680" spans="1:26" ht="15.75" customHeight="1">
      <c r="A2680" s="16">
        <v>4015511</v>
      </c>
      <c r="B2680" s="18" t="s">
        <v>2955</v>
      </c>
      <c r="C2680" s="18" t="s">
        <v>2983</v>
      </c>
      <c r="D2680" s="18" t="s">
        <v>2982</v>
      </c>
      <c r="E2680" s="18" t="s">
        <v>62</v>
      </c>
      <c r="G2680" s="14"/>
      <c r="H2680" s="14"/>
      <c r="I2680" s="14"/>
      <c r="J2680" s="14"/>
      <c r="K2680" s="14"/>
      <c r="L2680" s="14"/>
      <c r="M2680" s="14"/>
      <c r="N2680" s="14"/>
      <c r="O2680" s="14"/>
      <c r="P2680" s="14"/>
      <c r="Q2680" s="14"/>
      <c r="R2680" s="14"/>
      <c r="S2680" s="14"/>
      <c r="T2680" s="14"/>
      <c r="U2680" s="14"/>
      <c r="V2680" s="14"/>
      <c r="W2680" s="14"/>
      <c r="X2680" s="14"/>
      <c r="Y2680" s="14"/>
      <c r="Z2680" s="14"/>
    </row>
    <row r="2681" spans="1:26" ht="15.75" customHeight="1">
      <c r="A2681" s="20">
        <v>5644841</v>
      </c>
      <c r="B2681" s="18" t="s">
        <v>2955</v>
      </c>
      <c r="C2681" s="18" t="s">
        <v>2964</v>
      </c>
      <c r="D2681" s="18" t="s">
        <v>2984</v>
      </c>
      <c r="E2681" s="18" t="s">
        <v>62</v>
      </c>
      <c r="G2681" s="14"/>
      <c r="H2681" s="14"/>
      <c r="I2681" s="14"/>
      <c r="J2681" s="14"/>
      <c r="K2681" s="14"/>
      <c r="L2681" s="14"/>
      <c r="M2681" s="14"/>
      <c r="N2681" s="14"/>
      <c r="O2681" s="14"/>
      <c r="P2681" s="14"/>
      <c r="Q2681" s="14"/>
      <c r="R2681" s="14"/>
      <c r="S2681" s="14"/>
      <c r="T2681" s="14"/>
      <c r="U2681" s="14"/>
      <c r="V2681" s="14"/>
      <c r="W2681" s="14"/>
      <c r="X2681" s="14"/>
      <c r="Y2681" s="14"/>
      <c r="Z2681" s="14"/>
    </row>
    <row r="2682" spans="1:26" ht="15.75" customHeight="1">
      <c r="A2682" s="16">
        <v>3375782</v>
      </c>
      <c r="B2682" s="18" t="s">
        <v>2955</v>
      </c>
      <c r="C2682" s="18" t="s">
        <v>2460</v>
      </c>
      <c r="D2682" s="18" t="s">
        <v>2985</v>
      </c>
      <c r="E2682" s="18" t="s">
        <v>329</v>
      </c>
      <c r="G2682" s="14"/>
      <c r="H2682" s="14"/>
      <c r="I2682" s="14"/>
      <c r="J2682" s="14"/>
      <c r="K2682" s="14"/>
      <c r="L2682" s="14"/>
      <c r="M2682" s="14"/>
      <c r="N2682" s="14"/>
      <c r="O2682" s="14"/>
      <c r="P2682" s="14"/>
      <c r="Q2682" s="14"/>
      <c r="R2682" s="14"/>
      <c r="S2682" s="14"/>
      <c r="T2682" s="14"/>
      <c r="U2682" s="14"/>
      <c r="V2682" s="14"/>
      <c r="W2682" s="14"/>
      <c r="X2682" s="14"/>
      <c r="Y2682" s="14"/>
      <c r="Z2682" s="14"/>
    </row>
    <row r="2683" spans="1:26" ht="15.75" customHeight="1">
      <c r="A2683" s="16">
        <v>3375781</v>
      </c>
      <c r="B2683" s="18" t="s">
        <v>2955</v>
      </c>
      <c r="C2683" s="18" t="s">
        <v>2962</v>
      </c>
      <c r="D2683" s="18" t="s">
        <v>2985</v>
      </c>
      <c r="E2683" s="18" t="s">
        <v>329</v>
      </c>
      <c r="G2683" s="14"/>
      <c r="H2683" s="14"/>
      <c r="I2683" s="14"/>
      <c r="J2683" s="14"/>
      <c r="K2683" s="14"/>
      <c r="L2683" s="14"/>
      <c r="M2683" s="14"/>
      <c r="N2683" s="14"/>
      <c r="O2683" s="14"/>
      <c r="P2683" s="14"/>
      <c r="Q2683" s="14"/>
      <c r="R2683" s="14"/>
      <c r="S2683" s="14"/>
      <c r="T2683" s="14"/>
      <c r="U2683" s="14"/>
      <c r="V2683" s="14"/>
      <c r="W2683" s="14"/>
      <c r="X2683" s="14"/>
      <c r="Y2683" s="14"/>
      <c r="Z2683" s="14"/>
    </row>
    <row r="2684" spans="1:26" ht="15.75" customHeight="1">
      <c r="A2684" s="16">
        <v>4639931</v>
      </c>
      <c r="B2684" s="18" t="s">
        <v>2955</v>
      </c>
      <c r="C2684" s="18" t="s">
        <v>2964</v>
      </c>
      <c r="D2684" s="18" t="s">
        <v>2985</v>
      </c>
      <c r="E2684" s="18" t="s">
        <v>329</v>
      </c>
      <c r="G2684" s="14"/>
      <c r="H2684" s="14"/>
      <c r="I2684" s="14"/>
      <c r="J2684" s="14"/>
      <c r="K2684" s="14"/>
      <c r="L2684" s="14"/>
      <c r="M2684" s="14"/>
      <c r="N2684" s="14"/>
      <c r="O2684" s="14"/>
      <c r="P2684" s="14"/>
      <c r="Q2684" s="14"/>
      <c r="R2684" s="14"/>
      <c r="S2684" s="14"/>
      <c r="T2684" s="14"/>
      <c r="U2684" s="14"/>
      <c r="V2684" s="14"/>
      <c r="W2684" s="14"/>
      <c r="X2684" s="14"/>
      <c r="Y2684" s="14"/>
      <c r="Z2684" s="14"/>
    </row>
    <row r="2685" spans="1:26" ht="15.75" customHeight="1">
      <c r="A2685" s="20">
        <v>3375601</v>
      </c>
      <c r="B2685" s="18" t="s">
        <v>2955</v>
      </c>
      <c r="C2685" s="18" t="s">
        <v>2956</v>
      </c>
      <c r="D2685" s="18" t="s">
        <v>2985</v>
      </c>
      <c r="E2685" s="18" t="s">
        <v>329</v>
      </c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</row>
    <row r="2686" spans="1:26" ht="15.75" customHeight="1">
      <c r="A2686" s="48">
        <v>4087331</v>
      </c>
      <c r="B2686" s="49" t="s">
        <v>2986</v>
      </c>
      <c r="C2686" s="49" t="s">
        <v>128</v>
      </c>
      <c r="D2686" s="49" t="s">
        <v>2987</v>
      </c>
      <c r="E2686" s="49" t="s">
        <v>166</v>
      </c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  <c r="T2686" s="8"/>
      <c r="U2686" s="8"/>
      <c r="V2686" s="8"/>
      <c r="W2686" s="8"/>
      <c r="X2686" s="8"/>
      <c r="Y2686" s="8"/>
      <c r="Z2686" s="8"/>
    </row>
    <row r="2687" spans="1:26" ht="15.75" customHeight="1">
      <c r="A2687" s="48">
        <v>2147921</v>
      </c>
      <c r="B2687" s="49" t="s">
        <v>2986</v>
      </c>
      <c r="C2687" s="49" t="s">
        <v>128</v>
      </c>
      <c r="D2687" s="49" t="s">
        <v>2988</v>
      </c>
      <c r="E2687" s="49" t="s">
        <v>59</v>
      </c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  <c r="T2687" s="8"/>
      <c r="U2687" s="8"/>
      <c r="V2687" s="8"/>
      <c r="W2687" s="8"/>
      <c r="X2687" s="8"/>
      <c r="Y2687" s="8"/>
      <c r="Z2687" s="8"/>
    </row>
    <row r="2688" spans="1:26" ht="15.75" customHeight="1">
      <c r="A2688" s="9">
        <v>5271853</v>
      </c>
      <c r="B2688" s="10" t="s">
        <v>2989</v>
      </c>
      <c r="C2688" s="10" t="s">
        <v>2990</v>
      </c>
      <c r="D2688" s="10" t="s">
        <v>2991</v>
      </c>
      <c r="E2688" s="10" t="s">
        <v>46</v>
      </c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  <c r="T2688" s="8"/>
      <c r="U2688" s="8"/>
      <c r="V2688" s="8"/>
      <c r="W2688" s="8"/>
      <c r="X2688" s="8"/>
      <c r="Y2688" s="8"/>
      <c r="Z2688" s="8"/>
    </row>
    <row r="2689" spans="1:26" ht="15.75" customHeight="1">
      <c r="A2689" s="9">
        <v>5271903</v>
      </c>
      <c r="B2689" s="10" t="s">
        <v>2989</v>
      </c>
      <c r="C2689" s="10" t="s">
        <v>2990</v>
      </c>
      <c r="D2689" s="10" t="s">
        <v>2992</v>
      </c>
      <c r="E2689" s="10" t="s">
        <v>46</v>
      </c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  <c r="T2689" s="8"/>
      <c r="U2689" s="8"/>
      <c r="V2689" s="8"/>
      <c r="W2689" s="8"/>
      <c r="X2689" s="8"/>
      <c r="Y2689" s="8"/>
      <c r="Z2689" s="8"/>
    </row>
    <row r="2690" spans="1:26" ht="15.75" customHeight="1">
      <c r="A2690" s="9">
        <v>5271643</v>
      </c>
      <c r="B2690" s="10" t="s">
        <v>2989</v>
      </c>
      <c r="C2690" s="10" t="s">
        <v>2990</v>
      </c>
      <c r="D2690" s="10" t="s">
        <v>2993</v>
      </c>
      <c r="E2690" s="10" t="s">
        <v>46</v>
      </c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  <c r="T2690" s="8"/>
      <c r="U2690" s="8"/>
      <c r="V2690" s="8"/>
      <c r="W2690" s="8"/>
      <c r="X2690" s="8"/>
      <c r="Y2690" s="8"/>
      <c r="Z2690" s="8"/>
    </row>
    <row r="2691" spans="1:26" ht="15.75" customHeight="1">
      <c r="A2691" s="9">
        <v>5271713</v>
      </c>
      <c r="B2691" s="10" t="s">
        <v>2989</v>
      </c>
      <c r="C2691" s="10" t="s">
        <v>2990</v>
      </c>
      <c r="D2691" s="10" t="s">
        <v>2994</v>
      </c>
      <c r="E2691" s="10" t="s">
        <v>46</v>
      </c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  <c r="Z2691" s="8"/>
    </row>
    <row r="2692" spans="1:26" ht="15.75" customHeight="1">
      <c r="A2692" s="9">
        <v>5039292</v>
      </c>
      <c r="B2692" s="10" t="s">
        <v>2989</v>
      </c>
      <c r="C2692" s="10" t="s">
        <v>2995</v>
      </c>
      <c r="D2692" s="10" t="s">
        <v>2996</v>
      </c>
      <c r="E2692" s="10" t="s">
        <v>56</v>
      </c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  <c r="T2692" s="8"/>
      <c r="U2692" s="8"/>
      <c r="V2692" s="8"/>
      <c r="W2692" s="8"/>
      <c r="X2692" s="8"/>
      <c r="Y2692" s="8"/>
      <c r="Z2692" s="8"/>
    </row>
    <row r="2693" spans="1:26" ht="15.75" customHeight="1">
      <c r="A2693" s="9">
        <v>5039342</v>
      </c>
      <c r="B2693" s="10" t="s">
        <v>2989</v>
      </c>
      <c r="C2693" s="10" t="s">
        <v>2997</v>
      </c>
      <c r="D2693" s="10" t="s">
        <v>2996</v>
      </c>
      <c r="E2693" s="10" t="s">
        <v>56</v>
      </c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  <c r="T2693" s="8"/>
      <c r="U2693" s="8"/>
      <c r="V2693" s="8"/>
      <c r="W2693" s="8"/>
      <c r="X2693" s="8"/>
      <c r="Y2693" s="8"/>
      <c r="Z2693" s="8"/>
    </row>
    <row r="2694" spans="1:26" ht="15.75" customHeight="1">
      <c r="A2694" s="9">
        <v>5039082</v>
      </c>
      <c r="B2694" s="10" t="s">
        <v>2989</v>
      </c>
      <c r="C2694" s="10" t="s">
        <v>2998</v>
      </c>
      <c r="D2694" s="10" t="s">
        <v>2996</v>
      </c>
      <c r="E2694" s="10" t="s">
        <v>56</v>
      </c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  <c r="T2694" s="8"/>
      <c r="U2694" s="8"/>
      <c r="V2694" s="8"/>
      <c r="W2694" s="8"/>
      <c r="X2694" s="8"/>
      <c r="Y2694" s="8"/>
      <c r="Z2694" s="8"/>
    </row>
    <row r="2695" spans="1:26" ht="15.75" customHeight="1">
      <c r="A2695" s="21">
        <v>5039132</v>
      </c>
      <c r="B2695" s="10" t="s">
        <v>2989</v>
      </c>
      <c r="C2695" s="10" t="s">
        <v>2999</v>
      </c>
      <c r="D2695" s="10" t="s">
        <v>2996</v>
      </c>
      <c r="E2695" s="10" t="s">
        <v>56</v>
      </c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  <c r="T2695" s="8"/>
      <c r="U2695" s="8"/>
      <c r="V2695" s="8"/>
      <c r="W2695" s="8"/>
      <c r="X2695" s="8"/>
      <c r="Y2695" s="8"/>
      <c r="Z2695" s="8"/>
    </row>
    <row r="2696" spans="1:26" ht="15.75" customHeight="1">
      <c r="A2696" s="9">
        <v>5713002</v>
      </c>
      <c r="B2696" s="10" t="s">
        <v>2989</v>
      </c>
      <c r="C2696" s="10" t="s">
        <v>2995</v>
      </c>
      <c r="D2696" s="10" t="s">
        <v>3000</v>
      </c>
      <c r="E2696" s="10" t="s">
        <v>62</v>
      </c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  <c r="T2696" s="8"/>
      <c r="U2696" s="8"/>
      <c r="V2696" s="8"/>
      <c r="W2696" s="8"/>
      <c r="X2696" s="8"/>
      <c r="Y2696" s="8"/>
      <c r="Z2696" s="8"/>
    </row>
    <row r="2697" spans="1:26" ht="15.75" customHeight="1">
      <c r="A2697" s="9">
        <v>5715002</v>
      </c>
      <c r="B2697" s="10" t="s">
        <v>2989</v>
      </c>
      <c r="C2697" s="10" t="s">
        <v>2997</v>
      </c>
      <c r="D2697" s="10" t="s">
        <v>3000</v>
      </c>
      <c r="E2697" s="10" t="s">
        <v>62</v>
      </c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  <c r="T2697" s="8"/>
      <c r="U2697" s="8"/>
      <c r="V2697" s="8"/>
      <c r="W2697" s="8"/>
      <c r="X2697" s="8"/>
      <c r="Y2697" s="8"/>
      <c r="Z2697" s="8"/>
    </row>
    <row r="2698" spans="1:26" ht="15.75" customHeight="1">
      <c r="A2698" s="21">
        <v>5712842</v>
      </c>
      <c r="B2698" s="10" t="s">
        <v>2989</v>
      </c>
      <c r="C2698" s="10" t="s">
        <v>2998</v>
      </c>
      <c r="D2698" s="10" t="s">
        <v>3000</v>
      </c>
      <c r="E2698" s="10" t="s">
        <v>62</v>
      </c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  <c r="T2698" s="8"/>
      <c r="U2698" s="8"/>
      <c r="V2698" s="8"/>
      <c r="W2698" s="8"/>
      <c r="X2698" s="8"/>
      <c r="Y2698" s="8"/>
      <c r="Z2698" s="8"/>
    </row>
    <row r="2699" spans="1:26" ht="15.75" customHeight="1">
      <c r="A2699" s="9">
        <v>5712972</v>
      </c>
      <c r="B2699" s="10" t="s">
        <v>2989</v>
      </c>
      <c r="C2699" s="10" t="s">
        <v>2999</v>
      </c>
      <c r="D2699" s="10" t="s">
        <v>3000</v>
      </c>
      <c r="E2699" s="10" t="s">
        <v>62</v>
      </c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  <c r="T2699" s="8"/>
      <c r="U2699" s="8"/>
      <c r="V2699" s="8"/>
      <c r="W2699" s="8"/>
      <c r="X2699" s="8"/>
      <c r="Y2699" s="8"/>
      <c r="Z2699" s="8"/>
    </row>
    <row r="2700" spans="1:26" ht="15.75" customHeight="1">
      <c r="A2700" s="9">
        <v>4252825</v>
      </c>
      <c r="B2700" s="10" t="s">
        <v>2989</v>
      </c>
      <c r="C2700" s="10" t="s">
        <v>164</v>
      </c>
      <c r="D2700" s="10" t="s">
        <v>3001</v>
      </c>
      <c r="E2700" s="10" t="s">
        <v>126</v>
      </c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  <c r="T2700" s="8"/>
      <c r="U2700" s="8"/>
      <c r="V2700" s="8"/>
      <c r="W2700" s="8"/>
      <c r="X2700" s="8"/>
      <c r="Y2700" s="8"/>
      <c r="Z2700" s="8"/>
    </row>
    <row r="2701" spans="1:26" ht="15.75" customHeight="1">
      <c r="A2701" s="9">
        <v>4442583</v>
      </c>
      <c r="B2701" s="10" t="s">
        <v>2989</v>
      </c>
      <c r="C2701" s="10" t="s">
        <v>1016</v>
      </c>
      <c r="D2701" s="10" t="s">
        <v>3001</v>
      </c>
      <c r="E2701" s="10" t="s">
        <v>126</v>
      </c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  <c r="T2701" s="8"/>
      <c r="U2701" s="8"/>
      <c r="V2701" s="8"/>
      <c r="W2701" s="8"/>
      <c r="X2701" s="8"/>
      <c r="Y2701" s="8"/>
      <c r="Z2701" s="8"/>
    </row>
    <row r="2702" spans="1:26" ht="15.75" customHeight="1">
      <c r="A2702" s="21">
        <v>4252745</v>
      </c>
      <c r="B2702" s="10" t="s">
        <v>2989</v>
      </c>
      <c r="C2702" s="10" t="s">
        <v>1085</v>
      </c>
      <c r="D2702" s="10" t="s">
        <v>3001</v>
      </c>
      <c r="E2702" s="10" t="s">
        <v>126</v>
      </c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  <c r="T2702" s="8"/>
      <c r="U2702" s="8"/>
      <c r="V2702" s="8"/>
      <c r="W2702" s="8"/>
      <c r="X2702" s="8"/>
      <c r="Y2702" s="8"/>
      <c r="Z2702" s="8"/>
    </row>
    <row r="2703" spans="1:26" ht="15.75" customHeight="1">
      <c r="A2703" s="9">
        <v>4252665</v>
      </c>
      <c r="B2703" s="10" t="s">
        <v>2989</v>
      </c>
      <c r="C2703" s="10" t="s">
        <v>300</v>
      </c>
      <c r="D2703" s="10" t="s">
        <v>3001</v>
      </c>
      <c r="E2703" s="10" t="s">
        <v>126</v>
      </c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  <c r="W2703" s="8"/>
      <c r="X2703" s="8"/>
      <c r="Y2703" s="8"/>
      <c r="Z2703" s="8"/>
    </row>
    <row r="2704" spans="1:26" ht="15.75" customHeight="1">
      <c r="A2704" s="9">
        <v>4442403</v>
      </c>
      <c r="B2704" s="10" t="s">
        <v>2989</v>
      </c>
      <c r="C2704" s="10" t="s">
        <v>507</v>
      </c>
      <c r="D2704" s="10" t="s">
        <v>3001</v>
      </c>
      <c r="E2704" s="10" t="s">
        <v>126</v>
      </c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  <c r="T2704" s="8"/>
      <c r="U2704" s="8"/>
      <c r="V2704" s="8"/>
      <c r="W2704" s="8"/>
      <c r="X2704" s="8"/>
      <c r="Y2704" s="8"/>
      <c r="Z2704" s="8"/>
    </row>
    <row r="2705" spans="1:26" ht="15.75" customHeight="1">
      <c r="A2705" s="9">
        <v>5134911</v>
      </c>
      <c r="B2705" s="10" t="s">
        <v>2989</v>
      </c>
      <c r="C2705" s="10" t="s">
        <v>2995</v>
      </c>
      <c r="D2705" s="10" t="s">
        <v>3002</v>
      </c>
      <c r="E2705" s="10" t="s">
        <v>274</v>
      </c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  <c r="W2705" s="8"/>
      <c r="X2705" s="8"/>
      <c r="Y2705" s="8"/>
      <c r="Z2705" s="8"/>
    </row>
    <row r="2706" spans="1:26" ht="15.75" customHeight="1">
      <c r="A2706" s="9">
        <v>5135041</v>
      </c>
      <c r="B2706" s="10" t="s">
        <v>2989</v>
      </c>
      <c r="C2706" s="10" t="s">
        <v>2997</v>
      </c>
      <c r="D2706" s="10" t="s">
        <v>3002</v>
      </c>
      <c r="E2706" s="10" t="s">
        <v>274</v>
      </c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  <c r="T2706" s="8"/>
      <c r="U2706" s="8"/>
      <c r="V2706" s="8"/>
      <c r="W2706" s="8"/>
      <c r="X2706" s="8"/>
      <c r="Y2706" s="8"/>
      <c r="Z2706" s="8"/>
    </row>
    <row r="2707" spans="1:26" ht="15.75" customHeight="1">
      <c r="A2707" s="21">
        <v>5134651</v>
      </c>
      <c r="B2707" s="10" t="s">
        <v>2989</v>
      </c>
      <c r="C2707" s="10" t="s">
        <v>2998</v>
      </c>
      <c r="D2707" s="10" t="s">
        <v>3002</v>
      </c>
      <c r="E2707" s="10" t="s">
        <v>274</v>
      </c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  <c r="T2707" s="8"/>
      <c r="U2707" s="8"/>
      <c r="V2707" s="8"/>
      <c r="W2707" s="8"/>
      <c r="X2707" s="8"/>
      <c r="Y2707" s="8"/>
      <c r="Z2707" s="8"/>
    </row>
    <row r="2708" spans="1:26" ht="15.75" customHeight="1">
      <c r="A2708" s="9">
        <v>5134861</v>
      </c>
      <c r="B2708" s="10" t="s">
        <v>2989</v>
      </c>
      <c r="C2708" s="10" t="s">
        <v>2999</v>
      </c>
      <c r="D2708" s="10" t="s">
        <v>3002</v>
      </c>
      <c r="E2708" s="10" t="s">
        <v>274</v>
      </c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  <c r="T2708" s="8"/>
      <c r="U2708" s="8"/>
      <c r="V2708" s="8"/>
      <c r="W2708" s="8"/>
      <c r="X2708" s="8"/>
      <c r="Y2708" s="8"/>
      <c r="Z2708" s="8"/>
    </row>
    <row r="2709" spans="1:26" ht="15.75" customHeight="1">
      <c r="A2709" s="9">
        <v>5180611</v>
      </c>
      <c r="B2709" s="10" t="s">
        <v>2989</v>
      </c>
      <c r="C2709" s="10" t="s">
        <v>2995</v>
      </c>
      <c r="D2709" s="10" t="s">
        <v>3003</v>
      </c>
      <c r="E2709" s="10" t="s">
        <v>132</v>
      </c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  <c r="T2709" s="8"/>
      <c r="U2709" s="8"/>
      <c r="V2709" s="8"/>
      <c r="W2709" s="8"/>
      <c r="X2709" s="8"/>
      <c r="Y2709" s="8"/>
      <c r="Z2709" s="8"/>
    </row>
    <row r="2710" spans="1:26" ht="15.75" customHeight="1">
      <c r="A2710" s="9">
        <v>5180612</v>
      </c>
      <c r="B2710" s="10" t="s">
        <v>2989</v>
      </c>
      <c r="C2710" s="10" t="s">
        <v>3004</v>
      </c>
      <c r="D2710" s="10" t="s">
        <v>3003</v>
      </c>
      <c r="E2710" s="10" t="s">
        <v>132</v>
      </c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  <c r="W2710" s="8"/>
      <c r="X2710" s="8"/>
      <c r="Y2710" s="8"/>
      <c r="Z2710" s="8"/>
    </row>
    <row r="2711" spans="1:26" ht="15.75" customHeight="1">
      <c r="A2711" s="21">
        <v>5180771</v>
      </c>
      <c r="B2711" s="10" t="s">
        <v>2989</v>
      </c>
      <c r="C2711" s="10" t="s">
        <v>2997</v>
      </c>
      <c r="D2711" s="10" t="s">
        <v>3003</v>
      </c>
      <c r="E2711" s="10" t="s">
        <v>132</v>
      </c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  <c r="T2711" s="8"/>
      <c r="U2711" s="8"/>
      <c r="V2711" s="8"/>
      <c r="W2711" s="8"/>
      <c r="X2711" s="8"/>
      <c r="Y2711" s="8"/>
      <c r="Z2711" s="8"/>
    </row>
    <row r="2712" spans="1:26" ht="15.75" customHeight="1">
      <c r="A2712" s="9">
        <v>5180401</v>
      </c>
      <c r="B2712" s="10" t="s">
        <v>2989</v>
      </c>
      <c r="C2712" s="10" t="s">
        <v>2998</v>
      </c>
      <c r="D2712" s="10" t="s">
        <v>3003</v>
      </c>
      <c r="E2712" s="10" t="s">
        <v>132</v>
      </c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  <c r="T2712" s="8"/>
      <c r="U2712" s="8"/>
      <c r="V2712" s="8"/>
      <c r="W2712" s="8"/>
      <c r="X2712" s="8"/>
      <c r="Y2712" s="8"/>
      <c r="Z2712" s="8"/>
    </row>
    <row r="2713" spans="1:26" ht="15.75" customHeight="1">
      <c r="A2713" s="21">
        <v>5180561</v>
      </c>
      <c r="B2713" s="10" t="s">
        <v>2989</v>
      </c>
      <c r="C2713" s="10" t="s">
        <v>2999</v>
      </c>
      <c r="D2713" s="10" t="s">
        <v>3003</v>
      </c>
      <c r="E2713" s="10" t="s">
        <v>132</v>
      </c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  <c r="T2713" s="8"/>
      <c r="U2713" s="8"/>
      <c r="V2713" s="8"/>
      <c r="W2713" s="8"/>
      <c r="X2713" s="8"/>
      <c r="Y2713" s="8"/>
      <c r="Z2713" s="8"/>
    </row>
    <row r="2714" spans="1:26" ht="15.75" customHeight="1">
      <c r="A2714" s="26">
        <v>5476132</v>
      </c>
      <c r="B2714" s="18" t="s">
        <v>3005</v>
      </c>
      <c r="C2714" s="18" t="s">
        <v>3006</v>
      </c>
      <c r="D2714" s="18" t="s">
        <v>3007</v>
      </c>
      <c r="E2714" s="18" t="s">
        <v>146</v>
      </c>
      <c r="G2714" s="14"/>
      <c r="H2714" s="14"/>
      <c r="I2714" s="14"/>
      <c r="J2714" s="14"/>
      <c r="K2714" s="14"/>
      <c r="L2714" s="14"/>
      <c r="M2714" s="14"/>
      <c r="N2714" s="14"/>
      <c r="O2714" s="14"/>
      <c r="P2714" s="14"/>
      <c r="Q2714" s="14"/>
      <c r="R2714" s="14"/>
      <c r="S2714" s="14"/>
      <c r="T2714" s="14"/>
      <c r="U2714" s="14"/>
      <c r="V2714" s="14"/>
      <c r="W2714" s="14"/>
      <c r="X2714" s="14"/>
      <c r="Y2714" s="14"/>
      <c r="Z2714" s="14"/>
    </row>
    <row r="2715" spans="1:26" ht="15.75" customHeight="1">
      <c r="A2715" s="16">
        <v>644842</v>
      </c>
      <c r="B2715" s="18" t="s">
        <v>3005</v>
      </c>
      <c r="C2715" s="18" t="s">
        <v>3008</v>
      </c>
      <c r="D2715" s="18" t="s">
        <v>3009</v>
      </c>
      <c r="E2715" s="18" t="s">
        <v>65</v>
      </c>
      <c r="G2715" s="14"/>
      <c r="H2715" s="14"/>
      <c r="I2715" s="14"/>
      <c r="J2715" s="14"/>
      <c r="K2715" s="14"/>
      <c r="L2715" s="14"/>
      <c r="M2715" s="14"/>
      <c r="N2715" s="14"/>
      <c r="O2715" s="14"/>
      <c r="P2715" s="14"/>
      <c r="Q2715" s="14"/>
      <c r="R2715" s="14"/>
      <c r="S2715" s="14"/>
      <c r="T2715" s="14"/>
      <c r="U2715" s="14"/>
      <c r="V2715" s="14"/>
      <c r="W2715" s="14"/>
      <c r="X2715" s="14"/>
      <c r="Y2715" s="14"/>
      <c r="Z2715" s="14"/>
    </row>
    <row r="2716" spans="1:26" ht="15.75" customHeight="1">
      <c r="A2716" s="16">
        <v>3494084</v>
      </c>
      <c r="B2716" s="18" t="s">
        <v>3005</v>
      </c>
      <c r="C2716" s="18" t="s">
        <v>1005</v>
      </c>
      <c r="D2716" s="18" t="s">
        <v>3010</v>
      </c>
      <c r="E2716" s="18" t="s">
        <v>111</v>
      </c>
      <c r="G2716" s="14"/>
      <c r="H2716" s="14"/>
      <c r="I2716" s="14"/>
      <c r="J2716" s="14"/>
      <c r="K2716" s="14"/>
      <c r="L2716" s="14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  <c r="W2716" s="14"/>
      <c r="X2716" s="14"/>
      <c r="Y2716" s="14"/>
      <c r="Z2716" s="14"/>
    </row>
    <row r="2717" spans="1:26" ht="15.75" customHeight="1">
      <c r="A2717" s="16">
        <v>4686466</v>
      </c>
      <c r="B2717" s="18" t="s">
        <v>3005</v>
      </c>
      <c r="C2717" s="18" t="s">
        <v>3011</v>
      </c>
      <c r="D2717" s="18" t="s">
        <v>3010</v>
      </c>
      <c r="E2717" s="18" t="s">
        <v>111</v>
      </c>
      <c r="G2717" s="14"/>
      <c r="H2717" s="14"/>
      <c r="I2717" s="14"/>
      <c r="J2717" s="14"/>
      <c r="K2717" s="14"/>
      <c r="L2717" s="14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</row>
    <row r="2718" spans="1:26" ht="15.75" customHeight="1">
      <c r="A2718" s="20">
        <v>3494082</v>
      </c>
      <c r="B2718" s="18" t="s">
        <v>3005</v>
      </c>
      <c r="C2718" s="18" t="s">
        <v>3012</v>
      </c>
      <c r="D2718" s="18" t="s">
        <v>3010</v>
      </c>
      <c r="E2718" s="18" t="s">
        <v>111</v>
      </c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  <c r="W2718" s="14"/>
      <c r="X2718" s="14"/>
      <c r="Y2718" s="14"/>
      <c r="Z2718" s="14"/>
    </row>
    <row r="2719" spans="1:26" ht="15.75" customHeight="1">
      <c r="A2719" s="16">
        <v>5123818</v>
      </c>
      <c r="B2719" s="18" t="s">
        <v>3005</v>
      </c>
      <c r="C2719" s="18" t="s">
        <v>3011</v>
      </c>
      <c r="D2719" s="18" t="s">
        <v>3013</v>
      </c>
      <c r="E2719" s="18" t="s">
        <v>111</v>
      </c>
      <c r="G2719" s="14"/>
      <c r="H2719" s="14"/>
      <c r="I2719" s="14"/>
      <c r="J2719" s="14"/>
      <c r="K2719" s="14"/>
      <c r="L2719" s="14"/>
      <c r="M2719" s="14"/>
      <c r="N2719" s="14"/>
      <c r="O2719" s="14"/>
      <c r="P2719" s="14"/>
      <c r="Q2719" s="14"/>
      <c r="R2719" s="14"/>
      <c r="S2719" s="14"/>
      <c r="T2719" s="14"/>
      <c r="U2719" s="14"/>
      <c r="V2719" s="14"/>
      <c r="W2719" s="14"/>
      <c r="X2719" s="14"/>
      <c r="Y2719" s="14"/>
      <c r="Z2719" s="14"/>
    </row>
    <row r="2720" spans="1:26" ht="15.75" customHeight="1">
      <c r="A2720" s="16">
        <v>3838603</v>
      </c>
      <c r="B2720" s="18" t="s">
        <v>3005</v>
      </c>
      <c r="C2720" s="18" t="s">
        <v>1005</v>
      </c>
      <c r="D2720" s="18" t="s">
        <v>3013</v>
      </c>
      <c r="E2720" s="18" t="s">
        <v>111</v>
      </c>
      <c r="G2720" s="14"/>
      <c r="H2720" s="14"/>
      <c r="I2720" s="14"/>
      <c r="J2720" s="14"/>
      <c r="K2720" s="14"/>
      <c r="L2720" s="14"/>
      <c r="M2720" s="14"/>
      <c r="N2720" s="14"/>
      <c r="O2720" s="14"/>
      <c r="P2720" s="14"/>
      <c r="Q2720" s="14"/>
      <c r="R2720" s="14"/>
      <c r="S2720" s="14"/>
      <c r="T2720" s="14"/>
      <c r="U2720" s="14"/>
      <c r="V2720" s="14"/>
      <c r="W2720" s="14"/>
      <c r="X2720" s="14"/>
      <c r="Y2720" s="14"/>
      <c r="Z2720" s="14"/>
    </row>
    <row r="2721" spans="1:26" ht="15.75" customHeight="1">
      <c r="A2721" s="9">
        <v>5082611</v>
      </c>
      <c r="B2721" s="10" t="s">
        <v>3014</v>
      </c>
      <c r="C2721" s="10" t="s">
        <v>3015</v>
      </c>
      <c r="D2721" s="10" t="s">
        <v>3016</v>
      </c>
      <c r="E2721" s="10" t="s">
        <v>309</v>
      </c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  <c r="T2721" s="8"/>
      <c r="U2721" s="8"/>
      <c r="V2721" s="8"/>
      <c r="W2721" s="8"/>
      <c r="X2721" s="8"/>
      <c r="Y2721" s="8"/>
      <c r="Z2721" s="8"/>
    </row>
    <row r="2722" spans="1:26" ht="15.75" customHeight="1">
      <c r="A2722" s="9">
        <v>4227411</v>
      </c>
      <c r="B2722" s="10" t="s">
        <v>3014</v>
      </c>
      <c r="C2722" s="10" t="s">
        <v>3017</v>
      </c>
      <c r="D2722" s="10" t="s">
        <v>3018</v>
      </c>
      <c r="E2722" s="10" t="s">
        <v>249</v>
      </c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  <c r="T2722" s="8"/>
      <c r="U2722" s="8"/>
      <c r="V2722" s="8"/>
      <c r="W2722" s="8"/>
      <c r="X2722" s="8"/>
      <c r="Y2722" s="8"/>
      <c r="Z2722" s="8"/>
    </row>
    <row r="2723" spans="1:26" ht="15.75" customHeight="1">
      <c r="A2723" s="9">
        <v>5434001</v>
      </c>
      <c r="B2723" s="10" t="s">
        <v>3014</v>
      </c>
      <c r="C2723" s="10" t="s">
        <v>3019</v>
      </c>
      <c r="D2723" s="10" t="s">
        <v>3020</v>
      </c>
      <c r="E2723" s="10" t="s">
        <v>232</v>
      </c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  <c r="T2723" s="8"/>
      <c r="U2723" s="8"/>
      <c r="V2723" s="8"/>
      <c r="W2723" s="8"/>
      <c r="X2723" s="8"/>
      <c r="Y2723" s="8"/>
      <c r="Z2723" s="8"/>
    </row>
    <row r="2724" spans="1:26" ht="15.75" customHeight="1">
      <c r="A2724" s="9">
        <v>545568</v>
      </c>
      <c r="B2724" s="10" t="s">
        <v>3014</v>
      </c>
      <c r="C2724" s="10" t="s">
        <v>3021</v>
      </c>
      <c r="D2724" s="10" t="s">
        <v>3022</v>
      </c>
      <c r="E2724" s="10" t="s">
        <v>70</v>
      </c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  <c r="T2724" s="8"/>
      <c r="U2724" s="8"/>
      <c r="V2724" s="8"/>
      <c r="W2724" s="8"/>
      <c r="X2724" s="8"/>
      <c r="Y2724" s="8"/>
      <c r="Z2724" s="8"/>
    </row>
    <row r="2725" spans="1:26" ht="15.75" customHeight="1">
      <c r="A2725" s="21">
        <v>4852601</v>
      </c>
      <c r="B2725" s="10" t="s">
        <v>3014</v>
      </c>
      <c r="C2725" s="10" t="s">
        <v>3017</v>
      </c>
      <c r="D2725" s="10" t="s">
        <v>3023</v>
      </c>
      <c r="E2725" s="10" t="s">
        <v>1981</v>
      </c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  <c r="T2725" s="8"/>
      <c r="U2725" s="8"/>
      <c r="V2725" s="8"/>
      <c r="W2725" s="8"/>
      <c r="X2725" s="8"/>
      <c r="Y2725" s="8"/>
      <c r="Z2725" s="8"/>
    </row>
    <row r="2726" spans="1:26" ht="15.75" customHeight="1">
      <c r="A2726" s="9">
        <v>5165021</v>
      </c>
      <c r="B2726" s="10" t="s">
        <v>3014</v>
      </c>
      <c r="C2726" s="10" t="s">
        <v>3015</v>
      </c>
      <c r="D2726" s="10" t="s">
        <v>3024</v>
      </c>
      <c r="E2726" s="10" t="s">
        <v>1283</v>
      </c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  <c r="T2726" s="8"/>
      <c r="U2726" s="8"/>
      <c r="V2726" s="8"/>
      <c r="W2726" s="8"/>
      <c r="X2726" s="8"/>
      <c r="Y2726" s="8"/>
      <c r="Z2726" s="8"/>
    </row>
    <row r="2727" spans="1:26" ht="15.75" customHeight="1">
      <c r="A2727" s="9">
        <v>4731401</v>
      </c>
      <c r="B2727" s="10" t="s">
        <v>3014</v>
      </c>
      <c r="C2727" s="10" t="s">
        <v>3015</v>
      </c>
      <c r="D2727" s="10" t="s">
        <v>3025</v>
      </c>
      <c r="E2727" s="10" t="s">
        <v>625</v>
      </c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  <c r="T2727" s="8"/>
      <c r="U2727" s="8"/>
      <c r="V2727" s="8"/>
      <c r="W2727" s="8"/>
      <c r="X2727" s="8"/>
      <c r="Y2727" s="8"/>
      <c r="Z2727" s="8"/>
    </row>
    <row r="2728" spans="1:26" ht="15.75" customHeight="1">
      <c r="A2728" s="16">
        <v>601539</v>
      </c>
      <c r="B2728" s="18" t="s">
        <v>3026</v>
      </c>
      <c r="C2728" s="18" t="s">
        <v>621</v>
      </c>
      <c r="D2728" s="18" t="s">
        <v>3027</v>
      </c>
      <c r="E2728" s="17" t="s">
        <v>2147</v>
      </c>
      <c r="G2728" s="14"/>
      <c r="H2728" s="14"/>
      <c r="I2728" s="14"/>
      <c r="J2728" s="14"/>
      <c r="K2728" s="14"/>
      <c r="L2728" s="14"/>
      <c r="M2728" s="14"/>
      <c r="N2728" s="14"/>
      <c r="O2728" s="14"/>
      <c r="P2728" s="14"/>
      <c r="Q2728" s="14"/>
      <c r="R2728" s="14"/>
      <c r="S2728" s="14"/>
      <c r="T2728" s="14"/>
      <c r="U2728" s="14"/>
      <c r="V2728" s="14"/>
      <c r="W2728" s="14"/>
      <c r="X2728" s="14"/>
      <c r="Y2728" s="14"/>
      <c r="Z2728" s="14"/>
    </row>
    <row r="2729" spans="1:26" ht="15.75" customHeight="1">
      <c r="A2729" s="16">
        <v>531984</v>
      </c>
      <c r="B2729" s="18" t="s">
        <v>3026</v>
      </c>
      <c r="C2729" s="18" t="s">
        <v>3028</v>
      </c>
      <c r="D2729" s="18" t="s">
        <v>3029</v>
      </c>
      <c r="E2729" s="18" t="s">
        <v>625</v>
      </c>
      <c r="G2729" s="14"/>
      <c r="H2729" s="14"/>
      <c r="I2729" s="14"/>
      <c r="J2729" s="14"/>
      <c r="K2729" s="14"/>
      <c r="L2729" s="14"/>
      <c r="M2729" s="14"/>
      <c r="N2729" s="14"/>
      <c r="O2729" s="14"/>
      <c r="P2729" s="14"/>
      <c r="Q2729" s="14"/>
      <c r="R2729" s="14"/>
      <c r="S2729" s="14"/>
      <c r="T2729" s="14"/>
      <c r="U2729" s="14"/>
      <c r="V2729" s="14"/>
      <c r="W2729" s="14"/>
      <c r="X2729" s="14"/>
      <c r="Y2729" s="14"/>
      <c r="Z2729" s="14"/>
    </row>
    <row r="2730" spans="1:26" ht="15.75" customHeight="1">
      <c r="A2730" s="26">
        <v>4950531</v>
      </c>
      <c r="B2730" s="18" t="s">
        <v>3026</v>
      </c>
      <c r="C2730" s="18" t="s">
        <v>3028</v>
      </c>
      <c r="D2730" s="18" t="s">
        <v>3030</v>
      </c>
      <c r="E2730" s="18" t="s">
        <v>249</v>
      </c>
      <c r="G2730" s="14"/>
      <c r="H2730" s="14"/>
      <c r="I2730" s="14"/>
      <c r="J2730" s="14"/>
      <c r="K2730" s="14"/>
      <c r="L2730" s="14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</row>
    <row r="2731" spans="1:26" ht="15.75" customHeight="1">
      <c r="A2731" s="9">
        <v>5192521</v>
      </c>
      <c r="B2731" s="10" t="s">
        <v>3031</v>
      </c>
      <c r="C2731" s="10" t="s">
        <v>530</v>
      </c>
      <c r="D2731" s="10" t="s">
        <v>3032</v>
      </c>
      <c r="E2731" s="10" t="s">
        <v>227</v>
      </c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  <c r="T2731" s="8"/>
      <c r="U2731" s="8"/>
      <c r="V2731" s="8"/>
      <c r="W2731" s="8"/>
      <c r="X2731" s="8"/>
      <c r="Y2731" s="8"/>
      <c r="Z2731" s="8"/>
    </row>
    <row r="2732" spans="1:26" ht="15.75" customHeight="1">
      <c r="A2732" s="9">
        <v>4702292</v>
      </c>
      <c r="B2732" s="10" t="s">
        <v>3031</v>
      </c>
      <c r="C2732" s="10" t="s">
        <v>530</v>
      </c>
      <c r="D2732" s="10" t="s">
        <v>3033</v>
      </c>
      <c r="E2732" s="10" t="s">
        <v>56</v>
      </c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  <c r="T2732" s="8"/>
      <c r="U2732" s="8"/>
      <c r="V2732" s="8"/>
      <c r="W2732" s="8"/>
      <c r="X2732" s="8"/>
      <c r="Y2732" s="8"/>
      <c r="Z2732" s="8"/>
    </row>
    <row r="2733" spans="1:26" ht="15.75" customHeight="1">
      <c r="A2733" s="9">
        <v>6015131</v>
      </c>
      <c r="B2733" s="10" t="s">
        <v>3031</v>
      </c>
      <c r="C2733" s="10" t="s">
        <v>539</v>
      </c>
      <c r="D2733" s="10" t="s">
        <v>3034</v>
      </c>
      <c r="E2733" s="10" t="s">
        <v>146</v>
      </c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  <c r="T2733" s="8"/>
      <c r="U2733" s="8"/>
      <c r="V2733" s="8"/>
      <c r="W2733" s="8"/>
      <c r="X2733" s="8"/>
      <c r="Y2733" s="8"/>
      <c r="Z2733" s="8"/>
    </row>
    <row r="2734" spans="1:26" ht="15.75" customHeight="1">
      <c r="A2734" s="21">
        <v>5256942</v>
      </c>
      <c r="B2734" s="10" t="s">
        <v>3031</v>
      </c>
      <c r="C2734" s="10" t="s">
        <v>530</v>
      </c>
      <c r="D2734" s="10" t="s">
        <v>3035</v>
      </c>
      <c r="E2734" s="10" t="s">
        <v>154</v>
      </c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  <c r="T2734" s="8"/>
      <c r="U2734" s="8"/>
      <c r="V2734" s="8"/>
      <c r="W2734" s="8"/>
      <c r="X2734" s="8"/>
      <c r="Y2734" s="8"/>
      <c r="Z2734" s="8"/>
    </row>
    <row r="2735" spans="1:26" ht="15.75" customHeight="1">
      <c r="A2735" s="9">
        <v>5517972</v>
      </c>
      <c r="B2735" s="10" t="s">
        <v>3036</v>
      </c>
      <c r="C2735" s="10" t="s">
        <v>530</v>
      </c>
      <c r="D2735" s="10" t="s">
        <v>3037</v>
      </c>
      <c r="E2735" s="10" t="s">
        <v>157</v>
      </c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  <c r="W2735" s="8"/>
      <c r="X2735" s="8"/>
      <c r="Y2735" s="8"/>
      <c r="Z2735" s="8"/>
    </row>
    <row r="2736" spans="1:26" ht="15.75" customHeight="1">
      <c r="A2736" s="9">
        <v>4778111</v>
      </c>
      <c r="B2736" s="10" t="s">
        <v>3031</v>
      </c>
      <c r="C2736" s="10" t="s">
        <v>530</v>
      </c>
      <c r="D2736" s="10" t="s">
        <v>3038</v>
      </c>
      <c r="E2736" s="10" t="s">
        <v>132</v>
      </c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  <c r="T2736" s="8"/>
      <c r="U2736" s="8"/>
      <c r="V2736" s="8"/>
      <c r="W2736" s="8"/>
      <c r="X2736" s="8"/>
      <c r="Y2736" s="8"/>
      <c r="Z2736" s="8"/>
    </row>
    <row r="2737" spans="1:26" ht="15.75" customHeight="1">
      <c r="A2737" s="21">
        <v>4545701</v>
      </c>
      <c r="B2737" s="10" t="s">
        <v>3031</v>
      </c>
      <c r="C2737" s="10" t="s">
        <v>539</v>
      </c>
      <c r="D2737" s="10" t="s">
        <v>3039</v>
      </c>
      <c r="E2737" s="10" t="s">
        <v>746</v>
      </c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  <c r="T2737" s="8"/>
      <c r="U2737" s="8"/>
      <c r="V2737" s="8"/>
      <c r="W2737" s="8"/>
      <c r="X2737" s="8"/>
      <c r="Y2737" s="8"/>
      <c r="Z2737" s="8"/>
    </row>
    <row r="2738" spans="1:26" ht="15.75" customHeight="1">
      <c r="A2738" s="9">
        <v>2785581</v>
      </c>
      <c r="B2738" s="10" t="s">
        <v>3040</v>
      </c>
      <c r="C2738" s="10" t="s">
        <v>3041</v>
      </c>
      <c r="D2738" s="10" t="s">
        <v>3042</v>
      </c>
      <c r="E2738" s="10" t="s">
        <v>182</v>
      </c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  <c r="T2738" s="8"/>
      <c r="U2738" s="8"/>
      <c r="V2738" s="8"/>
      <c r="W2738" s="8"/>
      <c r="X2738" s="8"/>
      <c r="Y2738" s="8"/>
      <c r="Z2738" s="8"/>
    </row>
    <row r="2739" spans="1:26" ht="15.75" customHeight="1">
      <c r="A2739" s="9">
        <v>2785582</v>
      </c>
      <c r="B2739" s="10" t="s">
        <v>3040</v>
      </c>
      <c r="C2739" s="10" t="s">
        <v>1931</v>
      </c>
      <c r="D2739" s="10" t="s">
        <v>3042</v>
      </c>
      <c r="E2739" s="10" t="s">
        <v>182</v>
      </c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  <c r="T2739" s="8"/>
      <c r="U2739" s="8"/>
      <c r="V2739" s="8"/>
      <c r="W2739" s="8"/>
      <c r="X2739" s="8"/>
      <c r="Y2739" s="8"/>
      <c r="Z2739" s="8"/>
    </row>
    <row r="2740" spans="1:26" ht="15.75" customHeight="1">
      <c r="A2740" s="21">
        <v>3837611</v>
      </c>
      <c r="B2740" s="10" t="s">
        <v>3040</v>
      </c>
      <c r="C2740" s="10" t="s">
        <v>3043</v>
      </c>
      <c r="D2740" s="10" t="s">
        <v>3044</v>
      </c>
      <c r="E2740" s="10" t="s">
        <v>182</v>
      </c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  <c r="T2740" s="8"/>
      <c r="U2740" s="8"/>
      <c r="V2740" s="8"/>
      <c r="W2740" s="8"/>
      <c r="X2740" s="8"/>
      <c r="Y2740" s="8"/>
      <c r="Z2740" s="8"/>
    </row>
    <row r="2741" spans="1:26" ht="15.75" customHeight="1">
      <c r="A2741" s="9">
        <v>3837531</v>
      </c>
      <c r="B2741" s="10" t="s">
        <v>3040</v>
      </c>
      <c r="C2741" s="10" t="s">
        <v>3045</v>
      </c>
      <c r="D2741" s="10" t="s">
        <v>3044</v>
      </c>
      <c r="E2741" s="10" t="s">
        <v>182</v>
      </c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  <c r="T2741" s="8"/>
      <c r="U2741" s="8"/>
      <c r="V2741" s="8"/>
      <c r="W2741" s="8"/>
      <c r="X2741" s="8"/>
      <c r="Y2741" s="8"/>
      <c r="Z2741" s="8"/>
    </row>
    <row r="2742" spans="1:26" ht="15.75" customHeight="1">
      <c r="A2742" s="9">
        <v>3071752</v>
      </c>
      <c r="B2742" s="10" t="s">
        <v>3040</v>
      </c>
      <c r="C2742" s="10" t="s">
        <v>1942</v>
      </c>
      <c r="D2742" s="10" t="s">
        <v>3046</v>
      </c>
      <c r="E2742" s="10" t="s">
        <v>182</v>
      </c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  <c r="T2742" s="8"/>
      <c r="U2742" s="8"/>
      <c r="V2742" s="8"/>
      <c r="W2742" s="8"/>
      <c r="X2742" s="8"/>
      <c r="Y2742" s="8"/>
      <c r="Z2742" s="8"/>
    </row>
    <row r="2743" spans="1:26" ht="15.75" customHeight="1">
      <c r="A2743" s="9">
        <v>5381972</v>
      </c>
      <c r="B2743" s="10" t="s">
        <v>3047</v>
      </c>
      <c r="C2743" s="10" t="s">
        <v>3048</v>
      </c>
      <c r="D2743" s="10" t="s">
        <v>3049</v>
      </c>
      <c r="E2743" s="10" t="s">
        <v>130</v>
      </c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  <c r="T2743" s="8"/>
      <c r="U2743" s="8"/>
      <c r="V2743" s="8"/>
      <c r="W2743" s="8"/>
      <c r="X2743" s="8"/>
      <c r="Y2743" s="8"/>
      <c r="Z2743" s="8"/>
    </row>
    <row r="2744" spans="1:26" ht="15.75" customHeight="1">
      <c r="A2744" s="9">
        <v>3543741</v>
      </c>
      <c r="B2744" s="10" t="s">
        <v>3047</v>
      </c>
      <c r="C2744" s="10" t="s">
        <v>3050</v>
      </c>
      <c r="D2744" s="10" t="s">
        <v>3049</v>
      </c>
      <c r="E2744" s="10" t="s">
        <v>130</v>
      </c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  <c r="T2744" s="8"/>
      <c r="U2744" s="8"/>
      <c r="V2744" s="8"/>
      <c r="W2744" s="8"/>
      <c r="X2744" s="8"/>
      <c r="Y2744" s="8"/>
      <c r="Z2744" s="8"/>
    </row>
    <row r="2745" spans="1:26" ht="15.75" customHeight="1">
      <c r="A2745" s="9">
        <v>3543743</v>
      </c>
      <c r="B2745" s="10" t="s">
        <v>3047</v>
      </c>
      <c r="C2745" s="10" t="s">
        <v>3051</v>
      </c>
      <c r="D2745" s="10" t="s">
        <v>3049</v>
      </c>
      <c r="E2745" s="10" t="s">
        <v>130</v>
      </c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  <c r="T2745" s="8"/>
      <c r="U2745" s="8"/>
      <c r="V2745" s="8"/>
      <c r="W2745" s="8"/>
      <c r="X2745" s="8"/>
      <c r="Y2745" s="8"/>
      <c r="Z2745" s="8"/>
    </row>
    <row r="2746" spans="1:26" ht="15.75" customHeight="1">
      <c r="A2746" s="9">
        <v>4567321</v>
      </c>
      <c r="B2746" s="10" t="s">
        <v>3047</v>
      </c>
      <c r="C2746" s="10" t="s">
        <v>3052</v>
      </c>
      <c r="D2746" s="10" t="s">
        <v>3053</v>
      </c>
      <c r="E2746" s="10" t="s">
        <v>309</v>
      </c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  <c r="T2746" s="8"/>
      <c r="U2746" s="8"/>
      <c r="V2746" s="8"/>
      <c r="W2746" s="8"/>
      <c r="X2746" s="8"/>
      <c r="Y2746" s="8"/>
      <c r="Z2746" s="8"/>
    </row>
    <row r="2747" spans="1:26" ht="15.75" customHeight="1">
      <c r="A2747" s="9">
        <v>3111341</v>
      </c>
      <c r="B2747" s="10" t="s">
        <v>3047</v>
      </c>
      <c r="C2747" s="10" t="s">
        <v>3054</v>
      </c>
      <c r="D2747" s="10" t="s">
        <v>3055</v>
      </c>
      <c r="E2747" s="10" t="s">
        <v>249</v>
      </c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  <c r="T2747" s="8"/>
      <c r="U2747" s="8"/>
      <c r="V2747" s="8"/>
      <c r="W2747" s="8"/>
      <c r="X2747" s="8"/>
      <c r="Y2747" s="8"/>
      <c r="Z2747" s="8"/>
    </row>
    <row r="2748" spans="1:26" ht="15.75" customHeight="1">
      <c r="A2748" s="21">
        <v>3111342</v>
      </c>
      <c r="B2748" s="10" t="s">
        <v>3047</v>
      </c>
      <c r="C2748" s="10" t="s">
        <v>3056</v>
      </c>
      <c r="D2748" s="10" t="s">
        <v>3055</v>
      </c>
      <c r="E2748" s="10" t="s">
        <v>249</v>
      </c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  <c r="T2748" s="8"/>
      <c r="U2748" s="8"/>
      <c r="V2748" s="8"/>
      <c r="W2748" s="8"/>
      <c r="X2748" s="8"/>
      <c r="Y2748" s="8"/>
      <c r="Z2748" s="8"/>
    </row>
    <row r="2749" spans="1:26" ht="15.75" customHeight="1">
      <c r="A2749" s="9">
        <v>3703701</v>
      </c>
      <c r="B2749" s="10" t="s">
        <v>3047</v>
      </c>
      <c r="C2749" s="10" t="s">
        <v>576</v>
      </c>
      <c r="D2749" s="10" t="s">
        <v>3057</v>
      </c>
      <c r="E2749" s="10" t="s">
        <v>249</v>
      </c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  <c r="T2749" s="8"/>
      <c r="U2749" s="8"/>
      <c r="V2749" s="8"/>
      <c r="W2749" s="8"/>
      <c r="X2749" s="8"/>
      <c r="Y2749" s="8"/>
      <c r="Z2749" s="8"/>
    </row>
    <row r="2750" spans="1:26" ht="15.75" customHeight="1">
      <c r="A2750" s="9">
        <v>3703702</v>
      </c>
      <c r="B2750" s="10" t="s">
        <v>3047</v>
      </c>
      <c r="C2750" s="10" t="s">
        <v>578</v>
      </c>
      <c r="D2750" s="10" t="s">
        <v>3057</v>
      </c>
      <c r="E2750" s="10" t="s">
        <v>249</v>
      </c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  <c r="T2750" s="8"/>
      <c r="U2750" s="8"/>
      <c r="V2750" s="8"/>
      <c r="W2750" s="8"/>
      <c r="X2750" s="8"/>
      <c r="Y2750" s="8"/>
      <c r="Z2750" s="8"/>
    </row>
    <row r="2751" spans="1:26" ht="15.75" customHeight="1">
      <c r="A2751" s="20">
        <v>5291071</v>
      </c>
      <c r="B2751" s="18" t="s">
        <v>3058</v>
      </c>
      <c r="C2751" s="18" t="s">
        <v>1993</v>
      </c>
      <c r="D2751" s="18" t="s">
        <v>3059</v>
      </c>
      <c r="E2751" s="18" t="s">
        <v>648</v>
      </c>
      <c r="G2751" s="14"/>
      <c r="H2751" s="14"/>
      <c r="I2751" s="14"/>
      <c r="J2751" s="14"/>
      <c r="K2751" s="14"/>
      <c r="L2751" s="14"/>
      <c r="M2751" s="14"/>
      <c r="N2751" s="14"/>
      <c r="O2751" s="14"/>
      <c r="P2751" s="14"/>
      <c r="Q2751" s="14"/>
      <c r="R2751" s="14"/>
      <c r="S2751" s="14"/>
      <c r="T2751" s="14"/>
      <c r="U2751" s="14"/>
      <c r="V2751" s="14"/>
      <c r="W2751" s="14"/>
      <c r="X2751" s="14"/>
      <c r="Y2751" s="14"/>
      <c r="Z2751" s="14"/>
    </row>
    <row r="2752" spans="1:26" ht="15.75" customHeight="1">
      <c r="A2752" s="16">
        <v>5857001</v>
      </c>
      <c r="B2752" s="18" t="s">
        <v>3058</v>
      </c>
      <c r="C2752" s="18" t="s">
        <v>3060</v>
      </c>
      <c r="D2752" s="18" t="s">
        <v>3061</v>
      </c>
      <c r="E2752" s="18" t="s">
        <v>648</v>
      </c>
      <c r="G2752" s="14"/>
      <c r="H2752" s="14"/>
      <c r="I2752" s="14"/>
      <c r="J2752" s="14"/>
      <c r="K2752" s="14"/>
      <c r="L2752" s="14"/>
      <c r="M2752" s="14"/>
      <c r="N2752" s="14"/>
      <c r="O2752" s="14"/>
      <c r="P2752" s="14"/>
      <c r="Q2752" s="14"/>
      <c r="R2752" s="14"/>
      <c r="S2752" s="14"/>
      <c r="T2752" s="14"/>
      <c r="U2752" s="14"/>
      <c r="V2752" s="14"/>
      <c r="W2752" s="14"/>
      <c r="X2752" s="14"/>
      <c r="Y2752" s="14"/>
      <c r="Z2752" s="14"/>
    </row>
    <row r="2753" spans="1:26" ht="15.75" customHeight="1">
      <c r="A2753" s="16">
        <v>5291281</v>
      </c>
      <c r="B2753" s="18" t="s">
        <v>3058</v>
      </c>
      <c r="C2753" s="18" t="s">
        <v>3062</v>
      </c>
      <c r="D2753" s="18" t="s">
        <v>3063</v>
      </c>
      <c r="E2753" s="18" t="s">
        <v>648</v>
      </c>
      <c r="G2753" s="14"/>
      <c r="H2753" s="14"/>
      <c r="I2753" s="14"/>
      <c r="J2753" s="14"/>
      <c r="K2753" s="14"/>
      <c r="L2753" s="14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</row>
    <row r="2754" spans="1:26" ht="15.75" customHeight="1">
      <c r="A2754" s="20">
        <v>5804131</v>
      </c>
      <c r="B2754" s="18" t="s">
        <v>3058</v>
      </c>
      <c r="C2754" s="18" t="s">
        <v>117</v>
      </c>
      <c r="D2754" s="18" t="s">
        <v>3064</v>
      </c>
      <c r="E2754" s="18" t="s">
        <v>648</v>
      </c>
      <c r="G2754" s="14"/>
      <c r="H2754" s="14"/>
      <c r="I2754" s="14"/>
      <c r="J2754" s="14"/>
      <c r="K2754" s="14"/>
      <c r="L2754" s="14"/>
      <c r="M2754" s="14"/>
      <c r="N2754" s="14"/>
      <c r="O2754" s="14"/>
      <c r="P2754" s="14"/>
      <c r="Q2754" s="14"/>
      <c r="R2754" s="14"/>
      <c r="S2754" s="14"/>
      <c r="T2754" s="14"/>
      <c r="U2754" s="14"/>
      <c r="V2754" s="14"/>
      <c r="W2754" s="14"/>
      <c r="X2754" s="14"/>
      <c r="Y2754" s="14"/>
      <c r="Z2754" s="14"/>
    </row>
    <row r="2755" spans="1:26" ht="15.75" customHeight="1">
      <c r="A2755" s="16">
        <v>5290941</v>
      </c>
      <c r="B2755" s="18" t="s">
        <v>3058</v>
      </c>
      <c r="C2755" s="18" t="s">
        <v>1739</v>
      </c>
      <c r="D2755" s="18" t="s">
        <v>3065</v>
      </c>
      <c r="E2755" s="18" t="s">
        <v>648</v>
      </c>
      <c r="G2755" s="14"/>
      <c r="H2755" s="14"/>
      <c r="I2755" s="14"/>
      <c r="J2755" s="14"/>
      <c r="K2755" s="14"/>
      <c r="L2755" s="14"/>
      <c r="M2755" s="14"/>
      <c r="N2755" s="14"/>
      <c r="O2755" s="14"/>
      <c r="P2755" s="14"/>
      <c r="Q2755" s="14"/>
      <c r="R2755" s="14"/>
      <c r="S2755" s="14"/>
      <c r="T2755" s="14"/>
      <c r="U2755" s="14"/>
      <c r="V2755" s="14"/>
      <c r="W2755" s="14"/>
      <c r="X2755" s="14"/>
      <c r="Y2755" s="14"/>
      <c r="Z2755" s="14"/>
    </row>
    <row r="2756" spans="1:26" ht="15.75" customHeight="1">
      <c r="A2756" s="20">
        <v>5856971</v>
      </c>
      <c r="B2756" s="18" t="s">
        <v>3058</v>
      </c>
      <c r="C2756" s="18" t="s">
        <v>283</v>
      </c>
      <c r="D2756" s="18" t="s">
        <v>3066</v>
      </c>
      <c r="E2756" s="18" t="s">
        <v>648</v>
      </c>
      <c r="G2756" s="14"/>
      <c r="H2756" s="14"/>
      <c r="I2756" s="14"/>
      <c r="J2756" s="14"/>
      <c r="K2756" s="14"/>
      <c r="L2756" s="14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</row>
    <row r="2757" spans="1:26" ht="15.75" customHeight="1">
      <c r="A2757" s="16">
        <v>5715422</v>
      </c>
      <c r="B2757" s="18" t="s">
        <v>3067</v>
      </c>
      <c r="C2757" s="18" t="s">
        <v>3068</v>
      </c>
      <c r="D2757" s="18" t="s">
        <v>3069</v>
      </c>
      <c r="E2757" s="17" t="s">
        <v>32</v>
      </c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</row>
    <row r="2758" spans="1:26" ht="15.75" customHeight="1">
      <c r="A2758" s="16">
        <v>5715393</v>
      </c>
      <c r="B2758" s="18" t="s">
        <v>3067</v>
      </c>
      <c r="C2758" s="18" t="s">
        <v>3070</v>
      </c>
      <c r="D2758" s="18" t="s">
        <v>3069</v>
      </c>
      <c r="E2758" s="17" t="s">
        <v>32</v>
      </c>
      <c r="G2758" s="14"/>
      <c r="H2758" s="14"/>
      <c r="I2758" s="14"/>
      <c r="J2758" s="14"/>
      <c r="K2758" s="14"/>
      <c r="L2758" s="14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</row>
    <row r="2759" spans="1:26" ht="15.75" customHeight="1">
      <c r="A2759" s="20">
        <v>5892972</v>
      </c>
      <c r="B2759" s="18" t="s">
        <v>3067</v>
      </c>
      <c r="C2759" s="18" t="s">
        <v>467</v>
      </c>
      <c r="D2759" s="18" t="s">
        <v>3071</v>
      </c>
      <c r="E2759" s="18" t="s">
        <v>73</v>
      </c>
      <c r="G2759" s="14"/>
      <c r="H2759" s="14"/>
      <c r="I2759" s="14"/>
      <c r="J2759" s="14"/>
      <c r="K2759" s="14"/>
      <c r="L2759" s="14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</row>
    <row r="2760" spans="1:26" ht="15.75" customHeight="1">
      <c r="A2760" s="16">
        <v>5842841</v>
      </c>
      <c r="B2760" s="18" t="s">
        <v>3067</v>
      </c>
      <c r="C2760" s="18" t="s">
        <v>3072</v>
      </c>
      <c r="D2760" s="18" t="s">
        <v>3071</v>
      </c>
      <c r="E2760" s="18" t="s">
        <v>73</v>
      </c>
      <c r="G2760" s="14"/>
      <c r="H2760" s="14"/>
      <c r="I2760" s="14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</row>
    <row r="2761" spans="1:26" ht="15.75" customHeight="1">
      <c r="A2761" s="16">
        <v>5892971</v>
      </c>
      <c r="B2761" s="18" t="s">
        <v>3067</v>
      </c>
      <c r="C2761" s="18" t="s">
        <v>3073</v>
      </c>
      <c r="D2761" s="18" t="s">
        <v>3071</v>
      </c>
      <c r="E2761" s="18" t="s">
        <v>73</v>
      </c>
      <c r="G2761" s="14"/>
      <c r="H2761" s="14"/>
      <c r="I2761" s="14"/>
      <c r="J2761" s="14"/>
      <c r="K2761" s="14"/>
      <c r="L2761" s="14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</row>
    <row r="2762" spans="1:26" ht="15.75" customHeight="1">
      <c r="A2762" s="20">
        <v>5684971</v>
      </c>
      <c r="B2762" s="18" t="s">
        <v>3067</v>
      </c>
      <c r="C2762" s="18" t="s">
        <v>3073</v>
      </c>
      <c r="D2762" s="18" t="s">
        <v>3074</v>
      </c>
      <c r="E2762" s="18" t="s">
        <v>485</v>
      </c>
      <c r="G2762" s="14"/>
      <c r="H2762" s="14"/>
      <c r="I2762" s="14"/>
      <c r="J2762" s="14"/>
      <c r="K2762" s="14"/>
      <c r="L2762" s="14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</row>
    <row r="2763" spans="1:26" ht="15.75" customHeight="1">
      <c r="A2763" s="16">
        <v>5738711</v>
      </c>
      <c r="B2763" s="18" t="s">
        <v>3067</v>
      </c>
      <c r="C2763" s="18" t="s">
        <v>3072</v>
      </c>
      <c r="D2763" s="18" t="s">
        <v>3075</v>
      </c>
      <c r="E2763" s="18" t="s">
        <v>485</v>
      </c>
      <c r="G2763" s="14"/>
      <c r="H2763" s="14"/>
      <c r="I2763" s="14"/>
      <c r="J2763" s="14"/>
      <c r="K2763" s="14"/>
      <c r="L2763" s="14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</row>
    <row r="2764" spans="1:26" ht="15.75" customHeight="1">
      <c r="A2764" s="16">
        <v>5885391</v>
      </c>
      <c r="B2764" s="18" t="s">
        <v>3067</v>
      </c>
      <c r="C2764" s="18" t="s">
        <v>3072</v>
      </c>
      <c r="D2764" s="18" t="s">
        <v>3076</v>
      </c>
      <c r="E2764" s="18" t="s">
        <v>59</v>
      </c>
      <c r="G2764" s="14"/>
      <c r="H2764" s="14"/>
      <c r="I2764" s="14"/>
      <c r="J2764" s="14"/>
      <c r="K2764" s="14"/>
      <c r="L2764" s="14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</row>
    <row r="2765" spans="1:26" ht="15.75" customHeight="1">
      <c r="A2765" s="16">
        <v>4666321</v>
      </c>
      <c r="B2765" s="18" t="s">
        <v>3067</v>
      </c>
      <c r="C2765" s="18" t="s">
        <v>3073</v>
      </c>
      <c r="D2765" s="18" t="s">
        <v>3076</v>
      </c>
      <c r="E2765" s="18" t="s">
        <v>59</v>
      </c>
      <c r="G2765" s="14"/>
      <c r="H2765" s="14"/>
      <c r="I2765" s="14"/>
      <c r="J2765" s="14"/>
      <c r="K2765" s="14"/>
      <c r="L2765" s="14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</row>
    <row r="2766" spans="1:26" ht="15.75" customHeight="1">
      <c r="A2766" s="20">
        <v>5812261</v>
      </c>
      <c r="B2766" s="18" t="s">
        <v>3067</v>
      </c>
      <c r="C2766" s="18" t="s">
        <v>3068</v>
      </c>
      <c r="D2766" s="18" t="s">
        <v>3077</v>
      </c>
      <c r="E2766" s="18" t="s">
        <v>62</v>
      </c>
      <c r="G2766" s="14"/>
      <c r="H2766" s="14"/>
      <c r="I2766" s="14"/>
      <c r="J2766" s="14"/>
      <c r="K2766" s="14"/>
      <c r="L2766" s="14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</row>
    <row r="2767" spans="1:26" ht="15.75" customHeight="1">
      <c r="A2767" s="16">
        <v>5812131</v>
      </c>
      <c r="B2767" s="18" t="s">
        <v>3067</v>
      </c>
      <c r="C2767" s="18" t="s">
        <v>3070</v>
      </c>
      <c r="D2767" s="18" t="s">
        <v>3077</v>
      </c>
      <c r="E2767" s="18" t="s">
        <v>62</v>
      </c>
      <c r="G2767" s="14"/>
      <c r="H2767" s="14"/>
      <c r="I2767" s="14"/>
      <c r="J2767" s="14"/>
      <c r="K2767" s="14"/>
      <c r="L2767" s="14"/>
      <c r="M2767" s="14"/>
      <c r="N2767" s="14"/>
      <c r="O2767" s="14"/>
      <c r="P2767" s="14"/>
      <c r="Q2767" s="14"/>
      <c r="R2767" s="14"/>
      <c r="S2767" s="14"/>
      <c r="T2767" s="14"/>
      <c r="U2767" s="14"/>
      <c r="V2767" s="14"/>
      <c r="W2767" s="14"/>
      <c r="X2767" s="14"/>
      <c r="Y2767" s="14"/>
      <c r="Z2767" s="14"/>
    </row>
    <row r="2768" spans="1:26" ht="15.75" customHeight="1">
      <c r="A2768" s="16">
        <v>5605551</v>
      </c>
      <c r="B2768" s="18" t="s">
        <v>3067</v>
      </c>
      <c r="C2768" s="18" t="s">
        <v>3072</v>
      </c>
      <c r="D2768" s="18" t="s">
        <v>3078</v>
      </c>
      <c r="E2768" s="18" t="s">
        <v>99</v>
      </c>
      <c r="G2768" s="14"/>
      <c r="H2768" s="14"/>
      <c r="I2768" s="14"/>
      <c r="J2768" s="14"/>
      <c r="K2768" s="14"/>
      <c r="L2768" s="14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</row>
    <row r="2769" spans="1:26" ht="15.75" customHeight="1">
      <c r="A2769" s="20">
        <v>5539971</v>
      </c>
      <c r="B2769" s="18" t="s">
        <v>3067</v>
      </c>
      <c r="C2769" s="18" t="s">
        <v>3073</v>
      </c>
      <c r="D2769" s="18" t="s">
        <v>3078</v>
      </c>
      <c r="E2769" s="18" t="s">
        <v>99</v>
      </c>
      <c r="G2769" s="14"/>
      <c r="H2769" s="14"/>
      <c r="I2769" s="14"/>
      <c r="J2769" s="14"/>
      <c r="K2769" s="14"/>
      <c r="L2769" s="14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</row>
    <row r="2770" spans="1:26" ht="15.75" customHeight="1">
      <c r="A2770" s="16">
        <v>5682683</v>
      </c>
      <c r="B2770" s="18" t="s">
        <v>3067</v>
      </c>
      <c r="C2770" s="18" t="s">
        <v>3073</v>
      </c>
      <c r="D2770" s="18" t="s">
        <v>3079</v>
      </c>
      <c r="E2770" s="18" t="s">
        <v>111</v>
      </c>
      <c r="G2770" s="14"/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</row>
    <row r="2771" spans="1:26" ht="15.75" customHeight="1">
      <c r="A2771" s="16">
        <v>5682712</v>
      </c>
      <c r="B2771" s="18" t="s">
        <v>3067</v>
      </c>
      <c r="C2771" s="18" t="s">
        <v>3072</v>
      </c>
      <c r="D2771" s="18" t="s">
        <v>3080</v>
      </c>
      <c r="E2771" s="18" t="s">
        <v>111</v>
      </c>
      <c r="G2771" s="14"/>
      <c r="H2771" s="14"/>
      <c r="I2771" s="14"/>
      <c r="J2771" s="14"/>
      <c r="K2771" s="14"/>
      <c r="L2771" s="14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</row>
    <row r="2772" spans="1:26" ht="15.75" customHeight="1">
      <c r="A2772" s="20">
        <v>9953117</v>
      </c>
      <c r="B2772" s="18" t="s">
        <v>3067</v>
      </c>
      <c r="C2772" s="18" t="s">
        <v>3081</v>
      </c>
      <c r="D2772" s="18" t="s">
        <v>3082</v>
      </c>
      <c r="E2772" s="18" t="s">
        <v>232</v>
      </c>
      <c r="G2772" s="14"/>
      <c r="H2772" s="14"/>
      <c r="I2772" s="14"/>
      <c r="J2772" s="14"/>
      <c r="K2772" s="14"/>
      <c r="L2772" s="14"/>
      <c r="M2772" s="14"/>
      <c r="N2772" s="14"/>
      <c r="O2772" s="14"/>
      <c r="P2772" s="14"/>
      <c r="Q2772" s="14"/>
      <c r="R2772" s="14"/>
      <c r="S2772" s="14"/>
      <c r="T2772" s="14"/>
      <c r="U2772" s="14"/>
      <c r="V2772" s="14"/>
      <c r="W2772" s="14"/>
      <c r="X2772" s="14"/>
      <c r="Y2772" s="14"/>
      <c r="Z2772" s="14"/>
    </row>
    <row r="2773" spans="1:26" ht="15.75" customHeight="1">
      <c r="A2773" s="16">
        <v>5658002</v>
      </c>
      <c r="B2773" s="18" t="s">
        <v>3067</v>
      </c>
      <c r="C2773" s="18" t="s">
        <v>3072</v>
      </c>
      <c r="D2773" s="18" t="s">
        <v>3082</v>
      </c>
      <c r="E2773" s="18" t="s">
        <v>232</v>
      </c>
      <c r="G2773" s="14"/>
      <c r="H2773" s="14"/>
      <c r="I2773" s="14"/>
      <c r="J2773" s="14"/>
      <c r="K2773" s="14"/>
      <c r="L2773" s="14"/>
      <c r="M2773" s="14"/>
      <c r="N2773" s="14"/>
      <c r="O2773" s="14"/>
      <c r="P2773" s="14"/>
      <c r="Q2773" s="14"/>
      <c r="R2773" s="14"/>
      <c r="S2773" s="14"/>
      <c r="T2773" s="14"/>
      <c r="U2773" s="14"/>
      <c r="V2773" s="14"/>
      <c r="W2773" s="14"/>
      <c r="X2773" s="14"/>
      <c r="Y2773" s="14"/>
      <c r="Z2773" s="14"/>
    </row>
    <row r="2774" spans="1:26" ht="15.75" customHeight="1">
      <c r="A2774" s="20">
        <v>5512843</v>
      </c>
      <c r="B2774" s="18" t="s">
        <v>3067</v>
      </c>
      <c r="C2774" s="18" t="s">
        <v>3083</v>
      </c>
      <c r="D2774" s="18" t="s">
        <v>3082</v>
      </c>
      <c r="E2774" s="18" t="s">
        <v>232</v>
      </c>
      <c r="G2774" s="14"/>
      <c r="H2774" s="14"/>
      <c r="I2774" s="14"/>
      <c r="J2774" s="14"/>
      <c r="K2774" s="14"/>
      <c r="L2774" s="14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</row>
    <row r="2775" spans="1:26" ht="15.75" customHeight="1">
      <c r="A2775" s="16">
        <v>4911502</v>
      </c>
      <c r="B2775" s="18" t="s">
        <v>3067</v>
      </c>
      <c r="C2775" s="18" t="s">
        <v>3081</v>
      </c>
      <c r="D2775" s="18" t="s">
        <v>3084</v>
      </c>
      <c r="E2775" s="18" t="s">
        <v>329</v>
      </c>
      <c r="G2775" s="14"/>
      <c r="H2775" s="14"/>
      <c r="I2775" s="14"/>
      <c r="J2775" s="14"/>
      <c r="K2775" s="14"/>
      <c r="L2775" s="14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</row>
    <row r="2776" spans="1:26" ht="15.75" customHeight="1">
      <c r="A2776" s="16">
        <v>4911501</v>
      </c>
      <c r="B2776" s="18" t="s">
        <v>3067</v>
      </c>
      <c r="C2776" s="18" t="s">
        <v>3083</v>
      </c>
      <c r="D2776" s="18" t="s">
        <v>3084</v>
      </c>
      <c r="E2776" s="18" t="s">
        <v>329</v>
      </c>
      <c r="G2776" s="14"/>
      <c r="H2776" s="14"/>
      <c r="I2776" s="14"/>
      <c r="J2776" s="14"/>
      <c r="K2776" s="14"/>
      <c r="L2776" s="14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</row>
    <row r="2777" spans="1:26" ht="15.75" customHeight="1">
      <c r="A2777" s="16">
        <v>5502391</v>
      </c>
      <c r="B2777" s="18" t="s">
        <v>3067</v>
      </c>
      <c r="C2777" s="18" t="s">
        <v>3072</v>
      </c>
      <c r="D2777" s="18" t="s">
        <v>3085</v>
      </c>
      <c r="E2777" s="18" t="s">
        <v>329</v>
      </c>
      <c r="G2777" s="14"/>
      <c r="H2777" s="14"/>
      <c r="I2777" s="14"/>
      <c r="J2777" s="14"/>
      <c r="K2777" s="14"/>
      <c r="L2777" s="14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</row>
    <row r="2778" spans="1:26" ht="15.75" customHeight="1">
      <c r="A2778" s="20">
        <v>5550391</v>
      </c>
      <c r="B2778" s="18" t="s">
        <v>3067</v>
      </c>
      <c r="C2778" s="18" t="s">
        <v>3083</v>
      </c>
      <c r="D2778" s="18" t="s">
        <v>3086</v>
      </c>
      <c r="E2778" s="18" t="s">
        <v>46</v>
      </c>
      <c r="G2778" s="14"/>
      <c r="H2778" s="14"/>
      <c r="I2778" s="14"/>
      <c r="J2778" s="14"/>
      <c r="K2778" s="14"/>
      <c r="L2778" s="14"/>
      <c r="M2778" s="14"/>
      <c r="N2778" s="14"/>
      <c r="O2778" s="14"/>
      <c r="P2778" s="14"/>
      <c r="Q2778" s="14"/>
      <c r="R2778" s="14"/>
      <c r="S2778" s="14"/>
      <c r="T2778" s="14"/>
      <c r="U2778" s="14"/>
      <c r="V2778" s="14"/>
      <c r="W2778" s="14"/>
      <c r="X2778" s="14"/>
      <c r="Y2778" s="14"/>
      <c r="Z2778" s="14"/>
    </row>
    <row r="2779" spans="1:26" ht="15.75" customHeight="1">
      <c r="A2779" s="16">
        <v>5718715</v>
      </c>
      <c r="B2779" s="18" t="s">
        <v>3067</v>
      </c>
      <c r="C2779" s="18" t="s">
        <v>3087</v>
      </c>
      <c r="D2779" s="18" t="s">
        <v>3088</v>
      </c>
      <c r="E2779" s="18" t="s">
        <v>46</v>
      </c>
      <c r="G2779" s="14"/>
      <c r="H2779" s="14"/>
      <c r="I2779" s="14"/>
      <c r="J2779" s="14"/>
      <c r="K2779" s="14"/>
      <c r="L2779" s="14"/>
      <c r="M2779" s="14"/>
      <c r="N2779" s="14"/>
      <c r="O2779" s="14"/>
      <c r="P2779" s="14"/>
      <c r="Q2779" s="14"/>
      <c r="R2779" s="14"/>
      <c r="S2779" s="14"/>
      <c r="T2779" s="14"/>
      <c r="U2779" s="14"/>
      <c r="V2779" s="14"/>
      <c r="W2779" s="14"/>
      <c r="X2779" s="14"/>
      <c r="Y2779" s="14"/>
      <c r="Z2779" s="14"/>
    </row>
    <row r="2780" spans="1:26" ht="15.75" customHeight="1">
      <c r="A2780" s="16">
        <v>5847711</v>
      </c>
      <c r="B2780" s="18" t="s">
        <v>3067</v>
      </c>
      <c r="C2780" s="18" t="s">
        <v>3073</v>
      </c>
      <c r="D2780" s="18" t="s">
        <v>3089</v>
      </c>
      <c r="E2780" s="18" t="s">
        <v>49</v>
      </c>
      <c r="G2780" s="14"/>
      <c r="H2780" s="14"/>
      <c r="I2780" s="14"/>
      <c r="J2780" s="14"/>
      <c r="K2780" s="14"/>
      <c r="L2780" s="14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</row>
    <row r="2781" spans="1:26" ht="15.75" customHeight="1">
      <c r="A2781" s="16">
        <v>5847841</v>
      </c>
      <c r="B2781" s="18" t="s">
        <v>3067</v>
      </c>
      <c r="C2781" s="18" t="s">
        <v>3072</v>
      </c>
      <c r="D2781" s="18" t="s">
        <v>3090</v>
      </c>
      <c r="E2781" s="18" t="s">
        <v>49</v>
      </c>
      <c r="G2781" s="14"/>
      <c r="H2781" s="14"/>
      <c r="I2781" s="14"/>
      <c r="J2781" s="14"/>
      <c r="K2781" s="14"/>
      <c r="L2781" s="14"/>
      <c r="M2781" s="14"/>
      <c r="N2781" s="14"/>
      <c r="O2781" s="14"/>
      <c r="P2781" s="14"/>
      <c r="Q2781" s="14"/>
      <c r="R2781" s="14"/>
      <c r="S2781" s="14"/>
      <c r="T2781" s="14"/>
      <c r="U2781" s="14"/>
      <c r="V2781" s="14"/>
      <c r="W2781" s="14"/>
      <c r="X2781" s="14"/>
      <c r="Y2781" s="14"/>
      <c r="Z2781" s="14"/>
    </row>
    <row r="2782" spans="1:26" ht="15.75" customHeight="1">
      <c r="A2782" s="9">
        <v>5404001</v>
      </c>
      <c r="B2782" s="10" t="s">
        <v>3091</v>
      </c>
      <c r="C2782" s="10" t="s">
        <v>1085</v>
      </c>
      <c r="D2782" s="10" t="s">
        <v>3092</v>
      </c>
      <c r="E2782" s="10" t="s">
        <v>11</v>
      </c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  <c r="T2782" s="8"/>
      <c r="U2782" s="8"/>
      <c r="V2782" s="8"/>
      <c r="W2782" s="8"/>
      <c r="X2782" s="8"/>
      <c r="Y2782" s="8"/>
      <c r="Z2782" s="8"/>
    </row>
    <row r="2783" spans="1:26" ht="15.75" customHeight="1">
      <c r="A2783" s="9">
        <v>4296143</v>
      </c>
      <c r="B2783" s="10" t="s">
        <v>3091</v>
      </c>
      <c r="C2783" s="10" t="s">
        <v>3093</v>
      </c>
      <c r="D2783" s="10" t="s">
        <v>3094</v>
      </c>
      <c r="E2783" s="10" t="s">
        <v>1027</v>
      </c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  <c r="T2783" s="8"/>
      <c r="U2783" s="8"/>
      <c r="V2783" s="8"/>
      <c r="W2783" s="8"/>
      <c r="X2783" s="8"/>
      <c r="Y2783" s="8"/>
      <c r="Z2783" s="8"/>
    </row>
    <row r="2784" spans="1:26" ht="15.75" customHeight="1">
      <c r="A2784" s="9">
        <v>501450</v>
      </c>
      <c r="B2784" s="10" t="s">
        <v>3091</v>
      </c>
      <c r="C2784" s="10" t="s">
        <v>1085</v>
      </c>
      <c r="D2784" s="10" t="s">
        <v>3095</v>
      </c>
      <c r="E2784" s="10" t="s">
        <v>222</v>
      </c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  <c r="T2784" s="8"/>
      <c r="U2784" s="8"/>
      <c r="V2784" s="8"/>
      <c r="W2784" s="8"/>
      <c r="X2784" s="8"/>
      <c r="Y2784" s="8"/>
      <c r="Z2784" s="8"/>
    </row>
    <row r="2785" spans="1:26" ht="15.75" customHeight="1">
      <c r="A2785" s="21">
        <v>4873151</v>
      </c>
      <c r="B2785" s="10" t="s">
        <v>3091</v>
      </c>
      <c r="C2785" s="10" t="s">
        <v>2257</v>
      </c>
      <c r="D2785" s="10" t="s">
        <v>3096</v>
      </c>
      <c r="E2785" s="10" t="s">
        <v>574</v>
      </c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  <c r="T2785" s="8"/>
      <c r="U2785" s="8"/>
      <c r="V2785" s="8"/>
      <c r="W2785" s="8"/>
      <c r="X2785" s="8"/>
      <c r="Y2785" s="8"/>
      <c r="Z2785" s="8"/>
    </row>
    <row r="2786" spans="1:26" ht="15.75" customHeight="1">
      <c r="A2786" s="9">
        <v>3716591</v>
      </c>
      <c r="B2786" s="10" t="s">
        <v>3091</v>
      </c>
      <c r="C2786" s="10" t="s">
        <v>1475</v>
      </c>
      <c r="D2786" s="10" t="s">
        <v>3097</v>
      </c>
      <c r="E2786" s="10" t="s">
        <v>132</v>
      </c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  <c r="W2786" s="8"/>
      <c r="X2786" s="8"/>
      <c r="Y2786" s="8"/>
      <c r="Z2786" s="8"/>
    </row>
    <row r="2787" spans="1:26" ht="15.75" customHeight="1">
      <c r="A2787" s="9">
        <v>3716671</v>
      </c>
      <c r="B2787" s="10" t="s">
        <v>3091</v>
      </c>
      <c r="C2787" s="10" t="s">
        <v>3098</v>
      </c>
      <c r="D2787" s="10" t="s">
        <v>3097</v>
      </c>
      <c r="E2787" s="10" t="s">
        <v>132</v>
      </c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  <c r="T2787" s="8"/>
      <c r="U2787" s="8"/>
      <c r="V2787" s="8"/>
      <c r="W2787" s="8"/>
      <c r="X2787" s="8"/>
      <c r="Y2787" s="8"/>
      <c r="Z2787" s="8"/>
    </row>
    <row r="2788" spans="1:26" ht="15.75" customHeight="1">
      <c r="A2788" s="9">
        <v>910413</v>
      </c>
      <c r="B2788" s="10" t="s">
        <v>3091</v>
      </c>
      <c r="C2788" s="10" t="s">
        <v>1474</v>
      </c>
      <c r="D2788" s="10" t="s">
        <v>3099</v>
      </c>
      <c r="E2788" s="10" t="s">
        <v>746</v>
      </c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  <c r="T2788" s="8"/>
      <c r="U2788" s="8"/>
      <c r="V2788" s="8"/>
      <c r="W2788" s="8"/>
      <c r="X2788" s="8"/>
      <c r="Y2788" s="8"/>
      <c r="Z2788" s="8"/>
    </row>
    <row r="2789" spans="1:26" ht="15.75" customHeight="1">
      <c r="A2789" s="9">
        <v>914132</v>
      </c>
      <c r="B2789" s="10" t="s">
        <v>3091</v>
      </c>
      <c r="C2789" s="10" t="s">
        <v>3100</v>
      </c>
      <c r="D2789" s="10" t="s">
        <v>3099</v>
      </c>
      <c r="E2789" s="10" t="s">
        <v>746</v>
      </c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  <c r="T2789" s="8"/>
      <c r="U2789" s="8"/>
      <c r="V2789" s="8"/>
      <c r="W2789" s="8"/>
      <c r="X2789" s="8"/>
      <c r="Y2789" s="8"/>
      <c r="Z2789" s="8"/>
    </row>
    <row r="2790" spans="1:26" ht="15.75" customHeight="1">
      <c r="A2790" s="21">
        <v>911322</v>
      </c>
      <c r="B2790" s="10" t="s">
        <v>3091</v>
      </c>
      <c r="C2790" s="10" t="s">
        <v>1085</v>
      </c>
      <c r="D2790" s="10" t="s">
        <v>3099</v>
      </c>
      <c r="E2790" s="10" t="s">
        <v>746</v>
      </c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  <c r="T2790" s="8"/>
      <c r="U2790" s="8"/>
      <c r="V2790" s="8"/>
      <c r="W2790" s="8"/>
      <c r="X2790" s="8"/>
      <c r="Y2790" s="8"/>
      <c r="Z2790" s="8"/>
    </row>
    <row r="2791" spans="1:26" ht="15.75" customHeight="1">
      <c r="A2791" s="93">
        <v>6247421</v>
      </c>
      <c r="B2791" s="92" t="s">
        <v>3101</v>
      </c>
      <c r="C2791" s="92" t="s">
        <v>3102</v>
      </c>
      <c r="D2791" s="93" t="s">
        <v>3103</v>
      </c>
      <c r="E2791" s="93" t="s">
        <v>3104</v>
      </c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  <c r="T2791" s="8"/>
      <c r="U2791" s="8"/>
      <c r="V2791" s="8"/>
      <c r="W2791" s="8"/>
      <c r="X2791" s="8"/>
      <c r="Y2791" s="8"/>
      <c r="Z2791" s="8"/>
    </row>
    <row r="2792" spans="1:26" ht="15.75" customHeight="1">
      <c r="A2792" s="26">
        <v>4452481</v>
      </c>
      <c r="B2792" s="92" t="s">
        <v>3101</v>
      </c>
      <c r="C2792" s="92" t="s">
        <v>3105</v>
      </c>
      <c r="D2792" s="93" t="s">
        <v>3106</v>
      </c>
      <c r="E2792" s="93" t="s">
        <v>78</v>
      </c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  <c r="T2792" s="8"/>
      <c r="U2792" s="8"/>
      <c r="V2792" s="8"/>
      <c r="W2792" s="8"/>
      <c r="X2792" s="8"/>
      <c r="Y2792" s="8"/>
      <c r="Z2792" s="8"/>
    </row>
    <row r="2793" spans="1:26" ht="15.75" customHeight="1">
      <c r="A2793" s="26">
        <v>5374681</v>
      </c>
      <c r="B2793" s="92" t="s">
        <v>3101</v>
      </c>
      <c r="C2793" s="92" t="s">
        <v>3102</v>
      </c>
      <c r="D2793" s="38" t="s">
        <v>3107</v>
      </c>
      <c r="E2793" s="93" t="s">
        <v>329</v>
      </c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  <c r="T2793" s="8"/>
      <c r="U2793" s="8"/>
      <c r="V2793" s="8"/>
      <c r="W2793" s="8"/>
      <c r="X2793" s="8"/>
      <c r="Y2793" s="8"/>
      <c r="Z2793" s="8"/>
    </row>
    <row r="2794" spans="1:26" ht="15.75" customHeight="1">
      <c r="A2794" s="102">
        <v>6284391</v>
      </c>
      <c r="B2794" s="92" t="s">
        <v>3101</v>
      </c>
      <c r="C2794" s="92" t="s">
        <v>3108</v>
      </c>
      <c r="D2794" s="93" t="s">
        <v>3109</v>
      </c>
      <c r="E2794" s="93" t="s">
        <v>94</v>
      </c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  <c r="T2794" s="8"/>
      <c r="U2794" s="8"/>
      <c r="V2794" s="8"/>
      <c r="W2794" s="8"/>
      <c r="X2794" s="8"/>
      <c r="Y2794" s="8"/>
      <c r="Z2794" s="8"/>
    </row>
    <row r="2795" spans="1:26" ht="15.75" customHeight="1">
      <c r="A2795" s="103">
        <v>5909841</v>
      </c>
      <c r="B2795" s="92" t="s">
        <v>3101</v>
      </c>
      <c r="C2795" s="92" t="s">
        <v>3102</v>
      </c>
      <c r="D2795" s="93" t="s">
        <v>3110</v>
      </c>
      <c r="E2795" s="93" t="s">
        <v>187</v>
      </c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  <c r="T2795" s="8"/>
      <c r="U2795" s="8"/>
      <c r="V2795" s="8"/>
      <c r="W2795" s="8"/>
      <c r="X2795" s="8"/>
      <c r="Y2795" s="8"/>
      <c r="Z2795" s="8"/>
    </row>
    <row r="2796" spans="1:26" ht="15.75" customHeight="1">
      <c r="A2796" s="103">
        <v>5573261</v>
      </c>
      <c r="B2796" s="92" t="s">
        <v>3101</v>
      </c>
      <c r="C2796" s="92" t="s">
        <v>3102</v>
      </c>
      <c r="D2796" s="93" t="s">
        <v>3111</v>
      </c>
      <c r="E2796" s="93" t="s">
        <v>3112</v>
      </c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  <c r="T2796" s="8"/>
      <c r="U2796" s="8"/>
      <c r="V2796" s="8"/>
      <c r="W2796" s="8"/>
      <c r="X2796" s="8"/>
      <c r="Y2796" s="8"/>
      <c r="Z2796" s="8"/>
    </row>
    <row r="2797" spans="1:26" ht="15.75" customHeight="1">
      <c r="A2797" s="26">
        <v>5796131</v>
      </c>
      <c r="B2797" s="92" t="s">
        <v>3101</v>
      </c>
      <c r="C2797" s="92" t="s">
        <v>3102</v>
      </c>
      <c r="D2797" s="38" t="s">
        <v>3113</v>
      </c>
      <c r="E2797" s="93" t="s">
        <v>274</v>
      </c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  <c r="T2797" s="8"/>
      <c r="U2797" s="8"/>
      <c r="V2797" s="8"/>
      <c r="W2797" s="8"/>
      <c r="X2797" s="8"/>
      <c r="Y2797" s="8"/>
      <c r="Z2797" s="8"/>
    </row>
    <row r="2798" spans="1:26" ht="15.75" customHeight="1">
      <c r="A2798" s="80">
        <v>5425842</v>
      </c>
      <c r="B2798" s="79" t="s">
        <v>3114</v>
      </c>
      <c r="C2798" s="79" t="s">
        <v>1136</v>
      </c>
      <c r="D2798" s="79" t="s">
        <v>3115</v>
      </c>
      <c r="E2798" s="79" t="s">
        <v>244</v>
      </c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  <c r="T2798" s="8"/>
      <c r="U2798" s="8"/>
      <c r="V2798" s="8"/>
      <c r="W2798" s="8"/>
      <c r="X2798" s="8"/>
      <c r="Y2798" s="8"/>
      <c r="Z2798" s="8"/>
    </row>
    <row r="2799" spans="1:26" ht="15.75" customHeight="1">
      <c r="A2799" s="80">
        <v>2365721</v>
      </c>
      <c r="B2799" s="79" t="s">
        <v>3114</v>
      </c>
      <c r="C2799" s="79" t="s">
        <v>1328</v>
      </c>
      <c r="D2799" s="79" t="s">
        <v>3116</v>
      </c>
      <c r="E2799" s="79" t="s">
        <v>78</v>
      </c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  <c r="T2799" s="8"/>
      <c r="U2799" s="8"/>
      <c r="V2799" s="8"/>
      <c r="W2799" s="8"/>
      <c r="X2799" s="8"/>
      <c r="Y2799" s="8"/>
      <c r="Z2799" s="8"/>
    </row>
    <row r="2800" spans="1:26" ht="15.75" customHeight="1">
      <c r="A2800" s="80">
        <v>2718911</v>
      </c>
      <c r="B2800" s="79" t="s">
        <v>3114</v>
      </c>
      <c r="C2800" s="79" t="s">
        <v>1328</v>
      </c>
      <c r="D2800" s="79" t="s">
        <v>3117</v>
      </c>
      <c r="E2800" s="79" t="s">
        <v>78</v>
      </c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  <c r="T2800" s="8"/>
      <c r="U2800" s="8"/>
      <c r="V2800" s="8"/>
      <c r="W2800" s="8"/>
      <c r="X2800" s="8"/>
      <c r="Y2800" s="8"/>
      <c r="Z2800" s="8"/>
    </row>
    <row r="2801" spans="1:26" ht="15.75" customHeight="1">
      <c r="A2801" s="80">
        <v>3741321</v>
      </c>
      <c r="B2801" s="79" t="s">
        <v>3114</v>
      </c>
      <c r="C2801" s="79" t="s">
        <v>2293</v>
      </c>
      <c r="D2801" s="79" t="s">
        <v>3118</v>
      </c>
      <c r="E2801" s="79" t="s">
        <v>78</v>
      </c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  <c r="T2801" s="8"/>
      <c r="U2801" s="8"/>
      <c r="V2801" s="8"/>
      <c r="W2801" s="8"/>
      <c r="X2801" s="8"/>
      <c r="Y2801" s="8"/>
      <c r="Z2801" s="8"/>
    </row>
    <row r="2802" spans="1:26" ht="15.75" customHeight="1">
      <c r="A2802" s="78">
        <v>4458841</v>
      </c>
      <c r="B2802" s="79" t="s">
        <v>3114</v>
      </c>
      <c r="C2802" s="79" t="s">
        <v>2293</v>
      </c>
      <c r="D2802" s="79" t="s">
        <v>3119</v>
      </c>
      <c r="E2802" s="79" t="s">
        <v>78</v>
      </c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  <c r="T2802" s="8"/>
      <c r="U2802" s="8"/>
      <c r="V2802" s="8"/>
      <c r="W2802" s="8"/>
      <c r="X2802" s="8"/>
      <c r="Y2802" s="8"/>
      <c r="Z2802" s="8"/>
    </row>
    <row r="2803" spans="1:26" ht="15.75" customHeight="1">
      <c r="A2803" s="80">
        <v>6165261</v>
      </c>
      <c r="B2803" s="79" t="s">
        <v>3114</v>
      </c>
      <c r="C2803" s="79" t="s">
        <v>1650</v>
      </c>
      <c r="D2803" s="79" t="s">
        <v>3120</v>
      </c>
      <c r="E2803" s="79" t="s">
        <v>166</v>
      </c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  <c r="T2803" s="8"/>
      <c r="U2803" s="8"/>
      <c r="V2803" s="8"/>
      <c r="W2803" s="8"/>
      <c r="X2803" s="8"/>
      <c r="Y2803" s="8"/>
      <c r="Z2803" s="8"/>
    </row>
    <row r="2804" spans="1:26" ht="15.75" customHeight="1">
      <c r="A2804" s="80">
        <v>5740972</v>
      </c>
      <c r="B2804" s="79" t="s">
        <v>3114</v>
      </c>
      <c r="C2804" s="79" t="s">
        <v>1136</v>
      </c>
      <c r="D2804" s="79" t="s">
        <v>3121</v>
      </c>
      <c r="E2804" s="79" t="s">
        <v>166</v>
      </c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  <c r="T2804" s="8"/>
      <c r="U2804" s="8"/>
      <c r="V2804" s="8"/>
      <c r="W2804" s="8"/>
      <c r="X2804" s="8"/>
      <c r="Y2804" s="8"/>
      <c r="Z2804" s="8"/>
    </row>
    <row r="2805" spans="1:26" ht="15.75" customHeight="1">
      <c r="A2805" s="80">
        <v>2878061</v>
      </c>
      <c r="B2805" s="79" t="s">
        <v>3114</v>
      </c>
      <c r="C2805" s="79" t="s">
        <v>3122</v>
      </c>
      <c r="D2805" s="79" t="s">
        <v>3123</v>
      </c>
      <c r="E2805" s="79" t="s">
        <v>274</v>
      </c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  <c r="T2805" s="8"/>
      <c r="U2805" s="8"/>
      <c r="V2805" s="8"/>
      <c r="W2805" s="8"/>
      <c r="X2805" s="8"/>
      <c r="Y2805" s="8"/>
      <c r="Z2805" s="8"/>
    </row>
    <row r="2806" spans="1:26" ht="15.75" customHeight="1">
      <c r="A2806" s="80">
        <v>4744371</v>
      </c>
      <c r="B2806" s="79" t="s">
        <v>3114</v>
      </c>
      <c r="C2806" s="79" t="s">
        <v>1658</v>
      </c>
      <c r="D2806" s="79" t="s">
        <v>3124</v>
      </c>
      <c r="E2806" s="79" t="s">
        <v>274</v>
      </c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  <c r="W2806" s="8"/>
      <c r="X2806" s="8"/>
      <c r="Y2806" s="8"/>
      <c r="Z2806" s="8"/>
    </row>
    <row r="2807" spans="1:26" ht="15.75" customHeight="1">
      <c r="A2807" s="80">
        <v>4744372</v>
      </c>
      <c r="B2807" s="79" t="s">
        <v>3114</v>
      </c>
      <c r="C2807" s="79" t="s">
        <v>1136</v>
      </c>
      <c r="D2807" s="79" t="s">
        <v>3125</v>
      </c>
      <c r="E2807" s="79" t="s">
        <v>274</v>
      </c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  <c r="T2807" s="8"/>
      <c r="U2807" s="8"/>
      <c r="V2807" s="8"/>
      <c r="W2807" s="8"/>
      <c r="X2807" s="8"/>
      <c r="Y2807" s="8"/>
      <c r="Z2807" s="8"/>
    </row>
    <row r="2808" spans="1:26" ht="15.75" customHeight="1">
      <c r="A2808" s="78">
        <v>4184191</v>
      </c>
      <c r="B2808" s="79" t="s">
        <v>3114</v>
      </c>
      <c r="C2808" s="79" t="s">
        <v>1658</v>
      </c>
      <c r="D2808" s="79" t="s">
        <v>3126</v>
      </c>
      <c r="E2808" s="79" t="s">
        <v>43</v>
      </c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  <c r="W2808" s="8"/>
      <c r="X2808" s="8"/>
      <c r="Y2808" s="8"/>
      <c r="Z2808" s="8"/>
    </row>
    <row r="2809" spans="1:26" ht="15.75" customHeight="1">
      <c r="A2809" s="80">
        <v>4184192</v>
      </c>
      <c r="B2809" s="79" t="s">
        <v>3114</v>
      </c>
      <c r="C2809" s="79" t="s">
        <v>1136</v>
      </c>
      <c r="D2809" s="79" t="s">
        <v>3127</v>
      </c>
      <c r="E2809" s="79" t="s">
        <v>43</v>
      </c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  <c r="T2809" s="8"/>
      <c r="U2809" s="8"/>
      <c r="V2809" s="8"/>
      <c r="W2809" s="8"/>
      <c r="X2809" s="8"/>
      <c r="Y2809" s="8"/>
      <c r="Z2809" s="8"/>
    </row>
    <row r="2810" spans="1:26" ht="15.75" customHeight="1">
      <c r="A2810" s="80">
        <v>4032461</v>
      </c>
      <c r="B2810" s="79" t="s">
        <v>3114</v>
      </c>
      <c r="C2810" s="79" t="s">
        <v>2293</v>
      </c>
      <c r="D2810" s="79" t="s">
        <v>3128</v>
      </c>
      <c r="E2810" s="79" t="s">
        <v>43</v>
      </c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  <c r="T2810" s="8"/>
      <c r="U2810" s="8"/>
      <c r="V2810" s="8"/>
      <c r="W2810" s="8"/>
      <c r="X2810" s="8"/>
      <c r="Y2810" s="8"/>
      <c r="Z2810" s="8"/>
    </row>
    <row r="2811" spans="1:26" ht="15.75" customHeight="1">
      <c r="A2811" s="80">
        <v>2309541</v>
      </c>
      <c r="B2811" s="79" t="s">
        <v>3114</v>
      </c>
      <c r="C2811" s="79" t="s">
        <v>2293</v>
      </c>
      <c r="D2811" s="79" t="s">
        <v>3129</v>
      </c>
      <c r="E2811" s="79" t="s">
        <v>249</v>
      </c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  <c r="T2811" s="8"/>
      <c r="U2811" s="8"/>
      <c r="V2811" s="8"/>
      <c r="W2811" s="8"/>
      <c r="X2811" s="8"/>
      <c r="Y2811" s="8"/>
      <c r="Z2811" s="8"/>
    </row>
    <row r="2812" spans="1:26" ht="15.75" customHeight="1">
      <c r="A2812" s="102">
        <v>5231791</v>
      </c>
      <c r="B2812" s="79" t="s">
        <v>3114</v>
      </c>
      <c r="C2812" s="79" t="s">
        <v>1658</v>
      </c>
      <c r="D2812" s="93" t="s">
        <v>3130</v>
      </c>
      <c r="E2812" s="93" t="s">
        <v>187</v>
      </c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  <c r="T2812" s="8"/>
      <c r="U2812" s="8"/>
      <c r="V2812" s="8"/>
      <c r="W2812" s="8"/>
      <c r="X2812" s="8"/>
      <c r="Y2812" s="8"/>
      <c r="Z2812" s="8"/>
    </row>
    <row r="2813" spans="1:26" ht="15.75" customHeight="1">
      <c r="A2813" s="103">
        <v>3742811</v>
      </c>
      <c r="B2813" s="79" t="s">
        <v>3114</v>
      </c>
      <c r="C2813" s="90" t="s">
        <v>1658</v>
      </c>
      <c r="D2813" s="38" t="s">
        <v>3131</v>
      </c>
      <c r="E2813" s="93" t="s">
        <v>187</v>
      </c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  <c r="T2813" s="8"/>
      <c r="U2813" s="8"/>
      <c r="V2813" s="8"/>
      <c r="W2813" s="8"/>
      <c r="X2813" s="8"/>
      <c r="Y2813" s="8"/>
      <c r="Z2813" s="8"/>
    </row>
    <row r="2814" spans="1:26" ht="15.75" customHeight="1">
      <c r="A2814" s="103">
        <v>5921971</v>
      </c>
      <c r="B2814" s="79" t="s">
        <v>3114</v>
      </c>
      <c r="C2814" s="79" t="s">
        <v>1326</v>
      </c>
      <c r="D2814" s="38" t="s">
        <v>3132</v>
      </c>
      <c r="E2814" s="38" t="s">
        <v>3112</v>
      </c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  <c r="W2814" s="8"/>
      <c r="X2814" s="8"/>
      <c r="Y2814" s="8"/>
      <c r="Z2814" s="8"/>
    </row>
    <row r="2815" spans="1:26" ht="15.75" customHeight="1">
      <c r="A2815" s="26">
        <v>2878061</v>
      </c>
      <c r="B2815" s="18" t="s">
        <v>3133</v>
      </c>
      <c r="C2815" s="18" t="s">
        <v>3134</v>
      </c>
      <c r="D2815" s="18" t="s">
        <v>3123</v>
      </c>
      <c r="E2815" s="18" t="s">
        <v>99</v>
      </c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</row>
    <row r="2816" spans="1:26" ht="15.75" customHeight="1">
      <c r="A2816" s="9">
        <v>4300094</v>
      </c>
      <c r="B2816" s="10" t="s">
        <v>3135</v>
      </c>
      <c r="C2816" s="10" t="s">
        <v>3136</v>
      </c>
      <c r="D2816" s="10" t="s">
        <v>3137</v>
      </c>
      <c r="E2816" s="10" t="s">
        <v>178</v>
      </c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  <c r="T2816" s="8"/>
      <c r="U2816" s="8"/>
      <c r="V2816" s="8"/>
      <c r="W2816" s="8"/>
      <c r="X2816" s="8"/>
      <c r="Y2816" s="8"/>
      <c r="Z2816" s="8"/>
    </row>
    <row r="2817" spans="1:26" ht="15.75" customHeight="1">
      <c r="A2817" s="9">
        <v>320371</v>
      </c>
      <c r="B2817" s="10" t="s">
        <v>3135</v>
      </c>
      <c r="C2817" s="10" t="s">
        <v>3138</v>
      </c>
      <c r="D2817" s="10" t="s">
        <v>3139</v>
      </c>
      <c r="E2817" s="10" t="s">
        <v>126</v>
      </c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  <c r="T2817" s="8"/>
      <c r="U2817" s="8"/>
      <c r="V2817" s="8"/>
      <c r="W2817" s="8"/>
      <c r="X2817" s="8"/>
      <c r="Y2817" s="8"/>
      <c r="Z2817" s="8"/>
    </row>
    <row r="2818" spans="1:26" ht="15.75" customHeight="1">
      <c r="A2818" s="9">
        <v>4716311</v>
      </c>
      <c r="B2818" s="10" t="s">
        <v>3135</v>
      </c>
      <c r="C2818" s="10" t="s">
        <v>3140</v>
      </c>
      <c r="D2818" s="10" t="s">
        <v>3139</v>
      </c>
      <c r="E2818" s="10" t="s">
        <v>126</v>
      </c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  <c r="T2818" s="8"/>
      <c r="U2818" s="8"/>
      <c r="V2818" s="8"/>
      <c r="W2818" s="8"/>
      <c r="X2818" s="8"/>
      <c r="Y2818" s="8"/>
      <c r="Z2818" s="8"/>
    </row>
    <row r="2819" spans="1:26" ht="15.75" customHeight="1">
      <c r="A2819" s="9">
        <v>4766991</v>
      </c>
      <c r="B2819" s="10" t="s">
        <v>3135</v>
      </c>
      <c r="C2819" s="10" t="s">
        <v>3141</v>
      </c>
      <c r="D2819" s="10" t="s">
        <v>3139</v>
      </c>
      <c r="E2819" s="10" t="s">
        <v>126</v>
      </c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  <c r="T2819" s="8"/>
      <c r="U2819" s="8"/>
      <c r="V2819" s="8"/>
      <c r="W2819" s="8"/>
      <c r="X2819" s="8"/>
      <c r="Y2819" s="8"/>
      <c r="Z2819" s="8"/>
    </row>
    <row r="2820" spans="1:26" ht="15.75" customHeight="1">
      <c r="A2820" s="9">
        <v>4716491</v>
      </c>
      <c r="B2820" s="10" t="s">
        <v>3135</v>
      </c>
      <c r="C2820" s="10" t="s">
        <v>3142</v>
      </c>
      <c r="D2820" s="10" t="s">
        <v>3139</v>
      </c>
      <c r="E2820" s="10" t="s">
        <v>126</v>
      </c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  <c r="T2820" s="8"/>
      <c r="U2820" s="8"/>
      <c r="V2820" s="8"/>
      <c r="W2820" s="8"/>
      <c r="X2820" s="8"/>
      <c r="Y2820" s="8"/>
      <c r="Z2820" s="8"/>
    </row>
    <row r="2821" spans="1:26" ht="15.75" customHeight="1">
      <c r="A2821" s="9">
        <v>4716571</v>
      </c>
      <c r="B2821" s="10" t="s">
        <v>3135</v>
      </c>
      <c r="C2821" s="10" t="s">
        <v>3143</v>
      </c>
      <c r="D2821" s="10" t="s">
        <v>3139</v>
      </c>
      <c r="E2821" s="10" t="s">
        <v>126</v>
      </c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  <c r="T2821" s="8"/>
      <c r="U2821" s="8"/>
      <c r="V2821" s="8"/>
      <c r="W2821" s="8"/>
      <c r="X2821" s="8"/>
      <c r="Y2821" s="8"/>
      <c r="Z2821" s="8"/>
    </row>
    <row r="2822" spans="1:26" ht="15.75" customHeight="1">
      <c r="A2822" s="9">
        <v>4716651</v>
      </c>
      <c r="B2822" s="10" t="s">
        <v>3135</v>
      </c>
      <c r="C2822" s="10" t="s">
        <v>3144</v>
      </c>
      <c r="D2822" s="10" t="s">
        <v>3139</v>
      </c>
      <c r="E2822" s="10" t="s">
        <v>126</v>
      </c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  <c r="T2822" s="8"/>
      <c r="U2822" s="8"/>
      <c r="V2822" s="8"/>
      <c r="W2822" s="8"/>
      <c r="X2822" s="8"/>
      <c r="Y2822" s="8"/>
      <c r="Z2822" s="8"/>
    </row>
    <row r="2823" spans="1:26" ht="15.75" customHeight="1">
      <c r="A2823" s="9">
        <v>4716071</v>
      </c>
      <c r="B2823" s="10" t="s">
        <v>3135</v>
      </c>
      <c r="C2823" s="10" t="s">
        <v>3145</v>
      </c>
      <c r="D2823" s="10" t="s">
        <v>3139</v>
      </c>
      <c r="E2823" s="10" t="s">
        <v>126</v>
      </c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  <c r="T2823" s="8"/>
      <c r="U2823" s="8"/>
      <c r="V2823" s="8"/>
      <c r="W2823" s="8"/>
      <c r="X2823" s="8"/>
      <c r="Y2823" s="8"/>
      <c r="Z2823" s="8"/>
    </row>
    <row r="2824" spans="1:26" ht="15.75" customHeight="1">
      <c r="A2824" s="9">
        <v>3902952</v>
      </c>
      <c r="B2824" s="10" t="s">
        <v>3135</v>
      </c>
      <c r="C2824" s="10" t="s">
        <v>3146</v>
      </c>
      <c r="D2824" s="10" t="s">
        <v>3139</v>
      </c>
      <c r="E2824" s="10" t="s">
        <v>126</v>
      </c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  <c r="T2824" s="8"/>
      <c r="U2824" s="8"/>
      <c r="V2824" s="8"/>
      <c r="W2824" s="8"/>
      <c r="X2824" s="8"/>
      <c r="Y2824" s="8"/>
      <c r="Z2824" s="8"/>
    </row>
    <row r="2825" spans="1:26" ht="15.75" customHeight="1">
      <c r="A2825" s="9">
        <v>4716151</v>
      </c>
      <c r="B2825" s="10" t="s">
        <v>3135</v>
      </c>
      <c r="C2825" s="10" t="s">
        <v>3147</v>
      </c>
      <c r="D2825" s="10" t="s">
        <v>3139</v>
      </c>
      <c r="E2825" s="10" t="s">
        <v>126</v>
      </c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  <c r="T2825" s="8"/>
      <c r="U2825" s="8"/>
      <c r="V2825" s="8"/>
      <c r="W2825" s="8"/>
      <c r="X2825" s="8"/>
      <c r="Y2825" s="8"/>
      <c r="Z2825" s="8"/>
    </row>
    <row r="2826" spans="1:26" ht="15.75" customHeight="1">
      <c r="A2826" s="21">
        <v>4716231</v>
      </c>
      <c r="B2826" s="10" t="s">
        <v>3135</v>
      </c>
      <c r="C2826" s="10" t="s">
        <v>3148</v>
      </c>
      <c r="D2826" s="10" t="s">
        <v>3139</v>
      </c>
      <c r="E2826" s="10" t="s">
        <v>126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  <c r="T2826" s="8"/>
      <c r="U2826" s="8"/>
      <c r="V2826" s="8"/>
      <c r="W2826" s="8"/>
      <c r="X2826" s="8"/>
      <c r="Y2826" s="8"/>
      <c r="Z2826" s="8"/>
    </row>
    <row r="2827" spans="1:26" ht="15.75" customHeight="1">
      <c r="A2827" s="9">
        <v>3367601</v>
      </c>
      <c r="B2827" s="10" t="s">
        <v>3135</v>
      </c>
      <c r="C2827" s="10" t="s">
        <v>3138</v>
      </c>
      <c r="D2827" s="10" t="s">
        <v>3149</v>
      </c>
      <c r="E2827" s="10" t="s">
        <v>485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  <c r="V2827" s="8"/>
      <c r="W2827" s="8"/>
      <c r="X2827" s="8"/>
      <c r="Y2827" s="8"/>
      <c r="Z2827" s="8"/>
    </row>
    <row r="2828" spans="1:26" ht="15.75" customHeight="1">
      <c r="A2828" s="9">
        <v>5143661</v>
      </c>
      <c r="B2828" s="10" t="s">
        <v>3135</v>
      </c>
      <c r="C2828" s="10" t="s">
        <v>3140</v>
      </c>
      <c r="D2828" s="10" t="s">
        <v>3150</v>
      </c>
      <c r="E2828" s="10" t="s">
        <v>485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  <c r="T2828" s="8"/>
      <c r="U2828" s="8"/>
      <c r="V2828" s="8"/>
      <c r="W2828" s="8"/>
      <c r="X2828" s="8"/>
      <c r="Y2828" s="8"/>
      <c r="Z2828" s="8"/>
    </row>
    <row r="2829" spans="1:26" ht="15.75" customHeight="1">
      <c r="A2829" s="9">
        <v>5143711</v>
      </c>
      <c r="B2829" s="10" t="s">
        <v>3135</v>
      </c>
      <c r="C2829" s="10" t="s">
        <v>3141</v>
      </c>
      <c r="D2829" s="10" t="s">
        <v>3151</v>
      </c>
      <c r="E2829" s="10" t="s">
        <v>485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  <c r="T2829" s="8"/>
      <c r="U2829" s="8"/>
      <c r="V2829" s="8"/>
      <c r="W2829" s="8"/>
      <c r="X2829" s="8"/>
      <c r="Y2829" s="8"/>
      <c r="Z2829" s="8"/>
    </row>
    <row r="2830" spans="1:26" ht="15.75" customHeight="1">
      <c r="A2830" s="9">
        <v>5143871</v>
      </c>
      <c r="B2830" s="10" t="s">
        <v>3135</v>
      </c>
      <c r="C2830" s="10" t="s">
        <v>3142</v>
      </c>
      <c r="D2830" s="10" t="s">
        <v>3152</v>
      </c>
      <c r="E2830" s="10" t="s">
        <v>485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  <c r="T2830" s="8"/>
      <c r="U2830" s="8"/>
      <c r="V2830" s="8"/>
      <c r="W2830" s="8"/>
      <c r="X2830" s="8"/>
      <c r="Y2830" s="8"/>
      <c r="Z2830" s="8"/>
    </row>
    <row r="2831" spans="1:26" ht="15.75" customHeight="1">
      <c r="A2831" s="9">
        <v>3855692</v>
      </c>
      <c r="B2831" s="10" t="s">
        <v>3135</v>
      </c>
      <c r="C2831" s="10" t="s">
        <v>3143</v>
      </c>
      <c r="D2831" s="10" t="s">
        <v>3153</v>
      </c>
      <c r="E2831" s="10" t="s">
        <v>485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  <c r="T2831" s="8"/>
      <c r="U2831" s="8"/>
      <c r="V2831" s="8"/>
      <c r="W2831" s="8"/>
      <c r="X2831" s="8"/>
      <c r="Y2831" s="8"/>
      <c r="Z2831" s="8"/>
    </row>
    <row r="2832" spans="1:26" ht="15.75" customHeight="1">
      <c r="A2832" s="9">
        <v>5143921</v>
      </c>
      <c r="B2832" s="10" t="s">
        <v>3135</v>
      </c>
      <c r="C2832" s="10" t="s">
        <v>3144</v>
      </c>
      <c r="D2832" s="10" t="s">
        <v>3154</v>
      </c>
      <c r="E2832" s="10" t="s">
        <v>485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  <c r="T2832" s="8"/>
      <c r="U2832" s="8"/>
      <c r="V2832" s="8"/>
      <c r="W2832" s="8"/>
      <c r="X2832" s="8"/>
      <c r="Y2832" s="8"/>
      <c r="Z2832" s="8"/>
    </row>
    <row r="2833" spans="1:26" ht="15.75" customHeight="1">
      <c r="A2833" s="9">
        <v>5148391</v>
      </c>
      <c r="B2833" s="10" t="s">
        <v>3135</v>
      </c>
      <c r="C2833" s="10" t="s">
        <v>3155</v>
      </c>
      <c r="D2833" s="10" t="s">
        <v>3156</v>
      </c>
      <c r="E2833" s="10" t="s">
        <v>485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  <c r="T2833" s="8"/>
      <c r="U2833" s="8"/>
      <c r="V2833" s="8"/>
      <c r="W2833" s="8"/>
      <c r="X2833" s="8"/>
      <c r="Y2833" s="8"/>
      <c r="Z2833" s="8"/>
    </row>
    <row r="2834" spans="1:26" ht="15.75" customHeight="1">
      <c r="A2834" s="9">
        <v>3994111</v>
      </c>
      <c r="B2834" s="10" t="s">
        <v>3135</v>
      </c>
      <c r="C2834" s="10" t="s">
        <v>3146</v>
      </c>
      <c r="D2834" s="10" t="s">
        <v>3157</v>
      </c>
      <c r="E2834" s="10" t="s">
        <v>485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  <c r="T2834" s="8"/>
      <c r="U2834" s="8"/>
      <c r="V2834" s="8"/>
      <c r="W2834" s="8"/>
      <c r="X2834" s="8"/>
      <c r="Y2834" s="8"/>
      <c r="Z2834" s="8"/>
    </row>
    <row r="2835" spans="1:26" ht="15.75" customHeight="1">
      <c r="A2835" s="9">
        <v>5143501</v>
      </c>
      <c r="B2835" s="10" t="s">
        <v>3135</v>
      </c>
      <c r="C2835" s="10" t="s">
        <v>3147</v>
      </c>
      <c r="D2835" s="10" t="s">
        <v>3158</v>
      </c>
      <c r="E2835" s="10" t="s">
        <v>485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  <c r="T2835" s="8"/>
      <c r="U2835" s="8"/>
      <c r="V2835" s="8"/>
      <c r="W2835" s="8"/>
      <c r="X2835" s="8"/>
      <c r="Y2835" s="8"/>
      <c r="Z2835" s="8"/>
    </row>
    <row r="2836" spans="1:26" ht="15.75" customHeight="1">
      <c r="A2836" s="9">
        <v>4897331</v>
      </c>
      <c r="B2836" s="10" t="s">
        <v>3135</v>
      </c>
      <c r="C2836" s="10" t="s">
        <v>3148</v>
      </c>
      <c r="D2836" s="10" t="s">
        <v>3159</v>
      </c>
      <c r="E2836" s="10" t="s">
        <v>485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  <c r="W2836" s="8"/>
      <c r="X2836" s="8"/>
      <c r="Y2836" s="8"/>
      <c r="Z2836" s="8"/>
    </row>
    <row r="2837" spans="1:26" ht="15.75" customHeight="1">
      <c r="A2837" s="9">
        <v>4299531</v>
      </c>
      <c r="B2837" s="10" t="s">
        <v>3135</v>
      </c>
      <c r="C2837" s="10" t="s">
        <v>3160</v>
      </c>
      <c r="D2837" s="10" t="s">
        <v>3161</v>
      </c>
      <c r="E2837" s="10" t="s">
        <v>274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  <c r="T2837" s="8"/>
      <c r="U2837" s="8"/>
      <c r="V2837" s="8"/>
      <c r="W2837" s="8"/>
      <c r="X2837" s="8"/>
      <c r="Y2837" s="8"/>
      <c r="Z2837" s="8"/>
    </row>
    <row r="2838" spans="1:26" ht="15.75" customHeight="1">
      <c r="A2838" s="9">
        <v>5752551</v>
      </c>
      <c r="B2838" s="10" t="s">
        <v>3135</v>
      </c>
      <c r="C2838" s="10" t="s">
        <v>3162</v>
      </c>
      <c r="D2838" s="10" t="s">
        <v>3161</v>
      </c>
      <c r="E2838" s="10" t="s">
        <v>274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  <c r="T2838" s="8"/>
      <c r="U2838" s="8"/>
      <c r="V2838" s="8"/>
      <c r="W2838" s="8"/>
      <c r="X2838" s="8"/>
      <c r="Y2838" s="8"/>
      <c r="Z2838" s="8"/>
    </row>
    <row r="2839" spans="1:26" ht="15.75" customHeight="1">
      <c r="A2839" s="9">
        <v>4299611</v>
      </c>
      <c r="B2839" s="10" t="s">
        <v>3135</v>
      </c>
      <c r="C2839" s="10" t="s">
        <v>3163</v>
      </c>
      <c r="D2839" s="10" t="s">
        <v>3161</v>
      </c>
      <c r="E2839" s="10" t="s">
        <v>274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  <c r="T2839" s="8"/>
      <c r="U2839" s="8"/>
      <c r="V2839" s="8"/>
      <c r="W2839" s="8"/>
      <c r="X2839" s="8"/>
      <c r="Y2839" s="8"/>
      <c r="Z2839" s="8"/>
    </row>
    <row r="2840" spans="1:26" ht="15.75" customHeight="1">
      <c r="A2840" s="9">
        <v>5752681</v>
      </c>
      <c r="B2840" s="10" t="s">
        <v>3135</v>
      </c>
      <c r="C2840" s="10" t="s">
        <v>3164</v>
      </c>
      <c r="D2840" s="10" t="s">
        <v>3161</v>
      </c>
      <c r="E2840" s="10" t="s">
        <v>274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  <c r="T2840" s="8"/>
      <c r="U2840" s="8"/>
      <c r="V2840" s="8"/>
      <c r="W2840" s="8"/>
      <c r="X2840" s="8"/>
      <c r="Y2840" s="8"/>
      <c r="Z2840" s="8"/>
    </row>
    <row r="2841" spans="1:26" ht="15.75" customHeight="1">
      <c r="A2841" s="9">
        <v>4299791</v>
      </c>
      <c r="B2841" s="10" t="s">
        <v>3135</v>
      </c>
      <c r="C2841" s="10" t="s">
        <v>3165</v>
      </c>
      <c r="D2841" s="10" t="s">
        <v>3161</v>
      </c>
      <c r="E2841" s="10" t="s">
        <v>274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  <c r="T2841" s="8"/>
      <c r="U2841" s="8"/>
      <c r="V2841" s="8"/>
      <c r="W2841" s="8"/>
      <c r="X2841" s="8"/>
      <c r="Y2841" s="8"/>
      <c r="Z2841" s="8"/>
    </row>
    <row r="2842" spans="1:26" ht="15.75" customHeight="1">
      <c r="A2842" s="9">
        <v>5009411</v>
      </c>
      <c r="B2842" s="10" t="s">
        <v>3135</v>
      </c>
      <c r="C2842" s="10" t="s">
        <v>3166</v>
      </c>
      <c r="D2842" s="10" t="s">
        <v>3161</v>
      </c>
      <c r="E2842" s="10" t="s">
        <v>274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  <c r="T2842" s="8"/>
      <c r="U2842" s="8"/>
      <c r="V2842" s="8"/>
      <c r="W2842" s="8"/>
      <c r="X2842" s="8"/>
      <c r="Y2842" s="8"/>
      <c r="Z2842" s="8"/>
    </row>
    <row r="2843" spans="1:26" ht="15.75" customHeight="1">
      <c r="A2843" s="9">
        <v>5009571</v>
      </c>
      <c r="B2843" s="10" t="s">
        <v>3135</v>
      </c>
      <c r="C2843" s="10" t="s">
        <v>3167</v>
      </c>
      <c r="D2843" s="10" t="s">
        <v>3161</v>
      </c>
      <c r="E2843" s="10" t="s">
        <v>274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  <c r="T2843" s="8"/>
      <c r="U2843" s="8"/>
      <c r="V2843" s="8"/>
      <c r="W2843" s="8"/>
      <c r="X2843" s="8"/>
      <c r="Y2843" s="8"/>
      <c r="Z2843" s="8"/>
    </row>
    <row r="2844" spans="1:26" ht="15.75" customHeight="1">
      <c r="A2844" s="9">
        <v>4299291</v>
      </c>
      <c r="B2844" s="10" t="s">
        <v>3135</v>
      </c>
      <c r="C2844" s="10" t="s">
        <v>3168</v>
      </c>
      <c r="D2844" s="10" t="s">
        <v>3161</v>
      </c>
      <c r="E2844" s="10" t="s">
        <v>274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  <c r="T2844" s="8"/>
      <c r="U2844" s="8"/>
      <c r="V2844" s="8"/>
      <c r="W2844" s="8"/>
      <c r="X2844" s="8"/>
      <c r="Y2844" s="8"/>
      <c r="Z2844" s="8"/>
    </row>
    <row r="2845" spans="1:26" ht="15.75" customHeight="1">
      <c r="A2845" s="9">
        <v>4299371</v>
      </c>
      <c r="B2845" s="10" t="s">
        <v>3135</v>
      </c>
      <c r="C2845" s="10" t="s">
        <v>3169</v>
      </c>
      <c r="D2845" s="10" t="s">
        <v>3161</v>
      </c>
      <c r="E2845" s="10" t="s">
        <v>274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  <c r="T2845" s="8"/>
      <c r="U2845" s="8"/>
      <c r="V2845" s="8"/>
      <c r="W2845" s="8"/>
      <c r="X2845" s="8"/>
      <c r="Y2845" s="8"/>
      <c r="Z2845" s="8"/>
    </row>
    <row r="2846" spans="1:26" ht="15.75" customHeight="1">
      <c r="A2846" s="9">
        <v>4299451</v>
      </c>
      <c r="B2846" s="10" t="s">
        <v>3135</v>
      </c>
      <c r="C2846" s="10" t="s">
        <v>3170</v>
      </c>
      <c r="D2846" s="10" t="s">
        <v>3161</v>
      </c>
      <c r="E2846" s="10" t="s">
        <v>274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  <c r="T2846" s="8"/>
      <c r="U2846" s="8"/>
      <c r="V2846" s="8"/>
      <c r="W2846" s="8"/>
      <c r="X2846" s="8"/>
      <c r="Y2846" s="8"/>
      <c r="Z2846" s="8"/>
    </row>
    <row r="2847" spans="1:26" ht="15.75" customHeight="1">
      <c r="A2847" s="9">
        <v>5752421</v>
      </c>
      <c r="B2847" s="10" t="s">
        <v>3135</v>
      </c>
      <c r="C2847" s="10" t="s">
        <v>3171</v>
      </c>
      <c r="D2847" s="10" t="s">
        <v>3161</v>
      </c>
      <c r="E2847" s="10" t="s">
        <v>274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  <c r="T2847" s="8"/>
      <c r="U2847" s="8"/>
      <c r="V2847" s="8"/>
      <c r="W2847" s="8"/>
      <c r="X2847" s="8"/>
      <c r="Y2847" s="8"/>
      <c r="Z2847" s="8"/>
    </row>
    <row r="2848" spans="1:26" ht="15.75" customHeight="1">
      <c r="A2848" s="16">
        <v>5846422</v>
      </c>
      <c r="B2848" s="17" t="s">
        <v>3172</v>
      </c>
      <c r="C2848" s="18" t="s">
        <v>3173</v>
      </c>
      <c r="D2848" s="18" t="s">
        <v>3174</v>
      </c>
      <c r="E2848" s="18" t="s">
        <v>2746</v>
      </c>
      <c r="F2848" s="8"/>
      <c r="G2848" s="14"/>
      <c r="H2848" s="14"/>
      <c r="I2848" s="14"/>
      <c r="J2848" s="14"/>
      <c r="K2848" s="14"/>
      <c r="L2848" s="14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</row>
    <row r="2849" spans="1:26" ht="15.75" customHeight="1">
      <c r="A2849" s="16">
        <v>5846421</v>
      </c>
      <c r="B2849" s="17" t="s">
        <v>3172</v>
      </c>
      <c r="C2849" s="18" t="s">
        <v>3175</v>
      </c>
      <c r="D2849" s="18" t="s">
        <v>3174</v>
      </c>
      <c r="E2849" s="18" t="s">
        <v>2746</v>
      </c>
      <c r="F2849" s="8"/>
      <c r="G2849" s="14"/>
      <c r="H2849" s="14"/>
      <c r="I2849" s="14"/>
      <c r="J2849" s="14"/>
      <c r="K2849" s="14"/>
      <c r="L2849" s="14"/>
      <c r="M2849" s="14"/>
      <c r="N2849" s="14"/>
      <c r="O2849" s="14"/>
      <c r="P2849" s="14"/>
      <c r="Q2849" s="14"/>
      <c r="R2849" s="14"/>
      <c r="S2849" s="14"/>
      <c r="T2849" s="14"/>
      <c r="U2849" s="14"/>
      <c r="V2849" s="14"/>
      <c r="W2849" s="14"/>
      <c r="X2849" s="14"/>
      <c r="Y2849" s="14"/>
      <c r="Z2849" s="14"/>
    </row>
    <row r="2850" spans="1:26" ht="15.75" customHeight="1">
      <c r="A2850" s="16">
        <v>6464682</v>
      </c>
      <c r="B2850" s="18" t="s">
        <v>3176</v>
      </c>
      <c r="C2850" s="18" t="s">
        <v>255</v>
      </c>
      <c r="D2850" s="18" t="s">
        <v>3177</v>
      </c>
      <c r="E2850" s="18" t="s">
        <v>485</v>
      </c>
      <c r="F2850" s="8"/>
      <c r="G2850" s="14"/>
      <c r="H2850" s="14"/>
      <c r="I2850" s="14"/>
      <c r="J2850" s="14"/>
      <c r="K2850" s="14"/>
      <c r="L2850" s="14"/>
      <c r="M2850" s="14"/>
      <c r="N2850" s="14"/>
      <c r="O2850" s="14"/>
      <c r="P2850" s="14"/>
      <c r="Q2850" s="14"/>
      <c r="R2850" s="14"/>
      <c r="S2850" s="14"/>
      <c r="T2850" s="14"/>
      <c r="U2850" s="14"/>
      <c r="V2850" s="14"/>
      <c r="W2850" s="14"/>
      <c r="X2850" s="14"/>
      <c r="Y2850" s="14"/>
      <c r="Z2850" s="14"/>
    </row>
    <row r="2851" spans="1:26" ht="15.75" customHeight="1">
      <c r="A2851" s="16">
        <v>6559132</v>
      </c>
      <c r="B2851" s="18" t="s">
        <v>3176</v>
      </c>
      <c r="C2851" s="18" t="s">
        <v>255</v>
      </c>
      <c r="D2851" s="18" t="s">
        <v>3178</v>
      </c>
      <c r="E2851" s="18" t="s">
        <v>485</v>
      </c>
      <c r="F2851" s="8"/>
      <c r="G2851" s="14"/>
      <c r="H2851" s="14"/>
      <c r="I2851" s="14"/>
      <c r="J2851" s="14"/>
      <c r="K2851" s="14"/>
      <c r="L2851" s="14"/>
      <c r="M2851" s="14"/>
      <c r="N2851" s="14"/>
      <c r="O2851" s="14"/>
      <c r="P2851" s="14"/>
      <c r="Q2851" s="14"/>
      <c r="R2851" s="14"/>
      <c r="S2851" s="14"/>
      <c r="T2851" s="14"/>
      <c r="U2851" s="14"/>
      <c r="V2851" s="14"/>
      <c r="W2851" s="14"/>
      <c r="X2851" s="14"/>
      <c r="Y2851" s="14"/>
      <c r="Z2851" s="14"/>
    </row>
    <row r="2852" spans="1:26" ht="15.75" customHeight="1">
      <c r="A2852" s="119">
        <v>3065311</v>
      </c>
      <c r="B2852" s="76" t="s">
        <v>3179</v>
      </c>
      <c r="C2852" s="77" t="s">
        <v>2100</v>
      </c>
      <c r="D2852" s="77" t="s">
        <v>3180</v>
      </c>
      <c r="E2852" s="77" t="s">
        <v>3181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  <c r="T2852" s="8"/>
      <c r="U2852" s="8"/>
      <c r="V2852" s="8"/>
      <c r="W2852" s="8"/>
      <c r="X2852" s="8"/>
      <c r="Y2852" s="8"/>
      <c r="Z2852" s="8"/>
    </row>
    <row r="2853" spans="1:26" ht="15.75" customHeight="1">
      <c r="A2853" s="119">
        <v>3065312</v>
      </c>
      <c r="B2853" s="76" t="s">
        <v>3179</v>
      </c>
      <c r="C2853" s="77" t="s">
        <v>3182</v>
      </c>
      <c r="D2853" s="77" t="s">
        <v>3180</v>
      </c>
      <c r="E2853" s="77" t="s">
        <v>3181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  <c r="T2853" s="8"/>
      <c r="U2853" s="8"/>
      <c r="V2853" s="8"/>
      <c r="W2853" s="8"/>
      <c r="X2853" s="8"/>
      <c r="Y2853" s="8"/>
      <c r="Z2853" s="8"/>
    </row>
    <row r="2854" spans="1:26" ht="15.75" customHeight="1">
      <c r="A2854" s="119">
        <v>3065491</v>
      </c>
      <c r="B2854" s="76" t="s">
        <v>3179</v>
      </c>
      <c r="C2854" s="77" t="s">
        <v>3183</v>
      </c>
      <c r="D2854" s="77" t="s">
        <v>3180</v>
      </c>
      <c r="E2854" s="77" t="s">
        <v>3181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  <c r="T2854" s="8"/>
      <c r="U2854" s="8"/>
      <c r="V2854" s="8"/>
      <c r="W2854" s="8"/>
      <c r="X2854" s="8"/>
      <c r="Y2854" s="8"/>
      <c r="Z2854" s="8"/>
    </row>
    <row r="2855" spans="1:26" ht="15.75" customHeight="1">
      <c r="A2855" s="119">
        <v>3065492</v>
      </c>
      <c r="B2855" s="76" t="s">
        <v>3179</v>
      </c>
      <c r="C2855" s="77" t="s">
        <v>3184</v>
      </c>
      <c r="D2855" s="77" t="s">
        <v>3180</v>
      </c>
      <c r="E2855" s="77" t="s">
        <v>3181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  <c r="T2855" s="8"/>
      <c r="U2855" s="8"/>
      <c r="V2855" s="8"/>
      <c r="W2855" s="8"/>
      <c r="X2855" s="8"/>
      <c r="Y2855" s="8"/>
      <c r="Z2855" s="8"/>
    </row>
    <row r="2856" spans="1:26" ht="15.75" customHeight="1">
      <c r="A2856" s="119">
        <v>3065231</v>
      </c>
      <c r="B2856" s="76" t="s">
        <v>3179</v>
      </c>
      <c r="C2856" s="77" t="s">
        <v>2680</v>
      </c>
      <c r="D2856" s="77" t="s">
        <v>3180</v>
      </c>
      <c r="E2856" s="77" t="s">
        <v>3181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  <c r="T2856" s="8"/>
      <c r="U2856" s="8"/>
      <c r="V2856" s="8"/>
      <c r="W2856" s="8"/>
      <c r="X2856" s="8"/>
      <c r="Y2856" s="8"/>
      <c r="Z2856" s="8"/>
    </row>
    <row r="2857" spans="1:26" ht="15.75" customHeight="1">
      <c r="A2857" s="119">
        <v>3065232</v>
      </c>
      <c r="B2857" s="76" t="s">
        <v>3179</v>
      </c>
      <c r="C2857" s="77" t="s">
        <v>3185</v>
      </c>
      <c r="D2857" s="77" t="s">
        <v>3180</v>
      </c>
      <c r="E2857" s="77" t="s">
        <v>3181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  <c r="T2857" s="8"/>
      <c r="U2857" s="8"/>
      <c r="V2857" s="8"/>
      <c r="W2857" s="8"/>
      <c r="X2857" s="8"/>
      <c r="Y2857" s="8"/>
      <c r="Z2857" s="8"/>
    </row>
    <row r="2858" spans="1:26" ht="15.75" customHeight="1">
      <c r="A2858" s="9">
        <v>2469511</v>
      </c>
      <c r="B2858" s="10" t="s">
        <v>3186</v>
      </c>
      <c r="C2858" s="10" t="s">
        <v>3187</v>
      </c>
      <c r="D2858" s="10" t="s">
        <v>3188</v>
      </c>
      <c r="E2858" s="10" t="s">
        <v>642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  <c r="T2858" s="8"/>
      <c r="U2858" s="8"/>
      <c r="V2858" s="8"/>
      <c r="W2858" s="8"/>
      <c r="X2858" s="8"/>
      <c r="Y2858" s="8"/>
      <c r="Z2858" s="8"/>
    </row>
    <row r="2859" spans="1:26" ht="15.75" customHeight="1">
      <c r="A2859" s="9">
        <v>2469512</v>
      </c>
      <c r="B2859" s="10" t="s">
        <v>3186</v>
      </c>
      <c r="C2859" s="10" t="s">
        <v>3189</v>
      </c>
      <c r="D2859" s="10" t="s">
        <v>3188</v>
      </c>
      <c r="E2859" s="10" t="s">
        <v>642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  <c r="W2859" s="8"/>
      <c r="X2859" s="8"/>
      <c r="Y2859" s="8"/>
      <c r="Z2859" s="8"/>
    </row>
    <row r="2860" spans="1:26" ht="15.75" customHeight="1">
      <c r="A2860" s="9">
        <v>2469514</v>
      </c>
      <c r="B2860" s="10" t="s">
        <v>3186</v>
      </c>
      <c r="C2860" s="10" t="s">
        <v>3190</v>
      </c>
      <c r="D2860" s="10" t="s">
        <v>3188</v>
      </c>
      <c r="E2860" s="10" t="s">
        <v>642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  <c r="T2860" s="8"/>
      <c r="U2860" s="8"/>
      <c r="V2860" s="8"/>
      <c r="W2860" s="8"/>
      <c r="X2860" s="8"/>
      <c r="Y2860" s="8"/>
      <c r="Z2860" s="8"/>
    </row>
    <row r="2861" spans="1:26" ht="15.75" customHeight="1">
      <c r="A2861" s="9">
        <v>5553391</v>
      </c>
      <c r="B2861" s="10" t="s">
        <v>3186</v>
      </c>
      <c r="C2861" s="10" t="s">
        <v>180</v>
      </c>
      <c r="D2861" s="10" t="s">
        <v>3191</v>
      </c>
      <c r="E2861" s="10" t="s">
        <v>642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  <c r="T2861" s="8"/>
      <c r="U2861" s="8"/>
      <c r="V2861" s="8"/>
      <c r="W2861" s="8"/>
      <c r="X2861" s="8"/>
      <c r="Y2861" s="8"/>
      <c r="Z2861" s="8"/>
    </row>
    <row r="2862" spans="1:26" ht="15.75" customHeight="1">
      <c r="A2862" s="9">
        <v>5553392</v>
      </c>
      <c r="B2862" s="10" t="s">
        <v>3186</v>
      </c>
      <c r="C2862" s="10" t="s">
        <v>798</v>
      </c>
      <c r="D2862" s="10" t="s">
        <v>3191</v>
      </c>
      <c r="E2862" s="10" t="s">
        <v>642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  <c r="W2862" s="8"/>
      <c r="X2862" s="8"/>
      <c r="Y2862" s="8"/>
      <c r="Z2862" s="8"/>
    </row>
    <row r="2863" spans="1:26" ht="15.75" customHeight="1">
      <c r="A2863" s="9">
        <v>5570131</v>
      </c>
      <c r="B2863" s="10" t="s">
        <v>3186</v>
      </c>
      <c r="C2863" s="10" t="s">
        <v>3192</v>
      </c>
      <c r="D2863" s="10" t="s">
        <v>3193</v>
      </c>
      <c r="E2863" s="10" t="s">
        <v>126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  <c r="T2863" s="8"/>
      <c r="U2863" s="8"/>
      <c r="V2863" s="8"/>
      <c r="W2863" s="8"/>
      <c r="X2863" s="8"/>
      <c r="Y2863" s="8"/>
      <c r="Z2863" s="8"/>
    </row>
    <row r="2864" spans="1:26" ht="15.75" customHeight="1">
      <c r="A2864" s="9">
        <v>4561383</v>
      </c>
      <c r="B2864" s="10" t="s">
        <v>3186</v>
      </c>
      <c r="C2864" s="10" t="s">
        <v>176</v>
      </c>
      <c r="D2864" s="10" t="s">
        <v>3194</v>
      </c>
      <c r="E2864" s="10" t="s">
        <v>187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  <c r="T2864" s="8"/>
      <c r="U2864" s="8"/>
      <c r="V2864" s="8"/>
      <c r="W2864" s="8"/>
      <c r="X2864" s="8"/>
      <c r="Y2864" s="8"/>
      <c r="Z2864" s="8"/>
    </row>
    <row r="2865" spans="1:26" ht="15.75" customHeight="1">
      <c r="A2865" s="16">
        <v>2364232</v>
      </c>
      <c r="B2865" s="18" t="s">
        <v>3195</v>
      </c>
      <c r="C2865" s="18" t="s">
        <v>1732</v>
      </c>
      <c r="D2865" s="18" t="s">
        <v>3196</v>
      </c>
      <c r="E2865" s="18" t="s">
        <v>227</v>
      </c>
      <c r="F2865" s="8"/>
      <c r="G2865" s="14"/>
      <c r="H2865" s="14"/>
      <c r="I2865" s="14"/>
      <c r="J2865" s="14"/>
      <c r="K2865" s="14"/>
      <c r="L2865" s="14"/>
      <c r="M2865" s="14"/>
      <c r="N2865" s="14"/>
      <c r="O2865" s="14"/>
      <c r="P2865" s="14"/>
      <c r="Q2865" s="14"/>
      <c r="R2865" s="14"/>
      <c r="S2865" s="14"/>
      <c r="T2865" s="14"/>
      <c r="U2865" s="14"/>
      <c r="V2865" s="14"/>
      <c r="W2865" s="14"/>
      <c r="X2865" s="14"/>
      <c r="Y2865" s="14"/>
      <c r="Z2865" s="14"/>
    </row>
    <row r="2866" spans="1:26" ht="15.75" customHeight="1">
      <c r="A2866" s="16">
        <v>2364233</v>
      </c>
      <c r="B2866" s="18" t="s">
        <v>3195</v>
      </c>
      <c r="C2866" s="18" t="s">
        <v>1644</v>
      </c>
      <c r="D2866" s="18" t="s">
        <v>3196</v>
      </c>
      <c r="E2866" s="18" t="s">
        <v>227</v>
      </c>
      <c r="F2866" s="8"/>
      <c r="G2866" s="14"/>
      <c r="H2866" s="14"/>
      <c r="I2866" s="14"/>
      <c r="J2866" s="14"/>
      <c r="K2866" s="14"/>
      <c r="L2866" s="14"/>
      <c r="M2866" s="14"/>
      <c r="N2866" s="14"/>
      <c r="O2866" s="14"/>
      <c r="P2866" s="14"/>
      <c r="Q2866" s="14"/>
      <c r="R2866" s="14"/>
      <c r="S2866" s="14"/>
      <c r="T2866" s="14"/>
      <c r="U2866" s="14"/>
      <c r="V2866" s="14"/>
      <c r="W2866" s="14"/>
      <c r="X2866" s="14"/>
      <c r="Y2866" s="14"/>
      <c r="Z2866" s="14"/>
    </row>
    <row r="2867" spans="1:26" ht="15.75" customHeight="1">
      <c r="A2867" s="16">
        <v>4308772</v>
      </c>
      <c r="B2867" s="18" t="s">
        <v>3195</v>
      </c>
      <c r="C2867" s="18" t="s">
        <v>3197</v>
      </c>
      <c r="D2867" s="18" t="s">
        <v>3198</v>
      </c>
      <c r="E2867" s="17" t="s">
        <v>32</v>
      </c>
      <c r="F2867" s="8"/>
      <c r="G2867" s="14"/>
      <c r="H2867" s="14"/>
      <c r="I2867" s="14"/>
      <c r="J2867" s="14"/>
      <c r="K2867" s="14"/>
      <c r="L2867" s="14"/>
      <c r="M2867" s="14"/>
      <c r="N2867" s="14"/>
      <c r="O2867" s="14"/>
      <c r="P2867" s="14"/>
      <c r="Q2867" s="14"/>
      <c r="R2867" s="14"/>
      <c r="S2867" s="14"/>
      <c r="T2867" s="14"/>
      <c r="U2867" s="14"/>
      <c r="V2867" s="14"/>
      <c r="W2867" s="14"/>
      <c r="X2867" s="14"/>
      <c r="Y2867" s="14"/>
      <c r="Z2867" s="14"/>
    </row>
    <row r="2868" spans="1:26" ht="15.75" customHeight="1">
      <c r="A2868" s="16">
        <v>4308771</v>
      </c>
      <c r="B2868" s="18" t="s">
        <v>3195</v>
      </c>
      <c r="C2868" s="18" t="s">
        <v>3199</v>
      </c>
      <c r="D2868" s="18" t="s">
        <v>3198</v>
      </c>
      <c r="E2868" s="17" t="s">
        <v>32</v>
      </c>
      <c r="F2868" s="8"/>
      <c r="G2868" s="14"/>
      <c r="H2868" s="14"/>
      <c r="I2868" s="14"/>
      <c r="J2868" s="14"/>
      <c r="K2868" s="14"/>
      <c r="L2868" s="14"/>
      <c r="M2868" s="14"/>
      <c r="N2868" s="14"/>
      <c r="O2868" s="14"/>
      <c r="P2868" s="14"/>
      <c r="Q2868" s="14"/>
      <c r="R2868" s="14"/>
      <c r="S2868" s="14"/>
      <c r="T2868" s="14"/>
      <c r="U2868" s="14"/>
      <c r="V2868" s="14"/>
      <c r="W2868" s="14"/>
      <c r="X2868" s="14"/>
      <c r="Y2868" s="14"/>
      <c r="Z2868" s="14"/>
    </row>
    <row r="2869" spans="1:26" ht="15.75" customHeight="1">
      <c r="A2869" s="16">
        <v>2323982</v>
      </c>
      <c r="B2869" s="18" t="s">
        <v>3195</v>
      </c>
      <c r="C2869" s="18" t="s">
        <v>123</v>
      </c>
      <c r="D2869" s="18" t="s">
        <v>3200</v>
      </c>
      <c r="E2869" s="18" t="s">
        <v>151</v>
      </c>
      <c r="F2869" s="8"/>
      <c r="G2869" s="14"/>
      <c r="H2869" s="14"/>
      <c r="I2869" s="14"/>
      <c r="J2869" s="14"/>
      <c r="K2869" s="14"/>
      <c r="L2869" s="14"/>
      <c r="M2869" s="14"/>
      <c r="N2869" s="14"/>
      <c r="O2869" s="14"/>
      <c r="P2869" s="14"/>
      <c r="Q2869" s="14"/>
      <c r="R2869" s="14"/>
      <c r="S2869" s="14"/>
      <c r="T2869" s="14"/>
      <c r="U2869" s="14"/>
      <c r="V2869" s="14"/>
      <c r="W2869" s="14"/>
      <c r="X2869" s="14"/>
      <c r="Y2869" s="14"/>
      <c r="Z2869" s="14"/>
    </row>
    <row r="2870" spans="1:26" ht="15.75" customHeight="1">
      <c r="A2870" s="16">
        <v>2323981</v>
      </c>
      <c r="B2870" s="18" t="s">
        <v>3195</v>
      </c>
      <c r="C2870" s="18" t="s">
        <v>1644</v>
      </c>
      <c r="D2870" s="18" t="s">
        <v>3200</v>
      </c>
      <c r="E2870" s="18" t="s">
        <v>151</v>
      </c>
      <c r="F2870" s="8"/>
      <c r="G2870" s="14"/>
      <c r="H2870" s="14"/>
      <c r="I2870" s="14"/>
      <c r="J2870" s="14"/>
      <c r="K2870" s="14"/>
      <c r="L2870" s="14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14"/>
      <c r="Y2870" s="14"/>
      <c r="Z2870" s="14"/>
    </row>
    <row r="2871" spans="1:26" ht="15.75" customHeight="1">
      <c r="A2871" s="16">
        <v>6413552</v>
      </c>
      <c r="B2871" s="18" t="s">
        <v>3195</v>
      </c>
      <c r="C2871" s="18" t="s">
        <v>3201</v>
      </c>
      <c r="D2871" s="18" t="s">
        <v>3202</v>
      </c>
      <c r="E2871" s="18" t="s">
        <v>151</v>
      </c>
      <c r="F2871" s="8"/>
      <c r="G2871" s="14"/>
      <c r="H2871" s="14"/>
      <c r="I2871" s="14"/>
      <c r="J2871" s="14"/>
      <c r="K2871" s="14"/>
      <c r="L2871" s="14"/>
      <c r="M2871" s="14"/>
      <c r="N2871" s="14"/>
      <c r="O2871" s="14"/>
      <c r="P2871" s="14"/>
      <c r="Q2871" s="14"/>
      <c r="R2871" s="14"/>
      <c r="S2871" s="14"/>
      <c r="T2871" s="14"/>
      <c r="U2871" s="14"/>
      <c r="V2871" s="14"/>
      <c r="W2871" s="14"/>
      <c r="X2871" s="14"/>
      <c r="Y2871" s="14"/>
      <c r="Z2871" s="14"/>
    </row>
    <row r="2872" spans="1:26" ht="15.75" customHeight="1">
      <c r="A2872" s="16">
        <v>6413551</v>
      </c>
      <c r="B2872" s="18" t="s">
        <v>3195</v>
      </c>
      <c r="C2872" s="18" t="s">
        <v>2861</v>
      </c>
      <c r="D2872" s="18" t="s">
        <v>3202</v>
      </c>
      <c r="E2872" s="18" t="s">
        <v>151</v>
      </c>
      <c r="F2872" s="8"/>
      <c r="G2872" s="14"/>
      <c r="H2872" s="14"/>
      <c r="I2872" s="14"/>
      <c r="J2872" s="14"/>
      <c r="K2872" s="14"/>
      <c r="L2872" s="14"/>
      <c r="M2872" s="14"/>
      <c r="N2872" s="14"/>
      <c r="O2872" s="14"/>
      <c r="P2872" s="14"/>
      <c r="Q2872" s="14"/>
      <c r="R2872" s="14"/>
      <c r="S2872" s="14"/>
      <c r="T2872" s="14"/>
      <c r="U2872" s="14"/>
      <c r="V2872" s="14"/>
      <c r="W2872" s="14"/>
      <c r="X2872" s="14"/>
      <c r="Y2872" s="14"/>
      <c r="Z2872" s="14"/>
    </row>
    <row r="2873" spans="1:26" ht="15.75" customHeight="1">
      <c r="A2873" s="26">
        <v>4336231</v>
      </c>
      <c r="B2873" s="18" t="s">
        <v>3195</v>
      </c>
      <c r="C2873" s="18" t="s">
        <v>3203</v>
      </c>
      <c r="D2873" s="18" t="s">
        <v>3204</v>
      </c>
      <c r="E2873" s="18" t="s">
        <v>151</v>
      </c>
      <c r="F2873" s="8"/>
      <c r="G2873" s="14"/>
      <c r="H2873" s="14"/>
      <c r="I2873" s="14"/>
      <c r="J2873" s="14"/>
      <c r="K2873" s="14"/>
      <c r="L2873" s="14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14"/>
      <c r="Y2873" s="14"/>
      <c r="Z2873" s="14"/>
    </row>
    <row r="2874" spans="1:26" ht="15.75" customHeight="1">
      <c r="A2874" s="26">
        <v>2639211</v>
      </c>
      <c r="B2874" s="18" t="s">
        <v>3195</v>
      </c>
      <c r="C2874" s="18" t="s">
        <v>1644</v>
      </c>
      <c r="D2874" s="18" t="s">
        <v>3205</v>
      </c>
      <c r="E2874" s="18" t="s">
        <v>871</v>
      </c>
      <c r="F2874" s="8"/>
      <c r="G2874" s="14"/>
      <c r="H2874" s="14"/>
      <c r="I2874" s="14"/>
      <c r="J2874" s="14"/>
      <c r="K2874" s="14"/>
      <c r="L2874" s="14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</row>
    <row r="2875" spans="1:26" ht="15.75" customHeight="1">
      <c r="A2875" s="16">
        <v>2489732</v>
      </c>
      <c r="B2875" s="18" t="s">
        <v>3195</v>
      </c>
      <c r="C2875" s="18" t="s">
        <v>123</v>
      </c>
      <c r="D2875" s="18" t="s">
        <v>3206</v>
      </c>
      <c r="E2875" s="18" t="s">
        <v>893</v>
      </c>
      <c r="F2875" s="8"/>
      <c r="G2875" s="14"/>
      <c r="H2875" s="14"/>
      <c r="I2875" s="14"/>
      <c r="J2875" s="14"/>
      <c r="K2875" s="14"/>
      <c r="L2875" s="14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14"/>
      <c r="Y2875" s="14"/>
      <c r="Z2875" s="14"/>
    </row>
    <row r="2876" spans="1:26" ht="15.75" customHeight="1">
      <c r="A2876" s="16">
        <v>2489731</v>
      </c>
      <c r="B2876" s="18" t="s">
        <v>3195</v>
      </c>
      <c r="C2876" s="18" t="s">
        <v>1644</v>
      </c>
      <c r="D2876" s="18" t="s">
        <v>3206</v>
      </c>
      <c r="E2876" s="18" t="s">
        <v>893</v>
      </c>
      <c r="F2876" s="8"/>
      <c r="G2876" s="14"/>
      <c r="H2876" s="14"/>
      <c r="I2876" s="14"/>
      <c r="J2876" s="14"/>
      <c r="K2876" s="14"/>
      <c r="L2876" s="14"/>
      <c r="M2876" s="14"/>
      <c r="N2876" s="14"/>
      <c r="O2876" s="14"/>
      <c r="P2876" s="14"/>
      <c r="Q2876" s="14"/>
      <c r="R2876" s="14"/>
      <c r="S2876" s="14"/>
      <c r="T2876" s="14"/>
      <c r="U2876" s="14"/>
      <c r="V2876" s="14"/>
      <c r="W2876" s="14"/>
      <c r="X2876" s="14"/>
      <c r="Y2876" s="14"/>
      <c r="Z2876" s="14"/>
    </row>
    <row r="2877" spans="1:26" ht="15.75" customHeight="1">
      <c r="A2877" s="16">
        <v>2323983</v>
      </c>
      <c r="B2877" s="18" t="s">
        <v>3195</v>
      </c>
      <c r="C2877" s="18" t="s">
        <v>255</v>
      </c>
      <c r="D2877" s="18" t="s">
        <v>3200</v>
      </c>
      <c r="E2877" s="18" t="s">
        <v>151</v>
      </c>
      <c r="F2877" s="8"/>
      <c r="G2877" s="14"/>
      <c r="H2877" s="14"/>
      <c r="I2877" s="14"/>
      <c r="J2877" s="14"/>
      <c r="K2877" s="14"/>
      <c r="L2877" s="14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</row>
    <row r="2878" spans="1:26" ht="15.75" customHeight="1">
      <c r="A2878" s="16">
        <v>6413553</v>
      </c>
      <c r="B2878" s="18" t="s">
        <v>3195</v>
      </c>
      <c r="C2878" s="18" t="s">
        <v>1827</v>
      </c>
      <c r="D2878" s="18" t="s">
        <v>3202</v>
      </c>
      <c r="E2878" s="18" t="s">
        <v>151</v>
      </c>
      <c r="F2878" s="8"/>
      <c r="G2878" s="14"/>
      <c r="H2878" s="14"/>
      <c r="I2878" s="14"/>
      <c r="J2878" s="14"/>
      <c r="K2878" s="14"/>
      <c r="L2878" s="14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</row>
    <row r="2879" spans="1:26" ht="15.75" customHeight="1">
      <c r="A2879" s="16">
        <v>3253592</v>
      </c>
      <c r="B2879" s="18" t="s">
        <v>3207</v>
      </c>
      <c r="C2879" s="18" t="s">
        <v>255</v>
      </c>
      <c r="D2879" s="18" t="s">
        <v>3208</v>
      </c>
      <c r="E2879" s="18" t="s">
        <v>485</v>
      </c>
      <c r="F2879" s="8"/>
      <c r="G2879" s="14"/>
      <c r="H2879" s="14"/>
      <c r="I2879" s="14"/>
      <c r="J2879" s="14"/>
      <c r="K2879" s="14"/>
      <c r="L2879" s="14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</row>
    <row r="2880" spans="1:26" ht="15.75" customHeight="1">
      <c r="A2880" s="16">
        <v>3253672</v>
      </c>
      <c r="B2880" s="18" t="s">
        <v>3207</v>
      </c>
      <c r="C2880" s="18" t="s">
        <v>1846</v>
      </c>
      <c r="D2880" s="18" t="s">
        <v>3208</v>
      </c>
      <c r="E2880" s="18" t="s">
        <v>485</v>
      </c>
      <c r="F2880" s="8"/>
      <c r="G2880" s="14"/>
      <c r="H2880" s="14"/>
      <c r="I2880" s="14"/>
      <c r="J2880" s="14"/>
      <c r="K2880" s="14"/>
      <c r="L2880" s="14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</row>
    <row r="2881" spans="1:26" ht="15.75" customHeight="1">
      <c r="A2881" s="16">
        <v>3253591</v>
      </c>
      <c r="B2881" s="18" t="s">
        <v>3207</v>
      </c>
      <c r="C2881" s="18" t="s">
        <v>1644</v>
      </c>
      <c r="D2881" s="18" t="s">
        <v>3208</v>
      </c>
      <c r="E2881" s="18" t="s">
        <v>485</v>
      </c>
      <c r="F2881" s="8"/>
      <c r="G2881" s="14"/>
      <c r="H2881" s="14"/>
      <c r="I2881" s="14"/>
      <c r="J2881" s="14"/>
      <c r="K2881" s="14"/>
      <c r="L2881" s="14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</row>
    <row r="2882" spans="1:26" ht="15.75" customHeight="1">
      <c r="A2882" s="16">
        <v>3253671</v>
      </c>
      <c r="B2882" s="18" t="s">
        <v>3207</v>
      </c>
      <c r="C2882" s="18" t="s">
        <v>1636</v>
      </c>
      <c r="D2882" s="18" t="s">
        <v>3208</v>
      </c>
      <c r="E2882" s="18" t="s">
        <v>485</v>
      </c>
      <c r="F2882" s="8"/>
      <c r="G2882" s="14"/>
      <c r="H2882" s="14"/>
      <c r="I2882" s="14"/>
      <c r="J2882" s="14"/>
      <c r="K2882" s="14"/>
      <c r="L2882" s="14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</row>
    <row r="2883" spans="1:26" ht="15.75" customHeight="1">
      <c r="A2883" s="16">
        <v>3295252</v>
      </c>
      <c r="B2883" s="18" t="s">
        <v>3207</v>
      </c>
      <c r="C2883" s="18" t="s">
        <v>255</v>
      </c>
      <c r="D2883" s="18" t="s">
        <v>3209</v>
      </c>
      <c r="E2883" s="18" t="s">
        <v>227</v>
      </c>
      <c r="F2883" s="8"/>
      <c r="G2883" s="14"/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</row>
    <row r="2884" spans="1:26" ht="15.75" customHeight="1">
      <c r="A2884" s="16">
        <v>3295251</v>
      </c>
      <c r="B2884" s="18" t="s">
        <v>3207</v>
      </c>
      <c r="C2884" s="18" t="s">
        <v>1644</v>
      </c>
      <c r="D2884" s="18" t="s">
        <v>3209</v>
      </c>
      <c r="E2884" s="18" t="s">
        <v>227</v>
      </c>
      <c r="F2884" s="8"/>
      <c r="G2884" s="14"/>
      <c r="H2884" s="14"/>
      <c r="I2884" s="14"/>
      <c r="J2884" s="14"/>
      <c r="K2884" s="14"/>
      <c r="L2884" s="14"/>
      <c r="M2884" s="14"/>
      <c r="N2884" s="14"/>
      <c r="O2884" s="14"/>
      <c r="P2884" s="14"/>
      <c r="Q2884" s="14"/>
      <c r="R2884" s="14"/>
      <c r="S2884" s="14"/>
      <c r="T2884" s="14"/>
      <c r="U2884" s="14"/>
      <c r="V2884" s="14"/>
      <c r="W2884" s="14"/>
      <c r="X2884" s="14"/>
      <c r="Y2884" s="14"/>
      <c r="Z2884" s="14"/>
    </row>
    <row r="2885" spans="1:26" ht="15.75" customHeight="1">
      <c r="A2885" s="16">
        <v>3295331</v>
      </c>
      <c r="B2885" s="18" t="s">
        <v>3207</v>
      </c>
      <c r="C2885" s="18" t="s">
        <v>1636</v>
      </c>
      <c r="D2885" s="18" t="s">
        <v>3209</v>
      </c>
      <c r="E2885" s="18" t="s">
        <v>227</v>
      </c>
      <c r="F2885" s="8"/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14"/>
      <c r="Y2885" s="14"/>
      <c r="Z2885" s="14"/>
    </row>
    <row r="2886" spans="1:26" ht="15.75" customHeight="1">
      <c r="A2886" s="26">
        <v>4750971</v>
      </c>
      <c r="B2886" s="18" t="s">
        <v>3207</v>
      </c>
      <c r="C2886" s="18" t="s">
        <v>1644</v>
      </c>
      <c r="D2886" s="18" t="s">
        <v>3210</v>
      </c>
      <c r="E2886" s="18" t="s">
        <v>182</v>
      </c>
      <c r="F2886" s="8"/>
      <c r="G2886" s="14"/>
      <c r="H2886" s="14"/>
      <c r="I2886" s="14"/>
      <c r="J2886" s="14"/>
      <c r="K2886" s="14"/>
      <c r="L2886" s="14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</row>
    <row r="2887" spans="1:26" ht="15.75" customHeight="1">
      <c r="A2887" s="16">
        <v>4245652</v>
      </c>
      <c r="B2887" s="18" t="s">
        <v>3207</v>
      </c>
      <c r="C2887" s="18" t="s">
        <v>255</v>
      </c>
      <c r="D2887" s="18" t="s">
        <v>3211</v>
      </c>
      <c r="E2887" s="18" t="s">
        <v>67</v>
      </c>
      <c r="F2887" s="8"/>
      <c r="G2887" s="14"/>
      <c r="H2887" s="14"/>
      <c r="I2887" s="14"/>
      <c r="J2887" s="14"/>
      <c r="K2887" s="14"/>
      <c r="L2887" s="14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</row>
    <row r="2888" spans="1:26" ht="15.75" customHeight="1">
      <c r="A2888" s="16">
        <v>4245651</v>
      </c>
      <c r="B2888" s="18" t="s">
        <v>3207</v>
      </c>
      <c r="C2888" s="18" t="s">
        <v>1644</v>
      </c>
      <c r="D2888" s="18" t="s">
        <v>3211</v>
      </c>
      <c r="E2888" s="18" t="s">
        <v>67</v>
      </c>
      <c r="F2888" s="8"/>
      <c r="G2888" s="14"/>
      <c r="H2888" s="14"/>
      <c r="I2888" s="14"/>
      <c r="J2888" s="14"/>
      <c r="K2888" s="14"/>
      <c r="L2888" s="14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</row>
    <row r="2889" spans="1:26" ht="15.75" customHeight="1">
      <c r="A2889" s="16">
        <v>3365543</v>
      </c>
      <c r="B2889" s="18" t="s">
        <v>3207</v>
      </c>
      <c r="C2889" s="18" t="s">
        <v>815</v>
      </c>
      <c r="D2889" s="18" t="s">
        <v>3212</v>
      </c>
      <c r="E2889" s="18" t="s">
        <v>73</v>
      </c>
      <c r="F2889" s="8"/>
      <c r="G2889" s="14"/>
      <c r="H2889" s="14"/>
      <c r="I2889" s="14"/>
      <c r="J2889" s="14"/>
      <c r="K2889" s="14"/>
      <c r="L2889" s="14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</row>
    <row r="2890" spans="1:26" ht="15.75" customHeight="1">
      <c r="A2890" s="16">
        <v>9956120</v>
      </c>
      <c r="B2890" s="18" t="s">
        <v>3207</v>
      </c>
      <c r="C2890" s="18" t="s">
        <v>1636</v>
      </c>
      <c r="D2890" s="18" t="s">
        <v>3212</v>
      </c>
      <c r="E2890" s="18" t="s">
        <v>73</v>
      </c>
      <c r="F2890" s="8"/>
      <c r="G2890" s="14"/>
      <c r="H2890" s="14"/>
      <c r="I2890" s="14"/>
      <c r="J2890" s="14"/>
      <c r="K2890" s="14"/>
      <c r="L2890" s="14"/>
      <c r="M2890" s="14"/>
      <c r="N2890" s="14"/>
      <c r="O2890" s="14"/>
      <c r="P2890" s="14"/>
      <c r="Q2890" s="14"/>
      <c r="R2890" s="14"/>
      <c r="S2890" s="14"/>
      <c r="T2890" s="14"/>
      <c r="U2890" s="14"/>
      <c r="V2890" s="14"/>
      <c r="W2890" s="14"/>
      <c r="X2890" s="14"/>
      <c r="Y2890" s="14"/>
      <c r="Z2890" s="14"/>
    </row>
    <row r="2891" spans="1:26" ht="15.75" customHeight="1">
      <c r="A2891" s="16">
        <v>5905391</v>
      </c>
      <c r="B2891" s="18" t="s">
        <v>3213</v>
      </c>
      <c r="C2891" s="18" t="s">
        <v>1644</v>
      </c>
      <c r="D2891" s="18" t="s">
        <v>3214</v>
      </c>
      <c r="E2891" s="18" t="s">
        <v>62</v>
      </c>
      <c r="F2891" s="8"/>
      <c r="G2891" s="14"/>
      <c r="H2891" s="14"/>
      <c r="I2891" s="14"/>
      <c r="J2891" s="14"/>
      <c r="K2891" s="14"/>
      <c r="L2891" s="14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</row>
    <row r="2892" spans="1:26" ht="15.75" customHeight="1">
      <c r="A2892" s="16">
        <v>5905422</v>
      </c>
      <c r="B2892" s="18" t="s">
        <v>3213</v>
      </c>
      <c r="C2892" s="18" t="s">
        <v>3215</v>
      </c>
      <c r="D2892" s="18" t="s">
        <v>3214</v>
      </c>
      <c r="E2892" s="18" t="s">
        <v>62</v>
      </c>
      <c r="F2892" s="8"/>
      <c r="G2892" s="14"/>
      <c r="H2892" s="14"/>
      <c r="I2892" s="14"/>
      <c r="J2892" s="14"/>
      <c r="K2892" s="14"/>
      <c r="L2892" s="14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</row>
    <row r="2893" spans="1:26" ht="15.75" customHeight="1">
      <c r="A2893" s="16">
        <v>6091841</v>
      </c>
      <c r="B2893" s="18" t="s">
        <v>3213</v>
      </c>
      <c r="C2893" s="18" t="s">
        <v>1644</v>
      </c>
      <c r="D2893" s="18" t="s">
        <v>3216</v>
      </c>
      <c r="E2893" s="18" t="s">
        <v>62</v>
      </c>
      <c r="F2893" s="8"/>
      <c r="G2893" s="14"/>
      <c r="H2893" s="14"/>
      <c r="I2893" s="14"/>
      <c r="J2893" s="14"/>
      <c r="K2893" s="14"/>
      <c r="L2893" s="14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</row>
    <row r="2894" spans="1:26" ht="15.75" customHeight="1">
      <c r="A2894" s="16">
        <v>4464281</v>
      </c>
      <c r="B2894" s="18" t="s">
        <v>3213</v>
      </c>
      <c r="C2894" s="18" t="s">
        <v>1644</v>
      </c>
      <c r="D2894" s="18" t="s">
        <v>3217</v>
      </c>
      <c r="E2894" s="18" t="s">
        <v>244</v>
      </c>
      <c r="F2894" s="8"/>
      <c r="G2894" s="14"/>
      <c r="H2894" s="14"/>
      <c r="I2894" s="14"/>
      <c r="J2894" s="14"/>
      <c r="K2894" s="14"/>
      <c r="L2894" s="14"/>
      <c r="M2894" s="14"/>
      <c r="N2894" s="14"/>
      <c r="O2894" s="14"/>
      <c r="P2894" s="14"/>
      <c r="Q2894" s="14"/>
      <c r="R2894" s="14"/>
      <c r="S2894" s="14"/>
      <c r="T2894" s="14"/>
      <c r="U2894" s="14"/>
      <c r="V2894" s="14"/>
      <c r="W2894" s="14"/>
      <c r="X2894" s="14"/>
      <c r="Y2894" s="14"/>
      <c r="Z2894" s="14"/>
    </row>
    <row r="2895" spans="1:26" ht="15.75" customHeight="1">
      <c r="A2895" s="16">
        <v>4037912</v>
      </c>
      <c r="B2895" s="18" t="s">
        <v>3213</v>
      </c>
      <c r="C2895" s="18" t="s">
        <v>123</v>
      </c>
      <c r="D2895" s="18" t="s">
        <v>3218</v>
      </c>
      <c r="E2895" s="18" t="s">
        <v>485</v>
      </c>
      <c r="F2895" s="8"/>
      <c r="G2895" s="14"/>
      <c r="H2895" s="14"/>
      <c r="I2895" s="14"/>
      <c r="J2895" s="14"/>
      <c r="K2895" s="14"/>
      <c r="L2895" s="14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</row>
    <row r="2896" spans="1:26" ht="15.75" customHeight="1">
      <c r="A2896" s="16">
        <v>4037911</v>
      </c>
      <c r="B2896" s="18" t="s">
        <v>3213</v>
      </c>
      <c r="C2896" s="18" t="s">
        <v>1644</v>
      </c>
      <c r="D2896" s="18" t="s">
        <v>3218</v>
      </c>
      <c r="E2896" s="18" t="s">
        <v>485</v>
      </c>
      <c r="F2896" s="8"/>
      <c r="G2896" s="14"/>
      <c r="H2896" s="14"/>
      <c r="I2896" s="14"/>
      <c r="J2896" s="14"/>
      <c r="K2896" s="14"/>
      <c r="L2896" s="14"/>
      <c r="M2896" s="14"/>
      <c r="N2896" s="14"/>
      <c r="O2896" s="14"/>
      <c r="P2896" s="14"/>
      <c r="Q2896" s="14"/>
      <c r="R2896" s="14"/>
      <c r="S2896" s="14"/>
      <c r="T2896" s="14"/>
      <c r="U2896" s="14"/>
      <c r="V2896" s="14"/>
      <c r="W2896" s="14"/>
      <c r="X2896" s="14"/>
      <c r="Y2896" s="14"/>
      <c r="Z2896" s="14"/>
    </row>
    <row r="2897" spans="1:26" ht="15.75" customHeight="1">
      <c r="A2897" s="16">
        <v>4038081</v>
      </c>
      <c r="B2897" s="18" t="s">
        <v>3213</v>
      </c>
      <c r="C2897" s="18" t="s">
        <v>1636</v>
      </c>
      <c r="D2897" s="18" t="s">
        <v>3218</v>
      </c>
      <c r="E2897" s="18" t="s">
        <v>485</v>
      </c>
      <c r="F2897" s="8"/>
      <c r="G2897" s="14"/>
      <c r="H2897" s="14"/>
      <c r="I2897" s="14"/>
      <c r="J2897" s="14"/>
      <c r="K2897" s="14"/>
      <c r="L2897" s="14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</row>
    <row r="2898" spans="1:26" ht="15.75" customHeight="1">
      <c r="A2898" s="16">
        <v>4318752</v>
      </c>
      <c r="B2898" s="18" t="s">
        <v>3213</v>
      </c>
      <c r="C2898" s="18" t="s">
        <v>255</v>
      </c>
      <c r="D2898" s="18" t="s">
        <v>3219</v>
      </c>
      <c r="E2898" s="18" t="s">
        <v>67</v>
      </c>
      <c r="F2898" s="8"/>
      <c r="G2898" s="14"/>
      <c r="H2898" s="14"/>
      <c r="I2898" s="14"/>
      <c r="J2898" s="14"/>
      <c r="K2898" s="14"/>
      <c r="L2898" s="14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14"/>
      <c r="Y2898" s="14"/>
      <c r="Z2898" s="14"/>
    </row>
    <row r="2899" spans="1:26" ht="15.75" customHeight="1">
      <c r="A2899" s="16">
        <v>4318751</v>
      </c>
      <c r="B2899" s="18" t="s">
        <v>3213</v>
      </c>
      <c r="C2899" s="18" t="s">
        <v>1644</v>
      </c>
      <c r="D2899" s="18" t="s">
        <v>3219</v>
      </c>
      <c r="E2899" s="18" t="s">
        <v>67</v>
      </c>
      <c r="F2899" s="8"/>
      <c r="G2899" s="14"/>
      <c r="H2899" s="14"/>
      <c r="I2899" s="14"/>
      <c r="J2899" s="14"/>
      <c r="K2899" s="14"/>
      <c r="L2899" s="14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14"/>
      <c r="Y2899" s="14"/>
      <c r="Z2899" s="14"/>
    </row>
    <row r="2900" spans="1:26" ht="15.75" customHeight="1">
      <c r="A2900" s="16">
        <v>4308512</v>
      </c>
      <c r="B2900" s="18" t="s">
        <v>3213</v>
      </c>
      <c r="C2900" s="18" t="s">
        <v>1644</v>
      </c>
      <c r="D2900" s="18" t="s">
        <v>3220</v>
      </c>
      <c r="E2900" s="17" t="s">
        <v>32</v>
      </c>
      <c r="F2900" s="8"/>
      <c r="G2900" s="14"/>
      <c r="H2900" s="14"/>
      <c r="I2900" s="14"/>
      <c r="J2900" s="14"/>
      <c r="K2900" s="14"/>
      <c r="L2900" s="14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14"/>
      <c r="Y2900" s="14"/>
      <c r="Z2900" s="14"/>
    </row>
    <row r="2901" spans="1:26" ht="15.75" customHeight="1">
      <c r="A2901" s="16">
        <v>2133222</v>
      </c>
      <c r="B2901" s="18" t="s">
        <v>3221</v>
      </c>
      <c r="C2901" s="18" t="s">
        <v>3222</v>
      </c>
      <c r="D2901" s="18" t="s">
        <v>3223</v>
      </c>
      <c r="E2901" s="17" t="s">
        <v>32</v>
      </c>
      <c r="F2901" s="8"/>
      <c r="G2901" s="14"/>
      <c r="H2901" s="14"/>
      <c r="I2901" s="14"/>
      <c r="J2901" s="14"/>
      <c r="K2901" s="14"/>
      <c r="L2901" s="14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14"/>
      <c r="Y2901" s="14"/>
      <c r="Z2901" s="14"/>
    </row>
    <row r="2902" spans="1:26" ht="15.75" customHeight="1">
      <c r="A2902" s="16">
        <v>2133142</v>
      </c>
      <c r="B2902" s="18" t="s">
        <v>3221</v>
      </c>
      <c r="C2902" s="18" t="s">
        <v>219</v>
      </c>
      <c r="D2902" s="18" t="s">
        <v>3223</v>
      </c>
      <c r="E2902" s="17" t="s">
        <v>32</v>
      </c>
      <c r="F2902" s="8"/>
      <c r="G2902" s="14"/>
      <c r="H2902" s="14"/>
      <c r="I2902" s="14"/>
      <c r="J2902" s="14"/>
      <c r="K2902" s="14"/>
      <c r="L2902" s="14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14"/>
      <c r="Y2902" s="14"/>
      <c r="Z2902" s="14"/>
    </row>
    <row r="2903" spans="1:26" ht="15.75" customHeight="1">
      <c r="A2903" s="16">
        <v>2078625</v>
      </c>
      <c r="B2903" s="18" t="s">
        <v>3221</v>
      </c>
      <c r="C2903" s="18" t="s">
        <v>199</v>
      </c>
      <c r="D2903" s="18" t="s">
        <v>3224</v>
      </c>
      <c r="E2903" s="18" t="s">
        <v>65</v>
      </c>
      <c r="F2903" s="8"/>
      <c r="G2903" s="14"/>
      <c r="H2903" s="14"/>
      <c r="I2903" s="14"/>
      <c r="J2903" s="14"/>
      <c r="K2903" s="14"/>
      <c r="L2903" s="14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</row>
    <row r="2904" spans="1:26" ht="15.75" customHeight="1">
      <c r="A2904" s="16">
        <v>2078545</v>
      </c>
      <c r="B2904" s="18" t="s">
        <v>3221</v>
      </c>
      <c r="C2904" s="18" t="s">
        <v>201</v>
      </c>
      <c r="D2904" s="18" t="s">
        <v>3224</v>
      </c>
      <c r="E2904" s="18" t="s">
        <v>65</v>
      </c>
      <c r="F2904" s="8"/>
      <c r="G2904" s="14"/>
      <c r="H2904" s="14"/>
      <c r="I2904" s="14"/>
      <c r="J2904" s="14"/>
      <c r="K2904" s="14"/>
      <c r="L2904" s="14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</row>
    <row r="2905" spans="1:26" ht="15.75" customHeight="1">
      <c r="A2905" s="16">
        <v>2078624</v>
      </c>
      <c r="B2905" s="18" t="s">
        <v>3221</v>
      </c>
      <c r="C2905" s="18" t="s">
        <v>202</v>
      </c>
      <c r="D2905" s="18" t="s">
        <v>3224</v>
      </c>
      <c r="E2905" s="18" t="s">
        <v>65</v>
      </c>
      <c r="F2905" s="8"/>
      <c r="G2905" s="14"/>
      <c r="H2905" s="14"/>
      <c r="I2905" s="14"/>
      <c r="J2905" s="14"/>
      <c r="K2905" s="14"/>
      <c r="L2905" s="14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</row>
    <row r="2906" spans="1:26" ht="15.75" customHeight="1">
      <c r="A2906" s="16">
        <v>2078544</v>
      </c>
      <c r="B2906" s="18" t="s">
        <v>3221</v>
      </c>
      <c r="C2906" s="18" t="s">
        <v>204</v>
      </c>
      <c r="D2906" s="18" t="s">
        <v>3224</v>
      </c>
      <c r="E2906" s="18" t="s">
        <v>65</v>
      </c>
      <c r="F2906" s="8"/>
      <c r="G2906" s="14"/>
      <c r="H2906" s="14"/>
      <c r="I2906" s="14"/>
      <c r="J2906" s="14"/>
      <c r="K2906" s="14"/>
      <c r="L2906" s="14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</row>
    <row r="2907" spans="1:26" ht="15.75" customHeight="1">
      <c r="A2907" s="16">
        <v>2191223</v>
      </c>
      <c r="B2907" s="18" t="s">
        <v>3221</v>
      </c>
      <c r="C2907" s="18" t="s">
        <v>3225</v>
      </c>
      <c r="D2907" s="18" t="s">
        <v>3226</v>
      </c>
      <c r="E2907" s="18" t="s">
        <v>65</v>
      </c>
      <c r="F2907" s="8"/>
      <c r="G2907" s="14"/>
      <c r="H2907" s="14"/>
      <c r="I2907" s="14"/>
      <c r="J2907" s="14"/>
      <c r="K2907" s="14"/>
      <c r="L2907" s="14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</row>
    <row r="2908" spans="1:26" ht="15.75" customHeight="1">
      <c r="A2908" s="16">
        <v>2191143</v>
      </c>
      <c r="B2908" s="18" t="s">
        <v>3221</v>
      </c>
      <c r="C2908" s="18" t="s">
        <v>245</v>
      </c>
      <c r="D2908" s="18" t="s">
        <v>3226</v>
      </c>
      <c r="E2908" s="18" t="s">
        <v>65</v>
      </c>
      <c r="F2908" s="8"/>
      <c r="G2908" s="14"/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</row>
    <row r="2909" spans="1:26" ht="15.75" customHeight="1">
      <c r="A2909" s="16">
        <v>2191222</v>
      </c>
      <c r="B2909" s="18" t="s">
        <v>3221</v>
      </c>
      <c r="C2909" s="18" t="s">
        <v>3222</v>
      </c>
      <c r="D2909" s="18" t="s">
        <v>3226</v>
      </c>
      <c r="E2909" s="18" t="s">
        <v>65</v>
      </c>
      <c r="F2909" s="8"/>
      <c r="G2909" s="14"/>
      <c r="H2909" s="14"/>
      <c r="I2909" s="14"/>
      <c r="J2909" s="14"/>
      <c r="K2909" s="14"/>
      <c r="L2909" s="14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</row>
    <row r="2910" spans="1:26" ht="15.75" customHeight="1">
      <c r="A2910" s="16">
        <v>2191142</v>
      </c>
      <c r="B2910" s="18" t="s">
        <v>3221</v>
      </c>
      <c r="C2910" s="18" t="s">
        <v>219</v>
      </c>
      <c r="D2910" s="18" t="s">
        <v>3226</v>
      </c>
      <c r="E2910" s="18" t="s">
        <v>65</v>
      </c>
      <c r="F2910" s="8"/>
      <c r="G2910" s="14"/>
      <c r="H2910" s="14"/>
      <c r="I2910" s="14"/>
      <c r="J2910" s="14"/>
      <c r="K2910" s="14"/>
      <c r="L2910" s="14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14"/>
      <c r="Y2910" s="14"/>
      <c r="Z2910" s="14"/>
    </row>
    <row r="2911" spans="1:26" ht="15.75" customHeight="1">
      <c r="A2911" s="16">
        <v>2191221</v>
      </c>
      <c r="B2911" s="18" t="s">
        <v>3221</v>
      </c>
      <c r="C2911" s="18" t="s">
        <v>3227</v>
      </c>
      <c r="D2911" s="18" t="s">
        <v>3226</v>
      </c>
      <c r="E2911" s="18" t="s">
        <v>65</v>
      </c>
      <c r="F2911" s="8"/>
      <c r="G2911" s="14"/>
      <c r="H2911" s="14"/>
      <c r="I2911" s="14"/>
      <c r="J2911" s="14"/>
      <c r="K2911" s="14"/>
      <c r="L2911" s="14"/>
      <c r="M2911" s="14"/>
      <c r="N2911" s="14"/>
      <c r="O2911" s="14"/>
      <c r="P2911" s="14"/>
      <c r="Q2911" s="14"/>
      <c r="R2911" s="14"/>
      <c r="S2911" s="14"/>
      <c r="T2911" s="14"/>
      <c r="U2911" s="14"/>
      <c r="V2911" s="14"/>
      <c r="W2911" s="14"/>
      <c r="X2911" s="14"/>
      <c r="Y2911" s="14"/>
      <c r="Z2911" s="14"/>
    </row>
    <row r="2912" spans="1:26" ht="15.75" customHeight="1">
      <c r="A2912" s="16">
        <v>2191141</v>
      </c>
      <c r="B2912" s="18" t="s">
        <v>3221</v>
      </c>
      <c r="C2912" s="18" t="s">
        <v>3228</v>
      </c>
      <c r="D2912" s="18" t="s">
        <v>3226</v>
      </c>
      <c r="E2912" s="18" t="s">
        <v>65</v>
      </c>
      <c r="F2912" s="8"/>
      <c r="G2912" s="14"/>
      <c r="H2912" s="14"/>
      <c r="I2912" s="14"/>
      <c r="J2912" s="14"/>
      <c r="K2912" s="14"/>
      <c r="L2912" s="14"/>
      <c r="M2912" s="14"/>
      <c r="N2912" s="14"/>
      <c r="O2912" s="14"/>
      <c r="P2912" s="14"/>
      <c r="Q2912" s="14"/>
      <c r="R2912" s="14"/>
      <c r="S2912" s="14"/>
      <c r="T2912" s="14"/>
      <c r="U2912" s="14"/>
      <c r="V2912" s="14"/>
      <c r="W2912" s="14"/>
      <c r="X2912" s="14"/>
      <c r="Y2912" s="14"/>
      <c r="Z2912" s="14"/>
    </row>
    <row r="2913" spans="1:26" ht="15.75" customHeight="1">
      <c r="A2913" s="16">
        <v>2070285</v>
      </c>
      <c r="B2913" s="18" t="s">
        <v>3221</v>
      </c>
      <c r="C2913" s="18" t="s">
        <v>3229</v>
      </c>
      <c r="D2913" s="18" t="s">
        <v>3230</v>
      </c>
      <c r="E2913" s="18" t="s">
        <v>249</v>
      </c>
      <c r="F2913" s="8"/>
      <c r="G2913" s="14"/>
      <c r="H2913" s="14"/>
      <c r="I2913" s="14"/>
      <c r="J2913" s="14"/>
      <c r="K2913" s="14"/>
      <c r="L2913" s="14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14"/>
      <c r="Y2913" s="14"/>
      <c r="Z2913" s="14"/>
    </row>
    <row r="2914" spans="1:26" ht="15.75" customHeight="1">
      <c r="A2914" s="16">
        <v>2070282</v>
      </c>
      <c r="B2914" s="18" t="s">
        <v>3221</v>
      </c>
      <c r="C2914" s="18" t="s">
        <v>3222</v>
      </c>
      <c r="D2914" s="18" t="s">
        <v>3230</v>
      </c>
      <c r="E2914" s="18" t="s">
        <v>249</v>
      </c>
      <c r="F2914" s="8"/>
      <c r="G2914" s="14"/>
      <c r="H2914" s="14"/>
      <c r="I2914" s="14"/>
      <c r="J2914" s="14"/>
      <c r="K2914" s="14"/>
      <c r="L2914" s="14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</row>
    <row r="2915" spans="1:26" ht="15.75" customHeight="1">
      <c r="A2915" s="16">
        <v>2070365</v>
      </c>
      <c r="B2915" s="18" t="s">
        <v>3221</v>
      </c>
      <c r="C2915" s="18" t="s">
        <v>201</v>
      </c>
      <c r="D2915" s="18" t="s">
        <v>3230</v>
      </c>
      <c r="E2915" s="18" t="s">
        <v>249</v>
      </c>
      <c r="F2915" s="8"/>
      <c r="G2915" s="14"/>
      <c r="H2915" s="14"/>
      <c r="I2915" s="14"/>
      <c r="J2915" s="14"/>
      <c r="K2915" s="14"/>
      <c r="L2915" s="14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14"/>
      <c r="Y2915" s="14"/>
      <c r="Z2915" s="14"/>
    </row>
    <row r="2916" spans="1:26" ht="15.75" customHeight="1">
      <c r="A2916" s="16">
        <v>2070362</v>
      </c>
      <c r="B2916" s="18" t="s">
        <v>3221</v>
      </c>
      <c r="C2916" s="18" t="s">
        <v>219</v>
      </c>
      <c r="D2916" s="18" t="s">
        <v>3230</v>
      </c>
      <c r="E2916" s="18" t="s">
        <v>249</v>
      </c>
      <c r="F2916" s="8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</row>
    <row r="2917" spans="1:26" ht="15.75" customHeight="1">
      <c r="A2917" s="16">
        <v>2070284</v>
      </c>
      <c r="B2917" s="18" t="s">
        <v>3221</v>
      </c>
      <c r="C2917" s="18" t="s">
        <v>3231</v>
      </c>
      <c r="D2917" s="18" t="s">
        <v>3230</v>
      </c>
      <c r="E2917" s="18" t="s">
        <v>249</v>
      </c>
      <c r="F2917" s="8"/>
      <c r="G2917" s="14"/>
      <c r="H2917" s="14"/>
      <c r="I2917" s="14"/>
      <c r="J2917" s="14"/>
      <c r="K2917" s="14"/>
      <c r="L2917" s="14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</row>
    <row r="2918" spans="1:26" ht="15.75" customHeight="1">
      <c r="A2918" s="16">
        <v>2070364</v>
      </c>
      <c r="B2918" s="18" t="s">
        <v>3221</v>
      </c>
      <c r="C2918" s="18" t="s">
        <v>204</v>
      </c>
      <c r="D2918" s="18" t="s">
        <v>3230</v>
      </c>
      <c r="E2918" s="18" t="s">
        <v>249</v>
      </c>
      <c r="F2918" s="8"/>
      <c r="G2918" s="14"/>
      <c r="H2918" s="14"/>
      <c r="I2918" s="14"/>
      <c r="J2918" s="14"/>
      <c r="K2918" s="14"/>
      <c r="L2918" s="14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</row>
    <row r="2919" spans="1:26" ht="15.75" customHeight="1">
      <c r="A2919" s="16">
        <v>2870203</v>
      </c>
      <c r="B2919" s="18" t="s">
        <v>3221</v>
      </c>
      <c r="C2919" s="18" t="s">
        <v>204</v>
      </c>
      <c r="D2919" s="18" t="s">
        <v>3232</v>
      </c>
      <c r="E2919" s="18" t="s">
        <v>249</v>
      </c>
      <c r="F2919" s="8"/>
      <c r="G2919" s="14"/>
      <c r="H2919" s="14"/>
      <c r="I2919" s="14"/>
      <c r="J2919" s="14"/>
      <c r="K2919" s="14"/>
      <c r="L2919" s="14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14"/>
      <c r="Y2919" s="14"/>
      <c r="Z2919" s="14"/>
    </row>
    <row r="2920" spans="1:26" ht="15.75" customHeight="1">
      <c r="A2920" s="9">
        <v>5553711</v>
      </c>
      <c r="B2920" s="10" t="s">
        <v>3233</v>
      </c>
      <c r="C2920" s="10" t="s">
        <v>164</v>
      </c>
      <c r="D2920" s="10" t="s">
        <v>3234</v>
      </c>
      <c r="E2920" s="10" t="s">
        <v>227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  <c r="T2920" s="8"/>
      <c r="U2920" s="8"/>
      <c r="V2920" s="8"/>
      <c r="W2920" s="8"/>
      <c r="X2920" s="8"/>
      <c r="Y2920" s="8"/>
      <c r="Z2920" s="8"/>
    </row>
    <row r="2921" spans="1:26" ht="15.75" customHeight="1">
      <c r="A2921" s="9">
        <v>4877291</v>
      </c>
      <c r="B2921" s="10" t="s">
        <v>3233</v>
      </c>
      <c r="C2921" s="10" t="s">
        <v>507</v>
      </c>
      <c r="D2921" s="10" t="s">
        <v>3234</v>
      </c>
      <c r="E2921" s="10" t="s">
        <v>227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  <c r="T2921" s="8"/>
      <c r="U2921" s="8"/>
      <c r="V2921" s="8"/>
      <c r="W2921" s="8"/>
      <c r="X2921" s="8"/>
      <c r="Y2921" s="8"/>
      <c r="Z2921" s="8"/>
    </row>
    <row r="2922" spans="1:26" ht="15.75" customHeight="1">
      <c r="A2922" s="9">
        <v>5483002</v>
      </c>
      <c r="B2922" s="10" t="s">
        <v>3233</v>
      </c>
      <c r="C2922" s="10" t="s">
        <v>164</v>
      </c>
      <c r="D2922" s="10" t="s">
        <v>3235</v>
      </c>
      <c r="E2922" s="10" t="s">
        <v>62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  <c r="T2922" s="8"/>
      <c r="U2922" s="8"/>
      <c r="V2922" s="8"/>
      <c r="W2922" s="8"/>
      <c r="X2922" s="8"/>
      <c r="Y2922" s="8"/>
      <c r="Z2922" s="8"/>
    </row>
    <row r="2923" spans="1:26" ht="15.75" customHeight="1">
      <c r="A2923" s="9">
        <v>4101682</v>
      </c>
      <c r="B2923" s="10" t="s">
        <v>3233</v>
      </c>
      <c r="C2923" s="10" t="s">
        <v>507</v>
      </c>
      <c r="D2923" s="10" t="s">
        <v>3235</v>
      </c>
      <c r="E2923" s="10" t="s">
        <v>62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  <c r="T2923" s="8"/>
      <c r="U2923" s="8"/>
      <c r="V2923" s="8"/>
      <c r="W2923" s="8"/>
      <c r="X2923" s="8"/>
      <c r="Y2923" s="8"/>
      <c r="Z2923" s="8"/>
    </row>
    <row r="2924" spans="1:26" ht="15.75" customHeight="1">
      <c r="A2924" s="9">
        <v>4101683</v>
      </c>
      <c r="B2924" s="10" t="s">
        <v>3233</v>
      </c>
      <c r="C2924" s="10" t="s">
        <v>2687</v>
      </c>
      <c r="D2924" s="10" t="s">
        <v>3235</v>
      </c>
      <c r="E2924" s="10" t="s">
        <v>62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  <c r="T2924" s="8"/>
      <c r="U2924" s="8"/>
      <c r="V2924" s="8"/>
      <c r="W2924" s="8"/>
      <c r="X2924" s="8"/>
      <c r="Y2924" s="8"/>
      <c r="Z2924" s="8"/>
    </row>
    <row r="2925" spans="1:26" ht="15.75" customHeight="1">
      <c r="A2925" s="9">
        <v>4854002</v>
      </c>
      <c r="B2925" s="10" t="s">
        <v>3233</v>
      </c>
      <c r="C2925" s="10" t="s">
        <v>507</v>
      </c>
      <c r="D2925" s="10" t="s">
        <v>3236</v>
      </c>
      <c r="E2925" s="10" t="s">
        <v>309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  <c r="T2925" s="8"/>
      <c r="U2925" s="8"/>
      <c r="V2925" s="8"/>
      <c r="W2925" s="8"/>
      <c r="X2925" s="8"/>
      <c r="Y2925" s="8"/>
      <c r="Z2925" s="8"/>
    </row>
    <row r="2926" spans="1:26" ht="15.75" customHeight="1">
      <c r="A2926" s="9">
        <v>5680262</v>
      </c>
      <c r="B2926" s="10" t="s">
        <v>3233</v>
      </c>
      <c r="C2926" s="10" t="s">
        <v>507</v>
      </c>
      <c r="D2926" s="10" t="s">
        <v>3237</v>
      </c>
      <c r="E2926" s="10" t="s">
        <v>11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  <c r="T2926" s="8"/>
      <c r="U2926" s="8"/>
      <c r="V2926" s="8"/>
      <c r="W2926" s="8"/>
      <c r="X2926" s="8"/>
      <c r="Y2926" s="8"/>
      <c r="Z2926" s="8"/>
    </row>
    <row r="2927" spans="1:26" ht="15.75" customHeight="1">
      <c r="A2927" s="9">
        <v>4020587</v>
      </c>
      <c r="B2927" s="10" t="s">
        <v>3233</v>
      </c>
      <c r="C2927" s="10" t="s">
        <v>507</v>
      </c>
      <c r="D2927" s="10" t="s">
        <v>3238</v>
      </c>
      <c r="E2927" s="10" t="s">
        <v>178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  <c r="T2927" s="8"/>
      <c r="U2927" s="8"/>
      <c r="V2927" s="8"/>
      <c r="W2927" s="8"/>
      <c r="X2927" s="8"/>
      <c r="Y2927" s="8"/>
      <c r="Z2927" s="8"/>
    </row>
    <row r="2928" spans="1:26" ht="15.75" customHeight="1">
      <c r="A2928" s="9">
        <v>5161947</v>
      </c>
      <c r="B2928" s="10" t="s">
        <v>3233</v>
      </c>
      <c r="C2928" s="10" t="s">
        <v>3239</v>
      </c>
      <c r="D2928" s="10" t="s">
        <v>3240</v>
      </c>
      <c r="E2928" s="10" t="s">
        <v>43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  <c r="T2928" s="8"/>
      <c r="U2928" s="8"/>
      <c r="V2928" s="8"/>
      <c r="W2928" s="8"/>
      <c r="X2928" s="8"/>
      <c r="Y2928" s="8"/>
      <c r="Z2928" s="8"/>
    </row>
    <row r="2929" spans="1:26" ht="15.75" customHeight="1">
      <c r="A2929" s="9">
        <v>5161948</v>
      </c>
      <c r="B2929" s="10" t="s">
        <v>3233</v>
      </c>
      <c r="C2929" s="120" t="s">
        <v>3241</v>
      </c>
      <c r="D2929" s="120" t="s">
        <v>3240</v>
      </c>
      <c r="E2929" s="120" t="s">
        <v>43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  <c r="T2929" s="8"/>
      <c r="U2929" s="8"/>
      <c r="V2929" s="8"/>
      <c r="W2929" s="8"/>
      <c r="X2929" s="8"/>
      <c r="Y2929" s="8"/>
      <c r="Z2929" s="8"/>
    </row>
    <row r="2930" spans="1:26" ht="15.75" customHeight="1">
      <c r="A2930" s="9">
        <v>3986952</v>
      </c>
      <c r="B2930" s="10" t="s">
        <v>3233</v>
      </c>
      <c r="C2930" s="121" t="s">
        <v>3242</v>
      </c>
      <c r="D2930" s="121" t="s">
        <v>3240</v>
      </c>
      <c r="E2930" s="121" t="s">
        <v>43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  <c r="T2930" s="8"/>
      <c r="U2930" s="8"/>
      <c r="V2930" s="8"/>
      <c r="W2930" s="8"/>
      <c r="X2930" s="8"/>
      <c r="Y2930" s="8"/>
      <c r="Z2930" s="8"/>
    </row>
    <row r="2931" spans="1:26" ht="15.75" customHeight="1">
      <c r="A2931" s="9">
        <v>3986956</v>
      </c>
      <c r="B2931" s="10" t="s">
        <v>3233</v>
      </c>
      <c r="C2931" s="121" t="s">
        <v>3243</v>
      </c>
      <c r="D2931" s="121" t="s">
        <v>3240</v>
      </c>
      <c r="E2931" s="121" t="s">
        <v>43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  <c r="T2931" s="8"/>
      <c r="U2931" s="8"/>
      <c r="V2931" s="8"/>
      <c r="W2931" s="8"/>
      <c r="X2931" s="8"/>
      <c r="Y2931" s="8"/>
      <c r="Z2931" s="8"/>
    </row>
    <row r="2932" spans="1:26" ht="15.75" customHeight="1">
      <c r="A2932" s="9">
        <v>3986957</v>
      </c>
      <c r="B2932" s="10" t="s">
        <v>3233</v>
      </c>
      <c r="C2932" s="121" t="s">
        <v>3244</v>
      </c>
      <c r="D2932" s="121" t="s">
        <v>3240</v>
      </c>
      <c r="E2932" s="121" t="s">
        <v>43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  <c r="T2932" s="8"/>
      <c r="U2932" s="8"/>
      <c r="V2932" s="8"/>
      <c r="W2932" s="8"/>
      <c r="X2932" s="8"/>
      <c r="Y2932" s="8"/>
      <c r="Z2932" s="8"/>
    </row>
    <row r="2933" spans="1:26" ht="15.75" customHeight="1">
      <c r="A2933" s="9">
        <v>598197</v>
      </c>
      <c r="B2933" s="10" t="s">
        <v>3233</v>
      </c>
      <c r="C2933" s="121" t="s">
        <v>164</v>
      </c>
      <c r="D2933" s="121" t="s">
        <v>3245</v>
      </c>
      <c r="E2933" s="121" t="s">
        <v>547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  <c r="T2933" s="8"/>
      <c r="U2933" s="8"/>
      <c r="V2933" s="8"/>
      <c r="W2933" s="8"/>
      <c r="X2933" s="8"/>
      <c r="Y2933" s="8"/>
      <c r="Z2933" s="8"/>
    </row>
    <row r="2934" spans="1:26" ht="15.75" customHeight="1">
      <c r="A2934" s="9">
        <v>598184</v>
      </c>
      <c r="B2934" s="10" t="s">
        <v>3233</v>
      </c>
      <c r="C2934" s="121" t="s">
        <v>507</v>
      </c>
      <c r="D2934" s="121" t="s">
        <v>3245</v>
      </c>
      <c r="E2934" s="121" t="s">
        <v>547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  <c r="T2934" s="8"/>
      <c r="U2934" s="8"/>
      <c r="V2934" s="8"/>
      <c r="W2934" s="8"/>
      <c r="X2934" s="8"/>
      <c r="Y2934" s="8"/>
      <c r="Z2934" s="8"/>
    </row>
    <row r="2935" spans="1:26" ht="15.75" customHeight="1">
      <c r="A2935" s="9">
        <v>5838261</v>
      </c>
      <c r="B2935" s="10" t="s">
        <v>3233</v>
      </c>
      <c r="C2935" s="121" t="s">
        <v>3246</v>
      </c>
      <c r="D2935" s="121" t="s">
        <v>3247</v>
      </c>
      <c r="E2935" s="121" t="s">
        <v>146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  <c r="T2935" s="8"/>
      <c r="U2935" s="8"/>
      <c r="V2935" s="8"/>
      <c r="W2935" s="8"/>
      <c r="X2935" s="8"/>
      <c r="Y2935" s="8"/>
      <c r="Z2935" s="8"/>
    </row>
    <row r="2936" spans="1:26" ht="15.75" customHeight="1">
      <c r="A2936" s="9">
        <v>5838262</v>
      </c>
      <c r="B2936" s="10" t="s">
        <v>3233</v>
      </c>
      <c r="C2936" s="121" t="s">
        <v>3243</v>
      </c>
      <c r="D2936" s="121" t="s">
        <v>3247</v>
      </c>
      <c r="E2936" s="121" t="s">
        <v>146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  <c r="T2936" s="8"/>
      <c r="U2936" s="8"/>
      <c r="V2936" s="8"/>
      <c r="W2936" s="8"/>
      <c r="X2936" s="8"/>
      <c r="Y2936" s="8"/>
      <c r="Z2936" s="8"/>
    </row>
    <row r="2937" spans="1:26" ht="15.75" customHeight="1">
      <c r="A2937" s="9">
        <v>5838131</v>
      </c>
      <c r="B2937" s="10" t="s">
        <v>3233</v>
      </c>
      <c r="C2937" s="121" t="s">
        <v>164</v>
      </c>
      <c r="D2937" s="121" t="s">
        <v>3248</v>
      </c>
      <c r="E2937" s="121" t="s">
        <v>146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  <c r="T2937" s="8"/>
      <c r="U2937" s="8"/>
      <c r="V2937" s="8"/>
      <c r="W2937" s="8"/>
      <c r="X2937" s="8"/>
      <c r="Y2937" s="8"/>
      <c r="Z2937" s="8"/>
    </row>
    <row r="2938" spans="1:26" ht="15.75" customHeight="1">
      <c r="A2938" s="9">
        <v>5656683</v>
      </c>
      <c r="B2938" s="10" t="s">
        <v>3233</v>
      </c>
      <c r="C2938" s="121" t="s">
        <v>3239</v>
      </c>
      <c r="D2938" s="121" t="s">
        <v>3249</v>
      </c>
      <c r="E2938" s="121" t="s">
        <v>319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  <c r="T2938" s="8"/>
      <c r="U2938" s="8"/>
      <c r="V2938" s="8"/>
      <c r="W2938" s="8"/>
      <c r="X2938" s="8"/>
      <c r="Y2938" s="8"/>
      <c r="Z2938" s="8"/>
    </row>
    <row r="2939" spans="1:26" ht="15.75" customHeight="1">
      <c r="A2939" s="9">
        <v>5656553</v>
      </c>
      <c r="B2939" s="10" t="s">
        <v>3233</v>
      </c>
      <c r="C2939" s="121" t="s">
        <v>3243</v>
      </c>
      <c r="D2939" s="121" t="s">
        <v>3250</v>
      </c>
      <c r="E2939" s="121" t="s">
        <v>319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  <c r="T2939" s="8"/>
      <c r="U2939" s="8"/>
      <c r="V2939" s="8"/>
      <c r="W2939" s="8"/>
      <c r="X2939" s="8"/>
      <c r="Y2939" s="8"/>
      <c r="Z2939" s="8"/>
    </row>
    <row r="2940" spans="1:26" ht="15.75" customHeight="1">
      <c r="A2940" s="9">
        <v>6300131</v>
      </c>
      <c r="B2940" s="10" t="s">
        <v>3233</v>
      </c>
      <c r="C2940" s="121" t="s">
        <v>3239</v>
      </c>
      <c r="D2940" s="121" t="s">
        <v>3251</v>
      </c>
      <c r="E2940" s="121" t="s">
        <v>249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  <c r="T2940" s="8"/>
      <c r="U2940" s="8"/>
      <c r="V2940" s="8"/>
      <c r="W2940" s="8"/>
      <c r="X2940" s="8"/>
      <c r="Y2940" s="8"/>
      <c r="Z2940" s="8"/>
    </row>
    <row r="2941" spans="1:26" ht="15.75" customHeight="1">
      <c r="A2941" s="9">
        <v>6300001</v>
      </c>
      <c r="B2941" s="10" t="s">
        <v>3233</v>
      </c>
      <c r="C2941" s="121" t="s">
        <v>3243</v>
      </c>
      <c r="D2941" s="121" t="s">
        <v>3251</v>
      </c>
      <c r="E2941" s="121" t="s">
        <v>249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  <c r="T2941" s="8"/>
      <c r="U2941" s="8"/>
      <c r="V2941" s="8"/>
      <c r="W2941" s="8"/>
      <c r="X2941" s="8"/>
      <c r="Y2941" s="8"/>
      <c r="Z2941" s="8"/>
    </row>
    <row r="2942" spans="1:26" ht="15.75" customHeight="1">
      <c r="A2942" s="9">
        <v>5831138</v>
      </c>
      <c r="B2942" s="10" t="s">
        <v>3233</v>
      </c>
      <c r="C2942" s="121" t="s">
        <v>509</v>
      </c>
      <c r="D2942" s="121" t="s">
        <v>3252</v>
      </c>
      <c r="E2942" s="121" t="s">
        <v>559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  <c r="T2942" s="8"/>
      <c r="U2942" s="8"/>
      <c r="V2942" s="8"/>
      <c r="W2942" s="8"/>
      <c r="X2942" s="8"/>
      <c r="Y2942" s="8"/>
      <c r="Z2942" s="8"/>
    </row>
    <row r="2943" spans="1:26" ht="15.75" customHeight="1">
      <c r="A2943" s="9">
        <v>4297712</v>
      </c>
      <c r="B2943" s="10" t="s">
        <v>3233</v>
      </c>
      <c r="C2943" s="121" t="s">
        <v>507</v>
      </c>
      <c r="D2943" s="121" t="s">
        <v>3252</v>
      </c>
      <c r="E2943" s="121" t="s">
        <v>559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  <c r="T2943" s="8"/>
      <c r="U2943" s="8"/>
      <c r="V2943" s="8"/>
      <c r="W2943" s="8"/>
      <c r="X2943" s="8"/>
      <c r="Y2943" s="8"/>
      <c r="Z2943" s="8"/>
    </row>
    <row r="2944" spans="1:26" ht="15.75" customHeight="1">
      <c r="A2944" s="9">
        <v>4297714</v>
      </c>
      <c r="B2944" s="10" t="s">
        <v>3233</v>
      </c>
      <c r="C2944" s="121" t="s">
        <v>2687</v>
      </c>
      <c r="D2944" s="121" t="s">
        <v>3252</v>
      </c>
      <c r="E2944" s="121" t="s">
        <v>559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  <c r="T2944" s="8"/>
      <c r="U2944" s="8"/>
      <c r="V2944" s="8"/>
      <c r="W2944" s="8"/>
      <c r="X2944" s="8"/>
      <c r="Y2944" s="8"/>
      <c r="Z2944" s="8"/>
    </row>
    <row r="2945" spans="1:26" ht="15.75" customHeight="1">
      <c r="A2945" s="9">
        <v>5315552</v>
      </c>
      <c r="B2945" s="10" t="s">
        <v>3233</v>
      </c>
      <c r="C2945" s="121" t="s">
        <v>164</v>
      </c>
      <c r="D2945" s="121" t="s">
        <v>3253</v>
      </c>
      <c r="E2945" s="121" t="s">
        <v>331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  <c r="T2945" s="8"/>
      <c r="U2945" s="8"/>
      <c r="V2945" s="8"/>
      <c r="W2945" s="8"/>
      <c r="X2945" s="8"/>
      <c r="Y2945" s="8"/>
      <c r="Z2945" s="8"/>
    </row>
    <row r="2946" spans="1:26" ht="15.75" customHeight="1">
      <c r="A2946" s="9">
        <v>5315553</v>
      </c>
      <c r="B2946" s="10" t="s">
        <v>3233</v>
      </c>
      <c r="C2946" s="121" t="s">
        <v>167</v>
      </c>
      <c r="D2946" s="121" t="s">
        <v>3253</v>
      </c>
      <c r="E2946" s="121" t="s">
        <v>331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  <c r="T2946" s="8"/>
      <c r="U2946" s="8"/>
      <c r="V2946" s="8"/>
      <c r="W2946" s="8"/>
      <c r="X2946" s="8"/>
      <c r="Y2946" s="8"/>
      <c r="Z2946" s="8"/>
    </row>
    <row r="2947" spans="1:26" ht="15.75" customHeight="1">
      <c r="A2947" s="9">
        <v>5315422</v>
      </c>
      <c r="B2947" s="10" t="s">
        <v>3233</v>
      </c>
      <c r="C2947" s="121" t="s">
        <v>3254</v>
      </c>
      <c r="D2947" s="121" t="s">
        <v>3253</v>
      </c>
      <c r="E2947" s="121" t="s">
        <v>331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  <c r="T2947" s="8"/>
      <c r="U2947" s="8"/>
      <c r="V2947" s="8"/>
      <c r="W2947" s="8"/>
      <c r="X2947" s="8"/>
      <c r="Y2947" s="8"/>
      <c r="Z2947" s="8"/>
    </row>
    <row r="2948" spans="1:26" ht="15.75" customHeight="1">
      <c r="A2948" s="9">
        <v>4649592</v>
      </c>
      <c r="B2948" s="10" t="s">
        <v>3233</v>
      </c>
      <c r="C2948" s="121" t="s">
        <v>3239</v>
      </c>
      <c r="D2948" s="121" t="s">
        <v>3255</v>
      </c>
      <c r="E2948" s="121" t="s">
        <v>111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  <c r="T2948" s="8"/>
      <c r="U2948" s="8"/>
      <c r="V2948" s="8"/>
      <c r="W2948" s="8"/>
      <c r="X2948" s="8"/>
      <c r="Y2948" s="8"/>
      <c r="Z2948" s="8"/>
    </row>
    <row r="2949" spans="1:26" ht="15.75" customHeight="1">
      <c r="A2949" s="9">
        <v>3964673</v>
      </c>
      <c r="B2949" s="10" t="s">
        <v>3233</v>
      </c>
      <c r="C2949" s="121" t="s">
        <v>3243</v>
      </c>
      <c r="D2949" s="121" t="s">
        <v>3255</v>
      </c>
      <c r="E2949" s="121" t="s">
        <v>111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  <c r="T2949" s="8"/>
      <c r="U2949" s="8"/>
      <c r="V2949" s="8"/>
      <c r="W2949" s="8"/>
      <c r="X2949" s="8"/>
      <c r="Y2949" s="8"/>
      <c r="Z2949" s="8"/>
    </row>
    <row r="2950" spans="1:26" ht="15.75" customHeight="1">
      <c r="A2950" s="9">
        <v>5496002</v>
      </c>
      <c r="B2950" s="10" t="s">
        <v>3233</v>
      </c>
      <c r="C2950" s="121" t="s">
        <v>507</v>
      </c>
      <c r="D2950" s="121" t="s">
        <v>3256</v>
      </c>
      <c r="E2950" s="121" t="s">
        <v>3257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  <c r="T2950" s="8"/>
      <c r="U2950" s="8"/>
      <c r="V2950" s="8"/>
      <c r="W2950" s="8"/>
      <c r="X2950" s="8"/>
      <c r="Y2950" s="8"/>
      <c r="Z2950" s="8"/>
    </row>
    <row r="2951" spans="1:26" ht="15.75" customHeight="1">
      <c r="A2951" s="9">
        <v>5703421</v>
      </c>
      <c r="B2951" s="10" t="s">
        <v>3233</v>
      </c>
      <c r="C2951" s="121" t="s">
        <v>164</v>
      </c>
      <c r="D2951" s="121" t="s">
        <v>3258</v>
      </c>
      <c r="E2951" s="121" t="s">
        <v>334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  <c r="T2951" s="8"/>
      <c r="U2951" s="8"/>
      <c r="V2951" s="8"/>
      <c r="W2951" s="8"/>
      <c r="X2951" s="8"/>
      <c r="Y2951" s="8"/>
      <c r="Z2951" s="8"/>
    </row>
    <row r="2952" spans="1:26" ht="15.75" customHeight="1">
      <c r="A2952" s="9">
        <v>5030852</v>
      </c>
      <c r="B2952" s="10" t="s">
        <v>3233</v>
      </c>
      <c r="C2952" s="121" t="s">
        <v>507</v>
      </c>
      <c r="D2952" s="121" t="s">
        <v>3258</v>
      </c>
      <c r="E2952" s="121" t="s">
        <v>334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  <c r="T2952" s="8"/>
      <c r="U2952" s="8"/>
      <c r="V2952" s="8"/>
      <c r="W2952" s="8"/>
      <c r="X2952" s="8"/>
      <c r="Y2952" s="8"/>
      <c r="Z2952" s="8"/>
    </row>
    <row r="2953" spans="1:26" ht="15.75" customHeight="1">
      <c r="A2953" s="9">
        <v>5291752</v>
      </c>
      <c r="B2953" s="10" t="s">
        <v>3233</v>
      </c>
      <c r="C2953" s="121" t="s">
        <v>3239</v>
      </c>
      <c r="D2953" s="121" t="s">
        <v>3259</v>
      </c>
      <c r="E2953" s="121" t="s">
        <v>13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  <c r="T2953" s="8"/>
      <c r="U2953" s="8"/>
      <c r="V2953" s="8"/>
      <c r="W2953" s="8"/>
      <c r="X2953" s="8"/>
      <c r="Y2953" s="8"/>
      <c r="Z2953" s="8"/>
    </row>
    <row r="2954" spans="1:26" ht="15.75" customHeight="1">
      <c r="A2954" s="9">
        <v>4559822</v>
      </c>
      <c r="B2954" s="10" t="s">
        <v>3233</v>
      </c>
      <c r="C2954" s="121" t="s">
        <v>3243</v>
      </c>
      <c r="D2954" s="121" t="s">
        <v>3259</v>
      </c>
      <c r="E2954" s="121" t="s">
        <v>13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  <c r="T2954" s="8"/>
      <c r="U2954" s="8"/>
      <c r="V2954" s="8"/>
      <c r="W2954" s="8"/>
      <c r="X2954" s="8"/>
      <c r="Y2954" s="8"/>
      <c r="Z2954" s="8"/>
    </row>
    <row r="2955" spans="1:26" ht="15.75" customHeight="1">
      <c r="A2955" s="9">
        <v>5219201</v>
      </c>
      <c r="B2955" s="10" t="s">
        <v>3233</v>
      </c>
      <c r="C2955" s="121" t="s">
        <v>180</v>
      </c>
      <c r="D2955" s="121" t="s">
        <v>3260</v>
      </c>
      <c r="E2955" s="121" t="s">
        <v>337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  <c r="T2955" s="8"/>
      <c r="U2955" s="8"/>
      <c r="V2955" s="8"/>
      <c r="W2955" s="8"/>
      <c r="X2955" s="8"/>
      <c r="Y2955" s="8"/>
      <c r="Z2955" s="8"/>
    </row>
    <row r="2956" spans="1:26" ht="15.75" customHeight="1">
      <c r="A2956" s="9">
        <v>5364681</v>
      </c>
      <c r="B2956" s="10" t="s">
        <v>3233</v>
      </c>
      <c r="C2956" s="121" t="s">
        <v>3243</v>
      </c>
      <c r="D2956" s="121" t="s">
        <v>3261</v>
      </c>
      <c r="E2956" s="121" t="s">
        <v>70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  <c r="T2956" s="8"/>
      <c r="U2956" s="8"/>
      <c r="V2956" s="8"/>
      <c r="W2956" s="8"/>
      <c r="X2956" s="8"/>
      <c r="Y2956" s="8"/>
      <c r="Z2956" s="8"/>
    </row>
    <row r="2957" spans="1:26" ht="15.75" customHeight="1">
      <c r="A2957" s="9">
        <v>5329264</v>
      </c>
      <c r="B2957" s="10" t="s">
        <v>3233</v>
      </c>
      <c r="C2957" s="121" t="s">
        <v>3239</v>
      </c>
      <c r="D2957" s="121" t="s">
        <v>3262</v>
      </c>
      <c r="E2957" s="121" t="s">
        <v>187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  <c r="T2957" s="8"/>
      <c r="U2957" s="8"/>
      <c r="V2957" s="8"/>
      <c r="W2957" s="8"/>
      <c r="X2957" s="8"/>
      <c r="Y2957" s="8"/>
      <c r="Z2957" s="8"/>
    </row>
    <row r="2958" spans="1:26" ht="15.75" customHeight="1">
      <c r="A2958" s="9">
        <v>4623093</v>
      </c>
      <c r="B2958" s="10" t="s">
        <v>3233</v>
      </c>
      <c r="C2958" s="121" t="s">
        <v>3243</v>
      </c>
      <c r="D2958" s="121" t="s">
        <v>3262</v>
      </c>
      <c r="E2958" s="121" t="s">
        <v>187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  <c r="T2958" s="8"/>
      <c r="U2958" s="8"/>
      <c r="V2958" s="8"/>
      <c r="W2958" s="8"/>
      <c r="X2958" s="8"/>
      <c r="Y2958" s="8"/>
      <c r="Z2958" s="8"/>
    </row>
    <row r="2959" spans="1:26" ht="15.75" customHeight="1">
      <c r="A2959" s="9">
        <v>4623096</v>
      </c>
      <c r="B2959" s="10" t="s">
        <v>3233</v>
      </c>
      <c r="C2959" s="121" t="s">
        <v>3244</v>
      </c>
      <c r="D2959" s="121" t="s">
        <v>3262</v>
      </c>
      <c r="E2959" s="121" t="s">
        <v>187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  <c r="T2959" s="8"/>
      <c r="U2959" s="8"/>
      <c r="V2959" s="8"/>
      <c r="W2959" s="8"/>
      <c r="X2959" s="8"/>
      <c r="Y2959" s="8"/>
      <c r="Z2959" s="8"/>
    </row>
    <row r="2960" spans="1:26" ht="15.75" customHeight="1">
      <c r="A2960" s="9">
        <v>453407</v>
      </c>
      <c r="B2960" s="10" t="s">
        <v>3233</v>
      </c>
      <c r="C2960" s="121" t="s">
        <v>507</v>
      </c>
      <c r="D2960" s="121" t="s">
        <v>3263</v>
      </c>
      <c r="E2960" s="121" t="s">
        <v>222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  <c r="T2960" s="8"/>
      <c r="U2960" s="8"/>
      <c r="V2960" s="8"/>
      <c r="W2960" s="8"/>
      <c r="X2960" s="8"/>
      <c r="Y2960" s="8"/>
      <c r="Z2960" s="8"/>
    </row>
    <row r="2961" spans="1:26" ht="15.75" customHeight="1">
      <c r="A2961" s="9">
        <v>5216673</v>
      </c>
      <c r="B2961" s="10" t="s">
        <v>3233</v>
      </c>
      <c r="C2961" s="121" t="s">
        <v>164</v>
      </c>
      <c r="D2961" s="121" t="s">
        <v>3264</v>
      </c>
      <c r="E2961" s="121" t="s">
        <v>274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  <c r="T2961" s="8"/>
      <c r="U2961" s="8"/>
      <c r="V2961" s="8"/>
      <c r="W2961" s="8"/>
      <c r="X2961" s="8"/>
      <c r="Y2961" s="8"/>
      <c r="Z2961" s="8"/>
    </row>
    <row r="2962" spans="1:26" ht="15.75" customHeight="1">
      <c r="A2962" s="9">
        <v>5159963</v>
      </c>
      <c r="B2962" s="10" t="s">
        <v>3233</v>
      </c>
      <c r="C2962" s="121" t="s">
        <v>507</v>
      </c>
      <c r="D2962" s="121" t="s">
        <v>3264</v>
      </c>
      <c r="E2962" s="121" t="s">
        <v>274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  <c r="W2962" s="8"/>
      <c r="X2962" s="8"/>
      <c r="Y2962" s="8"/>
      <c r="Z2962" s="8"/>
    </row>
    <row r="2963" spans="1:26" ht="15.75" customHeight="1">
      <c r="A2963" s="9">
        <v>3981161</v>
      </c>
      <c r="B2963" s="10" t="s">
        <v>3233</v>
      </c>
      <c r="C2963" s="121" t="s">
        <v>3265</v>
      </c>
      <c r="D2963" s="121" t="s">
        <v>3266</v>
      </c>
      <c r="E2963" s="121" t="s">
        <v>132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  <c r="T2963" s="8"/>
      <c r="U2963" s="8"/>
      <c r="V2963" s="8"/>
      <c r="W2963" s="8"/>
      <c r="X2963" s="8"/>
      <c r="Y2963" s="8"/>
      <c r="Z2963" s="8"/>
    </row>
    <row r="2964" spans="1:26" ht="15.75" customHeight="1">
      <c r="A2964" s="9">
        <v>3981162</v>
      </c>
      <c r="B2964" s="10" t="s">
        <v>3233</v>
      </c>
      <c r="C2964" s="121" t="s">
        <v>180</v>
      </c>
      <c r="D2964" s="121" t="s">
        <v>3266</v>
      </c>
      <c r="E2964" s="121" t="s">
        <v>132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  <c r="T2964" s="8"/>
      <c r="U2964" s="8"/>
      <c r="V2964" s="8"/>
      <c r="W2964" s="8"/>
      <c r="X2964" s="8"/>
      <c r="Y2964" s="8"/>
      <c r="Z2964" s="8"/>
    </row>
    <row r="2965" spans="1:26" ht="15.75" customHeight="1">
      <c r="A2965" s="9">
        <v>5064961</v>
      </c>
      <c r="B2965" s="10" t="s">
        <v>3233</v>
      </c>
      <c r="C2965" s="121" t="s">
        <v>576</v>
      </c>
      <c r="D2965" s="121" t="s">
        <v>3267</v>
      </c>
      <c r="E2965" s="121" t="s">
        <v>132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  <c r="W2965" s="8"/>
      <c r="X2965" s="8"/>
      <c r="Y2965" s="8"/>
      <c r="Z2965" s="8"/>
    </row>
    <row r="2966" spans="1:26" ht="15.75" customHeight="1">
      <c r="A2966" s="9">
        <v>5235813</v>
      </c>
      <c r="B2966" s="10" t="s">
        <v>3233</v>
      </c>
      <c r="C2966" s="121" t="s">
        <v>3243</v>
      </c>
      <c r="D2966" s="121" t="s">
        <v>3268</v>
      </c>
      <c r="E2966" s="121" t="s">
        <v>348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  <c r="T2966" s="8"/>
      <c r="U2966" s="8"/>
      <c r="V2966" s="8"/>
      <c r="W2966" s="8"/>
      <c r="X2966" s="8"/>
      <c r="Y2966" s="8"/>
      <c r="Z2966" s="8"/>
    </row>
    <row r="2967" spans="1:26" ht="15.75" customHeight="1">
      <c r="A2967" s="9">
        <v>5325711</v>
      </c>
      <c r="B2967" s="10" t="s">
        <v>3233</v>
      </c>
      <c r="C2967" s="121" t="s">
        <v>507</v>
      </c>
      <c r="D2967" s="121" t="s">
        <v>3269</v>
      </c>
      <c r="E2967" s="121" t="s">
        <v>3270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  <c r="T2967" s="8"/>
      <c r="U2967" s="8"/>
      <c r="V2967" s="8"/>
      <c r="W2967" s="8"/>
      <c r="X2967" s="8"/>
      <c r="Y2967" s="8"/>
      <c r="Z2967" s="8"/>
    </row>
    <row r="2968" spans="1:26" ht="15.75" customHeight="1">
      <c r="A2968" s="9">
        <v>5818392</v>
      </c>
      <c r="B2968" s="10" t="s">
        <v>3233</v>
      </c>
      <c r="C2968" s="121" t="s">
        <v>3239</v>
      </c>
      <c r="D2968" s="121" t="s">
        <v>3271</v>
      </c>
      <c r="E2968" s="121" t="s">
        <v>3272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  <c r="T2968" s="8"/>
      <c r="U2968" s="8"/>
      <c r="V2968" s="8"/>
      <c r="W2968" s="8"/>
      <c r="X2968" s="8"/>
      <c r="Y2968" s="8"/>
      <c r="Z2968" s="8"/>
    </row>
    <row r="2969" spans="1:26" ht="15.75" customHeight="1">
      <c r="A2969" s="9">
        <v>5047491</v>
      </c>
      <c r="B2969" s="10" t="s">
        <v>3233</v>
      </c>
      <c r="C2969" s="121" t="s">
        <v>164</v>
      </c>
      <c r="D2969" s="121" t="s">
        <v>3273</v>
      </c>
      <c r="E2969" s="121" t="s">
        <v>2114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  <c r="T2969" s="8"/>
      <c r="U2969" s="8"/>
      <c r="V2969" s="8"/>
      <c r="W2969" s="8"/>
      <c r="X2969" s="8"/>
      <c r="Y2969" s="8"/>
      <c r="Z2969" s="8"/>
    </row>
    <row r="2970" spans="1:26" ht="15.75" customHeight="1">
      <c r="A2970" s="9">
        <v>4003672</v>
      </c>
      <c r="B2970" s="10" t="s">
        <v>3233</v>
      </c>
      <c r="C2970" s="121" t="s">
        <v>507</v>
      </c>
      <c r="D2970" s="121" t="s">
        <v>3273</v>
      </c>
      <c r="E2970" s="121" t="s">
        <v>2114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  <c r="W2970" s="8"/>
      <c r="X2970" s="8"/>
      <c r="Y2970" s="8"/>
      <c r="Z2970" s="8"/>
    </row>
    <row r="2971" spans="1:26" ht="15.75" customHeight="1">
      <c r="A2971" s="9">
        <v>5753556</v>
      </c>
      <c r="B2971" s="10" t="s">
        <v>3233</v>
      </c>
      <c r="C2971" s="121" t="s">
        <v>507</v>
      </c>
      <c r="D2971" s="121" t="s">
        <v>3274</v>
      </c>
      <c r="E2971" s="121" t="s">
        <v>1146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  <c r="T2971" s="8"/>
      <c r="U2971" s="8"/>
      <c r="V2971" s="8"/>
      <c r="W2971" s="8"/>
      <c r="X2971" s="8"/>
      <c r="Y2971" s="8"/>
      <c r="Z2971" s="8"/>
    </row>
    <row r="2972" spans="1:26" ht="15.75" customHeight="1">
      <c r="A2972" s="16">
        <v>5543131</v>
      </c>
      <c r="B2972" s="122" t="s">
        <v>3275</v>
      </c>
      <c r="C2972" s="36" t="s">
        <v>3276</v>
      </c>
      <c r="D2972" s="36" t="s">
        <v>3277</v>
      </c>
      <c r="E2972" s="36" t="s">
        <v>227</v>
      </c>
      <c r="F2972" s="8"/>
      <c r="G2972" s="14"/>
      <c r="H2972" s="14"/>
      <c r="I2972" s="14"/>
      <c r="J2972" s="14"/>
      <c r="K2972" s="14"/>
      <c r="L2972" s="14"/>
      <c r="M2972" s="14"/>
      <c r="N2972" s="14"/>
      <c r="O2972" s="14"/>
      <c r="P2972" s="14"/>
      <c r="Q2972" s="14"/>
      <c r="R2972" s="14"/>
      <c r="S2972" s="14"/>
      <c r="T2972" s="14"/>
      <c r="U2972" s="14"/>
      <c r="V2972" s="14"/>
      <c r="W2972" s="14"/>
      <c r="X2972" s="14"/>
      <c r="Y2972" s="14"/>
      <c r="Z2972" s="14"/>
    </row>
    <row r="2973" spans="1:26" ht="15.75" customHeight="1">
      <c r="A2973" s="16">
        <v>5543261</v>
      </c>
      <c r="B2973" s="122" t="s">
        <v>3275</v>
      </c>
      <c r="C2973" s="36" t="s">
        <v>3278</v>
      </c>
      <c r="D2973" s="36" t="s">
        <v>3279</v>
      </c>
      <c r="E2973" s="36" t="s">
        <v>227</v>
      </c>
      <c r="F2973" s="8"/>
      <c r="G2973" s="14"/>
      <c r="H2973" s="14"/>
      <c r="I2973" s="14"/>
      <c r="J2973" s="14"/>
      <c r="K2973" s="14"/>
      <c r="L2973" s="14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  <c r="W2973" s="14"/>
      <c r="X2973" s="14"/>
      <c r="Y2973" s="14"/>
      <c r="Z2973" s="14"/>
    </row>
    <row r="2974" spans="1:26" ht="15.75" customHeight="1">
      <c r="A2974" s="123">
        <v>4772172</v>
      </c>
      <c r="B2974" s="122" t="s">
        <v>3275</v>
      </c>
      <c r="C2974" s="124" t="s">
        <v>3280</v>
      </c>
      <c r="D2974" s="124" t="s">
        <v>3281</v>
      </c>
      <c r="E2974" s="125" t="s">
        <v>726</v>
      </c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</row>
    <row r="2975" spans="1:26" ht="15.75" customHeight="1">
      <c r="A2975" s="123">
        <v>4123622</v>
      </c>
      <c r="B2975" s="122" t="s">
        <v>3275</v>
      </c>
      <c r="C2975" s="124" t="s">
        <v>3282</v>
      </c>
      <c r="D2975" s="124" t="s">
        <v>3281</v>
      </c>
      <c r="E2975" s="125" t="s">
        <v>726</v>
      </c>
      <c r="G2975" s="14"/>
      <c r="H2975" s="14"/>
      <c r="I2975" s="14"/>
      <c r="J2975" s="14"/>
      <c r="K2975" s="14"/>
      <c r="L2975" s="14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  <c r="W2975" s="14"/>
      <c r="X2975" s="14"/>
      <c r="Y2975" s="14"/>
      <c r="Z2975" s="14"/>
    </row>
    <row r="2976" spans="1:26" ht="15.75" customHeight="1">
      <c r="A2976" s="123">
        <v>5604391</v>
      </c>
      <c r="B2976" s="122" t="s">
        <v>3275</v>
      </c>
      <c r="C2976" s="124" t="s">
        <v>3283</v>
      </c>
      <c r="D2976" s="124" t="s">
        <v>3281</v>
      </c>
      <c r="E2976" s="125" t="s">
        <v>726</v>
      </c>
      <c r="G2976" s="14"/>
      <c r="H2976" s="14"/>
      <c r="I2976" s="14"/>
      <c r="J2976" s="14"/>
      <c r="K2976" s="14"/>
      <c r="L2976" s="14"/>
      <c r="M2976" s="14"/>
      <c r="N2976" s="14"/>
      <c r="O2976" s="14"/>
      <c r="P2976" s="14"/>
      <c r="Q2976" s="14"/>
      <c r="R2976" s="14"/>
      <c r="S2976" s="14"/>
      <c r="T2976" s="14"/>
      <c r="U2976" s="14"/>
      <c r="V2976" s="14"/>
      <c r="W2976" s="14"/>
      <c r="X2976" s="14"/>
      <c r="Y2976" s="14"/>
      <c r="Z2976" s="14"/>
    </row>
    <row r="2977" spans="1:26" ht="15.75" customHeight="1">
      <c r="A2977" s="123">
        <v>5212803</v>
      </c>
      <c r="B2977" s="122" t="s">
        <v>3275</v>
      </c>
      <c r="C2977" s="124" t="s">
        <v>255</v>
      </c>
      <c r="D2977" s="124" t="s">
        <v>3284</v>
      </c>
      <c r="E2977" s="124" t="s">
        <v>99</v>
      </c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  <c r="W2977" s="14"/>
      <c r="X2977" s="14"/>
      <c r="Y2977" s="14"/>
      <c r="Z2977" s="14"/>
    </row>
    <row r="2978" spans="1:26" ht="15.75" customHeight="1">
      <c r="A2978" s="123">
        <v>5483132</v>
      </c>
      <c r="B2978" s="122" t="s">
        <v>3275</v>
      </c>
      <c r="C2978" s="124" t="s">
        <v>3285</v>
      </c>
      <c r="D2978" s="124" t="s">
        <v>3286</v>
      </c>
      <c r="E2978" s="124" t="s">
        <v>62</v>
      </c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  <c r="W2978" s="14"/>
      <c r="X2978" s="14"/>
      <c r="Y2978" s="14"/>
      <c r="Z2978" s="14"/>
    </row>
    <row r="2979" spans="1:26" ht="15.75" customHeight="1">
      <c r="A2979" s="123">
        <v>4379641</v>
      </c>
      <c r="B2979" s="122" t="s">
        <v>3275</v>
      </c>
      <c r="C2979" s="124" t="s">
        <v>3287</v>
      </c>
      <c r="D2979" s="124" t="s">
        <v>3286</v>
      </c>
      <c r="E2979" s="124" t="s">
        <v>62</v>
      </c>
      <c r="G2979" s="14"/>
      <c r="H2979" s="14"/>
      <c r="I2979" s="14"/>
      <c r="J2979" s="14"/>
      <c r="K2979" s="14"/>
      <c r="L2979" s="14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</row>
    <row r="2980" spans="1:26" ht="15.75" customHeight="1">
      <c r="A2980" s="123">
        <v>5114073</v>
      </c>
      <c r="B2980" s="122" t="s">
        <v>3275</v>
      </c>
      <c r="C2980" s="124" t="s">
        <v>3278</v>
      </c>
      <c r="D2980" s="124" t="s">
        <v>3288</v>
      </c>
      <c r="E2980" s="124" t="s">
        <v>111</v>
      </c>
      <c r="G2980" s="14"/>
      <c r="H2980" s="14"/>
      <c r="I2980" s="14"/>
      <c r="J2980" s="14"/>
      <c r="K2980" s="14"/>
      <c r="L2980" s="14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</row>
    <row r="2981" spans="1:26" ht="15.75" customHeight="1">
      <c r="A2981" s="123">
        <v>4024043</v>
      </c>
      <c r="B2981" s="122" t="s">
        <v>3275</v>
      </c>
      <c r="C2981" s="124" t="s">
        <v>3276</v>
      </c>
      <c r="D2981" s="124" t="s">
        <v>3288</v>
      </c>
      <c r="E2981" s="124" t="s">
        <v>111</v>
      </c>
      <c r="G2981" s="14"/>
      <c r="H2981" s="14"/>
      <c r="I2981" s="14"/>
      <c r="J2981" s="14"/>
      <c r="K2981" s="14"/>
      <c r="L2981" s="14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</row>
    <row r="2982" spans="1:26" ht="15.75" customHeight="1">
      <c r="A2982" s="123">
        <v>4130892</v>
      </c>
      <c r="B2982" s="122" t="s">
        <v>3275</v>
      </c>
      <c r="C2982" s="124" t="s">
        <v>255</v>
      </c>
      <c r="D2982" s="124" t="s">
        <v>3289</v>
      </c>
      <c r="E2982" s="124" t="s">
        <v>65</v>
      </c>
      <c r="G2982" s="14"/>
      <c r="H2982" s="14"/>
      <c r="I2982" s="14"/>
      <c r="J2982" s="14"/>
      <c r="K2982" s="14"/>
      <c r="L2982" s="14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</row>
    <row r="2983" spans="1:26" ht="15.75" customHeight="1">
      <c r="A2983" s="123">
        <v>5243541</v>
      </c>
      <c r="B2983" s="122" t="s">
        <v>3275</v>
      </c>
      <c r="C2983" s="124" t="s">
        <v>1342</v>
      </c>
      <c r="D2983" s="124" t="s">
        <v>3290</v>
      </c>
      <c r="E2983" s="124" t="s">
        <v>65</v>
      </c>
      <c r="G2983" s="14"/>
      <c r="H2983" s="14"/>
      <c r="I2983" s="14"/>
      <c r="J2983" s="14"/>
      <c r="K2983" s="14"/>
      <c r="L2983" s="14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</row>
    <row r="2984" spans="1:26" ht="15.75" customHeight="1">
      <c r="A2984" s="126">
        <v>4099552</v>
      </c>
      <c r="B2984" s="122" t="s">
        <v>3275</v>
      </c>
      <c r="C2984" s="124" t="s">
        <v>3291</v>
      </c>
      <c r="D2984" s="124" t="s">
        <v>3292</v>
      </c>
      <c r="E2984" s="124" t="s">
        <v>43</v>
      </c>
      <c r="G2984" s="14"/>
      <c r="H2984" s="14"/>
      <c r="I2984" s="14"/>
      <c r="J2984" s="14"/>
      <c r="K2984" s="14"/>
      <c r="L2984" s="14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</row>
    <row r="2985" spans="1:26" ht="15.75" customHeight="1">
      <c r="A2985" s="123">
        <v>5555133</v>
      </c>
      <c r="B2985" s="122" t="s">
        <v>3275</v>
      </c>
      <c r="C2985" s="124" t="s">
        <v>3293</v>
      </c>
      <c r="D2985" s="124" t="s">
        <v>3292</v>
      </c>
      <c r="E2985" s="124" t="s">
        <v>43</v>
      </c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</row>
    <row r="2986" spans="1:26" ht="15.75" customHeight="1">
      <c r="A2986" s="123">
        <v>5289353</v>
      </c>
      <c r="B2986" s="122" t="s">
        <v>3275</v>
      </c>
      <c r="C2986" s="124" t="s">
        <v>3278</v>
      </c>
      <c r="D2986" s="124" t="s">
        <v>3292</v>
      </c>
      <c r="E2986" s="124" t="s">
        <v>43</v>
      </c>
      <c r="G2986" s="14"/>
      <c r="H2986" s="14"/>
      <c r="I2986" s="14"/>
      <c r="J2986" s="14"/>
      <c r="K2986" s="14"/>
      <c r="L2986" s="14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</row>
    <row r="2987" spans="1:26" ht="15.75" customHeight="1">
      <c r="A2987" s="123">
        <v>5289352</v>
      </c>
      <c r="B2987" s="122" t="s">
        <v>3275</v>
      </c>
      <c r="C2987" s="124" t="s">
        <v>3294</v>
      </c>
      <c r="D2987" s="124" t="s">
        <v>3292</v>
      </c>
      <c r="E2987" s="124" t="s">
        <v>43</v>
      </c>
      <c r="G2987" s="14"/>
      <c r="H2987" s="14"/>
      <c r="I2987" s="14"/>
      <c r="J2987" s="14"/>
      <c r="K2987" s="14"/>
      <c r="L2987" s="14"/>
      <c r="M2987" s="14"/>
      <c r="N2987" s="14"/>
      <c r="O2987" s="14"/>
      <c r="P2987" s="14"/>
      <c r="Q2987" s="14"/>
      <c r="R2987" s="14"/>
      <c r="S2987" s="14"/>
      <c r="T2987" s="14"/>
      <c r="U2987" s="14"/>
      <c r="V2987" s="14"/>
      <c r="W2987" s="14"/>
      <c r="X2987" s="14"/>
      <c r="Y2987" s="14"/>
      <c r="Z2987" s="14"/>
    </row>
    <row r="2988" spans="1:26" ht="15.75" customHeight="1">
      <c r="A2988" s="123">
        <v>5555132</v>
      </c>
      <c r="B2988" s="122" t="s">
        <v>3275</v>
      </c>
      <c r="C2988" s="124" t="s">
        <v>3295</v>
      </c>
      <c r="D2988" s="124" t="s">
        <v>3292</v>
      </c>
      <c r="E2988" s="124" t="s">
        <v>43</v>
      </c>
      <c r="G2988" s="14"/>
      <c r="H2988" s="14"/>
      <c r="I2988" s="14"/>
      <c r="J2988" s="14"/>
      <c r="K2988" s="14"/>
      <c r="L2988" s="14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</row>
    <row r="2989" spans="1:26" ht="15.75" customHeight="1">
      <c r="A2989" s="123">
        <v>4099551</v>
      </c>
      <c r="B2989" s="122" t="s">
        <v>3275</v>
      </c>
      <c r="C2989" s="124" t="s">
        <v>3276</v>
      </c>
      <c r="D2989" s="124" t="s">
        <v>3292</v>
      </c>
      <c r="E2989" s="124" t="s">
        <v>43</v>
      </c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</row>
    <row r="2990" spans="1:26" ht="15.75" customHeight="1">
      <c r="A2990" s="123">
        <v>4099557</v>
      </c>
      <c r="B2990" s="122" t="s">
        <v>3275</v>
      </c>
      <c r="C2990" s="124" t="s">
        <v>3296</v>
      </c>
      <c r="D2990" s="124" t="s">
        <v>3292</v>
      </c>
      <c r="E2990" s="124" t="s">
        <v>43</v>
      </c>
      <c r="G2990" s="14"/>
      <c r="H2990" s="14"/>
      <c r="I2990" s="14"/>
      <c r="J2990" s="14"/>
      <c r="K2990" s="14"/>
      <c r="L2990" s="14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</row>
    <row r="2991" spans="1:26" ht="15.75" customHeight="1">
      <c r="A2991" s="126">
        <v>4136411</v>
      </c>
      <c r="B2991" s="122" t="s">
        <v>3275</v>
      </c>
      <c r="C2991" s="124" t="s">
        <v>3276</v>
      </c>
      <c r="D2991" s="124" t="s">
        <v>3297</v>
      </c>
      <c r="E2991" s="124" t="s">
        <v>244</v>
      </c>
      <c r="G2991" s="14"/>
      <c r="H2991" s="14"/>
      <c r="I2991" s="14"/>
      <c r="J2991" s="14"/>
      <c r="K2991" s="14"/>
      <c r="L2991" s="14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</row>
    <row r="2992" spans="1:26" ht="15.75" customHeight="1">
      <c r="A2992" s="123">
        <v>5792843</v>
      </c>
      <c r="B2992" s="122" t="s">
        <v>3275</v>
      </c>
      <c r="C2992" s="124" t="s">
        <v>3298</v>
      </c>
      <c r="D2992" s="124" t="s">
        <v>3299</v>
      </c>
      <c r="E2992" s="124" t="s">
        <v>146</v>
      </c>
      <c r="G2992" s="14"/>
      <c r="H2992" s="14"/>
      <c r="I2992" s="14"/>
      <c r="J2992" s="14"/>
      <c r="K2992" s="14"/>
      <c r="L2992" s="14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</row>
    <row r="2993" spans="1:26" ht="15.75" customHeight="1">
      <c r="A2993" s="123">
        <v>5792973</v>
      </c>
      <c r="B2993" s="122" t="s">
        <v>3275</v>
      </c>
      <c r="C2993" s="124" t="s">
        <v>3291</v>
      </c>
      <c r="D2993" s="124" t="s">
        <v>3299</v>
      </c>
      <c r="E2993" s="124" t="s">
        <v>146</v>
      </c>
      <c r="G2993" s="14"/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</row>
    <row r="2994" spans="1:26" ht="15.75" customHeight="1">
      <c r="A2994" s="123">
        <v>5792842</v>
      </c>
      <c r="B2994" s="122" t="s">
        <v>3275</v>
      </c>
      <c r="C2994" s="124" t="s">
        <v>3278</v>
      </c>
      <c r="D2994" s="124" t="s">
        <v>3299</v>
      </c>
      <c r="E2994" s="124" t="s">
        <v>146</v>
      </c>
      <c r="G2994" s="14"/>
      <c r="H2994" s="14"/>
      <c r="I2994" s="14"/>
      <c r="J2994" s="14"/>
      <c r="K2994" s="14"/>
      <c r="L2994" s="14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</row>
    <row r="2995" spans="1:26" ht="15.75" customHeight="1">
      <c r="A2995" s="123">
        <v>5792972</v>
      </c>
      <c r="B2995" s="122" t="s">
        <v>3275</v>
      </c>
      <c r="C2995" s="124" t="s">
        <v>3276</v>
      </c>
      <c r="D2995" s="124" t="s">
        <v>3299</v>
      </c>
      <c r="E2995" s="124" t="s">
        <v>146</v>
      </c>
      <c r="G2995" s="14"/>
      <c r="H2995" s="14"/>
      <c r="I2995" s="14"/>
      <c r="J2995" s="14"/>
      <c r="K2995" s="14"/>
      <c r="L2995" s="14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</row>
    <row r="2996" spans="1:26" ht="15.75" customHeight="1">
      <c r="A2996" s="123">
        <v>5792971</v>
      </c>
      <c r="B2996" s="122" t="s">
        <v>3275</v>
      </c>
      <c r="C2996" s="124" t="s">
        <v>3300</v>
      </c>
      <c r="D2996" s="124" t="s">
        <v>3299</v>
      </c>
      <c r="E2996" s="124" t="s">
        <v>146</v>
      </c>
      <c r="G2996" s="14"/>
      <c r="H2996" s="14"/>
      <c r="I2996" s="14"/>
      <c r="J2996" s="14"/>
      <c r="K2996" s="14"/>
      <c r="L2996" s="14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</row>
    <row r="2997" spans="1:26" ht="15.75" customHeight="1">
      <c r="A2997" s="123">
        <v>5374551</v>
      </c>
      <c r="B2997" s="122" t="s">
        <v>3275</v>
      </c>
      <c r="C2997" s="124" t="s">
        <v>3301</v>
      </c>
      <c r="D2997" s="124" t="s">
        <v>3302</v>
      </c>
      <c r="E2997" s="124" t="s">
        <v>559</v>
      </c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</row>
    <row r="2998" spans="1:26" ht="15.75" customHeight="1">
      <c r="A2998" s="123">
        <v>6331421</v>
      </c>
      <c r="B2998" s="122" t="s">
        <v>3275</v>
      </c>
      <c r="C2998" s="124" t="s">
        <v>3276</v>
      </c>
      <c r="D2998" s="124" t="s">
        <v>3303</v>
      </c>
      <c r="E2998" s="124" t="s">
        <v>70</v>
      </c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</row>
    <row r="2999" spans="1:26" ht="15.75" customHeight="1">
      <c r="A2999" s="123">
        <v>5177611</v>
      </c>
      <c r="B2999" s="122" t="s">
        <v>3275</v>
      </c>
      <c r="C2999" s="124" t="s">
        <v>1342</v>
      </c>
      <c r="D2999" s="124" t="s">
        <v>3304</v>
      </c>
      <c r="E2999" s="124" t="s">
        <v>49</v>
      </c>
      <c r="G2999" s="14"/>
      <c r="H2999" s="14"/>
      <c r="I2999" s="14"/>
      <c r="J2999" s="14"/>
      <c r="K2999" s="14"/>
      <c r="L2999" s="14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</row>
    <row r="3000" spans="1:26" ht="15.75" customHeight="1">
      <c r="A3000" s="123">
        <v>5177561</v>
      </c>
      <c r="B3000" s="122" t="s">
        <v>3275</v>
      </c>
      <c r="C3000" s="124" t="s">
        <v>1342</v>
      </c>
      <c r="D3000" s="124" t="s">
        <v>3305</v>
      </c>
      <c r="E3000" s="124" t="s">
        <v>49</v>
      </c>
      <c r="G3000" s="14"/>
      <c r="H3000" s="14"/>
      <c r="I3000" s="14"/>
      <c r="J3000" s="14"/>
      <c r="K3000" s="14"/>
      <c r="L3000" s="14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</row>
    <row r="3001" spans="1:26" ht="15.75" customHeight="1">
      <c r="A3001" s="123">
        <v>5730844</v>
      </c>
      <c r="B3001" s="122" t="s">
        <v>3275</v>
      </c>
      <c r="C3001" s="124" t="s">
        <v>3278</v>
      </c>
      <c r="D3001" s="124" t="s">
        <v>3306</v>
      </c>
      <c r="E3001" s="124" t="s">
        <v>73</v>
      </c>
      <c r="G3001" s="14"/>
      <c r="H3001" s="14"/>
      <c r="I3001" s="14"/>
      <c r="J3001" s="14"/>
      <c r="K3001" s="14"/>
      <c r="L3001" s="14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</row>
    <row r="3002" spans="1:26" ht="15.75" customHeight="1">
      <c r="A3002" s="123">
        <v>5730714</v>
      </c>
      <c r="B3002" s="122" t="s">
        <v>3275</v>
      </c>
      <c r="C3002" s="124" t="s">
        <v>3276</v>
      </c>
      <c r="D3002" s="124" t="s">
        <v>3306</v>
      </c>
      <c r="E3002" s="124" t="s">
        <v>73</v>
      </c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</row>
    <row r="3003" spans="1:26" ht="15.75" customHeight="1">
      <c r="A3003" s="123">
        <v>82101</v>
      </c>
      <c r="B3003" s="124" t="s">
        <v>3307</v>
      </c>
      <c r="C3003" s="124" t="s">
        <v>2766</v>
      </c>
      <c r="D3003" s="124" t="s">
        <v>3308</v>
      </c>
      <c r="E3003" s="124" t="s">
        <v>99</v>
      </c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  <c r="S3003" s="14"/>
      <c r="T3003" s="14"/>
      <c r="U3003" s="14"/>
      <c r="V3003" s="14"/>
      <c r="W3003" s="14"/>
      <c r="X3003" s="14"/>
      <c r="Y3003" s="14"/>
      <c r="Z3003" s="14"/>
    </row>
    <row r="3004" spans="1:26" ht="15.75" customHeight="1">
      <c r="A3004" s="123">
        <v>82103</v>
      </c>
      <c r="B3004" s="124" t="s">
        <v>3307</v>
      </c>
      <c r="C3004" s="124" t="s">
        <v>101</v>
      </c>
      <c r="D3004" s="124" t="s">
        <v>3308</v>
      </c>
      <c r="E3004" s="124" t="s">
        <v>99</v>
      </c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</row>
    <row r="3005" spans="1:26" ht="15.75" customHeight="1">
      <c r="A3005" s="123">
        <v>2285532</v>
      </c>
      <c r="B3005" s="124" t="s">
        <v>3307</v>
      </c>
      <c r="C3005" s="124" t="s">
        <v>259</v>
      </c>
      <c r="D3005" s="124" t="s">
        <v>3309</v>
      </c>
      <c r="E3005" s="124" t="s">
        <v>2010</v>
      </c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</row>
    <row r="3006" spans="1:26" ht="15.75" customHeight="1">
      <c r="A3006" s="123">
        <v>2285531</v>
      </c>
      <c r="B3006" s="124" t="s">
        <v>3307</v>
      </c>
      <c r="C3006" s="124" t="s">
        <v>1898</v>
      </c>
      <c r="D3006" s="124" t="s">
        <v>3309</v>
      </c>
      <c r="E3006" s="124" t="s">
        <v>2010</v>
      </c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</row>
    <row r="3007" spans="1:26" ht="15.75" customHeight="1">
      <c r="A3007" s="126">
        <v>3677152</v>
      </c>
      <c r="B3007" s="124" t="s">
        <v>3307</v>
      </c>
      <c r="C3007" s="124" t="s">
        <v>973</v>
      </c>
      <c r="D3007" s="124" t="s">
        <v>3310</v>
      </c>
      <c r="E3007" s="124" t="s">
        <v>49</v>
      </c>
      <c r="G3007" s="14"/>
      <c r="H3007" s="14"/>
      <c r="I3007" s="14"/>
      <c r="J3007" s="14"/>
      <c r="K3007" s="14"/>
      <c r="L3007" s="14"/>
      <c r="M3007" s="14"/>
      <c r="N3007" s="14"/>
      <c r="O3007" s="14"/>
      <c r="P3007" s="14"/>
      <c r="Q3007" s="14"/>
      <c r="R3007" s="14"/>
      <c r="S3007" s="14"/>
      <c r="T3007" s="14"/>
      <c r="U3007" s="14"/>
      <c r="V3007" s="14"/>
      <c r="W3007" s="14"/>
      <c r="X3007" s="14"/>
      <c r="Y3007" s="14"/>
      <c r="Z3007" s="14"/>
    </row>
    <row r="3008" spans="1:26" ht="15.75" customHeight="1">
      <c r="A3008" s="126">
        <v>3677151</v>
      </c>
      <c r="B3008" s="124" t="s">
        <v>3307</v>
      </c>
      <c r="C3008" s="124" t="s">
        <v>1342</v>
      </c>
      <c r="D3008" s="124" t="s">
        <v>3310</v>
      </c>
      <c r="E3008" s="124" t="s">
        <v>49</v>
      </c>
      <c r="G3008" s="14"/>
      <c r="H3008" s="14"/>
      <c r="I3008" s="14"/>
      <c r="J3008" s="14"/>
      <c r="K3008" s="14"/>
      <c r="L3008" s="14"/>
      <c r="M3008" s="14"/>
      <c r="N3008" s="14"/>
      <c r="O3008" s="14"/>
      <c r="P3008" s="14"/>
      <c r="Q3008" s="14"/>
      <c r="R3008" s="14"/>
      <c r="S3008" s="14"/>
      <c r="T3008" s="14"/>
      <c r="U3008" s="14"/>
      <c r="V3008" s="14"/>
      <c r="W3008" s="14"/>
      <c r="X3008" s="14"/>
      <c r="Y3008" s="14"/>
      <c r="Z3008" s="14"/>
    </row>
    <row r="3009" spans="1:26" ht="15.75" customHeight="1">
      <c r="A3009" s="126">
        <v>859031</v>
      </c>
      <c r="B3009" s="124" t="s">
        <v>3307</v>
      </c>
      <c r="C3009" s="124" t="s">
        <v>3311</v>
      </c>
      <c r="D3009" s="124" t="s">
        <v>3310</v>
      </c>
      <c r="E3009" s="124" t="s">
        <v>49</v>
      </c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/>
      <c r="R3009" s="14"/>
      <c r="S3009" s="14"/>
      <c r="T3009" s="14"/>
      <c r="U3009" s="14"/>
      <c r="V3009" s="14"/>
      <c r="W3009" s="14"/>
      <c r="X3009" s="14"/>
      <c r="Y3009" s="14"/>
      <c r="Z3009" s="14"/>
    </row>
    <row r="3010" spans="1:26" ht="15.75" customHeight="1">
      <c r="A3010" s="123">
        <v>3172815</v>
      </c>
      <c r="B3010" s="124" t="s">
        <v>3307</v>
      </c>
      <c r="C3010" s="124" t="s">
        <v>3312</v>
      </c>
      <c r="D3010" s="124" t="s">
        <v>3313</v>
      </c>
      <c r="E3010" s="124" t="s">
        <v>49</v>
      </c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/>
      <c r="R3010" s="14"/>
      <c r="S3010" s="14"/>
      <c r="T3010" s="14"/>
      <c r="U3010" s="14"/>
      <c r="V3010" s="14"/>
      <c r="W3010" s="14"/>
      <c r="X3010" s="14"/>
      <c r="Y3010" s="14"/>
      <c r="Z3010" s="14"/>
    </row>
    <row r="3011" spans="1:26" ht="15.75" customHeight="1">
      <c r="A3011" s="123">
        <v>539761</v>
      </c>
      <c r="B3011" s="124" t="s">
        <v>3307</v>
      </c>
      <c r="C3011" s="124" t="s">
        <v>1898</v>
      </c>
      <c r="D3011" s="124" t="s">
        <v>3313</v>
      </c>
      <c r="E3011" s="124" t="s">
        <v>49</v>
      </c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14"/>
      <c r="Y3011" s="14"/>
      <c r="Z3011" s="14"/>
    </row>
    <row r="3012" spans="1:26" ht="15.75" customHeight="1">
      <c r="A3012" s="123">
        <v>3172814</v>
      </c>
      <c r="B3012" s="124" t="s">
        <v>3307</v>
      </c>
      <c r="C3012" s="124" t="s">
        <v>3314</v>
      </c>
      <c r="D3012" s="124" t="s">
        <v>3315</v>
      </c>
      <c r="E3012" s="124" t="s">
        <v>49</v>
      </c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  <c r="S3012" s="14"/>
      <c r="T3012" s="14"/>
      <c r="U3012" s="14"/>
      <c r="V3012" s="14"/>
      <c r="W3012" s="14"/>
      <c r="X3012" s="14"/>
      <c r="Y3012" s="14"/>
      <c r="Z3012" s="14"/>
    </row>
    <row r="3013" spans="1:26" ht="15.75" customHeight="1">
      <c r="A3013" s="126">
        <v>3601151</v>
      </c>
      <c r="B3013" s="124" t="s">
        <v>3316</v>
      </c>
      <c r="C3013" s="124" t="s">
        <v>602</v>
      </c>
      <c r="D3013" s="124" t="s">
        <v>3317</v>
      </c>
      <c r="E3013" s="124" t="s">
        <v>729</v>
      </c>
      <c r="G3013" s="14"/>
      <c r="H3013" s="14"/>
      <c r="I3013" s="14"/>
      <c r="J3013" s="14"/>
      <c r="K3013" s="14"/>
      <c r="L3013" s="14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14"/>
      <c r="Y3013" s="14"/>
      <c r="Z3013" s="14"/>
    </row>
    <row r="3014" spans="1:26" ht="15.75" customHeight="1">
      <c r="A3014" s="123">
        <v>5848681</v>
      </c>
      <c r="B3014" s="124" t="s">
        <v>3316</v>
      </c>
      <c r="C3014" s="124" t="s">
        <v>3318</v>
      </c>
      <c r="D3014" s="124" t="s">
        <v>3317</v>
      </c>
      <c r="E3014" s="124" t="s">
        <v>729</v>
      </c>
      <c r="G3014" s="14"/>
      <c r="H3014" s="14"/>
      <c r="I3014" s="14"/>
      <c r="J3014" s="14"/>
      <c r="K3014" s="14"/>
      <c r="L3014" s="14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14"/>
      <c r="Y3014" s="14"/>
      <c r="Z3014" s="14"/>
    </row>
    <row r="3015" spans="1:26" ht="15.75" customHeight="1">
      <c r="A3015" s="123">
        <v>3601231</v>
      </c>
      <c r="B3015" s="124" t="s">
        <v>3316</v>
      </c>
      <c r="C3015" s="124" t="s">
        <v>3319</v>
      </c>
      <c r="D3015" s="124" t="s">
        <v>3317</v>
      </c>
      <c r="E3015" s="124" t="s">
        <v>729</v>
      </c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  <c r="S3015" s="14"/>
      <c r="T3015" s="14"/>
      <c r="U3015" s="14"/>
      <c r="V3015" s="14"/>
      <c r="W3015" s="14"/>
      <c r="X3015" s="14"/>
      <c r="Y3015" s="14"/>
      <c r="Z3015" s="14"/>
    </row>
    <row r="3016" spans="1:26" ht="15.75" customHeight="1">
      <c r="A3016" s="123">
        <v>4459751</v>
      </c>
      <c r="B3016" s="124" t="s">
        <v>3316</v>
      </c>
      <c r="C3016" s="124" t="s">
        <v>3319</v>
      </c>
      <c r="D3016" s="124" t="s">
        <v>3320</v>
      </c>
      <c r="E3016" s="124" t="s">
        <v>871</v>
      </c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14"/>
      <c r="Y3016" s="14"/>
      <c r="Z3016" s="14"/>
    </row>
    <row r="3017" spans="1:26" ht="15.75" customHeight="1">
      <c r="A3017" s="123">
        <v>4232024</v>
      </c>
      <c r="B3017" s="124" t="s">
        <v>3321</v>
      </c>
      <c r="C3017" s="124" t="s">
        <v>3322</v>
      </c>
      <c r="D3017" s="124" t="s">
        <v>3323</v>
      </c>
      <c r="E3017" s="124" t="s">
        <v>111</v>
      </c>
      <c r="G3017" s="14"/>
      <c r="H3017" s="14"/>
      <c r="I3017" s="14"/>
      <c r="J3017" s="14"/>
      <c r="K3017" s="14"/>
      <c r="L3017" s="14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</row>
    <row r="3018" spans="1:26" ht="15.75" customHeight="1">
      <c r="A3018" s="123">
        <v>4232023</v>
      </c>
      <c r="B3018" s="124" t="s">
        <v>3321</v>
      </c>
      <c r="C3018" s="124" t="s">
        <v>3324</v>
      </c>
      <c r="D3018" s="124" t="s">
        <v>3323</v>
      </c>
      <c r="E3018" s="124" t="s">
        <v>111</v>
      </c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14"/>
      <c r="Y3018" s="14"/>
      <c r="Z3018" s="14"/>
    </row>
    <row r="3019" spans="1:26" ht="15.75" customHeight="1">
      <c r="A3019" s="123">
        <v>4232021</v>
      </c>
      <c r="B3019" s="124" t="s">
        <v>3321</v>
      </c>
      <c r="C3019" s="124" t="s">
        <v>3325</v>
      </c>
      <c r="D3019" s="124" t="s">
        <v>3323</v>
      </c>
      <c r="E3019" s="124" t="s">
        <v>111</v>
      </c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  <c r="S3019" s="14"/>
      <c r="T3019" s="14"/>
      <c r="U3019" s="14"/>
      <c r="V3019" s="14"/>
      <c r="W3019" s="14"/>
      <c r="X3019" s="14"/>
      <c r="Y3019" s="14"/>
      <c r="Z3019" s="14"/>
    </row>
    <row r="3020" spans="1:26" ht="15.75" customHeight="1">
      <c r="A3020" s="123">
        <v>4362211</v>
      </c>
      <c r="B3020" s="124" t="s">
        <v>3321</v>
      </c>
      <c r="C3020" s="124" t="s">
        <v>1817</v>
      </c>
      <c r="D3020" s="124" t="s">
        <v>3323</v>
      </c>
      <c r="E3020" s="124" t="s">
        <v>111</v>
      </c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</row>
    <row r="3021" spans="1:26" ht="15.75" customHeight="1">
      <c r="A3021" s="123">
        <v>6283844</v>
      </c>
      <c r="B3021" s="124" t="s">
        <v>3321</v>
      </c>
      <c r="C3021" s="124" t="s">
        <v>3326</v>
      </c>
      <c r="D3021" s="124" t="s">
        <v>3327</v>
      </c>
      <c r="E3021" s="124" t="s">
        <v>111</v>
      </c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  <c r="W3021" s="14"/>
      <c r="X3021" s="14"/>
      <c r="Y3021" s="14"/>
      <c r="Z3021" s="14"/>
    </row>
    <row r="3022" spans="1:26" ht="15.75" customHeight="1">
      <c r="A3022" s="123">
        <v>6283841</v>
      </c>
      <c r="B3022" s="124" t="s">
        <v>3321</v>
      </c>
      <c r="C3022" s="124" t="s">
        <v>3328</v>
      </c>
      <c r="D3022" s="124" t="s">
        <v>3327</v>
      </c>
      <c r="E3022" s="124" t="s">
        <v>111</v>
      </c>
      <c r="G3022" s="14"/>
      <c r="H3022" s="14"/>
      <c r="I3022" s="14"/>
      <c r="J3022" s="14"/>
      <c r="K3022" s="14"/>
      <c r="L3022" s="14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</row>
    <row r="3023" spans="1:26" ht="15.75" customHeight="1">
      <c r="A3023" s="123">
        <v>4197642</v>
      </c>
      <c r="B3023" s="124" t="s">
        <v>3321</v>
      </c>
      <c r="C3023" s="124" t="s">
        <v>3329</v>
      </c>
      <c r="D3023" s="124" t="s">
        <v>3330</v>
      </c>
      <c r="E3023" s="124" t="s">
        <v>329</v>
      </c>
      <c r="G3023" s="14"/>
      <c r="H3023" s="14"/>
      <c r="I3023" s="14"/>
      <c r="J3023" s="14"/>
      <c r="K3023" s="14"/>
      <c r="L3023" s="14"/>
      <c r="M3023" s="14"/>
      <c r="N3023" s="14"/>
      <c r="O3023" s="14"/>
      <c r="P3023" s="14"/>
      <c r="Q3023" s="14"/>
      <c r="R3023" s="14"/>
      <c r="S3023" s="14"/>
      <c r="T3023" s="14"/>
      <c r="U3023" s="14"/>
      <c r="V3023" s="14"/>
      <c r="W3023" s="14"/>
      <c r="X3023" s="14"/>
      <c r="Y3023" s="14"/>
      <c r="Z3023" s="14"/>
    </row>
    <row r="3024" spans="1:26" ht="15.75" customHeight="1">
      <c r="A3024" s="123">
        <v>4197643</v>
      </c>
      <c r="B3024" s="124" t="s">
        <v>3321</v>
      </c>
      <c r="C3024" s="124" t="s">
        <v>3331</v>
      </c>
      <c r="D3024" s="124" t="s">
        <v>3330</v>
      </c>
      <c r="E3024" s="124" t="s">
        <v>329</v>
      </c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  <c r="W3024" s="14"/>
      <c r="X3024" s="14"/>
      <c r="Y3024" s="14"/>
      <c r="Z3024" s="14"/>
    </row>
    <row r="3025" spans="1:26" ht="15.75" customHeight="1">
      <c r="A3025" s="123">
        <v>4197641</v>
      </c>
      <c r="B3025" s="124" t="s">
        <v>3321</v>
      </c>
      <c r="C3025" s="124" t="s">
        <v>3332</v>
      </c>
      <c r="D3025" s="124" t="s">
        <v>3330</v>
      </c>
      <c r="E3025" s="124" t="s">
        <v>329</v>
      </c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4"/>
    </row>
    <row r="3026" spans="1:26" ht="15.75" customHeight="1">
      <c r="A3026" s="123">
        <v>6430712</v>
      </c>
      <c r="B3026" s="124" t="s">
        <v>3321</v>
      </c>
      <c r="C3026" s="124" t="s">
        <v>3333</v>
      </c>
      <c r="D3026" s="124" t="s">
        <v>3334</v>
      </c>
      <c r="E3026" s="124" t="s">
        <v>329</v>
      </c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4"/>
    </row>
    <row r="3027" spans="1:26" ht="15.75" customHeight="1">
      <c r="A3027" s="123">
        <v>6430711</v>
      </c>
      <c r="B3027" s="124" t="s">
        <v>3321</v>
      </c>
      <c r="C3027" s="124" t="s">
        <v>3335</v>
      </c>
      <c r="D3027" s="124" t="s">
        <v>3334</v>
      </c>
      <c r="E3027" s="124" t="s">
        <v>329</v>
      </c>
      <c r="G3027" s="14"/>
      <c r="H3027" s="14"/>
      <c r="I3027" s="14"/>
      <c r="J3027" s="14"/>
      <c r="K3027" s="14"/>
      <c r="L3027" s="14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4"/>
    </row>
    <row r="3028" spans="1:26" ht="15.75" customHeight="1">
      <c r="A3028" s="123">
        <v>6084712</v>
      </c>
      <c r="B3028" s="124" t="s">
        <v>3321</v>
      </c>
      <c r="C3028" s="124" t="s">
        <v>3322</v>
      </c>
      <c r="D3028" s="124" t="s">
        <v>3336</v>
      </c>
      <c r="E3028" s="124" t="s">
        <v>70</v>
      </c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4"/>
    </row>
    <row r="3029" spans="1:26" ht="15.75" customHeight="1">
      <c r="A3029" s="123">
        <v>6084711</v>
      </c>
      <c r="B3029" s="124" t="s">
        <v>3321</v>
      </c>
      <c r="C3029" s="124" t="s">
        <v>3325</v>
      </c>
      <c r="D3029" s="124" t="s">
        <v>3336</v>
      </c>
      <c r="E3029" s="124" t="s">
        <v>70</v>
      </c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4"/>
    </row>
    <row r="3030" spans="1:26" ht="15.75" customHeight="1">
      <c r="A3030" s="123">
        <v>2820703</v>
      </c>
      <c r="B3030" s="124" t="s">
        <v>3321</v>
      </c>
      <c r="C3030" s="124" t="s">
        <v>3337</v>
      </c>
      <c r="D3030" s="124" t="s">
        <v>3338</v>
      </c>
      <c r="E3030" s="124" t="s">
        <v>65</v>
      </c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  <c r="W3030" s="14"/>
      <c r="X3030" s="14"/>
      <c r="Y3030" s="14"/>
      <c r="Z3030" s="14"/>
    </row>
    <row r="3031" spans="1:26" ht="15.75" customHeight="1">
      <c r="A3031" s="123">
        <v>2820702</v>
      </c>
      <c r="B3031" s="124" t="s">
        <v>3321</v>
      </c>
      <c r="C3031" s="124" t="s">
        <v>3339</v>
      </c>
      <c r="D3031" s="124" t="s">
        <v>3338</v>
      </c>
      <c r="E3031" s="124" t="s">
        <v>65</v>
      </c>
      <c r="G3031" s="14"/>
      <c r="H3031" s="14"/>
      <c r="I3031" s="14"/>
      <c r="J3031" s="14"/>
      <c r="K3031" s="14"/>
      <c r="L3031" s="14"/>
      <c r="M3031" s="14"/>
      <c r="N3031" s="14"/>
      <c r="O3031" s="14"/>
      <c r="P3031" s="14"/>
      <c r="Q3031" s="14"/>
      <c r="R3031" s="14"/>
      <c r="S3031" s="14"/>
      <c r="T3031" s="14"/>
      <c r="U3031" s="14"/>
      <c r="V3031" s="14"/>
      <c r="W3031" s="14"/>
      <c r="X3031" s="14"/>
      <c r="Y3031" s="14"/>
      <c r="Z3031" s="14"/>
    </row>
    <row r="3032" spans="1:26" ht="15.75" customHeight="1">
      <c r="A3032" s="123">
        <v>4233513</v>
      </c>
      <c r="B3032" s="124" t="s">
        <v>3321</v>
      </c>
      <c r="C3032" s="124" t="s">
        <v>3329</v>
      </c>
      <c r="D3032" s="124" t="s">
        <v>3340</v>
      </c>
      <c r="E3032" s="124" t="s">
        <v>46</v>
      </c>
      <c r="G3032" s="14"/>
      <c r="H3032" s="14"/>
      <c r="I3032" s="14"/>
      <c r="J3032" s="14"/>
      <c r="K3032" s="14"/>
      <c r="L3032" s="14"/>
      <c r="M3032" s="14"/>
      <c r="N3032" s="14"/>
      <c r="O3032" s="14"/>
      <c r="P3032" s="14"/>
      <c r="Q3032" s="14"/>
      <c r="R3032" s="14"/>
      <c r="S3032" s="14"/>
      <c r="T3032" s="14"/>
      <c r="U3032" s="14"/>
      <c r="V3032" s="14"/>
      <c r="W3032" s="14"/>
      <c r="X3032" s="14"/>
      <c r="Y3032" s="14"/>
      <c r="Z3032" s="14"/>
    </row>
    <row r="3033" spans="1:26" ht="15.75" customHeight="1">
      <c r="A3033" s="123">
        <v>4233511</v>
      </c>
      <c r="B3033" s="124" t="s">
        <v>3321</v>
      </c>
      <c r="C3033" s="124" t="s">
        <v>3332</v>
      </c>
      <c r="D3033" s="124" t="s">
        <v>3340</v>
      </c>
      <c r="E3033" s="124" t="s">
        <v>46</v>
      </c>
      <c r="G3033" s="14"/>
      <c r="H3033" s="14"/>
      <c r="I3033" s="14"/>
      <c r="J3033" s="14"/>
      <c r="K3033" s="14"/>
      <c r="L3033" s="14"/>
      <c r="M3033" s="14"/>
      <c r="N3033" s="14"/>
      <c r="O3033" s="14"/>
      <c r="P3033" s="14"/>
      <c r="Q3033" s="14"/>
      <c r="R3033" s="14"/>
      <c r="S3033" s="14"/>
      <c r="T3033" s="14"/>
      <c r="U3033" s="14"/>
      <c r="V3033" s="14"/>
      <c r="W3033" s="14"/>
      <c r="X3033" s="14"/>
      <c r="Y3033" s="14"/>
      <c r="Z3033" s="14"/>
    </row>
    <row r="3034" spans="1:26" ht="15.75" customHeight="1">
      <c r="A3034" s="123">
        <v>4629612</v>
      </c>
      <c r="B3034" s="124" t="s">
        <v>3321</v>
      </c>
      <c r="C3034" s="124" t="s">
        <v>3324</v>
      </c>
      <c r="D3034" s="124" t="s">
        <v>3341</v>
      </c>
      <c r="E3034" s="125" t="s">
        <v>32</v>
      </c>
      <c r="G3034" s="14"/>
      <c r="H3034" s="14"/>
      <c r="I3034" s="14"/>
      <c r="J3034" s="14"/>
      <c r="K3034" s="14"/>
      <c r="L3034" s="14"/>
      <c r="M3034" s="14"/>
      <c r="N3034" s="14"/>
      <c r="O3034" s="14"/>
      <c r="P3034" s="14"/>
      <c r="Q3034" s="14"/>
      <c r="R3034" s="14"/>
      <c r="S3034" s="14"/>
      <c r="T3034" s="14"/>
      <c r="U3034" s="14"/>
      <c r="V3034" s="14"/>
      <c r="W3034" s="14"/>
      <c r="X3034" s="14"/>
      <c r="Y3034" s="14"/>
      <c r="Z3034" s="14"/>
    </row>
    <row r="3035" spans="1:26" ht="15.75" customHeight="1">
      <c r="A3035" s="123">
        <v>4629791</v>
      </c>
      <c r="B3035" s="124" t="s">
        <v>3321</v>
      </c>
      <c r="C3035" s="124" t="s">
        <v>3342</v>
      </c>
      <c r="D3035" s="124" t="s">
        <v>3341</v>
      </c>
      <c r="E3035" s="125" t="s">
        <v>32</v>
      </c>
      <c r="G3035" s="14"/>
      <c r="H3035" s="14"/>
      <c r="I3035" s="14"/>
      <c r="J3035" s="14"/>
      <c r="K3035" s="14"/>
      <c r="L3035" s="14"/>
      <c r="M3035" s="14"/>
      <c r="N3035" s="14"/>
      <c r="O3035" s="14"/>
      <c r="P3035" s="14"/>
      <c r="Q3035" s="14"/>
      <c r="R3035" s="14"/>
      <c r="S3035" s="14"/>
      <c r="T3035" s="14"/>
      <c r="U3035" s="14"/>
      <c r="V3035" s="14"/>
      <c r="W3035" s="14"/>
      <c r="X3035" s="14"/>
      <c r="Y3035" s="14"/>
      <c r="Z3035" s="14"/>
    </row>
    <row r="3036" spans="1:26" ht="15.75" customHeight="1">
      <c r="A3036" s="123">
        <v>4629611</v>
      </c>
      <c r="B3036" s="124" t="s">
        <v>3321</v>
      </c>
      <c r="C3036" s="124" t="s">
        <v>3325</v>
      </c>
      <c r="D3036" s="124" t="s">
        <v>3341</v>
      </c>
      <c r="E3036" s="125" t="s">
        <v>32</v>
      </c>
      <c r="G3036" s="14"/>
      <c r="H3036" s="14"/>
      <c r="I3036" s="14"/>
      <c r="J3036" s="14"/>
      <c r="K3036" s="14"/>
      <c r="L3036" s="14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</row>
    <row r="3037" spans="1:26" ht="15.75" customHeight="1">
      <c r="A3037" s="123">
        <v>3114992</v>
      </c>
      <c r="B3037" s="124" t="s">
        <v>3321</v>
      </c>
      <c r="C3037" s="124" t="s">
        <v>255</v>
      </c>
      <c r="D3037" s="124" t="s">
        <v>3343</v>
      </c>
      <c r="E3037" s="124" t="s">
        <v>49</v>
      </c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/>
      <c r="R3037" s="14"/>
      <c r="S3037" s="14"/>
      <c r="T3037" s="14"/>
      <c r="U3037" s="14"/>
      <c r="V3037" s="14"/>
      <c r="W3037" s="14"/>
      <c r="X3037" s="14"/>
      <c r="Y3037" s="14"/>
      <c r="Z3037" s="14"/>
    </row>
    <row r="3038" spans="1:26" ht="15.75" customHeight="1">
      <c r="A3038" s="123">
        <v>3114991</v>
      </c>
      <c r="B3038" s="124" t="s">
        <v>3321</v>
      </c>
      <c r="C3038" s="124" t="s">
        <v>1807</v>
      </c>
      <c r="D3038" s="124" t="s">
        <v>3343</v>
      </c>
      <c r="E3038" s="124" t="s">
        <v>49</v>
      </c>
      <c r="G3038" s="14"/>
      <c r="H3038" s="14"/>
      <c r="I3038" s="14"/>
      <c r="J3038" s="14"/>
      <c r="K3038" s="14"/>
      <c r="L3038" s="14"/>
      <c r="M3038" s="14"/>
      <c r="N3038" s="14"/>
      <c r="O3038" s="14"/>
      <c r="P3038" s="14"/>
      <c r="Q3038" s="14"/>
      <c r="R3038" s="14"/>
      <c r="S3038" s="14"/>
      <c r="T3038" s="14"/>
      <c r="U3038" s="14"/>
      <c r="V3038" s="14"/>
      <c r="W3038" s="14"/>
      <c r="X3038" s="14"/>
      <c r="Y3038" s="14"/>
      <c r="Z3038" s="14"/>
    </row>
    <row r="3039" spans="1:26" ht="15.75" customHeight="1">
      <c r="A3039" s="123">
        <v>5702715</v>
      </c>
      <c r="B3039" s="124" t="s">
        <v>3344</v>
      </c>
      <c r="C3039" s="124" t="s">
        <v>123</v>
      </c>
      <c r="D3039" s="124" t="s">
        <v>3345</v>
      </c>
      <c r="E3039" s="124" t="s">
        <v>111</v>
      </c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</row>
    <row r="3040" spans="1:26" ht="15.75" customHeight="1">
      <c r="A3040" s="123">
        <v>5702712</v>
      </c>
      <c r="B3040" s="124" t="s">
        <v>3344</v>
      </c>
      <c r="C3040" s="124" t="s">
        <v>1644</v>
      </c>
      <c r="D3040" s="124" t="s">
        <v>3345</v>
      </c>
      <c r="E3040" s="124" t="s">
        <v>111</v>
      </c>
      <c r="G3040" s="14"/>
      <c r="H3040" s="14"/>
      <c r="I3040" s="14"/>
      <c r="J3040" s="14"/>
      <c r="K3040" s="14"/>
      <c r="L3040" s="14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  <c r="W3040" s="14"/>
      <c r="X3040" s="14"/>
      <c r="Y3040" s="14"/>
      <c r="Z3040" s="14"/>
    </row>
    <row r="3041" spans="1:26" ht="15.75" customHeight="1">
      <c r="A3041" s="123">
        <v>5492712</v>
      </c>
      <c r="B3041" s="124" t="s">
        <v>3344</v>
      </c>
      <c r="C3041" s="124" t="s">
        <v>3346</v>
      </c>
      <c r="D3041" s="124" t="s">
        <v>3347</v>
      </c>
      <c r="E3041" s="124" t="s">
        <v>329</v>
      </c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  <c r="W3041" s="14"/>
      <c r="X3041" s="14"/>
      <c r="Y3041" s="14"/>
      <c r="Z3041" s="14"/>
    </row>
    <row r="3042" spans="1:26" ht="15.75" customHeight="1">
      <c r="A3042" s="123">
        <v>5492711</v>
      </c>
      <c r="B3042" s="124" t="s">
        <v>3344</v>
      </c>
      <c r="C3042" s="124" t="s">
        <v>1295</v>
      </c>
      <c r="D3042" s="124" t="s">
        <v>3347</v>
      </c>
      <c r="E3042" s="124" t="s">
        <v>329</v>
      </c>
      <c r="G3042" s="14"/>
      <c r="H3042" s="14"/>
      <c r="I3042" s="14"/>
      <c r="J3042" s="14"/>
      <c r="K3042" s="14"/>
      <c r="L3042" s="14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</row>
    <row r="3043" spans="1:26" ht="15.75" customHeight="1">
      <c r="A3043" s="123">
        <v>6442422</v>
      </c>
      <c r="B3043" s="124" t="s">
        <v>3344</v>
      </c>
      <c r="C3043" s="124" t="s">
        <v>3201</v>
      </c>
      <c r="D3043" s="124" t="s">
        <v>3348</v>
      </c>
      <c r="E3043" s="124" t="s">
        <v>329</v>
      </c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</row>
    <row r="3044" spans="1:26" ht="15.75" customHeight="1">
      <c r="A3044" s="123">
        <v>6442421</v>
      </c>
      <c r="B3044" s="124" t="s">
        <v>3344</v>
      </c>
      <c r="C3044" s="124" t="s">
        <v>2861</v>
      </c>
      <c r="D3044" s="124" t="s">
        <v>3348</v>
      </c>
      <c r="E3044" s="124" t="s">
        <v>329</v>
      </c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</row>
    <row r="3045" spans="1:26" ht="15.75" customHeight="1">
      <c r="A3045" s="123">
        <v>9954326</v>
      </c>
      <c r="B3045" s="124" t="s">
        <v>3344</v>
      </c>
      <c r="C3045" s="124" t="s">
        <v>3349</v>
      </c>
      <c r="D3045" s="124" t="s">
        <v>3350</v>
      </c>
      <c r="E3045" s="124" t="s">
        <v>65</v>
      </c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  <c r="S3045" s="14"/>
      <c r="T3045" s="14"/>
      <c r="U3045" s="14"/>
      <c r="V3045" s="14"/>
      <c r="W3045" s="14"/>
      <c r="X3045" s="14"/>
      <c r="Y3045" s="14"/>
      <c r="Z3045" s="14"/>
    </row>
    <row r="3046" spans="1:26" ht="15.75" customHeight="1">
      <c r="A3046" s="123">
        <v>3847352</v>
      </c>
      <c r="B3046" s="124" t="s">
        <v>3344</v>
      </c>
      <c r="C3046" s="124" t="s">
        <v>3351</v>
      </c>
      <c r="D3046" s="124" t="s">
        <v>3350</v>
      </c>
      <c r="E3046" s="124" t="s">
        <v>65</v>
      </c>
      <c r="G3046" s="14"/>
      <c r="H3046" s="14"/>
      <c r="I3046" s="14"/>
      <c r="J3046" s="14"/>
      <c r="K3046" s="14"/>
      <c r="L3046" s="14"/>
      <c r="M3046" s="14"/>
      <c r="N3046" s="14"/>
      <c r="O3046" s="14"/>
      <c r="P3046" s="14"/>
      <c r="Q3046" s="14"/>
      <c r="R3046" s="14"/>
      <c r="S3046" s="14"/>
      <c r="T3046" s="14"/>
      <c r="U3046" s="14"/>
      <c r="V3046" s="14"/>
      <c r="W3046" s="14"/>
      <c r="X3046" s="14"/>
      <c r="Y3046" s="14"/>
      <c r="Z3046" s="14"/>
    </row>
    <row r="3047" spans="1:26" ht="15.75" customHeight="1">
      <c r="A3047" s="123">
        <v>4299871</v>
      </c>
      <c r="B3047" s="124" t="s">
        <v>3344</v>
      </c>
      <c r="C3047" s="124" t="s">
        <v>123</v>
      </c>
      <c r="D3047" s="124" t="s">
        <v>3352</v>
      </c>
      <c r="E3047" s="124" t="s">
        <v>49</v>
      </c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  <c r="V3047" s="14"/>
      <c r="W3047" s="14"/>
      <c r="X3047" s="14"/>
      <c r="Y3047" s="14"/>
      <c r="Z3047" s="14"/>
    </row>
    <row r="3048" spans="1:26" ht="15.75" customHeight="1">
      <c r="A3048" s="123">
        <v>4299872</v>
      </c>
      <c r="B3048" s="124" t="s">
        <v>3344</v>
      </c>
      <c r="C3048" s="124" t="s">
        <v>1644</v>
      </c>
      <c r="D3048" s="124" t="s">
        <v>3352</v>
      </c>
      <c r="E3048" s="124" t="s">
        <v>49</v>
      </c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</row>
    <row r="3049" spans="1:26" ht="15.75" customHeight="1">
      <c r="A3049" s="123">
        <v>5625553</v>
      </c>
      <c r="B3049" s="124" t="s">
        <v>3344</v>
      </c>
      <c r="C3049" s="124" t="s">
        <v>123</v>
      </c>
      <c r="D3049" s="124" t="s">
        <v>3353</v>
      </c>
      <c r="E3049" s="124" t="s">
        <v>56</v>
      </c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  <c r="V3049" s="14"/>
      <c r="W3049" s="14"/>
      <c r="X3049" s="14"/>
      <c r="Y3049" s="14"/>
      <c r="Z3049" s="14"/>
    </row>
    <row r="3050" spans="1:26" ht="15.75" customHeight="1">
      <c r="A3050" s="123">
        <v>5625551</v>
      </c>
      <c r="B3050" s="124" t="s">
        <v>3344</v>
      </c>
      <c r="C3050" s="124" t="s">
        <v>1644</v>
      </c>
      <c r="D3050" s="124" t="s">
        <v>3353</v>
      </c>
      <c r="E3050" s="124" t="s">
        <v>56</v>
      </c>
      <c r="G3050" s="14"/>
      <c r="H3050" s="14"/>
      <c r="I3050" s="14"/>
      <c r="J3050" s="14"/>
      <c r="K3050" s="14"/>
      <c r="L3050" s="14"/>
      <c r="M3050" s="14"/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</row>
    <row r="3051" spans="1:26" ht="15.75" customHeight="1">
      <c r="A3051" s="123">
        <v>5631972</v>
      </c>
      <c r="B3051" s="124" t="s">
        <v>3344</v>
      </c>
      <c r="C3051" s="124" t="s">
        <v>123</v>
      </c>
      <c r="D3051" s="124" t="s">
        <v>3354</v>
      </c>
      <c r="E3051" s="125" t="s">
        <v>32</v>
      </c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  <c r="V3051" s="14"/>
      <c r="W3051" s="14"/>
      <c r="X3051" s="14"/>
      <c r="Y3051" s="14"/>
      <c r="Z3051" s="14"/>
    </row>
    <row r="3052" spans="1:26" ht="15.75" customHeight="1">
      <c r="A3052" s="123">
        <v>5631971</v>
      </c>
      <c r="B3052" s="124" t="s">
        <v>3344</v>
      </c>
      <c r="C3052" s="124" t="s">
        <v>1644</v>
      </c>
      <c r="D3052" s="124" t="s">
        <v>3354</v>
      </c>
      <c r="E3052" s="125" t="s">
        <v>32</v>
      </c>
      <c r="G3052" s="14"/>
      <c r="H3052" s="14"/>
      <c r="I3052" s="14"/>
      <c r="J3052" s="14"/>
      <c r="K3052" s="14"/>
      <c r="L3052" s="14"/>
      <c r="M3052" s="14"/>
      <c r="N3052" s="14"/>
      <c r="O3052" s="14"/>
      <c r="P3052" s="14"/>
      <c r="Q3052" s="14"/>
      <c r="R3052" s="14"/>
      <c r="S3052" s="14"/>
      <c r="T3052" s="14"/>
      <c r="U3052" s="14"/>
      <c r="V3052" s="14"/>
      <c r="W3052" s="14"/>
      <c r="X3052" s="14"/>
      <c r="Y3052" s="14"/>
      <c r="Z3052" s="14"/>
    </row>
    <row r="3053" spans="1:26" ht="15.75" customHeight="1">
      <c r="A3053" s="123">
        <v>5236623</v>
      </c>
      <c r="B3053" s="124" t="s">
        <v>3355</v>
      </c>
      <c r="C3053" s="124" t="s">
        <v>259</v>
      </c>
      <c r="D3053" s="124" t="s">
        <v>3356</v>
      </c>
      <c r="E3053" s="124" t="s">
        <v>62</v>
      </c>
      <c r="G3053" s="14"/>
      <c r="H3053" s="14"/>
      <c r="I3053" s="14"/>
      <c r="J3053" s="14"/>
      <c r="K3053" s="14"/>
      <c r="L3053" s="14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  <c r="W3053" s="14"/>
      <c r="X3053" s="14"/>
      <c r="Y3053" s="14"/>
      <c r="Z3053" s="14"/>
    </row>
    <row r="3054" spans="1:26" ht="15.75" customHeight="1">
      <c r="A3054" s="123">
        <v>5960552</v>
      </c>
      <c r="B3054" s="124" t="s">
        <v>3355</v>
      </c>
      <c r="C3054" s="124" t="s">
        <v>1333</v>
      </c>
      <c r="D3054" s="124" t="s">
        <v>3356</v>
      </c>
      <c r="E3054" s="124" t="s">
        <v>62</v>
      </c>
      <c r="G3054" s="14"/>
      <c r="H3054" s="14"/>
      <c r="I3054" s="14"/>
      <c r="J3054" s="14"/>
      <c r="K3054" s="14"/>
      <c r="L3054" s="14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</row>
    <row r="3055" spans="1:26" ht="15.75" customHeight="1">
      <c r="A3055" s="123">
        <v>5236622</v>
      </c>
      <c r="B3055" s="124" t="s">
        <v>3355</v>
      </c>
      <c r="C3055" s="124" t="s">
        <v>255</v>
      </c>
      <c r="D3055" s="124" t="s">
        <v>3356</v>
      </c>
      <c r="E3055" s="124" t="s">
        <v>62</v>
      </c>
      <c r="G3055" s="14"/>
      <c r="H3055" s="14"/>
      <c r="I3055" s="14"/>
      <c r="J3055" s="14"/>
      <c r="K3055" s="14"/>
      <c r="L3055" s="14"/>
      <c r="M3055" s="14"/>
      <c r="N3055" s="14"/>
      <c r="O3055" s="14"/>
      <c r="P3055" s="14"/>
      <c r="Q3055" s="14"/>
      <c r="R3055" s="14"/>
      <c r="S3055" s="14"/>
      <c r="T3055" s="14"/>
      <c r="U3055" s="14"/>
      <c r="V3055" s="14"/>
      <c r="W3055" s="14"/>
      <c r="X3055" s="14"/>
      <c r="Y3055" s="14"/>
      <c r="Z3055" s="14"/>
    </row>
    <row r="3056" spans="1:26" ht="15.75" customHeight="1">
      <c r="A3056" s="123">
        <v>6522422</v>
      </c>
      <c r="B3056" s="124" t="s">
        <v>3355</v>
      </c>
      <c r="C3056" s="124" t="s">
        <v>3357</v>
      </c>
      <c r="D3056" s="124" t="s">
        <v>3358</v>
      </c>
      <c r="E3056" s="124" t="s">
        <v>62</v>
      </c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</row>
    <row r="3057" spans="1:26" ht="15.75" customHeight="1">
      <c r="A3057" s="123">
        <v>6522392</v>
      </c>
      <c r="B3057" s="124" t="s">
        <v>3355</v>
      </c>
      <c r="C3057" s="124" t="s">
        <v>3359</v>
      </c>
      <c r="D3057" s="124" t="s">
        <v>3358</v>
      </c>
      <c r="E3057" s="124" t="s">
        <v>62</v>
      </c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  <c r="W3057" s="14"/>
      <c r="X3057" s="14"/>
      <c r="Y3057" s="14"/>
      <c r="Z3057" s="14"/>
    </row>
    <row r="3058" spans="1:26" ht="15.75" customHeight="1">
      <c r="A3058" s="123">
        <v>6522262</v>
      </c>
      <c r="B3058" s="124" t="s">
        <v>3355</v>
      </c>
      <c r="C3058" s="124" t="s">
        <v>3360</v>
      </c>
      <c r="D3058" s="124" t="s">
        <v>3358</v>
      </c>
      <c r="E3058" s="124" t="s">
        <v>62</v>
      </c>
      <c r="G3058" s="14"/>
      <c r="H3058" s="14"/>
      <c r="I3058" s="14"/>
      <c r="J3058" s="14"/>
      <c r="K3058" s="14"/>
      <c r="L3058" s="14"/>
      <c r="M3058" s="14"/>
      <c r="N3058" s="14"/>
      <c r="O3058" s="14"/>
      <c r="P3058" s="14"/>
      <c r="Q3058" s="14"/>
      <c r="R3058" s="14"/>
      <c r="S3058" s="14"/>
      <c r="T3058" s="14"/>
      <c r="U3058" s="14"/>
      <c r="V3058" s="14"/>
      <c r="W3058" s="14"/>
      <c r="X3058" s="14"/>
      <c r="Y3058" s="14"/>
      <c r="Z3058" s="14"/>
    </row>
    <row r="3059" spans="1:26" ht="15.75" customHeight="1">
      <c r="A3059" s="123">
        <v>6522132</v>
      </c>
      <c r="B3059" s="124" t="s">
        <v>3355</v>
      </c>
      <c r="C3059" s="124" t="s">
        <v>3361</v>
      </c>
      <c r="D3059" s="124" t="s">
        <v>3358</v>
      </c>
      <c r="E3059" s="124" t="s">
        <v>62</v>
      </c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</row>
    <row r="3060" spans="1:26" ht="15.75" customHeight="1">
      <c r="A3060" s="123">
        <v>4902352</v>
      </c>
      <c r="B3060" s="124" t="s">
        <v>3355</v>
      </c>
      <c r="C3060" s="124" t="s">
        <v>1342</v>
      </c>
      <c r="D3060" s="124" t="s">
        <v>3362</v>
      </c>
      <c r="E3060" s="124" t="s">
        <v>56</v>
      </c>
      <c r="G3060" s="14"/>
      <c r="H3060" s="14"/>
      <c r="I3060" s="14"/>
      <c r="J3060" s="14"/>
      <c r="K3060" s="14"/>
      <c r="L3060" s="14"/>
      <c r="M3060" s="14"/>
      <c r="N3060" s="14"/>
      <c r="O3060" s="14"/>
      <c r="P3060" s="14"/>
      <c r="Q3060" s="14"/>
      <c r="R3060" s="14"/>
      <c r="S3060" s="14"/>
      <c r="T3060" s="14"/>
      <c r="U3060" s="14"/>
      <c r="V3060" s="14"/>
      <c r="W3060" s="14"/>
      <c r="X3060" s="14"/>
      <c r="Y3060" s="14"/>
      <c r="Z3060" s="14"/>
    </row>
    <row r="3061" spans="1:26" ht="15.75" customHeight="1">
      <c r="A3061" s="123">
        <v>4902351</v>
      </c>
      <c r="B3061" s="124" t="s">
        <v>3355</v>
      </c>
      <c r="C3061" s="124" t="s">
        <v>1786</v>
      </c>
      <c r="D3061" s="124" t="s">
        <v>3362</v>
      </c>
      <c r="E3061" s="124" t="s">
        <v>56</v>
      </c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</row>
    <row r="3062" spans="1:26" ht="15.75" customHeight="1">
      <c r="A3062" s="123">
        <v>5935842</v>
      </c>
      <c r="B3062" s="124" t="s">
        <v>3355</v>
      </c>
      <c r="C3062" s="124" t="s">
        <v>2185</v>
      </c>
      <c r="D3062" s="124" t="s">
        <v>3363</v>
      </c>
      <c r="E3062" s="124" t="s">
        <v>56</v>
      </c>
      <c r="G3062" s="14"/>
      <c r="H3062" s="14"/>
      <c r="I3062" s="14"/>
      <c r="J3062" s="14"/>
      <c r="K3062" s="14"/>
      <c r="L3062" s="14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  <c r="W3062" s="14"/>
      <c r="X3062" s="14"/>
      <c r="Y3062" s="14"/>
      <c r="Z3062" s="14"/>
    </row>
    <row r="3063" spans="1:26" ht="15.75" customHeight="1">
      <c r="A3063" s="123">
        <v>5794002</v>
      </c>
      <c r="B3063" s="124" t="s">
        <v>3355</v>
      </c>
      <c r="C3063" s="124" t="s">
        <v>2211</v>
      </c>
      <c r="D3063" s="124" t="s">
        <v>3364</v>
      </c>
      <c r="E3063" s="124" t="s">
        <v>2205</v>
      </c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  <c r="W3063" s="14"/>
      <c r="X3063" s="14"/>
      <c r="Y3063" s="14"/>
      <c r="Z3063" s="14"/>
    </row>
    <row r="3064" spans="1:26" ht="15.75" customHeight="1">
      <c r="A3064" s="123">
        <v>5225682</v>
      </c>
      <c r="B3064" s="124" t="s">
        <v>3355</v>
      </c>
      <c r="C3064" s="124" t="s">
        <v>2213</v>
      </c>
      <c r="D3064" s="124" t="s">
        <v>3364</v>
      </c>
      <c r="E3064" s="124" t="s">
        <v>2205</v>
      </c>
      <c r="G3064" s="14"/>
      <c r="H3064" s="14"/>
      <c r="I3064" s="14"/>
      <c r="J3064" s="14"/>
      <c r="K3064" s="14"/>
      <c r="L3064" s="14"/>
      <c r="M3064" s="14"/>
      <c r="N3064" s="14"/>
      <c r="O3064" s="14"/>
      <c r="P3064" s="14"/>
      <c r="Q3064" s="14"/>
      <c r="R3064" s="14"/>
      <c r="S3064" s="14"/>
      <c r="T3064" s="14"/>
      <c r="U3064" s="14"/>
      <c r="V3064" s="14"/>
      <c r="W3064" s="14"/>
      <c r="X3064" s="14"/>
      <c r="Y3064" s="14"/>
      <c r="Z3064" s="14"/>
    </row>
    <row r="3065" spans="1:26" ht="15.75" customHeight="1">
      <c r="A3065" s="123">
        <v>9930251</v>
      </c>
      <c r="B3065" s="124" t="s">
        <v>3355</v>
      </c>
      <c r="C3065" s="124" t="s">
        <v>815</v>
      </c>
      <c r="D3065" s="124" t="s">
        <v>3365</v>
      </c>
      <c r="E3065" s="124" t="s">
        <v>708</v>
      </c>
      <c r="G3065" s="14"/>
      <c r="H3065" s="14"/>
      <c r="I3065" s="14"/>
      <c r="J3065" s="14"/>
      <c r="K3065" s="14"/>
      <c r="L3065" s="14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  <c r="W3065" s="14"/>
      <c r="X3065" s="14"/>
      <c r="Y3065" s="14"/>
      <c r="Z3065" s="14"/>
    </row>
    <row r="3066" spans="1:26" ht="15.75" customHeight="1">
      <c r="A3066" s="123">
        <v>5417426</v>
      </c>
      <c r="B3066" s="124" t="s">
        <v>3355</v>
      </c>
      <c r="C3066" s="124" t="s">
        <v>640</v>
      </c>
      <c r="D3066" s="124" t="s">
        <v>3366</v>
      </c>
      <c r="E3066" s="124" t="s">
        <v>244</v>
      </c>
      <c r="G3066" s="14"/>
      <c r="H3066" s="14"/>
      <c r="I3066" s="14"/>
      <c r="J3066" s="14"/>
      <c r="K3066" s="14"/>
      <c r="L3066" s="14"/>
      <c r="M3066" s="14"/>
      <c r="N3066" s="14"/>
      <c r="O3066" s="14"/>
      <c r="P3066" s="14"/>
      <c r="Q3066" s="14"/>
      <c r="R3066" s="14"/>
      <c r="S3066" s="14"/>
      <c r="T3066" s="14"/>
      <c r="U3066" s="14"/>
      <c r="V3066" s="14"/>
      <c r="W3066" s="14"/>
      <c r="X3066" s="14"/>
      <c r="Y3066" s="14"/>
      <c r="Z3066" s="14"/>
    </row>
    <row r="3067" spans="1:26" ht="15.75" customHeight="1">
      <c r="A3067" s="123">
        <v>6365137</v>
      </c>
      <c r="B3067" s="124" t="s">
        <v>3355</v>
      </c>
      <c r="C3067" s="124" t="s">
        <v>2217</v>
      </c>
      <c r="D3067" s="124" t="s">
        <v>3366</v>
      </c>
      <c r="E3067" s="124" t="s">
        <v>244</v>
      </c>
      <c r="G3067" s="14"/>
      <c r="H3067" s="14"/>
      <c r="I3067" s="14"/>
      <c r="J3067" s="14"/>
      <c r="K3067" s="14"/>
      <c r="L3067" s="14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</row>
    <row r="3068" spans="1:26" ht="15.75" customHeight="1">
      <c r="A3068" s="123">
        <v>5417424</v>
      </c>
      <c r="B3068" s="124" t="s">
        <v>3355</v>
      </c>
      <c r="C3068" s="124" t="s">
        <v>815</v>
      </c>
      <c r="D3068" s="124" t="s">
        <v>3366</v>
      </c>
      <c r="E3068" s="124" t="s">
        <v>244</v>
      </c>
      <c r="G3068" s="14"/>
      <c r="H3068" s="14"/>
      <c r="I3068" s="14"/>
      <c r="J3068" s="14"/>
      <c r="K3068" s="14"/>
      <c r="L3068" s="14"/>
      <c r="M3068" s="14"/>
      <c r="N3068" s="14"/>
      <c r="O3068" s="14"/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</row>
    <row r="3069" spans="1:26" ht="15.75" customHeight="1">
      <c r="A3069" s="123">
        <v>6367136</v>
      </c>
      <c r="B3069" s="124" t="s">
        <v>3355</v>
      </c>
      <c r="C3069" s="124" t="s">
        <v>3367</v>
      </c>
      <c r="D3069" s="124" t="s">
        <v>3368</v>
      </c>
      <c r="E3069" s="124" t="s">
        <v>244</v>
      </c>
      <c r="G3069" s="14"/>
      <c r="H3069" s="14"/>
      <c r="I3069" s="14"/>
      <c r="J3069" s="14"/>
      <c r="K3069" s="14"/>
      <c r="L3069" s="14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</row>
    <row r="3070" spans="1:26" ht="15.75" customHeight="1">
      <c r="A3070" s="123">
        <v>5929683</v>
      </c>
      <c r="B3070" s="124" t="s">
        <v>3355</v>
      </c>
      <c r="C3070" s="124" t="s">
        <v>2195</v>
      </c>
      <c r="D3070" s="124" t="s">
        <v>3369</v>
      </c>
      <c r="E3070" s="124" t="s">
        <v>65</v>
      </c>
      <c r="G3070" s="14"/>
      <c r="H3070" s="14"/>
      <c r="I3070" s="14"/>
      <c r="J3070" s="14"/>
      <c r="K3070" s="14"/>
      <c r="L3070" s="14"/>
      <c r="M3070" s="14"/>
      <c r="N3070" s="14"/>
      <c r="O3070" s="14"/>
      <c r="P3070" s="14"/>
      <c r="Q3070" s="14"/>
      <c r="R3070" s="14"/>
      <c r="S3070" s="14"/>
      <c r="T3070" s="14"/>
      <c r="U3070" s="14"/>
      <c r="V3070" s="14"/>
      <c r="W3070" s="14"/>
      <c r="X3070" s="14"/>
      <c r="Y3070" s="14"/>
      <c r="Z3070" s="14"/>
    </row>
    <row r="3071" spans="1:26" ht="15.75" customHeight="1">
      <c r="A3071" s="123">
        <v>5381842</v>
      </c>
      <c r="B3071" s="124" t="s">
        <v>3355</v>
      </c>
      <c r="C3071" s="124" t="s">
        <v>2197</v>
      </c>
      <c r="D3071" s="124" t="s">
        <v>3369</v>
      </c>
      <c r="E3071" s="124" t="s">
        <v>65</v>
      </c>
      <c r="G3071" s="14"/>
      <c r="H3071" s="14"/>
      <c r="I3071" s="14"/>
      <c r="J3071" s="14"/>
      <c r="K3071" s="14"/>
      <c r="L3071" s="14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  <c r="W3071" s="14"/>
      <c r="X3071" s="14"/>
      <c r="Y3071" s="14"/>
      <c r="Z3071" s="14"/>
    </row>
    <row r="3072" spans="1:26" ht="15.75" customHeight="1">
      <c r="A3072" s="123">
        <v>5290264</v>
      </c>
      <c r="B3072" s="124" t="s">
        <v>3355</v>
      </c>
      <c r="C3072" s="124" t="s">
        <v>983</v>
      </c>
      <c r="D3072" s="124" t="s">
        <v>3370</v>
      </c>
      <c r="E3072" s="124" t="s">
        <v>111</v>
      </c>
      <c r="G3072" s="14"/>
      <c r="H3072" s="14"/>
      <c r="I3072" s="14"/>
      <c r="J3072" s="14"/>
      <c r="K3072" s="14"/>
      <c r="L3072" s="14"/>
      <c r="M3072" s="14"/>
      <c r="N3072" s="14"/>
      <c r="O3072" s="14"/>
      <c r="P3072" s="14"/>
      <c r="Q3072" s="14"/>
      <c r="R3072" s="14"/>
      <c r="S3072" s="14"/>
      <c r="T3072" s="14"/>
      <c r="U3072" s="14"/>
      <c r="V3072" s="14"/>
      <c r="W3072" s="14"/>
      <c r="X3072" s="14"/>
      <c r="Y3072" s="14"/>
      <c r="Z3072" s="14"/>
    </row>
    <row r="3073" spans="1:26" ht="15.75" customHeight="1">
      <c r="A3073" s="123">
        <v>5290263</v>
      </c>
      <c r="B3073" s="127" t="s">
        <v>3355</v>
      </c>
      <c r="C3073" s="127" t="s">
        <v>723</v>
      </c>
      <c r="D3073" s="127" t="s">
        <v>3370</v>
      </c>
      <c r="E3073" s="127" t="s">
        <v>111</v>
      </c>
      <c r="G3073" s="14"/>
      <c r="H3073" s="14"/>
      <c r="I3073" s="14"/>
      <c r="J3073" s="14"/>
      <c r="K3073" s="14"/>
      <c r="L3073" s="14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</row>
    <row r="3074" spans="1:26" ht="15.75" customHeight="1">
      <c r="A3074" s="123">
        <v>6488394</v>
      </c>
      <c r="B3074" s="127" t="s">
        <v>3355</v>
      </c>
      <c r="C3074" s="127" t="s">
        <v>1342</v>
      </c>
      <c r="D3074" s="127" t="s">
        <v>3371</v>
      </c>
      <c r="E3074" s="127" t="s">
        <v>111</v>
      </c>
      <c r="G3074" s="14"/>
      <c r="H3074" s="14"/>
      <c r="I3074" s="14"/>
      <c r="J3074" s="14"/>
      <c r="K3074" s="14"/>
      <c r="L3074" s="14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</row>
    <row r="3075" spans="1:26" ht="15.75" customHeight="1">
      <c r="A3075" s="123">
        <v>6488392</v>
      </c>
      <c r="B3075" s="127" t="s">
        <v>3355</v>
      </c>
      <c r="C3075" s="127" t="s">
        <v>1786</v>
      </c>
      <c r="D3075" s="127" t="s">
        <v>3371</v>
      </c>
      <c r="E3075" s="127" t="s">
        <v>111</v>
      </c>
      <c r="G3075" s="14"/>
      <c r="H3075" s="14"/>
      <c r="I3075" s="14"/>
      <c r="J3075" s="14"/>
      <c r="K3075" s="14"/>
      <c r="L3075" s="14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  <c r="W3075" s="14"/>
      <c r="X3075" s="14"/>
      <c r="Y3075" s="14"/>
      <c r="Z3075" s="14"/>
    </row>
    <row r="3076" spans="1:26" ht="15.75" customHeight="1">
      <c r="A3076" s="123">
        <v>4491093</v>
      </c>
      <c r="B3076" s="127" t="s">
        <v>3355</v>
      </c>
      <c r="C3076" s="127" t="s">
        <v>3372</v>
      </c>
      <c r="D3076" s="127" t="s">
        <v>3373</v>
      </c>
      <c r="E3076" s="127" t="s">
        <v>46</v>
      </c>
      <c r="G3076" s="14"/>
      <c r="H3076" s="14"/>
      <c r="I3076" s="14"/>
      <c r="J3076" s="14"/>
      <c r="K3076" s="14"/>
      <c r="L3076" s="14"/>
      <c r="M3076" s="14"/>
      <c r="N3076" s="14"/>
      <c r="O3076" s="14"/>
      <c r="P3076" s="14"/>
      <c r="Q3076" s="14"/>
      <c r="R3076" s="14"/>
      <c r="S3076" s="14"/>
      <c r="T3076" s="14"/>
      <c r="U3076" s="14"/>
      <c r="V3076" s="14"/>
      <c r="W3076" s="14"/>
      <c r="X3076" s="14"/>
      <c r="Y3076" s="14"/>
      <c r="Z3076" s="14"/>
    </row>
    <row r="3077" spans="1:26" ht="15.75" customHeight="1">
      <c r="A3077" s="123">
        <v>5861553</v>
      </c>
      <c r="B3077" s="127" t="s">
        <v>3355</v>
      </c>
      <c r="C3077" s="127" t="s">
        <v>2217</v>
      </c>
      <c r="D3077" s="127" t="s">
        <v>3373</v>
      </c>
      <c r="E3077" s="127" t="s">
        <v>46</v>
      </c>
      <c r="G3077" s="14"/>
      <c r="H3077" s="14"/>
      <c r="I3077" s="14"/>
      <c r="J3077" s="14"/>
      <c r="K3077" s="14"/>
      <c r="L3077" s="14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  <c r="W3077" s="14"/>
      <c r="X3077" s="14"/>
      <c r="Y3077" s="14"/>
      <c r="Z3077" s="14"/>
    </row>
    <row r="3078" spans="1:26" ht="15.75" customHeight="1">
      <c r="A3078" s="123">
        <v>4491092</v>
      </c>
      <c r="B3078" s="127" t="s">
        <v>3355</v>
      </c>
      <c r="C3078" s="127" t="s">
        <v>2214</v>
      </c>
      <c r="D3078" s="127" t="s">
        <v>3373</v>
      </c>
      <c r="E3078" s="127" t="s">
        <v>46</v>
      </c>
      <c r="G3078" s="14"/>
      <c r="H3078" s="14"/>
      <c r="I3078" s="14"/>
      <c r="J3078" s="14"/>
      <c r="K3078" s="14"/>
      <c r="L3078" s="14"/>
      <c r="M3078" s="14"/>
      <c r="N3078" s="14"/>
      <c r="O3078" s="14"/>
      <c r="P3078" s="14"/>
      <c r="Q3078" s="14"/>
      <c r="R3078" s="14"/>
      <c r="S3078" s="14"/>
      <c r="T3078" s="14"/>
      <c r="U3078" s="14"/>
      <c r="V3078" s="14"/>
      <c r="W3078" s="14"/>
      <c r="X3078" s="14"/>
      <c r="Y3078" s="14"/>
      <c r="Z3078" s="14"/>
    </row>
    <row r="3079" spans="1:26" ht="15.75" customHeight="1">
      <c r="A3079" s="123">
        <v>4651212</v>
      </c>
      <c r="B3079" s="127" t="s">
        <v>3355</v>
      </c>
      <c r="C3079" s="127" t="s">
        <v>3374</v>
      </c>
      <c r="D3079" s="127" t="s">
        <v>3373</v>
      </c>
      <c r="E3079" s="127" t="s">
        <v>46</v>
      </c>
      <c r="G3079" s="14"/>
      <c r="H3079" s="14"/>
      <c r="I3079" s="14"/>
      <c r="J3079" s="14"/>
      <c r="K3079" s="14"/>
      <c r="L3079" s="14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  <c r="W3079" s="14"/>
      <c r="X3079" s="14"/>
      <c r="Y3079" s="14"/>
      <c r="Z3079" s="14"/>
    </row>
    <row r="3080" spans="1:26" ht="15.75" customHeight="1">
      <c r="A3080" s="123">
        <v>4491091</v>
      </c>
      <c r="B3080" s="127" t="s">
        <v>3355</v>
      </c>
      <c r="C3080" s="127" t="s">
        <v>3375</v>
      </c>
      <c r="D3080" s="127" t="s">
        <v>3373</v>
      </c>
      <c r="E3080" s="127" t="s">
        <v>46</v>
      </c>
      <c r="G3080" s="14"/>
      <c r="H3080" s="14"/>
      <c r="I3080" s="14"/>
      <c r="J3080" s="14"/>
      <c r="K3080" s="14"/>
      <c r="L3080" s="14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  <c r="W3080" s="14"/>
      <c r="X3080" s="14"/>
      <c r="Y3080" s="14"/>
      <c r="Z3080" s="14"/>
    </row>
    <row r="3081" spans="1:26" ht="15.75" customHeight="1">
      <c r="A3081" s="123">
        <v>6353393</v>
      </c>
      <c r="B3081" s="127" t="s">
        <v>3355</v>
      </c>
      <c r="C3081" s="127" t="s">
        <v>3376</v>
      </c>
      <c r="D3081" s="127" t="s">
        <v>3377</v>
      </c>
      <c r="E3081" s="127" t="s">
        <v>46</v>
      </c>
      <c r="G3081" s="14"/>
      <c r="H3081" s="14"/>
      <c r="I3081" s="14"/>
      <c r="J3081" s="14"/>
      <c r="K3081" s="14"/>
      <c r="L3081" s="14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  <c r="W3081" s="14"/>
      <c r="X3081" s="14"/>
      <c r="Y3081" s="14"/>
      <c r="Z3081" s="14"/>
    </row>
    <row r="3082" spans="1:26" ht="15.75" customHeight="1">
      <c r="A3082" s="123">
        <v>6353263</v>
      </c>
      <c r="B3082" s="127" t="s">
        <v>3355</v>
      </c>
      <c r="C3082" s="127" t="s">
        <v>3378</v>
      </c>
      <c r="D3082" s="127" t="s">
        <v>3377</v>
      </c>
      <c r="E3082" s="127" t="s">
        <v>46</v>
      </c>
      <c r="G3082" s="14"/>
      <c r="H3082" s="14"/>
      <c r="I3082" s="14"/>
      <c r="J3082" s="14"/>
      <c r="K3082" s="14"/>
      <c r="L3082" s="14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</row>
    <row r="3083" spans="1:26" ht="15.75" customHeight="1">
      <c r="A3083" s="123">
        <v>6353133</v>
      </c>
      <c r="B3083" s="127" t="s">
        <v>3355</v>
      </c>
      <c r="C3083" s="127" t="s">
        <v>3379</v>
      </c>
      <c r="D3083" s="127" t="s">
        <v>3377</v>
      </c>
      <c r="E3083" s="127" t="s">
        <v>46</v>
      </c>
      <c r="G3083" s="14"/>
      <c r="H3083" s="14"/>
      <c r="I3083" s="14"/>
      <c r="J3083" s="14"/>
      <c r="K3083" s="14"/>
      <c r="L3083" s="14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</row>
    <row r="3084" spans="1:26" ht="15.75" customHeight="1">
      <c r="A3084" s="123">
        <v>6353003</v>
      </c>
      <c r="B3084" s="127" t="s">
        <v>3355</v>
      </c>
      <c r="C3084" s="127" t="s">
        <v>3380</v>
      </c>
      <c r="D3084" s="127" t="s">
        <v>3377</v>
      </c>
      <c r="E3084" s="127" t="s">
        <v>46</v>
      </c>
      <c r="G3084" s="14"/>
      <c r="H3084" s="14"/>
      <c r="I3084" s="14"/>
      <c r="J3084" s="14"/>
      <c r="K3084" s="14"/>
      <c r="L3084" s="14"/>
      <c r="M3084" s="14"/>
      <c r="N3084" s="14"/>
      <c r="O3084" s="14"/>
      <c r="P3084" s="14"/>
      <c r="Q3084" s="14"/>
      <c r="R3084" s="14"/>
      <c r="S3084" s="14"/>
      <c r="T3084" s="14"/>
      <c r="U3084" s="14"/>
      <c r="V3084" s="14"/>
      <c r="W3084" s="14"/>
      <c r="X3084" s="14"/>
      <c r="Y3084" s="14"/>
      <c r="Z3084" s="14"/>
    </row>
    <row r="3085" spans="1:26" ht="15.75" customHeight="1">
      <c r="A3085" s="123">
        <v>6171711</v>
      </c>
      <c r="B3085" s="127" t="s">
        <v>3355</v>
      </c>
      <c r="C3085" s="127" t="s">
        <v>3381</v>
      </c>
      <c r="D3085" s="127" t="s">
        <v>3382</v>
      </c>
      <c r="E3085" s="127" t="s">
        <v>49</v>
      </c>
      <c r="G3085" s="14"/>
      <c r="H3085" s="14"/>
      <c r="I3085" s="14"/>
      <c r="J3085" s="14"/>
      <c r="K3085" s="14"/>
      <c r="L3085" s="14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  <c r="W3085" s="14"/>
      <c r="X3085" s="14"/>
      <c r="Y3085" s="14"/>
      <c r="Z3085" s="14"/>
    </row>
    <row r="3086" spans="1:26" ht="15.75" customHeight="1">
      <c r="A3086" s="123">
        <v>6074134</v>
      </c>
      <c r="B3086" s="127" t="s">
        <v>3355</v>
      </c>
      <c r="C3086" s="127" t="s">
        <v>2217</v>
      </c>
      <c r="D3086" s="127" t="s">
        <v>3383</v>
      </c>
      <c r="E3086" s="127" t="s">
        <v>559</v>
      </c>
      <c r="G3086" s="14"/>
      <c r="H3086" s="14"/>
      <c r="I3086" s="14"/>
      <c r="J3086" s="14"/>
      <c r="K3086" s="14"/>
      <c r="L3086" s="14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</row>
    <row r="3087" spans="1:26" ht="15.75" customHeight="1">
      <c r="A3087" s="126">
        <v>5647134</v>
      </c>
      <c r="B3087" s="127" t="s">
        <v>3355</v>
      </c>
      <c r="C3087" s="127" t="s">
        <v>2214</v>
      </c>
      <c r="D3087" s="127" t="s">
        <v>3383</v>
      </c>
      <c r="E3087" s="127" t="s">
        <v>559</v>
      </c>
      <c r="G3087" s="14"/>
      <c r="H3087" s="14"/>
      <c r="I3087" s="14"/>
      <c r="J3087" s="14"/>
      <c r="K3087" s="14"/>
      <c r="L3087" s="14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  <c r="W3087" s="14"/>
      <c r="X3087" s="14"/>
      <c r="Y3087" s="14"/>
      <c r="Z3087" s="14"/>
    </row>
    <row r="3088" spans="1:26" ht="15.75" customHeight="1">
      <c r="A3088" s="123">
        <v>5426003</v>
      </c>
      <c r="B3088" s="127" t="s">
        <v>3355</v>
      </c>
      <c r="C3088" s="127" t="s">
        <v>2214</v>
      </c>
      <c r="D3088" s="127" t="s">
        <v>3384</v>
      </c>
      <c r="E3088" s="127" t="s">
        <v>43</v>
      </c>
      <c r="G3088" s="14"/>
      <c r="H3088" s="14"/>
      <c r="I3088" s="14"/>
      <c r="J3088" s="14"/>
      <c r="K3088" s="14"/>
      <c r="L3088" s="14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  <c r="W3088" s="14"/>
      <c r="X3088" s="14"/>
      <c r="Y3088" s="14"/>
      <c r="Z3088" s="14"/>
    </row>
    <row r="3089" spans="1:26" ht="15.75" customHeight="1">
      <c r="A3089" s="123">
        <v>5988686</v>
      </c>
      <c r="B3089" s="127" t="s">
        <v>3355</v>
      </c>
      <c r="C3089" s="127" t="s">
        <v>2217</v>
      </c>
      <c r="D3089" s="127" t="s">
        <v>3385</v>
      </c>
      <c r="E3089" s="127" t="s">
        <v>43</v>
      </c>
      <c r="G3089" s="14"/>
      <c r="H3089" s="14"/>
      <c r="I3089" s="14"/>
      <c r="J3089" s="14"/>
      <c r="K3089" s="14"/>
      <c r="L3089" s="14"/>
      <c r="M3089" s="14"/>
      <c r="N3089" s="14"/>
      <c r="O3089" s="14"/>
      <c r="P3089" s="14"/>
      <c r="Q3089" s="14"/>
      <c r="R3089" s="14"/>
      <c r="S3089" s="14"/>
      <c r="T3089" s="14"/>
      <c r="U3089" s="14"/>
      <c r="V3089" s="14"/>
      <c r="W3089" s="14"/>
      <c r="X3089" s="14"/>
      <c r="Y3089" s="14"/>
      <c r="Z3089" s="14"/>
    </row>
    <row r="3090" spans="1:26" ht="15.75" customHeight="1">
      <c r="A3090" s="123">
        <v>6351394</v>
      </c>
      <c r="B3090" s="127" t="s">
        <v>3355</v>
      </c>
      <c r="C3090" s="127" t="s">
        <v>3386</v>
      </c>
      <c r="D3090" s="127" t="s">
        <v>3387</v>
      </c>
      <c r="E3090" s="127" t="s">
        <v>43</v>
      </c>
      <c r="G3090" s="14"/>
      <c r="H3090" s="14"/>
      <c r="I3090" s="14"/>
      <c r="J3090" s="14"/>
      <c r="K3090" s="14"/>
      <c r="L3090" s="14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</row>
    <row r="3091" spans="1:26" ht="15.75" customHeight="1">
      <c r="A3091" s="123">
        <v>6351424</v>
      </c>
      <c r="B3091" s="127" t="s">
        <v>3355</v>
      </c>
      <c r="C3091" s="127" t="s">
        <v>3388</v>
      </c>
      <c r="D3091" s="127" t="s">
        <v>3387</v>
      </c>
      <c r="E3091" s="127" t="s">
        <v>43</v>
      </c>
      <c r="G3091" s="14"/>
      <c r="H3091" s="14"/>
      <c r="I3091" s="14"/>
      <c r="J3091" s="14"/>
      <c r="K3091" s="14"/>
      <c r="L3091" s="14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</row>
    <row r="3092" spans="1:26" ht="15.75" customHeight="1">
      <c r="A3092" s="123">
        <v>6351551</v>
      </c>
      <c r="B3092" s="127" t="s">
        <v>3355</v>
      </c>
      <c r="C3092" s="127" t="s">
        <v>3389</v>
      </c>
      <c r="D3092" s="127" t="s">
        <v>3387</v>
      </c>
      <c r="E3092" s="127" t="s">
        <v>43</v>
      </c>
      <c r="G3092" s="14"/>
      <c r="H3092" s="14"/>
      <c r="I3092" s="14"/>
      <c r="J3092" s="14"/>
      <c r="K3092" s="14"/>
      <c r="L3092" s="14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</row>
    <row r="3093" spans="1:26" ht="15.75" customHeight="1">
      <c r="A3093" s="123">
        <v>6351421</v>
      </c>
      <c r="B3093" s="127" t="s">
        <v>3355</v>
      </c>
      <c r="C3093" s="127" t="s">
        <v>3390</v>
      </c>
      <c r="D3093" s="127" t="s">
        <v>3387</v>
      </c>
      <c r="E3093" s="127" t="s">
        <v>43</v>
      </c>
      <c r="G3093" s="14"/>
      <c r="H3093" s="14"/>
      <c r="I3093" s="14"/>
      <c r="J3093" s="14"/>
      <c r="K3093" s="14"/>
      <c r="L3093" s="14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  <c r="W3093" s="14"/>
      <c r="X3093" s="14"/>
      <c r="Y3093" s="14"/>
      <c r="Z3093" s="14"/>
    </row>
    <row r="3094" spans="1:26" ht="15.75" customHeight="1">
      <c r="A3094" s="123">
        <v>9951919</v>
      </c>
      <c r="B3094" s="127" t="s">
        <v>3355</v>
      </c>
      <c r="C3094" s="127" t="s">
        <v>3391</v>
      </c>
      <c r="D3094" s="127" t="s">
        <v>3387</v>
      </c>
      <c r="E3094" s="127" t="s">
        <v>43</v>
      </c>
      <c r="G3094" s="14"/>
      <c r="H3094" s="14"/>
      <c r="I3094" s="14"/>
      <c r="J3094" s="14"/>
      <c r="K3094" s="14"/>
      <c r="L3094" s="14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</row>
    <row r="3095" spans="1:26" ht="15.75" customHeight="1">
      <c r="A3095" s="128">
        <v>5383391</v>
      </c>
      <c r="B3095" s="129" t="s">
        <v>3392</v>
      </c>
      <c r="C3095" s="129" t="s">
        <v>3393</v>
      </c>
      <c r="D3095" s="129" t="s">
        <v>3394</v>
      </c>
      <c r="E3095" s="129" t="s">
        <v>187</v>
      </c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  <c r="T3095" s="8"/>
      <c r="U3095" s="8"/>
      <c r="V3095" s="8"/>
      <c r="W3095" s="8"/>
      <c r="X3095" s="8"/>
      <c r="Y3095" s="8"/>
      <c r="Z3095" s="8"/>
    </row>
    <row r="3096" spans="1:26" ht="15.75" customHeight="1">
      <c r="A3096" s="123">
        <v>705582</v>
      </c>
      <c r="B3096" s="127" t="s">
        <v>3395</v>
      </c>
      <c r="C3096" s="127" t="s">
        <v>3396</v>
      </c>
      <c r="D3096" s="127" t="s">
        <v>3397</v>
      </c>
      <c r="E3096" s="127" t="s">
        <v>43</v>
      </c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</row>
    <row r="3097" spans="1:26" ht="15.75" customHeight="1">
      <c r="A3097" s="123">
        <v>3139901</v>
      </c>
      <c r="B3097" s="127" t="s">
        <v>3395</v>
      </c>
      <c r="C3097" s="127" t="s">
        <v>3398</v>
      </c>
      <c r="D3097" s="127" t="s">
        <v>3397</v>
      </c>
      <c r="E3097" s="127" t="s">
        <v>43</v>
      </c>
      <c r="G3097" s="14"/>
      <c r="H3097" s="14"/>
      <c r="I3097" s="14"/>
      <c r="J3097" s="14"/>
      <c r="K3097" s="14"/>
      <c r="L3097" s="14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</row>
    <row r="3098" spans="1:26" ht="15.75" customHeight="1">
      <c r="A3098" s="123">
        <v>3139821</v>
      </c>
      <c r="B3098" s="127" t="s">
        <v>3395</v>
      </c>
      <c r="C3098" s="127" t="s">
        <v>3399</v>
      </c>
      <c r="D3098" s="127" t="s">
        <v>3397</v>
      </c>
      <c r="E3098" s="127" t="s">
        <v>43</v>
      </c>
      <c r="G3098" s="14"/>
      <c r="H3098" s="14"/>
      <c r="I3098" s="14"/>
      <c r="J3098" s="14"/>
      <c r="K3098" s="14"/>
      <c r="L3098" s="14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  <c r="W3098" s="14"/>
      <c r="X3098" s="14"/>
      <c r="Y3098" s="14"/>
      <c r="Z3098" s="14"/>
    </row>
    <row r="3099" spans="1:26" ht="15.75" customHeight="1">
      <c r="A3099" s="130">
        <v>5118113</v>
      </c>
      <c r="B3099" s="127" t="s">
        <v>3395</v>
      </c>
      <c r="C3099" s="127" t="s">
        <v>3396</v>
      </c>
      <c r="D3099" s="131" t="s">
        <v>3400</v>
      </c>
      <c r="E3099" s="131" t="s">
        <v>654</v>
      </c>
      <c r="G3099" s="14"/>
      <c r="H3099" s="14"/>
      <c r="I3099" s="14"/>
      <c r="J3099" s="14"/>
      <c r="K3099" s="14"/>
      <c r="L3099" s="14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</row>
    <row r="3100" spans="1:26" ht="15.75" customHeight="1">
      <c r="A3100" s="123">
        <v>520852</v>
      </c>
      <c r="B3100" s="127" t="s">
        <v>3395</v>
      </c>
      <c r="C3100" s="127" t="s">
        <v>3398</v>
      </c>
      <c r="D3100" s="127" t="s">
        <v>3401</v>
      </c>
      <c r="E3100" s="127" t="s">
        <v>746</v>
      </c>
      <c r="G3100" s="14"/>
      <c r="H3100" s="14"/>
      <c r="I3100" s="14"/>
      <c r="J3100" s="14"/>
      <c r="K3100" s="14"/>
      <c r="L3100" s="14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</row>
    <row r="3101" spans="1:26" ht="15.75" customHeight="1">
      <c r="A3101" s="123">
        <v>519963</v>
      </c>
      <c r="B3101" s="127" t="s">
        <v>3395</v>
      </c>
      <c r="C3101" s="127" t="s">
        <v>720</v>
      </c>
      <c r="D3101" s="127" t="s">
        <v>3401</v>
      </c>
      <c r="E3101" s="127" t="s">
        <v>746</v>
      </c>
      <c r="G3101" s="14"/>
      <c r="H3101" s="14"/>
      <c r="I3101" s="14"/>
      <c r="J3101" s="14"/>
      <c r="K3101" s="14"/>
      <c r="L3101" s="14"/>
      <c r="M3101" s="14"/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</row>
    <row r="3102" spans="1:26" ht="15.75" customHeight="1">
      <c r="A3102" s="123">
        <v>517304</v>
      </c>
      <c r="B3102" s="127" t="s">
        <v>3395</v>
      </c>
      <c r="C3102" s="127" t="s">
        <v>3399</v>
      </c>
      <c r="D3102" s="127" t="s">
        <v>3401</v>
      </c>
      <c r="E3102" s="127" t="s">
        <v>746</v>
      </c>
      <c r="G3102" s="14"/>
      <c r="H3102" s="14"/>
      <c r="I3102" s="14"/>
      <c r="J3102" s="14"/>
      <c r="K3102" s="14"/>
      <c r="L3102" s="14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  <c r="W3102" s="14"/>
      <c r="X3102" s="14"/>
      <c r="Y3102" s="14"/>
      <c r="Z3102" s="14"/>
    </row>
    <row r="3103" spans="1:26" ht="15.75" customHeight="1">
      <c r="A3103" s="32">
        <v>5895422</v>
      </c>
      <c r="B3103" s="132" t="s">
        <v>3402</v>
      </c>
      <c r="C3103" s="132" t="s">
        <v>3403</v>
      </c>
      <c r="D3103" s="132" t="s">
        <v>3404</v>
      </c>
      <c r="E3103" s="132" t="s">
        <v>642</v>
      </c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  <c r="T3103" s="8"/>
      <c r="U3103" s="8"/>
      <c r="V3103" s="8"/>
      <c r="W3103" s="8"/>
      <c r="X3103" s="8"/>
      <c r="Y3103" s="8"/>
      <c r="Z3103" s="8"/>
    </row>
    <row r="3104" spans="1:26" ht="15.75" customHeight="1">
      <c r="A3104" s="32">
        <v>5895421</v>
      </c>
      <c r="B3104" s="132" t="s">
        <v>3402</v>
      </c>
      <c r="C3104" s="132" t="s">
        <v>1929</v>
      </c>
      <c r="D3104" s="132" t="s">
        <v>3404</v>
      </c>
      <c r="E3104" s="132" t="s">
        <v>642</v>
      </c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  <c r="T3104" s="8"/>
      <c r="U3104" s="8"/>
      <c r="V3104" s="8"/>
      <c r="W3104" s="8"/>
      <c r="X3104" s="8"/>
      <c r="Y3104" s="8"/>
      <c r="Z3104" s="8"/>
    </row>
    <row r="3105" spans="1:26" ht="15.75" customHeight="1">
      <c r="A3105" s="32">
        <v>5900971</v>
      </c>
      <c r="B3105" s="132" t="s">
        <v>3402</v>
      </c>
      <c r="C3105" s="132" t="s">
        <v>3405</v>
      </c>
      <c r="D3105" s="132" t="s">
        <v>3406</v>
      </c>
      <c r="E3105" s="132" t="s">
        <v>130</v>
      </c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  <c r="T3105" s="8"/>
      <c r="U3105" s="8"/>
      <c r="V3105" s="8"/>
      <c r="W3105" s="8"/>
      <c r="X3105" s="8"/>
      <c r="Y3105" s="8"/>
      <c r="Z3105" s="8"/>
    </row>
    <row r="3106" spans="1:26" ht="15.75" customHeight="1">
      <c r="A3106" s="32">
        <v>5900970</v>
      </c>
      <c r="B3106" s="132" t="s">
        <v>3402</v>
      </c>
      <c r="C3106" s="132" t="s">
        <v>3407</v>
      </c>
      <c r="D3106" s="132" t="s">
        <v>3406</v>
      </c>
      <c r="E3106" s="132" t="s">
        <v>130</v>
      </c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  <c r="T3106" s="8"/>
      <c r="U3106" s="8"/>
      <c r="V3106" s="8"/>
      <c r="W3106" s="8"/>
      <c r="X3106" s="8"/>
      <c r="Y3106" s="8"/>
      <c r="Z3106" s="8"/>
    </row>
    <row r="3107" spans="1:26" ht="15.75" customHeight="1">
      <c r="A3107" s="32">
        <v>5564002</v>
      </c>
      <c r="B3107" s="132" t="s">
        <v>3402</v>
      </c>
      <c r="C3107" s="132" t="s">
        <v>3408</v>
      </c>
      <c r="D3107" s="132" t="s">
        <v>3409</v>
      </c>
      <c r="E3107" s="132" t="s">
        <v>56</v>
      </c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  <c r="T3107" s="8"/>
      <c r="U3107" s="8"/>
      <c r="V3107" s="8"/>
      <c r="W3107" s="8"/>
      <c r="X3107" s="8"/>
      <c r="Y3107" s="8"/>
      <c r="Z3107" s="8"/>
    </row>
    <row r="3108" spans="1:26" ht="15.75" customHeight="1">
      <c r="A3108" s="32">
        <v>5564004</v>
      </c>
      <c r="B3108" s="132" t="s">
        <v>3402</v>
      </c>
      <c r="C3108" s="132" t="s">
        <v>3410</v>
      </c>
      <c r="D3108" s="132" t="s">
        <v>3409</v>
      </c>
      <c r="E3108" s="132" t="s">
        <v>56</v>
      </c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  <c r="T3108" s="8"/>
      <c r="U3108" s="8"/>
      <c r="V3108" s="8"/>
      <c r="W3108" s="8"/>
      <c r="X3108" s="8"/>
      <c r="Y3108" s="8"/>
      <c r="Z3108" s="8"/>
    </row>
    <row r="3109" spans="1:26" ht="15.75" customHeight="1">
      <c r="A3109" s="32">
        <v>4531842</v>
      </c>
      <c r="B3109" s="132" t="s">
        <v>3402</v>
      </c>
      <c r="C3109" s="132" t="s">
        <v>3411</v>
      </c>
      <c r="D3109" s="132" t="s">
        <v>3412</v>
      </c>
      <c r="E3109" s="132" t="s">
        <v>2746</v>
      </c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  <c r="T3109" s="8"/>
      <c r="U3109" s="8"/>
      <c r="V3109" s="8"/>
      <c r="W3109" s="8"/>
      <c r="X3109" s="8"/>
      <c r="Y3109" s="8"/>
      <c r="Z3109" s="8"/>
    </row>
    <row r="3110" spans="1:26" ht="15.75" customHeight="1">
      <c r="A3110" s="32">
        <v>4531843</v>
      </c>
      <c r="B3110" s="132" t="s">
        <v>3402</v>
      </c>
      <c r="C3110" s="132" t="s">
        <v>3413</v>
      </c>
      <c r="D3110" s="132" t="s">
        <v>3412</v>
      </c>
      <c r="E3110" s="132" t="s">
        <v>2746</v>
      </c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  <c r="T3110" s="8"/>
      <c r="U3110" s="8"/>
      <c r="V3110" s="8"/>
      <c r="W3110" s="8"/>
      <c r="X3110" s="8"/>
      <c r="Y3110" s="8"/>
      <c r="Z3110" s="8"/>
    </row>
    <row r="3111" spans="1:26" ht="15.75" customHeight="1">
      <c r="A3111" s="32">
        <v>6540132</v>
      </c>
      <c r="B3111" s="132" t="s">
        <v>3402</v>
      </c>
      <c r="C3111" s="132" t="s">
        <v>3407</v>
      </c>
      <c r="D3111" s="132" t="s">
        <v>3414</v>
      </c>
      <c r="E3111" s="132" t="s">
        <v>62</v>
      </c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  <c r="T3111" s="8"/>
      <c r="U3111" s="8"/>
      <c r="V3111" s="8"/>
      <c r="W3111" s="8"/>
      <c r="X3111" s="8"/>
      <c r="Y3111" s="8"/>
      <c r="Z3111" s="8"/>
    </row>
    <row r="3112" spans="1:26" ht="15.75" customHeight="1">
      <c r="A3112" s="32">
        <v>6228844</v>
      </c>
      <c r="B3112" s="132" t="s">
        <v>3402</v>
      </c>
      <c r="C3112" s="132" t="s">
        <v>3415</v>
      </c>
      <c r="D3112" s="132" t="s">
        <v>3414</v>
      </c>
      <c r="E3112" s="132" t="s">
        <v>62</v>
      </c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  <c r="T3112" s="8"/>
      <c r="U3112" s="8"/>
      <c r="V3112" s="8"/>
      <c r="W3112" s="8"/>
      <c r="X3112" s="8"/>
      <c r="Y3112" s="8"/>
      <c r="Z3112" s="8"/>
    </row>
    <row r="3113" spans="1:26" ht="15.75" customHeight="1">
      <c r="A3113" s="32">
        <v>6228974</v>
      </c>
      <c r="B3113" s="132" t="s">
        <v>3402</v>
      </c>
      <c r="C3113" s="132" t="s">
        <v>3411</v>
      </c>
      <c r="D3113" s="132" t="s">
        <v>3414</v>
      </c>
      <c r="E3113" s="132" t="s">
        <v>62</v>
      </c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  <c r="T3113" s="8"/>
      <c r="U3113" s="8"/>
      <c r="V3113" s="8"/>
      <c r="W3113" s="8"/>
      <c r="X3113" s="8"/>
      <c r="Y3113" s="8"/>
      <c r="Z3113" s="8"/>
    </row>
    <row r="3114" spans="1:26" ht="15.75" customHeight="1">
      <c r="A3114" s="32">
        <v>6393421</v>
      </c>
      <c r="B3114" s="132" t="s">
        <v>3402</v>
      </c>
      <c r="C3114" s="132" t="s">
        <v>3416</v>
      </c>
      <c r="D3114" s="132" t="s">
        <v>3417</v>
      </c>
      <c r="E3114" s="132" t="s">
        <v>3418</v>
      </c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  <c r="T3114" s="8"/>
      <c r="U3114" s="8"/>
      <c r="V3114" s="8"/>
      <c r="W3114" s="8"/>
      <c r="X3114" s="8"/>
      <c r="Y3114" s="8"/>
      <c r="Z3114" s="8"/>
    </row>
    <row r="3115" spans="1:26" ht="15.75" customHeight="1">
      <c r="A3115" s="32">
        <v>6393551</v>
      </c>
      <c r="B3115" s="132" t="s">
        <v>3402</v>
      </c>
      <c r="C3115" s="132" t="s">
        <v>3419</v>
      </c>
      <c r="D3115" s="132" t="s">
        <v>3420</v>
      </c>
      <c r="E3115" s="132" t="s">
        <v>3418</v>
      </c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  <c r="T3115" s="8"/>
      <c r="U3115" s="8"/>
      <c r="V3115" s="8"/>
      <c r="W3115" s="8"/>
      <c r="X3115" s="8"/>
      <c r="Y3115" s="8"/>
      <c r="Z3115" s="8"/>
    </row>
    <row r="3116" spans="1:26" ht="15.75" customHeight="1">
      <c r="A3116" s="32">
        <v>3313721</v>
      </c>
      <c r="B3116" s="132" t="s">
        <v>3402</v>
      </c>
      <c r="C3116" s="132" t="s">
        <v>1021</v>
      </c>
      <c r="D3116" s="132" t="s">
        <v>3421</v>
      </c>
      <c r="E3116" s="132" t="s">
        <v>3418</v>
      </c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  <c r="T3116" s="8"/>
      <c r="U3116" s="8"/>
      <c r="V3116" s="8"/>
      <c r="W3116" s="8"/>
      <c r="X3116" s="8"/>
      <c r="Y3116" s="8"/>
      <c r="Z3116" s="8"/>
    </row>
    <row r="3117" spans="1:26" ht="15.75" customHeight="1">
      <c r="A3117" s="32">
        <v>3313722</v>
      </c>
      <c r="B3117" s="132" t="s">
        <v>3402</v>
      </c>
      <c r="C3117" s="132" t="s">
        <v>1023</v>
      </c>
      <c r="D3117" s="132" t="s">
        <v>3421</v>
      </c>
      <c r="E3117" s="132" t="s">
        <v>3418</v>
      </c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  <c r="T3117" s="8"/>
      <c r="U3117" s="8"/>
      <c r="V3117" s="8"/>
      <c r="W3117" s="8"/>
      <c r="X3117" s="8"/>
      <c r="Y3117" s="8"/>
      <c r="Z3117" s="8"/>
    </row>
    <row r="3118" spans="1:26" ht="15.75" customHeight="1">
      <c r="A3118" s="32">
        <v>3314131</v>
      </c>
      <c r="B3118" s="132" t="s">
        <v>3402</v>
      </c>
      <c r="C3118" s="132" t="s">
        <v>3422</v>
      </c>
      <c r="D3118" s="132" t="s">
        <v>3421</v>
      </c>
      <c r="E3118" s="132" t="s">
        <v>3418</v>
      </c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  <c r="T3118" s="8"/>
      <c r="U3118" s="8"/>
      <c r="V3118" s="8"/>
      <c r="W3118" s="8"/>
      <c r="X3118" s="8"/>
      <c r="Y3118" s="8"/>
      <c r="Z3118" s="8"/>
    </row>
    <row r="3119" spans="1:26" ht="15.75" customHeight="1">
      <c r="A3119" s="32">
        <v>3314132</v>
      </c>
      <c r="B3119" s="132" t="s">
        <v>3402</v>
      </c>
      <c r="C3119" s="132" t="s">
        <v>3423</v>
      </c>
      <c r="D3119" s="132" t="s">
        <v>3421</v>
      </c>
      <c r="E3119" s="132" t="s">
        <v>3418</v>
      </c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  <c r="T3119" s="8"/>
      <c r="U3119" s="8"/>
      <c r="V3119" s="8"/>
      <c r="W3119" s="8"/>
      <c r="X3119" s="8"/>
      <c r="Y3119" s="8"/>
      <c r="Z3119" s="8"/>
    </row>
    <row r="3120" spans="1:26" ht="15.75" customHeight="1">
      <c r="A3120" s="32">
        <v>6655681</v>
      </c>
      <c r="B3120" s="132" t="s">
        <v>3402</v>
      </c>
      <c r="C3120" s="132" t="s">
        <v>3424</v>
      </c>
      <c r="D3120" s="132" t="s">
        <v>3425</v>
      </c>
      <c r="E3120" s="132" t="s">
        <v>3418</v>
      </c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  <c r="T3120" s="8"/>
      <c r="U3120" s="8"/>
      <c r="V3120" s="8"/>
      <c r="W3120" s="8"/>
      <c r="X3120" s="8"/>
      <c r="Y3120" s="8"/>
      <c r="Z3120" s="8"/>
    </row>
    <row r="3121" spans="1:26" ht="15.75" customHeight="1">
      <c r="A3121" s="32">
        <v>5820131</v>
      </c>
      <c r="B3121" s="132" t="s">
        <v>3402</v>
      </c>
      <c r="C3121" s="132" t="s">
        <v>3426</v>
      </c>
      <c r="D3121" s="132" t="s">
        <v>3427</v>
      </c>
      <c r="E3121" s="132" t="s">
        <v>3418</v>
      </c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  <c r="T3121" s="8"/>
      <c r="U3121" s="8"/>
      <c r="V3121" s="8"/>
      <c r="W3121" s="8"/>
      <c r="X3121" s="8"/>
      <c r="Y3121" s="8"/>
      <c r="Z3121" s="8"/>
    </row>
    <row r="3122" spans="1:26" ht="15.75" customHeight="1">
      <c r="A3122" s="32">
        <v>5820132</v>
      </c>
      <c r="B3122" s="132" t="s">
        <v>3402</v>
      </c>
      <c r="C3122" s="132" t="s">
        <v>3415</v>
      </c>
      <c r="D3122" s="132" t="s">
        <v>3427</v>
      </c>
      <c r="E3122" s="132" t="s">
        <v>3418</v>
      </c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  <c r="T3122" s="8"/>
      <c r="U3122" s="8"/>
      <c r="V3122" s="8"/>
      <c r="W3122" s="8"/>
      <c r="X3122" s="8"/>
      <c r="Y3122" s="8"/>
      <c r="Z3122" s="8"/>
    </row>
    <row r="3123" spans="1:26" ht="15.75" customHeight="1">
      <c r="A3123" s="32">
        <v>5820001</v>
      </c>
      <c r="B3123" s="132" t="s">
        <v>3402</v>
      </c>
      <c r="C3123" s="132" t="s">
        <v>3428</v>
      </c>
      <c r="D3123" s="132" t="s">
        <v>3429</v>
      </c>
      <c r="E3123" s="132" t="s">
        <v>3418</v>
      </c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  <c r="T3123" s="8"/>
      <c r="U3123" s="8"/>
      <c r="V3123" s="8"/>
      <c r="W3123" s="8"/>
      <c r="X3123" s="8"/>
      <c r="Y3123" s="8"/>
      <c r="Z3123" s="8"/>
    </row>
    <row r="3124" spans="1:26" ht="15.75" customHeight="1">
      <c r="A3124" s="32">
        <v>5820002</v>
      </c>
      <c r="B3124" s="132" t="s">
        <v>3402</v>
      </c>
      <c r="C3124" s="132" t="s">
        <v>3411</v>
      </c>
      <c r="D3124" s="132" t="s">
        <v>3429</v>
      </c>
      <c r="E3124" s="132" t="s">
        <v>3418</v>
      </c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  <c r="T3124" s="8"/>
      <c r="U3124" s="8"/>
      <c r="V3124" s="8"/>
      <c r="W3124" s="8"/>
      <c r="X3124" s="8"/>
      <c r="Y3124" s="8"/>
      <c r="Z3124" s="8"/>
    </row>
    <row r="3125" spans="1:26" ht="15.75" customHeight="1">
      <c r="A3125" s="32">
        <v>5932393</v>
      </c>
      <c r="B3125" s="132" t="s">
        <v>3402</v>
      </c>
      <c r="C3125" s="132" t="s">
        <v>3430</v>
      </c>
      <c r="D3125" s="132" t="s">
        <v>3431</v>
      </c>
      <c r="E3125" s="132" t="s">
        <v>11</v>
      </c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  <c r="T3125" s="8"/>
      <c r="U3125" s="8"/>
      <c r="V3125" s="8"/>
      <c r="W3125" s="8"/>
      <c r="X3125" s="8"/>
      <c r="Y3125" s="8"/>
      <c r="Z3125" s="8"/>
    </row>
    <row r="3126" spans="1:26" ht="15.75" customHeight="1">
      <c r="A3126" s="32">
        <v>6090711</v>
      </c>
      <c r="B3126" s="132" t="s">
        <v>3402</v>
      </c>
      <c r="C3126" s="132" t="s">
        <v>3432</v>
      </c>
      <c r="D3126" s="132" t="s">
        <v>3433</v>
      </c>
      <c r="E3126" s="132" t="s">
        <v>1457</v>
      </c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  <c r="T3126" s="8"/>
      <c r="U3126" s="8"/>
      <c r="V3126" s="8"/>
      <c r="W3126" s="8"/>
      <c r="X3126" s="8"/>
      <c r="Y3126" s="8"/>
      <c r="Z3126" s="8"/>
    </row>
    <row r="3127" spans="1:26" ht="15.75" customHeight="1">
      <c r="A3127" s="32">
        <v>6090712</v>
      </c>
      <c r="B3127" s="132" t="s">
        <v>3402</v>
      </c>
      <c r="C3127" s="132" t="s">
        <v>3434</v>
      </c>
      <c r="D3127" s="132" t="s">
        <v>3433</v>
      </c>
      <c r="E3127" s="132" t="s">
        <v>1457</v>
      </c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  <c r="T3127" s="8"/>
      <c r="U3127" s="8"/>
      <c r="V3127" s="8"/>
      <c r="W3127" s="8"/>
      <c r="X3127" s="8"/>
      <c r="Y3127" s="8"/>
      <c r="Z3127" s="8"/>
    </row>
    <row r="3128" spans="1:26" ht="15.75" customHeight="1">
      <c r="A3128" s="32">
        <v>512747</v>
      </c>
      <c r="B3128" s="132" t="s">
        <v>3402</v>
      </c>
      <c r="C3128" s="132" t="s">
        <v>3435</v>
      </c>
      <c r="D3128" s="132" t="s">
        <v>3433</v>
      </c>
      <c r="E3128" s="132" t="s">
        <v>1457</v>
      </c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  <c r="T3128" s="8"/>
      <c r="U3128" s="8"/>
      <c r="V3128" s="8"/>
      <c r="W3128" s="8"/>
      <c r="X3128" s="8"/>
      <c r="Y3128" s="8"/>
      <c r="Z3128" s="8"/>
    </row>
    <row r="3129" spans="1:26" ht="15.75" customHeight="1">
      <c r="A3129" s="32">
        <v>4056481</v>
      </c>
      <c r="B3129" s="132" t="s">
        <v>3402</v>
      </c>
      <c r="C3129" s="132" t="s">
        <v>3436</v>
      </c>
      <c r="D3129" s="132" t="s">
        <v>3433</v>
      </c>
      <c r="E3129" s="132" t="s">
        <v>1457</v>
      </c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  <c r="T3129" s="8"/>
      <c r="U3129" s="8"/>
      <c r="V3129" s="8"/>
      <c r="W3129" s="8"/>
      <c r="X3129" s="8"/>
      <c r="Y3129" s="8"/>
      <c r="Z3129" s="8"/>
    </row>
    <row r="3130" spans="1:26" ht="15.75" customHeight="1">
      <c r="A3130" s="32">
        <v>5751681</v>
      </c>
      <c r="B3130" s="132" t="s">
        <v>3402</v>
      </c>
      <c r="C3130" s="132" t="s">
        <v>3419</v>
      </c>
      <c r="D3130" s="132" t="s">
        <v>3433</v>
      </c>
      <c r="E3130" s="132" t="s">
        <v>1457</v>
      </c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  <c r="T3130" s="8"/>
      <c r="U3130" s="8"/>
      <c r="V3130" s="8"/>
      <c r="W3130" s="8"/>
      <c r="X3130" s="8"/>
      <c r="Y3130" s="8"/>
      <c r="Z3130" s="8"/>
    </row>
    <row r="3131" spans="1:26" ht="15.75" customHeight="1">
      <c r="A3131" s="32">
        <v>4056301</v>
      </c>
      <c r="B3131" s="132" t="s">
        <v>3402</v>
      </c>
      <c r="C3131" s="132" t="s">
        <v>3403</v>
      </c>
      <c r="D3131" s="132" t="s">
        <v>3433</v>
      </c>
      <c r="E3131" s="132" t="s">
        <v>1457</v>
      </c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  <c r="T3131" s="8"/>
      <c r="U3131" s="8"/>
      <c r="V3131" s="8"/>
      <c r="W3131" s="8"/>
      <c r="X3131" s="8"/>
      <c r="Y3131" s="8"/>
      <c r="Z3131" s="8"/>
    </row>
    <row r="3132" spans="1:26" ht="15.75" customHeight="1">
      <c r="A3132" s="32">
        <v>4056302</v>
      </c>
      <c r="B3132" s="132" t="s">
        <v>3402</v>
      </c>
      <c r="C3132" s="132" t="s">
        <v>1929</v>
      </c>
      <c r="D3132" s="132" t="s">
        <v>3433</v>
      </c>
      <c r="E3132" s="132" t="s">
        <v>1457</v>
      </c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  <c r="T3132" s="8"/>
      <c r="U3132" s="8"/>
      <c r="V3132" s="8"/>
      <c r="W3132" s="8"/>
      <c r="X3132" s="8"/>
      <c r="Y3132" s="8"/>
      <c r="Z3132" s="8"/>
    </row>
    <row r="3133" spans="1:26" ht="15.75" customHeight="1">
      <c r="A3133" s="32">
        <v>4402721</v>
      </c>
      <c r="B3133" s="132" t="s">
        <v>3402</v>
      </c>
      <c r="C3133" s="132" t="s">
        <v>3437</v>
      </c>
      <c r="D3133" s="132" t="s">
        <v>3438</v>
      </c>
      <c r="E3133" s="132" t="s">
        <v>1457</v>
      </c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  <c r="T3133" s="8"/>
      <c r="U3133" s="8"/>
      <c r="V3133" s="8"/>
      <c r="W3133" s="8"/>
      <c r="X3133" s="8"/>
      <c r="Y3133" s="8"/>
      <c r="Z3133" s="8"/>
    </row>
    <row r="3134" spans="1:26" ht="15.75" customHeight="1">
      <c r="A3134" s="32">
        <v>5559263</v>
      </c>
      <c r="B3134" s="132" t="s">
        <v>3402</v>
      </c>
      <c r="C3134" s="132" t="s">
        <v>3439</v>
      </c>
      <c r="D3134" s="132" t="s">
        <v>3440</v>
      </c>
      <c r="E3134" s="132" t="s">
        <v>268</v>
      </c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  <c r="T3134" s="8"/>
      <c r="U3134" s="8"/>
      <c r="V3134" s="8"/>
      <c r="W3134" s="8"/>
      <c r="X3134" s="8"/>
      <c r="Y3134" s="8"/>
      <c r="Z3134" s="8"/>
    </row>
    <row r="3135" spans="1:26" ht="15.75" customHeight="1">
      <c r="A3135" s="32">
        <v>5559261</v>
      </c>
      <c r="B3135" s="132" t="s">
        <v>3402</v>
      </c>
      <c r="C3135" s="132" t="s">
        <v>162</v>
      </c>
      <c r="D3135" s="132" t="s">
        <v>3440</v>
      </c>
      <c r="E3135" s="132" t="s">
        <v>268</v>
      </c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  <c r="T3135" s="8"/>
      <c r="U3135" s="8"/>
      <c r="V3135" s="8"/>
      <c r="W3135" s="8"/>
      <c r="X3135" s="8"/>
      <c r="Y3135" s="8"/>
      <c r="Z3135" s="8"/>
    </row>
    <row r="3136" spans="1:26" ht="15.75" customHeight="1">
      <c r="A3136" s="32">
        <v>5559262</v>
      </c>
      <c r="B3136" s="132" t="s">
        <v>3402</v>
      </c>
      <c r="C3136" s="132" t="s">
        <v>3441</v>
      </c>
      <c r="D3136" s="132" t="s">
        <v>3440</v>
      </c>
      <c r="E3136" s="132" t="s">
        <v>268</v>
      </c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  <c r="T3136" s="8"/>
      <c r="U3136" s="8"/>
      <c r="V3136" s="8"/>
      <c r="W3136" s="8"/>
      <c r="X3136" s="8"/>
      <c r="Y3136" s="8"/>
      <c r="Z3136" s="8"/>
    </row>
    <row r="3137" spans="1:26" ht="15.75" customHeight="1">
      <c r="A3137" s="32">
        <v>5559391</v>
      </c>
      <c r="B3137" s="132" t="s">
        <v>3402</v>
      </c>
      <c r="C3137" s="132" t="s">
        <v>3442</v>
      </c>
      <c r="D3137" s="132" t="s">
        <v>3440</v>
      </c>
      <c r="E3137" s="132" t="s">
        <v>268</v>
      </c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  <c r="T3137" s="8"/>
      <c r="U3137" s="8"/>
      <c r="V3137" s="8"/>
      <c r="W3137" s="8"/>
      <c r="X3137" s="8"/>
      <c r="Y3137" s="8"/>
      <c r="Z3137" s="8"/>
    </row>
    <row r="3138" spans="1:26" ht="15.75" customHeight="1">
      <c r="A3138" s="32">
        <v>5559392</v>
      </c>
      <c r="B3138" s="132" t="s">
        <v>3402</v>
      </c>
      <c r="C3138" s="132" t="s">
        <v>3443</v>
      </c>
      <c r="D3138" s="132" t="s">
        <v>3440</v>
      </c>
      <c r="E3138" s="132" t="s">
        <v>268</v>
      </c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  <c r="T3138" s="8"/>
      <c r="U3138" s="8"/>
      <c r="V3138" s="8"/>
      <c r="W3138" s="8"/>
      <c r="X3138" s="8"/>
      <c r="Y3138" s="8"/>
      <c r="Z3138" s="8"/>
    </row>
    <row r="3139" spans="1:26" ht="15.75" customHeight="1">
      <c r="A3139" s="32">
        <v>616571</v>
      </c>
      <c r="B3139" s="132" t="s">
        <v>3402</v>
      </c>
      <c r="C3139" s="132" t="s">
        <v>3444</v>
      </c>
      <c r="D3139" s="132" t="s">
        <v>3445</v>
      </c>
      <c r="E3139" s="132" t="s">
        <v>3446</v>
      </c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  <c r="T3139" s="8"/>
      <c r="U3139" s="8"/>
      <c r="V3139" s="8"/>
      <c r="W3139" s="8"/>
      <c r="X3139" s="8"/>
      <c r="Y3139" s="8"/>
      <c r="Z3139" s="8"/>
    </row>
    <row r="3140" spans="1:26" ht="15.75" customHeight="1">
      <c r="A3140" s="32">
        <v>608226</v>
      </c>
      <c r="B3140" s="132" t="s">
        <v>3402</v>
      </c>
      <c r="C3140" s="132" t="s">
        <v>3447</v>
      </c>
      <c r="D3140" s="132" t="s">
        <v>3445</v>
      </c>
      <c r="E3140" s="132" t="s">
        <v>3446</v>
      </c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  <c r="T3140" s="8"/>
      <c r="U3140" s="8"/>
      <c r="V3140" s="8"/>
      <c r="W3140" s="8"/>
      <c r="X3140" s="8"/>
      <c r="Y3140" s="8"/>
      <c r="Z3140" s="8"/>
    </row>
    <row r="3141" spans="1:26" ht="15.75" customHeight="1">
      <c r="A3141" s="32">
        <v>654213</v>
      </c>
      <c r="B3141" s="132" t="s">
        <v>3402</v>
      </c>
      <c r="C3141" s="132" t="s">
        <v>3448</v>
      </c>
      <c r="D3141" s="132" t="s">
        <v>3445</v>
      </c>
      <c r="E3141" s="132" t="s">
        <v>3446</v>
      </c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  <c r="T3141" s="8"/>
      <c r="U3141" s="8"/>
      <c r="V3141" s="8"/>
      <c r="W3141" s="8"/>
      <c r="X3141" s="8"/>
      <c r="Y3141" s="8"/>
      <c r="Z3141" s="8"/>
    </row>
    <row r="3142" spans="1:26" ht="15.75" customHeight="1">
      <c r="A3142" s="32">
        <v>4324932</v>
      </c>
      <c r="B3142" s="132" t="s">
        <v>3402</v>
      </c>
      <c r="C3142" s="132" t="s">
        <v>3403</v>
      </c>
      <c r="D3142" s="132" t="s">
        <v>3445</v>
      </c>
      <c r="E3142" s="132" t="s">
        <v>3446</v>
      </c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  <c r="T3142" s="8"/>
      <c r="U3142" s="8"/>
      <c r="V3142" s="8"/>
      <c r="W3142" s="8"/>
      <c r="X3142" s="8"/>
      <c r="Y3142" s="8"/>
      <c r="Z3142" s="8"/>
    </row>
    <row r="3143" spans="1:26" ht="15.75" customHeight="1">
      <c r="A3143" s="32">
        <v>4325001</v>
      </c>
      <c r="B3143" s="132" t="s">
        <v>3402</v>
      </c>
      <c r="C3143" s="132" t="s">
        <v>3449</v>
      </c>
      <c r="D3143" s="132" t="s">
        <v>3445</v>
      </c>
      <c r="E3143" s="132" t="s">
        <v>3446</v>
      </c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  <c r="T3143" s="8"/>
      <c r="U3143" s="8"/>
      <c r="V3143" s="8"/>
      <c r="W3143" s="8"/>
      <c r="X3143" s="8"/>
      <c r="Y3143" s="8"/>
      <c r="Z3143" s="8"/>
    </row>
    <row r="3144" spans="1:26" ht="15.75" customHeight="1">
      <c r="A3144" s="32">
        <v>6037261</v>
      </c>
      <c r="B3144" s="132" t="s">
        <v>3402</v>
      </c>
      <c r="C3144" s="132" t="s">
        <v>3450</v>
      </c>
      <c r="D3144" s="132" t="s">
        <v>3445</v>
      </c>
      <c r="E3144" s="132" t="s">
        <v>3446</v>
      </c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  <c r="T3144" s="8"/>
      <c r="U3144" s="8"/>
      <c r="V3144" s="8"/>
      <c r="W3144" s="8"/>
      <c r="X3144" s="8"/>
      <c r="Y3144" s="8"/>
      <c r="Z3144" s="8"/>
    </row>
    <row r="3145" spans="1:26" ht="15.75" customHeight="1">
      <c r="A3145" s="133">
        <v>5323426</v>
      </c>
      <c r="B3145" s="134" t="s">
        <v>3451</v>
      </c>
      <c r="C3145" s="134" t="s">
        <v>3452</v>
      </c>
      <c r="D3145" s="134" t="s">
        <v>3453</v>
      </c>
      <c r="E3145" s="134" t="s">
        <v>46</v>
      </c>
      <c r="G3145" s="14"/>
      <c r="H3145" s="14"/>
      <c r="I3145" s="14"/>
      <c r="J3145" s="14"/>
      <c r="K3145" s="14"/>
      <c r="L3145" s="14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  <c r="W3145" s="14"/>
      <c r="X3145" s="14"/>
      <c r="Y3145" s="14"/>
      <c r="Z3145" s="14"/>
    </row>
    <row r="3146" spans="1:26" ht="15.75" customHeight="1">
      <c r="A3146" s="133">
        <v>5323423</v>
      </c>
      <c r="B3146" s="134" t="s">
        <v>3451</v>
      </c>
      <c r="C3146" s="134" t="s">
        <v>3454</v>
      </c>
      <c r="D3146" s="134" t="s">
        <v>3453</v>
      </c>
      <c r="E3146" s="134" t="s">
        <v>46</v>
      </c>
      <c r="G3146" s="14"/>
      <c r="H3146" s="14"/>
      <c r="I3146" s="14"/>
      <c r="J3146" s="14"/>
      <c r="K3146" s="14"/>
      <c r="L3146" s="14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</row>
    <row r="3147" spans="1:26" ht="15.75" customHeight="1">
      <c r="A3147" s="135">
        <v>5544133</v>
      </c>
      <c r="B3147" s="134" t="s">
        <v>3451</v>
      </c>
      <c r="C3147" s="134" t="s">
        <v>3455</v>
      </c>
      <c r="D3147" s="134" t="s">
        <v>3456</v>
      </c>
      <c r="E3147" s="134" t="s">
        <v>46</v>
      </c>
      <c r="G3147" s="14"/>
      <c r="H3147" s="14"/>
      <c r="I3147" s="14"/>
      <c r="J3147" s="14"/>
      <c r="K3147" s="14"/>
      <c r="L3147" s="14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  <c r="W3147" s="14"/>
      <c r="X3147" s="14"/>
      <c r="Y3147" s="14"/>
      <c r="Z3147" s="14"/>
    </row>
    <row r="3148" spans="1:26" ht="15.75" customHeight="1">
      <c r="A3148" s="135">
        <v>5544136</v>
      </c>
      <c r="B3148" s="134" t="s">
        <v>3451</v>
      </c>
      <c r="C3148" s="134" t="s">
        <v>3457</v>
      </c>
      <c r="D3148" s="134" t="s">
        <v>3456</v>
      </c>
      <c r="E3148" s="134" t="s">
        <v>46</v>
      </c>
      <c r="G3148" s="14"/>
      <c r="H3148" s="14"/>
      <c r="I3148" s="14"/>
      <c r="J3148" s="14"/>
      <c r="K3148" s="14"/>
      <c r="L3148" s="14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  <c r="W3148" s="14"/>
      <c r="X3148" s="14"/>
      <c r="Y3148" s="14"/>
      <c r="Z3148" s="14"/>
    </row>
    <row r="3149" spans="1:26" ht="15.75" customHeight="1">
      <c r="A3149" s="133">
        <v>6157716</v>
      </c>
      <c r="B3149" s="134" t="s">
        <v>3451</v>
      </c>
      <c r="C3149" s="134" t="s">
        <v>3458</v>
      </c>
      <c r="D3149" s="134" t="s">
        <v>3459</v>
      </c>
      <c r="E3149" s="134" t="s">
        <v>46</v>
      </c>
      <c r="G3149" s="14"/>
      <c r="H3149" s="14"/>
      <c r="I3149" s="14"/>
      <c r="J3149" s="14"/>
      <c r="K3149" s="14"/>
      <c r="L3149" s="14"/>
      <c r="M3149" s="14"/>
      <c r="N3149" s="14"/>
      <c r="O3149" s="14"/>
      <c r="P3149" s="14"/>
      <c r="Q3149" s="14"/>
      <c r="R3149" s="14"/>
      <c r="S3149" s="14"/>
      <c r="T3149" s="14"/>
      <c r="U3149" s="14"/>
      <c r="V3149" s="14"/>
      <c r="W3149" s="14"/>
      <c r="X3149" s="14"/>
      <c r="Y3149" s="14"/>
      <c r="Z3149" s="14"/>
    </row>
    <row r="3150" spans="1:26" ht="15.75" customHeight="1">
      <c r="A3150" s="133">
        <v>6157713</v>
      </c>
      <c r="B3150" s="134" t="s">
        <v>3451</v>
      </c>
      <c r="C3150" s="134" t="s">
        <v>3460</v>
      </c>
      <c r="D3150" s="134" t="s">
        <v>3459</v>
      </c>
      <c r="E3150" s="134" t="s">
        <v>46</v>
      </c>
      <c r="G3150" s="14"/>
      <c r="H3150" s="14"/>
      <c r="I3150" s="14"/>
      <c r="J3150" s="14"/>
      <c r="K3150" s="14"/>
      <c r="L3150" s="14"/>
      <c r="M3150" s="14"/>
      <c r="N3150" s="14"/>
      <c r="O3150" s="14"/>
      <c r="P3150" s="14"/>
      <c r="Q3150" s="14"/>
      <c r="R3150" s="14"/>
      <c r="S3150" s="14"/>
      <c r="T3150" s="14"/>
      <c r="U3150" s="14"/>
      <c r="V3150" s="14"/>
      <c r="W3150" s="14"/>
      <c r="X3150" s="14"/>
      <c r="Y3150" s="14"/>
      <c r="Z3150" s="14"/>
    </row>
    <row r="3151" spans="1:26" ht="15.75" customHeight="1">
      <c r="A3151" s="133">
        <v>5358686</v>
      </c>
      <c r="B3151" s="134" t="s">
        <v>3451</v>
      </c>
      <c r="C3151" s="134" t="s">
        <v>3461</v>
      </c>
      <c r="D3151" s="134" t="s">
        <v>3462</v>
      </c>
      <c r="E3151" s="134" t="s">
        <v>46</v>
      </c>
      <c r="G3151" s="14"/>
      <c r="H3151" s="14"/>
      <c r="I3151" s="14"/>
      <c r="J3151" s="14"/>
      <c r="K3151" s="14"/>
      <c r="L3151" s="14"/>
      <c r="M3151" s="14"/>
      <c r="N3151" s="14"/>
      <c r="O3151" s="14"/>
      <c r="P3151" s="14"/>
      <c r="Q3151" s="14"/>
      <c r="R3151" s="14"/>
      <c r="S3151" s="14"/>
      <c r="T3151" s="14"/>
      <c r="U3151" s="14"/>
      <c r="V3151" s="14"/>
      <c r="W3151" s="14"/>
      <c r="X3151" s="14"/>
      <c r="Y3151" s="14"/>
      <c r="Z3151" s="14"/>
    </row>
    <row r="3152" spans="1:26" ht="15.75" customHeight="1">
      <c r="A3152" s="133">
        <v>5358683</v>
      </c>
      <c r="B3152" s="134" t="s">
        <v>3451</v>
      </c>
      <c r="C3152" s="134" t="s">
        <v>3463</v>
      </c>
      <c r="D3152" s="134" t="s">
        <v>3462</v>
      </c>
      <c r="E3152" s="134" t="s">
        <v>46</v>
      </c>
      <c r="G3152" s="14"/>
      <c r="H3152" s="14"/>
      <c r="I3152" s="14"/>
      <c r="J3152" s="14"/>
      <c r="K3152" s="14"/>
      <c r="L3152" s="14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  <c r="W3152" s="14"/>
      <c r="X3152" s="14"/>
      <c r="Y3152" s="14"/>
      <c r="Z3152" s="14"/>
    </row>
    <row r="3153" spans="1:26" ht="15.75" customHeight="1">
      <c r="A3153" s="102">
        <v>6275975</v>
      </c>
      <c r="B3153" s="134" t="s">
        <v>3451</v>
      </c>
      <c r="C3153" s="134" t="s">
        <v>3464</v>
      </c>
      <c r="D3153" s="134" t="s">
        <v>3465</v>
      </c>
      <c r="E3153" s="136" t="s">
        <v>1146</v>
      </c>
      <c r="G3153" s="14"/>
      <c r="H3153" s="14"/>
      <c r="I3153" s="14"/>
      <c r="J3153" s="14"/>
      <c r="K3153" s="14"/>
      <c r="L3153" s="14"/>
      <c r="M3153" s="14"/>
      <c r="N3153" s="14"/>
      <c r="O3153" s="14"/>
      <c r="P3153" s="14"/>
      <c r="Q3153" s="14"/>
      <c r="R3153" s="14"/>
      <c r="S3153" s="14"/>
      <c r="T3153" s="14"/>
      <c r="U3153" s="14"/>
      <c r="V3153" s="14"/>
      <c r="W3153" s="14"/>
      <c r="X3153" s="14"/>
      <c r="Y3153" s="14"/>
      <c r="Z3153" s="14"/>
    </row>
    <row r="3154" spans="1:26" ht="15.75" customHeight="1">
      <c r="A3154" s="102">
        <v>6275845</v>
      </c>
      <c r="B3154" s="134" t="s">
        <v>3451</v>
      </c>
      <c r="C3154" s="134" t="s">
        <v>3466</v>
      </c>
      <c r="D3154" s="134" t="s">
        <v>3465</v>
      </c>
      <c r="E3154" s="136" t="s">
        <v>1146</v>
      </c>
      <c r="G3154" s="14"/>
      <c r="H3154" s="14"/>
      <c r="I3154" s="14"/>
      <c r="J3154" s="14"/>
      <c r="K3154" s="14"/>
      <c r="L3154" s="14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  <c r="W3154" s="14"/>
      <c r="X3154" s="14"/>
      <c r="Y3154" s="14"/>
      <c r="Z3154" s="14"/>
    </row>
    <row r="3155" spans="1:26" ht="15.75" customHeight="1">
      <c r="A3155" s="102">
        <v>6276005</v>
      </c>
      <c r="B3155" s="134" t="s">
        <v>3451</v>
      </c>
      <c r="C3155" s="134" t="s">
        <v>3467</v>
      </c>
      <c r="D3155" s="134" t="s">
        <v>3465</v>
      </c>
      <c r="E3155" s="136" t="s">
        <v>1146</v>
      </c>
      <c r="G3155" s="14"/>
      <c r="H3155" s="14"/>
      <c r="I3155" s="14"/>
      <c r="J3155" s="14"/>
      <c r="K3155" s="14"/>
      <c r="L3155" s="14"/>
      <c r="M3155" s="14"/>
      <c r="N3155" s="14"/>
      <c r="O3155" s="14"/>
      <c r="P3155" s="14"/>
      <c r="Q3155" s="14"/>
      <c r="R3155" s="14"/>
      <c r="S3155" s="14"/>
      <c r="T3155" s="14"/>
      <c r="U3155" s="14"/>
      <c r="V3155" s="14"/>
      <c r="W3155" s="14"/>
      <c r="X3155" s="14"/>
      <c r="Y3155" s="14"/>
      <c r="Z3155" s="14"/>
    </row>
    <row r="3156" spans="1:26" ht="15.75" customHeight="1">
      <c r="A3156" s="133">
        <v>5972003</v>
      </c>
      <c r="B3156" s="134" t="s">
        <v>3451</v>
      </c>
      <c r="C3156" s="134" t="s">
        <v>3468</v>
      </c>
      <c r="D3156" s="134" t="s">
        <v>3469</v>
      </c>
      <c r="E3156" s="134" t="s">
        <v>485</v>
      </c>
      <c r="G3156" s="14"/>
      <c r="H3156" s="14"/>
      <c r="I3156" s="14"/>
      <c r="J3156" s="14"/>
      <c r="K3156" s="14"/>
      <c r="L3156" s="14"/>
      <c r="M3156" s="14"/>
      <c r="N3156" s="14"/>
      <c r="O3156" s="14"/>
      <c r="P3156" s="14"/>
      <c r="Q3156" s="14"/>
      <c r="R3156" s="14"/>
      <c r="S3156" s="14"/>
      <c r="T3156" s="14"/>
      <c r="U3156" s="14"/>
      <c r="V3156" s="14"/>
      <c r="W3156" s="14"/>
      <c r="X3156" s="14"/>
      <c r="Y3156" s="14"/>
      <c r="Z3156" s="14"/>
    </row>
    <row r="3157" spans="1:26" ht="15.75" customHeight="1">
      <c r="A3157" s="135">
        <v>5972001</v>
      </c>
      <c r="B3157" s="134" t="s">
        <v>3451</v>
      </c>
      <c r="C3157" s="134" t="s">
        <v>3460</v>
      </c>
      <c r="D3157" s="134" t="s">
        <v>3469</v>
      </c>
      <c r="E3157" s="134" t="s">
        <v>485</v>
      </c>
      <c r="G3157" s="14"/>
      <c r="H3157" s="14"/>
      <c r="I3157" s="14"/>
      <c r="J3157" s="14"/>
      <c r="K3157" s="14"/>
      <c r="L3157" s="14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  <c r="W3157" s="14"/>
      <c r="X3157" s="14"/>
      <c r="Y3157" s="14"/>
      <c r="Z3157" s="14"/>
    </row>
    <row r="3158" spans="1:26" ht="15.75" customHeight="1">
      <c r="A3158" s="135">
        <v>5972002</v>
      </c>
      <c r="B3158" s="134" t="s">
        <v>3451</v>
      </c>
      <c r="C3158" s="134" t="s">
        <v>3458</v>
      </c>
      <c r="D3158" s="134" t="s">
        <v>3469</v>
      </c>
      <c r="E3158" s="134" t="s">
        <v>485</v>
      </c>
      <c r="G3158" s="14"/>
      <c r="H3158" s="14"/>
      <c r="I3158" s="14"/>
      <c r="J3158" s="14"/>
      <c r="K3158" s="14"/>
      <c r="L3158" s="14"/>
      <c r="M3158" s="14"/>
      <c r="N3158" s="14"/>
      <c r="O3158" s="14"/>
      <c r="P3158" s="14"/>
      <c r="Q3158" s="14"/>
      <c r="R3158" s="14"/>
      <c r="S3158" s="14"/>
      <c r="T3158" s="14"/>
      <c r="U3158" s="14"/>
      <c r="V3158" s="14"/>
      <c r="W3158" s="14"/>
      <c r="X3158" s="14"/>
      <c r="Y3158" s="14"/>
      <c r="Z3158" s="14"/>
    </row>
    <row r="3159" spans="1:26" ht="15.75" customHeight="1">
      <c r="A3159" s="135">
        <v>5118674</v>
      </c>
      <c r="B3159" s="134" t="s">
        <v>3451</v>
      </c>
      <c r="C3159" s="134" t="s">
        <v>3470</v>
      </c>
      <c r="D3159" s="134" t="s">
        <v>3471</v>
      </c>
      <c r="E3159" s="134" t="s">
        <v>485</v>
      </c>
      <c r="G3159" s="14"/>
      <c r="H3159" s="14"/>
      <c r="I3159" s="14"/>
      <c r="J3159" s="14"/>
      <c r="K3159" s="14"/>
      <c r="L3159" s="14"/>
      <c r="M3159" s="14"/>
      <c r="N3159" s="14"/>
      <c r="O3159" s="14"/>
      <c r="P3159" s="14"/>
      <c r="Q3159" s="14"/>
      <c r="R3159" s="14"/>
      <c r="S3159" s="14"/>
      <c r="T3159" s="14"/>
      <c r="U3159" s="14"/>
      <c r="V3159" s="14"/>
      <c r="W3159" s="14"/>
      <c r="X3159" s="14"/>
      <c r="Y3159" s="14"/>
      <c r="Z3159" s="14"/>
    </row>
    <row r="3160" spans="1:26" ht="15.75" customHeight="1">
      <c r="A3160" s="135">
        <v>5118672</v>
      </c>
      <c r="B3160" s="134" t="s">
        <v>3451</v>
      </c>
      <c r="C3160" s="134" t="s">
        <v>3472</v>
      </c>
      <c r="D3160" s="134" t="s">
        <v>3471</v>
      </c>
      <c r="E3160" s="134" t="s">
        <v>485</v>
      </c>
      <c r="G3160" s="14"/>
      <c r="H3160" s="14"/>
      <c r="I3160" s="14"/>
      <c r="J3160" s="14"/>
      <c r="K3160" s="14"/>
      <c r="L3160" s="14"/>
      <c r="M3160" s="14"/>
      <c r="N3160" s="14"/>
      <c r="O3160" s="14"/>
      <c r="P3160" s="14"/>
      <c r="Q3160" s="14"/>
      <c r="R3160" s="14"/>
      <c r="S3160" s="14"/>
      <c r="T3160" s="14"/>
      <c r="U3160" s="14"/>
      <c r="V3160" s="14"/>
      <c r="W3160" s="14"/>
      <c r="X3160" s="14"/>
      <c r="Y3160" s="14"/>
      <c r="Z3160" s="14"/>
    </row>
    <row r="3161" spans="1:26" ht="15.75" customHeight="1">
      <c r="A3161" s="135">
        <v>5118673</v>
      </c>
      <c r="B3161" s="134" t="s">
        <v>3451</v>
      </c>
      <c r="C3161" s="134" t="s">
        <v>3473</v>
      </c>
      <c r="D3161" s="134" t="s">
        <v>3471</v>
      </c>
      <c r="E3161" s="134" t="s">
        <v>485</v>
      </c>
      <c r="G3161" s="14"/>
      <c r="H3161" s="14"/>
      <c r="I3161" s="14"/>
      <c r="J3161" s="14"/>
      <c r="K3161" s="14"/>
      <c r="L3161" s="14"/>
      <c r="M3161" s="14"/>
      <c r="N3161" s="14"/>
      <c r="O3161" s="14"/>
      <c r="P3161" s="14"/>
      <c r="Q3161" s="14"/>
      <c r="R3161" s="14"/>
      <c r="S3161" s="14"/>
      <c r="T3161" s="14"/>
      <c r="U3161" s="14"/>
      <c r="V3161" s="14"/>
      <c r="W3161" s="14"/>
      <c r="X3161" s="14"/>
      <c r="Y3161" s="14"/>
      <c r="Z3161" s="14"/>
    </row>
    <row r="3162" spans="1:26" ht="15.75" customHeight="1">
      <c r="A3162" s="135">
        <v>3675093</v>
      </c>
      <c r="B3162" s="134" t="s">
        <v>3451</v>
      </c>
      <c r="C3162" s="134" t="s">
        <v>3474</v>
      </c>
      <c r="D3162" s="134" t="s">
        <v>3475</v>
      </c>
      <c r="E3162" s="134" t="s">
        <v>485</v>
      </c>
      <c r="G3162" s="14"/>
      <c r="H3162" s="14"/>
      <c r="I3162" s="14"/>
      <c r="J3162" s="14"/>
      <c r="K3162" s="14"/>
      <c r="L3162" s="14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  <c r="W3162" s="14"/>
      <c r="X3162" s="14"/>
      <c r="Y3162" s="14"/>
      <c r="Z3162" s="14"/>
    </row>
    <row r="3163" spans="1:26" ht="15.75" customHeight="1">
      <c r="A3163" s="135">
        <v>3675091</v>
      </c>
      <c r="B3163" s="134" t="s">
        <v>3451</v>
      </c>
      <c r="C3163" s="134" t="s">
        <v>3476</v>
      </c>
      <c r="D3163" s="134" t="s">
        <v>3475</v>
      </c>
      <c r="E3163" s="134" t="s">
        <v>485</v>
      </c>
      <c r="G3163" s="14"/>
      <c r="H3163" s="14"/>
      <c r="I3163" s="14"/>
      <c r="J3163" s="14"/>
      <c r="K3163" s="14"/>
      <c r="L3163" s="14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</row>
    <row r="3164" spans="1:26" ht="15.75" customHeight="1">
      <c r="A3164" s="135">
        <v>3675092</v>
      </c>
      <c r="B3164" s="134" t="s">
        <v>3451</v>
      </c>
      <c r="C3164" s="134" t="s">
        <v>3477</v>
      </c>
      <c r="D3164" s="134" t="s">
        <v>3475</v>
      </c>
      <c r="E3164" s="134" t="s">
        <v>485</v>
      </c>
      <c r="G3164" s="14"/>
      <c r="H3164" s="14"/>
      <c r="I3164" s="14"/>
      <c r="J3164" s="14"/>
      <c r="K3164" s="14"/>
      <c r="L3164" s="14"/>
      <c r="M3164" s="14"/>
      <c r="N3164" s="14"/>
      <c r="O3164" s="14"/>
      <c r="P3164" s="14"/>
      <c r="Q3164" s="14"/>
      <c r="R3164" s="14"/>
      <c r="S3164" s="14"/>
      <c r="T3164" s="14"/>
      <c r="U3164" s="14"/>
      <c r="V3164" s="14"/>
      <c r="W3164" s="14"/>
      <c r="X3164" s="14"/>
      <c r="Y3164" s="14"/>
      <c r="Z3164" s="14"/>
    </row>
    <row r="3165" spans="1:26" ht="15.75" customHeight="1">
      <c r="A3165" s="135">
        <v>642962</v>
      </c>
      <c r="B3165" s="134" t="s">
        <v>3451</v>
      </c>
      <c r="C3165" s="134" t="s">
        <v>3403</v>
      </c>
      <c r="D3165" s="134" t="s">
        <v>3478</v>
      </c>
      <c r="E3165" s="134" t="s">
        <v>485</v>
      </c>
      <c r="G3165" s="14"/>
      <c r="H3165" s="14"/>
      <c r="I3165" s="14"/>
      <c r="J3165" s="14"/>
      <c r="K3165" s="14"/>
      <c r="L3165" s="14"/>
      <c r="M3165" s="14"/>
      <c r="N3165" s="14"/>
      <c r="O3165" s="14"/>
      <c r="P3165" s="14"/>
      <c r="Q3165" s="14"/>
      <c r="R3165" s="14"/>
      <c r="S3165" s="14"/>
      <c r="T3165" s="14"/>
      <c r="U3165" s="14"/>
      <c r="V3165" s="14"/>
      <c r="W3165" s="14"/>
      <c r="X3165" s="14"/>
      <c r="Y3165" s="14"/>
      <c r="Z3165" s="14"/>
    </row>
    <row r="3166" spans="1:26" ht="15.75" customHeight="1">
      <c r="A3166" s="135">
        <v>642961</v>
      </c>
      <c r="B3166" s="134" t="s">
        <v>3451</v>
      </c>
      <c r="C3166" s="134" t="s">
        <v>3426</v>
      </c>
      <c r="D3166" s="134" t="s">
        <v>3478</v>
      </c>
      <c r="E3166" s="134" t="s">
        <v>485</v>
      </c>
      <c r="G3166" s="14"/>
      <c r="H3166" s="14"/>
      <c r="I3166" s="14"/>
      <c r="J3166" s="14"/>
      <c r="K3166" s="14"/>
      <c r="L3166" s="14"/>
      <c r="M3166" s="14"/>
      <c r="N3166" s="14"/>
      <c r="O3166" s="14"/>
      <c r="P3166" s="14"/>
      <c r="Q3166" s="14"/>
      <c r="R3166" s="14"/>
      <c r="S3166" s="14"/>
      <c r="T3166" s="14"/>
      <c r="U3166" s="14"/>
      <c r="V3166" s="14"/>
      <c r="W3166" s="14"/>
      <c r="X3166" s="14"/>
      <c r="Y3166" s="14"/>
      <c r="Z3166" s="14"/>
    </row>
    <row r="3167" spans="1:26" ht="15.75" customHeight="1">
      <c r="A3167" s="135">
        <v>642963</v>
      </c>
      <c r="B3167" s="134" t="s">
        <v>3451</v>
      </c>
      <c r="C3167" s="134" t="s">
        <v>3415</v>
      </c>
      <c r="D3167" s="134" t="s">
        <v>3478</v>
      </c>
      <c r="E3167" s="134" t="s">
        <v>485</v>
      </c>
      <c r="G3167" s="14"/>
      <c r="H3167" s="14"/>
      <c r="I3167" s="14"/>
      <c r="J3167" s="14"/>
      <c r="K3167" s="14"/>
      <c r="L3167" s="14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  <c r="W3167" s="14"/>
      <c r="X3167" s="14"/>
      <c r="Y3167" s="14"/>
      <c r="Z3167" s="14"/>
    </row>
    <row r="3168" spans="1:26" ht="15.75" customHeight="1">
      <c r="A3168" s="135">
        <v>5897971</v>
      </c>
      <c r="B3168" s="134" t="s">
        <v>3451</v>
      </c>
      <c r="C3168" s="134" t="s">
        <v>3479</v>
      </c>
      <c r="D3168" s="134" t="s">
        <v>3478</v>
      </c>
      <c r="E3168" s="134" t="s">
        <v>485</v>
      </c>
      <c r="G3168" s="14"/>
      <c r="H3168" s="14"/>
      <c r="I3168" s="14"/>
      <c r="J3168" s="14"/>
      <c r="K3168" s="14"/>
      <c r="L3168" s="14"/>
      <c r="M3168" s="14"/>
      <c r="N3168" s="14"/>
      <c r="O3168" s="14"/>
      <c r="P3168" s="14"/>
      <c r="Q3168" s="14"/>
      <c r="R3168" s="14"/>
      <c r="S3168" s="14"/>
      <c r="T3168" s="14"/>
      <c r="U3168" s="14"/>
      <c r="V3168" s="14"/>
      <c r="W3168" s="14"/>
      <c r="X3168" s="14"/>
      <c r="Y3168" s="14"/>
      <c r="Z3168" s="14"/>
    </row>
    <row r="3169" spans="1:26" ht="15.75" customHeight="1">
      <c r="A3169" s="135">
        <v>5897973</v>
      </c>
      <c r="B3169" s="134" t="s">
        <v>3451</v>
      </c>
      <c r="C3169" s="134" t="s">
        <v>3480</v>
      </c>
      <c r="D3169" s="134" t="s">
        <v>3478</v>
      </c>
      <c r="E3169" s="134" t="s">
        <v>485</v>
      </c>
      <c r="G3169" s="14"/>
      <c r="H3169" s="14"/>
      <c r="I3169" s="14"/>
      <c r="J3169" s="14"/>
      <c r="K3169" s="14"/>
      <c r="L3169" s="14"/>
      <c r="M3169" s="14"/>
      <c r="N3169" s="14"/>
      <c r="O3169" s="14"/>
      <c r="P3169" s="14"/>
      <c r="Q3169" s="14"/>
      <c r="R3169" s="14"/>
      <c r="S3169" s="14"/>
      <c r="T3169" s="14"/>
      <c r="U3169" s="14"/>
      <c r="V3169" s="14"/>
      <c r="W3169" s="14"/>
      <c r="X3169" s="14"/>
      <c r="Y3169" s="14"/>
      <c r="Z3169" s="14"/>
    </row>
    <row r="3170" spans="1:26" ht="15.75" customHeight="1">
      <c r="A3170" s="137">
        <v>5511392</v>
      </c>
      <c r="B3170" s="134" t="s">
        <v>3451</v>
      </c>
      <c r="C3170" s="134" t="s">
        <v>3481</v>
      </c>
      <c r="D3170" s="134" t="s">
        <v>3482</v>
      </c>
      <c r="E3170" s="134" t="s">
        <v>1251</v>
      </c>
      <c r="G3170" s="14"/>
      <c r="H3170" s="14"/>
      <c r="I3170" s="14"/>
      <c r="J3170" s="14"/>
      <c r="K3170" s="14"/>
      <c r="L3170" s="14"/>
      <c r="M3170" s="14"/>
      <c r="N3170" s="14"/>
      <c r="O3170" s="14"/>
      <c r="P3170" s="14"/>
      <c r="Q3170" s="14"/>
      <c r="R3170" s="14"/>
      <c r="S3170" s="14"/>
      <c r="T3170" s="14"/>
      <c r="U3170" s="14"/>
      <c r="V3170" s="14"/>
      <c r="W3170" s="14"/>
      <c r="X3170" s="14"/>
      <c r="Y3170" s="14"/>
      <c r="Z3170" s="14"/>
    </row>
    <row r="3171" spans="1:26" ht="15.75" customHeight="1">
      <c r="A3171" s="133">
        <v>5511391</v>
      </c>
      <c r="B3171" s="134" t="s">
        <v>3451</v>
      </c>
      <c r="C3171" s="134" t="s">
        <v>3483</v>
      </c>
      <c r="D3171" s="134" t="s">
        <v>3482</v>
      </c>
      <c r="E3171" s="134" t="s">
        <v>1251</v>
      </c>
      <c r="G3171" s="14"/>
      <c r="H3171" s="14"/>
      <c r="I3171" s="14"/>
      <c r="J3171" s="14"/>
      <c r="K3171" s="14"/>
      <c r="L3171" s="14"/>
      <c r="M3171" s="14"/>
      <c r="N3171" s="14"/>
      <c r="O3171" s="14"/>
      <c r="P3171" s="14"/>
      <c r="Q3171" s="14"/>
      <c r="R3171" s="14"/>
      <c r="S3171" s="14"/>
      <c r="T3171" s="14"/>
      <c r="U3171" s="14"/>
      <c r="V3171" s="14"/>
      <c r="W3171" s="14"/>
      <c r="X3171" s="14"/>
      <c r="Y3171" s="14"/>
      <c r="Z3171" s="14"/>
    </row>
    <row r="3172" spans="1:26" ht="15.75" customHeight="1">
      <c r="A3172" s="133">
        <v>5511393</v>
      </c>
      <c r="B3172" s="134" t="s">
        <v>3451</v>
      </c>
      <c r="C3172" s="134" t="s">
        <v>3484</v>
      </c>
      <c r="D3172" s="134" t="s">
        <v>3482</v>
      </c>
      <c r="E3172" s="134" t="s">
        <v>1251</v>
      </c>
      <c r="G3172" s="14"/>
      <c r="H3172" s="14"/>
      <c r="I3172" s="14"/>
      <c r="J3172" s="14"/>
      <c r="K3172" s="14"/>
      <c r="L3172" s="14"/>
      <c r="M3172" s="14"/>
      <c r="N3172" s="14"/>
      <c r="O3172" s="14"/>
      <c r="P3172" s="14"/>
      <c r="Q3172" s="14"/>
      <c r="R3172" s="14"/>
      <c r="S3172" s="14"/>
      <c r="T3172" s="14"/>
      <c r="U3172" s="14"/>
      <c r="V3172" s="14"/>
      <c r="W3172" s="14"/>
      <c r="X3172" s="14"/>
      <c r="Y3172" s="14"/>
      <c r="Z3172" s="14"/>
    </row>
    <row r="3173" spans="1:26" ht="15.75" customHeight="1">
      <c r="A3173" s="133">
        <v>5511132</v>
      </c>
      <c r="B3173" s="134" t="s">
        <v>3451</v>
      </c>
      <c r="C3173" s="134" t="s">
        <v>3485</v>
      </c>
      <c r="D3173" s="134" t="s">
        <v>3486</v>
      </c>
      <c r="E3173" s="134" t="s">
        <v>1251</v>
      </c>
      <c r="G3173" s="14"/>
      <c r="H3173" s="14"/>
      <c r="I3173" s="14"/>
      <c r="J3173" s="14"/>
      <c r="K3173" s="14"/>
      <c r="L3173" s="14"/>
      <c r="M3173" s="14"/>
      <c r="N3173" s="14"/>
      <c r="O3173" s="14"/>
      <c r="P3173" s="14"/>
      <c r="Q3173" s="14"/>
      <c r="R3173" s="14"/>
      <c r="S3173" s="14"/>
      <c r="T3173" s="14"/>
      <c r="U3173" s="14"/>
      <c r="V3173" s="14"/>
      <c r="W3173" s="14"/>
      <c r="X3173" s="14"/>
      <c r="Y3173" s="14"/>
      <c r="Z3173" s="14"/>
    </row>
    <row r="3174" spans="1:26" ht="15.75" customHeight="1">
      <c r="A3174" s="133">
        <v>5511131</v>
      </c>
      <c r="B3174" s="134" t="s">
        <v>3451</v>
      </c>
      <c r="C3174" s="134" t="s">
        <v>3487</v>
      </c>
      <c r="D3174" s="134" t="s">
        <v>3486</v>
      </c>
      <c r="E3174" s="134" t="s">
        <v>1251</v>
      </c>
      <c r="G3174" s="14"/>
      <c r="H3174" s="14"/>
      <c r="I3174" s="14"/>
      <c r="J3174" s="14"/>
      <c r="K3174" s="14"/>
      <c r="L3174" s="14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  <c r="W3174" s="14"/>
      <c r="X3174" s="14"/>
      <c r="Y3174" s="14"/>
      <c r="Z3174" s="14"/>
    </row>
    <row r="3175" spans="1:26" ht="15.75" customHeight="1">
      <c r="A3175" s="133">
        <v>5511133</v>
      </c>
      <c r="B3175" s="134" t="s">
        <v>3451</v>
      </c>
      <c r="C3175" s="134" t="s">
        <v>1912</v>
      </c>
      <c r="D3175" s="134" t="s">
        <v>3486</v>
      </c>
      <c r="E3175" s="134" t="s">
        <v>1251</v>
      </c>
      <c r="G3175" s="14"/>
      <c r="H3175" s="14"/>
      <c r="I3175" s="14"/>
      <c r="J3175" s="14"/>
      <c r="K3175" s="14"/>
      <c r="L3175" s="14"/>
      <c r="M3175" s="14"/>
      <c r="N3175" s="14"/>
      <c r="O3175" s="14"/>
      <c r="P3175" s="14"/>
      <c r="Q3175" s="14"/>
      <c r="R3175" s="14"/>
      <c r="S3175" s="14"/>
      <c r="T3175" s="14"/>
      <c r="U3175" s="14"/>
      <c r="V3175" s="14"/>
      <c r="W3175" s="14"/>
      <c r="X3175" s="14"/>
      <c r="Y3175" s="14"/>
      <c r="Z3175" s="14"/>
    </row>
    <row r="3176" spans="1:26" ht="15.75" customHeight="1">
      <c r="A3176" s="133">
        <v>5511262</v>
      </c>
      <c r="B3176" s="134" t="s">
        <v>3451</v>
      </c>
      <c r="C3176" s="134" t="s">
        <v>3488</v>
      </c>
      <c r="D3176" s="134" t="s">
        <v>3489</v>
      </c>
      <c r="E3176" s="134" t="s">
        <v>1251</v>
      </c>
      <c r="G3176" s="14"/>
      <c r="H3176" s="14"/>
      <c r="I3176" s="14"/>
      <c r="J3176" s="14"/>
      <c r="K3176" s="14"/>
      <c r="L3176" s="14"/>
      <c r="M3176" s="14"/>
      <c r="N3176" s="14"/>
      <c r="O3176" s="14"/>
      <c r="P3176" s="14"/>
      <c r="Q3176" s="14"/>
      <c r="R3176" s="14"/>
      <c r="S3176" s="14"/>
      <c r="T3176" s="14"/>
      <c r="U3176" s="14"/>
      <c r="V3176" s="14"/>
      <c r="W3176" s="14"/>
      <c r="X3176" s="14"/>
      <c r="Y3176" s="14"/>
      <c r="Z3176" s="14"/>
    </row>
    <row r="3177" spans="1:26" ht="15.75" customHeight="1">
      <c r="A3177" s="133">
        <v>5511261</v>
      </c>
      <c r="B3177" s="134" t="s">
        <v>3451</v>
      </c>
      <c r="C3177" s="134" t="s">
        <v>3490</v>
      </c>
      <c r="D3177" s="134" t="s">
        <v>3489</v>
      </c>
      <c r="E3177" s="134" t="s">
        <v>1251</v>
      </c>
      <c r="G3177" s="14"/>
      <c r="H3177" s="14"/>
      <c r="I3177" s="14"/>
      <c r="J3177" s="14"/>
      <c r="K3177" s="14"/>
      <c r="L3177" s="14"/>
      <c r="M3177" s="14"/>
      <c r="N3177" s="14"/>
      <c r="O3177" s="14"/>
      <c r="P3177" s="14"/>
      <c r="Q3177" s="14"/>
      <c r="R3177" s="14"/>
      <c r="S3177" s="14"/>
      <c r="T3177" s="14"/>
      <c r="U3177" s="14"/>
      <c r="V3177" s="14"/>
      <c r="W3177" s="14"/>
      <c r="X3177" s="14"/>
      <c r="Y3177" s="14"/>
      <c r="Z3177" s="14"/>
    </row>
    <row r="3178" spans="1:26" ht="15.75" customHeight="1">
      <c r="A3178" s="133">
        <v>5511263</v>
      </c>
      <c r="B3178" s="134" t="s">
        <v>3451</v>
      </c>
      <c r="C3178" s="134" t="s">
        <v>3491</v>
      </c>
      <c r="D3178" s="134" t="s">
        <v>3489</v>
      </c>
      <c r="E3178" s="134" t="s">
        <v>1251</v>
      </c>
      <c r="G3178" s="14"/>
      <c r="H3178" s="14"/>
      <c r="I3178" s="14"/>
      <c r="J3178" s="14"/>
      <c r="K3178" s="14"/>
      <c r="L3178" s="14"/>
      <c r="M3178" s="14"/>
      <c r="N3178" s="14"/>
      <c r="O3178" s="14"/>
      <c r="P3178" s="14"/>
      <c r="Q3178" s="14"/>
      <c r="R3178" s="14"/>
      <c r="S3178" s="14"/>
      <c r="T3178" s="14"/>
      <c r="U3178" s="14"/>
      <c r="V3178" s="14"/>
      <c r="W3178" s="14"/>
      <c r="X3178" s="14"/>
      <c r="Y3178" s="14"/>
      <c r="Z3178" s="14"/>
    </row>
    <row r="3179" spans="1:26" ht="15.75" customHeight="1">
      <c r="A3179" s="133">
        <v>5445004</v>
      </c>
      <c r="B3179" s="134" t="s">
        <v>3451</v>
      </c>
      <c r="C3179" s="134" t="s">
        <v>3487</v>
      </c>
      <c r="D3179" s="134" t="s">
        <v>3492</v>
      </c>
      <c r="E3179" s="134" t="s">
        <v>43</v>
      </c>
      <c r="G3179" s="14"/>
      <c r="H3179" s="14"/>
      <c r="I3179" s="14"/>
      <c r="J3179" s="14"/>
      <c r="K3179" s="14"/>
      <c r="L3179" s="14"/>
      <c r="M3179" s="14"/>
      <c r="N3179" s="14"/>
      <c r="O3179" s="14"/>
      <c r="P3179" s="14"/>
      <c r="Q3179" s="14"/>
      <c r="R3179" s="14"/>
      <c r="S3179" s="14"/>
      <c r="T3179" s="14"/>
      <c r="U3179" s="14"/>
      <c r="V3179" s="14"/>
      <c r="W3179" s="14"/>
      <c r="X3179" s="14"/>
      <c r="Y3179" s="14"/>
      <c r="Z3179" s="14"/>
    </row>
    <row r="3180" spans="1:26" ht="15.75" customHeight="1">
      <c r="A3180" s="133">
        <v>5445003</v>
      </c>
      <c r="B3180" s="134" t="s">
        <v>3451</v>
      </c>
      <c r="C3180" s="134" t="s">
        <v>1912</v>
      </c>
      <c r="D3180" s="134" t="s">
        <v>3492</v>
      </c>
      <c r="E3180" s="134" t="s">
        <v>43</v>
      </c>
      <c r="G3180" s="14"/>
      <c r="H3180" s="14"/>
      <c r="I3180" s="14"/>
      <c r="J3180" s="14"/>
      <c r="K3180" s="14"/>
      <c r="L3180" s="14"/>
      <c r="M3180" s="14"/>
      <c r="N3180" s="14"/>
      <c r="O3180" s="14"/>
      <c r="P3180" s="14"/>
      <c r="Q3180" s="14"/>
      <c r="R3180" s="14"/>
      <c r="S3180" s="14"/>
      <c r="T3180" s="14"/>
      <c r="U3180" s="14"/>
      <c r="V3180" s="14"/>
      <c r="W3180" s="14"/>
      <c r="X3180" s="14"/>
      <c r="Y3180" s="14"/>
      <c r="Z3180" s="14"/>
    </row>
    <row r="3181" spans="1:26" ht="15.75" customHeight="1">
      <c r="A3181" s="133">
        <v>5445266</v>
      </c>
      <c r="B3181" s="134" t="s">
        <v>3451</v>
      </c>
      <c r="C3181" s="134" t="s">
        <v>3493</v>
      </c>
      <c r="D3181" s="134" t="s">
        <v>3494</v>
      </c>
      <c r="E3181" s="134" t="s">
        <v>43</v>
      </c>
      <c r="G3181" s="14"/>
      <c r="H3181" s="14"/>
      <c r="I3181" s="14"/>
      <c r="J3181" s="14"/>
      <c r="K3181" s="14"/>
      <c r="L3181" s="14"/>
      <c r="M3181" s="14"/>
      <c r="N3181" s="14"/>
      <c r="O3181" s="14"/>
      <c r="P3181" s="14"/>
      <c r="Q3181" s="14"/>
      <c r="R3181" s="14"/>
      <c r="S3181" s="14"/>
      <c r="T3181" s="14"/>
      <c r="U3181" s="14"/>
      <c r="V3181" s="14"/>
      <c r="W3181" s="14"/>
      <c r="X3181" s="14"/>
      <c r="Y3181" s="14"/>
      <c r="Z3181" s="14"/>
    </row>
    <row r="3182" spans="1:26" ht="15.75" customHeight="1">
      <c r="A3182" s="133">
        <v>5445264</v>
      </c>
      <c r="B3182" s="134" t="s">
        <v>3451</v>
      </c>
      <c r="C3182" s="134" t="s">
        <v>3495</v>
      </c>
      <c r="D3182" s="134" t="s">
        <v>3494</v>
      </c>
      <c r="E3182" s="134" t="s">
        <v>43</v>
      </c>
      <c r="G3182" s="14"/>
      <c r="H3182" s="14"/>
      <c r="I3182" s="14"/>
      <c r="J3182" s="14"/>
      <c r="K3182" s="14"/>
      <c r="L3182" s="14"/>
      <c r="M3182" s="14"/>
      <c r="N3182" s="14"/>
      <c r="O3182" s="14"/>
      <c r="P3182" s="14"/>
      <c r="Q3182" s="14"/>
      <c r="R3182" s="14"/>
      <c r="S3182" s="14"/>
      <c r="T3182" s="14"/>
      <c r="U3182" s="14"/>
      <c r="V3182" s="14"/>
      <c r="W3182" s="14"/>
      <c r="X3182" s="14"/>
      <c r="Y3182" s="14"/>
      <c r="Z3182" s="14"/>
    </row>
    <row r="3183" spans="1:26" ht="15.75" customHeight="1">
      <c r="A3183" s="133">
        <v>5445263</v>
      </c>
      <c r="B3183" s="134" t="s">
        <v>3451</v>
      </c>
      <c r="C3183" s="134" t="s">
        <v>3496</v>
      </c>
      <c r="D3183" s="134" t="s">
        <v>3494</v>
      </c>
      <c r="E3183" s="134" t="s">
        <v>43</v>
      </c>
      <c r="G3183" s="14"/>
      <c r="H3183" s="14"/>
      <c r="I3183" s="14"/>
      <c r="J3183" s="14"/>
      <c r="K3183" s="14"/>
      <c r="L3183" s="14"/>
      <c r="M3183" s="14"/>
      <c r="N3183" s="14"/>
      <c r="O3183" s="14"/>
      <c r="P3183" s="14"/>
      <c r="Q3183" s="14"/>
      <c r="R3183" s="14"/>
      <c r="S3183" s="14"/>
      <c r="T3183" s="14"/>
      <c r="U3183" s="14"/>
      <c r="V3183" s="14"/>
      <c r="W3183" s="14"/>
      <c r="X3183" s="14"/>
      <c r="Y3183" s="14"/>
      <c r="Z3183" s="14"/>
    </row>
    <row r="3184" spans="1:26" ht="15.75" customHeight="1">
      <c r="A3184" s="133">
        <v>6344428</v>
      </c>
      <c r="B3184" s="134" t="s">
        <v>3451</v>
      </c>
      <c r="C3184" s="134" t="s">
        <v>3497</v>
      </c>
      <c r="D3184" s="134" t="s">
        <v>3498</v>
      </c>
      <c r="E3184" s="134" t="s">
        <v>43</v>
      </c>
      <c r="G3184" s="14"/>
      <c r="H3184" s="14"/>
      <c r="I3184" s="14"/>
      <c r="J3184" s="14"/>
      <c r="K3184" s="14"/>
      <c r="L3184" s="14"/>
      <c r="M3184" s="14"/>
      <c r="N3184" s="14"/>
      <c r="O3184" s="14"/>
      <c r="P3184" s="14"/>
      <c r="Q3184" s="14"/>
      <c r="R3184" s="14"/>
      <c r="S3184" s="14"/>
      <c r="T3184" s="14"/>
      <c r="U3184" s="14"/>
      <c r="V3184" s="14"/>
      <c r="W3184" s="14"/>
      <c r="X3184" s="14"/>
      <c r="Y3184" s="14"/>
      <c r="Z3184" s="14"/>
    </row>
    <row r="3185" spans="1:26" ht="15.75" customHeight="1">
      <c r="A3185" s="133">
        <v>6344426</v>
      </c>
      <c r="B3185" s="134" t="s">
        <v>3451</v>
      </c>
      <c r="C3185" s="134" t="s">
        <v>3499</v>
      </c>
      <c r="D3185" s="134" t="s">
        <v>3498</v>
      </c>
      <c r="E3185" s="134" t="s">
        <v>43</v>
      </c>
      <c r="G3185" s="14"/>
      <c r="H3185" s="14"/>
      <c r="I3185" s="14"/>
      <c r="J3185" s="14"/>
      <c r="K3185" s="14"/>
      <c r="L3185" s="14"/>
      <c r="M3185" s="14"/>
      <c r="N3185" s="14"/>
      <c r="O3185" s="14"/>
      <c r="P3185" s="14"/>
      <c r="Q3185" s="14"/>
      <c r="R3185" s="14"/>
      <c r="S3185" s="14"/>
      <c r="T3185" s="14"/>
      <c r="U3185" s="14"/>
      <c r="V3185" s="14"/>
      <c r="W3185" s="14"/>
      <c r="X3185" s="14"/>
      <c r="Y3185" s="14"/>
      <c r="Z3185" s="14"/>
    </row>
    <row r="3186" spans="1:26" ht="15.75" customHeight="1">
      <c r="A3186" s="133">
        <v>6344424</v>
      </c>
      <c r="B3186" s="134" t="s">
        <v>3451</v>
      </c>
      <c r="C3186" s="134" t="s">
        <v>3500</v>
      </c>
      <c r="D3186" s="134" t="s">
        <v>3498</v>
      </c>
      <c r="E3186" s="134" t="s">
        <v>43</v>
      </c>
      <c r="G3186" s="14"/>
      <c r="H3186" s="14"/>
      <c r="I3186" s="14"/>
      <c r="J3186" s="14"/>
      <c r="K3186" s="14"/>
      <c r="L3186" s="14"/>
      <c r="M3186" s="14"/>
      <c r="N3186" s="14"/>
      <c r="O3186" s="14"/>
      <c r="P3186" s="14"/>
      <c r="Q3186" s="14"/>
      <c r="R3186" s="14"/>
      <c r="S3186" s="14"/>
      <c r="T3186" s="14"/>
      <c r="U3186" s="14"/>
      <c r="V3186" s="14"/>
      <c r="W3186" s="14"/>
      <c r="X3186" s="14"/>
      <c r="Y3186" s="14"/>
      <c r="Z3186" s="14"/>
    </row>
    <row r="3187" spans="1:26" ht="15.75" customHeight="1">
      <c r="A3187" s="133">
        <v>5445136</v>
      </c>
      <c r="B3187" s="134" t="s">
        <v>3451</v>
      </c>
      <c r="C3187" s="134" t="s">
        <v>3501</v>
      </c>
      <c r="D3187" s="134" t="s">
        <v>3502</v>
      </c>
      <c r="E3187" s="134" t="s">
        <v>43</v>
      </c>
      <c r="G3187" s="14"/>
      <c r="H3187" s="14"/>
      <c r="I3187" s="14"/>
      <c r="J3187" s="14"/>
      <c r="K3187" s="14"/>
      <c r="L3187" s="14"/>
      <c r="M3187" s="14"/>
      <c r="N3187" s="14"/>
      <c r="O3187" s="14"/>
      <c r="P3187" s="14"/>
      <c r="Q3187" s="14"/>
      <c r="R3187" s="14"/>
      <c r="S3187" s="14"/>
      <c r="T3187" s="14"/>
      <c r="U3187" s="14"/>
      <c r="V3187" s="14"/>
      <c r="W3187" s="14"/>
      <c r="X3187" s="14"/>
      <c r="Y3187" s="14"/>
      <c r="Z3187" s="14"/>
    </row>
    <row r="3188" spans="1:26" ht="15.75" customHeight="1">
      <c r="A3188" s="133">
        <v>5445134</v>
      </c>
      <c r="B3188" s="134" t="s">
        <v>3451</v>
      </c>
      <c r="C3188" s="134" t="s">
        <v>3503</v>
      </c>
      <c r="D3188" s="134" t="s">
        <v>3502</v>
      </c>
      <c r="E3188" s="134" t="s">
        <v>43</v>
      </c>
      <c r="G3188" s="14"/>
      <c r="H3188" s="14"/>
      <c r="I3188" s="14"/>
      <c r="J3188" s="14"/>
      <c r="K3188" s="14"/>
      <c r="L3188" s="14"/>
      <c r="M3188" s="14"/>
      <c r="N3188" s="14"/>
      <c r="O3188" s="14"/>
      <c r="P3188" s="14"/>
      <c r="Q3188" s="14"/>
      <c r="R3188" s="14"/>
      <c r="S3188" s="14"/>
      <c r="T3188" s="14"/>
      <c r="U3188" s="14"/>
      <c r="V3188" s="14"/>
      <c r="W3188" s="14"/>
      <c r="X3188" s="14"/>
      <c r="Y3188" s="14"/>
      <c r="Z3188" s="14"/>
    </row>
    <row r="3189" spans="1:26" ht="15.75" customHeight="1">
      <c r="A3189" s="133">
        <v>5445133</v>
      </c>
      <c r="B3189" s="134" t="s">
        <v>3451</v>
      </c>
      <c r="C3189" s="134" t="s">
        <v>3504</v>
      </c>
      <c r="D3189" s="134" t="s">
        <v>3502</v>
      </c>
      <c r="E3189" s="134" t="s">
        <v>43</v>
      </c>
      <c r="G3189" s="14"/>
      <c r="H3189" s="14"/>
      <c r="I3189" s="14"/>
      <c r="J3189" s="14"/>
      <c r="K3189" s="14"/>
      <c r="L3189" s="14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</row>
    <row r="3190" spans="1:26" ht="15.75" customHeight="1">
      <c r="A3190" s="135">
        <v>3743141</v>
      </c>
      <c r="B3190" s="134" t="s">
        <v>3451</v>
      </c>
      <c r="C3190" s="134" t="s">
        <v>3505</v>
      </c>
      <c r="D3190" s="134" t="s">
        <v>3506</v>
      </c>
      <c r="E3190" s="134" t="s">
        <v>182</v>
      </c>
      <c r="G3190" s="14"/>
      <c r="H3190" s="14"/>
      <c r="I3190" s="14"/>
      <c r="J3190" s="14"/>
      <c r="K3190" s="14"/>
      <c r="L3190" s="14"/>
      <c r="M3190" s="14"/>
      <c r="N3190" s="14"/>
      <c r="O3190" s="14"/>
      <c r="P3190" s="14"/>
      <c r="Q3190" s="14"/>
      <c r="R3190" s="14"/>
      <c r="S3190" s="14"/>
      <c r="T3190" s="14"/>
      <c r="U3190" s="14"/>
      <c r="V3190" s="14"/>
      <c r="W3190" s="14"/>
      <c r="X3190" s="14"/>
      <c r="Y3190" s="14"/>
      <c r="Z3190" s="14"/>
    </row>
    <row r="3191" spans="1:26" ht="15.75" customHeight="1">
      <c r="A3191" s="135">
        <v>3743142</v>
      </c>
      <c r="B3191" s="134" t="s">
        <v>3451</v>
      </c>
      <c r="C3191" s="134" t="s">
        <v>3507</v>
      </c>
      <c r="D3191" s="134" t="s">
        <v>3506</v>
      </c>
      <c r="E3191" s="134" t="s">
        <v>182</v>
      </c>
      <c r="G3191" s="14"/>
      <c r="H3191" s="14"/>
      <c r="I3191" s="14"/>
      <c r="J3191" s="14"/>
      <c r="K3191" s="14"/>
      <c r="L3191" s="14"/>
      <c r="M3191" s="14"/>
      <c r="N3191" s="14"/>
      <c r="O3191" s="14"/>
      <c r="P3191" s="14"/>
      <c r="Q3191" s="14"/>
      <c r="R3191" s="14"/>
      <c r="S3191" s="14"/>
      <c r="T3191" s="14"/>
      <c r="U3191" s="14"/>
      <c r="V3191" s="14"/>
      <c r="W3191" s="14"/>
      <c r="X3191" s="14"/>
      <c r="Y3191" s="14"/>
      <c r="Z3191" s="14"/>
    </row>
    <row r="3192" spans="1:26" ht="15.75" customHeight="1">
      <c r="A3192" s="133">
        <v>4954173</v>
      </c>
      <c r="B3192" s="134" t="s">
        <v>3451</v>
      </c>
      <c r="C3192" s="134" t="s">
        <v>3508</v>
      </c>
      <c r="D3192" s="134" t="s">
        <v>3509</v>
      </c>
      <c r="E3192" s="134" t="s">
        <v>274</v>
      </c>
      <c r="G3192" s="14"/>
      <c r="H3192" s="14"/>
      <c r="I3192" s="14"/>
      <c r="J3192" s="14"/>
      <c r="K3192" s="14"/>
      <c r="L3192" s="14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  <c r="W3192" s="14"/>
      <c r="X3192" s="14"/>
      <c r="Y3192" s="14"/>
      <c r="Z3192" s="14"/>
    </row>
    <row r="3193" spans="1:26" ht="15.75" customHeight="1">
      <c r="A3193" s="133">
        <v>3731922</v>
      </c>
      <c r="B3193" s="134" t="s">
        <v>3451</v>
      </c>
      <c r="C3193" s="134" t="s">
        <v>3510</v>
      </c>
      <c r="D3193" s="134" t="s">
        <v>3509</v>
      </c>
      <c r="E3193" s="134" t="s">
        <v>274</v>
      </c>
      <c r="G3193" s="14"/>
      <c r="H3193" s="14"/>
      <c r="I3193" s="14"/>
      <c r="J3193" s="14"/>
      <c r="K3193" s="14"/>
      <c r="L3193" s="14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  <c r="W3193" s="14"/>
      <c r="X3193" s="14"/>
      <c r="Y3193" s="14"/>
      <c r="Z3193" s="14"/>
    </row>
    <row r="3194" spans="1:26" ht="15.75" customHeight="1">
      <c r="A3194" s="133">
        <v>4402802</v>
      </c>
      <c r="B3194" s="134" t="s">
        <v>3451</v>
      </c>
      <c r="C3194" s="134" t="s">
        <v>3511</v>
      </c>
      <c r="D3194" s="134" t="s">
        <v>3509</v>
      </c>
      <c r="E3194" s="134" t="s">
        <v>274</v>
      </c>
      <c r="G3194" s="14"/>
      <c r="H3194" s="14"/>
      <c r="I3194" s="14"/>
      <c r="J3194" s="14"/>
      <c r="K3194" s="14"/>
      <c r="L3194" s="14"/>
      <c r="M3194" s="14"/>
      <c r="N3194" s="14"/>
      <c r="O3194" s="14"/>
      <c r="P3194" s="14"/>
      <c r="Q3194" s="14"/>
      <c r="R3194" s="14"/>
      <c r="S3194" s="14"/>
      <c r="T3194" s="14"/>
      <c r="U3194" s="14"/>
      <c r="V3194" s="14"/>
      <c r="W3194" s="14"/>
      <c r="X3194" s="14"/>
      <c r="Y3194" s="14"/>
      <c r="Z3194" s="14"/>
    </row>
    <row r="3195" spans="1:26" ht="15.75" customHeight="1">
      <c r="A3195" s="133">
        <v>4954171</v>
      </c>
      <c r="B3195" s="134" t="s">
        <v>3451</v>
      </c>
      <c r="C3195" s="134" t="s">
        <v>3512</v>
      </c>
      <c r="D3195" s="134" t="s">
        <v>3509</v>
      </c>
      <c r="E3195" s="134" t="s">
        <v>274</v>
      </c>
      <c r="G3195" s="14"/>
      <c r="H3195" s="14"/>
      <c r="I3195" s="14"/>
      <c r="J3195" s="14"/>
      <c r="K3195" s="14"/>
      <c r="L3195" s="14"/>
      <c r="M3195" s="14"/>
      <c r="N3195" s="14"/>
      <c r="O3195" s="14"/>
      <c r="P3195" s="14"/>
      <c r="Q3195" s="14"/>
      <c r="R3195" s="14"/>
      <c r="S3195" s="14"/>
      <c r="T3195" s="14"/>
      <c r="U3195" s="14"/>
      <c r="V3195" s="14"/>
      <c r="W3195" s="14"/>
      <c r="X3195" s="14"/>
      <c r="Y3195" s="14"/>
      <c r="Z3195" s="14"/>
    </row>
    <row r="3196" spans="1:26" ht="15.75" customHeight="1">
      <c r="A3196" s="133">
        <v>3731921</v>
      </c>
      <c r="B3196" s="134" t="s">
        <v>3451</v>
      </c>
      <c r="C3196" s="134" t="s">
        <v>3513</v>
      </c>
      <c r="D3196" s="134" t="s">
        <v>3509</v>
      </c>
      <c r="E3196" s="134" t="s">
        <v>274</v>
      </c>
      <c r="G3196" s="14"/>
      <c r="H3196" s="14"/>
      <c r="I3196" s="14"/>
      <c r="J3196" s="14"/>
      <c r="K3196" s="14"/>
      <c r="L3196" s="14"/>
      <c r="M3196" s="14"/>
      <c r="N3196" s="14"/>
      <c r="O3196" s="14"/>
      <c r="P3196" s="14"/>
      <c r="Q3196" s="14"/>
      <c r="R3196" s="14"/>
      <c r="S3196" s="14"/>
      <c r="T3196" s="14"/>
      <c r="U3196" s="14"/>
      <c r="V3196" s="14"/>
      <c r="W3196" s="14"/>
      <c r="X3196" s="14"/>
      <c r="Y3196" s="14"/>
      <c r="Z3196" s="14"/>
    </row>
    <row r="3197" spans="1:26" ht="15.75" customHeight="1">
      <c r="A3197" s="133">
        <v>4402801</v>
      </c>
      <c r="B3197" s="134" t="s">
        <v>3451</v>
      </c>
      <c r="C3197" s="134" t="s">
        <v>1909</v>
      </c>
      <c r="D3197" s="134" t="s">
        <v>3509</v>
      </c>
      <c r="E3197" s="134" t="s">
        <v>274</v>
      </c>
      <c r="G3197" s="14"/>
      <c r="H3197" s="14"/>
      <c r="I3197" s="14"/>
      <c r="J3197" s="14"/>
      <c r="K3197" s="14"/>
      <c r="L3197" s="14"/>
      <c r="M3197" s="14"/>
      <c r="N3197" s="14"/>
      <c r="O3197" s="14"/>
      <c r="P3197" s="14"/>
      <c r="Q3197" s="14"/>
      <c r="R3197" s="14"/>
      <c r="S3197" s="14"/>
      <c r="T3197" s="14"/>
      <c r="U3197" s="14"/>
      <c r="V3197" s="14"/>
      <c r="W3197" s="14"/>
      <c r="X3197" s="14"/>
      <c r="Y3197" s="14"/>
      <c r="Z3197" s="14"/>
    </row>
    <row r="3198" spans="1:26" ht="15.75" customHeight="1">
      <c r="A3198" s="133">
        <v>5860842</v>
      </c>
      <c r="B3198" s="134" t="s">
        <v>3451</v>
      </c>
      <c r="C3198" s="134" t="s">
        <v>3514</v>
      </c>
      <c r="D3198" s="134" t="s">
        <v>3515</v>
      </c>
      <c r="E3198" s="134" t="s">
        <v>274</v>
      </c>
      <c r="G3198" s="14"/>
      <c r="H3198" s="14"/>
      <c r="I3198" s="14"/>
      <c r="J3198" s="14"/>
      <c r="K3198" s="14"/>
      <c r="L3198" s="14"/>
      <c r="M3198" s="14"/>
      <c r="N3198" s="14"/>
      <c r="O3198" s="14"/>
      <c r="P3198" s="14"/>
      <c r="Q3198" s="14"/>
      <c r="R3198" s="14"/>
      <c r="S3198" s="14"/>
      <c r="T3198" s="14"/>
      <c r="U3198" s="14"/>
      <c r="V3198" s="14"/>
      <c r="W3198" s="14"/>
      <c r="X3198" s="14"/>
      <c r="Y3198" s="14"/>
      <c r="Z3198" s="14"/>
    </row>
    <row r="3199" spans="1:26" ht="15.75" customHeight="1">
      <c r="A3199" s="133">
        <v>5860841</v>
      </c>
      <c r="B3199" s="134" t="s">
        <v>3451</v>
      </c>
      <c r="C3199" s="134" t="s">
        <v>3516</v>
      </c>
      <c r="D3199" s="134" t="s">
        <v>3515</v>
      </c>
      <c r="E3199" s="134" t="s">
        <v>274</v>
      </c>
      <c r="G3199" s="14"/>
      <c r="H3199" s="14"/>
      <c r="I3199" s="14"/>
      <c r="J3199" s="14"/>
      <c r="K3199" s="14"/>
      <c r="L3199" s="14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  <c r="W3199" s="14"/>
      <c r="X3199" s="14"/>
      <c r="Y3199" s="14"/>
      <c r="Z3199" s="14"/>
    </row>
    <row r="3200" spans="1:26" ht="15.75" customHeight="1">
      <c r="A3200" s="133">
        <v>5571682</v>
      </c>
      <c r="B3200" s="134" t="s">
        <v>3451</v>
      </c>
      <c r="C3200" s="134" t="s">
        <v>3517</v>
      </c>
      <c r="D3200" s="134" t="s">
        <v>3518</v>
      </c>
      <c r="E3200" s="134" t="s">
        <v>274</v>
      </c>
      <c r="G3200" s="14"/>
      <c r="H3200" s="14"/>
      <c r="I3200" s="14"/>
      <c r="J3200" s="14"/>
      <c r="K3200" s="14"/>
      <c r="L3200" s="14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  <c r="W3200" s="14"/>
      <c r="X3200" s="14"/>
      <c r="Y3200" s="14"/>
      <c r="Z3200" s="14"/>
    </row>
    <row r="3201" spans="1:26" ht="15.75" customHeight="1">
      <c r="A3201" s="133">
        <v>5571681</v>
      </c>
      <c r="B3201" s="134" t="s">
        <v>3451</v>
      </c>
      <c r="C3201" s="134" t="s">
        <v>3519</v>
      </c>
      <c r="D3201" s="134" t="s">
        <v>3518</v>
      </c>
      <c r="E3201" s="134" t="s">
        <v>274</v>
      </c>
      <c r="G3201" s="14"/>
      <c r="H3201" s="14"/>
      <c r="I3201" s="14"/>
      <c r="J3201" s="14"/>
      <c r="K3201" s="14"/>
      <c r="L3201" s="14"/>
      <c r="M3201" s="14"/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4"/>
    </row>
    <row r="3202" spans="1:26" ht="15.75" customHeight="1">
      <c r="A3202" s="133">
        <v>5796262</v>
      </c>
      <c r="B3202" s="134" t="s">
        <v>3451</v>
      </c>
      <c r="C3202" s="134" t="s">
        <v>3520</v>
      </c>
      <c r="D3202" s="134" t="s">
        <v>3521</v>
      </c>
      <c r="E3202" s="134" t="s">
        <v>274</v>
      </c>
      <c r="G3202" s="14"/>
      <c r="H3202" s="14"/>
      <c r="I3202" s="14"/>
      <c r="J3202" s="14"/>
      <c r="K3202" s="14"/>
      <c r="L3202" s="14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  <c r="W3202" s="14"/>
      <c r="X3202" s="14"/>
      <c r="Y3202" s="14"/>
      <c r="Z3202" s="14"/>
    </row>
    <row r="3203" spans="1:26" ht="15.75" customHeight="1">
      <c r="A3203" s="133">
        <v>5796261</v>
      </c>
      <c r="B3203" s="134" t="s">
        <v>3451</v>
      </c>
      <c r="C3203" s="134" t="s">
        <v>3522</v>
      </c>
      <c r="D3203" s="134" t="s">
        <v>3521</v>
      </c>
      <c r="E3203" s="134" t="s">
        <v>274</v>
      </c>
      <c r="G3203" s="14"/>
      <c r="H3203" s="14"/>
      <c r="I3203" s="14"/>
      <c r="J3203" s="14"/>
      <c r="K3203" s="14"/>
      <c r="L3203" s="14"/>
      <c r="M3203" s="14"/>
      <c r="N3203" s="14"/>
      <c r="O3203" s="14"/>
      <c r="P3203" s="14"/>
      <c r="Q3203" s="14"/>
      <c r="R3203" s="14"/>
      <c r="S3203" s="14"/>
      <c r="T3203" s="14"/>
      <c r="U3203" s="14"/>
      <c r="V3203" s="14"/>
      <c r="W3203" s="14"/>
      <c r="X3203" s="14"/>
      <c r="Y3203" s="14"/>
      <c r="Z3203" s="14"/>
    </row>
    <row r="3204" spans="1:26" ht="15.75" customHeight="1">
      <c r="A3204" s="138">
        <v>6415425</v>
      </c>
      <c r="B3204" s="134" t="s">
        <v>3451</v>
      </c>
      <c r="C3204" s="134" t="s">
        <v>3523</v>
      </c>
      <c r="D3204" s="134" t="s">
        <v>3524</v>
      </c>
      <c r="E3204" s="134" t="s">
        <v>94</v>
      </c>
      <c r="G3204" s="14"/>
      <c r="H3204" s="14"/>
      <c r="I3204" s="14"/>
      <c r="J3204" s="14"/>
      <c r="K3204" s="14"/>
      <c r="L3204" s="14"/>
      <c r="M3204" s="14"/>
      <c r="N3204" s="14"/>
      <c r="O3204" s="14"/>
      <c r="P3204" s="14"/>
      <c r="Q3204" s="14"/>
      <c r="R3204" s="14"/>
      <c r="S3204" s="14"/>
      <c r="T3204" s="14"/>
      <c r="U3204" s="14"/>
      <c r="V3204" s="14"/>
      <c r="W3204" s="14"/>
      <c r="X3204" s="14"/>
      <c r="Y3204" s="14"/>
      <c r="Z3204" s="14"/>
    </row>
    <row r="3205" spans="1:26" ht="15.75" customHeight="1">
      <c r="A3205" s="138">
        <v>6415422</v>
      </c>
      <c r="B3205" s="134" t="s">
        <v>3451</v>
      </c>
      <c r="C3205" s="134" t="s">
        <v>3525</v>
      </c>
      <c r="D3205" s="134" t="s">
        <v>3524</v>
      </c>
      <c r="E3205" s="134" t="s">
        <v>94</v>
      </c>
      <c r="G3205" s="14"/>
      <c r="H3205" s="14"/>
      <c r="I3205" s="14"/>
      <c r="J3205" s="14"/>
      <c r="K3205" s="14"/>
      <c r="L3205" s="14"/>
      <c r="M3205" s="14"/>
      <c r="N3205" s="14"/>
      <c r="O3205" s="14"/>
      <c r="P3205" s="14"/>
      <c r="Q3205" s="14"/>
      <c r="R3205" s="14"/>
      <c r="S3205" s="14"/>
      <c r="T3205" s="14"/>
      <c r="U3205" s="14"/>
      <c r="V3205" s="14"/>
      <c r="W3205" s="14"/>
      <c r="X3205" s="14"/>
      <c r="Y3205" s="14"/>
      <c r="Z3205" s="14"/>
    </row>
    <row r="3206" spans="1:26" ht="15.75" customHeight="1">
      <c r="A3206" s="138">
        <v>6415424</v>
      </c>
      <c r="B3206" s="134" t="s">
        <v>3451</v>
      </c>
      <c r="C3206" s="134" t="s">
        <v>3526</v>
      </c>
      <c r="D3206" s="134" t="s">
        <v>3524</v>
      </c>
      <c r="E3206" s="134" t="s">
        <v>94</v>
      </c>
      <c r="G3206" s="14"/>
      <c r="H3206" s="14"/>
      <c r="I3206" s="14"/>
      <c r="J3206" s="14"/>
      <c r="K3206" s="14"/>
      <c r="L3206" s="14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  <c r="W3206" s="14"/>
      <c r="X3206" s="14"/>
      <c r="Y3206" s="14"/>
      <c r="Z3206" s="14"/>
    </row>
    <row r="3207" spans="1:26" ht="15.75" customHeight="1">
      <c r="A3207" s="138">
        <v>6415264</v>
      </c>
      <c r="B3207" s="134" t="s">
        <v>3451</v>
      </c>
      <c r="C3207" s="134" t="s">
        <v>3415</v>
      </c>
      <c r="D3207" s="134" t="s">
        <v>3524</v>
      </c>
      <c r="E3207" s="134" t="s">
        <v>94</v>
      </c>
      <c r="G3207" s="14"/>
      <c r="H3207" s="14"/>
      <c r="I3207" s="14"/>
      <c r="J3207" s="14"/>
      <c r="K3207" s="14"/>
      <c r="L3207" s="14"/>
      <c r="M3207" s="14"/>
      <c r="N3207" s="14"/>
      <c r="O3207" s="14"/>
      <c r="P3207" s="14"/>
      <c r="Q3207" s="14"/>
      <c r="R3207" s="14"/>
      <c r="S3207" s="14"/>
      <c r="T3207" s="14"/>
      <c r="U3207" s="14"/>
      <c r="V3207" s="14"/>
      <c r="W3207" s="14"/>
      <c r="X3207" s="14"/>
      <c r="Y3207" s="14"/>
      <c r="Z3207" s="14"/>
    </row>
    <row r="3208" spans="1:26" ht="15.75" customHeight="1">
      <c r="A3208" s="138">
        <v>6415392</v>
      </c>
      <c r="B3208" s="134" t="s">
        <v>3451</v>
      </c>
      <c r="C3208" s="134" t="s">
        <v>3505</v>
      </c>
      <c r="D3208" s="134" t="s">
        <v>3524</v>
      </c>
      <c r="E3208" s="134" t="s">
        <v>94</v>
      </c>
      <c r="G3208" s="14"/>
      <c r="H3208" s="14"/>
      <c r="I3208" s="14"/>
      <c r="J3208" s="14"/>
      <c r="K3208" s="14"/>
      <c r="L3208" s="14"/>
      <c r="M3208" s="14"/>
      <c r="N3208" s="14"/>
      <c r="O3208" s="14"/>
      <c r="P3208" s="14"/>
      <c r="Q3208" s="14"/>
      <c r="R3208" s="14"/>
      <c r="S3208" s="14"/>
      <c r="T3208" s="14"/>
      <c r="U3208" s="14"/>
      <c r="V3208" s="14"/>
      <c r="W3208" s="14"/>
      <c r="X3208" s="14"/>
      <c r="Y3208" s="14"/>
      <c r="Z3208" s="14"/>
    </row>
    <row r="3209" spans="1:26" ht="15.75" customHeight="1">
      <c r="A3209" s="138">
        <v>6415394</v>
      </c>
      <c r="B3209" s="134" t="s">
        <v>3451</v>
      </c>
      <c r="C3209" s="134" t="s">
        <v>3507</v>
      </c>
      <c r="D3209" s="134" t="s">
        <v>3524</v>
      </c>
      <c r="E3209" s="134" t="s">
        <v>94</v>
      </c>
      <c r="G3209" s="14"/>
      <c r="H3209" s="14"/>
      <c r="I3209" s="14"/>
      <c r="J3209" s="14"/>
      <c r="K3209" s="14"/>
      <c r="L3209" s="14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  <c r="W3209" s="14"/>
      <c r="X3209" s="14"/>
      <c r="Y3209" s="14"/>
      <c r="Z3209" s="14"/>
    </row>
    <row r="3210" spans="1:26" ht="15.75" customHeight="1">
      <c r="A3210" s="133">
        <v>4459592</v>
      </c>
      <c r="B3210" s="134" t="s">
        <v>3451</v>
      </c>
      <c r="C3210" s="134" t="s">
        <v>3527</v>
      </c>
      <c r="D3210" s="134" t="s">
        <v>3528</v>
      </c>
      <c r="E3210" s="134" t="s">
        <v>62</v>
      </c>
      <c r="G3210" s="14"/>
      <c r="H3210" s="14"/>
      <c r="I3210" s="14"/>
      <c r="J3210" s="14"/>
      <c r="K3210" s="14"/>
      <c r="L3210" s="14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  <c r="W3210" s="14"/>
      <c r="X3210" s="14"/>
      <c r="Y3210" s="14"/>
      <c r="Z3210" s="14"/>
    </row>
    <row r="3211" spans="1:26" ht="15.75" customHeight="1">
      <c r="A3211" s="133">
        <v>4459591</v>
      </c>
      <c r="B3211" s="134" t="s">
        <v>3451</v>
      </c>
      <c r="C3211" s="134" t="s">
        <v>1909</v>
      </c>
      <c r="D3211" s="134" t="s">
        <v>3528</v>
      </c>
      <c r="E3211" s="134" t="s">
        <v>62</v>
      </c>
      <c r="G3211" s="14"/>
      <c r="H3211" s="14"/>
      <c r="I3211" s="14"/>
      <c r="J3211" s="14"/>
      <c r="K3211" s="14"/>
      <c r="L3211" s="14"/>
      <c r="M3211" s="14"/>
      <c r="N3211" s="14"/>
      <c r="O3211" s="14"/>
      <c r="P3211" s="14"/>
      <c r="Q3211" s="14"/>
      <c r="R3211" s="14"/>
      <c r="S3211" s="14"/>
      <c r="T3211" s="14"/>
      <c r="U3211" s="14"/>
      <c r="V3211" s="14"/>
      <c r="W3211" s="14"/>
      <c r="X3211" s="14"/>
      <c r="Y3211" s="14"/>
      <c r="Z3211" s="14"/>
    </row>
    <row r="3212" spans="1:26" ht="15.75" customHeight="1">
      <c r="A3212" s="133">
        <v>4459672</v>
      </c>
      <c r="B3212" s="134" t="s">
        <v>3451</v>
      </c>
      <c r="C3212" s="134" t="s">
        <v>3510</v>
      </c>
      <c r="D3212" s="134" t="s">
        <v>3529</v>
      </c>
      <c r="E3212" s="134" t="s">
        <v>62</v>
      </c>
      <c r="G3212" s="14"/>
      <c r="H3212" s="14"/>
      <c r="I3212" s="14"/>
      <c r="J3212" s="14"/>
      <c r="K3212" s="14"/>
      <c r="L3212" s="14"/>
      <c r="M3212" s="14"/>
      <c r="N3212" s="14"/>
      <c r="O3212" s="14"/>
      <c r="P3212" s="14"/>
      <c r="Q3212" s="14"/>
      <c r="R3212" s="14"/>
      <c r="S3212" s="14"/>
      <c r="T3212" s="14"/>
      <c r="U3212" s="14"/>
      <c r="V3212" s="14"/>
      <c r="W3212" s="14"/>
      <c r="X3212" s="14"/>
      <c r="Y3212" s="14"/>
      <c r="Z3212" s="14"/>
    </row>
    <row r="3213" spans="1:26" ht="15.75" customHeight="1">
      <c r="A3213" s="133">
        <v>4459671</v>
      </c>
      <c r="B3213" s="134" t="s">
        <v>3451</v>
      </c>
      <c r="C3213" s="134" t="s">
        <v>3513</v>
      </c>
      <c r="D3213" s="134" t="s">
        <v>3529</v>
      </c>
      <c r="E3213" s="134" t="s">
        <v>62</v>
      </c>
      <c r="G3213" s="14"/>
      <c r="H3213" s="14"/>
      <c r="I3213" s="14"/>
      <c r="J3213" s="14"/>
      <c r="K3213" s="14"/>
      <c r="L3213" s="14"/>
      <c r="M3213" s="14"/>
      <c r="N3213" s="14"/>
      <c r="O3213" s="14"/>
      <c r="P3213" s="14"/>
      <c r="Q3213" s="14"/>
      <c r="R3213" s="14"/>
      <c r="S3213" s="14"/>
      <c r="T3213" s="14"/>
      <c r="U3213" s="14"/>
      <c r="V3213" s="14"/>
      <c r="W3213" s="14"/>
      <c r="X3213" s="14"/>
      <c r="Y3213" s="14"/>
      <c r="Z3213" s="14"/>
    </row>
    <row r="3214" spans="1:26" ht="15.75" customHeight="1">
      <c r="A3214" s="133">
        <v>5975133</v>
      </c>
      <c r="B3214" s="134" t="s">
        <v>3451</v>
      </c>
      <c r="C3214" s="134" t="s">
        <v>3508</v>
      </c>
      <c r="D3214" s="134" t="s">
        <v>3530</v>
      </c>
      <c r="E3214" s="134" t="s">
        <v>62</v>
      </c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  <c r="W3214" s="14"/>
      <c r="X3214" s="14"/>
      <c r="Y3214" s="14"/>
      <c r="Z3214" s="14"/>
    </row>
    <row r="3215" spans="1:26" ht="15.75" customHeight="1">
      <c r="A3215" s="133">
        <v>5975132</v>
      </c>
      <c r="B3215" s="134" t="s">
        <v>3451</v>
      </c>
      <c r="C3215" s="134" t="s">
        <v>3512</v>
      </c>
      <c r="D3215" s="134" t="s">
        <v>3530</v>
      </c>
      <c r="E3215" s="134" t="s">
        <v>62</v>
      </c>
      <c r="G3215" s="14"/>
      <c r="H3215" s="14"/>
      <c r="I3215" s="14"/>
      <c r="J3215" s="14"/>
      <c r="K3215" s="14"/>
      <c r="L3215" s="14"/>
      <c r="M3215" s="14"/>
      <c r="N3215" s="14"/>
      <c r="O3215" s="14"/>
      <c r="P3215" s="14"/>
      <c r="Q3215" s="14"/>
      <c r="R3215" s="14"/>
      <c r="S3215" s="14"/>
      <c r="T3215" s="14"/>
      <c r="U3215" s="14"/>
      <c r="V3215" s="14"/>
      <c r="W3215" s="14"/>
      <c r="X3215" s="14"/>
      <c r="Y3215" s="14"/>
      <c r="Z3215" s="14"/>
    </row>
    <row r="3216" spans="1:26" ht="15.75" customHeight="1">
      <c r="A3216" s="133">
        <v>220543</v>
      </c>
      <c r="B3216" s="134" t="s">
        <v>3451</v>
      </c>
      <c r="C3216" s="134" t="s">
        <v>3511</v>
      </c>
      <c r="D3216" s="134" t="s">
        <v>3531</v>
      </c>
      <c r="E3216" s="134" t="s">
        <v>166</v>
      </c>
      <c r="G3216" s="14"/>
      <c r="H3216" s="14"/>
      <c r="I3216" s="14"/>
      <c r="J3216" s="14"/>
      <c r="K3216" s="14"/>
      <c r="L3216" s="14"/>
      <c r="M3216" s="14"/>
      <c r="N3216" s="14"/>
      <c r="O3216" s="14"/>
      <c r="P3216" s="14"/>
      <c r="Q3216" s="14"/>
      <c r="R3216" s="14"/>
      <c r="S3216" s="14"/>
      <c r="T3216" s="14"/>
      <c r="U3216" s="14"/>
      <c r="V3216" s="14"/>
      <c r="W3216" s="14"/>
      <c r="X3216" s="14"/>
      <c r="Y3216" s="14"/>
      <c r="Z3216" s="14"/>
    </row>
    <row r="3217" spans="1:26" ht="15.75" customHeight="1">
      <c r="A3217" s="133">
        <v>220542</v>
      </c>
      <c r="B3217" s="134" t="s">
        <v>3451</v>
      </c>
      <c r="C3217" s="134" t="s">
        <v>1909</v>
      </c>
      <c r="D3217" s="134" t="s">
        <v>3531</v>
      </c>
      <c r="E3217" s="134" t="s">
        <v>166</v>
      </c>
      <c r="G3217" s="14"/>
      <c r="H3217" s="14"/>
      <c r="I3217" s="14"/>
      <c r="J3217" s="14"/>
      <c r="K3217" s="14"/>
      <c r="L3217" s="14"/>
      <c r="M3217" s="14"/>
      <c r="N3217" s="14"/>
      <c r="O3217" s="14"/>
      <c r="P3217" s="14"/>
      <c r="Q3217" s="14"/>
      <c r="R3217" s="14"/>
      <c r="S3217" s="14"/>
      <c r="T3217" s="14"/>
      <c r="U3217" s="14"/>
      <c r="V3217" s="14"/>
      <c r="W3217" s="14"/>
      <c r="X3217" s="14"/>
      <c r="Y3217" s="14"/>
      <c r="Z3217" s="14"/>
    </row>
    <row r="3218" spans="1:26" ht="15.75" customHeight="1">
      <c r="A3218" s="133">
        <v>4938753</v>
      </c>
      <c r="B3218" s="139" t="s">
        <v>3451</v>
      </c>
      <c r="C3218" s="139" t="s">
        <v>3481</v>
      </c>
      <c r="D3218" s="139" t="s">
        <v>3532</v>
      </c>
      <c r="E3218" s="139" t="s">
        <v>166</v>
      </c>
      <c r="G3218" s="14"/>
      <c r="H3218" s="14"/>
      <c r="I3218" s="14"/>
      <c r="J3218" s="14"/>
      <c r="K3218" s="14"/>
      <c r="L3218" s="14"/>
      <c r="M3218" s="14"/>
      <c r="N3218" s="14"/>
      <c r="O3218" s="14"/>
      <c r="P3218" s="14"/>
      <c r="Q3218" s="14"/>
      <c r="R3218" s="14"/>
      <c r="S3218" s="14"/>
      <c r="T3218" s="14"/>
      <c r="U3218" s="14"/>
      <c r="V3218" s="14"/>
      <c r="W3218" s="14"/>
      <c r="X3218" s="14"/>
      <c r="Y3218" s="14"/>
      <c r="Z3218" s="14"/>
    </row>
    <row r="3219" spans="1:26" ht="15.75" customHeight="1">
      <c r="A3219" s="133">
        <v>4938755</v>
      </c>
      <c r="B3219" s="139" t="s">
        <v>3451</v>
      </c>
      <c r="C3219" s="139" t="s">
        <v>3483</v>
      </c>
      <c r="D3219" s="139" t="s">
        <v>3532</v>
      </c>
      <c r="E3219" s="139" t="s">
        <v>166</v>
      </c>
      <c r="G3219" s="14"/>
      <c r="H3219" s="14"/>
      <c r="I3219" s="14"/>
      <c r="J3219" s="14"/>
      <c r="K3219" s="14"/>
      <c r="L3219" s="14"/>
      <c r="M3219" s="14"/>
      <c r="N3219" s="14"/>
      <c r="O3219" s="14"/>
      <c r="P3219" s="14"/>
      <c r="Q3219" s="14"/>
      <c r="R3219" s="14"/>
      <c r="S3219" s="14"/>
      <c r="T3219" s="14"/>
      <c r="U3219" s="14"/>
      <c r="V3219" s="14"/>
      <c r="W3219" s="14"/>
      <c r="X3219" s="14"/>
      <c r="Y3219" s="14"/>
      <c r="Z3219" s="14"/>
    </row>
    <row r="3220" spans="1:26" ht="15.75" customHeight="1">
      <c r="A3220" s="133">
        <v>4938752</v>
      </c>
      <c r="B3220" s="139" t="s">
        <v>3451</v>
      </c>
      <c r="C3220" s="139" t="s">
        <v>3533</v>
      </c>
      <c r="D3220" s="139" t="s">
        <v>3532</v>
      </c>
      <c r="E3220" s="139" t="s">
        <v>166</v>
      </c>
      <c r="G3220" s="14"/>
      <c r="H3220" s="14"/>
      <c r="I3220" s="14"/>
      <c r="J3220" s="14"/>
      <c r="K3220" s="14"/>
      <c r="L3220" s="14"/>
      <c r="M3220" s="14"/>
      <c r="N3220" s="14"/>
      <c r="O3220" s="14"/>
      <c r="P3220" s="14"/>
      <c r="Q3220" s="14"/>
      <c r="R3220" s="14"/>
      <c r="S3220" s="14"/>
      <c r="T3220" s="14"/>
      <c r="U3220" s="14"/>
      <c r="V3220" s="14"/>
      <c r="W3220" s="14"/>
      <c r="X3220" s="14"/>
      <c r="Y3220" s="14"/>
      <c r="Z3220" s="14"/>
    </row>
    <row r="3221" spans="1:26" ht="15.75" customHeight="1">
      <c r="A3221" s="133">
        <v>4938754</v>
      </c>
      <c r="B3221" s="139" t="s">
        <v>3451</v>
      </c>
      <c r="C3221" s="139" t="s">
        <v>3484</v>
      </c>
      <c r="D3221" s="139" t="s">
        <v>3532</v>
      </c>
      <c r="E3221" s="139" t="s">
        <v>166</v>
      </c>
      <c r="G3221" s="14"/>
      <c r="H3221" s="14"/>
      <c r="I3221" s="14"/>
      <c r="J3221" s="14"/>
      <c r="K3221" s="14"/>
      <c r="L3221" s="14"/>
      <c r="M3221" s="14"/>
      <c r="N3221" s="14"/>
      <c r="O3221" s="14"/>
      <c r="P3221" s="14"/>
      <c r="Q3221" s="14"/>
      <c r="R3221" s="14"/>
      <c r="S3221" s="14"/>
      <c r="T3221" s="14"/>
      <c r="U3221" s="14"/>
      <c r="V3221" s="14"/>
      <c r="W3221" s="14"/>
      <c r="X3221" s="14"/>
      <c r="Y3221" s="14"/>
      <c r="Z3221" s="14"/>
    </row>
    <row r="3222" spans="1:26" ht="15.75" customHeight="1">
      <c r="A3222" s="133">
        <v>4938751</v>
      </c>
      <c r="B3222" s="139" t="s">
        <v>3451</v>
      </c>
      <c r="C3222" s="139" t="s">
        <v>3534</v>
      </c>
      <c r="D3222" s="139" t="s">
        <v>3532</v>
      </c>
      <c r="E3222" s="139" t="s">
        <v>166</v>
      </c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  <c r="Q3222" s="14"/>
      <c r="R3222" s="14"/>
      <c r="S3222" s="14"/>
      <c r="T3222" s="14"/>
      <c r="U3222" s="14"/>
      <c r="V3222" s="14"/>
      <c r="W3222" s="14"/>
      <c r="X3222" s="14"/>
      <c r="Y3222" s="14"/>
      <c r="Z3222" s="14"/>
    </row>
    <row r="3223" spans="1:26" ht="15.75" customHeight="1">
      <c r="A3223" s="133">
        <v>3923823</v>
      </c>
      <c r="B3223" s="139" t="s">
        <v>3451</v>
      </c>
      <c r="C3223" s="139" t="s">
        <v>3535</v>
      </c>
      <c r="D3223" s="139" t="s">
        <v>3536</v>
      </c>
      <c r="E3223" s="139" t="s">
        <v>166</v>
      </c>
      <c r="G3223" s="14"/>
      <c r="H3223" s="14"/>
      <c r="I3223" s="14"/>
      <c r="J3223" s="14"/>
      <c r="K3223" s="14"/>
      <c r="L3223" s="14"/>
      <c r="M3223" s="14"/>
      <c r="N3223" s="14"/>
      <c r="O3223" s="14"/>
      <c r="P3223" s="14"/>
      <c r="Q3223" s="14"/>
      <c r="R3223" s="14"/>
      <c r="S3223" s="14"/>
      <c r="T3223" s="14"/>
      <c r="U3223" s="14"/>
      <c r="V3223" s="14"/>
      <c r="W3223" s="14"/>
      <c r="X3223" s="14"/>
      <c r="Y3223" s="14"/>
      <c r="Z3223" s="14"/>
    </row>
    <row r="3224" spans="1:26" ht="15.75" customHeight="1">
      <c r="A3224" s="133">
        <v>3923822</v>
      </c>
      <c r="B3224" s="139" t="s">
        <v>3451</v>
      </c>
      <c r="C3224" s="139" t="s">
        <v>3537</v>
      </c>
      <c r="D3224" s="139" t="s">
        <v>3536</v>
      </c>
      <c r="E3224" s="139" t="s">
        <v>166</v>
      </c>
      <c r="G3224" s="14"/>
      <c r="H3224" s="14"/>
      <c r="I3224" s="14"/>
      <c r="J3224" s="14"/>
      <c r="K3224" s="14"/>
      <c r="L3224" s="14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  <c r="W3224" s="14"/>
      <c r="X3224" s="14"/>
      <c r="Y3224" s="14"/>
      <c r="Z3224" s="14"/>
    </row>
    <row r="3225" spans="1:26" ht="15.75" customHeight="1">
      <c r="A3225" s="133">
        <v>3923821</v>
      </c>
      <c r="B3225" s="139" t="s">
        <v>3451</v>
      </c>
      <c r="C3225" s="139" t="s">
        <v>3538</v>
      </c>
      <c r="D3225" s="139" t="s">
        <v>3536</v>
      </c>
      <c r="E3225" s="139" t="s">
        <v>166</v>
      </c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</row>
    <row r="3226" spans="1:26" ht="15.75" customHeight="1">
      <c r="A3226" s="133">
        <v>5790682</v>
      </c>
      <c r="B3226" s="139" t="s">
        <v>3451</v>
      </c>
      <c r="C3226" s="139" t="s">
        <v>3539</v>
      </c>
      <c r="D3226" s="139" t="s">
        <v>3540</v>
      </c>
      <c r="E3226" s="139" t="s">
        <v>166</v>
      </c>
      <c r="G3226" s="14"/>
      <c r="H3226" s="14"/>
      <c r="I3226" s="14"/>
      <c r="J3226" s="14"/>
      <c r="K3226" s="14"/>
      <c r="L3226" s="14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  <c r="W3226" s="14"/>
      <c r="X3226" s="14"/>
      <c r="Y3226" s="14"/>
      <c r="Z3226" s="14"/>
    </row>
    <row r="3227" spans="1:26" ht="15.75" customHeight="1">
      <c r="A3227" s="133">
        <v>5790681</v>
      </c>
      <c r="B3227" s="139" t="s">
        <v>3451</v>
      </c>
      <c r="C3227" s="139" t="s">
        <v>3541</v>
      </c>
      <c r="D3227" s="139" t="s">
        <v>3540</v>
      </c>
      <c r="E3227" s="139" t="s">
        <v>166</v>
      </c>
      <c r="G3227" s="14"/>
      <c r="H3227" s="14"/>
      <c r="I3227" s="14"/>
      <c r="J3227" s="14"/>
      <c r="K3227" s="14"/>
      <c r="L3227" s="14"/>
      <c r="M3227" s="14"/>
      <c r="N3227" s="14"/>
      <c r="O3227" s="14"/>
      <c r="P3227" s="14"/>
      <c r="Q3227" s="14"/>
      <c r="R3227" s="14"/>
      <c r="S3227" s="14"/>
      <c r="T3227" s="14"/>
      <c r="U3227" s="14"/>
      <c r="V3227" s="14"/>
      <c r="W3227" s="14"/>
      <c r="X3227" s="14"/>
      <c r="Y3227" s="14"/>
      <c r="Z3227" s="14"/>
    </row>
    <row r="3228" spans="1:26" ht="15.75" customHeight="1">
      <c r="A3228" s="133">
        <v>6151842</v>
      </c>
      <c r="B3228" s="139" t="s">
        <v>3451</v>
      </c>
      <c r="C3228" s="139" t="s">
        <v>3542</v>
      </c>
      <c r="D3228" s="139" t="s">
        <v>3543</v>
      </c>
      <c r="E3228" s="139" t="s">
        <v>166</v>
      </c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  <c r="W3228" s="14"/>
      <c r="X3228" s="14"/>
      <c r="Y3228" s="14"/>
      <c r="Z3228" s="14"/>
    </row>
    <row r="3229" spans="1:26" ht="15.75" customHeight="1">
      <c r="A3229" s="133">
        <v>6151841</v>
      </c>
      <c r="B3229" s="139" t="s">
        <v>3451</v>
      </c>
      <c r="C3229" s="139" t="s">
        <v>3544</v>
      </c>
      <c r="D3229" s="139" t="s">
        <v>3543</v>
      </c>
      <c r="E3229" s="139" t="s">
        <v>166</v>
      </c>
      <c r="G3229" s="14"/>
      <c r="H3229" s="14"/>
      <c r="I3229" s="14"/>
      <c r="J3229" s="14"/>
      <c r="K3229" s="14"/>
      <c r="L3229" s="14"/>
      <c r="M3229" s="14"/>
      <c r="N3229" s="14"/>
      <c r="O3229" s="14"/>
      <c r="P3229" s="14"/>
      <c r="Q3229" s="14"/>
      <c r="R3229" s="14"/>
      <c r="S3229" s="14"/>
      <c r="T3229" s="14"/>
      <c r="U3229" s="14"/>
      <c r="V3229" s="14"/>
      <c r="W3229" s="14"/>
      <c r="X3229" s="14"/>
      <c r="Y3229" s="14"/>
      <c r="Z3229" s="14"/>
    </row>
    <row r="3230" spans="1:26" ht="15.75" customHeight="1">
      <c r="A3230" s="133">
        <v>6145972</v>
      </c>
      <c r="B3230" s="139" t="s">
        <v>3451</v>
      </c>
      <c r="C3230" s="139" t="s">
        <v>3545</v>
      </c>
      <c r="D3230" s="139" t="s">
        <v>3546</v>
      </c>
      <c r="E3230" s="139" t="s">
        <v>166</v>
      </c>
      <c r="G3230" s="14"/>
      <c r="H3230" s="14"/>
      <c r="I3230" s="14"/>
      <c r="J3230" s="14"/>
      <c r="K3230" s="14"/>
      <c r="L3230" s="14"/>
      <c r="M3230" s="14"/>
      <c r="N3230" s="14"/>
      <c r="O3230" s="14"/>
      <c r="P3230" s="14"/>
      <c r="Q3230" s="14"/>
      <c r="R3230" s="14"/>
      <c r="S3230" s="14"/>
      <c r="T3230" s="14"/>
      <c r="U3230" s="14"/>
      <c r="V3230" s="14"/>
      <c r="W3230" s="14"/>
      <c r="X3230" s="14"/>
      <c r="Y3230" s="14"/>
      <c r="Z3230" s="14"/>
    </row>
    <row r="3231" spans="1:26" ht="15.75" customHeight="1">
      <c r="A3231" s="133">
        <v>6145971</v>
      </c>
      <c r="B3231" s="139" t="s">
        <v>3451</v>
      </c>
      <c r="C3231" s="139" t="s">
        <v>3547</v>
      </c>
      <c r="D3231" s="139" t="s">
        <v>3546</v>
      </c>
      <c r="E3231" s="139" t="s">
        <v>166</v>
      </c>
      <c r="G3231" s="14"/>
      <c r="H3231" s="14"/>
      <c r="I3231" s="14"/>
      <c r="J3231" s="14"/>
      <c r="K3231" s="14"/>
      <c r="L3231" s="14"/>
      <c r="M3231" s="14"/>
      <c r="N3231" s="14"/>
      <c r="O3231" s="14"/>
      <c r="P3231" s="14"/>
      <c r="Q3231" s="14"/>
      <c r="R3231" s="14"/>
      <c r="S3231" s="14"/>
      <c r="T3231" s="14"/>
      <c r="U3231" s="14"/>
      <c r="V3231" s="14"/>
      <c r="W3231" s="14"/>
      <c r="X3231" s="14"/>
      <c r="Y3231" s="14"/>
      <c r="Z3231" s="14"/>
    </row>
    <row r="3232" spans="1:26" ht="15.75" customHeight="1">
      <c r="A3232" s="133">
        <v>6083422</v>
      </c>
      <c r="B3232" s="139" t="s">
        <v>3451</v>
      </c>
      <c r="C3232" s="139" t="s">
        <v>3539</v>
      </c>
      <c r="D3232" s="139" t="s">
        <v>3548</v>
      </c>
      <c r="E3232" s="139" t="s">
        <v>132</v>
      </c>
      <c r="G3232" s="14"/>
      <c r="H3232" s="14"/>
      <c r="I3232" s="14"/>
      <c r="J3232" s="14"/>
      <c r="K3232" s="14"/>
      <c r="L3232" s="14"/>
      <c r="M3232" s="14"/>
      <c r="N3232" s="14"/>
      <c r="O3232" s="14"/>
      <c r="P3232" s="14"/>
      <c r="Q3232" s="14"/>
      <c r="R3232" s="14"/>
      <c r="S3232" s="14"/>
      <c r="T3232" s="14"/>
      <c r="U3232" s="14"/>
      <c r="V3232" s="14"/>
      <c r="W3232" s="14"/>
      <c r="X3232" s="14"/>
      <c r="Y3232" s="14"/>
      <c r="Z3232" s="14"/>
    </row>
    <row r="3233" spans="1:26" ht="15.75" customHeight="1">
      <c r="A3233" s="133">
        <v>6083421</v>
      </c>
      <c r="B3233" s="139" t="s">
        <v>3451</v>
      </c>
      <c r="C3233" s="139" t="s">
        <v>3541</v>
      </c>
      <c r="D3233" s="139" t="s">
        <v>3548</v>
      </c>
      <c r="E3233" s="139" t="s">
        <v>132</v>
      </c>
      <c r="G3233" s="14"/>
      <c r="H3233" s="14"/>
      <c r="I3233" s="14"/>
      <c r="J3233" s="14"/>
      <c r="K3233" s="14"/>
      <c r="L3233" s="14"/>
      <c r="M3233" s="14"/>
      <c r="N3233" s="14"/>
      <c r="O3233" s="14"/>
      <c r="P3233" s="14"/>
      <c r="Q3233" s="14"/>
      <c r="R3233" s="14"/>
      <c r="S3233" s="14"/>
      <c r="T3233" s="14"/>
      <c r="U3233" s="14"/>
      <c r="V3233" s="14"/>
      <c r="W3233" s="14"/>
      <c r="X3233" s="14"/>
      <c r="Y3233" s="14"/>
      <c r="Z3233" s="14"/>
    </row>
    <row r="3234" spans="1:26" ht="15.75" customHeight="1">
      <c r="A3234" s="133">
        <v>6083682</v>
      </c>
      <c r="B3234" s="139" t="s">
        <v>3451</v>
      </c>
      <c r="C3234" s="139" t="s">
        <v>3542</v>
      </c>
      <c r="D3234" s="139" t="s">
        <v>3549</v>
      </c>
      <c r="E3234" s="139" t="s">
        <v>132</v>
      </c>
      <c r="G3234" s="14"/>
      <c r="H3234" s="14"/>
      <c r="I3234" s="14"/>
      <c r="J3234" s="14"/>
      <c r="K3234" s="14"/>
      <c r="L3234" s="14"/>
      <c r="M3234" s="14"/>
      <c r="N3234" s="14"/>
      <c r="O3234" s="14"/>
      <c r="P3234" s="14"/>
      <c r="Q3234" s="14"/>
      <c r="R3234" s="14"/>
      <c r="S3234" s="14"/>
      <c r="T3234" s="14"/>
      <c r="U3234" s="14"/>
      <c r="V3234" s="14"/>
      <c r="W3234" s="14"/>
      <c r="X3234" s="14"/>
      <c r="Y3234" s="14"/>
      <c r="Z3234" s="14"/>
    </row>
    <row r="3235" spans="1:26" ht="15.75" customHeight="1">
      <c r="A3235" s="133">
        <v>6083681</v>
      </c>
      <c r="B3235" s="139" t="s">
        <v>3451</v>
      </c>
      <c r="C3235" s="139" t="s">
        <v>3544</v>
      </c>
      <c r="D3235" s="139" t="s">
        <v>3549</v>
      </c>
      <c r="E3235" s="139" t="s">
        <v>132</v>
      </c>
      <c r="G3235" s="14"/>
      <c r="H3235" s="14"/>
      <c r="I3235" s="14"/>
      <c r="J3235" s="14"/>
      <c r="K3235" s="14"/>
      <c r="L3235" s="14"/>
      <c r="M3235" s="14"/>
      <c r="N3235" s="14"/>
      <c r="O3235" s="14"/>
      <c r="P3235" s="14"/>
      <c r="Q3235" s="14"/>
      <c r="R3235" s="14"/>
      <c r="S3235" s="14"/>
      <c r="T3235" s="14"/>
      <c r="U3235" s="14"/>
      <c r="V3235" s="14"/>
      <c r="W3235" s="14"/>
      <c r="X3235" s="14"/>
      <c r="Y3235" s="14"/>
      <c r="Z3235" s="14"/>
    </row>
    <row r="3236" spans="1:26" ht="15.75" customHeight="1">
      <c r="A3236" s="133">
        <v>6083552</v>
      </c>
      <c r="B3236" s="139" t="s">
        <v>3451</v>
      </c>
      <c r="C3236" s="139" t="s">
        <v>3537</v>
      </c>
      <c r="D3236" s="139" t="s">
        <v>3550</v>
      </c>
      <c r="E3236" s="139" t="s">
        <v>132</v>
      </c>
      <c r="G3236" s="14"/>
      <c r="H3236" s="14"/>
      <c r="I3236" s="14"/>
      <c r="J3236" s="14"/>
      <c r="K3236" s="14"/>
      <c r="L3236" s="14"/>
      <c r="M3236" s="14"/>
      <c r="N3236" s="14"/>
      <c r="O3236" s="14"/>
      <c r="P3236" s="14"/>
      <c r="Q3236" s="14"/>
      <c r="R3236" s="14"/>
      <c r="S3236" s="14"/>
      <c r="T3236" s="14"/>
      <c r="U3236" s="14"/>
      <c r="V3236" s="14"/>
      <c r="W3236" s="14"/>
      <c r="X3236" s="14"/>
      <c r="Y3236" s="14"/>
      <c r="Z3236" s="14"/>
    </row>
    <row r="3237" spans="1:26" ht="15.75" customHeight="1">
      <c r="A3237" s="133">
        <v>6083551</v>
      </c>
      <c r="B3237" s="139" t="s">
        <v>3451</v>
      </c>
      <c r="C3237" s="139" t="s">
        <v>3538</v>
      </c>
      <c r="D3237" s="139" t="s">
        <v>3550</v>
      </c>
      <c r="E3237" s="139" t="s">
        <v>132</v>
      </c>
      <c r="G3237" s="14"/>
      <c r="H3237" s="14"/>
      <c r="I3237" s="14"/>
      <c r="J3237" s="14"/>
      <c r="K3237" s="14"/>
      <c r="L3237" s="14"/>
      <c r="M3237" s="14"/>
      <c r="N3237" s="14"/>
      <c r="O3237" s="14"/>
      <c r="P3237" s="14"/>
      <c r="Q3237" s="14"/>
      <c r="R3237" s="14"/>
      <c r="S3237" s="14"/>
      <c r="T3237" s="14"/>
      <c r="U3237" s="14"/>
      <c r="V3237" s="14"/>
      <c r="W3237" s="14"/>
      <c r="X3237" s="14"/>
      <c r="Y3237" s="14"/>
      <c r="Z3237" s="14"/>
    </row>
    <row r="3238" spans="1:26" ht="15.75" customHeight="1">
      <c r="A3238" s="133">
        <v>5398392</v>
      </c>
      <c r="B3238" s="139" t="s">
        <v>3451</v>
      </c>
      <c r="C3238" s="139" t="s">
        <v>3490</v>
      </c>
      <c r="D3238" s="139" t="s">
        <v>3551</v>
      </c>
      <c r="E3238" s="139" t="s">
        <v>59</v>
      </c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/>
      <c r="R3238" s="14"/>
      <c r="S3238" s="14"/>
      <c r="T3238" s="14"/>
      <c r="U3238" s="14"/>
      <c r="V3238" s="14"/>
      <c r="W3238" s="14"/>
      <c r="X3238" s="14"/>
      <c r="Y3238" s="14"/>
      <c r="Z3238" s="14"/>
    </row>
    <row r="3239" spans="1:26" ht="15.75" customHeight="1">
      <c r="A3239" s="133">
        <v>5398421</v>
      </c>
      <c r="B3239" s="139" t="s">
        <v>3451</v>
      </c>
      <c r="C3239" s="139" t="s">
        <v>3484</v>
      </c>
      <c r="D3239" s="139" t="s">
        <v>3551</v>
      </c>
      <c r="E3239" s="139" t="s">
        <v>59</v>
      </c>
      <c r="G3239" s="14"/>
      <c r="H3239" s="14"/>
      <c r="I3239" s="14"/>
      <c r="J3239" s="14"/>
      <c r="K3239" s="14"/>
      <c r="L3239" s="14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  <c r="W3239" s="14"/>
      <c r="X3239" s="14"/>
      <c r="Y3239" s="14"/>
      <c r="Z3239" s="14"/>
    </row>
    <row r="3240" spans="1:26" ht="15.75" customHeight="1">
      <c r="A3240" s="133">
        <v>5398262</v>
      </c>
      <c r="B3240" s="139" t="s">
        <v>3451</v>
      </c>
      <c r="C3240" s="139" t="s">
        <v>3487</v>
      </c>
      <c r="D3240" s="139" t="s">
        <v>3551</v>
      </c>
      <c r="E3240" s="139" t="s">
        <v>59</v>
      </c>
      <c r="G3240" s="14"/>
      <c r="H3240" s="14"/>
      <c r="I3240" s="14"/>
      <c r="J3240" s="14"/>
      <c r="K3240" s="14"/>
      <c r="L3240" s="14"/>
      <c r="M3240" s="14"/>
      <c r="N3240" s="14"/>
      <c r="O3240" s="14"/>
      <c r="P3240" s="14"/>
      <c r="Q3240" s="14"/>
      <c r="R3240" s="14"/>
      <c r="S3240" s="14"/>
      <c r="T3240" s="14"/>
      <c r="U3240" s="14"/>
      <c r="V3240" s="14"/>
      <c r="W3240" s="14"/>
      <c r="X3240" s="14"/>
      <c r="Y3240" s="14"/>
      <c r="Z3240" s="14"/>
    </row>
    <row r="3241" spans="1:26" ht="15.75" customHeight="1">
      <c r="A3241" s="133">
        <v>5398391</v>
      </c>
      <c r="B3241" s="139" t="s">
        <v>3451</v>
      </c>
      <c r="C3241" s="139" t="s">
        <v>3491</v>
      </c>
      <c r="D3241" s="139" t="s">
        <v>3551</v>
      </c>
      <c r="E3241" s="139" t="s">
        <v>59</v>
      </c>
      <c r="G3241" s="14"/>
      <c r="H3241" s="14"/>
      <c r="I3241" s="14"/>
      <c r="J3241" s="14"/>
      <c r="K3241" s="14"/>
      <c r="L3241" s="14"/>
      <c r="M3241" s="14"/>
      <c r="N3241" s="14"/>
      <c r="O3241" s="14"/>
      <c r="P3241" s="14"/>
      <c r="Q3241" s="14"/>
      <c r="R3241" s="14"/>
      <c r="S3241" s="14"/>
      <c r="T3241" s="14"/>
      <c r="U3241" s="14"/>
      <c r="V3241" s="14"/>
      <c r="W3241" s="14"/>
      <c r="X3241" s="14"/>
      <c r="Y3241" s="14"/>
      <c r="Z3241" s="14"/>
    </row>
    <row r="3242" spans="1:26" ht="15.75" customHeight="1">
      <c r="A3242" s="133">
        <v>5398261</v>
      </c>
      <c r="B3242" s="139" t="s">
        <v>3451</v>
      </c>
      <c r="C3242" s="139" t="s">
        <v>1912</v>
      </c>
      <c r="D3242" s="139" t="s">
        <v>3551</v>
      </c>
      <c r="E3242" s="139" t="s">
        <v>59</v>
      </c>
      <c r="G3242" s="14"/>
      <c r="H3242" s="14"/>
      <c r="I3242" s="14"/>
      <c r="J3242" s="14"/>
      <c r="K3242" s="14"/>
      <c r="L3242" s="14"/>
      <c r="M3242" s="14"/>
      <c r="N3242" s="14"/>
      <c r="O3242" s="14"/>
      <c r="P3242" s="14"/>
      <c r="Q3242" s="14"/>
      <c r="R3242" s="14"/>
      <c r="S3242" s="14"/>
      <c r="T3242" s="14"/>
      <c r="U3242" s="14"/>
      <c r="V3242" s="14"/>
      <c r="W3242" s="14"/>
      <c r="X3242" s="14"/>
      <c r="Y3242" s="14"/>
      <c r="Z3242" s="14"/>
    </row>
    <row r="3243" spans="1:26" ht="15.75" customHeight="1">
      <c r="A3243" s="133">
        <v>5788422</v>
      </c>
      <c r="B3243" s="139" t="s">
        <v>3451</v>
      </c>
      <c r="C3243" s="139" t="s">
        <v>3542</v>
      </c>
      <c r="D3243" s="139" t="s">
        <v>3552</v>
      </c>
      <c r="E3243" s="139" t="s">
        <v>59</v>
      </c>
      <c r="G3243" s="14"/>
      <c r="H3243" s="14"/>
      <c r="I3243" s="14"/>
      <c r="J3243" s="14"/>
      <c r="K3243" s="14"/>
      <c r="L3243" s="14"/>
      <c r="M3243" s="14"/>
      <c r="N3243" s="14"/>
      <c r="O3243" s="14"/>
      <c r="P3243" s="14"/>
      <c r="Q3243" s="14"/>
      <c r="R3243" s="14"/>
      <c r="S3243" s="14"/>
      <c r="T3243" s="14"/>
      <c r="U3243" s="14"/>
      <c r="V3243" s="14"/>
      <c r="W3243" s="14"/>
      <c r="X3243" s="14"/>
      <c r="Y3243" s="14"/>
      <c r="Z3243" s="14"/>
    </row>
    <row r="3244" spans="1:26" ht="15.75" customHeight="1">
      <c r="A3244" s="133">
        <v>5788421</v>
      </c>
      <c r="B3244" s="139" t="s">
        <v>3451</v>
      </c>
      <c r="C3244" s="139" t="s">
        <v>3544</v>
      </c>
      <c r="D3244" s="139" t="s">
        <v>3552</v>
      </c>
      <c r="E3244" s="139" t="s">
        <v>59</v>
      </c>
      <c r="G3244" s="14"/>
      <c r="H3244" s="14"/>
      <c r="I3244" s="14"/>
      <c r="J3244" s="14"/>
      <c r="K3244" s="14"/>
      <c r="L3244" s="14"/>
      <c r="M3244" s="14"/>
      <c r="N3244" s="14"/>
      <c r="O3244" s="14"/>
      <c r="P3244" s="14"/>
      <c r="Q3244" s="14"/>
      <c r="R3244" s="14"/>
      <c r="S3244" s="14"/>
      <c r="T3244" s="14"/>
      <c r="U3244" s="14"/>
      <c r="V3244" s="14"/>
      <c r="W3244" s="14"/>
      <c r="X3244" s="14"/>
      <c r="Y3244" s="14"/>
      <c r="Z3244" s="14"/>
    </row>
    <row r="3245" spans="1:26" ht="15.75" customHeight="1">
      <c r="A3245" s="133">
        <v>5788392</v>
      </c>
      <c r="B3245" s="139" t="s">
        <v>3451</v>
      </c>
      <c r="C3245" s="139" t="s">
        <v>3537</v>
      </c>
      <c r="D3245" s="139" t="s">
        <v>3553</v>
      </c>
      <c r="E3245" s="139" t="s">
        <v>59</v>
      </c>
      <c r="G3245" s="14"/>
      <c r="H3245" s="14"/>
      <c r="I3245" s="14"/>
      <c r="J3245" s="14"/>
      <c r="K3245" s="14"/>
      <c r="L3245" s="14"/>
      <c r="M3245" s="14"/>
      <c r="N3245" s="14"/>
      <c r="O3245" s="14"/>
      <c r="P3245" s="14"/>
      <c r="Q3245" s="14"/>
      <c r="R3245" s="14"/>
      <c r="S3245" s="14"/>
      <c r="T3245" s="14"/>
      <c r="U3245" s="14"/>
      <c r="V3245" s="14"/>
      <c r="W3245" s="14"/>
      <c r="X3245" s="14"/>
      <c r="Y3245" s="14"/>
      <c r="Z3245" s="14"/>
    </row>
    <row r="3246" spans="1:26" ht="15.75" customHeight="1">
      <c r="A3246" s="133">
        <v>5788391</v>
      </c>
      <c r="B3246" s="139" t="s">
        <v>3451</v>
      </c>
      <c r="C3246" s="139" t="s">
        <v>3538</v>
      </c>
      <c r="D3246" s="139" t="s">
        <v>3553</v>
      </c>
      <c r="E3246" s="139" t="s">
        <v>59</v>
      </c>
      <c r="G3246" s="14"/>
      <c r="H3246" s="14"/>
      <c r="I3246" s="14"/>
      <c r="J3246" s="14"/>
      <c r="K3246" s="14"/>
      <c r="L3246" s="14"/>
      <c r="M3246" s="14"/>
      <c r="N3246" s="14"/>
      <c r="O3246" s="14"/>
      <c r="P3246" s="14"/>
      <c r="Q3246" s="14"/>
      <c r="R3246" s="14"/>
      <c r="S3246" s="14"/>
      <c r="T3246" s="14"/>
      <c r="U3246" s="14"/>
      <c r="V3246" s="14"/>
      <c r="W3246" s="14"/>
      <c r="X3246" s="14"/>
      <c r="Y3246" s="14"/>
      <c r="Z3246" s="14"/>
    </row>
    <row r="3247" spans="1:26" ht="15.75" customHeight="1">
      <c r="A3247" s="133">
        <v>5281882</v>
      </c>
      <c r="B3247" s="139" t="s">
        <v>3451</v>
      </c>
      <c r="C3247" s="139" t="s">
        <v>3554</v>
      </c>
      <c r="D3247" s="139" t="s">
        <v>3555</v>
      </c>
      <c r="E3247" s="139" t="s">
        <v>49</v>
      </c>
      <c r="G3247" s="14"/>
      <c r="H3247" s="14"/>
      <c r="I3247" s="14"/>
      <c r="J3247" s="14"/>
      <c r="K3247" s="14"/>
      <c r="L3247" s="14"/>
      <c r="M3247" s="14"/>
      <c r="N3247" s="14"/>
      <c r="O3247" s="14"/>
      <c r="P3247" s="14"/>
      <c r="Q3247" s="14"/>
      <c r="R3247" s="14"/>
      <c r="S3247" s="14"/>
      <c r="T3247" s="14"/>
      <c r="U3247" s="14"/>
      <c r="V3247" s="14"/>
      <c r="W3247" s="14"/>
      <c r="X3247" s="14"/>
      <c r="Y3247" s="14"/>
      <c r="Z3247" s="14"/>
    </row>
    <row r="3248" spans="1:26" ht="15.75" customHeight="1">
      <c r="A3248" s="133">
        <v>4387302</v>
      </c>
      <c r="B3248" s="139" t="s">
        <v>3451</v>
      </c>
      <c r="C3248" s="139" t="s">
        <v>3490</v>
      </c>
      <c r="D3248" s="139" t="s">
        <v>3555</v>
      </c>
      <c r="E3248" s="139" t="s">
        <v>49</v>
      </c>
      <c r="G3248" s="14"/>
      <c r="H3248" s="14"/>
      <c r="I3248" s="14"/>
      <c r="J3248" s="14"/>
      <c r="K3248" s="14"/>
      <c r="L3248" s="14"/>
      <c r="M3248" s="14"/>
      <c r="N3248" s="14"/>
      <c r="O3248" s="14"/>
      <c r="P3248" s="14"/>
      <c r="Q3248" s="14"/>
      <c r="R3248" s="14"/>
      <c r="S3248" s="14"/>
      <c r="T3248" s="14"/>
      <c r="U3248" s="14"/>
      <c r="V3248" s="14"/>
      <c r="W3248" s="14"/>
      <c r="X3248" s="14"/>
      <c r="Y3248" s="14"/>
      <c r="Z3248" s="14"/>
    </row>
    <row r="3249" spans="1:26" ht="15.75" customHeight="1">
      <c r="A3249" s="133">
        <v>5281881</v>
      </c>
      <c r="B3249" s="139" t="s">
        <v>3451</v>
      </c>
      <c r="C3249" s="139" t="s">
        <v>3556</v>
      </c>
      <c r="D3249" s="139" t="s">
        <v>3555</v>
      </c>
      <c r="E3249" s="139" t="s">
        <v>49</v>
      </c>
      <c r="G3249" s="14"/>
      <c r="H3249" s="14"/>
      <c r="I3249" s="14"/>
      <c r="J3249" s="14"/>
      <c r="K3249" s="14"/>
      <c r="L3249" s="14"/>
      <c r="M3249" s="14"/>
      <c r="N3249" s="14"/>
      <c r="O3249" s="14"/>
      <c r="P3249" s="14"/>
      <c r="Q3249" s="14"/>
      <c r="R3249" s="14"/>
      <c r="S3249" s="14"/>
      <c r="T3249" s="14"/>
      <c r="U3249" s="14"/>
      <c r="V3249" s="14"/>
      <c r="W3249" s="14"/>
      <c r="X3249" s="14"/>
      <c r="Y3249" s="14"/>
      <c r="Z3249" s="14"/>
    </row>
    <row r="3250" spans="1:26" ht="15.75" customHeight="1">
      <c r="A3250" s="133">
        <v>3999162</v>
      </c>
      <c r="B3250" s="139" t="s">
        <v>3451</v>
      </c>
      <c r="C3250" s="139" t="s">
        <v>3527</v>
      </c>
      <c r="D3250" s="139" t="s">
        <v>3555</v>
      </c>
      <c r="E3250" s="139" t="s">
        <v>49</v>
      </c>
      <c r="G3250" s="14"/>
      <c r="H3250" s="14"/>
      <c r="I3250" s="14"/>
      <c r="J3250" s="14"/>
      <c r="K3250" s="14"/>
      <c r="L3250" s="14"/>
      <c r="M3250" s="14"/>
      <c r="N3250" s="14"/>
      <c r="O3250" s="14"/>
      <c r="P3250" s="14"/>
      <c r="Q3250" s="14"/>
      <c r="R3250" s="14"/>
      <c r="S3250" s="14"/>
      <c r="T3250" s="14"/>
      <c r="U3250" s="14"/>
      <c r="V3250" s="14"/>
      <c r="W3250" s="14"/>
      <c r="X3250" s="14"/>
      <c r="Y3250" s="14"/>
      <c r="Z3250" s="14"/>
    </row>
    <row r="3251" spans="1:26" ht="15.75" customHeight="1">
      <c r="A3251" s="133">
        <v>4387301</v>
      </c>
      <c r="B3251" s="139" t="s">
        <v>3451</v>
      </c>
      <c r="C3251" s="139" t="s">
        <v>3491</v>
      </c>
      <c r="D3251" s="139" t="s">
        <v>3555</v>
      </c>
      <c r="E3251" s="139" t="s">
        <v>49</v>
      </c>
      <c r="G3251" s="14"/>
      <c r="H3251" s="14"/>
      <c r="I3251" s="14"/>
      <c r="J3251" s="14"/>
      <c r="K3251" s="14"/>
      <c r="L3251" s="14"/>
      <c r="M3251" s="14"/>
      <c r="N3251" s="14"/>
      <c r="O3251" s="14"/>
      <c r="P3251" s="14"/>
      <c r="Q3251" s="14"/>
      <c r="R3251" s="14"/>
      <c r="S3251" s="14"/>
      <c r="T3251" s="14"/>
      <c r="U3251" s="14"/>
      <c r="V3251" s="14"/>
      <c r="W3251" s="14"/>
      <c r="X3251" s="14"/>
      <c r="Y3251" s="14"/>
      <c r="Z3251" s="14"/>
    </row>
    <row r="3252" spans="1:26" ht="15.75" customHeight="1">
      <c r="A3252" s="133">
        <v>3999161</v>
      </c>
      <c r="B3252" s="139" t="s">
        <v>3451</v>
      </c>
      <c r="C3252" s="139" t="s">
        <v>1909</v>
      </c>
      <c r="D3252" s="139" t="s">
        <v>3555</v>
      </c>
      <c r="E3252" s="139" t="s">
        <v>49</v>
      </c>
      <c r="G3252" s="14"/>
      <c r="H3252" s="14"/>
      <c r="I3252" s="14"/>
      <c r="J3252" s="14"/>
      <c r="K3252" s="14"/>
      <c r="L3252" s="14"/>
      <c r="M3252" s="14"/>
      <c r="N3252" s="14"/>
      <c r="O3252" s="14"/>
      <c r="P3252" s="14"/>
      <c r="Q3252" s="14"/>
      <c r="R3252" s="14"/>
      <c r="S3252" s="14"/>
      <c r="T3252" s="14"/>
      <c r="U3252" s="14"/>
      <c r="V3252" s="14"/>
      <c r="W3252" s="14"/>
      <c r="X3252" s="14"/>
      <c r="Y3252" s="14"/>
      <c r="Z3252" s="14"/>
    </row>
    <row r="3253" spans="1:26" ht="15.75" customHeight="1">
      <c r="A3253" s="140" t="s">
        <v>3557</v>
      </c>
      <c r="B3253" s="139" t="s">
        <v>3451</v>
      </c>
      <c r="C3253" s="139" t="s">
        <v>3426</v>
      </c>
      <c r="D3253" s="139" t="s">
        <v>3558</v>
      </c>
      <c r="E3253" s="139" t="s">
        <v>3559</v>
      </c>
      <c r="G3253" s="14"/>
      <c r="H3253" s="14"/>
      <c r="I3253" s="14"/>
      <c r="J3253" s="14"/>
      <c r="K3253" s="14"/>
      <c r="L3253" s="14"/>
      <c r="M3253" s="14"/>
      <c r="N3253" s="14"/>
      <c r="O3253" s="14"/>
      <c r="P3253" s="14"/>
      <c r="Q3253" s="14"/>
      <c r="R3253" s="14"/>
      <c r="S3253" s="14"/>
      <c r="T3253" s="14"/>
      <c r="U3253" s="14"/>
      <c r="V3253" s="14"/>
      <c r="W3253" s="14"/>
      <c r="X3253" s="14"/>
      <c r="Y3253" s="14"/>
      <c r="Z3253" s="14"/>
    </row>
    <row r="3254" spans="1:26" ht="15.75" customHeight="1">
      <c r="A3254" s="140" t="s">
        <v>3560</v>
      </c>
      <c r="B3254" s="139" t="s">
        <v>3451</v>
      </c>
      <c r="C3254" s="139" t="s">
        <v>3505</v>
      </c>
      <c r="D3254" s="139" t="s">
        <v>3558</v>
      </c>
      <c r="E3254" s="139" t="s">
        <v>3559</v>
      </c>
      <c r="G3254" s="14"/>
      <c r="H3254" s="14"/>
      <c r="I3254" s="14"/>
      <c r="J3254" s="14"/>
      <c r="K3254" s="14"/>
      <c r="L3254" s="14"/>
      <c r="M3254" s="14"/>
      <c r="N3254" s="14"/>
      <c r="O3254" s="14"/>
      <c r="P3254" s="14"/>
      <c r="Q3254" s="14"/>
      <c r="R3254" s="14"/>
      <c r="S3254" s="14"/>
      <c r="T3254" s="14"/>
      <c r="U3254" s="14"/>
      <c r="V3254" s="14"/>
      <c r="W3254" s="14"/>
      <c r="X3254" s="14"/>
      <c r="Y3254" s="14"/>
      <c r="Z3254" s="14"/>
    </row>
    <row r="3255" spans="1:26" ht="15.75" customHeight="1">
      <c r="A3255" s="138">
        <v>5980002</v>
      </c>
      <c r="B3255" s="139" t="s">
        <v>3451</v>
      </c>
      <c r="C3255" s="139" t="s">
        <v>576</v>
      </c>
      <c r="D3255" s="139" t="s">
        <v>3561</v>
      </c>
      <c r="E3255" s="139" t="s">
        <v>3562</v>
      </c>
      <c r="G3255" s="14"/>
      <c r="H3255" s="14"/>
      <c r="I3255" s="14"/>
      <c r="J3255" s="14"/>
      <c r="K3255" s="14"/>
      <c r="L3255" s="14"/>
      <c r="M3255" s="14"/>
      <c r="N3255" s="14"/>
      <c r="O3255" s="14"/>
      <c r="P3255" s="14"/>
      <c r="Q3255" s="14"/>
      <c r="R3255" s="14"/>
      <c r="S3255" s="14"/>
      <c r="T3255" s="14"/>
      <c r="U3255" s="14"/>
      <c r="V3255" s="14"/>
      <c r="W3255" s="14"/>
      <c r="X3255" s="14"/>
      <c r="Y3255" s="14"/>
      <c r="Z3255" s="14"/>
    </row>
    <row r="3256" spans="1:26" ht="15.75" customHeight="1">
      <c r="A3256" s="138">
        <v>5980001</v>
      </c>
      <c r="B3256" s="139" t="s">
        <v>3451</v>
      </c>
      <c r="C3256" s="139" t="s">
        <v>578</v>
      </c>
      <c r="D3256" s="139" t="s">
        <v>3561</v>
      </c>
      <c r="E3256" s="139" t="s">
        <v>3562</v>
      </c>
      <c r="G3256" s="14"/>
      <c r="H3256" s="14"/>
      <c r="I3256" s="14"/>
      <c r="J3256" s="14"/>
      <c r="K3256" s="14"/>
      <c r="L3256" s="14"/>
      <c r="M3256" s="14"/>
      <c r="N3256" s="14"/>
      <c r="O3256" s="14"/>
      <c r="P3256" s="14"/>
      <c r="Q3256" s="14"/>
      <c r="R3256" s="14"/>
      <c r="S3256" s="14"/>
      <c r="T3256" s="14"/>
      <c r="U3256" s="14"/>
      <c r="V3256" s="14"/>
      <c r="W3256" s="14"/>
      <c r="X3256" s="14"/>
      <c r="Y3256" s="14"/>
      <c r="Z3256" s="14"/>
    </row>
    <row r="3257" spans="1:26" ht="15.75" customHeight="1">
      <c r="A3257" s="138">
        <v>5980131</v>
      </c>
      <c r="B3257" s="139" t="s">
        <v>3451</v>
      </c>
      <c r="C3257" s="139" t="s">
        <v>3463</v>
      </c>
      <c r="D3257" s="139" t="s">
        <v>3563</v>
      </c>
      <c r="E3257" s="139" t="s">
        <v>3562</v>
      </c>
      <c r="G3257" s="14"/>
      <c r="H3257" s="14"/>
      <c r="I3257" s="14"/>
      <c r="J3257" s="14"/>
      <c r="K3257" s="14"/>
      <c r="L3257" s="14"/>
      <c r="M3257" s="14"/>
      <c r="N3257" s="14"/>
      <c r="O3257" s="14"/>
      <c r="P3257" s="14"/>
      <c r="Q3257" s="14"/>
      <c r="R3257" s="14"/>
      <c r="S3257" s="14"/>
      <c r="T3257" s="14"/>
      <c r="U3257" s="14"/>
      <c r="V3257" s="14"/>
      <c r="W3257" s="14"/>
      <c r="X3257" s="14"/>
      <c r="Y3257" s="14"/>
      <c r="Z3257" s="14"/>
    </row>
    <row r="3258" spans="1:26" ht="15.75" customHeight="1">
      <c r="A3258" s="138">
        <v>5980132</v>
      </c>
      <c r="B3258" s="139" t="s">
        <v>3451</v>
      </c>
      <c r="C3258" s="139" t="s">
        <v>3564</v>
      </c>
      <c r="D3258" s="139" t="s">
        <v>3563</v>
      </c>
      <c r="E3258" s="139" t="s">
        <v>3562</v>
      </c>
      <c r="G3258" s="14"/>
      <c r="H3258" s="14"/>
      <c r="I3258" s="14"/>
      <c r="J3258" s="14"/>
      <c r="K3258" s="14"/>
      <c r="L3258" s="14"/>
      <c r="M3258" s="14"/>
      <c r="N3258" s="14"/>
      <c r="O3258" s="14"/>
      <c r="P3258" s="14"/>
      <c r="Q3258" s="14"/>
      <c r="R3258" s="14"/>
      <c r="S3258" s="14"/>
      <c r="T3258" s="14"/>
      <c r="U3258" s="14"/>
      <c r="V3258" s="14"/>
      <c r="W3258" s="14"/>
      <c r="X3258" s="14"/>
      <c r="Y3258" s="14"/>
      <c r="Z3258" s="14"/>
    </row>
    <row r="3259" spans="1:26" ht="15.75" customHeight="1">
      <c r="A3259" s="138">
        <v>5288752</v>
      </c>
      <c r="B3259" s="139" t="s">
        <v>3451</v>
      </c>
      <c r="C3259" s="139" t="s">
        <v>3439</v>
      </c>
      <c r="D3259" s="139" t="s">
        <v>3565</v>
      </c>
      <c r="E3259" s="139" t="s">
        <v>3270</v>
      </c>
      <c r="G3259" s="14"/>
      <c r="H3259" s="14"/>
      <c r="I3259" s="14"/>
      <c r="J3259" s="14"/>
      <c r="K3259" s="14"/>
      <c r="L3259" s="14"/>
      <c r="M3259" s="14"/>
      <c r="N3259" s="14"/>
      <c r="O3259" s="14"/>
      <c r="P3259" s="14"/>
      <c r="Q3259" s="14"/>
      <c r="R3259" s="14"/>
      <c r="S3259" s="14"/>
      <c r="T3259" s="14"/>
      <c r="U3259" s="14"/>
      <c r="V3259" s="14"/>
      <c r="W3259" s="14"/>
      <c r="X3259" s="14"/>
      <c r="Y3259" s="14"/>
      <c r="Z3259" s="14"/>
    </row>
    <row r="3260" spans="1:26" ht="15.75" customHeight="1">
      <c r="A3260" s="138">
        <v>5288751</v>
      </c>
      <c r="B3260" s="139" t="s">
        <v>3451</v>
      </c>
      <c r="C3260" s="139" t="s">
        <v>162</v>
      </c>
      <c r="D3260" s="139" t="s">
        <v>3565</v>
      </c>
      <c r="E3260" s="139" t="s">
        <v>3270</v>
      </c>
      <c r="G3260" s="14"/>
      <c r="H3260" s="14"/>
      <c r="I3260" s="14"/>
      <c r="J3260" s="14"/>
      <c r="K3260" s="14"/>
      <c r="L3260" s="14"/>
      <c r="M3260" s="14"/>
      <c r="N3260" s="14"/>
      <c r="O3260" s="14"/>
      <c r="P3260" s="14"/>
      <c r="Q3260" s="14"/>
      <c r="R3260" s="14"/>
      <c r="S3260" s="14"/>
      <c r="T3260" s="14"/>
      <c r="U3260" s="14"/>
      <c r="V3260" s="14"/>
      <c r="W3260" s="14"/>
      <c r="X3260" s="14"/>
      <c r="Y3260" s="14"/>
      <c r="Z3260" s="14"/>
    </row>
    <row r="3261" spans="1:26" ht="15.75" customHeight="1">
      <c r="A3261" s="138">
        <v>5288801</v>
      </c>
      <c r="B3261" s="139" t="s">
        <v>3451</v>
      </c>
      <c r="C3261" s="139" t="s">
        <v>3505</v>
      </c>
      <c r="D3261" s="139" t="s">
        <v>3565</v>
      </c>
      <c r="E3261" s="139" t="s">
        <v>3270</v>
      </c>
      <c r="G3261" s="14"/>
      <c r="H3261" s="14"/>
      <c r="I3261" s="14"/>
      <c r="J3261" s="14"/>
      <c r="K3261" s="14"/>
      <c r="L3261" s="14"/>
      <c r="M3261" s="14"/>
      <c r="N3261" s="14"/>
      <c r="O3261" s="14"/>
      <c r="P3261" s="14"/>
      <c r="Q3261" s="14"/>
      <c r="R3261" s="14"/>
      <c r="S3261" s="14"/>
      <c r="T3261" s="14"/>
      <c r="U3261" s="14"/>
      <c r="V3261" s="14"/>
      <c r="W3261" s="14"/>
      <c r="X3261" s="14"/>
      <c r="Y3261" s="14"/>
      <c r="Z3261" s="14"/>
    </row>
    <row r="3262" spans="1:26" ht="15.75" customHeight="1">
      <c r="A3262" s="138">
        <v>5288802</v>
      </c>
      <c r="B3262" s="139" t="s">
        <v>3451</v>
      </c>
      <c r="C3262" s="139" t="s">
        <v>3507</v>
      </c>
      <c r="D3262" s="139" t="s">
        <v>3565</v>
      </c>
      <c r="E3262" s="139" t="s">
        <v>3270</v>
      </c>
      <c r="G3262" s="14"/>
      <c r="H3262" s="14"/>
      <c r="I3262" s="14"/>
      <c r="J3262" s="14"/>
      <c r="K3262" s="14"/>
      <c r="L3262" s="14"/>
      <c r="M3262" s="14"/>
      <c r="N3262" s="14"/>
      <c r="O3262" s="14"/>
      <c r="P3262" s="14"/>
      <c r="Q3262" s="14"/>
      <c r="R3262" s="14"/>
      <c r="S3262" s="14"/>
      <c r="T3262" s="14"/>
      <c r="U3262" s="14"/>
      <c r="V3262" s="14"/>
      <c r="W3262" s="14"/>
      <c r="X3262" s="14"/>
      <c r="Y3262" s="14"/>
      <c r="Z3262" s="14"/>
    </row>
    <row r="3263" spans="1:26" ht="15.75" customHeight="1">
      <c r="A3263" s="141">
        <v>5169991</v>
      </c>
      <c r="B3263" s="139" t="s">
        <v>3451</v>
      </c>
      <c r="C3263" s="139" t="s">
        <v>3455</v>
      </c>
      <c r="D3263" s="139" t="s">
        <v>3566</v>
      </c>
      <c r="E3263" s="139" t="s">
        <v>182</v>
      </c>
      <c r="G3263" s="14"/>
      <c r="H3263" s="14"/>
      <c r="I3263" s="14"/>
      <c r="J3263" s="14"/>
      <c r="K3263" s="14"/>
      <c r="L3263" s="14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  <c r="W3263" s="14"/>
      <c r="X3263" s="14"/>
      <c r="Y3263" s="14"/>
      <c r="Z3263" s="14"/>
    </row>
    <row r="3264" spans="1:26" ht="15.75" customHeight="1">
      <c r="A3264" s="141">
        <v>5169992</v>
      </c>
      <c r="B3264" s="139" t="s">
        <v>3451</v>
      </c>
      <c r="C3264" s="139" t="s">
        <v>3457</v>
      </c>
      <c r="D3264" s="139" t="s">
        <v>3566</v>
      </c>
      <c r="E3264" s="139" t="s">
        <v>182</v>
      </c>
      <c r="G3264" s="14"/>
      <c r="H3264" s="14"/>
      <c r="I3264" s="14"/>
      <c r="J3264" s="14"/>
      <c r="K3264" s="14"/>
      <c r="L3264" s="14"/>
      <c r="M3264" s="14"/>
      <c r="N3264" s="14"/>
      <c r="O3264" s="14"/>
      <c r="P3264" s="14"/>
      <c r="Q3264" s="14"/>
      <c r="R3264" s="14"/>
      <c r="S3264" s="14"/>
      <c r="T3264" s="14"/>
      <c r="U3264" s="14"/>
      <c r="V3264" s="14"/>
      <c r="W3264" s="14"/>
      <c r="X3264" s="14"/>
      <c r="Y3264" s="14"/>
      <c r="Z3264" s="14"/>
    </row>
    <row r="3265" spans="1:26" ht="15.75" customHeight="1">
      <c r="A3265" s="138">
        <v>6171973</v>
      </c>
      <c r="B3265" s="139" t="s">
        <v>3451</v>
      </c>
      <c r="C3265" s="139" t="s">
        <v>3460</v>
      </c>
      <c r="D3265" s="139" t="s">
        <v>3567</v>
      </c>
      <c r="E3265" s="139" t="s">
        <v>182</v>
      </c>
      <c r="G3265" s="14"/>
      <c r="H3265" s="14"/>
      <c r="I3265" s="14"/>
      <c r="J3265" s="14"/>
      <c r="K3265" s="14"/>
      <c r="L3265" s="14"/>
      <c r="M3265" s="14"/>
      <c r="N3265" s="14"/>
      <c r="O3265" s="14"/>
      <c r="P3265" s="14"/>
      <c r="Q3265" s="14"/>
      <c r="R3265" s="14"/>
      <c r="S3265" s="14"/>
      <c r="T3265" s="14"/>
      <c r="U3265" s="14"/>
      <c r="V3265" s="14"/>
      <c r="W3265" s="14"/>
      <c r="X3265" s="14"/>
      <c r="Y3265" s="14"/>
      <c r="Z3265" s="14"/>
    </row>
    <row r="3266" spans="1:26" ht="15.75" customHeight="1">
      <c r="A3266" s="138">
        <v>6171974</v>
      </c>
      <c r="B3266" s="139" t="s">
        <v>3451</v>
      </c>
      <c r="C3266" s="139" t="s">
        <v>3458</v>
      </c>
      <c r="D3266" s="139" t="s">
        <v>3567</v>
      </c>
      <c r="E3266" s="139" t="s">
        <v>182</v>
      </c>
      <c r="G3266" s="14"/>
      <c r="H3266" s="14"/>
      <c r="I3266" s="14"/>
      <c r="J3266" s="14"/>
      <c r="K3266" s="14"/>
      <c r="L3266" s="14"/>
      <c r="M3266" s="14"/>
      <c r="N3266" s="14"/>
      <c r="O3266" s="14"/>
      <c r="P3266" s="14"/>
      <c r="Q3266" s="14"/>
      <c r="R3266" s="14"/>
      <c r="S3266" s="14"/>
      <c r="T3266" s="14"/>
      <c r="U3266" s="14"/>
      <c r="V3266" s="14"/>
      <c r="W3266" s="14"/>
      <c r="X3266" s="14"/>
      <c r="Y3266" s="14"/>
      <c r="Z3266" s="14"/>
    </row>
    <row r="3267" spans="1:26" ht="15.75" customHeight="1">
      <c r="A3267" s="141">
        <v>5232511</v>
      </c>
      <c r="B3267" s="139" t="s">
        <v>3451</v>
      </c>
      <c r="C3267" s="139" t="s">
        <v>3463</v>
      </c>
      <c r="D3267" s="139" t="s">
        <v>3568</v>
      </c>
      <c r="E3267" s="139" t="s">
        <v>182</v>
      </c>
      <c r="G3267" s="14"/>
      <c r="H3267" s="14"/>
      <c r="I3267" s="14"/>
      <c r="J3267" s="14"/>
      <c r="K3267" s="14"/>
      <c r="L3267" s="14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  <c r="W3267" s="14"/>
      <c r="X3267" s="14"/>
      <c r="Y3267" s="14"/>
      <c r="Z3267" s="14"/>
    </row>
    <row r="3268" spans="1:26" ht="15.75" customHeight="1">
      <c r="A3268" s="141">
        <v>5232512</v>
      </c>
      <c r="B3268" s="139" t="s">
        <v>3451</v>
      </c>
      <c r="C3268" s="139" t="s">
        <v>3564</v>
      </c>
      <c r="D3268" s="139" t="s">
        <v>3568</v>
      </c>
      <c r="E3268" s="139" t="s">
        <v>182</v>
      </c>
      <c r="G3268" s="14"/>
      <c r="H3268" s="14"/>
      <c r="I3268" s="14"/>
      <c r="J3268" s="14"/>
      <c r="K3268" s="14"/>
      <c r="L3268" s="14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  <c r="W3268" s="14"/>
      <c r="X3268" s="14"/>
      <c r="Y3268" s="14"/>
      <c r="Z3268" s="14"/>
    </row>
    <row r="3269" spans="1:26" ht="15.75" customHeight="1">
      <c r="A3269" s="140" t="s">
        <v>3569</v>
      </c>
      <c r="B3269" s="139" t="s">
        <v>3451</v>
      </c>
      <c r="C3269" s="139" t="s">
        <v>3525</v>
      </c>
      <c r="D3269" s="139" t="s">
        <v>3570</v>
      </c>
      <c r="E3269" s="139" t="s">
        <v>187</v>
      </c>
      <c r="G3269" s="14"/>
      <c r="H3269" s="14"/>
      <c r="I3269" s="14"/>
      <c r="J3269" s="14"/>
      <c r="K3269" s="14"/>
      <c r="L3269" s="14"/>
      <c r="M3269" s="14"/>
      <c r="N3269" s="14"/>
      <c r="O3269" s="14"/>
      <c r="P3269" s="14"/>
      <c r="Q3269" s="14"/>
      <c r="R3269" s="14"/>
      <c r="S3269" s="14"/>
      <c r="T3269" s="14"/>
      <c r="U3269" s="14"/>
      <c r="V3269" s="14"/>
      <c r="W3269" s="14"/>
      <c r="X3269" s="14"/>
      <c r="Y3269" s="14"/>
      <c r="Z3269" s="14"/>
    </row>
    <row r="3270" spans="1:26" ht="15.75" customHeight="1">
      <c r="A3270" s="138">
        <v>6575391</v>
      </c>
      <c r="B3270" s="139" t="s">
        <v>3451</v>
      </c>
      <c r="C3270" s="139" t="s">
        <v>3426</v>
      </c>
      <c r="D3270" s="139" t="s">
        <v>3570</v>
      </c>
      <c r="E3270" s="139" t="s">
        <v>187</v>
      </c>
      <c r="G3270" s="14"/>
      <c r="H3270" s="14"/>
      <c r="I3270" s="14"/>
      <c r="J3270" s="14"/>
      <c r="K3270" s="14"/>
      <c r="L3270" s="14"/>
      <c r="M3270" s="14"/>
      <c r="N3270" s="14"/>
      <c r="O3270" s="14"/>
      <c r="P3270" s="14"/>
      <c r="Q3270" s="14"/>
      <c r="R3270" s="14"/>
      <c r="S3270" s="14"/>
      <c r="T3270" s="14"/>
      <c r="U3270" s="14"/>
      <c r="V3270" s="14"/>
      <c r="W3270" s="14"/>
      <c r="X3270" s="14"/>
      <c r="Y3270" s="14"/>
      <c r="Z3270" s="14"/>
    </row>
    <row r="3271" spans="1:26" ht="15.75" customHeight="1">
      <c r="A3271" s="138">
        <v>6575392</v>
      </c>
      <c r="B3271" s="139" t="s">
        <v>3451</v>
      </c>
      <c r="C3271" s="139" t="s">
        <v>3415</v>
      </c>
      <c r="D3271" s="139" t="s">
        <v>3570</v>
      </c>
      <c r="E3271" s="139" t="s">
        <v>187</v>
      </c>
      <c r="G3271" s="14"/>
      <c r="H3271" s="14"/>
      <c r="I3271" s="14"/>
      <c r="J3271" s="14"/>
      <c r="K3271" s="14"/>
      <c r="L3271" s="14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</row>
    <row r="3272" spans="1:26" ht="15.75" customHeight="1">
      <c r="A3272" s="138">
        <v>6575421</v>
      </c>
      <c r="B3272" s="139" t="s">
        <v>3451</v>
      </c>
      <c r="C3272" s="139" t="s">
        <v>3505</v>
      </c>
      <c r="D3272" s="139" t="s">
        <v>3570</v>
      </c>
      <c r="E3272" s="139" t="s">
        <v>187</v>
      </c>
      <c r="G3272" s="14"/>
      <c r="H3272" s="14"/>
      <c r="I3272" s="14"/>
      <c r="J3272" s="14"/>
      <c r="K3272" s="14"/>
      <c r="L3272" s="14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  <c r="W3272" s="14"/>
      <c r="X3272" s="14"/>
      <c r="Y3272" s="14"/>
      <c r="Z3272" s="14"/>
    </row>
    <row r="3273" spans="1:26" ht="15.75" customHeight="1">
      <c r="A3273" s="138">
        <v>6575422</v>
      </c>
      <c r="B3273" s="139" t="s">
        <v>3451</v>
      </c>
      <c r="C3273" s="139" t="s">
        <v>3507</v>
      </c>
      <c r="D3273" s="139" t="s">
        <v>3570</v>
      </c>
      <c r="E3273" s="139" t="s">
        <v>187</v>
      </c>
      <c r="G3273" s="14"/>
      <c r="H3273" s="14"/>
      <c r="I3273" s="14"/>
      <c r="J3273" s="14"/>
      <c r="K3273" s="14"/>
      <c r="L3273" s="14"/>
      <c r="M3273" s="14"/>
      <c r="N3273" s="14"/>
      <c r="O3273" s="14"/>
      <c r="P3273" s="14"/>
      <c r="Q3273" s="14"/>
      <c r="R3273" s="14"/>
      <c r="S3273" s="14"/>
      <c r="T3273" s="14"/>
      <c r="U3273" s="14"/>
      <c r="V3273" s="14"/>
      <c r="W3273" s="14"/>
      <c r="X3273" s="14"/>
      <c r="Y3273" s="14"/>
      <c r="Z3273" s="14"/>
    </row>
    <row r="3274" spans="1:26" ht="15.75" customHeight="1">
      <c r="A3274" s="138">
        <v>6171001</v>
      </c>
      <c r="B3274" s="139" t="s">
        <v>3451</v>
      </c>
      <c r="C3274" s="139" t="s">
        <v>3455</v>
      </c>
      <c r="D3274" s="139" t="s">
        <v>3571</v>
      </c>
      <c r="E3274" s="139" t="s">
        <v>746</v>
      </c>
      <c r="G3274" s="14"/>
      <c r="H3274" s="14"/>
      <c r="I3274" s="14"/>
      <c r="J3274" s="14"/>
      <c r="K3274" s="14"/>
      <c r="L3274" s="14"/>
      <c r="M3274" s="14"/>
      <c r="N3274" s="14"/>
      <c r="O3274" s="14"/>
      <c r="P3274" s="14"/>
      <c r="Q3274" s="14"/>
      <c r="R3274" s="14"/>
      <c r="S3274" s="14"/>
      <c r="T3274" s="14"/>
      <c r="U3274" s="14"/>
      <c r="V3274" s="14"/>
      <c r="W3274" s="14"/>
      <c r="X3274" s="14"/>
      <c r="Y3274" s="14"/>
      <c r="Z3274" s="14"/>
    </row>
    <row r="3275" spans="1:26" ht="15.75" customHeight="1">
      <c r="A3275" s="138">
        <v>6170841</v>
      </c>
      <c r="B3275" s="139" t="s">
        <v>3451</v>
      </c>
      <c r="C3275" s="139" t="s">
        <v>3460</v>
      </c>
      <c r="D3275" s="139" t="s">
        <v>3572</v>
      </c>
      <c r="E3275" s="139" t="s">
        <v>746</v>
      </c>
      <c r="G3275" s="14"/>
      <c r="H3275" s="14"/>
      <c r="I3275" s="14"/>
      <c r="J3275" s="14"/>
      <c r="K3275" s="14"/>
      <c r="L3275" s="14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  <c r="W3275" s="14"/>
      <c r="X3275" s="14"/>
      <c r="Y3275" s="14"/>
      <c r="Z3275" s="14"/>
    </row>
    <row r="3276" spans="1:26" ht="15.75" customHeight="1">
      <c r="A3276" s="138">
        <v>6170971</v>
      </c>
      <c r="B3276" s="139" t="s">
        <v>3451</v>
      </c>
      <c r="C3276" s="139" t="s">
        <v>3463</v>
      </c>
      <c r="D3276" s="139" t="s">
        <v>3573</v>
      </c>
      <c r="E3276" s="139" t="s">
        <v>746</v>
      </c>
      <c r="G3276" s="14"/>
      <c r="H3276" s="14"/>
      <c r="I3276" s="14"/>
      <c r="J3276" s="14"/>
      <c r="K3276" s="14"/>
      <c r="L3276" s="14"/>
      <c r="M3276" s="14"/>
      <c r="N3276" s="14"/>
      <c r="O3276" s="14"/>
      <c r="P3276" s="14"/>
      <c r="Q3276" s="14"/>
      <c r="R3276" s="14"/>
      <c r="S3276" s="14"/>
      <c r="T3276" s="14"/>
      <c r="U3276" s="14"/>
      <c r="V3276" s="14"/>
      <c r="W3276" s="14"/>
      <c r="X3276" s="14"/>
      <c r="Y3276" s="14"/>
      <c r="Z3276" s="14"/>
    </row>
    <row r="3277" spans="1:26" ht="15.75" customHeight="1">
      <c r="A3277" s="138">
        <v>6464713</v>
      </c>
      <c r="B3277" s="139" t="s">
        <v>3451</v>
      </c>
      <c r="C3277" s="139" t="s">
        <v>3525</v>
      </c>
      <c r="D3277" s="139" t="s">
        <v>3574</v>
      </c>
      <c r="E3277" s="139" t="s">
        <v>13</v>
      </c>
      <c r="G3277" s="14"/>
      <c r="H3277" s="14"/>
      <c r="I3277" s="14"/>
      <c r="J3277" s="14"/>
      <c r="K3277" s="14"/>
      <c r="L3277" s="14"/>
      <c r="M3277" s="14"/>
      <c r="N3277" s="14"/>
      <c r="O3277" s="14"/>
      <c r="P3277" s="14"/>
      <c r="Q3277" s="14"/>
      <c r="R3277" s="14"/>
      <c r="S3277" s="14"/>
      <c r="T3277" s="14"/>
      <c r="U3277" s="14"/>
      <c r="V3277" s="14"/>
      <c r="W3277" s="14"/>
      <c r="X3277" s="14"/>
      <c r="Y3277" s="14"/>
      <c r="Z3277" s="14"/>
    </row>
    <row r="3278" spans="1:26" ht="15.75" customHeight="1">
      <c r="A3278" s="138">
        <v>6464716</v>
      </c>
      <c r="B3278" s="139" t="s">
        <v>3451</v>
      </c>
      <c r="C3278" s="139" t="s">
        <v>3523</v>
      </c>
      <c r="D3278" s="139" t="s">
        <v>3574</v>
      </c>
      <c r="E3278" s="139" t="s">
        <v>13</v>
      </c>
      <c r="G3278" s="14"/>
      <c r="H3278" s="14"/>
      <c r="I3278" s="14"/>
      <c r="J3278" s="14"/>
      <c r="K3278" s="14"/>
      <c r="L3278" s="14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  <c r="W3278" s="14"/>
      <c r="X3278" s="14"/>
      <c r="Y3278" s="14"/>
      <c r="Z3278" s="14"/>
    </row>
    <row r="3279" spans="1:26" ht="15.75" customHeight="1">
      <c r="A3279" s="138">
        <v>6464715</v>
      </c>
      <c r="B3279" s="139" t="s">
        <v>3451</v>
      </c>
      <c r="C3279" s="139" t="s">
        <v>3526</v>
      </c>
      <c r="D3279" s="139" t="s">
        <v>3574</v>
      </c>
      <c r="E3279" s="139" t="s">
        <v>13</v>
      </c>
      <c r="G3279" s="14"/>
      <c r="H3279" s="14"/>
      <c r="I3279" s="14"/>
      <c r="J3279" s="14"/>
      <c r="K3279" s="14"/>
      <c r="L3279" s="14"/>
      <c r="M3279" s="14"/>
      <c r="N3279" s="14"/>
      <c r="O3279" s="14"/>
      <c r="P3279" s="14"/>
      <c r="Q3279" s="14"/>
      <c r="R3279" s="14"/>
      <c r="S3279" s="14"/>
      <c r="T3279" s="14"/>
      <c r="U3279" s="14"/>
      <c r="V3279" s="14"/>
      <c r="W3279" s="14"/>
      <c r="X3279" s="14"/>
      <c r="Y3279" s="14"/>
      <c r="Z3279" s="14"/>
    </row>
    <row r="3280" spans="1:26" ht="15.75" customHeight="1">
      <c r="A3280" s="141">
        <v>5353264</v>
      </c>
      <c r="B3280" s="139" t="s">
        <v>3451</v>
      </c>
      <c r="C3280" s="139" t="s">
        <v>3403</v>
      </c>
      <c r="D3280" s="139" t="s">
        <v>3574</v>
      </c>
      <c r="E3280" s="139" t="s">
        <v>13</v>
      </c>
      <c r="G3280" s="14"/>
      <c r="H3280" s="14"/>
      <c r="I3280" s="14"/>
      <c r="J3280" s="14"/>
      <c r="K3280" s="14"/>
      <c r="L3280" s="14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  <c r="W3280" s="14"/>
      <c r="X3280" s="14"/>
      <c r="Y3280" s="14"/>
      <c r="Z3280" s="14"/>
    </row>
    <row r="3281" spans="1:26" ht="15.75" customHeight="1">
      <c r="A3281" s="141">
        <v>5353262</v>
      </c>
      <c r="B3281" s="139" t="s">
        <v>3451</v>
      </c>
      <c r="C3281" s="139" t="s">
        <v>3426</v>
      </c>
      <c r="D3281" s="139" t="s">
        <v>3574</v>
      </c>
      <c r="E3281" s="139" t="s">
        <v>13</v>
      </c>
      <c r="G3281" s="14"/>
      <c r="H3281" s="14"/>
      <c r="I3281" s="14"/>
      <c r="J3281" s="14"/>
      <c r="K3281" s="14"/>
      <c r="L3281" s="14"/>
      <c r="M3281" s="14"/>
      <c r="N3281" s="14"/>
      <c r="O3281" s="14"/>
      <c r="P3281" s="14"/>
      <c r="Q3281" s="14"/>
      <c r="R3281" s="14"/>
      <c r="S3281" s="14"/>
      <c r="T3281" s="14"/>
      <c r="U3281" s="14"/>
      <c r="V3281" s="14"/>
      <c r="W3281" s="14"/>
      <c r="X3281" s="14"/>
      <c r="Y3281" s="14"/>
      <c r="Z3281" s="14"/>
    </row>
    <row r="3282" spans="1:26" ht="15.75" customHeight="1">
      <c r="A3282" s="141">
        <v>5353263</v>
      </c>
      <c r="B3282" s="139" t="s">
        <v>3451</v>
      </c>
      <c r="C3282" s="139" t="s">
        <v>3415</v>
      </c>
      <c r="D3282" s="139" t="s">
        <v>3574</v>
      </c>
      <c r="E3282" s="139" t="s">
        <v>13</v>
      </c>
      <c r="G3282" s="14"/>
      <c r="H3282" s="14"/>
      <c r="I3282" s="14"/>
      <c r="J3282" s="14"/>
      <c r="K3282" s="14"/>
      <c r="L3282" s="14"/>
      <c r="M3282" s="14"/>
      <c r="N3282" s="14"/>
      <c r="O3282" s="14"/>
      <c r="P3282" s="14"/>
      <c r="Q3282" s="14"/>
      <c r="R3282" s="14"/>
      <c r="S3282" s="14"/>
      <c r="T3282" s="14"/>
      <c r="U3282" s="14"/>
      <c r="V3282" s="14"/>
      <c r="W3282" s="14"/>
      <c r="X3282" s="14"/>
      <c r="Y3282" s="14"/>
      <c r="Z3282" s="14"/>
    </row>
    <row r="3283" spans="1:26" ht="15.75" customHeight="1">
      <c r="A3283" s="141">
        <v>5353393</v>
      </c>
      <c r="B3283" s="139" t="s">
        <v>3451</v>
      </c>
      <c r="C3283" s="139" t="s">
        <v>3564</v>
      </c>
      <c r="D3283" s="139" t="s">
        <v>3575</v>
      </c>
      <c r="E3283" s="139" t="s">
        <v>13</v>
      </c>
      <c r="G3283" s="14"/>
      <c r="H3283" s="14"/>
      <c r="I3283" s="14"/>
      <c r="J3283" s="14"/>
      <c r="K3283" s="14"/>
      <c r="L3283" s="14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  <c r="W3283" s="14"/>
      <c r="X3283" s="14"/>
      <c r="Y3283" s="14"/>
      <c r="Z3283" s="14"/>
    </row>
    <row r="3284" spans="1:26" ht="15.75" customHeight="1">
      <c r="A3284" s="141">
        <v>5353392</v>
      </c>
      <c r="B3284" s="139" t="s">
        <v>3451</v>
      </c>
      <c r="C3284" s="139" t="s">
        <v>3463</v>
      </c>
      <c r="D3284" s="139" t="s">
        <v>3575</v>
      </c>
      <c r="E3284" s="139" t="s">
        <v>13</v>
      </c>
      <c r="G3284" s="14"/>
      <c r="H3284" s="14"/>
      <c r="I3284" s="14"/>
      <c r="J3284" s="14"/>
      <c r="K3284" s="14"/>
      <c r="L3284" s="14"/>
      <c r="M3284" s="14"/>
      <c r="N3284" s="14"/>
      <c r="O3284" s="14"/>
      <c r="P3284" s="14"/>
      <c r="Q3284" s="14"/>
      <c r="R3284" s="14"/>
      <c r="S3284" s="14"/>
      <c r="T3284" s="14"/>
      <c r="U3284" s="14"/>
      <c r="V3284" s="14"/>
      <c r="W3284" s="14"/>
      <c r="X3284" s="14"/>
      <c r="Y3284" s="14"/>
      <c r="Z3284" s="14"/>
    </row>
    <row r="3285" spans="1:26" ht="15.75" customHeight="1">
      <c r="A3285" s="141">
        <v>5353394</v>
      </c>
      <c r="B3285" s="139" t="s">
        <v>3451</v>
      </c>
      <c r="C3285" s="139" t="s">
        <v>3576</v>
      </c>
      <c r="D3285" s="139" t="s">
        <v>3575</v>
      </c>
      <c r="E3285" s="139" t="s">
        <v>13</v>
      </c>
      <c r="G3285" s="14"/>
      <c r="H3285" s="14"/>
      <c r="I3285" s="14"/>
      <c r="J3285" s="14"/>
      <c r="K3285" s="14"/>
      <c r="L3285" s="14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  <c r="W3285" s="14"/>
      <c r="X3285" s="14"/>
      <c r="Y3285" s="14"/>
      <c r="Z3285" s="14"/>
    </row>
    <row r="3286" spans="1:26" ht="15.75" customHeight="1">
      <c r="A3286" s="138">
        <v>5990682</v>
      </c>
      <c r="B3286" s="139" t="s">
        <v>3577</v>
      </c>
      <c r="C3286" s="139" t="s">
        <v>3578</v>
      </c>
      <c r="D3286" s="139" t="s">
        <v>3579</v>
      </c>
      <c r="E3286" s="139" t="s">
        <v>56</v>
      </c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  <c r="T3286" s="8"/>
      <c r="U3286" s="8"/>
      <c r="V3286" s="8"/>
      <c r="W3286" s="8"/>
      <c r="X3286" s="8"/>
      <c r="Y3286" s="8"/>
      <c r="Z3286" s="8"/>
    </row>
    <row r="3287" spans="1:26" ht="15.75" customHeight="1">
      <c r="A3287" s="138">
        <v>5990712</v>
      </c>
      <c r="B3287" s="139" t="s">
        <v>3577</v>
      </c>
      <c r="C3287" s="139" t="s">
        <v>3580</v>
      </c>
      <c r="D3287" s="139" t="s">
        <v>3579</v>
      </c>
      <c r="E3287" s="139" t="s">
        <v>56</v>
      </c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  <c r="T3287" s="8"/>
      <c r="U3287" s="8"/>
      <c r="V3287" s="8"/>
      <c r="W3287" s="8"/>
      <c r="X3287" s="8"/>
      <c r="Y3287" s="8"/>
      <c r="Z3287" s="8"/>
    </row>
    <row r="3288" spans="1:26" ht="15.75" customHeight="1">
      <c r="A3288" s="138">
        <v>6182681</v>
      </c>
      <c r="B3288" s="139" t="s">
        <v>3577</v>
      </c>
      <c r="C3288" s="139" t="s">
        <v>3581</v>
      </c>
      <c r="D3288" s="139" t="s">
        <v>3582</v>
      </c>
      <c r="E3288" s="139" t="s">
        <v>1251</v>
      </c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  <c r="T3288" s="8"/>
      <c r="U3288" s="8"/>
      <c r="V3288" s="8"/>
      <c r="W3288" s="8"/>
      <c r="X3288" s="8"/>
      <c r="Y3288" s="8"/>
      <c r="Z3288" s="8"/>
    </row>
    <row r="3289" spans="1:26" ht="15.75" customHeight="1">
      <c r="A3289" s="138">
        <v>6182682</v>
      </c>
      <c r="B3289" s="139" t="s">
        <v>3577</v>
      </c>
      <c r="C3289" s="139" t="s">
        <v>3583</v>
      </c>
      <c r="D3289" s="139" t="s">
        <v>3582</v>
      </c>
      <c r="E3289" s="139" t="s">
        <v>1251</v>
      </c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  <c r="T3289" s="8"/>
      <c r="U3289" s="8"/>
      <c r="V3289" s="8"/>
      <c r="W3289" s="8"/>
      <c r="X3289" s="8"/>
      <c r="Y3289" s="8"/>
      <c r="Z3289" s="8"/>
    </row>
    <row r="3290" spans="1:26" ht="15.75" customHeight="1">
      <c r="A3290" s="123">
        <v>6164844</v>
      </c>
      <c r="B3290" s="124" t="s">
        <v>3584</v>
      </c>
      <c r="C3290" s="124" t="s">
        <v>3585</v>
      </c>
      <c r="D3290" s="124" t="s">
        <v>3586</v>
      </c>
      <c r="E3290" s="124" t="s">
        <v>708</v>
      </c>
      <c r="G3290" s="14"/>
      <c r="H3290" s="14"/>
      <c r="I3290" s="14"/>
      <c r="J3290" s="14"/>
      <c r="K3290" s="14"/>
      <c r="L3290" s="14"/>
      <c r="M3290" s="14"/>
      <c r="N3290" s="14"/>
      <c r="O3290" s="14"/>
      <c r="P3290" s="14"/>
      <c r="Q3290" s="14"/>
      <c r="R3290" s="14"/>
      <c r="S3290" s="14"/>
      <c r="T3290" s="14"/>
      <c r="U3290" s="14"/>
      <c r="V3290" s="14"/>
      <c r="W3290" s="14"/>
      <c r="X3290" s="14"/>
      <c r="Y3290" s="14"/>
      <c r="Z3290" s="14"/>
    </row>
    <row r="3291" spans="1:26" ht="15.75" customHeight="1">
      <c r="A3291" s="123">
        <v>6164715</v>
      </c>
      <c r="B3291" s="124" t="s">
        <v>3584</v>
      </c>
      <c r="C3291" s="124" t="s">
        <v>3587</v>
      </c>
      <c r="D3291" s="124" t="s">
        <v>3586</v>
      </c>
      <c r="E3291" s="124" t="s">
        <v>708</v>
      </c>
      <c r="G3291" s="14"/>
      <c r="H3291" s="14"/>
      <c r="I3291" s="14"/>
      <c r="J3291" s="14"/>
      <c r="K3291" s="14"/>
      <c r="L3291" s="14"/>
      <c r="M3291" s="14"/>
      <c r="N3291" s="14"/>
      <c r="O3291" s="14"/>
      <c r="P3291" s="14"/>
      <c r="Q3291" s="14"/>
      <c r="R3291" s="14"/>
      <c r="S3291" s="14"/>
      <c r="T3291" s="14"/>
      <c r="U3291" s="14"/>
      <c r="V3291" s="14"/>
      <c r="W3291" s="14"/>
      <c r="X3291" s="14"/>
      <c r="Y3291" s="14"/>
      <c r="Z3291" s="14"/>
    </row>
    <row r="3292" spans="1:26" ht="15.75" customHeight="1">
      <c r="A3292" s="45">
        <v>1703403</v>
      </c>
      <c r="B3292" s="124" t="s">
        <v>3584</v>
      </c>
      <c r="C3292" s="125" t="s">
        <v>1912</v>
      </c>
      <c r="D3292" s="125" t="s">
        <v>160</v>
      </c>
      <c r="E3292" s="125" t="s">
        <v>161</v>
      </c>
      <c r="G3292" s="14"/>
      <c r="H3292" s="14"/>
      <c r="I3292" s="14"/>
      <c r="J3292" s="14"/>
      <c r="K3292" s="14"/>
      <c r="L3292" s="14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  <c r="W3292" s="14"/>
      <c r="X3292" s="14"/>
      <c r="Y3292" s="14"/>
      <c r="Z3292" s="14"/>
    </row>
    <row r="3293" spans="1:26" ht="15.75" customHeight="1">
      <c r="A3293" s="51" t="s">
        <v>3588</v>
      </c>
      <c r="B3293" s="124" t="s">
        <v>3584</v>
      </c>
      <c r="C3293" s="125" t="s">
        <v>3589</v>
      </c>
      <c r="D3293" s="125" t="s">
        <v>160</v>
      </c>
      <c r="E3293" s="125" t="s">
        <v>161</v>
      </c>
      <c r="G3293" s="14"/>
      <c r="H3293" s="14"/>
      <c r="I3293" s="14"/>
      <c r="J3293" s="14"/>
      <c r="K3293" s="14"/>
      <c r="L3293" s="14"/>
      <c r="M3293" s="14"/>
      <c r="N3293" s="14"/>
      <c r="O3293" s="14"/>
      <c r="P3293" s="14"/>
      <c r="Q3293" s="14"/>
      <c r="R3293" s="14"/>
      <c r="S3293" s="14"/>
      <c r="T3293" s="14"/>
      <c r="U3293" s="14"/>
      <c r="V3293" s="14"/>
      <c r="W3293" s="14"/>
      <c r="X3293" s="14"/>
      <c r="Y3293" s="14"/>
      <c r="Z3293" s="14"/>
    </row>
    <row r="3294" spans="1:26" ht="15.75" customHeight="1">
      <c r="A3294" s="62">
        <v>1020962</v>
      </c>
      <c r="B3294" s="142" t="s">
        <v>3590</v>
      </c>
      <c r="C3294" s="142" t="s">
        <v>3591</v>
      </c>
      <c r="D3294" s="142" t="s">
        <v>3592</v>
      </c>
      <c r="E3294" s="142" t="s">
        <v>648</v>
      </c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  <c r="T3294" s="8"/>
      <c r="U3294" s="8"/>
      <c r="V3294" s="8"/>
      <c r="W3294" s="8"/>
      <c r="X3294" s="8"/>
      <c r="Y3294" s="8"/>
      <c r="Z3294" s="8"/>
    </row>
    <row r="3295" spans="1:26" ht="15.75" customHeight="1">
      <c r="A3295" s="62">
        <v>626623</v>
      </c>
      <c r="B3295" s="142" t="s">
        <v>3590</v>
      </c>
      <c r="C3295" s="142" t="s">
        <v>3593</v>
      </c>
      <c r="D3295" s="142" t="s">
        <v>3592</v>
      </c>
      <c r="E3295" s="142" t="s">
        <v>648</v>
      </c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  <c r="T3295" s="8"/>
      <c r="U3295" s="8"/>
      <c r="V3295" s="8"/>
      <c r="W3295" s="8"/>
      <c r="X3295" s="8"/>
      <c r="Y3295" s="8"/>
      <c r="Z3295" s="8"/>
    </row>
    <row r="3296" spans="1:26" ht="15.75" customHeight="1">
      <c r="A3296" s="32">
        <v>2951801</v>
      </c>
      <c r="B3296" s="143" t="s">
        <v>3594</v>
      </c>
      <c r="C3296" s="143" t="s">
        <v>539</v>
      </c>
      <c r="D3296" s="143" t="s">
        <v>3595</v>
      </c>
      <c r="E3296" s="143" t="s">
        <v>43</v>
      </c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  <c r="T3296" s="8"/>
      <c r="U3296" s="8"/>
      <c r="V3296" s="8"/>
      <c r="W3296" s="8"/>
      <c r="X3296" s="8"/>
      <c r="Y3296" s="8"/>
      <c r="Z3296" s="8"/>
    </row>
    <row r="3297" spans="1:26" ht="15.75" customHeight="1">
      <c r="A3297" s="32">
        <v>349006</v>
      </c>
      <c r="B3297" s="143" t="s">
        <v>3594</v>
      </c>
      <c r="C3297" s="143" t="s">
        <v>3596</v>
      </c>
      <c r="D3297" s="143" t="s">
        <v>3595</v>
      </c>
      <c r="E3297" s="143" t="s">
        <v>43</v>
      </c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  <c r="T3297" s="8"/>
      <c r="U3297" s="8"/>
      <c r="V3297" s="8"/>
      <c r="W3297" s="8"/>
      <c r="X3297" s="8"/>
      <c r="Y3297" s="8"/>
      <c r="Z3297" s="8"/>
    </row>
    <row r="3298" spans="1:26" ht="15.75" customHeight="1">
      <c r="A3298" s="144"/>
      <c r="B3298" s="125" t="s">
        <v>3597</v>
      </c>
      <c r="C3298" s="124"/>
      <c r="D3298" s="124"/>
      <c r="E3298" s="124"/>
      <c r="G3298" s="14"/>
      <c r="H3298" s="14"/>
      <c r="I3298" s="14"/>
      <c r="J3298" s="14"/>
      <c r="K3298" s="14"/>
      <c r="L3298" s="14"/>
      <c r="M3298" s="14"/>
      <c r="N3298" s="14"/>
      <c r="O3298" s="14"/>
      <c r="P3298" s="14"/>
      <c r="Q3298" s="14"/>
      <c r="R3298" s="14"/>
      <c r="S3298" s="14"/>
      <c r="T3298" s="14"/>
      <c r="U3298" s="14"/>
      <c r="V3298" s="14"/>
      <c r="W3298" s="14"/>
      <c r="X3298" s="14"/>
      <c r="Y3298" s="14"/>
      <c r="Z3298" s="14"/>
    </row>
    <row r="3299" spans="1:26" ht="15.75" customHeight="1">
      <c r="A3299" s="144">
        <v>296964</v>
      </c>
      <c r="B3299" s="124" t="s">
        <v>3598</v>
      </c>
      <c r="C3299" s="124" t="s">
        <v>3599</v>
      </c>
      <c r="D3299" s="124" t="s">
        <v>3600</v>
      </c>
      <c r="E3299" s="124" t="s">
        <v>43</v>
      </c>
      <c r="G3299" s="14"/>
      <c r="H3299" s="14"/>
      <c r="I3299" s="14"/>
      <c r="J3299" s="14"/>
      <c r="K3299" s="14"/>
      <c r="L3299" s="14"/>
      <c r="M3299" s="14"/>
      <c r="N3299" s="14"/>
      <c r="O3299" s="14"/>
      <c r="P3299" s="14"/>
      <c r="Q3299" s="14"/>
      <c r="R3299" s="14"/>
      <c r="S3299" s="14"/>
      <c r="T3299" s="14"/>
      <c r="U3299" s="14"/>
      <c r="V3299" s="14"/>
      <c r="W3299" s="14"/>
      <c r="X3299" s="14"/>
      <c r="Y3299" s="14"/>
      <c r="Z3299" s="14"/>
    </row>
    <row r="3300" spans="1:26" ht="15.75" customHeight="1">
      <c r="A3300" s="123">
        <v>296962</v>
      </c>
      <c r="B3300" s="124" t="s">
        <v>3598</v>
      </c>
      <c r="C3300" s="124" t="s">
        <v>3601</v>
      </c>
      <c r="D3300" s="124" t="s">
        <v>3600</v>
      </c>
      <c r="E3300" s="124" t="s">
        <v>43</v>
      </c>
      <c r="G3300" s="14"/>
      <c r="H3300" s="14"/>
      <c r="I3300" s="14"/>
      <c r="J3300" s="14"/>
      <c r="K3300" s="14"/>
      <c r="L3300" s="14"/>
      <c r="M3300" s="14"/>
      <c r="N3300" s="14"/>
      <c r="O3300" s="14"/>
      <c r="P3300" s="14"/>
      <c r="Q3300" s="14"/>
      <c r="R3300" s="14"/>
      <c r="S3300" s="14"/>
      <c r="T3300" s="14"/>
      <c r="U3300" s="14"/>
      <c r="V3300" s="14"/>
      <c r="W3300" s="14"/>
      <c r="X3300" s="14"/>
      <c r="Y3300" s="14"/>
      <c r="Z3300" s="14"/>
    </row>
    <row r="3301" spans="1:26" ht="15.75" customHeight="1">
      <c r="A3301" s="123">
        <v>294802</v>
      </c>
      <c r="B3301" s="124" t="s">
        <v>3598</v>
      </c>
      <c r="C3301" s="124" t="s">
        <v>3602</v>
      </c>
      <c r="D3301" s="124" t="s">
        <v>3600</v>
      </c>
      <c r="E3301" s="124" t="s">
        <v>43</v>
      </c>
      <c r="G3301" s="14"/>
      <c r="H3301" s="14"/>
      <c r="I3301" s="14"/>
      <c r="J3301" s="14"/>
      <c r="K3301" s="14"/>
      <c r="L3301" s="14"/>
      <c r="M3301" s="14"/>
      <c r="N3301" s="14"/>
      <c r="O3301" s="14"/>
      <c r="P3301" s="14"/>
      <c r="Q3301" s="14"/>
      <c r="R3301" s="14"/>
      <c r="S3301" s="14"/>
      <c r="T3301" s="14"/>
      <c r="U3301" s="14"/>
      <c r="V3301" s="14"/>
      <c r="W3301" s="14"/>
      <c r="X3301" s="14"/>
      <c r="Y3301" s="14"/>
      <c r="Z3301" s="14"/>
    </row>
    <row r="3302" spans="1:26" ht="15.75" customHeight="1">
      <c r="A3302" s="123">
        <v>297291</v>
      </c>
      <c r="B3302" s="124" t="s">
        <v>3598</v>
      </c>
      <c r="C3302" s="124" t="s">
        <v>123</v>
      </c>
      <c r="D3302" s="124" t="s">
        <v>3600</v>
      </c>
      <c r="E3302" s="124" t="s">
        <v>43</v>
      </c>
      <c r="G3302" s="14"/>
      <c r="H3302" s="14"/>
      <c r="I3302" s="14"/>
      <c r="J3302" s="14"/>
      <c r="K3302" s="14"/>
      <c r="L3302" s="14"/>
      <c r="M3302" s="14"/>
      <c r="N3302" s="14"/>
      <c r="O3302" s="14"/>
      <c r="P3302" s="14"/>
      <c r="Q3302" s="14"/>
      <c r="R3302" s="14"/>
      <c r="S3302" s="14"/>
      <c r="T3302" s="14"/>
      <c r="U3302" s="14"/>
      <c r="V3302" s="14"/>
      <c r="W3302" s="14"/>
      <c r="X3302" s="14"/>
      <c r="Y3302" s="14"/>
      <c r="Z3302" s="14"/>
    </row>
    <row r="3303" spans="1:26" ht="15.75" customHeight="1">
      <c r="A3303" s="123">
        <v>297032</v>
      </c>
      <c r="B3303" s="124" t="s">
        <v>3598</v>
      </c>
      <c r="C3303" s="124" t="s">
        <v>3603</v>
      </c>
      <c r="D3303" s="124" t="s">
        <v>3604</v>
      </c>
      <c r="E3303" s="124" t="s">
        <v>43</v>
      </c>
      <c r="G3303" s="14"/>
      <c r="H3303" s="14"/>
      <c r="I3303" s="14"/>
      <c r="J3303" s="14"/>
      <c r="K3303" s="14"/>
      <c r="L3303" s="14"/>
      <c r="M3303" s="14"/>
      <c r="N3303" s="14"/>
      <c r="O3303" s="14"/>
      <c r="P3303" s="14"/>
      <c r="Q3303" s="14"/>
      <c r="R3303" s="14"/>
      <c r="S3303" s="14"/>
      <c r="T3303" s="14"/>
      <c r="U3303" s="14"/>
      <c r="V3303" s="14"/>
      <c r="W3303" s="14"/>
      <c r="X3303" s="14"/>
      <c r="Y3303" s="14"/>
      <c r="Z3303" s="14"/>
    </row>
    <row r="3304" spans="1:26" ht="15.75" customHeight="1">
      <c r="A3304" s="123">
        <v>297031</v>
      </c>
      <c r="B3304" s="124" t="s">
        <v>3598</v>
      </c>
      <c r="C3304" s="124" t="s">
        <v>3605</v>
      </c>
      <c r="D3304" s="124" t="s">
        <v>3604</v>
      </c>
      <c r="E3304" s="124" t="s">
        <v>43</v>
      </c>
      <c r="G3304" s="14"/>
      <c r="H3304" s="14"/>
      <c r="I3304" s="14"/>
      <c r="J3304" s="14"/>
      <c r="K3304" s="14"/>
      <c r="L3304" s="14"/>
      <c r="M3304" s="14"/>
      <c r="N3304" s="14"/>
      <c r="O3304" s="14"/>
      <c r="P3304" s="14"/>
      <c r="Q3304" s="14"/>
      <c r="R3304" s="14"/>
      <c r="S3304" s="14"/>
      <c r="T3304" s="14"/>
      <c r="U3304" s="14"/>
      <c r="V3304" s="14"/>
      <c r="W3304" s="14"/>
      <c r="X3304" s="14"/>
      <c r="Y3304" s="14"/>
      <c r="Z3304" s="14"/>
    </row>
    <row r="3305" spans="1:26" ht="15.75" customHeight="1">
      <c r="A3305" s="144">
        <v>6457132</v>
      </c>
      <c r="B3305" s="124" t="s">
        <v>3598</v>
      </c>
      <c r="C3305" s="124" t="s">
        <v>3606</v>
      </c>
      <c r="D3305" s="124" t="s">
        <v>3607</v>
      </c>
      <c r="E3305" s="124" t="s">
        <v>43</v>
      </c>
      <c r="G3305" s="14"/>
      <c r="H3305" s="14"/>
      <c r="I3305" s="14"/>
      <c r="J3305" s="14"/>
      <c r="K3305" s="14"/>
      <c r="L3305" s="14"/>
      <c r="M3305" s="14"/>
      <c r="N3305" s="14"/>
      <c r="O3305" s="14"/>
      <c r="P3305" s="14"/>
      <c r="Q3305" s="14"/>
      <c r="R3305" s="14"/>
      <c r="S3305" s="14"/>
      <c r="T3305" s="14"/>
      <c r="U3305" s="14"/>
      <c r="V3305" s="14"/>
      <c r="W3305" s="14"/>
      <c r="X3305" s="14"/>
      <c r="Y3305" s="14"/>
      <c r="Z3305" s="14"/>
    </row>
    <row r="3306" spans="1:26" ht="15.75" customHeight="1">
      <c r="A3306" s="123">
        <v>2806281</v>
      </c>
      <c r="B3306" s="124" t="s">
        <v>3598</v>
      </c>
      <c r="C3306" s="124" t="s">
        <v>1644</v>
      </c>
      <c r="D3306" s="124" t="s">
        <v>3608</v>
      </c>
      <c r="E3306" s="124" t="s">
        <v>43</v>
      </c>
      <c r="G3306" s="14"/>
      <c r="H3306" s="14"/>
      <c r="I3306" s="14"/>
      <c r="J3306" s="14"/>
      <c r="K3306" s="14"/>
      <c r="L3306" s="14"/>
      <c r="M3306" s="14"/>
      <c r="N3306" s="14"/>
      <c r="O3306" s="14"/>
      <c r="P3306" s="14"/>
      <c r="Q3306" s="14"/>
      <c r="R3306" s="14"/>
      <c r="S3306" s="14"/>
      <c r="T3306" s="14"/>
      <c r="U3306" s="14"/>
      <c r="V3306" s="14"/>
      <c r="W3306" s="14"/>
      <c r="X3306" s="14"/>
      <c r="Y3306" s="14"/>
      <c r="Z3306" s="14"/>
    </row>
    <row r="3307" spans="1:26" ht="15.75" customHeight="1">
      <c r="A3307" s="45">
        <v>5888392</v>
      </c>
      <c r="B3307" s="124" t="s">
        <v>3598</v>
      </c>
      <c r="C3307" s="124" t="s">
        <v>720</v>
      </c>
      <c r="D3307" s="125" t="s">
        <v>3609</v>
      </c>
      <c r="E3307" s="125" t="s">
        <v>654</v>
      </c>
      <c r="G3307" s="14"/>
      <c r="H3307" s="14"/>
      <c r="I3307" s="14"/>
      <c r="J3307" s="14"/>
      <c r="K3307" s="14"/>
      <c r="L3307" s="14"/>
      <c r="M3307" s="14"/>
      <c r="N3307" s="14"/>
      <c r="O3307" s="14"/>
      <c r="P3307" s="14"/>
      <c r="Q3307" s="14"/>
      <c r="R3307" s="14"/>
      <c r="S3307" s="14"/>
      <c r="T3307" s="14"/>
      <c r="U3307" s="14"/>
      <c r="V3307" s="14"/>
      <c r="W3307" s="14"/>
      <c r="X3307" s="14"/>
      <c r="Y3307" s="14"/>
      <c r="Z3307" s="14"/>
    </row>
    <row r="3308" spans="1:26" ht="15.75" customHeight="1">
      <c r="A3308" s="45">
        <v>6586551</v>
      </c>
      <c r="B3308" s="124" t="s">
        <v>3598</v>
      </c>
      <c r="C3308" s="124" t="s">
        <v>720</v>
      </c>
      <c r="D3308" s="125" t="s">
        <v>3610</v>
      </c>
      <c r="E3308" s="124" t="s">
        <v>268</v>
      </c>
      <c r="G3308" s="14"/>
      <c r="H3308" s="14"/>
      <c r="I3308" s="14"/>
      <c r="J3308" s="14"/>
      <c r="K3308" s="14"/>
      <c r="L3308" s="14"/>
      <c r="M3308" s="14"/>
      <c r="N3308" s="14"/>
      <c r="O3308" s="14"/>
      <c r="P3308" s="14"/>
      <c r="Q3308" s="14"/>
      <c r="R3308" s="14"/>
      <c r="S3308" s="14"/>
      <c r="T3308" s="14"/>
      <c r="U3308" s="14"/>
      <c r="V3308" s="14"/>
      <c r="W3308" s="14"/>
      <c r="X3308" s="14"/>
      <c r="Y3308" s="14"/>
      <c r="Z3308" s="14"/>
    </row>
    <row r="3309" spans="1:26" ht="15.75" customHeight="1">
      <c r="A3309" s="45">
        <v>6586551</v>
      </c>
      <c r="B3309" s="124" t="s">
        <v>3598</v>
      </c>
      <c r="C3309" s="124" t="s">
        <v>720</v>
      </c>
      <c r="D3309" s="125" t="s">
        <v>3610</v>
      </c>
      <c r="E3309" s="124" t="s">
        <v>268</v>
      </c>
      <c r="G3309" s="14"/>
      <c r="H3309" s="14"/>
      <c r="I3309" s="14"/>
      <c r="J3309" s="14"/>
      <c r="K3309" s="14"/>
      <c r="L3309" s="14"/>
      <c r="M3309" s="14"/>
      <c r="N3309" s="14"/>
      <c r="O3309" s="14"/>
      <c r="P3309" s="14"/>
      <c r="Q3309" s="14"/>
      <c r="R3309" s="14"/>
      <c r="S3309" s="14"/>
      <c r="T3309" s="14"/>
      <c r="U3309" s="14"/>
      <c r="V3309" s="14"/>
      <c r="W3309" s="14"/>
      <c r="X3309" s="14"/>
      <c r="Y3309" s="14"/>
      <c r="Z3309" s="14"/>
    </row>
    <row r="3310" spans="1:26" ht="15.75" customHeight="1">
      <c r="A3310" s="145">
        <v>3973081</v>
      </c>
      <c r="B3310" s="124" t="s">
        <v>3598</v>
      </c>
      <c r="C3310" s="125" t="s">
        <v>3611</v>
      </c>
      <c r="D3310" s="125" t="s">
        <v>3612</v>
      </c>
      <c r="E3310" s="125" t="s">
        <v>222</v>
      </c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  <c r="W3310" s="14"/>
      <c r="X3310" s="14"/>
      <c r="Y3310" s="14"/>
      <c r="Z3310" s="14"/>
    </row>
    <row r="3311" spans="1:26" ht="15.75" customHeight="1">
      <c r="A3311" s="32">
        <v>5275143</v>
      </c>
      <c r="B3311" s="143" t="s">
        <v>3613</v>
      </c>
      <c r="C3311" s="143" t="s">
        <v>3614</v>
      </c>
      <c r="D3311" s="143" t="s">
        <v>3615</v>
      </c>
      <c r="E3311" s="143" t="s">
        <v>896</v>
      </c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  <c r="T3311" s="8"/>
      <c r="U3311" s="8"/>
      <c r="V3311" s="8"/>
      <c r="W3311" s="8"/>
      <c r="X3311" s="8"/>
      <c r="Y3311" s="8"/>
      <c r="Z3311" s="8"/>
    </row>
    <row r="3312" spans="1:26" ht="15.75" customHeight="1">
      <c r="A3312" s="32">
        <v>5274963</v>
      </c>
      <c r="B3312" s="143" t="s">
        <v>3613</v>
      </c>
      <c r="C3312" s="143" t="s">
        <v>3616</v>
      </c>
      <c r="D3312" s="143" t="s">
        <v>3615</v>
      </c>
      <c r="E3312" s="143" t="s">
        <v>896</v>
      </c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  <c r="T3312" s="8"/>
      <c r="U3312" s="8"/>
      <c r="V3312" s="8"/>
      <c r="W3312" s="8"/>
      <c r="X3312" s="8"/>
      <c r="Y3312" s="8"/>
      <c r="Z3312" s="8"/>
    </row>
    <row r="3313" spans="1:26" ht="15.75" customHeight="1">
      <c r="A3313" s="32">
        <v>5275093</v>
      </c>
      <c r="B3313" s="143" t="s">
        <v>3613</v>
      </c>
      <c r="C3313" s="143" t="s">
        <v>3617</v>
      </c>
      <c r="D3313" s="143" t="s">
        <v>3615</v>
      </c>
      <c r="E3313" s="143" t="s">
        <v>896</v>
      </c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  <c r="T3313" s="8"/>
      <c r="U3313" s="8"/>
      <c r="V3313" s="8"/>
      <c r="W3313" s="8"/>
      <c r="X3313" s="8"/>
      <c r="Y3313" s="8"/>
      <c r="Z3313" s="8"/>
    </row>
    <row r="3314" spans="1:26" ht="15.75" customHeight="1">
      <c r="A3314" s="32">
        <v>4688444</v>
      </c>
      <c r="B3314" s="143" t="s">
        <v>3618</v>
      </c>
      <c r="C3314" s="143" t="s">
        <v>3619</v>
      </c>
      <c r="D3314" s="143" t="s">
        <v>3620</v>
      </c>
      <c r="E3314" s="143" t="s">
        <v>149</v>
      </c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  <c r="T3314" s="8"/>
      <c r="U3314" s="8"/>
      <c r="V3314" s="8"/>
      <c r="W3314" s="8"/>
      <c r="X3314" s="8"/>
      <c r="Y3314" s="8"/>
      <c r="Z3314" s="8"/>
    </row>
    <row r="3315" spans="1:26" ht="15.75" customHeight="1">
      <c r="A3315" s="32">
        <v>5488391</v>
      </c>
      <c r="B3315" s="143" t="s">
        <v>3618</v>
      </c>
      <c r="C3315" s="143" t="s">
        <v>3621</v>
      </c>
      <c r="D3315" s="143" t="s">
        <v>3620</v>
      </c>
      <c r="E3315" s="143" t="s">
        <v>149</v>
      </c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  <c r="T3315" s="8"/>
      <c r="U3315" s="8"/>
      <c r="V3315" s="8"/>
      <c r="W3315" s="8"/>
      <c r="X3315" s="8"/>
      <c r="Y3315" s="8"/>
      <c r="Z3315" s="8"/>
    </row>
    <row r="3316" spans="1:26" ht="15.75" customHeight="1">
      <c r="A3316" s="32">
        <v>4688602</v>
      </c>
      <c r="B3316" s="143" t="s">
        <v>3618</v>
      </c>
      <c r="C3316" s="143" t="s">
        <v>3622</v>
      </c>
      <c r="D3316" s="143" t="s">
        <v>3620</v>
      </c>
      <c r="E3316" s="143" t="s">
        <v>149</v>
      </c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  <c r="T3316" s="8"/>
      <c r="U3316" s="8"/>
      <c r="V3316" s="8"/>
      <c r="W3316" s="8"/>
      <c r="X3316" s="8"/>
      <c r="Y3316" s="8"/>
      <c r="Z3316" s="8"/>
    </row>
    <row r="3317" spans="1:26" ht="15.75" customHeight="1">
      <c r="A3317" s="146">
        <v>4688281</v>
      </c>
      <c r="B3317" s="143" t="s">
        <v>3618</v>
      </c>
      <c r="C3317" s="143" t="s">
        <v>3623</v>
      </c>
      <c r="D3317" s="143" t="s">
        <v>3620</v>
      </c>
      <c r="E3317" s="143" t="s">
        <v>149</v>
      </c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  <c r="T3317" s="8"/>
      <c r="U3317" s="8"/>
      <c r="V3317" s="8"/>
      <c r="W3317" s="8"/>
      <c r="X3317" s="8"/>
      <c r="Y3317" s="8"/>
      <c r="Z3317" s="8"/>
    </row>
    <row r="3318" spans="1:26" ht="15.75" customHeight="1">
      <c r="A3318" s="32">
        <v>4688364</v>
      </c>
      <c r="B3318" s="143" t="s">
        <v>3618</v>
      </c>
      <c r="C3318" s="143" t="s">
        <v>3624</v>
      </c>
      <c r="D3318" s="143" t="s">
        <v>3620</v>
      </c>
      <c r="E3318" s="143" t="s">
        <v>149</v>
      </c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  <c r="T3318" s="8"/>
      <c r="U3318" s="8"/>
      <c r="V3318" s="8"/>
      <c r="W3318" s="8"/>
      <c r="X3318" s="8"/>
      <c r="Y3318" s="8"/>
      <c r="Z3318" s="8"/>
    </row>
    <row r="3319" spans="1:26" ht="15.75" customHeight="1">
      <c r="A3319" s="32">
        <v>4688604</v>
      </c>
      <c r="B3319" s="143" t="s">
        <v>3618</v>
      </c>
      <c r="C3319" s="143" t="s">
        <v>3625</v>
      </c>
      <c r="D3319" s="143" t="s">
        <v>3626</v>
      </c>
      <c r="E3319" s="143" t="s">
        <v>149</v>
      </c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  <c r="T3319" s="8"/>
      <c r="U3319" s="8"/>
      <c r="V3319" s="8"/>
      <c r="W3319" s="8"/>
      <c r="X3319" s="8"/>
      <c r="Y3319" s="8"/>
      <c r="Z3319" s="8"/>
    </row>
    <row r="3320" spans="1:26" ht="15.75" customHeight="1">
      <c r="A3320" s="32">
        <v>4939321</v>
      </c>
      <c r="B3320" s="143" t="s">
        <v>3618</v>
      </c>
      <c r="C3320" s="143" t="s">
        <v>643</v>
      </c>
      <c r="D3320" s="143" t="s">
        <v>3627</v>
      </c>
      <c r="E3320" s="143" t="s">
        <v>132</v>
      </c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  <c r="T3320" s="8"/>
      <c r="U3320" s="8"/>
      <c r="V3320" s="8"/>
      <c r="W3320" s="8"/>
      <c r="X3320" s="8"/>
      <c r="Y3320" s="8"/>
      <c r="Z3320" s="8"/>
    </row>
    <row r="3321" spans="1:26" ht="15.75" customHeight="1">
      <c r="A3321" s="32">
        <v>5725261</v>
      </c>
      <c r="B3321" s="143" t="s">
        <v>3618</v>
      </c>
      <c r="C3321" s="143" t="s">
        <v>3628</v>
      </c>
      <c r="D3321" s="143" t="s">
        <v>3627</v>
      </c>
      <c r="E3321" s="143" t="s">
        <v>132</v>
      </c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  <c r="T3321" s="8"/>
      <c r="U3321" s="8"/>
      <c r="V3321" s="8"/>
      <c r="W3321" s="8"/>
      <c r="X3321" s="8"/>
      <c r="Y3321" s="8"/>
      <c r="Z3321" s="8"/>
    </row>
    <row r="3322" spans="1:26" ht="15.75" customHeight="1">
      <c r="A3322" s="32">
        <v>3977041</v>
      </c>
      <c r="B3322" s="143" t="s">
        <v>3618</v>
      </c>
      <c r="C3322" s="143" t="s">
        <v>3623</v>
      </c>
      <c r="D3322" s="143" t="s">
        <v>3627</v>
      </c>
      <c r="E3322" s="143" t="s">
        <v>132</v>
      </c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  <c r="T3322" s="8"/>
      <c r="U3322" s="8"/>
      <c r="V3322" s="8"/>
      <c r="W3322" s="8"/>
      <c r="X3322" s="8"/>
      <c r="Y3322" s="8"/>
      <c r="Z3322" s="8"/>
    </row>
    <row r="3323" spans="1:26" ht="15.75" customHeight="1">
      <c r="A3323" s="146">
        <v>4939241</v>
      </c>
      <c r="B3323" s="143" t="s">
        <v>3618</v>
      </c>
      <c r="C3323" s="143" t="s">
        <v>3629</v>
      </c>
      <c r="D3323" s="143" t="s">
        <v>3627</v>
      </c>
      <c r="E3323" s="143" t="s">
        <v>132</v>
      </c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  <c r="T3323" s="8"/>
      <c r="U3323" s="8"/>
      <c r="V3323" s="8"/>
      <c r="W3323" s="8"/>
      <c r="X3323" s="8"/>
      <c r="Y3323" s="8"/>
      <c r="Z3323" s="8"/>
    </row>
    <row r="3324" spans="1:26" ht="15.75" customHeight="1">
      <c r="A3324" s="32">
        <v>4724152</v>
      </c>
      <c r="B3324" s="143" t="s">
        <v>3618</v>
      </c>
      <c r="C3324" s="143" t="s">
        <v>3630</v>
      </c>
      <c r="D3324" s="143" t="s">
        <v>3631</v>
      </c>
      <c r="E3324" s="143" t="s">
        <v>3632</v>
      </c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  <c r="T3324" s="8"/>
      <c r="U3324" s="8"/>
      <c r="V3324" s="8"/>
      <c r="W3324" s="8"/>
      <c r="X3324" s="8"/>
      <c r="Y3324" s="8"/>
      <c r="Z3324" s="8"/>
    </row>
    <row r="3325" spans="1:26" ht="15.75" customHeight="1">
      <c r="A3325" s="32">
        <v>4724151</v>
      </c>
      <c r="B3325" s="143" t="s">
        <v>3618</v>
      </c>
      <c r="C3325" s="143" t="s">
        <v>3633</v>
      </c>
      <c r="D3325" s="143" t="s">
        <v>3631</v>
      </c>
      <c r="E3325" s="143" t="s">
        <v>3632</v>
      </c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  <c r="T3325" s="8"/>
      <c r="U3325" s="8"/>
      <c r="V3325" s="8"/>
      <c r="W3325" s="8"/>
      <c r="X3325" s="8"/>
      <c r="Y3325" s="8"/>
      <c r="Z3325" s="8"/>
    </row>
    <row r="3326" spans="1:26" ht="15.75" customHeight="1">
      <c r="A3326" s="147">
        <v>4688784</v>
      </c>
      <c r="B3326" s="143" t="s">
        <v>3618</v>
      </c>
      <c r="C3326" s="125" t="s">
        <v>3634</v>
      </c>
      <c r="D3326" s="125" t="s">
        <v>3620</v>
      </c>
      <c r="E3326" s="125" t="s">
        <v>149</v>
      </c>
      <c r="G3326" s="14"/>
      <c r="H3326" s="14"/>
      <c r="I3326" s="14"/>
      <c r="J3326" s="14"/>
      <c r="K3326" s="14"/>
      <c r="L3326" s="14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  <c r="W3326" s="14"/>
      <c r="X3326" s="14"/>
      <c r="Y3326" s="14"/>
      <c r="Z3326" s="14"/>
    </row>
    <row r="3327" spans="1:26" ht="15.75" customHeight="1">
      <c r="A3327" s="148">
        <v>5323426</v>
      </c>
      <c r="B3327" s="124" t="s">
        <v>3635</v>
      </c>
      <c r="C3327" s="124" t="s">
        <v>414</v>
      </c>
      <c r="D3327" s="124" t="s">
        <v>3636</v>
      </c>
      <c r="E3327" s="124" t="s">
        <v>94</v>
      </c>
      <c r="G3327" s="14"/>
      <c r="H3327" s="14"/>
      <c r="I3327" s="14"/>
      <c r="J3327" s="14"/>
      <c r="K3327" s="14"/>
      <c r="L3327" s="14"/>
      <c r="M3327" s="14"/>
      <c r="N3327" s="14"/>
      <c r="O3327" s="14"/>
      <c r="P3327" s="14"/>
      <c r="Q3327" s="14"/>
      <c r="R3327" s="14"/>
      <c r="S3327" s="14"/>
      <c r="T3327" s="14"/>
      <c r="U3327" s="14"/>
      <c r="V3327" s="14"/>
      <c r="W3327" s="14"/>
      <c r="X3327" s="14"/>
      <c r="Y3327" s="14"/>
      <c r="Z3327" s="14"/>
    </row>
    <row r="3328" spans="1:26" ht="15.75" customHeight="1">
      <c r="A3328" s="148">
        <v>5323423</v>
      </c>
      <c r="B3328" s="124" t="s">
        <v>3635</v>
      </c>
      <c r="C3328" s="124" t="s">
        <v>3637</v>
      </c>
      <c r="D3328" s="124" t="s">
        <v>3638</v>
      </c>
      <c r="E3328" s="124" t="s">
        <v>1033</v>
      </c>
      <c r="G3328" s="14"/>
      <c r="H3328" s="14"/>
      <c r="I3328" s="14"/>
      <c r="J3328" s="14"/>
      <c r="K3328" s="14"/>
      <c r="L3328" s="14"/>
      <c r="M3328" s="14"/>
      <c r="N3328" s="14"/>
      <c r="O3328" s="14"/>
      <c r="P3328" s="14"/>
      <c r="Q3328" s="14"/>
      <c r="R3328" s="14"/>
      <c r="S3328" s="14"/>
      <c r="T3328" s="14"/>
      <c r="U3328" s="14"/>
      <c r="V3328" s="14"/>
      <c r="W3328" s="14"/>
      <c r="X3328" s="14"/>
      <c r="Y3328" s="14"/>
      <c r="Z3328" s="14"/>
    </row>
    <row r="3329" spans="1:26" ht="15.75" customHeight="1">
      <c r="A3329" s="126">
        <v>5544133</v>
      </c>
      <c r="B3329" s="124" t="s">
        <v>3635</v>
      </c>
      <c r="C3329" s="124" t="s">
        <v>3639</v>
      </c>
      <c r="D3329" s="124" t="s">
        <v>3638</v>
      </c>
      <c r="E3329" s="124" t="s">
        <v>1033</v>
      </c>
      <c r="G3329" s="14"/>
      <c r="H3329" s="14"/>
      <c r="I3329" s="14"/>
      <c r="J3329" s="14"/>
      <c r="K3329" s="14"/>
      <c r="L3329" s="14"/>
      <c r="M3329" s="14"/>
      <c r="N3329" s="14"/>
      <c r="O3329" s="14"/>
      <c r="P3329" s="14"/>
      <c r="Q3329" s="14"/>
      <c r="R3329" s="14"/>
      <c r="S3329" s="14"/>
      <c r="T3329" s="14"/>
      <c r="U3329" s="14"/>
      <c r="V3329" s="14"/>
      <c r="W3329" s="14"/>
      <c r="X3329" s="14"/>
      <c r="Y3329" s="14"/>
      <c r="Z3329" s="14"/>
    </row>
    <row r="3330" spans="1:26" ht="15.75" customHeight="1">
      <c r="A3330" s="126">
        <v>5544136</v>
      </c>
      <c r="B3330" s="124" t="s">
        <v>3635</v>
      </c>
      <c r="C3330" s="124" t="s">
        <v>3640</v>
      </c>
      <c r="D3330" s="124" t="s">
        <v>3641</v>
      </c>
      <c r="E3330" s="124" t="s">
        <v>708</v>
      </c>
      <c r="G3330" s="14"/>
      <c r="H3330" s="14"/>
      <c r="I3330" s="14"/>
      <c r="J3330" s="14"/>
      <c r="K3330" s="14"/>
      <c r="L3330" s="14"/>
      <c r="M3330" s="14"/>
      <c r="N3330" s="14"/>
      <c r="O3330" s="14"/>
      <c r="P3330" s="14"/>
      <c r="Q3330" s="14"/>
      <c r="R3330" s="14"/>
      <c r="S3330" s="14"/>
      <c r="T3330" s="14"/>
      <c r="U3330" s="14"/>
      <c r="V3330" s="14"/>
      <c r="W3330" s="14"/>
      <c r="X3330" s="14"/>
      <c r="Y3330" s="14"/>
      <c r="Z3330" s="14"/>
    </row>
    <row r="3331" spans="1:26" ht="15.75" customHeight="1">
      <c r="A3331" s="148">
        <v>6157716</v>
      </c>
      <c r="B3331" s="124" t="s">
        <v>3635</v>
      </c>
      <c r="C3331" s="124" t="s">
        <v>1275</v>
      </c>
      <c r="D3331" s="124" t="s">
        <v>3642</v>
      </c>
      <c r="E3331" s="124" t="s">
        <v>59</v>
      </c>
      <c r="G3331" s="14"/>
      <c r="H3331" s="14"/>
      <c r="I3331" s="14"/>
      <c r="J3331" s="14"/>
      <c r="K3331" s="14"/>
      <c r="L3331" s="14"/>
      <c r="M3331" s="14"/>
      <c r="N3331" s="14"/>
      <c r="O3331" s="14"/>
      <c r="P3331" s="14"/>
      <c r="Q3331" s="14"/>
      <c r="R3331" s="14"/>
      <c r="S3331" s="14"/>
      <c r="T3331" s="14"/>
      <c r="U3331" s="14"/>
      <c r="V3331" s="14"/>
      <c r="W3331" s="14"/>
      <c r="X3331" s="14"/>
      <c r="Y3331" s="14"/>
      <c r="Z3331" s="14"/>
    </row>
    <row r="3332" spans="1:26" ht="15.75" customHeight="1">
      <c r="A3332" s="148">
        <v>6157713</v>
      </c>
      <c r="B3332" s="124" t="s">
        <v>3635</v>
      </c>
      <c r="C3332" s="124" t="s">
        <v>420</v>
      </c>
      <c r="D3332" s="124" t="s">
        <v>3642</v>
      </c>
      <c r="E3332" s="124" t="s">
        <v>59</v>
      </c>
      <c r="G3332" s="14"/>
      <c r="H3332" s="14"/>
      <c r="I3332" s="14"/>
      <c r="J3332" s="14"/>
      <c r="K3332" s="14"/>
      <c r="L3332" s="14"/>
      <c r="M3332" s="14"/>
      <c r="N3332" s="14"/>
      <c r="O3332" s="14"/>
      <c r="P3332" s="14"/>
      <c r="Q3332" s="14"/>
      <c r="R3332" s="14"/>
      <c r="S3332" s="14"/>
      <c r="T3332" s="14"/>
      <c r="U3332" s="14"/>
      <c r="V3332" s="14"/>
      <c r="W3332" s="14"/>
      <c r="X3332" s="14"/>
      <c r="Y3332" s="14"/>
      <c r="Z3332" s="14"/>
    </row>
    <row r="3333" spans="1:26" ht="15.75" customHeight="1">
      <c r="A3333" s="148">
        <v>5358686</v>
      </c>
      <c r="B3333" s="124" t="s">
        <v>3635</v>
      </c>
      <c r="C3333" s="124" t="s">
        <v>1275</v>
      </c>
      <c r="D3333" s="124" t="s">
        <v>3643</v>
      </c>
      <c r="E3333" s="124" t="s">
        <v>746</v>
      </c>
      <c r="G3333" s="14"/>
      <c r="H3333" s="14"/>
      <c r="I3333" s="14"/>
      <c r="J3333" s="14"/>
      <c r="K3333" s="14"/>
      <c r="L3333" s="14"/>
      <c r="M3333" s="14"/>
      <c r="N3333" s="14"/>
      <c r="O3333" s="14"/>
      <c r="P3333" s="14"/>
      <c r="Q3333" s="14"/>
      <c r="R3333" s="14"/>
      <c r="S3333" s="14"/>
      <c r="T3333" s="14"/>
      <c r="U3333" s="14"/>
      <c r="V3333" s="14"/>
      <c r="W3333" s="14"/>
      <c r="X3333" s="14"/>
      <c r="Y3333" s="14"/>
      <c r="Z3333" s="14"/>
    </row>
    <row r="3334" spans="1:26" ht="15.75" customHeight="1">
      <c r="A3334" s="148">
        <v>5358683</v>
      </c>
      <c r="B3334" s="124" t="s">
        <v>3635</v>
      </c>
      <c r="C3334" s="124" t="s">
        <v>101</v>
      </c>
      <c r="D3334" s="124" t="s">
        <v>3644</v>
      </c>
      <c r="E3334" s="124" t="s">
        <v>46</v>
      </c>
      <c r="G3334" s="14"/>
      <c r="H3334" s="14"/>
      <c r="I3334" s="14"/>
      <c r="J3334" s="14"/>
      <c r="K3334" s="14"/>
      <c r="L3334" s="14"/>
      <c r="M3334" s="14"/>
      <c r="N3334" s="14"/>
      <c r="O3334" s="14"/>
      <c r="P3334" s="14"/>
      <c r="Q3334" s="14"/>
      <c r="R3334" s="14"/>
      <c r="S3334" s="14"/>
      <c r="T3334" s="14"/>
      <c r="U3334" s="14"/>
      <c r="V3334" s="14"/>
      <c r="W3334" s="14"/>
      <c r="X3334" s="14"/>
      <c r="Y3334" s="14"/>
      <c r="Z3334" s="14"/>
    </row>
    <row r="3335" spans="1:26" ht="15.75" customHeight="1">
      <c r="A3335" s="141">
        <v>4490921</v>
      </c>
      <c r="B3335" s="124" t="s">
        <v>3635</v>
      </c>
      <c r="C3335" s="124" t="s">
        <v>3645</v>
      </c>
      <c r="D3335" s="124" t="s">
        <v>3644</v>
      </c>
      <c r="E3335" s="124" t="s">
        <v>46</v>
      </c>
      <c r="G3335" s="14"/>
      <c r="H3335" s="14"/>
      <c r="I3335" s="14"/>
      <c r="J3335" s="14"/>
      <c r="K3335" s="14"/>
      <c r="L3335" s="14"/>
      <c r="M3335" s="14"/>
      <c r="N3335" s="14"/>
      <c r="O3335" s="14"/>
      <c r="P3335" s="14"/>
      <c r="Q3335" s="14"/>
      <c r="R3335" s="14"/>
      <c r="S3335" s="14"/>
      <c r="T3335" s="14"/>
      <c r="U3335" s="14"/>
      <c r="V3335" s="14"/>
      <c r="W3335" s="14"/>
      <c r="X3335" s="14"/>
      <c r="Y3335" s="14"/>
      <c r="Z3335" s="14"/>
    </row>
    <row r="3336" spans="1:26" ht="15.75" customHeight="1">
      <c r="A3336" s="141">
        <v>4028341</v>
      </c>
      <c r="B3336" s="124" t="s">
        <v>3635</v>
      </c>
      <c r="C3336" s="124" t="s">
        <v>420</v>
      </c>
      <c r="D3336" s="124" t="s">
        <v>3646</v>
      </c>
      <c r="E3336" s="124" t="s">
        <v>146</v>
      </c>
      <c r="G3336" s="14"/>
      <c r="H3336" s="14"/>
      <c r="I3336" s="14"/>
      <c r="J3336" s="14"/>
      <c r="K3336" s="14"/>
      <c r="L3336" s="14"/>
      <c r="M3336" s="14"/>
      <c r="N3336" s="14"/>
      <c r="O3336" s="14"/>
      <c r="P3336" s="14"/>
      <c r="Q3336" s="14"/>
      <c r="R3336" s="14"/>
      <c r="S3336" s="14"/>
      <c r="T3336" s="14"/>
      <c r="U3336" s="14"/>
      <c r="V3336" s="14"/>
      <c r="W3336" s="14"/>
      <c r="X3336" s="14"/>
      <c r="Y3336" s="14"/>
      <c r="Z3336" s="14"/>
    </row>
    <row r="3337" spans="1:26" ht="15.75" customHeight="1">
      <c r="A3337" s="48">
        <v>5530001</v>
      </c>
      <c r="B3337" s="124" t="s">
        <v>3635</v>
      </c>
      <c r="C3337" s="124" t="s">
        <v>3647</v>
      </c>
      <c r="D3337" s="124" t="s">
        <v>3648</v>
      </c>
      <c r="E3337" s="124" t="s">
        <v>166</v>
      </c>
      <c r="G3337" s="14"/>
      <c r="H3337" s="14"/>
      <c r="I3337" s="14"/>
      <c r="J3337" s="14"/>
      <c r="K3337" s="14"/>
      <c r="L3337" s="14"/>
      <c r="M3337" s="14"/>
      <c r="N3337" s="14"/>
      <c r="O3337" s="14"/>
      <c r="P3337" s="14"/>
      <c r="Q3337" s="14"/>
      <c r="R3337" s="14"/>
      <c r="S3337" s="14"/>
      <c r="T3337" s="14"/>
      <c r="U3337" s="14"/>
      <c r="V3337" s="14"/>
      <c r="W3337" s="14"/>
      <c r="X3337" s="14"/>
      <c r="Y3337" s="14"/>
      <c r="Z3337" s="14"/>
    </row>
    <row r="3338" spans="1:26" ht="15.75" customHeight="1">
      <c r="A3338" s="148">
        <v>5972003</v>
      </c>
      <c r="B3338" s="124" t="s">
        <v>3635</v>
      </c>
      <c r="C3338" s="124" t="s">
        <v>1275</v>
      </c>
      <c r="D3338" s="124" t="s">
        <v>3649</v>
      </c>
      <c r="E3338" s="124" t="s">
        <v>70</v>
      </c>
      <c r="G3338" s="14"/>
      <c r="H3338" s="14"/>
      <c r="I3338" s="14"/>
      <c r="J3338" s="14"/>
      <c r="K3338" s="14"/>
      <c r="L3338" s="14"/>
      <c r="M3338" s="14"/>
      <c r="N3338" s="14"/>
      <c r="O3338" s="14"/>
      <c r="P3338" s="14"/>
      <c r="Q3338" s="14"/>
      <c r="R3338" s="14"/>
      <c r="S3338" s="14"/>
      <c r="T3338" s="14"/>
      <c r="U3338" s="14"/>
      <c r="V3338" s="14"/>
      <c r="W3338" s="14"/>
      <c r="X3338" s="14"/>
      <c r="Y3338" s="14"/>
      <c r="Z3338" s="14"/>
    </row>
    <row r="3339" spans="1:26" ht="15.75" customHeight="1">
      <c r="A3339" s="126">
        <v>5972001</v>
      </c>
      <c r="B3339" s="124" t="s">
        <v>3635</v>
      </c>
      <c r="C3339" s="124" t="s">
        <v>3650</v>
      </c>
      <c r="D3339" s="124" t="s">
        <v>3651</v>
      </c>
      <c r="E3339" s="124" t="s">
        <v>94</v>
      </c>
      <c r="G3339" s="14"/>
      <c r="H3339" s="14"/>
      <c r="I3339" s="14"/>
      <c r="J3339" s="14"/>
      <c r="K3339" s="14"/>
      <c r="L3339" s="14"/>
      <c r="M3339" s="14"/>
      <c r="N3339" s="14"/>
      <c r="O3339" s="14"/>
      <c r="P3339" s="14"/>
      <c r="Q3339" s="14"/>
      <c r="R3339" s="14"/>
      <c r="S3339" s="14"/>
      <c r="T3339" s="14"/>
      <c r="U3339" s="14"/>
      <c r="V3339" s="14"/>
      <c r="W3339" s="14"/>
      <c r="X3339" s="14"/>
      <c r="Y3339" s="14"/>
      <c r="Z3339" s="14"/>
    </row>
    <row r="3340" spans="1:26" ht="15.75" customHeight="1">
      <c r="A3340" s="41">
        <v>5972002</v>
      </c>
      <c r="B3340" s="124" t="s">
        <v>3635</v>
      </c>
      <c r="C3340" s="124" t="s">
        <v>123</v>
      </c>
      <c r="D3340" s="124" t="s">
        <v>3638</v>
      </c>
      <c r="E3340" s="124" t="s">
        <v>1033</v>
      </c>
      <c r="G3340" s="14"/>
      <c r="H3340" s="14"/>
      <c r="I3340" s="14"/>
      <c r="J3340" s="14"/>
      <c r="K3340" s="14"/>
      <c r="L3340" s="14"/>
      <c r="M3340" s="14"/>
      <c r="N3340" s="14"/>
      <c r="O3340" s="14"/>
      <c r="P3340" s="14"/>
      <c r="Q3340" s="14"/>
      <c r="R3340" s="14"/>
      <c r="S3340" s="14"/>
      <c r="T3340" s="14"/>
      <c r="U3340" s="14"/>
      <c r="V3340" s="14"/>
      <c r="W3340" s="14"/>
      <c r="X3340" s="14"/>
      <c r="Y3340" s="14"/>
      <c r="Z3340" s="14"/>
    </row>
    <row r="3341" spans="1:26" ht="15.75" customHeight="1">
      <c r="A3341" s="126">
        <v>5118674</v>
      </c>
      <c r="B3341" s="124" t="s">
        <v>3635</v>
      </c>
      <c r="C3341" s="124" t="s">
        <v>1644</v>
      </c>
      <c r="D3341" s="124" t="s">
        <v>3638</v>
      </c>
      <c r="E3341" s="124" t="s">
        <v>1033</v>
      </c>
      <c r="G3341" s="14"/>
      <c r="H3341" s="14"/>
      <c r="I3341" s="14"/>
      <c r="J3341" s="14"/>
      <c r="K3341" s="14"/>
      <c r="L3341" s="14"/>
      <c r="M3341" s="14"/>
      <c r="N3341" s="14"/>
      <c r="O3341" s="14"/>
      <c r="P3341" s="14"/>
      <c r="Q3341" s="14"/>
      <c r="R3341" s="14"/>
      <c r="S3341" s="14"/>
      <c r="T3341" s="14"/>
      <c r="U3341" s="14"/>
      <c r="V3341" s="14"/>
      <c r="W3341" s="14"/>
      <c r="X3341" s="14"/>
      <c r="Y3341" s="14"/>
      <c r="Z3341" s="14"/>
    </row>
    <row r="3342" spans="1:26" ht="15.75" customHeight="1">
      <c r="A3342" s="126">
        <v>5118672</v>
      </c>
      <c r="B3342" s="124" t="s">
        <v>3635</v>
      </c>
      <c r="C3342" s="124" t="s">
        <v>101</v>
      </c>
      <c r="D3342" s="124" t="s">
        <v>3652</v>
      </c>
      <c r="E3342" s="124" t="s">
        <v>73</v>
      </c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</row>
    <row r="3343" spans="1:26" ht="15.75" customHeight="1">
      <c r="A3343" s="126">
        <v>5118673</v>
      </c>
      <c r="B3343" s="124" t="s">
        <v>3635</v>
      </c>
      <c r="C3343" s="124" t="s">
        <v>3645</v>
      </c>
      <c r="D3343" s="124" t="s">
        <v>3652</v>
      </c>
      <c r="E3343" s="124" t="s">
        <v>73</v>
      </c>
      <c r="G3343" s="14"/>
      <c r="H3343" s="14"/>
      <c r="I3343" s="14"/>
      <c r="J3343" s="14"/>
      <c r="K3343" s="14"/>
      <c r="L3343" s="14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  <c r="W3343" s="14"/>
      <c r="X3343" s="14"/>
      <c r="Y3343" s="14"/>
      <c r="Z3343" s="14"/>
    </row>
    <row r="3344" spans="1:26" ht="15.75" customHeight="1">
      <c r="A3344" s="126">
        <v>3675093</v>
      </c>
      <c r="B3344" s="124" t="s">
        <v>3635</v>
      </c>
      <c r="C3344" s="124" t="s">
        <v>3653</v>
      </c>
      <c r="D3344" s="124" t="s">
        <v>3654</v>
      </c>
      <c r="E3344" s="124" t="s">
        <v>59</v>
      </c>
      <c r="G3344" s="14"/>
      <c r="H3344" s="14"/>
      <c r="I3344" s="14"/>
      <c r="J3344" s="14"/>
      <c r="K3344" s="14"/>
      <c r="L3344" s="14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  <c r="W3344" s="14"/>
      <c r="X3344" s="14"/>
      <c r="Y3344" s="14"/>
      <c r="Z3344" s="14"/>
    </row>
    <row r="3345" spans="1:26" ht="15.75" customHeight="1">
      <c r="A3345" s="126">
        <v>3675091</v>
      </c>
      <c r="B3345" s="124" t="s">
        <v>3635</v>
      </c>
      <c r="C3345" s="124" t="s">
        <v>3655</v>
      </c>
      <c r="D3345" s="124" t="s">
        <v>3656</v>
      </c>
      <c r="E3345" s="124" t="s">
        <v>661</v>
      </c>
      <c r="G3345" s="14"/>
      <c r="H3345" s="14"/>
      <c r="I3345" s="14"/>
      <c r="J3345" s="14"/>
      <c r="K3345" s="14"/>
      <c r="L3345" s="14"/>
      <c r="M3345" s="14"/>
      <c r="N3345" s="14"/>
      <c r="O3345" s="14"/>
      <c r="P3345" s="14"/>
      <c r="Q3345" s="14"/>
      <c r="R3345" s="14"/>
      <c r="S3345" s="14"/>
      <c r="T3345" s="14"/>
      <c r="U3345" s="14"/>
      <c r="V3345" s="14"/>
      <c r="W3345" s="14"/>
      <c r="X3345" s="14"/>
      <c r="Y3345" s="14"/>
      <c r="Z3345" s="14"/>
    </row>
    <row r="3346" spans="1:26" ht="15.75" customHeight="1">
      <c r="A3346" s="41">
        <v>3675092</v>
      </c>
      <c r="B3346" s="124" t="s">
        <v>3635</v>
      </c>
      <c r="C3346" s="124" t="s">
        <v>3657</v>
      </c>
      <c r="D3346" s="124" t="s">
        <v>3641</v>
      </c>
      <c r="E3346" s="124" t="s">
        <v>708</v>
      </c>
      <c r="G3346" s="14"/>
      <c r="H3346" s="14"/>
      <c r="I3346" s="14"/>
      <c r="J3346" s="14"/>
      <c r="K3346" s="14"/>
      <c r="L3346" s="14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  <c r="W3346" s="14"/>
      <c r="X3346" s="14"/>
      <c r="Y3346" s="14"/>
      <c r="Z3346" s="14"/>
    </row>
    <row r="3347" spans="1:26" ht="15.75" customHeight="1">
      <c r="A3347" s="126">
        <v>642962</v>
      </c>
      <c r="B3347" s="124" t="s">
        <v>3635</v>
      </c>
      <c r="C3347" s="124" t="s">
        <v>3658</v>
      </c>
      <c r="D3347" s="124" t="s">
        <v>3641</v>
      </c>
      <c r="E3347" s="124" t="s">
        <v>708</v>
      </c>
      <c r="G3347" s="14"/>
      <c r="H3347" s="14"/>
      <c r="I3347" s="14"/>
      <c r="J3347" s="14"/>
      <c r="K3347" s="14"/>
      <c r="L3347" s="14"/>
      <c r="M3347" s="14"/>
      <c r="N3347" s="14"/>
      <c r="O3347" s="14"/>
      <c r="P3347" s="14"/>
      <c r="Q3347" s="14"/>
      <c r="R3347" s="14"/>
      <c r="S3347" s="14"/>
      <c r="T3347" s="14"/>
      <c r="U3347" s="14"/>
      <c r="V3347" s="14"/>
      <c r="W3347" s="14"/>
      <c r="X3347" s="14"/>
      <c r="Y3347" s="14"/>
      <c r="Z3347" s="14"/>
    </row>
    <row r="3348" spans="1:26" ht="15.75" customHeight="1">
      <c r="A3348" s="126">
        <v>642961</v>
      </c>
      <c r="B3348" s="124" t="s">
        <v>3635</v>
      </c>
      <c r="C3348" s="124" t="s">
        <v>1275</v>
      </c>
      <c r="D3348" s="124" t="s">
        <v>3641</v>
      </c>
      <c r="E3348" s="124" t="s">
        <v>708</v>
      </c>
      <c r="G3348" s="14"/>
      <c r="H3348" s="14"/>
      <c r="I3348" s="14"/>
      <c r="J3348" s="14"/>
      <c r="K3348" s="14"/>
      <c r="L3348" s="14"/>
      <c r="M3348" s="14"/>
      <c r="N3348" s="14"/>
      <c r="O3348" s="14"/>
      <c r="P3348" s="14"/>
      <c r="Q3348" s="14"/>
      <c r="R3348" s="14"/>
      <c r="S3348" s="14"/>
      <c r="T3348" s="14"/>
      <c r="U3348" s="14"/>
      <c r="V3348" s="14"/>
      <c r="W3348" s="14"/>
      <c r="X3348" s="14"/>
      <c r="Y3348" s="14"/>
      <c r="Z3348" s="14"/>
    </row>
    <row r="3349" spans="1:26" ht="15.75" customHeight="1">
      <c r="A3349" s="126">
        <v>5897973</v>
      </c>
      <c r="B3349" s="124" t="s">
        <v>3659</v>
      </c>
      <c r="C3349" s="124" t="s">
        <v>2285</v>
      </c>
      <c r="D3349" s="124" t="s">
        <v>3660</v>
      </c>
      <c r="E3349" s="124" t="s">
        <v>746</v>
      </c>
      <c r="G3349" s="14"/>
      <c r="H3349" s="14"/>
      <c r="I3349" s="14"/>
      <c r="J3349" s="14"/>
      <c r="K3349" s="14"/>
      <c r="L3349" s="14"/>
      <c r="M3349" s="14"/>
      <c r="N3349" s="14"/>
      <c r="O3349" s="14"/>
      <c r="P3349" s="14"/>
      <c r="Q3349" s="14"/>
      <c r="R3349" s="14"/>
      <c r="S3349" s="14"/>
      <c r="T3349" s="14"/>
      <c r="U3349" s="14"/>
      <c r="V3349" s="14"/>
      <c r="W3349" s="14"/>
      <c r="X3349" s="14"/>
      <c r="Y3349" s="14"/>
      <c r="Z3349" s="14"/>
    </row>
    <row r="3350" spans="1:26" ht="15.75" customHeight="1">
      <c r="A3350" s="123">
        <v>5511392</v>
      </c>
      <c r="B3350" s="124" t="s">
        <v>3659</v>
      </c>
      <c r="C3350" s="124" t="s">
        <v>3637</v>
      </c>
      <c r="D3350" s="124" t="s">
        <v>3661</v>
      </c>
      <c r="E3350" s="124" t="s">
        <v>1033</v>
      </c>
      <c r="G3350" s="14"/>
      <c r="H3350" s="14"/>
      <c r="I3350" s="14"/>
      <c r="J3350" s="14"/>
      <c r="K3350" s="14"/>
      <c r="L3350" s="14"/>
      <c r="M3350" s="14"/>
      <c r="N3350" s="14"/>
      <c r="O3350" s="14"/>
      <c r="P3350" s="14"/>
      <c r="Q3350" s="14"/>
      <c r="R3350" s="14"/>
      <c r="S3350" s="14"/>
      <c r="T3350" s="14"/>
      <c r="U3350" s="14"/>
      <c r="V3350" s="14"/>
      <c r="W3350" s="14"/>
      <c r="X3350" s="14"/>
      <c r="Y3350" s="14"/>
      <c r="Z3350" s="14"/>
    </row>
    <row r="3351" spans="1:26" ht="15.75" customHeight="1">
      <c r="A3351" s="148">
        <v>5511391</v>
      </c>
      <c r="B3351" s="124" t="s">
        <v>3659</v>
      </c>
      <c r="C3351" s="124" t="s">
        <v>123</v>
      </c>
      <c r="D3351" s="124" t="s">
        <v>3661</v>
      </c>
      <c r="E3351" s="124" t="s">
        <v>1033</v>
      </c>
      <c r="G3351" s="14"/>
      <c r="H3351" s="14"/>
      <c r="I3351" s="14"/>
      <c r="J3351" s="14"/>
      <c r="K3351" s="14"/>
      <c r="L3351" s="14"/>
      <c r="M3351" s="14"/>
      <c r="N3351" s="14"/>
      <c r="O3351" s="14"/>
      <c r="P3351" s="14"/>
      <c r="Q3351" s="14"/>
      <c r="R3351" s="14"/>
      <c r="S3351" s="14"/>
      <c r="T3351" s="14"/>
      <c r="U3351" s="14"/>
      <c r="V3351" s="14"/>
      <c r="W3351" s="14"/>
      <c r="X3351" s="14"/>
      <c r="Y3351" s="14"/>
      <c r="Z3351" s="14"/>
    </row>
    <row r="3352" spans="1:26" ht="15.75" customHeight="1">
      <c r="A3352" s="148">
        <v>5511393</v>
      </c>
      <c r="B3352" s="124" t="s">
        <v>3659</v>
      </c>
      <c r="C3352" s="124" t="s">
        <v>3639</v>
      </c>
      <c r="D3352" s="124" t="s">
        <v>3661</v>
      </c>
      <c r="E3352" s="124" t="s">
        <v>1033</v>
      </c>
      <c r="G3352" s="14"/>
      <c r="H3352" s="14"/>
      <c r="I3352" s="14"/>
      <c r="J3352" s="14"/>
      <c r="K3352" s="14"/>
      <c r="L3352" s="14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  <c r="W3352" s="14"/>
      <c r="X3352" s="14"/>
      <c r="Y3352" s="14"/>
      <c r="Z3352" s="14"/>
    </row>
    <row r="3353" spans="1:26" ht="15.75" customHeight="1">
      <c r="A3353" s="148">
        <v>5511132</v>
      </c>
      <c r="B3353" s="124" t="s">
        <v>3659</v>
      </c>
      <c r="C3353" s="124" t="s">
        <v>3637</v>
      </c>
      <c r="D3353" s="124" t="s">
        <v>3662</v>
      </c>
      <c r="E3353" s="124" t="s">
        <v>154</v>
      </c>
      <c r="G3353" s="14"/>
      <c r="H3353" s="14"/>
      <c r="I3353" s="14"/>
      <c r="J3353" s="14"/>
      <c r="K3353" s="14"/>
      <c r="L3353" s="14"/>
      <c r="M3353" s="14"/>
      <c r="N3353" s="14"/>
      <c r="O3353" s="14"/>
      <c r="P3353" s="14"/>
      <c r="Q3353" s="14"/>
      <c r="R3353" s="14"/>
      <c r="S3353" s="14"/>
      <c r="T3353" s="14"/>
      <c r="U3353" s="14"/>
      <c r="V3353" s="14"/>
      <c r="W3353" s="14"/>
      <c r="X3353" s="14"/>
      <c r="Y3353" s="14"/>
      <c r="Z3353" s="14"/>
    </row>
    <row r="3354" spans="1:26" ht="15.75" customHeight="1">
      <c r="A3354" s="148">
        <v>5511131</v>
      </c>
      <c r="B3354" s="124" t="s">
        <v>3663</v>
      </c>
      <c r="C3354" s="124" t="s">
        <v>3664</v>
      </c>
      <c r="D3354" s="124" t="s">
        <v>3665</v>
      </c>
      <c r="E3354" s="124" t="s">
        <v>1033</v>
      </c>
      <c r="G3354" s="14"/>
      <c r="H3354" s="14"/>
      <c r="I3354" s="14"/>
      <c r="J3354" s="14"/>
      <c r="K3354" s="14"/>
      <c r="L3354" s="14"/>
      <c r="M3354" s="14"/>
      <c r="N3354" s="14"/>
      <c r="O3354" s="14"/>
      <c r="P3354" s="14"/>
      <c r="Q3354" s="14"/>
      <c r="R3354" s="14"/>
      <c r="S3354" s="14"/>
      <c r="T3354" s="14"/>
      <c r="U3354" s="14"/>
      <c r="V3354" s="14"/>
      <c r="W3354" s="14"/>
      <c r="X3354" s="14"/>
      <c r="Y3354" s="14"/>
      <c r="Z3354" s="14"/>
    </row>
    <row r="3355" spans="1:26" ht="15.75" customHeight="1">
      <c r="A3355" s="149">
        <v>5511133</v>
      </c>
      <c r="B3355" s="124" t="s">
        <v>3663</v>
      </c>
      <c r="C3355" s="125" t="s">
        <v>3666</v>
      </c>
      <c r="D3355" s="125" t="s">
        <v>3667</v>
      </c>
      <c r="E3355" s="125" t="s">
        <v>268</v>
      </c>
      <c r="G3355" s="14"/>
      <c r="H3355" s="14"/>
      <c r="I3355" s="14"/>
      <c r="J3355" s="14"/>
      <c r="K3355" s="14"/>
      <c r="L3355" s="14"/>
      <c r="M3355" s="14"/>
      <c r="N3355" s="14"/>
      <c r="O3355" s="14"/>
      <c r="P3355" s="14"/>
      <c r="Q3355" s="14"/>
      <c r="R3355" s="14"/>
      <c r="S3355" s="14"/>
      <c r="T3355" s="14"/>
      <c r="U3355" s="14"/>
      <c r="V3355" s="14"/>
      <c r="W3355" s="14"/>
      <c r="X3355" s="14"/>
      <c r="Y3355" s="14"/>
      <c r="Z3355" s="14"/>
    </row>
    <row r="3356" spans="1:26" ht="15.75" customHeight="1">
      <c r="A3356" s="148">
        <v>5511262</v>
      </c>
      <c r="B3356" s="124" t="s">
        <v>3663</v>
      </c>
      <c r="C3356" s="125" t="s">
        <v>3666</v>
      </c>
      <c r="D3356" s="125" t="s">
        <v>3668</v>
      </c>
      <c r="E3356" s="125" t="s">
        <v>995</v>
      </c>
      <c r="G3356" s="14"/>
      <c r="H3356" s="14"/>
      <c r="I3356" s="14"/>
      <c r="J3356" s="14"/>
      <c r="K3356" s="14"/>
      <c r="L3356" s="14"/>
      <c r="M3356" s="14"/>
      <c r="N3356" s="14"/>
      <c r="O3356" s="14"/>
      <c r="P3356" s="14"/>
      <c r="Q3356" s="14"/>
      <c r="R3356" s="14"/>
      <c r="S3356" s="14"/>
      <c r="T3356" s="14"/>
      <c r="U3356" s="14"/>
      <c r="V3356" s="14"/>
      <c r="W3356" s="14"/>
      <c r="X3356" s="14"/>
      <c r="Y3356" s="14"/>
      <c r="Z3356" s="14"/>
    </row>
    <row r="3357" spans="1:26" ht="15.75" customHeight="1">
      <c r="A3357" s="148">
        <v>5511261</v>
      </c>
      <c r="B3357" s="124" t="s">
        <v>3663</v>
      </c>
      <c r="C3357" s="125" t="s">
        <v>3669</v>
      </c>
      <c r="D3357" s="125" t="s">
        <v>3668</v>
      </c>
      <c r="E3357" s="125" t="s">
        <v>995</v>
      </c>
      <c r="G3357" s="14"/>
      <c r="H3357" s="14"/>
      <c r="I3357" s="14"/>
      <c r="J3357" s="14"/>
      <c r="K3357" s="14"/>
      <c r="L3357" s="14"/>
      <c r="M3357" s="14"/>
      <c r="N3357" s="14"/>
      <c r="O3357" s="14"/>
      <c r="P3357" s="14"/>
      <c r="Q3357" s="14"/>
      <c r="R3357" s="14"/>
      <c r="S3357" s="14"/>
      <c r="T3357" s="14"/>
      <c r="U3357" s="14"/>
      <c r="V3357" s="14"/>
      <c r="W3357" s="14"/>
      <c r="X3357" s="14"/>
      <c r="Y3357" s="14"/>
      <c r="Z3357" s="14"/>
    </row>
    <row r="3358" spans="1:26" ht="15.75" customHeight="1">
      <c r="A3358" s="148">
        <v>5511263</v>
      </c>
      <c r="B3358" s="124" t="s">
        <v>3663</v>
      </c>
      <c r="C3358" s="125" t="s">
        <v>3670</v>
      </c>
      <c r="D3358" s="125" t="s">
        <v>3668</v>
      </c>
      <c r="E3358" s="125" t="s">
        <v>995</v>
      </c>
      <c r="G3358" s="14"/>
      <c r="H3358" s="14"/>
      <c r="I3358" s="14"/>
      <c r="J3358" s="14"/>
      <c r="K3358" s="14"/>
      <c r="L3358" s="14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  <c r="W3358" s="14"/>
      <c r="X3358" s="14"/>
      <c r="Y3358" s="14"/>
      <c r="Z3358" s="14"/>
    </row>
    <row r="3359" spans="1:26" ht="15.75" customHeight="1">
      <c r="A3359" s="148">
        <v>5445004</v>
      </c>
      <c r="B3359" s="124" t="s">
        <v>3663</v>
      </c>
      <c r="C3359" s="125" t="s">
        <v>3671</v>
      </c>
      <c r="D3359" s="125" t="s">
        <v>3668</v>
      </c>
      <c r="E3359" s="125" t="s">
        <v>995</v>
      </c>
      <c r="G3359" s="14"/>
      <c r="H3359" s="14"/>
      <c r="I3359" s="14"/>
      <c r="J3359" s="14"/>
      <c r="K3359" s="14"/>
      <c r="L3359" s="14"/>
      <c r="M3359" s="14"/>
      <c r="N3359" s="14"/>
      <c r="O3359" s="14"/>
      <c r="P3359" s="14"/>
      <c r="Q3359" s="14"/>
      <c r="R3359" s="14"/>
      <c r="S3359" s="14"/>
      <c r="T3359" s="14"/>
      <c r="U3359" s="14"/>
      <c r="V3359" s="14"/>
      <c r="W3359" s="14"/>
      <c r="X3359" s="14"/>
      <c r="Y3359" s="14"/>
      <c r="Z3359" s="14"/>
    </row>
    <row r="3360" spans="1:26" ht="15.75" customHeight="1">
      <c r="A3360" s="148">
        <v>5445003</v>
      </c>
      <c r="B3360" s="142" t="s">
        <v>3672</v>
      </c>
      <c r="C3360" s="142" t="s">
        <v>3673</v>
      </c>
      <c r="D3360" s="142" t="s">
        <v>3674</v>
      </c>
      <c r="E3360" s="142" t="s">
        <v>46</v>
      </c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  <c r="T3360" s="8"/>
      <c r="U3360" s="8"/>
      <c r="V3360" s="8"/>
      <c r="W3360" s="8"/>
      <c r="X3360" s="8"/>
      <c r="Y3360" s="8"/>
      <c r="Z3360" s="8"/>
    </row>
    <row r="3361" spans="1:26" ht="15.75" customHeight="1">
      <c r="A3361" s="148">
        <v>5445266</v>
      </c>
      <c r="B3361" s="142" t="s">
        <v>3672</v>
      </c>
      <c r="C3361" s="142" t="s">
        <v>3673</v>
      </c>
      <c r="D3361" s="142" t="s">
        <v>3675</v>
      </c>
      <c r="E3361" s="142" t="s">
        <v>485</v>
      </c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  <c r="T3361" s="8"/>
      <c r="U3361" s="8"/>
      <c r="V3361" s="8"/>
      <c r="W3361" s="8"/>
      <c r="X3361" s="8"/>
      <c r="Y3361" s="8"/>
      <c r="Z3361" s="8"/>
    </row>
    <row r="3362" spans="1:26" ht="15.75" customHeight="1">
      <c r="A3362" s="148">
        <v>5445264</v>
      </c>
      <c r="B3362" s="124" t="s">
        <v>3676</v>
      </c>
      <c r="C3362" s="124" t="s">
        <v>3677</v>
      </c>
      <c r="D3362" s="124" t="s">
        <v>3678</v>
      </c>
      <c r="E3362" s="124" t="s">
        <v>166</v>
      </c>
      <c r="G3362" s="14"/>
      <c r="H3362" s="14"/>
      <c r="I3362" s="14"/>
      <c r="J3362" s="14"/>
      <c r="K3362" s="14"/>
      <c r="L3362" s="14"/>
      <c r="M3362" s="14"/>
      <c r="N3362" s="14"/>
      <c r="O3362" s="14"/>
      <c r="P3362" s="14"/>
      <c r="Q3362" s="14"/>
      <c r="R3362" s="14"/>
      <c r="S3362" s="14"/>
      <c r="T3362" s="14"/>
      <c r="U3362" s="14"/>
      <c r="V3362" s="14"/>
      <c r="W3362" s="14"/>
      <c r="X3362" s="14"/>
      <c r="Y3362" s="14"/>
      <c r="Z3362" s="14"/>
    </row>
    <row r="3363" spans="1:26" ht="15.75" customHeight="1">
      <c r="A3363" s="148">
        <v>5445263</v>
      </c>
      <c r="B3363" s="124" t="s">
        <v>3676</v>
      </c>
      <c r="C3363" s="124" t="s">
        <v>3637</v>
      </c>
      <c r="D3363" s="124" t="s">
        <v>3679</v>
      </c>
      <c r="E3363" s="124" t="s">
        <v>59</v>
      </c>
      <c r="G3363" s="14"/>
      <c r="H3363" s="14"/>
      <c r="I3363" s="14"/>
      <c r="J3363" s="14"/>
      <c r="K3363" s="14"/>
      <c r="L3363" s="14"/>
      <c r="M3363" s="14"/>
      <c r="N3363" s="14"/>
      <c r="O3363" s="14"/>
      <c r="P3363" s="14"/>
      <c r="Q3363" s="14"/>
      <c r="R3363" s="14"/>
      <c r="S3363" s="14"/>
      <c r="T3363" s="14"/>
      <c r="U3363" s="14"/>
      <c r="V3363" s="14"/>
      <c r="W3363" s="14"/>
      <c r="X3363" s="14"/>
      <c r="Y3363" s="14"/>
      <c r="Z3363" s="14"/>
    </row>
    <row r="3364" spans="1:26" ht="15.75" customHeight="1">
      <c r="A3364" s="148">
        <v>6344428</v>
      </c>
      <c r="B3364" s="124" t="s">
        <v>3676</v>
      </c>
      <c r="C3364" s="124" t="s">
        <v>3639</v>
      </c>
      <c r="D3364" s="124" t="s">
        <v>3679</v>
      </c>
      <c r="E3364" s="124" t="s">
        <v>59</v>
      </c>
      <c r="G3364" s="14"/>
      <c r="H3364" s="14"/>
      <c r="I3364" s="14"/>
      <c r="J3364" s="14"/>
      <c r="K3364" s="14"/>
      <c r="L3364" s="14"/>
      <c r="M3364" s="14"/>
      <c r="N3364" s="14"/>
      <c r="O3364" s="14"/>
      <c r="P3364" s="14"/>
      <c r="Q3364" s="14"/>
      <c r="R3364" s="14"/>
      <c r="S3364" s="14"/>
      <c r="T3364" s="14"/>
      <c r="U3364" s="14"/>
      <c r="V3364" s="14"/>
      <c r="W3364" s="14"/>
      <c r="X3364" s="14"/>
      <c r="Y3364" s="14"/>
      <c r="Z3364" s="14"/>
    </row>
    <row r="3365" spans="1:26" ht="15.75" customHeight="1">
      <c r="A3365" s="148">
        <v>6344426</v>
      </c>
      <c r="B3365" s="124" t="s">
        <v>3676</v>
      </c>
      <c r="C3365" s="124" t="s">
        <v>3637</v>
      </c>
      <c r="D3365" s="124" t="s">
        <v>3674</v>
      </c>
      <c r="E3365" s="124" t="s">
        <v>46</v>
      </c>
      <c r="G3365" s="14"/>
      <c r="H3365" s="14"/>
      <c r="I3365" s="14"/>
      <c r="J3365" s="14"/>
      <c r="K3365" s="14"/>
      <c r="L3365" s="14"/>
      <c r="M3365" s="14"/>
      <c r="N3365" s="14"/>
      <c r="O3365" s="14"/>
      <c r="P3365" s="14"/>
      <c r="Q3365" s="14"/>
      <c r="R3365" s="14"/>
      <c r="S3365" s="14"/>
      <c r="T3365" s="14"/>
      <c r="U3365" s="14"/>
      <c r="V3365" s="14"/>
      <c r="W3365" s="14"/>
      <c r="X3365" s="14"/>
      <c r="Y3365" s="14"/>
      <c r="Z3365" s="14"/>
    </row>
    <row r="3366" spans="1:26" ht="15.75" customHeight="1">
      <c r="A3366" s="148">
        <v>6344424</v>
      </c>
      <c r="B3366" s="124" t="s">
        <v>3676</v>
      </c>
      <c r="C3366" s="124" t="s">
        <v>3639</v>
      </c>
      <c r="D3366" s="124" t="s">
        <v>3674</v>
      </c>
      <c r="E3366" s="124" t="s">
        <v>46</v>
      </c>
      <c r="G3366" s="14"/>
      <c r="H3366" s="14"/>
      <c r="I3366" s="14"/>
      <c r="J3366" s="14"/>
      <c r="K3366" s="14"/>
      <c r="L3366" s="14"/>
      <c r="M3366" s="14"/>
      <c r="N3366" s="14"/>
      <c r="O3366" s="14"/>
      <c r="P3366" s="14"/>
      <c r="Q3366" s="14"/>
      <c r="R3366" s="14"/>
      <c r="S3366" s="14"/>
      <c r="T3366" s="14"/>
      <c r="U3366" s="14"/>
      <c r="V3366" s="14"/>
      <c r="W3366" s="14"/>
      <c r="X3366" s="14"/>
      <c r="Y3366" s="14"/>
      <c r="Z3366" s="14"/>
    </row>
    <row r="3367" spans="1:26" ht="15.75" customHeight="1">
      <c r="A3367" s="148">
        <v>5445136</v>
      </c>
      <c r="B3367" s="124" t="s">
        <v>3676</v>
      </c>
      <c r="C3367" s="124" t="s">
        <v>3639</v>
      </c>
      <c r="D3367" s="124" t="s">
        <v>3680</v>
      </c>
      <c r="E3367" s="124" t="s">
        <v>49</v>
      </c>
      <c r="G3367" s="14"/>
      <c r="H3367" s="14"/>
      <c r="I3367" s="14"/>
      <c r="J3367" s="14"/>
      <c r="K3367" s="14"/>
      <c r="L3367" s="14"/>
      <c r="M3367" s="14"/>
      <c r="N3367" s="14"/>
      <c r="O3367" s="14"/>
      <c r="P3367" s="14"/>
      <c r="Q3367" s="14"/>
      <c r="R3367" s="14"/>
      <c r="S3367" s="14"/>
      <c r="T3367" s="14"/>
      <c r="U3367" s="14"/>
      <c r="V3367" s="14"/>
      <c r="W3367" s="14"/>
      <c r="X3367" s="14"/>
      <c r="Y3367" s="14"/>
      <c r="Z3367" s="14"/>
    </row>
    <row r="3368" spans="1:26" ht="15.75" customHeight="1">
      <c r="A3368" s="148">
        <v>5445134</v>
      </c>
      <c r="B3368" s="124" t="s">
        <v>3676</v>
      </c>
      <c r="C3368" s="125" t="s">
        <v>3681</v>
      </c>
      <c r="D3368" s="124" t="s">
        <v>3652</v>
      </c>
      <c r="E3368" s="124" t="s">
        <v>73</v>
      </c>
      <c r="G3368" s="14"/>
      <c r="H3368" s="14"/>
      <c r="I3368" s="14"/>
      <c r="J3368" s="14"/>
      <c r="K3368" s="14"/>
      <c r="L3368" s="14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  <c r="W3368" s="14"/>
      <c r="X3368" s="14"/>
      <c r="Y3368" s="14"/>
      <c r="Z3368" s="14"/>
    </row>
    <row r="3369" spans="1:26" ht="15.75" customHeight="1">
      <c r="A3369" s="148">
        <v>5445133</v>
      </c>
      <c r="B3369" s="124" t="s">
        <v>3676</v>
      </c>
      <c r="C3369" s="125" t="s">
        <v>3682</v>
      </c>
      <c r="D3369" s="124" t="s">
        <v>3652</v>
      </c>
      <c r="E3369" s="124" t="s">
        <v>73</v>
      </c>
      <c r="G3369" s="14"/>
      <c r="H3369" s="14"/>
      <c r="I3369" s="14"/>
      <c r="J3369" s="14"/>
      <c r="K3369" s="14"/>
      <c r="L3369" s="14"/>
      <c r="M3369" s="14"/>
      <c r="N3369" s="14"/>
      <c r="O3369" s="14"/>
      <c r="P3369" s="14"/>
      <c r="Q3369" s="14"/>
      <c r="R3369" s="14"/>
      <c r="S3369" s="14"/>
      <c r="T3369" s="14"/>
      <c r="U3369" s="14"/>
      <c r="V3369" s="14"/>
      <c r="W3369" s="14"/>
      <c r="X3369" s="14"/>
      <c r="Y3369" s="14"/>
      <c r="Z3369" s="14"/>
    </row>
    <row r="3370" spans="1:26" ht="15.75" customHeight="1">
      <c r="A3370" s="126">
        <v>3743141</v>
      </c>
      <c r="B3370" s="124" t="s">
        <v>3676</v>
      </c>
      <c r="C3370" s="124" t="s">
        <v>3683</v>
      </c>
      <c r="D3370" s="124" t="s">
        <v>3684</v>
      </c>
      <c r="E3370" s="124" t="s">
        <v>56</v>
      </c>
      <c r="G3370" s="14"/>
      <c r="H3370" s="14"/>
      <c r="I3370" s="14"/>
      <c r="J3370" s="14"/>
      <c r="K3370" s="14"/>
      <c r="L3370" s="14"/>
      <c r="M3370" s="14"/>
      <c r="N3370" s="14"/>
      <c r="O3370" s="14"/>
      <c r="P3370" s="14"/>
      <c r="Q3370" s="14"/>
      <c r="R3370" s="14"/>
      <c r="S3370" s="14"/>
      <c r="T3370" s="14"/>
      <c r="U3370" s="14"/>
      <c r="V3370" s="14"/>
      <c r="W3370" s="14"/>
      <c r="X3370" s="14"/>
      <c r="Y3370" s="14"/>
      <c r="Z3370" s="14"/>
    </row>
    <row r="3371" spans="1:26" ht="15.75" customHeight="1">
      <c r="A3371" s="126">
        <v>3743142</v>
      </c>
      <c r="B3371" s="124" t="s">
        <v>3676</v>
      </c>
      <c r="C3371" s="124" t="s">
        <v>3685</v>
      </c>
      <c r="D3371" s="124" t="s">
        <v>3686</v>
      </c>
      <c r="E3371" s="125" t="s">
        <v>32</v>
      </c>
      <c r="G3371" s="14"/>
      <c r="H3371" s="14"/>
      <c r="I3371" s="14"/>
      <c r="J3371" s="14"/>
      <c r="K3371" s="14"/>
      <c r="L3371" s="14"/>
      <c r="M3371" s="14"/>
      <c r="N3371" s="14"/>
      <c r="O3371" s="14"/>
      <c r="P3371" s="14"/>
      <c r="Q3371" s="14"/>
      <c r="R3371" s="14"/>
      <c r="S3371" s="14"/>
      <c r="T3371" s="14"/>
      <c r="U3371" s="14"/>
      <c r="V3371" s="14"/>
      <c r="W3371" s="14"/>
      <c r="X3371" s="14"/>
      <c r="Y3371" s="14"/>
      <c r="Z3371" s="14"/>
    </row>
    <row r="3372" spans="1:26" ht="15.75" customHeight="1">
      <c r="A3372" s="148">
        <v>4954173</v>
      </c>
      <c r="B3372" s="124" t="s">
        <v>3676</v>
      </c>
      <c r="C3372" s="124" t="s">
        <v>3683</v>
      </c>
      <c r="D3372" s="124" t="s">
        <v>3686</v>
      </c>
      <c r="E3372" s="125" t="s">
        <v>32</v>
      </c>
      <c r="G3372" s="14"/>
      <c r="H3372" s="14"/>
      <c r="I3372" s="14"/>
      <c r="J3372" s="14"/>
      <c r="K3372" s="14"/>
      <c r="L3372" s="14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  <c r="W3372" s="14"/>
      <c r="X3372" s="14"/>
      <c r="Y3372" s="14"/>
      <c r="Z3372" s="14"/>
    </row>
    <row r="3373" spans="1:26" ht="15.75" customHeight="1">
      <c r="A3373" s="148">
        <v>3731922</v>
      </c>
      <c r="B3373" s="124" t="s">
        <v>3676</v>
      </c>
      <c r="C3373" s="124" t="s">
        <v>3639</v>
      </c>
      <c r="D3373" s="124" t="s">
        <v>3687</v>
      </c>
      <c r="E3373" s="124" t="s">
        <v>99</v>
      </c>
      <c r="G3373" s="14"/>
      <c r="H3373" s="14"/>
      <c r="I3373" s="14"/>
      <c r="J3373" s="14"/>
      <c r="K3373" s="14"/>
      <c r="L3373" s="14"/>
      <c r="M3373" s="14"/>
      <c r="N3373" s="14"/>
      <c r="O3373" s="14"/>
      <c r="P3373" s="14"/>
      <c r="Q3373" s="14"/>
      <c r="R3373" s="14"/>
      <c r="S3373" s="14"/>
      <c r="T3373" s="14"/>
      <c r="U3373" s="14"/>
      <c r="V3373" s="14"/>
      <c r="W3373" s="14"/>
      <c r="X3373" s="14"/>
      <c r="Y3373" s="14"/>
      <c r="Z3373" s="14"/>
    </row>
    <row r="3374" spans="1:26" ht="15.75" customHeight="1">
      <c r="A3374" s="148">
        <v>4402802</v>
      </c>
      <c r="B3374" s="124" t="s">
        <v>3676</v>
      </c>
      <c r="C3374" s="124" t="s">
        <v>3639</v>
      </c>
      <c r="D3374" s="124" t="s">
        <v>3688</v>
      </c>
      <c r="E3374" s="124" t="s">
        <v>232</v>
      </c>
      <c r="G3374" s="14"/>
      <c r="H3374" s="14"/>
      <c r="I3374" s="14"/>
      <c r="J3374" s="14"/>
      <c r="K3374" s="14"/>
      <c r="L3374" s="14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  <c r="W3374" s="14"/>
      <c r="X3374" s="14"/>
      <c r="Y3374" s="14"/>
      <c r="Z3374" s="14"/>
    </row>
    <row r="3375" spans="1:26" ht="15.75" customHeight="1">
      <c r="A3375" s="148">
        <v>4954171</v>
      </c>
      <c r="B3375" s="124" t="s">
        <v>3676</v>
      </c>
      <c r="C3375" s="124" t="s">
        <v>3637</v>
      </c>
      <c r="D3375" s="124" t="s">
        <v>3675</v>
      </c>
      <c r="E3375" s="124" t="s">
        <v>485</v>
      </c>
      <c r="G3375" s="14"/>
      <c r="H3375" s="14"/>
      <c r="I3375" s="14"/>
      <c r="J3375" s="14"/>
      <c r="K3375" s="14"/>
      <c r="L3375" s="14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4"/>
    </row>
    <row r="3376" spans="1:26" ht="15.75" customHeight="1">
      <c r="A3376" s="148">
        <v>3731921</v>
      </c>
      <c r="B3376" s="124" t="s">
        <v>3676</v>
      </c>
      <c r="C3376" s="124" t="s">
        <v>3639</v>
      </c>
      <c r="D3376" s="124" t="s">
        <v>3675</v>
      </c>
      <c r="E3376" s="124" t="s">
        <v>485</v>
      </c>
      <c r="G3376" s="14"/>
      <c r="H3376" s="14"/>
      <c r="I3376" s="14"/>
      <c r="J3376" s="14"/>
      <c r="K3376" s="14"/>
      <c r="L3376" s="14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  <c r="W3376" s="14"/>
      <c r="X3376" s="14"/>
      <c r="Y3376" s="14"/>
      <c r="Z3376" s="14"/>
    </row>
    <row r="3377" spans="1:26" ht="15.75" customHeight="1">
      <c r="A3377" s="148">
        <v>4402801</v>
      </c>
      <c r="B3377" s="124" t="s">
        <v>3689</v>
      </c>
      <c r="C3377" s="124" t="s">
        <v>1993</v>
      </c>
      <c r="D3377" s="124" t="s">
        <v>3690</v>
      </c>
      <c r="E3377" s="124" t="s">
        <v>729</v>
      </c>
      <c r="G3377" s="14"/>
      <c r="H3377" s="14"/>
      <c r="I3377" s="14"/>
      <c r="J3377" s="14"/>
      <c r="K3377" s="14"/>
      <c r="L3377" s="14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  <c r="Z3377" s="14"/>
    </row>
    <row r="3378" spans="1:26" ht="15.75" customHeight="1">
      <c r="A3378" s="148">
        <v>5860842</v>
      </c>
      <c r="B3378" s="124" t="s">
        <v>3689</v>
      </c>
      <c r="C3378" s="124" t="s">
        <v>3691</v>
      </c>
      <c r="D3378" s="124" t="s">
        <v>3692</v>
      </c>
      <c r="E3378" s="124" t="s">
        <v>729</v>
      </c>
      <c r="G3378" s="14"/>
      <c r="H3378" s="14"/>
      <c r="I3378" s="14"/>
      <c r="J3378" s="14"/>
      <c r="K3378" s="14"/>
      <c r="L3378" s="14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  <c r="Z3378" s="14"/>
    </row>
    <row r="3379" spans="1:26" ht="15.75" customHeight="1">
      <c r="A3379" s="148">
        <v>5860841</v>
      </c>
      <c r="B3379" s="124" t="s">
        <v>3689</v>
      </c>
      <c r="C3379" s="124" t="s">
        <v>1739</v>
      </c>
      <c r="D3379" s="124" t="s">
        <v>3693</v>
      </c>
      <c r="E3379" s="125" t="s">
        <v>32</v>
      </c>
      <c r="G3379" s="14"/>
      <c r="H3379" s="14"/>
      <c r="I3379" s="14"/>
      <c r="J3379" s="14"/>
      <c r="K3379" s="14"/>
      <c r="L3379" s="14"/>
      <c r="M3379" s="14"/>
      <c r="N3379" s="14"/>
      <c r="O3379" s="14"/>
      <c r="P3379" s="14"/>
      <c r="Q3379" s="14"/>
      <c r="R3379" s="14"/>
      <c r="S3379" s="14"/>
      <c r="T3379" s="14"/>
      <c r="U3379" s="14"/>
      <c r="V3379" s="14"/>
      <c r="W3379" s="14"/>
      <c r="X3379" s="14"/>
      <c r="Y3379" s="14"/>
      <c r="Z3379" s="14"/>
    </row>
    <row r="3380" spans="1:26" ht="15.75" customHeight="1">
      <c r="A3380" s="148">
        <v>5571682</v>
      </c>
      <c r="B3380" s="124" t="s">
        <v>3689</v>
      </c>
      <c r="C3380" s="124" t="s">
        <v>1005</v>
      </c>
      <c r="D3380" s="124" t="s">
        <v>3694</v>
      </c>
      <c r="E3380" s="125" t="s">
        <v>32</v>
      </c>
      <c r="G3380" s="14"/>
      <c r="H3380" s="14"/>
      <c r="I3380" s="14"/>
      <c r="J3380" s="14"/>
      <c r="K3380" s="14"/>
      <c r="L3380" s="14"/>
      <c r="M3380" s="14"/>
      <c r="N3380" s="14"/>
      <c r="O3380" s="14"/>
      <c r="P3380" s="14"/>
      <c r="Q3380" s="14"/>
      <c r="R3380" s="14"/>
      <c r="S3380" s="14"/>
      <c r="T3380" s="14"/>
      <c r="U3380" s="14"/>
      <c r="V3380" s="14"/>
      <c r="W3380" s="14"/>
      <c r="X3380" s="14"/>
      <c r="Y3380" s="14"/>
      <c r="Z3380" s="14"/>
    </row>
    <row r="3381" spans="1:26" ht="15.75" customHeight="1">
      <c r="A3381" s="148">
        <v>5571681</v>
      </c>
      <c r="B3381" s="124" t="s">
        <v>3689</v>
      </c>
      <c r="C3381" s="124" t="s">
        <v>3695</v>
      </c>
      <c r="D3381" s="124" t="s">
        <v>3696</v>
      </c>
      <c r="E3381" s="124" t="s">
        <v>62</v>
      </c>
      <c r="G3381" s="14"/>
      <c r="H3381" s="14"/>
      <c r="I3381" s="14"/>
      <c r="J3381" s="14"/>
      <c r="K3381" s="14"/>
      <c r="L3381" s="14"/>
      <c r="M3381" s="14"/>
      <c r="N3381" s="14"/>
      <c r="O3381" s="14"/>
      <c r="P3381" s="14"/>
      <c r="Q3381" s="14"/>
      <c r="R3381" s="14"/>
      <c r="S3381" s="14"/>
      <c r="T3381" s="14"/>
      <c r="U3381" s="14"/>
      <c r="V3381" s="14"/>
      <c r="W3381" s="14"/>
      <c r="X3381" s="14"/>
      <c r="Y3381" s="14"/>
      <c r="Z3381" s="14"/>
    </row>
    <row r="3382" spans="1:26" ht="15.75" customHeight="1">
      <c r="A3382" s="148">
        <v>5796262</v>
      </c>
      <c r="B3382" s="124" t="s">
        <v>3689</v>
      </c>
      <c r="C3382" s="124" t="s">
        <v>1241</v>
      </c>
      <c r="D3382" s="124" t="s">
        <v>3697</v>
      </c>
      <c r="E3382" s="124" t="s">
        <v>62</v>
      </c>
      <c r="G3382" s="14"/>
      <c r="H3382" s="14"/>
      <c r="I3382" s="14"/>
      <c r="J3382" s="14"/>
      <c r="K3382" s="14"/>
      <c r="L3382" s="14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  <c r="W3382" s="14"/>
      <c r="X3382" s="14"/>
      <c r="Y3382" s="14"/>
      <c r="Z3382" s="14"/>
    </row>
    <row r="3383" spans="1:26" ht="15.75" customHeight="1">
      <c r="A3383" s="148">
        <v>5796261</v>
      </c>
      <c r="B3383" s="124" t="s">
        <v>3689</v>
      </c>
      <c r="C3383" s="124" t="s">
        <v>1241</v>
      </c>
      <c r="D3383" s="124" t="s">
        <v>3698</v>
      </c>
      <c r="E3383" s="124" t="s">
        <v>708</v>
      </c>
      <c r="G3383" s="14"/>
      <c r="H3383" s="14"/>
      <c r="I3383" s="14"/>
      <c r="J3383" s="14"/>
      <c r="K3383" s="14"/>
      <c r="L3383" s="14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  <c r="W3383" s="14"/>
      <c r="X3383" s="14"/>
      <c r="Y3383" s="14"/>
      <c r="Z3383" s="14"/>
    </row>
    <row r="3384" spans="1:26" ht="15.75" customHeight="1">
      <c r="A3384" s="141">
        <v>5588975</v>
      </c>
      <c r="B3384" s="124" t="s">
        <v>3689</v>
      </c>
      <c r="C3384" s="124" t="s">
        <v>1240</v>
      </c>
      <c r="D3384" s="124" t="s">
        <v>3699</v>
      </c>
      <c r="E3384" s="124" t="s">
        <v>708</v>
      </c>
      <c r="G3384" s="14"/>
      <c r="H3384" s="14"/>
      <c r="I3384" s="14"/>
      <c r="J3384" s="14"/>
      <c r="K3384" s="14"/>
      <c r="L3384" s="14"/>
      <c r="M3384" s="14"/>
      <c r="N3384" s="14"/>
      <c r="O3384" s="14"/>
      <c r="P3384" s="14"/>
      <c r="Q3384" s="14"/>
      <c r="R3384" s="14"/>
      <c r="S3384" s="14"/>
      <c r="T3384" s="14"/>
      <c r="U3384" s="14"/>
      <c r="V3384" s="14"/>
      <c r="W3384" s="14"/>
      <c r="X3384" s="14"/>
      <c r="Y3384" s="14"/>
      <c r="Z3384" s="14"/>
    </row>
    <row r="3385" spans="1:26" ht="15.75" customHeight="1">
      <c r="A3385" s="141">
        <v>4770272</v>
      </c>
      <c r="B3385" s="124" t="s">
        <v>3689</v>
      </c>
      <c r="C3385" s="124" t="s">
        <v>255</v>
      </c>
      <c r="D3385" s="124" t="s">
        <v>3700</v>
      </c>
      <c r="E3385" s="124" t="s">
        <v>708</v>
      </c>
      <c r="G3385" s="14"/>
      <c r="H3385" s="14"/>
      <c r="I3385" s="14"/>
      <c r="J3385" s="14"/>
      <c r="K3385" s="14"/>
      <c r="L3385" s="14"/>
      <c r="M3385" s="14"/>
      <c r="N3385" s="14"/>
      <c r="O3385" s="14"/>
      <c r="P3385" s="14"/>
      <c r="Q3385" s="14"/>
      <c r="R3385" s="14"/>
      <c r="S3385" s="14"/>
      <c r="T3385" s="14"/>
      <c r="U3385" s="14"/>
      <c r="V3385" s="14"/>
      <c r="W3385" s="14"/>
      <c r="X3385" s="14"/>
      <c r="Y3385" s="14"/>
      <c r="Z3385" s="14"/>
    </row>
    <row r="3386" spans="1:26" ht="15.75" customHeight="1">
      <c r="A3386" s="141">
        <v>4770270</v>
      </c>
      <c r="B3386" s="124" t="s">
        <v>3689</v>
      </c>
      <c r="C3386" s="124" t="s">
        <v>1644</v>
      </c>
      <c r="D3386" s="124" t="s">
        <v>3700</v>
      </c>
      <c r="E3386" s="124" t="s">
        <v>708</v>
      </c>
      <c r="G3386" s="14"/>
      <c r="H3386" s="14"/>
      <c r="I3386" s="14"/>
      <c r="J3386" s="14"/>
      <c r="K3386" s="14"/>
      <c r="L3386" s="14"/>
      <c r="M3386" s="14"/>
      <c r="N3386" s="14"/>
      <c r="O3386" s="14"/>
      <c r="P3386" s="14"/>
      <c r="Q3386" s="14"/>
      <c r="R3386" s="14"/>
      <c r="S3386" s="14"/>
      <c r="T3386" s="14"/>
      <c r="U3386" s="14"/>
      <c r="V3386" s="14"/>
      <c r="W3386" s="14"/>
      <c r="X3386" s="14"/>
      <c r="Y3386" s="14"/>
      <c r="Z3386" s="14"/>
    </row>
    <row r="3387" spans="1:26" ht="15.75" customHeight="1">
      <c r="A3387" s="141">
        <v>4622841</v>
      </c>
      <c r="B3387" s="124" t="s">
        <v>3689</v>
      </c>
      <c r="C3387" s="124" t="s">
        <v>1342</v>
      </c>
      <c r="D3387" s="124" t="s">
        <v>3701</v>
      </c>
      <c r="E3387" s="124" t="s">
        <v>708</v>
      </c>
      <c r="G3387" s="14"/>
      <c r="H3387" s="14"/>
      <c r="I3387" s="14"/>
      <c r="J3387" s="14"/>
      <c r="K3387" s="14"/>
      <c r="L3387" s="14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  <c r="W3387" s="14"/>
      <c r="X3387" s="14"/>
      <c r="Y3387" s="14"/>
      <c r="Z3387" s="14"/>
    </row>
    <row r="3388" spans="1:26" ht="15.75" customHeight="1">
      <c r="A3388" s="141">
        <v>4622840</v>
      </c>
      <c r="B3388" s="124" t="s">
        <v>3689</v>
      </c>
      <c r="C3388" s="124" t="s">
        <v>466</v>
      </c>
      <c r="D3388" s="124" t="s">
        <v>3701</v>
      </c>
      <c r="E3388" s="124" t="s">
        <v>708</v>
      </c>
      <c r="G3388" s="14"/>
      <c r="H3388" s="14"/>
      <c r="I3388" s="14"/>
      <c r="J3388" s="14"/>
      <c r="K3388" s="14"/>
      <c r="L3388" s="14"/>
      <c r="M3388" s="14"/>
      <c r="N3388" s="14"/>
      <c r="O3388" s="14"/>
      <c r="P3388" s="14"/>
      <c r="Q3388" s="14"/>
      <c r="R3388" s="14"/>
      <c r="S3388" s="14"/>
      <c r="T3388" s="14"/>
      <c r="U3388" s="14"/>
      <c r="V3388" s="14"/>
      <c r="W3388" s="14"/>
      <c r="X3388" s="14"/>
      <c r="Y3388" s="14"/>
      <c r="Z3388" s="14"/>
    </row>
    <row r="3389" spans="1:26" ht="15.75" customHeight="1">
      <c r="A3389" s="48">
        <v>5671715</v>
      </c>
      <c r="B3389" s="124" t="s">
        <v>3702</v>
      </c>
      <c r="C3389" s="124" t="s">
        <v>3703</v>
      </c>
      <c r="D3389" s="124" t="s">
        <v>3704</v>
      </c>
      <c r="E3389" s="125" t="s">
        <v>32</v>
      </c>
      <c r="G3389" s="14"/>
      <c r="H3389" s="14"/>
      <c r="I3389" s="14"/>
      <c r="J3389" s="14"/>
      <c r="K3389" s="14"/>
      <c r="L3389" s="14"/>
      <c r="M3389" s="14"/>
      <c r="N3389" s="14"/>
      <c r="O3389" s="14"/>
      <c r="P3389" s="14"/>
      <c r="Q3389" s="14"/>
      <c r="R3389" s="14"/>
      <c r="S3389" s="14"/>
      <c r="T3389" s="14"/>
      <c r="U3389" s="14"/>
      <c r="V3389" s="14"/>
      <c r="W3389" s="14"/>
      <c r="X3389" s="14"/>
      <c r="Y3389" s="14"/>
      <c r="Z3389" s="14"/>
    </row>
    <row r="3390" spans="1:26" ht="15.75" customHeight="1">
      <c r="A3390" s="148">
        <v>4459592</v>
      </c>
      <c r="B3390" s="124" t="s">
        <v>3702</v>
      </c>
      <c r="C3390" s="124" t="s">
        <v>3705</v>
      </c>
      <c r="D3390" s="124" t="s">
        <v>3704</v>
      </c>
      <c r="E3390" s="125" t="s">
        <v>32</v>
      </c>
      <c r="G3390" s="14"/>
      <c r="H3390" s="14"/>
      <c r="I3390" s="14"/>
      <c r="J3390" s="14"/>
      <c r="K3390" s="14"/>
      <c r="L3390" s="14"/>
      <c r="M3390" s="14"/>
      <c r="N3390" s="14"/>
      <c r="O3390" s="14"/>
      <c r="P3390" s="14"/>
      <c r="Q3390" s="14"/>
      <c r="R3390" s="14"/>
      <c r="S3390" s="14"/>
      <c r="T3390" s="14"/>
      <c r="U3390" s="14"/>
      <c r="V3390" s="14"/>
      <c r="W3390" s="14"/>
      <c r="X3390" s="14"/>
      <c r="Y3390" s="14"/>
      <c r="Z3390" s="14"/>
    </row>
    <row r="3391" spans="1:26" ht="15.75" customHeight="1">
      <c r="A3391" s="148">
        <v>4459591</v>
      </c>
      <c r="B3391" s="124" t="s">
        <v>3702</v>
      </c>
      <c r="C3391" s="124" t="s">
        <v>3706</v>
      </c>
      <c r="D3391" s="124" t="s">
        <v>3704</v>
      </c>
      <c r="E3391" s="125" t="s">
        <v>32</v>
      </c>
      <c r="G3391" s="14"/>
      <c r="H3391" s="14"/>
      <c r="I3391" s="14"/>
      <c r="J3391" s="14"/>
      <c r="K3391" s="14"/>
      <c r="L3391" s="14"/>
      <c r="M3391" s="14"/>
      <c r="N3391" s="14"/>
      <c r="O3391" s="14"/>
      <c r="P3391" s="14"/>
      <c r="Q3391" s="14"/>
      <c r="R3391" s="14"/>
      <c r="S3391" s="14"/>
      <c r="T3391" s="14"/>
      <c r="U3391" s="14"/>
      <c r="V3391" s="14"/>
      <c r="W3391" s="14"/>
      <c r="X3391" s="14"/>
      <c r="Y3391" s="14"/>
      <c r="Z3391" s="14"/>
    </row>
    <row r="3392" spans="1:26" ht="15.75" customHeight="1">
      <c r="A3392" s="148">
        <v>4459672</v>
      </c>
      <c r="B3392" s="124" t="s">
        <v>3702</v>
      </c>
      <c r="C3392" s="124" t="s">
        <v>3707</v>
      </c>
      <c r="D3392" s="124" t="s">
        <v>3704</v>
      </c>
      <c r="E3392" s="125" t="s">
        <v>32</v>
      </c>
      <c r="G3392" s="14"/>
      <c r="H3392" s="14"/>
      <c r="I3392" s="14"/>
      <c r="J3392" s="14"/>
      <c r="K3392" s="14"/>
      <c r="L3392" s="14"/>
      <c r="M3392" s="14"/>
      <c r="N3392" s="14"/>
      <c r="O3392" s="14"/>
      <c r="P3392" s="14"/>
      <c r="Q3392" s="14"/>
      <c r="R3392" s="14"/>
      <c r="S3392" s="14"/>
      <c r="T3392" s="14"/>
      <c r="U3392" s="14"/>
      <c r="V3392" s="14"/>
      <c r="W3392" s="14"/>
      <c r="X3392" s="14"/>
      <c r="Y3392" s="14"/>
      <c r="Z3392" s="14"/>
    </row>
    <row r="3393" spans="1:26" ht="15.75" customHeight="1">
      <c r="A3393" s="148">
        <v>4459671</v>
      </c>
      <c r="B3393" s="124" t="s">
        <v>3702</v>
      </c>
      <c r="C3393" s="124" t="s">
        <v>693</v>
      </c>
      <c r="D3393" s="124" t="s">
        <v>3708</v>
      </c>
      <c r="E3393" s="125" t="s">
        <v>726</v>
      </c>
      <c r="G3393" s="14"/>
      <c r="H3393" s="14"/>
      <c r="I3393" s="14"/>
      <c r="J3393" s="14"/>
      <c r="K3393" s="14"/>
      <c r="L3393" s="14"/>
      <c r="M3393" s="14"/>
      <c r="N3393" s="14"/>
      <c r="O3393" s="14"/>
      <c r="P3393" s="14"/>
      <c r="Q3393" s="14"/>
      <c r="R3393" s="14"/>
      <c r="S3393" s="14"/>
      <c r="T3393" s="14"/>
      <c r="U3393" s="14"/>
      <c r="V3393" s="14"/>
      <c r="W3393" s="14"/>
      <c r="X3393" s="14"/>
      <c r="Y3393" s="14"/>
      <c r="Z3393" s="14"/>
    </row>
    <row r="3394" spans="1:26" ht="15.75" customHeight="1">
      <c r="A3394" s="148">
        <v>5975133</v>
      </c>
      <c r="B3394" s="124" t="s">
        <v>3702</v>
      </c>
      <c r="C3394" s="124" t="s">
        <v>3709</v>
      </c>
      <c r="D3394" s="124" t="s">
        <v>3710</v>
      </c>
      <c r="E3394" s="125" t="s">
        <v>726</v>
      </c>
      <c r="G3394" s="14"/>
      <c r="H3394" s="14"/>
      <c r="I3394" s="14"/>
      <c r="J3394" s="14"/>
      <c r="K3394" s="14"/>
      <c r="L3394" s="14"/>
      <c r="M3394" s="14"/>
      <c r="N3394" s="14"/>
      <c r="O3394" s="14"/>
      <c r="P3394" s="14"/>
      <c r="Q3394" s="14"/>
      <c r="R3394" s="14"/>
      <c r="S3394" s="14"/>
      <c r="T3394" s="14"/>
      <c r="U3394" s="14"/>
      <c r="V3394" s="14"/>
      <c r="W3394" s="14"/>
      <c r="X3394" s="14"/>
      <c r="Y3394" s="14"/>
      <c r="Z3394" s="14"/>
    </row>
    <row r="3395" spans="1:26" ht="15.75" customHeight="1">
      <c r="A3395" s="148">
        <v>5975132</v>
      </c>
      <c r="B3395" s="124" t="s">
        <v>3702</v>
      </c>
      <c r="C3395" s="124" t="s">
        <v>3711</v>
      </c>
      <c r="D3395" s="124" t="s">
        <v>3712</v>
      </c>
      <c r="E3395" s="125" t="s">
        <v>32</v>
      </c>
      <c r="G3395" s="14"/>
      <c r="H3395" s="14"/>
      <c r="I3395" s="14"/>
      <c r="J3395" s="14"/>
      <c r="K3395" s="14"/>
      <c r="L3395" s="14"/>
      <c r="M3395" s="14"/>
      <c r="N3395" s="14"/>
      <c r="O3395" s="14"/>
      <c r="P3395" s="14"/>
      <c r="Q3395" s="14"/>
      <c r="R3395" s="14"/>
      <c r="S3395" s="14"/>
      <c r="T3395" s="14"/>
      <c r="U3395" s="14"/>
      <c r="V3395" s="14"/>
      <c r="W3395" s="14"/>
      <c r="X3395" s="14"/>
      <c r="Y3395" s="14"/>
      <c r="Z3395" s="14"/>
    </row>
    <row r="3396" spans="1:26" ht="15.75" customHeight="1">
      <c r="A3396" s="148">
        <v>220543</v>
      </c>
      <c r="B3396" s="124" t="s">
        <v>3702</v>
      </c>
      <c r="C3396" s="124" t="s">
        <v>3713</v>
      </c>
      <c r="D3396" s="124" t="s">
        <v>3712</v>
      </c>
      <c r="E3396" s="125" t="s">
        <v>32</v>
      </c>
      <c r="G3396" s="14"/>
      <c r="H3396" s="14"/>
      <c r="I3396" s="14"/>
      <c r="J3396" s="14"/>
      <c r="K3396" s="14"/>
      <c r="L3396" s="14"/>
      <c r="M3396" s="14"/>
      <c r="N3396" s="14"/>
      <c r="O3396" s="14"/>
      <c r="P3396" s="14"/>
      <c r="Q3396" s="14"/>
      <c r="R3396" s="14"/>
      <c r="S3396" s="14"/>
      <c r="T3396" s="14"/>
      <c r="U3396" s="14"/>
      <c r="V3396" s="14"/>
      <c r="W3396" s="14"/>
      <c r="X3396" s="14"/>
      <c r="Y3396" s="14"/>
      <c r="Z3396" s="14"/>
    </row>
    <row r="3397" spans="1:26" ht="15.75" customHeight="1">
      <c r="A3397" s="148">
        <v>220542</v>
      </c>
      <c r="B3397" s="124" t="s">
        <v>3702</v>
      </c>
      <c r="C3397" s="124" t="s">
        <v>3714</v>
      </c>
      <c r="D3397" s="124" t="s">
        <v>3715</v>
      </c>
      <c r="E3397" s="124" t="s">
        <v>67</v>
      </c>
      <c r="G3397" s="14"/>
      <c r="H3397" s="14"/>
      <c r="I3397" s="14"/>
      <c r="J3397" s="14"/>
      <c r="K3397" s="14"/>
      <c r="L3397" s="14"/>
      <c r="M3397" s="14"/>
      <c r="N3397" s="14"/>
      <c r="O3397" s="14"/>
      <c r="P3397" s="14"/>
      <c r="Q3397" s="14"/>
      <c r="R3397" s="14"/>
      <c r="S3397" s="14"/>
      <c r="T3397" s="14"/>
      <c r="U3397" s="14"/>
      <c r="V3397" s="14"/>
      <c r="W3397" s="14"/>
      <c r="X3397" s="14"/>
      <c r="Y3397" s="14"/>
      <c r="Z3397" s="14"/>
    </row>
    <row r="3398" spans="1:26" ht="15.75" customHeight="1">
      <c r="A3398" s="150">
        <v>4938753</v>
      </c>
      <c r="B3398" s="124" t="s">
        <v>3702</v>
      </c>
      <c r="C3398" s="124" t="s">
        <v>717</v>
      </c>
      <c r="D3398" s="124" t="s">
        <v>3715</v>
      </c>
      <c r="E3398" s="124" t="s">
        <v>67</v>
      </c>
      <c r="G3398" s="14"/>
      <c r="H3398" s="14"/>
      <c r="I3398" s="14"/>
      <c r="J3398" s="14"/>
      <c r="K3398" s="14"/>
      <c r="L3398" s="14"/>
      <c r="M3398" s="14"/>
      <c r="N3398" s="14"/>
      <c r="O3398" s="14"/>
      <c r="P3398" s="14"/>
      <c r="Q3398" s="14"/>
      <c r="R3398" s="14"/>
      <c r="S3398" s="14"/>
      <c r="T3398" s="14"/>
      <c r="U3398" s="14"/>
      <c r="V3398" s="14"/>
      <c r="W3398" s="14"/>
      <c r="X3398" s="14"/>
      <c r="Y3398" s="14"/>
      <c r="Z3398" s="14"/>
    </row>
    <row r="3399" spans="1:26" ht="15.75" customHeight="1">
      <c r="A3399" s="150">
        <v>4938755</v>
      </c>
      <c r="B3399" s="124" t="s">
        <v>3702</v>
      </c>
      <c r="C3399" s="124" t="s">
        <v>3716</v>
      </c>
      <c r="D3399" s="124" t="s">
        <v>3717</v>
      </c>
      <c r="E3399" s="124" t="s">
        <v>67</v>
      </c>
      <c r="G3399" s="14"/>
      <c r="H3399" s="14"/>
      <c r="I3399" s="14"/>
      <c r="J3399" s="14"/>
      <c r="K3399" s="14"/>
      <c r="L3399" s="14"/>
      <c r="M3399" s="14"/>
      <c r="N3399" s="14"/>
      <c r="O3399" s="14"/>
      <c r="P3399" s="14"/>
      <c r="Q3399" s="14"/>
      <c r="R3399" s="14"/>
      <c r="S3399" s="14"/>
      <c r="T3399" s="14"/>
      <c r="U3399" s="14"/>
      <c r="V3399" s="14"/>
      <c r="W3399" s="14"/>
      <c r="X3399" s="14"/>
      <c r="Y3399" s="14"/>
      <c r="Z3399" s="14"/>
    </row>
    <row r="3400" spans="1:26" ht="15.75" customHeight="1">
      <c r="A3400" s="150">
        <v>4938752</v>
      </c>
      <c r="B3400" s="124" t="s">
        <v>3702</v>
      </c>
      <c r="C3400" s="124" t="s">
        <v>706</v>
      </c>
      <c r="D3400" s="124" t="s">
        <v>3718</v>
      </c>
      <c r="E3400" s="125" t="s">
        <v>32</v>
      </c>
      <c r="G3400" s="14"/>
      <c r="H3400" s="14"/>
      <c r="I3400" s="14"/>
      <c r="J3400" s="14"/>
      <c r="K3400" s="14"/>
      <c r="L3400" s="14"/>
      <c r="M3400" s="14"/>
      <c r="N3400" s="14"/>
      <c r="O3400" s="14"/>
      <c r="P3400" s="14"/>
      <c r="Q3400" s="14"/>
      <c r="R3400" s="14"/>
      <c r="S3400" s="14"/>
      <c r="T3400" s="14"/>
      <c r="U3400" s="14"/>
      <c r="V3400" s="14"/>
      <c r="W3400" s="14"/>
      <c r="X3400" s="14"/>
      <c r="Y3400" s="14"/>
      <c r="Z3400" s="14"/>
    </row>
    <row r="3401" spans="1:26" ht="15.75" customHeight="1">
      <c r="A3401" s="150">
        <v>4938754</v>
      </c>
      <c r="B3401" s="124" t="s">
        <v>3702</v>
      </c>
      <c r="C3401" s="124" t="s">
        <v>693</v>
      </c>
      <c r="D3401" s="124" t="s">
        <v>3718</v>
      </c>
      <c r="E3401" s="125" t="s">
        <v>32</v>
      </c>
      <c r="G3401" s="14"/>
      <c r="H3401" s="14"/>
      <c r="I3401" s="14"/>
      <c r="J3401" s="14"/>
      <c r="K3401" s="14"/>
      <c r="L3401" s="14"/>
      <c r="M3401" s="14"/>
      <c r="N3401" s="14"/>
      <c r="O3401" s="14"/>
      <c r="P3401" s="14"/>
      <c r="Q3401" s="14"/>
      <c r="R3401" s="14"/>
      <c r="S3401" s="14"/>
      <c r="T3401" s="14"/>
      <c r="U3401" s="14"/>
      <c r="V3401" s="14"/>
      <c r="W3401" s="14"/>
      <c r="X3401" s="14"/>
      <c r="Y3401" s="14"/>
      <c r="Z3401" s="14"/>
    </row>
    <row r="3402" spans="1:26" ht="15.75" customHeight="1">
      <c r="A3402" s="150">
        <v>4938751</v>
      </c>
      <c r="B3402" s="124" t="s">
        <v>3702</v>
      </c>
      <c r="C3402" s="124" t="s">
        <v>730</v>
      </c>
      <c r="D3402" s="124" t="s">
        <v>3718</v>
      </c>
      <c r="E3402" s="125" t="s">
        <v>32</v>
      </c>
      <c r="G3402" s="14"/>
      <c r="H3402" s="14"/>
      <c r="I3402" s="14"/>
      <c r="J3402" s="14"/>
      <c r="K3402" s="14"/>
      <c r="L3402" s="14"/>
      <c r="M3402" s="14"/>
      <c r="N3402" s="14"/>
      <c r="O3402" s="14"/>
      <c r="P3402" s="14"/>
      <c r="Q3402" s="14"/>
      <c r="R3402" s="14"/>
      <c r="S3402" s="14"/>
      <c r="T3402" s="14"/>
      <c r="U3402" s="14"/>
      <c r="V3402" s="14"/>
      <c r="W3402" s="14"/>
      <c r="X3402" s="14"/>
      <c r="Y3402" s="14"/>
      <c r="Z3402" s="14"/>
    </row>
    <row r="3403" spans="1:26" ht="15.75" customHeight="1">
      <c r="A3403" s="150">
        <v>3923823</v>
      </c>
      <c r="B3403" s="124" t="s">
        <v>3702</v>
      </c>
      <c r="C3403" s="124" t="s">
        <v>730</v>
      </c>
      <c r="D3403" s="124" t="s">
        <v>3719</v>
      </c>
      <c r="E3403" s="125" t="s">
        <v>726</v>
      </c>
      <c r="G3403" s="14"/>
      <c r="H3403" s="14"/>
      <c r="I3403" s="14"/>
      <c r="J3403" s="14"/>
      <c r="K3403" s="14"/>
      <c r="L3403" s="14"/>
      <c r="M3403" s="14"/>
      <c r="N3403" s="14"/>
      <c r="O3403" s="14"/>
      <c r="P3403" s="14"/>
      <c r="Q3403" s="14"/>
      <c r="R3403" s="14"/>
      <c r="S3403" s="14"/>
      <c r="T3403" s="14"/>
      <c r="U3403" s="14"/>
      <c r="V3403" s="14"/>
      <c r="W3403" s="14"/>
      <c r="X3403" s="14"/>
      <c r="Y3403" s="14"/>
      <c r="Z3403" s="14"/>
    </row>
    <row r="3404" spans="1:26" ht="15.75" customHeight="1">
      <c r="A3404" s="150">
        <v>3923822</v>
      </c>
      <c r="B3404" s="124" t="s">
        <v>3702</v>
      </c>
      <c r="C3404" s="124" t="s">
        <v>693</v>
      </c>
      <c r="D3404" s="124" t="s">
        <v>3715</v>
      </c>
      <c r="E3404" s="124" t="s">
        <v>67</v>
      </c>
      <c r="G3404" s="14"/>
      <c r="H3404" s="14"/>
      <c r="I3404" s="14"/>
      <c r="J3404" s="14"/>
      <c r="K3404" s="14"/>
      <c r="L3404" s="14"/>
      <c r="M3404" s="14"/>
      <c r="N3404" s="14"/>
      <c r="O3404" s="14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</row>
    <row r="3405" spans="1:26" ht="15.75" customHeight="1">
      <c r="A3405" s="150">
        <v>3923821</v>
      </c>
      <c r="B3405" s="124" t="s">
        <v>3702</v>
      </c>
      <c r="C3405" s="124" t="s">
        <v>3720</v>
      </c>
      <c r="D3405" s="124" t="s">
        <v>3721</v>
      </c>
      <c r="E3405" s="124" t="s">
        <v>67</v>
      </c>
      <c r="G3405" s="14"/>
      <c r="H3405" s="14"/>
      <c r="I3405" s="14"/>
      <c r="J3405" s="14"/>
      <c r="K3405" s="14"/>
      <c r="L3405" s="14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  <c r="W3405" s="14"/>
      <c r="X3405" s="14"/>
      <c r="Y3405" s="14"/>
      <c r="Z3405" s="14"/>
    </row>
    <row r="3406" spans="1:26" ht="15.75" customHeight="1">
      <c r="A3406" s="150">
        <v>5790682</v>
      </c>
      <c r="B3406" s="124" t="s">
        <v>3722</v>
      </c>
      <c r="C3406" s="124" t="s">
        <v>3723</v>
      </c>
      <c r="D3406" s="124" t="s">
        <v>3724</v>
      </c>
      <c r="E3406" s="124" t="s">
        <v>182</v>
      </c>
      <c r="G3406" s="14"/>
      <c r="H3406" s="14"/>
      <c r="I3406" s="14"/>
      <c r="J3406" s="14"/>
      <c r="K3406" s="14"/>
      <c r="L3406" s="14"/>
      <c r="M3406" s="14"/>
      <c r="N3406" s="14"/>
      <c r="O3406" s="14"/>
      <c r="P3406" s="14"/>
      <c r="Q3406" s="14"/>
      <c r="R3406" s="14"/>
      <c r="S3406" s="14"/>
      <c r="T3406" s="14"/>
      <c r="U3406" s="14"/>
      <c r="V3406" s="14"/>
      <c r="W3406" s="14"/>
      <c r="X3406" s="14"/>
      <c r="Y3406" s="14"/>
      <c r="Z3406" s="14"/>
    </row>
    <row r="3407" spans="1:26" ht="15.75" customHeight="1">
      <c r="A3407" s="150">
        <v>5790681</v>
      </c>
      <c r="B3407" s="124" t="s">
        <v>3722</v>
      </c>
      <c r="C3407" s="124" t="s">
        <v>3725</v>
      </c>
      <c r="D3407" s="124" t="s">
        <v>3724</v>
      </c>
      <c r="E3407" s="124" t="s">
        <v>182</v>
      </c>
      <c r="G3407" s="14"/>
      <c r="H3407" s="14"/>
      <c r="I3407" s="14"/>
      <c r="J3407" s="14"/>
      <c r="K3407" s="14"/>
      <c r="L3407" s="14"/>
      <c r="M3407" s="14"/>
      <c r="N3407" s="14"/>
      <c r="O3407" s="14"/>
      <c r="P3407" s="14"/>
      <c r="Q3407" s="14"/>
      <c r="R3407" s="14"/>
      <c r="S3407" s="14"/>
      <c r="T3407" s="14"/>
      <c r="U3407" s="14"/>
      <c r="V3407" s="14"/>
      <c r="W3407" s="14"/>
      <c r="X3407" s="14"/>
      <c r="Y3407" s="14"/>
      <c r="Z3407" s="14"/>
    </row>
    <row r="3408" spans="1:26" ht="15.75" customHeight="1">
      <c r="A3408" s="150">
        <v>6151842</v>
      </c>
      <c r="B3408" s="143" t="s">
        <v>3726</v>
      </c>
      <c r="C3408" s="143" t="s">
        <v>176</v>
      </c>
      <c r="D3408" s="143" t="s">
        <v>3727</v>
      </c>
      <c r="E3408" s="143" t="s">
        <v>130</v>
      </c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  <c r="T3408" s="8"/>
      <c r="U3408" s="8"/>
      <c r="V3408" s="8"/>
      <c r="W3408" s="8"/>
      <c r="X3408" s="8"/>
      <c r="Y3408" s="8"/>
      <c r="Z3408" s="8"/>
    </row>
    <row r="3409" spans="1:26" ht="15.75" customHeight="1">
      <c r="A3409" s="150">
        <v>6151841</v>
      </c>
      <c r="B3409" s="143" t="s">
        <v>3726</v>
      </c>
      <c r="C3409" s="143" t="s">
        <v>176</v>
      </c>
      <c r="D3409" s="143" t="s">
        <v>3728</v>
      </c>
      <c r="E3409" s="143" t="s">
        <v>111</v>
      </c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  <c r="T3409" s="8"/>
      <c r="U3409" s="8"/>
      <c r="V3409" s="8"/>
      <c r="W3409" s="8"/>
      <c r="X3409" s="8"/>
      <c r="Y3409" s="8"/>
      <c r="Z3409" s="8"/>
    </row>
    <row r="3410" spans="1:26" ht="15.75" customHeight="1">
      <c r="A3410" s="150">
        <v>6145972</v>
      </c>
      <c r="B3410" s="143" t="s">
        <v>3726</v>
      </c>
      <c r="C3410" s="143" t="s">
        <v>3729</v>
      </c>
      <c r="D3410" s="143" t="s">
        <v>3728</v>
      </c>
      <c r="E3410" s="143" t="s">
        <v>111</v>
      </c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  <c r="T3410" s="8"/>
      <c r="U3410" s="8"/>
      <c r="V3410" s="8"/>
      <c r="W3410" s="8"/>
      <c r="X3410" s="8"/>
      <c r="Y3410" s="8"/>
      <c r="Z3410" s="8"/>
    </row>
    <row r="3411" spans="1:26" ht="15.75" customHeight="1">
      <c r="A3411" s="150">
        <v>6145971</v>
      </c>
      <c r="B3411" s="143" t="s">
        <v>3726</v>
      </c>
      <c r="C3411" s="143" t="s">
        <v>2334</v>
      </c>
      <c r="D3411" s="143" t="s">
        <v>3730</v>
      </c>
      <c r="E3411" s="143" t="s">
        <v>111</v>
      </c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  <c r="T3411" s="8"/>
      <c r="U3411" s="8"/>
      <c r="V3411" s="8"/>
      <c r="W3411" s="8"/>
      <c r="X3411" s="8"/>
      <c r="Y3411" s="8"/>
      <c r="Z3411" s="8"/>
    </row>
    <row r="3412" spans="1:26" ht="15.75" customHeight="1">
      <c r="A3412" s="150">
        <v>6083422</v>
      </c>
      <c r="B3412" s="143" t="s">
        <v>3726</v>
      </c>
      <c r="C3412" s="143" t="s">
        <v>3183</v>
      </c>
      <c r="D3412" s="143" t="s">
        <v>3731</v>
      </c>
      <c r="E3412" s="143" t="s">
        <v>3270</v>
      </c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  <c r="T3412" s="8"/>
      <c r="U3412" s="8"/>
      <c r="V3412" s="8"/>
      <c r="W3412" s="8"/>
      <c r="X3412" s="8"/>
      <c r="Y3412" s="8"/>
      <c r="Z3412" s="8"/>
    </row>
    <row r="3413" spans="1:26" ht="15.75" customHeight="1">
      <c r="A3413" s="150">
        <v>6083421</v>
      </c>
      <c r="B3413" s="143" t="s">
        <v>3726</v>
      </c>
      <c r="C3413" s="143" t="s">
        <v>2092</v>
      </c>
      <c r="D3413" s="143" t="s">
        <v>3731</v>
      </c>
      <c r="E3413" s="143" t="s">
        <v>3270</v>
      </c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  <c r="T3413" s="8"/>
      <c r="U3413" s="8"/>
      <c r="V3413" s="8"/>
      <c r="W3413" s="8"/>
      <c r="X3413" s="8"/>
      <c r="Y3413" s="8"/>
      <c r="Z3413" s="8"/>
    </row>
    <row r="3414" spans="1:26" ht="15.75" customHeight="1">
      <c r="A3414" s="150">
        <v>6083682</v>
      </c>
      <c r="B3414" s="143" t="s">
        <v>3732</v>
      </c>
      <c r="C3414" s="143" t="s">
        <v>315</v>
      </c>
      <c r="D3414" s="143" t="s">
        <v>3733</v>
      </c>
      <c r="E3414" s="143" t="s">
        <v>130</v>
      </c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  <c r="T3414" s="8"/>
      <c r="U3414" s="8"/>
      <c r="V3414" s="8"/>
      <c r="W3414" s="8"/>
      <c r="X3414" s="8"/>
      <c r="Y3414" s="8"/>
      <c r="Z3414" s="8"/>
    </row>
    <row r="3415" spans="1:26" ht="15.75" customHeight="1">
      <c r="A3415" s="150">
        <v>6083681</v>
      </c>
      <c r="B3415" s="143" t="s">
        <v>3732</v>
      </c>
      <c r="C3415" s="143" t="s">
        <v>3734</v>
      </c>
      <c r="D3415" s="143" t="s">
        <v>3733</v>
      </c>
      <c r="E3415" s="143" t="s">
        <v>130</v>
      </c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  <c r="T3415" s="8"/>
      <c r="U3415" s="8"/>
      <c r="V3415" s="8"/>
      <c r="W3415" s="8"/>
      <c r="X3415" s="8"/>
      <c r="Y3415" s="8"/>
      <c r="Z3415" s="8"/>
    </row>
    <row r="3416" spans="1:26" ht="15.75" customHeight="1">
      <c r="A3416" s="150">
        <v>6083552</v>
      </c>
      <c r="B3416" s="143" t="s">
        <v>3732</v>
      </c>
      <c r="C3416" s="143" t="s">
        <v>317</v>
      </c>
      <c r="D3416" s="143" t="s">
        <v>3733</v>
      </c>
      <c r="E3416" s="143" t="s">
        <v>130</v>
      </c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  <c r="T3416" s="8"/>
      <c r="U3416" s="8"/>
      <c r="V3416" s="8"/>
      <c r="W3416" s="8"/>
      <c r="X3416" s="8"/>
      <c r="Y3416" s="8"/>
      <c r="Z3416" s="8"/>
    </row>
    <row r="3417" spans="1:26" ht="15.75" customHeight="1">
      <c r="A3417" s="150">
        <v>6083551</v>
      </c>
      <c r="B3417" s="143" t="s">
        <v>3732</v>
      </c>
      <c r="C3417" s="143" t="s">
        <v>3735</v>
      </c>
      <c r="D3417" s="143" t="s">
        <v>3736</v>
      </c>
      <c r="E3417" s="143" t="s">
        <v>62</v>
      </c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  <c r="T3417" s="8"/>
      <c r="U3417" s="8"/>
      <c r="V3417" s="8"/>
      <c r="W3417" s="8"/>
      <c r="X3417" s="8"/>
      <c r="Y3417" s="8"/>
      <c r="Z3417" s="8"/>
    </row>
    <row r="3418" spans="1:26" ht="15.75" customHeight="1">
      <c r="A3418" s="150">
        <v>5398392</v>
      </c>
      <c r="B3418" s="143" t="s">
        <v>3732</v>
      </c>
      <c r="C3418" s="143" t="s">
        <v>3737</v>
      </c>
      <c r="D3418" s="143" t="s">
        <v>3736</v>
      </c>
      <c r="E3418" s="143" t="s">
        <v>62</v>
      </c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  <c r="W3418" s="8"/>
      <c r="X3418" s="8"/>
      <c r="Y3418" s="8"/>
      <c r="Z3418" s="8"/>
    </row>
    <row r="3419" spans="1:26" ht="15.75" customHeight="1">
      <c r="A3419" s="150">
        <v>5398421</v>
      </c>
      <c r="B3419" s="143" t="s">
        <v>3732</v>
      </c>
      <c r="C3419" s="143" t="s">
        <v>3738</v>
      </c>
      <c r="D3419" s="143" t="s">
        <v>3736</v>
      </c>
      <c r="E3419" s="143" t="s">
        <v>62</v>
      </c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  <c r="T3419" s="8"/>
      <c r="U3419" s="8"/>
      <c r="V3419" s="8"/>
      <c r="W3419" s="8"/>
      <c r="X3419" s="8"/>
      <c r="Y3419" s="8"/>
      <c r="Z3419" s="8"/>
    </row>
    <row r="3420" spans="1:26" ht="15.75" customHeight="1">
      <c r="A3420" s="150">
        <v>5398262</v>
      </c>
      <c r="B3420" s="143" t="s">
        <v>3732</v>
      </c>
      <c r="C3420" s="143" t="s">
        <v>3739</v>
      </c>
      <c r="D3420" s="143" t="s">
        <v>3736</v>
      </c>
      <c r="E3420" s="143" t="s">
        <v>62</v>
      </c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  <c r="T3420" s="8"/>
      <c r="U3420" s="8"/>
      <c r="V3420" s="8"/>
      <c r="W3420" s="8"/>
      <c r="X3420" s="8"/>
      <c r="Y3420" s="8"/>
      <c r="Z3420" s="8"/>
    </row>
    <row r="3421" spans="1:26" ht="15.75" customHeight="1">
      <c r="A3421" s="150">
        <v>5398391</v>
      </c>
      <c r="B3421" s="143" t="s">
        <v>3732</v>
      </c>
      <c r="C3421" s="143" t="s">
        <v>298</v>
      </c>
      <c r="D3421" s="143" t="s">
        <v>3740</v>
      </c>
      <c r="E3421" s="143" t="s">
        <v>67</v>
      </c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  <c r="T3421" s="8"/>
      <c r="U3421" s="8"/>
      <c r="V3421" s="8"/>
      <c r="W3421" s="8"/>
      <c r="X3421" s="8"/>
      <c r="Y3421" s="8"/>
      <c r="Z3421" s="8"/>
    </row>
    <row r="3422" spans="1:26" ht="15.75" customHeight="1">
      <c r="A3422" s="150">
        <v>5398261</v>
      </c>
      <c r="B3422" s="143" t="s">
        <v>3732</v>
      </c>
      <c r="C3422" s="143" t="s">
        <v>300</v>
      </c>
      <c r="D3422" s="143" t="s">
        <v>3740</v>
      </c>
      <c r="E3422" s="143" t="s">
        <v>67</v>
      </c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  <c r="T3422" s="8"/>
      <c r="U3422" s="8"/>
      <c r="V3422" s="8"/>
      <c r="W3422" s="8"/>
      <c r="X3422" s="8"/>
      <c r="Y3422" s="8"/>
      <c r="Z3422" s="8"/>
    </row>
    <row r="3423" spans="1:26" ht="15.75" customHeight="1">
      <c r="A3423" s="150">
        <v>5788422</v>
      </c>
      <c r="B3423" s="143" t="s">
        <v>3732</v>
      </c>
      <c r="C3423" s="143" t="s">
        <v>315</v>
      </c>
      <c r="D3423" s="143" t="s">
        <v>3741</v>
      </c>
      <c r="E3423" s="143" t="s">
        <v>182</v>
      </c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  <c r="T3423" s="8"/>
      <c r="U3423" s="8"/>
      <c r="V3423" s="8"/>
      <c r="W3423" s="8"/>
      <c r="X3423" s="8"/>
      <c r="Y3423" s="8"/>
      <c r="Z3423" s="8"/>
    </row>
    <row r="3424" spans="1:26" ht="15.75" customHeight="1">
      <c r="A3424" s="150">
        <v>5788421</v>
      </c>
      <c r="B3424" s="143" t="s">
        <v>3732</v>
      </c>
      <c r="C3424" s="143" t="s">
        <v>550</v>
      </c>
      <c r="D3424" s="143" t="s">
        <v>3741</v>
      </c>
      <c r="E3424" s="143" t="s">
        <v>182</v>
      </c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  <c r="T3424" s="8"/>
      <c r="U3424" s="8"/>
      <c r="V3424" s="8"/>
      <c r="W3424" s="8"/>
      <c r="X3424" s="8"/>
      <c r="Y3424" s="8"/>
      <c r="Z3424" s="8"/>
    </row>
    <row r="3425" spans="1:26" ht="15.75" customHeight="1">
      <c r="A3425" s="150">
        <v>5788392</v>
      </c>
      <c r="B3425" s="143" t="s">
        <v>3732</v>
      </c>
      <c r="C3425" s="143" t="s">
        <v>3737</v>
      </c>
      <c r="D3425" s="143" t="s">
        <v>3742</v>
      </c>
      <c r="E3425" s="143" t="s">
        <v>182</v>
      </c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  <c r="T3425" s="8"/>
      <c r="U3425" s="8"/>
      <c r="V3425" s="8"/>
      <c r="W3425" s="8"/>
      <c r="X3425" s="8"/>
      <c r="Y3425" s="8"/>
      <c r="Z3425" s="8"/>
    </row>
    <row r="3426" spans="1:26" ht="15.75" customHeight="1">
      <c r="A3426" s="150">
        <v>5788391</v>
      </c>
      <c r="B3426" s="143" t="s">
        <v>3732</v>
      </c>
      <c r="C3426" s="143" t="s">
        <v>3743</v>
      </c>
      <c r="D3426" s="143" t="s">
        <v>3742</v>
      </c>
      <c r="E3426" s="143" t="s">
        <v>182</v>
      </c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  <c r="T3426" s="8"/>
      <c r="U3426" s="8"/>
      <c r="V3426" s="8"/>
      <c r="W3426" s="8"/>
      <c r="X3426" s="8"/>
      <c r="Y3426" s="8"/>
      <c r="Z3426" s="8"/>
    </row>
    <row r="3427" spans="1:26" ht="15.75" customHeight="1">
      <c r="A3427" s="150">
        <v>5281882</v>
      </c>
      <c r="B3427" s="143" t="s">
        <v>3732</v>
      </c>
      <c r="C3427" s="143" t="s">
        <v>3738</v>
      </c>
      <c r="D3427" s="143" t="s">
        <v>3744</v>
      </c>
      <c r="E3427" s="143" t="s">
        <v>182</v>
      </c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  <c r="T3427" s="8"/>
      <c r="U3427" s="8"/>
      <c r="V3427" s="8"/>
      <c r="W3427" s="8"/>
      <c r="X3427" s="8"/>
      <c r="Y3427" s="8"/>
      <c r="Z3427" s="8"/>
    </row>
    <row r="3428" spans="1:26" ht="15.75" customHeight="1">
      <c r="A3428" s="150">
        <v>4387302</v>
      </c>
      <c r="B3428" s="143" t="s">
        <v>3732</v>
      </c>
      <c r="C3428" s="143" t="s">
        <v>3745</v>
      </c>
      <c r="D3428" s="143" t="s">
        <v>3744</v>
      </c>
      <c r="E3428" s="143" t="s">
        <v>182</v>
      </c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  <c r="T3428" s="8"/>
      <c r="U3428" s="8"/>
      <c r="V3428" s="8"/>
      <c r="W3428" s="8"/>
      <c r="X3428" s="8"/>
      <c r="Y3428" s="8"/>
      <c r="Z3428" s="8"/>
    </row>
    <row r="3429" spans="1:26" ht="15.75" customHeight="1">
      <c r="A3429" s="150">
        <v>5281881</v>
      </c>
      <c r="B3429" s="143" t="s">
        <v>3732</v>
      </c>
      <c r="C3429" s="143" t="s">
        <v>315</v>
      </c>
      <c r="D3429" s="143" t="s">
        <v>3746</v>
      </c>
      <c r="E3429" s="143" t="s">
        <v>59</v>
      </c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  <c r="T3429" s="8"/>
      <c r="U3429" s="8"/>
      <c r="V3429" s="8"/>
      <c r="W3429" s="8"/>
      <c r="X3429" s="8"/>
      <c r="Y3429" s="8"/>
      <c r="Z3429" s="8"/>
    </row>
    <row r="3430" spans="1:26" ht="15.75" customHeight="1">
      <c r="A3430" s="150">
        <v>3999162</v>
      </c>
      <c r="B3430" s="143" t="s">
        <v>3732</v>
      </c>
      <c r="C3430" s="143" t="s">
        <v>3737</v>
      </c>
      <c r="D3430" s="143" t="s">
        <v>3746</v>
      </c>
      <c r="E3430" s="143" t="s">
        <v>59</v>
      </c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  <c r="T3430" s="8"/>
      <c r="U3430" s="8"/>
      <c r="V3430" s="8"/>
      <c r="W3430" s="8"/>
      <c r="X3430" s="8"/>
      <c r="Y3430" s="8"/>
      <c r="Z3430" s="8"/>
    </row>
    <row r="3431" spans="1:26" ht="15.75" customHeight="1">
      <c r="A3431" s="150">
        <v>4387301</v>
      </c>
      <c r="B3431" s="143" t="s">
        <v>3732</v>
      </c>
      <c r="C3431" s="143" t="s">
        <v>3738</v>
      </c>
      <c r="D3431" s="143" t="s">
        <v>3746</v>
      </c>
      <c r="E3431" s="143" t="s">
        <v>59</v>
      </c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  <c r="T3431" s="8"/>
      <c r="U3431" s="8"/>
      <c r="V3431" s="8"/>
      <c r="W3431" s="8"/>
      <c r="X3431" s="8"/>
      <c r="Y3431" s="8"/>
      <c r="Z3431" s="8"/>
    </row>
    <row r="3432" spans="1:26" ht="15.75" customHeight="1">
      <c r="A3432" s="150">
        <v>3999161</v>
      </c>
      <c r="B3432" s="143" t="s">
        <v>3732</v>
      </c>
      <c r="C3432" s="143" t="s">
        <v>315</v>
      </c>
      <c r="D3432" s="143" t="s">
        <v>3747</v>
      </c>
      <c r="E3432" s="143" t="s">
        <v>485</v>
      </c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  <c r="T3432" s="8"/>
      <c r="U3432" s="8"/>
      <c r="V3432" s="8"/>
      <c r="W3432" s="8"/>
      <c r="X3432" s="8"/>
      <c r="Y3432" s="8"/>
      <c r="Z3432" s="8"/>
    </row>
    <row r="3433" spans="1:26" ht="15.75" customHeight="1">
      <c r="A3433" s="69">
        <v>6018392</v>
      </c>
      <c r="B3433" s="143" t="s">
        <v>3732</v>
      </c>
      <c r="C3433" s="143" t="s">
        <v>3737</v>
      </c>
      <c r="D3433" s="143" t="s">
        <v>3747</v>
      </c>
      <c r="E3433" s="143" t="s">
        <v>485</v>
      </c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  <c r="T3433" s="8"/>
      <c r="U3433" s="8"/>
      <c r="V3433" s="8"/>
      <c r="W3433" s="8"/>
      <c r="X3433" s="8"/>
      <c r="Y3433" s="8"/>
      <c r="Z3433" s="8"/>
    </row>
    <row r="3434" spans="1:26" ht="15.75" customHeight="1">
      <c r="A3434" s="48">
        <v>6018552</v>
      </c>
      <c r="B3434" s="143" t="s">
        <v>3732</v>
      </c>
      <c r="C3434" s="143" t="s">
        <v>3748</v>
      </c>
      <c r="D3434" s="143" t="s">
        <v>3747</v>
      </c>
      <c r="E3434" s="143" t="s">
        <v>485</v>
      </c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  <c r="T3434" s="8"/>
      <c r="U3434" s="8"/>
      <c r="V3434" s="8"/>
      <c r="W3434" s="8"/>
      <c r="X3434" s="8"/>
      <c r="Y3434" s="8"/>
      <c r="Z3434" s="8"/>
    </row>
    <row r="3435" spans="1:26" ht="15.75" customHeight="1">
      <c r="A3435" s="48">
        <v>6018262</v>
      </c>
      <c r="B3435" s="143" t="s">
        <v>3732</v>
      </c>
      <c r="C3435" s="143" t="s">
        <v>3738</v>
      </c>
      <c r="D3435" s="143" t="s">
        <v>3747</v>
      </c>
      <c r="E3435" s="143" t="s">
        <v>485</v>
      </c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  <c r="T3435" s="8"/>
      <c r="U3435" s="8"/>
      <c r="V3435" s="8"/>
      <c r="W3435" s="8"/>
      <c r="X3435" s="8"/>
      <c r="Y3435" s="8"/>
      <c r="Z3435" s="8"/>
    </row>
    <row r="3436" spans="1:26" ht="15.75" customHeight="1">
      <c r="A3436" s="48">
        <v>6097000</v>
      </c>
      <c r="B3436" s="143" t="s">
        <v>3732</v>
      </c>
      <c r="C3436" s="143" t="s">
        <v>315</v>
      </c>
      <c r="D3436" s="143" t="s">
        <v>3749</v>
      </c>
      <c r="E3436" s="143" t="s">
        <v>331</v>
      </c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  <c r="T3436" s="8"/>
      <c r="U3436" s="8"/>
      <c r="V3436" s="8"/>
      <c r="W3436" s="8"/>
      <c r="X3436" s="8"/>
      <c r="Y3436" s="8"/>
      <c r="Z3436" s="8"/>
    </row>
    <row r="3437" spans="1:26" ht="15.75" customHeight="1">
      <c r="A3437" s="48">
        <v>6097130</v>
      </c>
      <c r="B3437" s="143" t="s">
        <v>3732</v>
      </c>
      <c r="C3437" s="143" t="s">
        <v>3737</v>
      </c>
      <c r="D3437" s="143" t="s">
        <v>3749</v>
      </c>
      <c r="E3437" s="143" t="s">
        <v>331</v>
      </c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  <c r="T3437" s="8"/>
      <c r="U3437" s="8"/>
      <c r="V3437" s="8"/>
      <c r="W3437" s="8"/>
      <c r="X3437" s="8"/>
      <c r="Y3437" s="8"/>
      <c r="Z3437" s="8"/>
    </row>
    <row r="3438" spans="1:26" ht="15.75" customHeight="1">
      <c r="A3438" s="48">
        <v>6097260</v>
      </c>
      <c r="B3438" s="143" t="s">
        <v>3732</v>
      </c>
      <c r="C3438" s="143" t="s">
        <v>3738</v>
      </c>
      <c r="D3438" s="143" t="s">
        <v>3749</v>
      </c>
      <c r="E3438" s="143" t="s">
        <v>331</v>
      </c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  <c r="T3438" s="8"/>
      <c r="U3438" s="8"/>
      <c r="V3438" s="8"/>
      <c r="W3438" s="8"/>
      <c r="X3438" s="8"/>
      <c r="Y3438" s="8"/>
      <c r="Z3438" s="8"/>
    </row>
    <row r="3439" spans="1:26" ht="15.75" customHeight="1">
      <c r="A3439" s="151">
        <v>9956340</v>
      </c>
      <c r="B3439" s="143" t="s">
        <v>3732</v>
      </c>
      <c r="C3439" s="143" t="s">
        <v>315</v>
      </c>
      <c r="D3439" s="143" t="s">
        <v>3750</v>
      </c>
      <c r="E3439" s="143" t="s">
        <v>187</v>
      </c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  <c r="T3439" s="8"/>
      <c r="U3439" s="8"/>
      <c r="V3439" s="8"/>
      <c r="W3439" s="8"/>
      <c r="X3439" s="8"/>
      <c r="Y3439" s="8"/>
      <c r="Z3439" s="8"/>
    </row>
    <row r="3440" spans="1:26" ht="15.75" customHeight="1">
      <c r="A3440" s="151">
        <v>9956339</v>
      </c>
      <c r="B3440" s="143" t="s">
        <v>3732</v>
      </c>
      <c r="C3440" s="143" t="s">
        <v>3738</v>
      </c>
      <c r="D3440" s="143" t="s">
        <v>3750</v>
      </c>
      <c r="E3440" s="143" t="s">
        <v>187</v>
      </c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  <c r="T3440" s="8"/>
      <c r="U3440" s="8"/>
      <c r="V3440" s="8"/>
      <c r="W3440" s="8"/>
      <c r="X3440" s="8"/>
      <c r="Y3440" s="8"/>
      <c r="Z3440" s="8"/>
    </row>
    <row r="3441" spans="1:26" ht="15.75" customHeight="1">
      <c r="A3441" s="152">
        <v>5619841</v>
      </c>
      <c r="B3441" s="143" t="s">
        <v>3732</v>
      </c>
      <c r="C3441" s="143" t="s">
        <v>315</v>
      </c>
      <c r="D3441" s="143" t="s">
        <v>3751</v>
      </c>
      <c r="E3441" s="143" t="s">
        <v>274</v>
      </c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  <c r="T3441" s="8"/>
      <c r="U3441" s="8"/>
      <c r="V3441" s="8"/>
      <c r="W3441" s="8"/>
      <c r="X3441" s="8"/>
      <c r="Y3441" s="8"/>
      <c r="Z3441" s="8"/>
    </row>
    <row r="3442" spans="1:26" ht="15.75" customHeight="1">
      <c r="A3442" s="152">
        <v>5619971</v>
      </c>
      <c r="B3442" s="143" t="s">
        <v>3732</v>
      </c>
      <c r="C3442" s="143" t="s">
        <v>3752</v>
      </c>
      <c r="D3442" s="143" t="s">
        <v>3751</v>
      </c>
      <c r="E3442" s="143" t="s">
        <v>274</v>
      </c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  <c r="T3442" s="8"/>
      <c r="U3442" s="8"/>
      <c r="V3442" s="8"/>
      <c r="W3442" s="8"/>
      <c r="X3442" s="8"/>
      <c r="Y3442" s="8"/>
      <c r="Z3442" s="8"/>
    </row>
    <row r="3443" spans="1:26" ht="15.75" customHeight="1">
      <c r="A3443" s="152">
        <v>5620001</v>
      </c>
      <c r="B3443" s="143" t="s">
        <v>3732</v>
      </c>
      <c r="C3443" s="143" t="s">
        <v>3753</v>
      </c>
      <c r="D3443" s="143" t="s">
        <v>3751</v>
      </c>
      <c r="E3443" s="143" t="s">
        <v>274</v>
      </c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  <c r="T3443" s="8"/>
      <c r="U3443" s="8"/>
      <c r="V3443" s="8"/>
      <c r="W3443" s="8"/>
      <c r="X3443" s="8"/>
      <c r="Y3443" s="8"/>
      <c r="Z3443" s="8"/>
    </row>
    <row r="3444" spans="1:26" ht="15.75" customHeight="1">
      <c r="A3444" s="153">
        <v>6532551</v>
      </c>
      <c r="B3444" s="143" t="s">
        <v>3732</v>
      </c>
      <c r="C3444" s="143" t="s">
        <v>3735</v>
      </c>
      <c r="D3444" s="143" t="s">
        <v>3754</v>
      </c>
      <c r="E3444" s="143" t="s">
        <v>132</v>
      </c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  <c r="T3444" s="8"/>
      <c r="U3444" s="8"/>
      <c r="V3444" s="8"/>
      <c r="W3444" s="8"/>
      <c r="X3444" s="8"/>
      <c r="Y3444" s="8"/>
      <c r="Z3444" s="8"/>
    </row>
    <row r="3445" spans="1:26" ht="15.75" customHeight="1">
      <c r="A3445" s="94">
        <v>6532391</v>
      </c>
      <c r="B3445" s="143" t="s">
        <v>3732</v>
      </c>
      <c r="C3445" s="143" t="s">
        <v>3737</v>
      </c>
      <c r="D3445" s="143" t="s">
        <v>3754</v>
      </c>
      <c r="E3445" s="143" t="s">
        <v>132</v>
      </c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  <c r="T3445" s="8"/>
      <c r="U3445" s="8"/>
      <c r="V3445" s="8"/>
      <c r="W3445" s="8"/>
      <c r="X3445" s="8"/>
      <c r="Y3445" s="8"/>
      <c r="Z3445" s="8"/>
    </row>
    <row r="3446" spans="1:26" ht="15.75" customHeight="1">
      <c r="A3446" s="94">
        <v>6232396</v>
      </c>
      <c r="B3446" s="143" t="s">
        <v>3732</v>
      </c>
      <c r="C3446" s="143" t="s">
        <v>315</v>
      </c>
      <c r="D3446" s="143" t="s">
        <v>3755</v>
      </c>
      <c r="E3446" s="143" t="s">
        <v>17</v>
      </c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  <c r="T3446" s="8"/>
      <c r="U3446" s="8"/>
      <c r="V3446" s="8"/>
      <c r="W3446" s="8"/>
      <c r="X3446" s="8"/>
      <c r="Y3446" s="8"/>
      <c r="Z3446" s="8"/>
    </row>
    <row r="3447" spans="1:26" ht="15.75" customHeight="1">
      <c r="A3447" s="94">
        <v>6232136</v>
      </c>
      <c r="B3447" s="143" t="s">
        <v>3732</v>
      </c>
      <c r="C3447" s="143" t="s">
        <v>3737</v>
      </c>
      <c r="D3447" s="143" t="s">
        <v>3755</v>
      </c>
      <c r="E3447" s="143" t="s">
        <v>17</v>
      </c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  <c r="T3447" s="8"/>
      <c r="U3447" s="8"/>
      <c r="V3447" s="8"/>
      <c r="W3447" s="8"/>
      <c r="X3447" s="8"/>
      <c r="Y3447" s="8"/>
      <c r="Z3447" s="8"/>
    </row>
    <row r="3448" spans="1:26" ht="15.75" customHeight="1">
      <c r="A3448" s="94">
        <v>6232266</v>
      </c>
      <c r="B3448" s="143" t="s">
        <v>3732</v>
      </c>
      <c r="C3448" s="143" t="s">
        <v>3738</v>
      </c>
      <c r="D3448" s="143" t="s">
        <v>3755</v>
      </c>
      <c r="E3448" s="143" t="s">
        <v>17</v>
      </c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  <c r="T3448" s="8"/>
      <c r="U3448" s="8"/>
      <c r="V3448" s="8"/>
      <c r="W3448" s="8"/>
      <c r="X3448" s="8"/>
      <c r="Y3448" s="8"/>
      <c r="Z3448" s="8"/>
    </row>
    <row r="3449" spans="1:26" ht="15.75" customHeight="1">
      <c r="A3449" s="94">
        <v>6240261</v>
      </c>
      <c r="B3449" s="143" t="s">
        <v>3732</v>
      </c>
      <c r="C3449" s="143" t="s">
        <v>315</v>
      </c>
      <c r="D3449" s="143" t="s">
        <v>3756</v>
      </c>
      <c r="E3449" s="143" t="s">
        <v>746</v>
      </c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  <c r="T3449" s="8"/>
      <c r="U3449" s="8"/>
      <c r="V3449" s="8"/>
      <c r="W3449" s="8"/>
      <c r="X3449" s="8"/>
      <c r="Y3449" s="8"/>
      <c r="Z3449" s="8"/>
    </row>
    <row r="3450" spans="1:26" ht="15.75" customHeight="1">
      <c r="A3450" s="94">
        <v>6240001</v>
      </c>
      <c r="B3450" s="143" t="s">
        <v>3732</v>
      </c>
      <c r="C3450" s="143" t="s">
        <v>3737</v>
      </c>
      <c r="D3450" s="143" t="s">
        <v>3757</v>
      </c>
      <c r="E3450" s="143" t="s">
        <v>746</v>
      </c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  <c r="T3450" s="8"/>
      <c r="U3450" s="8"/>
      <c r="V3450" s="8"/>
      <c r="W3450" s="8"/>
      <c r="X3450" s="8"/>
      <c r="Y3450" s="8"/>
      <c r="Z3450" s="8"/>
    </row>
    <row r="3451" spans="1:26" ht="15.75" customHeight="1">
      <c r="A3451" s="94">
        <v>6240131</v>
      </c>
      <c r="B3451" s="143" t="s">
        <v>3732</v>
      </c>
      <c r="C3451" s="143" t="s">
        <v>3738</v>
      </c>
      <c r="D3451" s="143" t="s">
        <v>3757</v>
      </c>
      <c r="E3451" s="143" t="s">
        <v>746</v>
      </c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  <c r="T3451" s="8"/>
      <c r="U3451" s="8"/>
      <c r="V3451" s="8"/>
      <c r="W3451" s="8"/>
      <c r="X3451" s="8"/>
      <c r="Y3451" s="8"/>
      <c r="Z3451" s="8"/>
    </row>
    <row r="3452" spans="1:26" ht="15.75" customHeight="1">
      <c r="A3452" s="152">
        <v>4402301</v>
      </c>
      <c r="B3452" s="143" t="s">
        <v>3732</v>
      </c>
      <c r="C3452" s="143" t="s">
        <v>298</v>
      </c>
      <c r="D3452" s="143" t="s">
        <v>3758</v>
      </c>
      <c r="E3452" s="143" t="s">
        <v>2114</v>
      </c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  <c r="T3452" s="8"/>
      <c r="U3452" s="8"/>
      <c r="V3452" s="8"/>
      <c r="W3452" s="8"/>
      <c r="X3452" s="8"/>
      <c r="Y3452" s="8"/>
      <c r="Z3452" s="8"/>
    </row>
    <row r="3453" spans="1:26" ht="15.75" customHeight="1">
      <c r="A3453" s="152">
        <v>4820843</v>
      </c>
      <c r="B3453" s="143" t="s">
        <v>3732</v>
      </c>
      <c r="C3453" s="143" t="s">
        <v>3752</v>
      </c>
      <c r="D3453" s="143" t="s">
        <v>3758</v>
      </c>
      <c r="E3453" s="143" t="s">
        <v>2114</v>
      </c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  <c r="T3453" s="8"/>
      <c r="U3453" s="8"/>
      <c r="V3453" s="8"/>
      <c r="W3453" s="8"/>
      <c r="X3453" s="8"/>
      <c r="Y3453" s="8"/>
      <c r="Z3453" s="8"/>
    </row>
    <row r="3454" spans="1:26" ht="15.75" customHeight="1">
      <c r="A3454" s="94">
        <v>5224871</v>
      </c>
      <c r="B3454" s="143" t="s">
        <v>3732</v>
      </c>
      <c r="C3454" s="143" t="s">
        <v>3748</v>
      </c>
      <c r="D3454" s="143" t="s">
        <v>3758</v>
      </c>
      <c r="E3454" s="143" t="s">
        <v>2114</v>
      </c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  <c r="T3454" s="8"/>
      <c r="U3454" s="8"/>
      <c r="V3454" s="8"/>
      <c r="W3454" s="8"/>
      <c r="X3454" s="8"/>
      <c r="Y3454" s="8"/>
      <c r="Z3454" s="8"/>
    </row>
    <row r="3455" spans="1:26" ht="15.75" customHeight="1">
      <c r="A3455" s="152">
        <v>4402481</v>
      </c>
      <c r="B3455" s="143" t="s">
        <v>3732</v>
      </c>
      <c r="C3455" s="143" t="s">
        <v>3753</v>
      </c>
      <c r="D3455" s="143" t="s">
        <v>3758</v>
      </c>
      <c r="E3455" s="143" t="s">
        <v>2114</v>
      </c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  <c r="T3455" s="8"/>
      <c r="U3455" s="8"/>
      <c r="V3455" s="8"/>
      <c r="W3455" s="8"/>
      <c r="X3455" s="8"/>
      <c r="Y3455" s="8"/>
      <c r="Z3455" s="8"/>
    </row>
    <row r="3456" spans="1:26" ht="15.75" customHeight="1">
      <c r="A3456" s="152">
        <v>4183021</v>
      </c>
      <c r="B3456" s="124" t="s">
        <v>3759</v>
      </c>
      <c r="C3456" s="124" t="s">
        <v>1732</v>
      </c>
      <c r="D3456" s="124" t="s">
        <v>3760</v>
      </c>
      <c r="E3456" s="124" t="s">
        <v>15</v>
      </c>
      <c r="G3456" s="14"/>
      <c r="H3456" s="14"/>
      <c r="I3456" s="14"/>
      <c r="J3456" s="14"/>
      <c r="K3456" s="14"/>
      <c r="L3456" s="14"/>
      <c r="M3456" s="14"/>
      <c r="N3456" s="14"/>
      <c r="O3456" s="14"/>
      <c r="P3456" s="14"/>
      <c r="Q3456" s="14"/>
      <c r="R3456" s="14"/>
      <c r="S3456" s="14"/>
      <c r="T3456" s="14"/>
      <c r="U3456" s="14"/>
      <c r="V3456" s="14"/>
      <c r="W3456" s="14"/>
      <c r="X3456" s="14"/>
      <c r="Y3456" s="14"/>
      <c r="Z3456" s="14"/>
    </row>
    <row r="3457" spans="1:26" ht="15.75" customHeight="1">
      <c r="A3457" s="152">
        <v>4183023</v>
      </c>
      <c r="B3457" s="124" t="s">
        <v>3759</v>
      </c>
      <c r="C3457" s="124" t="s">
        <v>123</v>
      </c>
      <c r="D3457" s="124" t="s">
        <v>3760</v>
      </c>
      <c r="E3457" s="124" t="s">
        <v>15</v>
      </c>
      <c r="G3457" s="14"/>
      <c r="H3457" s="14"/>
      <c r="I3457" s="14"/>
      <c r="J3457" s="14"/>
      <c r="K3457" s="14"/>
      <c r="L3457" s="14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  <c r="W3457" s="14"/>
      <c r="X3457" s="14"/>
      <c r="Y3457" s="14"/>
      <c r="Z3457" s="14"/>
    </row>
    <row r="3458" spans="1:26" ht="15.75" customHeight="1">
      <c r="A3458" s="152">
        <v>4183022</v>
      </c>
      <c r="B3458" s="124" t="s">
        <v>3759</v>
      </c>
      <c r="C3458" s="124" t="s">
        <v>1644</v>
      </c>
      <c r="D3458" s="124" t="s">
        <v>3760</v>
      </c>
      <c r="E3458" s="124" t="s">
        <v>15</v>
      </c>
      <c r="G3458" s="14"/>
      <c r="H3458" s="14"/>
      <c r="I3458" s="14"/>
      <c r="J3458" s="14"/>
      <c r="K3458" s="14"/>
      <c r="L3458" s="14"/>
      <c r="M3458" s="14"/>
      <c r="N3458" s="14"/>
      <c r="O3458" s="14"/>
      <c r="P3458" s="14"/>
      <c r="Q3458" s="14"/>
      <c r="R3458" s="14"/>
      <c r="S3458" s="14"/>
      <c r="T3458" s="14"/>
      <c r="U3458" s="14"/>
      <c r="V3458" s="14"/>
      <c r="W3458" s="14"/>
      <c r="X3458" s="14"/>
      <c r="Y3458" s="14"/>
      <c r="Z3458" s="14"/>
    </row>
    <row r="3459" spans="1:26" ht="15.75" customHeight="1">
      <c r="A3459" s="152">
        <v>4477733</v>
      </c>
      <c r="B3459" s="124" t="s">
        <v>3759</v>
      </c>
      <c r="C3459" s="124" t="s">
        <v>1732</v>
      </c>
      <c r="D3459" s="124" t="s">
        <v>3761</v>
      </c>
      <c r="E3459" s="124" t="s">
        <v>15</v>
      </c>
      <c r="G3459" s="14"/>
      <c r="H3459" s="14"/>
      <c r="I3459" s="14"/>
      <c r="J3459" s="14"/>
      <c r="K3459" s="14"/>
      <c r="L3459" s="14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  <c r="W3459" s="14"/>
      <c r="X3459" s="14"/>
      <c r="Y3459" s="14"/>
      <c r="Z3459" s="14"/>
    </row>
    <row r="3460" spans="1:26" ht="15.75" customHeight="1">
      <c r="A3460" s="152">
        <v>4477732</v>
      </c>
      <c r="B3460" s="124" t="s">
        <v>3759</v>
      </c>
      <c r="C3460" s="124" t="s">
        <v>255</v>
      </c>
      <c r="D3460" s="124" t="s">
        <v>3761</v>
      </c>
      <c r="E3460" s="124" t="s">
        <v>15</v>
      </c>
      <c r="G3460" s="14"/>
      <c r="H3460" s="14"/>
      <c r="I3460" s="14"/>
      <c r="J3460" s="14"/>
      <c r="K3460" s="14"/>
      <c r="L3460" s="14"/>
      <c r="M3460" s="14"/>
      <c r="N3460" s="14"/>
      <c r="O3460" s="14"/>
      <c r="P3460" s="14"/>
      <c r="Q3460" s="14"/>
      <c r="R3460" s="14"/>
      <c r="S3460" s="14"/>
      <c r="T3460" s="14"/>
      <c r="U3460" s="14"/>
      <c r="V3460" s="14"/>
      <c r="W3460" s="14"/>
      <c r="X3460" s="14"/>
      <c r="Y3460" s="14"/>
      <c r="Z3460" s="14"/>
    </row>
    <row r="3461" spans="1:26" ht="15.75" customHeight="1">
      <c r="A3461" s="152">
        <v>4137583</v>
      </c>
      <c r="B3461" s="124" t="s">
        <v>3759</v>
      </c>
      <c r="C3461" s="124" t="s">
        <v>3762</v>
      </c>
      <c r="D3461" s="124" t="s">
        <v>3763</v>
      </c>
      <c r="E3461" s="124" t="s">
        <v>807</v>
      </c>
      <c r="G3461" s="14"/>
      <c r="H3461" s="14"/>
      <c r="I3461" s="14"/>
      <c r="J3461" s="14"/>
      <c r="K3461" s="14"/>
      <c r="L3461" s="14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4"/>
    </row>
    <row r="3462" spans="1:26" ht="15.75" customHeight="1">
      <c r="A3462" s="152">
        <v>4137582</v>
      </c>
      <c r="B3462" s="124" t="s">
        <v>3759</v>
      </c>
      <c r="C3462" s="124" t="s">
        <v>1625</v>
      </c>
      <c r="D3462" s="124" t="s">
        <v>3763</v>
      </c>
      <c r="E3462" s="124" t="s">
        <v>807</v>
      </c>
      <c r="G3462" s="14"/>
      <c r="H3462" s="14"/>
      <c r="I3462" s="14"/>
      <c r="J3462" s="14"/>
      <c r="K3462" s="14"/>
      <c r="L3462" s="14"/>
      <c r="M3462" s="14"/>
      <c r="N3462" s="14"/>
      <c r="O3462" s="14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4"/>
    </row>
    <row r="3463" spans="1:26" ht="15.75" customHeight="1">
      <c r="A3463" s="94">
        <v>4156391</v>
      </c>
      <c r="B3463" s="124" t="s">
        <v>3759</v>
      </c>
      <c r="C3463" s="124" t="s">
        <v>3764</v>
      </c>
      <c r="D3463" s="124" t="s">
        <v>3763</v>
      </c>
      <c r="E3463" s="124" t="s">
        <v>807</v>
      </c>
      <c r="G3463" s="14"/>
      <c r="H3463" s="14"/>
      <c r="I3463" s="14"/>
      <c r="J3463" s="14"/>
      <c r="K3463" s="14"/>
      <c r="L3463" s="14"/>
      <c r="M3463" s="14"/>
      <c r="N3463" s="14"/>
      <c r="O3463" s="14"/>
      <c r="P3463" s="14"/>
      <c r="Q3463" s="14"/>
      <c r="R3463" s="14"/>
      <c r="S3463" s="14"/>
      <c r="T3463" s="14"/>
      <c r="U3463" s="14"/>
      <c r="V3463" s="14"/>
      <c r="W3463" s="14"/>
      <c r="X3463" s="14"/>
      <c r="Y3463" s="14"/>
      <c r="Z3463" s="14"/>
    </row>
    <row r="3464" spans="1:26" ht="15.75" customHeight="1">
      <c r="A3464" s="94">
        <v>4156211</v>
      </c>
      <c r="B3464" s="124" t="s">
        <v>3759</v>
      </c>
      <c r="C3464" s="124" t="s">
        <v>3765</v>
      </c>
      <c r="D3464" s="124" t="s">
        <v>3763</v>
      </c>
      <c r="E3464" s="124" t="s">
        <v>807</v>
      </c>
      <c r="G3464" s="14"/>
      <c r="H3464" s="14"/>
      <c r="I3464" s="14"/>
      <c r="J3464" s="14"/>
      <c r="K3464" s="14"/>
      <c r="L3464" s="14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  <c r="W3464" s="14"/>
      <c r="X3464" s="14"/>
      <c r="Y3464" s="14"/>
      <c r="Z3464" s="14"/>
    </row>
    <row r="3465" spans="1:26" ht="15.75" customHeight="1">
      <c r="A3465" s="152">
        <v>3422542</v>
      </c>
      <c r="B3465" s="124" t="s">
        <v>3766</v>
      </c>
      <c r="C3465" s="124" t="s">
        <v>3767</v>
      </c>
      <c r="D3465" s="124" t="s">
        <v>3768</v>
      </c>
      <c r="E3465" s="124" t="s">
        <v>3769</v>
      </c>
      <c r="G3465" s="14"/>
      <c r="H3465" s="14"/>
      <c r="I3465" s="14"/>
      <c r="J3465" s="14"/>
      <c r="K3465" s="14"/>
      <c r="L3465" s="14"/>
      <c r="M3465" s="14"/>
      <c r="N3465" s="14"/>
      <c r="O3465" s="14"/>
      <c r="P3465" s="14"/>
      <c r="Q3465" s="14"/>
      <c r="R3465" s="14"/>
      <c r="S3465" s="14"/>
      <c r="T3465" s="14"/>
      <c r="U3465" s="14"/>
      <c r="V3465" s="14"/>
      <c r="W3465" s="14"/>
      <c r="X3465" s="14"/>
      <c r="Y3465" s="14"/>
      <c r="Z3465" s="14"/>
    </row>
    <row r="3466" spans="1:26" ht="15.75" customHeight="1">
      <c r="A3466" s="152">
        <v>3422622</v>
      </c>
      <c r="B3466" s="124" t="s">
        <v>3766</v>
      </c>
      <c r="C3466" s="124" t="s">
        <v>1254</v>
      </c>
      <c r="D3466" s="124" t="s">
        <v>3768</v>
      </c>
      <c r="E3466" s="124" t="s">
        <v>3769</v>
      </c>
      <c r="G3466" s="14"/>
      <c r="H3466" s="14"/>
      <c r="I3466" s="14"/>
      <c r="J3466" s="14"/>
      <c r="K3466" s="14"/>
      <c r="L3466" s="14"/>
      <c r="M3466" s="14"/>
      <c r="N3466" s="14"/>
      <c r="O3466" s="14"/>
      <c r="P3466" s="14"/>
      <c r="Q3466" s="14"/>
      <c r="R3466" s="14"/>
      <c r="S3466" s="14"/>
      <c r="T3466" s="14"/>
      <c r="U3466" s="14"/>
      <c r="V3466" s="14"/>
      <c r="W3466" s="14"/>
      <c r="X3466" s="14"/>
      <c r="Y3466" s="14"/>
      <c r="Z3466" s="14"/>
    </row>
    <row r="3467" spans="1:26" ht="15.75" customHeight="1">
      <c r="A3467" s="152">
        <v>3422462</v>
      </c>
      <c r="B3467" s="124" t="s">
        <v>3766</v>
      </c>
      <c r="C3467" s="124" t="s">
        <v>1625</v>
      </c>
      <c r="D3467" s="124" t="s">
        <v>3768</v>
      </c>
      <c r="E3467" s="124" t="s">
        <v>3769</v>
      </c>
      <c r="G3467" s="14"/>
      <c r="H3467" s="14"/>
      <c r="I3467" s="14"/>
      <c r="J3467" s="14"/>
      <c r="K3467" s="14"/>
      <c r="L3467" s="14"/>
      <c r="M3467" s="14"/>
      <c r="N3467" s="14"/>
      <c r="O3467" s="14"/>
      <c r="P3467" s="14"/>
      <c r="Q3467" s="14"/>
      <c r="R3467" s="14"/>
      <c r="S3467" s="14"/>
      <c r="T3467" s="14"/>
      <c r="U3467" s="14"/>
      <c r="V3467" s="14"/>
      <c r="W3467" s="14"/>
      <c r="X3467" s="14"/>
      <c r="Y3467" s="14"/>
      <c r="Z3467" s="14"/>
    </row>
    <row r="3468" spans="1:26" ht="15.75" customHeight="1">
      <c r="A3468" s="152">
        <v>3422382</v>
      </c>
      <c r="B3468" s="124" t="s">
        <v>3766</v>
      </c>
      <c r="C3468" s="124" t="s">
        <v>1723</v>
      </c>
      <c r="D3468" s="124" t="s">
        <v>3768</v>
      </c>
      <c r="E3468" s="124" t="s">
        <v>3769</v>
      </c>
      <c r="G3468" s="14"/>
      <c r="H3468" s="14"/>
      <c r="I3468" s="14"/>
      <c r="J3468" s="14"/>
      <c r="K3468" s="14"/>
      <c r="L3468" s="14"/>
      <c r="M3468" s="14"/>
      <c r="N3468" s="14"/>
      <c r="O3468" s="14"/>
      <c r="P3468" s="14"/>
      <c r="Q3468" s="14"/>
      <c r="R3468" s="14"/>
      <c r="S3468" s="14"/>
      <c r="T3468" s="14"/>
      <c r="U3468" s="14"/>
      <c r="V3468" s="14"/>
      <c r="W3468" s="14"/>
      <c r="X3468" s="14"/>
      <c r="Y3468" s="14"/>
      <c r="Z3468" s="14"/>
    </row>
    <row r="3469" spans="1:26" ht="15.75" customHeight="1">
      <c r="A3469" s="95" t="s">
        <v>3770</v>
      </c>
      <c r="B3469" s="124" t="s">
        <v>3771</v>
      </c>
      <c r="C3469" s="124" t="s">
        <v>840</v>
      </c>
      <c r="D3469" s="124" t="s">
        <v>3772</v>
      </c>
      <c r="E3469" s="124" t="s">
        <v>623</v>
      </c>
      <c r="G3469" s="14"/>
      <c r="H3469" s="14"/>
      <c r="I3469" s="14"/>
      <c r="J3469" s="14"/>
      <c r="K3469" s="14"/>
      <c r="L3469" s="14"/>
      <c r="M3469" s="14"/>
      <c r="N3469" s="14"/>
      <c r="O3469" s="14"/>
      <c r="P3469" s="14"/>
      <c r="Q3469" s="14"/>
      <c r="R3469" s="14"/>
      <c r="S3469" s="14"/>
      <c r="T3469" s="14"/>
      <c r="U3469" s="14"/>
      <c r="V3469" s="14"/>
      <c r="W3469" s="14"/>
      <c r="X3469" s="14"/>
      <c r="Y3469" s="14"/>
      <c r="Z3469" s="14"/>
    </row>
    <row r="3470" spans="1:26" ht="15.75" customHeight="1">
      <c r="A3470" s="154">
        <v>5193752</v>
      </c>
      <c r="B3470" s="124" t="s">
        <v>3771</v>
      </c>
      <c r="C3470" s="124" t="s">
        <v>3773</v>
      </c>
      <c r="D3470" s="124" t="s">
        <v>3774</v>
      </c>
      <c r="E3470" s="124" t="s">
        <v>648</v>
      </c>
      <c r="G3470" s="14"/>
      <c r="H3470" s="14"/>
      <c r="I3470" s="14"/>
      <c r="J3470" s="14"/>
      <c r="K3470" s="14"/>
      <c r="L3470" s="14"/>
      <c r="M3470" s="14"/>
      <c r="N3470" s="14"/>
      <c r="O3470" s="14"/>
      <c r="P3470" s="14"/>
      <c r="Q3470" s="14"/>
      <c r="R3470" s="14"/>
      <c r="S3470" s="14"/>
      <c r="T3470" s="14"/>
      <c r="U3470" s="14"/>
      <c r="V3470" s="14"/>
      <c r="W3470" s="14"/>
      <c r="X3470" s="14"/>
      <c r="Y3470" s="14"/>
      <c r="Z3470" s="14"/>
    </row>
    <row r="3471" spans="1:26" ht="15.75" customHeight="1">
      <c r="A3471" s="45">
        <v>6559001</v>
      </c>
      <c r="B3471" s="124" t="s">
        <v>3771</v>
      </c>
      <c r="C3471" s="124" t="s">
        <v>3773</v>
      </c>
      <c r="D3471" s="125" t="s">
        <v>3775</v>
      </c>
      <c r="E3471" s="125" t="s">
        <v>70</v>
      </c>
      <c r="G3471" s="14"/>
      <c r="H3471" s="14"/>
      <c r="I3471" s="14"/>
      <c r="J3471" s="14"/>
      <c r="K3471" s="14"/>
      <c r="L3471" s="14"/>
      <c r="M3471" s="14"/>
      <c r="N3471" s="14"/>
      <c r="O3471" s="14"/>
      <c r="P3471" s="14"/>
      <c r="Q3471" s="14"/>
      <c r="R3471" s="14"/>
      <c r="S3471" s="14"/>
      <c r="T3471" s="14"/>
      <c r="U3471" s="14"/>
      <c r="V3471" s="14"/>
      <c r="W3471" s="14"/>
      <c r="X3471" s="14"/>
      <c r="Y3471" s="14"/>
      <c r="Z3471" s="14"/>
    </row>
    <row r="3472" spans="1:26" ht="15.75" customHeight="1">
      <c r="A3472" s="154">
        <v>5830261</v>
      </c>
      <c r="B3472" s="124" t="s">
        <v>3776</v>
      </c>
      <c r="C3472" s="124" t="s">
        <v>840</v>
      </c>
      <c r="D3472" s="124" t="s">
        <v>3777</v>
      </c>
      <c r="E3472" s="124" t="s">
        <v>648</v>
      </c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4"/>
      <c r="S3472" s="14"/>
      <c r="T3472" s="14"/>
      <c r="U3472" s="14"/>
      <c r="V3472" s="14"/>
      <c r="W3472" s="14"/>
      <c r="X3472" s="14"/>
      <c r="Y3472" s="14"/>
      <c r="Z3472" s="14"/>
    </row>
    <row r="3473" spans="1:26" ht="15.75" customHeight="1">
      <c r="A3473" s="154">
        <v>597226</v>
      </c>
      <c r="B3473" s="124" t="s">
        <v>3778</v>
      </c>
      <c r="C3473" s="124" t="s">
        <v>3779</v>
      </c>
      <c r="D3473" s="124" t="s">
        <v>3780</v>
      </c>
      <c r="E3473" s="124" t="s">
        <v>623</v>
      </c>
      <c r="G3473" s="14"/>
      <c r="H3473" s="14"/>
      <c r="I3473" s="14"/>
      <c r="J3473" s="14"/>
      <c r="K3473" s="14"/>
      <c r="L3473" s="14"/>
      <c r="M3473" s="14"/>
      <c r="N3473" s="14"/>
      <c r="O3473" s="14"/>
      <c r="P3473" s="14"/>
      <c r="Q3473" s="14"/>
      <c r="R3473" s="14"/>
      <c r="S3473" s="14"/>
      <c r="T3473" s="14"/>
      <c r="U3473" s="14"/>
      <c r="V3473" s="14"/>
      <c r="W3473" s="14"/>
      <c r="X3473" s="14"/>
      <c r="Y3473" s="14"/>
      <c r="Z3473" s="14"/>
    </row>
    <row r="3474" spans="1:26" ht="15.75" customHeight="1">
      <c r="A3474" s="154">
        <v>6031261</v>
      </c>
      <c r="B3474" s="124" t="s">
        <v>3778</v>
      </c>
      <c r="C3474" s="124" t="s">
        <v>840</v>
      </c>
      <c r="D3474" s="124" t="s">
        <v>3781</v>
      </c>
      <c r="E3474" s="124" t="s">
        <v>2162</v>
      </c>
      <c r="G3474" s="14"/>
      <c r="H3474" s="14"/>
      <c r="I3474" s="14"/>
      <c r="J3474" s="14"/>
      <c r="K3474" s="14"/>
      <c r="L3474" s="14"/>
      <c r="M3474" s="14"/>
      <c r="N3474" s="14"/>
      <c r="O3474" s="14"/>
      <c r="P3474" s="14"/>
      <c r="Q3474" s="14"/>
      <c r="R3474" s="14"/>
      <c r="S3474" s="14"/>
      <c r="T3474" s="14"/>
      <c r="U3474" s="14"/>
      <c r="V3474" s="14"/>
      <c r="W3474" s="14"/>
      <c r="X3474" s="14"/>
      <c r="Y3474" s="14"/>
      <c r="Z3474" s="14"/>
    </row>
    <row r="3475" spans="1:26" ht="15.75" customHeight="1">
      <c r="A3475" s="154">
        <v>5086951</v>
      </c>
      <c r="B3475" s="124" t="s">
        <v>3782</v>
      </c>
      <c r="C3475" s="124" t="s">
        <v>730</v>
      </c>
      <c r="D3475" s="124" t="s">
        <v>3783</v>
      </c>
      <c r="E3475" s="124" t="s">
        <v>59</v>
      </c>
      <c r="G3475" s="14"/>
      <c r="H3475" s="14"/>
      <c r="I3475" s="14"/>
      <c r="J3475" s="14"/>
      <c r="K3475" s="14"/>
      <c r="L3475" s="14"/>
      <c r="M3475" s="14"/>
      <c r="N3475" s="14"/>
      <c r="O3475" s="14"/>
      <c r="P3475" s="14"/>
      <c r="Q3475" s="14"/>
      <c r="R3475" s="14"/>
      <c r="S3475" s="14"/>
      <c r="T3475" s="14"/>
      <c r="U3475" s="14"/>
      <c r="V3475" s="14"/>
      <c r="W3475" s="14"/>
      <c r="X3475" s="14"/>
      <c r="Y3475" s="14"/>
      <c r="Z3475" s="14"/>
    </row>
    <row r="3476" spans="1:26" ht="15.75" customHeight="1">
      <c r="A3476" s="154">
        <v>4712431</v>
      </c>
      <c r="B3476" s="124" t="s">
        <v>3782</v>
      </c>
      <c r="C3476" s="124" t="s">
        <v>3784</v>
      </c>
      <c r="D3476" s="124" t="s">
        <v>3783</v>
      </c>
      <c r="E3476" s="124" t="s">
        <v>59</v>
      </c>
      <c r="G3476" s="14"/>
      <c r="H3476" s="14"/>
      <c r="I3476" s="14"/>
      <c r="J3476" s="14"/>
      <c r="K3476" s="14"/>
      <c r="L3476" s="14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</row>
    <row r="3477" spans="1:26" ht="15.75" customHeight="1">
      <c r="A3477" s="154">
        <v>5087082</v>
      </c>
      <c r="B3477" s="124" t="s">
        <v>3782</v>
      </c>
      <c r="C3477" s="124" t="s">
        <v>3785</v>
      </c>
      <c r="D3477" s="124" t="s">
        <v>3786</v>
      </c>
      <c r="E3477" s="124" t="s">
        <v>59</v>
      </c>
      <c r="G3477" s="14"/>
      <c r="H3477" s="14"/>
      <c r="I3477" s="14"/>
      <c r="J3477" s="14"/>
      <c r="K3477" s="14"/>
      <c r="L3477" s="14"/>
      <c r="M3477" s="14"/>
      <c r="N3477" s="14"/>
      <c r="O3477" s="14"/>
      <c r="P3477" s="14"/>
      <c r="Q3477" s="14"/>
      <c r="R3477" s="14"/>
      <c r="S3477" s="14"/>
      <c r="T3477" s="14"/>
      <c r="U3477" s="14"/>
      <c r="V3477" s="14"/>
      <c r="W3477" s="14"/>
      <c r="X3477" s="14"/>
      <c r="Y3477" s="14"/>
      <c r="Z3477" s="14"/>
    </row>
    <row r="3478" spans="1:26" ht="15.75" customHeight="1">
      <c r="A3478" s="154">
        <v>5684391</v>
      </c>
      <c r="B3478" s="124" t="s">
        <v>3782</v>
      </c>
      <c r="C3478" s="124" t="s">
        <v>730</v>
      </c>
      <c r="D3478" s="124" t="s">
        <v>3787</v>
      </c>
      <c r="E3478" s="125" t="s">
        <v>32</v>
      </c>
      <c r="G3478" s="14"/>
      <c r="H3478" s="14"/>
      <c r="I3478" s="14"/>
      <c r="J3478" s="14"/>
      <c r="K3478" s="14"/>
      <c r="L3478" s="14"/>
      <c r="M3478" s="14"/>
      <c r="N3478" s="14"/>
      <c r="O3478" s="14"/>
      <c r="P3478" s="14"/>
      <c r="Q3478" s="14"/>
      <c r="R3478" s="14"/>
      <c r="S3478" s="14"/>
      <c r="T3478" s="14"/>
      <c r="U3478" s="14"/>
      <c r="V3478" s="14"/>
      <c r="W3478" s="14"/>
      <c r="X3478" s="14"/>
      <c r="Y3478" s="14"/>
      <c r="Z3478" s="14"/>
    </row>
    <row r="3479" spans="1:26" ht="15.75" customHeight="1">
      <c r="A3479" s="154">
        <v>4869031</v>
      </c>
      <c r="B3479" s="124" t="s">
        <v>3782</v>
      </c>
      <c r="C3479" s="124" t="s">
        <v>3788</v>
      </c>
      <c r="D3479" s="124" t="s">
        <v>3787</v>
      </c>
      <c r="E3479" s="125" t="s">
        <v>32</v>
      </c>
      <c r="G3479" s="14"/>
      <c r="H3479" s="14"/>
      <c r="I3479" s="14"/>
      <c r="J3479" s="14"/>
      <c r="K3479" s="14"/>
      <c r="L3479" s="14"/>
      <c r="M3479" s="14"/>
      <c r="N3479" s="14"/>
      <c r="O3479" s="14"/>
      <c r="P3479" s="14"/>
      <c r="Q3479" s="14"/>
      <c r="R3479" s="14"/>
      <c r="S3479" s="14"/>
      <c r="T3479" s="14"/>
      <c r="U3479" s="14"/>
      <c r="V3479" s="14"/>
      <c r="W3479" s="14"/>
      <c r="X3479" s="14"/>
      <c r="Y3479" s="14"/>
      <c r="Z3479" s="14"/>
    </row>
    <row r="3480" spans="1:26" ht="15.75" customHeight="1">
      <c r="A3480" s="154">
        <v>4230882</v>
      </c>
      <c r="B3480" s="124" t="s">
        <v>3782</v>
      </c>
      <c r="C3480" s="124" t="s">
        <v>3789</v>
      </c>
      <c r="D3480" s="124" t="s">
        <v>3790</v>
      </c>
      <c r="E3480" s="124" t="s">
        <v>67</v>
      </c>
      <c r="G3480" s="14"/>
      <c r="H3480" s="14"/>
      <c r="I3480" s="14"/>
      <c r="J3480" s="14"/>
      <c r="K3480" s="14"/>
      <c r="L3480" s="14"/>
      <c r="M3480" s="14"/>
      <c r="N3480" s="14"/>
      <c r="O3480" s="14"/>
      <c r="P3480" s="14"/>
      <c r="Q3480" s="14"/>
      <c r="R3480" s="14"/>
      <c r="S3480" s="14"/>
      <c r="T3480" s="14"/>
      <c r="U3480" s="14"/>
      <c r="V3480" s="14"/>
      <c r="W3480" s="14"/>
      <c r="X3480" s="14"/>
      <c r="Y3480" s="14"/>
      <c r="Z3480" s="14"/>
    </row>
    <row r="3481" spans="1:26" ht="15.75" customHeight="1">
      <c r="A3481" s="154">
        <v>4230881</v>
      </c>
      <c r="B3481" s="124" t="s">
        <v>3782</v>
      </c>
      <c r="C3481" s="124" t="s">
        <v>3791</v>
      </c>
      <c r="D3481" s="124" t="s">
        <v>3790</v>
      </c>
      <c r="E3481" s="124" t="s">
        <v>67</v>
      </c>
      <c r="G3481" s="14"/>
      <c r="H3481" s="14"/>
      <c r="I3481" s="14"/>
      <c r="J3481" s="14"/>
      <c r="K3481" s="14"/>
      <c r="L3481" s="14"/>
      <c r="M3481" s="14"/>
      <c r="N3481" s="14"/>
      <c r="O3481" s="14"/>
      <c r="P3481" s="14"/>
      <c r="Q3481" s="14"/>
      <c r="R3481" s="14"/>
      <c r="S3481" s="14"/>
      <c r="T3481" s="14"/>
      <c r="U3481" s="14"/>
      <c r="V3481" s="14"/>
      <c r="W3481" s="14"/>
      <c r="X3481" s="14"/>
      <c r="Y3481" s="14"/>
      <c r="Z3481" s="14"/>
    </row>
    <row r="3482" spans="1:26" ht="15.75" customHeight="1">
      <c r="A3482" s="154">
        <v>4879192</v>
      </c>
      <c r="B3482" s="124" t="s">
        <v>3782</v>
      </c>
      <c r="C3482" s="124" t="s">
        <v>3785</v>
      </c>
      <c r="D3482" s="124" t="s">
        <v>3792</v>
      </c>
      <c r="E3482" s="124" t="s">
        <v>67</v>
      </c>
      <c r="G3482" s="14"/>
      <c r="H3482" s="14"/>
      <c r="I3482" s="14"/>
      <c r="J3482" s="14"/>
      <c r="K3482" s="14"/>
      <c r="L3482" s="14"/>
      <c r="M3482" s="14"/>
      <c r="N3482" s="14"/>
      <c r="O3482" s="14"/>
      <c r="P3482" s="14"/>
      <c r="Q3482" s="14"/>
      <c r="R3482" s="14"/>
      <c r="S3482" s="14"/>
      <c r="T3482" s="14"/>
      <c r="U3482" s="14"/>
      <c r="V3482" s="14"/>
      <c r="W3482" s="14"/>
      <c r="X3482" s="14"/>
      <c r="Y3482" s="14"/>
      <c r="Z3482" s="14"/>
    </row>
    <row r="3483" spans="1:26" ht="15.75" customHeight="1">
      <c r="A3483" s="155">
        <v>3058143</v>
      </c>
      <c r="B3483" s="143" t="s">
        <v>3793</v>
      </c>
      <c r="C3483" s="143" t="s">
        <v>3794</v>
      </c>
      <c r="D3483" s="143" t="s">
        <v>3795</v>
      </c>
      <c r="E3483" s="143" t="s">
        <v>161</v>
      </c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  <c r="T3483" s="8"/>
      <c r="U3483" s="8"/>
      <c r="V3483" s="8"/>
      <c r="W3483" s="8"/>
      <c r="X3483" s="8"/>
      <c r="Y3483" s="8"/>
      <c r="Z3483" s="8"/>
    </row>
    <row r="3484" spans="1:26" ht="15.75" customHeight="1">
      <c r="A3484" s="155">
        <v>3830002</v>
      </c>
      <c r="B3484" s="143" t="s">
        <v>3793</v>
      </c>
      <c r="C3484" s="143" t="s">
        <v>3796</v>
      </c>
      <c r="D3484" s="143" t="s">
        <v>3795</v>
      </c>
      <c r="E3484" s="143" t="s">
        <v>161</v>
      </c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  <c r="T3484" s="8"/>
      <c r="U3484" s="8"/>
      <c r="V3484" s="8"/>
      <c r="W3484" s="8"/>
      <c r="X3484" s="8"/>
      <c r="Y3484" s="8"/>
      <c r="Z3484" s="8"/>
    </row>
    <row r="3485" spans="1:26" ht="15.75" customHeight="1">
      <c r="A3485" s="155">
        <v>3058223</v>
      </c>
      <c r="B3485" s="143" t="s">
        <v>3793</v>
      </c>
      <c r="C3485" s="143" t="s">
        <v>3797</v>
      </c>
      <c r="D3485" s="143" t="s">
        <v>3795</v>
      </c>
      <c r="E3485" s="143" t="s">
        <v>161</v>
      </c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  <c r="T3485" s="8"/>
      <c r="U3485" s="8"/>
      <c r="V3485" s="8"/>
      <c r="W3485" s="8"/>
      <c r="X3485" s="8"/>
      <c r="Y3485" s="8"/>
      <c r="Z3485" s="8"/>
    </row>
    <row r="3486" spans="1:26" ht="15.75" customHeight="1">
      <c r="A3486" s="155">
        <v>3830342</v>
      </c>
      <c r="B3486" s="143" t="s">
        <v>3793</v>
      </c>
      <c r="C3486" s="143" t="s">
        <v>3798</v>
      </c>
      <c r="D3486" s="143" t="s">
        <v>3795</v>
      </c>
      <c r="E3486" s="143" t="s">
        <v>161</v>
      </c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  <c r="T3486" s="8"/>
      <c r="U3486" s="8"/>
      <c r="V3486" s="8"/>
      <c r="W3486" s="8"/>
      <c r="X3486" s="8"/>
      <c r="Y3486" s="8"/>
      <c r="Z3486" s="8"/>
    </row>
    <row r="3487" spans="1:26" ht="15.75" customHeight="1">
      <c r="A3487" s="154">
        <v>2307141</v>
      </c>
      <c r="B3487" s="124" t="s">
        <v>3799</v>
      </c>
      <c r="C3487" s="124" t="s">
        <v>1644</v>
      </c>
      <c r="D3487" s="124" t="s">
        <v>3800</v>
      </c>
      <c r="E3487" s="124" t="s">
        <v>73</v>
      </c>
      <c r="G3487" s="14"/>
      <c r="H3487" s="14"/>
      <c r="I3487" s="14"/>
      <c r="J3487" s="14"/>
      <c r="K3487" s="14"/>
      <c r="L3487" s="14"/>
      <c r="M3487" s="14"/>
      <c r="N3487" s="14"/>
      <c r="O3487" s="14"/>
      <c r="P3487" s="14"/>
      <c r="Q3487" s="14"/>
      <c r="R3487" s="14"/>
      <c r="S3487" s="14"/>
      <c r="T3487" s="14"/>
      <c r="U3487" s="14"/>
      <c r="V3487" s="14"/>
      <c r="W3487" s="14"/>
      <c r="X3487" s="14"/>
      <c r="Y3487" s="14"/>
      <c r="Z3487" s="14"/>
    </row>
    <row r="3488" spans="1:26" ht="15.75" customHeight="1">
      <c r="A3488" s="154">
        <v>2778073</v>
      </c>
      <c r="B3488" s="124" t="s">
        <v>3799</v>
      </c>
      <c r="C3488" s="124" t="s">
        <v>121</v>
      </c>
      <c r="D3488" s="124" t="s">
        <v>3801</v>
      </c>
      <c r="E3488" s="124" t="s">
        <v>73</v>
      </c>
      <c r="G3488" s="14"/>
      <c r="H3488" s="14"/>
      <c r="I3488" s="14"/>
      <c r="J3488" s="14"/>
      <c r="K3488" s="14"/>
      <c r="L3488" s="14"/>
      <c r="M3488" s="14"/>
      <c r="N3488" s="14"/>
      <c r="O3488" s="14"/>
      <c r="P3488" s="14"/>
      <c r="Q3488" s="14"/>
      <c r="R3488" s="14"/>
      <c r="S3488" s="14"/>
      <c r="T3488" s="14"/>
      <c r="U3488" s="14"/>
      <c r="V3488" s="14"/>
      <c r="W3488" s="14"/>
      <c r="X3488" s="14"/>
      <c r="Y3488" s="14"/>
      <c r="Z3488" s="14"/>
    </row>
    <row r="3489" spans="1:26" ht="15.75" customHeight="1">
      <c r="A3489" s="154">
        <v>2778071</v>
      </c>
      <c r="B3489" s="124" t="s">
        <v>3799</v>
      </c>
      <c r="C3489" s="124" t="s">
        <v>1644</v>
      </c>
      <c r="D3489" s="124" t="s">
        <v>3801</v>
      </c>
      <c r="E3489" s="124" t="s">
        <v>73</v>
      </c>
      <c r="G3489" s="14"/>
      <c r="H3489" s="14"/>
      <c r="I3489" s="14"/>
      <c r="J3489" s="14"/>
      <c r="K3489" s="14"/>
      <c r="L3489" s="14"/>
      <c r="M3489" s="14"/>
      <c r="N3489" s="14"/>
      <c r="O3489" s="14"/>
      <c r="P3489" s="14"/>
      <c r="Q3489" s="14"/>
      <c r="R3489" s="14"/>
      <c r="S3489" s="14"/>
      <c r="T3489" s="14"/>
      <c r="U3489" s="14"/>
      <c r="V3489" s="14"/>
      <c r="W3489" s="14"/>
      <c r="X3489" s="14"/>
      <c r="Y3489" s="14"/>
      <c r="Z3489" s="14"/>
    </row>
    <row r="3490" spans="1:26" ht="15.75" customHeight="1">
      <c r="A3490" s="154">
        <v>4989622</v>
      </c>
      <c r="B3490" s="124" t="s">
        <v>3799</v>
      </c>
      <c r="C3490" s="124" t="s">
        <v>3802</v>
      </c>
      <c r="D3490" s="124" t="s">
        <v>3803</v>
      </c>
      <c r="E3490" s="125" t="s">
        <v>227</v>
      </c>
      <c r="G3490" s="14"/>
      <c r="H3490" s="14"/>
      <c r="I3490" s="14"/>
      <c r="J3490" s="14"/>
      <c r="K3490" s="14"/>
      <c r="L3490" s="14"/>
      <c r="M3490" s="14"/>
      <c r="N3490" s="14"/>
      <c r="O3490" s="14"/>
      <c r="P3490" s="14"/>
      <c r="Q3490" s="14"/>
      <c r="R3490" s="14"/>
      <c r="S3490" s="14"/>
      <c r="T3490" s="14"/>
      <c r="U3490" s="14"/>
      <c r="V3490" s="14"/>
      <c r="W3490" s="14"/>
      <c r="X3490" s="14"/>
      <c r="Y3490" s="14"/>
      <c r="Z3490" s="14"/>
    </row>
    <row r="3491" spans="1:26" ht="15.75" customHeight="1">
      <c r="A3491" s="154">
        <v>4989621</v>
      </c>
      <c r="B3491" s="124" t="s">
        <v>3799</v>
      </c>
      <c r="C3491" s="124" t="s">
        <v>3804</v>
      </c>
      <c r="D3491" s="124" t="s">
        <v>3803</v>
      </c>
      <c r="E3491" s="125" t="s">
        <v>227</v>
      </c>
      <c r="G3491" s="14"/>
      <c r="H3491" s="14"/>
      <c r="I3491" s="14"/>
      <c r="J3491" s="14"/>
      <c r="K3491" s="14"/>
      <c r="L3491" s="14"/>
      <c r="M3491" s="14"/>
      <c r="N3491" s="14"/>
      <c r="O3491" s="14"/>
      <c r="P3491" s="14"/>
      <c r="Q3491" s="14"/>
      <c r="R3491" s="14"/>
      <c r="S3491" s="14"/>
      <c r="T3491" s="14"/>
      <c r="U3491" s="14"/>
      <c r="V3491" s="14"/>
      <c r="W3491" s="14"/>
      <c r="X3491" s="14"/>
      <c r="Y3491" s="14"/>
      <c r="Z3491" s="14"/>
    </row>
    <row r="3492" spans="1:26" ht="15.75" customHeight="1">
      <c r="A3492" s="154">
        <v>2917402</v>
      </c>
      <c r="B3492" s="124" t="s">
        <v>3799</v>
      </c>
      <c r="C3492" s="124" t="s">
        <v>3805</v>
      </c>
      <c r="D3492" s="124" t="s">
        <v>3806</v>
      </c>
      <c r="E3492" s="124" t="s">
        <v>154</v>
      </c>
      <c r="G3492" s="14"/>
      <c r="H3492" s="14"/>
      <c r="I3492" s="14"/>
      <c r="J3492" s="14"/>
      <c r="K3492" s="14"/>
      <c r="L3492" s="14"/>
      <c r="M3492" s="14"/>
      <c r="N3492" s="14"/>
      <c r="O3492" s="14"/>
      <c r="P3492" s="14"/>
      <c r="Q3492" s="14"/>
      <c r="R3492" s="14"/>
      <c r="S3492" s="14"/>
      <c r="T3492" s="14"/>
      <c r="U3492" s="14"/>
      <c r="V3492" s="14"/>
      <c r="W3492" s="14"/>
      <c r="X3492" s="14"/>
      <c r="Y3492" s="14"/>
      <c r="Z3492" s="14"/>
    </row>
    <row r="3493" spans="1:26" ht="15.75" customHeight="1">
      <c r="A3493" s="154">
        <v>2917401</v>
      </c>
      <c r="B3493" s="124" t="s">
        <v>3799</v>
      </c>
      <c r="C3493" s="124" t="s">
        <v>1275</v>
      </c>
      <c r="D3493" s="124" t="s">
        <v>3806</v>
      </c>
      <c r="E3493" s="124" t="s">
        <v>154</v>
      </c>
      <c r="G3493" s="14"/>
      <c r="H3493" s="14"/>
      <c r="I3493" s="14"/>
      <c r="J3493" s="14"/>
      <c r="K3493" s="14"/>
      <c r="L3493" s="14"/>
      <c r="M3493" s="14"/>
      <c r="N3493" s="14"/>
      <c r="O3493" s="14"/>
      <c r="P3493" s="14"/>
      <c r="Q3493" s="14"/>
      <c r="R3493" s="14"/>
      <c r="S3493" s="14"/>
      <c r="T3493" s="14"/>
      <c r="U3493" s="14"/>
      <c r="V3493" s="14"/>
      <c r="W3493" s="14"/>
      <c r="X3493" s="14"/>
      <c r="Y3493" s="14"/>
      <c r="Z3493" s="14"/>
    </row>
    <row r="3494" spans="1:26" ht="15.75" customHeight="1">
      <c r="A3494" s="154">
        <v>243491</v>
      </c>
      <c r="B3494" s="124" t="s">
        <v>3799</v>
      </c>
      <c r="C3494" s="124" t="s">
        <v>3807</v>
      </c>
      <c r="D3494" s="124" t="s">
        <v>3806</v>
      </c>
      <c r="E3494" s="124" t="s">
        <v>154</v>
      </c>
      <c r="G3494" s="14"/>
      <c r="H3494" s="14"/>
      <c r="I3494" s="14"/>
      <c r="J3494" s="14"/>
      <c r="K3494" s="14"/>
      <c r="L3494" s="14"/>
      <c r="M3494" s="14"/>
      <c r="N3494" s="14"/>
      <c r="O3494" s="14"/>
      <c r="P3494" s="14"/>
      <c r="Q3494" s="14"/>
      <c r="R3494" s="14"/>
      <c r="S3494" s="14"/>
      <c r="T3494" s="14"/>
      <c r="U3494" s="14"/>
      <c r="V3494" s="14"/>
      <c r="W3494" s="14"/>
      <c r="X3494" s="14"/>
      <c r="Y3494" s="14"/>
      <c r="Z3494" s="14"/>
    </row>
    <row r="3495" spans="1:26" ht="15.75" customHeight="1">
      <c r="A3495" s="154">
        <v>3759083</v>
      </c>
      <c r="B3495" s="124" t="s">
        <v>3799</v>
      </c>
      <c r="C3495" s="124" t="s">
        <v>3808</v>
      </c>
      <c r="D3495" s="124" t="s">
        <v>3809</v>
      </c>
      <c r="E3495" s="124" t="s">
        <v>154</v>
      </c>
      <c r="G3495" s="14"/>
      <c r="H3495" s="14"/>
      <c r="I3495" s="14"/>
      <c r="J3495" s="14"/>
      <c r="K3495" s="14"/>
      <c r="L3495" s="14"/>
      <c r="M3495" s="14"/>
      <c r="N3495" s="14"/>
      <c r="O3495" s="14"/>
      <c r="P3495" s="14"/>
      <c r="Q3495" s="14"/>
      <c r="R3495" s="14"/>
      <c r="S3495" s="14"/>
      <c r="T3495" s="14"/>
      <c r="U3495" s="14"/>
      <c r="V3495" s="14"/>
      <c r="W3495" s="14"/>
      <c r="X3495" s="14"/>
      <c r="Y3495" s="14"/>
      <c r="Z3495" s="14"/>
    </row>
    <row r="3496" spans="1:26" ht="15.75" customHeight="1">
      <c r="A3496" s="154">
        <v>3759081</v>
      </c>
      <c r="B3496" s="124" t="s">
        <v>3799</v>
      </c>
      <c r="C3496" s="124" t="s">
        <v>3810</v>
      </c>
      <c r="D3496" s="124" t="s">
        <v>3809</v>
      </c>
      <c r="E3496" s="124" t="s">
        <v>154</v>
      </c>
      <c r="G3496" s="14"/>
      <c r="H3496" s="14"/>
      <c r="I3496" s="14"/>
      <c r="J3496" s="14"/>
      <c r="K3496" s="14"/>
      <c r="L3496" s="14"/>
      <c r="M3496" s="14"/>
      <c r="N3496" s="14"/>
      <c r="O3496" s="14"/>
      <c r="P3496" s="14"/>
      <c r="Q3496" s="14"/>
      <c r="R3496" s="14"/>
      <c r="S3496" s="14"/>
      <c r="T3496" s="14"/>
      <c r="U3496" s="14"/>
      <c r="V3496" s="14"/>
      <c r="W3496" s="14"/>
      <c r="X3496" s="14"/>
      <c r="Y3496" s="14"/>
      <c r="Z3496" s="14"/>
    </row>
    <row r="3497" spans="1:26" ht="15.75" customHeight="1">
      <c r="A3497" s="154">
        <v>3757844</v>
      </c>
      <c r="B3497" s="124" t="s">
        <v>3799</v>
      </c>
      <c r="C3497" s="124" t="s">
        <v>3811</v>
      </c>
      <c r="D3497" s="124" t="s">
        <v>3812</v>
      </c>
      <c r="E3497" s="124" t="s">
        <v>154</v>
      </c>
      <c r="G3497" s="14"/>
      <c r="H3497" s="14"/>
      <c r="I3497" s="14"/>
      <c r="J3497" s="14"/>
      <c r="K3497" s="14"/>
      <c r="L3497" s="14"/>
      <c r="M3497" s="14"/>
      <c r="N3497" s="14"/>
      <c r="O3497" s="14"/>
      <c r="P3497" s="14"/>
      <c r="Q3497" s="14"/>
      <c r="R3497" s="14"/>
      <c r="S3497" s="14"/>
      <c r="T3497" s="14"/>
      <c r="U3497" s="14"/>
      <c r="V3497" s="14"/>
      <c r="W3497" s="14"/>
      <c r="X3497" s="14"/>
      <c r="Y3497" s="14"/>
      <c r="Z3497" s="14"/>
    </row>
    <row r="3498" spans="1:26" ht="15.75" customHeight="1">
      <c r="A3498" s="154">
        <v>9940403</v>
      </c>
      <c r="B3498" s="124" t="s">
        <v>3799</v>
      </c>
      <c r="C3498" s="124" t="s">
        <v>3813</v>
      </c>
      <c r="D3498" s="124" t="s">
        <v>3812</v>
      </c>
      <c r="E3498" s="124" t="s">
        <v>154</v>
      </c>
      <c r="G3498" s="14"/>
      <c r="H3498" s="14"/>
      <c r="I3498" s="14"/>
      <c r="J3498" s="14"/>
      <c r="K3498" s="14"/>
      <c r="L3498" s="14"/>
      <c r="M3498" s="14"/>
      <c r="N3498" s="14"/>
      <c r="O3498" s="14"/>
      <c r="P3498" s="14"/>
      <c r="Q3498" s="14"/>
      <c r="R3498" s="14"/>
      <c r="S3498" s="14"/>
      <c r="T3498" s="14"/>
      <c r="U3498" s="14"/>
      <c r="V3498" s="14"/>
      <c r="W3498" s="14"/>
      <c r="X3498" s="14"/>
      <c r="Y3498" s="14"/>
      <c r="Z3498" s="14"/>
    </row>
    <row r="3499" spans="1:26" ht="15.75" customHeight="1">
      <c r="A3499" s="154">
        <v>5841001</v>
      </c>
      <c r="B3499" s="124" t="s">
        <v>3799</v>
      </c>
      <c r="C3499" s="124" t="s">
        <v>3814</v>
      </c>
      <c r="D3499" s="124" t="s">
        <v>3815</v>
      </c>
      <c r="E3499" s="124" t="s">
        <v>65</v>
      </c>
      <c r="G3499" s="14"/>
      <c r="H3499" s="14"/>
      <c r="I3499" s="14"/>
      <c r="J3499" s="14"/>
      <c r="K3499" s="14"/>
      <c r="L3499" s="14"/>
      <c r="M3499" s="14"/>
      <c r="N3499" s="14"/>
      <c r="O3499" s="14"/>
      <c r="P3499" s="14"/>
      <c r="Q3499" s="14"/>
      <c r="R3499" s="14"/>
      <c r="S3499" s="14"/>
      <c r="T3499" s="14"/>
      <c r="U3499" s="14"/>
      <c r="V3499" s="14"/>
      <c r="W3499" s="14"/>
      <c r="X3499" s="14"/>
      <c r="Y3499" s="14"/>
      <c r="Z3499" s="14"/>
    </row>
    <row r="3500" spans="1:26" ht="15.75" customHeight="1">
      <c r="A3500" s="154">
        <v>3101022</v>
      </c>
      <c r="B3500" s="124" t="s">
        <v>3799</v>
      </c>
      <c r="C3500" s="124" t="s">
        <v>3805</v>
      </c>
      <c r="D3500" s="124" t="s">
        <v>3816</v>
      </c>
      <c r="E3500" s="124" t="s">
        <v>729</v>
      </c>
      <c r="G3500" s="14"/>
      <c r="H3500" s="14"/>
      <c r="I3500" s="14"/>
      <c r="J3500" s="14"/>
      <c r="K3500" s="14"/>
      <c r="L3500" s="14"/>
      <c r="M3500" s="14"/>
      <c r="N3500" s="14"/>
      <c r="O3500" s="14"/>
      <c r="P3500" s="14"/>
      <c r="Q3500" s="14"/>
      <c r="R3500" s="14"/>
      <c r="S3500" s="14"/>
      <c r="T3500" s="14"/>
      <c r="U3500" s="14"/>
      <c r="V3500" s="14"/>
      <c r="W3500" s="14"/>
      <c r="X3500" s="14"/>
      <c r="Y3500" s="14"/>
      <c r="Z3500" s="14"/>
    </row>
    <row r="3501" spans="1:26" ht="15.75" customHeight="1">
      <c r="A3501" s="154">
        <v>2416123</v>
      </c>
      <c r="B3501" s="124" t="s">
        <v>3799</v>
      </c>
      <c r="C3501" s="124" t="s">
        <v>3587</v>
      </c>
      <c r="D3501" s="124" t="s">
        <v>3816</v>
      </c>
      <c r="E3501" s="124" t="s">
        <v>729</v>
      </c>
      <c r="G3501" s="14"/>
      <c r="H3501" s="14"/>
      <c r="I3501" s="14"/>
      <c r="J3501" s="14"/>
      <c r="K3501" s="14"/>
      <c r="L3501" s="14"/>
      <c r="M3501" s="14"/>
      <c r="N3501" s="14"/>
      <c r="O3501" s="14"/>
      <c r="P3501" s="14"/>
      <c r="Q3501" s="14"/>
      <c r="R3501" s="14"/>
      <c r="S3501" s="14"/>
      <c r="T3501" s="14"/>
      <c r="U3501" s="14"/>
      <c r="V3501" s="14"/>
      <c r="W3501" s="14"/>
      <c r="X3501" s="14"/>
      <c r="Y3501" s="14"/>
      <c r="Z3501" s="14"/>
    </row>
    <row r="3502" spans="1:26" ht="15.75" customHeight="1">
      <c r="A3502" s="154">
        <v>3101021</v>
      </c>
      <c r="B3502" s="124" t="s">
        <v>3799</v>
      </c>
      <c r="C3502" s="124" t="s">
        <v>1275</v>
      </c>
      <c r="D3502" s="124" t="s">
        <v>3816</v>
      </c>
      <c r="E3502" s="124" t="s">
        <v>729</v>
      </c>
      <c r="G3502" s="14"/>
      <c r="H3502" s="14"/>
      <c r="I3502" s="14"/>
      <c r="J3502" s="14"/>
      <c r="K3502" s="14"/>
      <c r="L3502" s="14"/>
      <c r="M3502" s="14"/>
      <c r="N3502" s="14"/>
      <c r="O3502" s="14"/>
      <c r="P3502" s="14"/>
      <c r="Q3502" s="14"/>
      <c r="R3502" s="14"/>
      <c r="S3502" s="14"/>
      <c r="T3502" s="14"/>
      <c r="U3502" s="14"/>
      <c r="V3502" s="14"/>
      <c r="W3502" s="14"/>
      <c r="X3502" s="14"/>
      <c r="Y3502" s="14"/>
      <c r="Z3502" s="14"/>
    </row>
    <row r="3503" spans="1:26" ht="15.75" customHeight="1">
      <c r="A3503" s="154">
        <v>2416121</v>
      </c>
      <c r="B3503" s="124" t="s">
        <v>3799</v>
      </c>
      <c r="C3503" s="124" t="s">
        <v>3807</v>
      </c>
      <c r="D3503" s="124" t="s">
        <v>3816</v>
      </c>
      <c r="E3503" s="124" t="s">
        <v>729</v>
      </c>
      <c r="G3503" s="14"/>
      <c r="H3503" s="14"/>
      <c r="I3503" s="14"/>
      <c r="J3503" s="14"/>
      <c r="K3503" s="14"/>
      <c r="L3503" s="14"/>
      <c r="M3503" s="14"/>
      <c r="N3503" s="14"/>
      <c r="O3503" s="14"/>
      <c r="P3503" s="14"/>
      <c r="Q3503" s="14"/>
      <c r="R3503" s="14"/>
      <c r="S3503" s="14"/>
      <c r="T3503" s="14"/>
      <c r="U3503" s="14"/>
      <c r="V3503" s="14"/>
      <c r="W3503" s="14"/>
      <c r="X3503" s="14"/>
      <c r="Y3503" s="14"/>
      <c r="Z3503" s="14"/>
    </row>
    <row r="3504" spans="1:26" ht="15.75" customHeight="1">
      <c r="A3504" s="154">
        <v>3394911</v>
      </c>
      <c r="B3504" s="124" t="s">
        <v>3799</v>
      </c>
      <c r="C3504" s="124" t="s">
        <v>3817</v>
      </c>
      <c r="D3504" s="124" t="s">
        <v>3818</v>
      </c>
      <c r="E3504" s="124" t="s">
        <v>729</v>
      </c>
      <c r="G3504" s="14"/>
      <c r="H3504" s="14"/>
      <c r="I3504" s="14"/>
      <c r="J3504" s="14"/>
      <c r="K3504" s="14"/>
      <c r="L3504" s="14"/>
      <c r="M3504" s="14"/>
      <c r="N3504" s="14"/>
      <c r="O3504" s="14"/>
      <c r="P3504" s="14"/>
      <c r="Q3504" s="14"/>
      <c r="R3504" s="14"/>
      <c r="S3504" s="14"/>
      <c r="T3504" s="14"/>
      <c r="U3504" s="14"/>
      <c r="V3504" s="14"/>
      <c r="W3504" s="14"/>
      <c r="X3504" s="14"/>
      <c r="Y3504" s="14"/>
      <c r="Z3504" s="14"/>
    </row>
    <row r="3505" spans="1:26" ht="15.75" customHeight="1">
      <c r="A3505" s="154">
        <v>3394912</v>
      </c>
      <c r="B3505" s="124" t="s">
        <v>3799</v>
      </c>
      <c r="C3505" s="124" t="s">
        <v>3819</v>
      </c>
      <c r="D3505" s="124" t="s">
        <v>3818</v>
      </c>
      <c r="E3505" s="124" t="s">
        <v>729</v>
      </c>
      <c r="G3505" s="14"/>
      <c r="H3505" s="14"/>
      <c r="I3505" s="14"/>
      <c r="J3505" s="14"/>
      <c r="K3505" s="14"/>
      <c r="L3505" s="14"/>
      <c r="M3505" s="14"/>
      <c r="N3505" s="14"/>
      <c r="O3505" s="14"/>
      <c r="P3505" s="14"/>
      <c r="Q3505" s="14"/>
      <c r="R3505" s="14"/>
      <c r="S3505" s="14"/>
      <c r="T3505" s="14"/>
      <c r="U3505" s="14"/>
      <c r="V3505" s="14"/>
      <c r="W3505" s="14"/>
      <c r="X3505" s="14"/>
      <c r="Y3505" s="14"/>
      <c r="Z3505" s="14"/>
    </row>
    <row r="3506" spans="1:26" ht="15.75" customHeight="1">
      <c r="A3506" s="154">
        <v>6348681</v>
      </c>
      <c r="B3506" s="124" t="s">
        <v>3820</v>
      </c>
      <c r="C3506" s="124" t="s">
        <v>1962</v>
      </c>
      <c r="D3506" s="124" t="s">
        <v>3821</v>
      </c>
      <c r="E3506" s="124" t="s">
        <v>70</v>
      </c>
      <c r="G3506" s="14"/>
      <c r="H3506" s="14"/>
      <c r="I3506" s="14"/>
      <c r="J3506" s="14"/>
      <c r="K3506" s="14"/>
      <c r="L3506" s="14"/>
      <c r="M3506" s="14"/>
      <c r="N3506" s="14"/>
      <c r="O3506" s="14"/>
      <c r="P3506" s="14"/>
      <c r="Q3506" s="14"/>
      <c r="R3506" s="14"/>
      <c r="S3506" s="14"/>
      <c r="T3506" s="14"/>
      <c r="U3506" s="14"/>
      <c r="V3506" s="14"/>
      <c r="W3506" s="14"/>
      <c r="X3506" s="14"/>
      <c r="Y3506" s="14"/>
      <c r="Z3506" s="14"/>
    </row>
    <row r="3507" spans="1:26" ht="15.75" customHeight="1">
      <c r="A3507" s="154">
        <v>6219976</v>
      </c>
      <c r="B3507" s="124" t="s">
        <v>3820</v>
      </c>
      <c r="C3507" s="124" t="s">
        <v>815</v>
      </c>
      <c r="D3507" s="124" t="s">
        <v>3822</v>
      </c>
      <c r="E3507" s="124" t="s">
        <v>111</v>
      </c>
      <c r="G3507" s="14"/>
      <c r="H3507" s="14"/>
      <c r="I3507" s="14"/>
      <c r="J3507" s="14"/>
      <c r="K3507" s="14"/>
      <c r="L3507" s="14"/>
      <c r="M3507" s="14"/>
      <c r="N3507" s="14"/>
      <c r="O3507" s="14"/>
      <c r="P3507" s="14"/>
      <c r="Q3507" s="14"/>
      <c r="R3507" s="14"/>
      <c r="S3507" s="14"/>
      <c r="T3507" s="14"/>
      <c r="U3507" s="14"/>
      <c r="V3507" s="14"/>
      <c r="W3507" s="14"/>
      <c r="X3507" s="14"/>
      <c r="Y3507" s="14"/>
      <c r="Z3507" s="14"/>
    </row>
    <row r="3508" spans="1:26" ht="15.75" customHeight="1">
      <c r="A3508" s="154">
        <v>6219716</v>
      </c>
      <c r="B3508" s="124" t="s">
        <v>3820</v>
      </c>
      <c r="C3508" s="124" t="s">
        <v>3231</v>
      </c>
      <c r="D3508" s="124" t="s">
        <v>3823</v>
      </c>
      <c r="E3508" s="124" t="s">
        <v>111</v>
      </c>
      <c r="G3508" s="14"/>
      <c r="H3508" s="14"/>
      <c r="I3508" s="14"/>
      <c r="J3508" s="14"/>
      <c r="K3508" s="14"/>
      <c r="L3508" s="14"/>
      <c r="M3508" s="14"/>
      <c r="N3508" s="14"/>
      <c r="O3508" s="14"/>
      <c r="P3508" s="14"/>
      <c r="Q3508" s="14"/>
      <c r="R3508" s="14"/>
      <c r="S3508" s="14"/>
      <c r="T3508" s="14"/>
      <c r="U3508" s="14"/>
      <c r="V3508" s="14"/>
      <c r="W3508" s="14"/>
      <c r="X3508" s="14"/>
      <c r="Y3508" s="14"/>
      <c r="Z3508" s="14"/>
    </row>
    <row r="3509" spans="1:26" ht="15.75" customHeight="1">
      <c r="A3509" s="154">
        <v>6219846</v>
      </c>
      <c r="B3509" s="124" t="s">
        <v>3820</v>
      </c>
      <c r="C3509" s="124" t="s">
        <v>817</v>
      </c>
      <c r="D3509" s="124" t="s">
        <v>3824</v>
      </c>
      <c r="E3509" s="124" t="s">
        <v>111</v>
      </c>
      <c r="G3509" s="14"/>
      <c r="H3509" s="14"/>
      <c r="I3509" s="14"/>
      <c r="J3509" s="14"/>
      <c r="K3509" s="14"/>
      <c r="L3509" s="14"/>
      <c r="M3509" s="14"/>
      <c r="N3509" s="14"/>
      <c r="O3509" s="14"/>
      <c r="P3509" s="14"/>
      <c r="Q3509" s="14"/>
      <c r="R3509" s="14"/>
      <c r="S3509" s="14"/>
      <c r="T3509" s="14"/>
      <c r="U3509" s="14"/>
      <c r="V3509" s="14"/>
      <c r="W3509" s="14"/>
      <c r="X3509" s="14"/>
      <c r="Y3509" s="14"/>
      <c r="Z3509" s="14"/>
    </row>
    <row r="3510" spans="1:26" ht="15.75" customHeight="1">
      <c r="A3510" s="154">
        <v>6362001</v>
      </c>
      <c r="B3510" s="124" t="s">
        <v>3820</v>
      </c>
      <c r="C3510" s="124" t="s">
        <v>3825</v>
      </c>
      <c r="D3510" s="124" t="s">
        <v>3826</v>
      </c>
      <c r="E3510" s="124" t="s">
        <v>43</v>
      </c>
      <c r="G3510" s="14"/>
      <c r="H3510" s="14"/>
      <c r="I3510" s="14"/>
      <c r="J3510" s="14"/>
      <c r="K3510" s="14"/>
      <c r="L3510" s="14"/>
      <c r="M3510" s="14"/>
      <c r="N3510" s="14"/>
      <c r="O3510" s="14"/>
      <c r="P3510" s="14"/>
      <c r="Q3510" s="14"/>
      <c r="R3510" s="14"/>
      <c r="S3510" s="14"/>
      <c r="T3510" s="14"/>
      <c r="U3510" s="14"/>
      <c r="V3510" s="14"/>
      <c r="W3510" s="14"/>
      <c r="X3510" s="14"/>
      <c r="Y3510" s="14"/>
      <c r="Z3510" s="14"/>
    </row>
    <row r="3511" spans="1:26" ht="15.75" customHeight="1">
      <c r="A3511" s="154">
        <v>6361971</v>
      </c>
      <c r="B3511" s="124" t="s">
        <v>3820</v>
      </c>
      <c r="C3511" s="124" t="s">
        <v>3827</v>
      </c>
      <c r="D3511" s="124" t="s">
        <v>3826</v>
      </c>
      <c r="E3511" s="124" t="s">
        <v>43</v>
      </c>
      <c r="G3511" s="14"/>
      <c r="H3511" s="14"/>
      <c r="I3511" s="14"/>
      <c r="J3511" s="14"/>
      <c r="K3511" s="14"/>
      <c r="L3511" s="14"/>
      <c r="M3511" s="14"/>
      <c r="N3511" s="14"/>
      <c r="O3511" s="14"/>
      <c r="P3511" s="14"/>
      <c r="Q3511" s="14"/>
      <c r="R3511" s="14"/>
      <c r="S3511" s="14"/>
      <c r="T3511" s="14"/>
      <c r="U3511" s="14"/>
      <c r="V3511" s="14"/>
      <c r="W3511" s="14"/>
      <c r="X3511" s="14"/>
      <c r="Y3511" s="14"/>
      <c r="Z3511" s="14"/>
    </row>
    <row r="3512" spans="1:26" ht="15.75" customHeight="1">
      <c r="A3512" s="154">
        <v>6307391</v>
      </c>
      <c r="B3512" s="124" t="s">
        <v>3820</v>
      </c>
      <c r="C3512" s="124" t="s">
        <v>815</v>
      </c>
      <c r="D3512" s="124" t="s">
        <v>3828</v>
      </c>
      <c r="E3512" s="124" t="s">
        <v>485</v>
      </c>
      <c r="G3512" s="14"/>
      <c r="H3512" s="14"/>
      <c r="I3512" s="14"/>
      <c r="J3512" s="14"/>
      <c r="K3512" s="14"/>
      <c r="L3512" s="14"/>
      <c r="M3512" s="14"/>
      <c r="N3512" s="14"/>
      <c r="O3512" s="14"/>
      <c r="P3512" s="14"/>
      <c r="Q3512" s="14"/>
      <c r="R3512" s="14"/>
      <c r="S3512" s="14"/>
      <c r="T3512" s="14"/>
      <c r="U3512" s="14"/>
      <c r="V3512" s="14"/>
      <c r="W3512" s="14"/>
      <c r="X3512" s="14"/>
      <c r="Y3512" s="14"/>
      <c r="Z3512" s="14"/>
    </row>
    <row r="3513" spans="1:26" ht="15.75" customHeight="1">
      <c r="A3513" s="154">
        <v>6307261</v>
      </c>
      <c r="B3513" s="124" t="s">
        <v>3820</v>
      </c>
      <c r="C3513" s="124" t="s">
        <v>817</v>
      </c>
      <c r="D3513" s="124" t="s">
        <v>3828</v>
      </c>
      <c r="E3513" s="124" t="s">
        <v>485</v>
      </c>
      <c r="G3513" s="14"/>
      <c r="H3513" s="14"/>
      <c r="I3513" s="14"/>
      <c r="J3513" s="14"/>
      <c r="K3513" s="14"/>
      <c r="L3513" s="14"/>
      <c r="M3513" s="14"/>
      <c r="N3513" s="14"/>
      <c r="O3513" s="14"/>
      <c r="P3513" s="14"/>
      <c r="Q3513" s="14"/>
      <c r="R3513" s="14"/>
      <c r="S3513" s="14"/>
      <c r="T3513" s="14"/>
      <c r="U3513" s="14"/>
      <c r="V3513" s="14"/>
      <c r="W3513" s="14"/>
      <c r="X3513" s="14"/>
      <c r="Y3513" s="14"/>
      <c r="Z3513" s="14"/>
    </row>
    <row r="3514" spans="1:26" ht="15.75" customHeight="1">
      <c r="A3514" s="154">
        <v>5915555</v>
      </c>
      <c r="B3514" s="124" t="s">
        <v>3820</v>
      </c>
      <c r="C3514" s="124" t="s">
        <v>1960</v>
      </c>
      <c r="D3514" s="124" t="s">
        <v>3829</v>
      </c>
      <c r="E3514" s="124" t="s">
        <v>329</v>
      </c>
      <c r="G3514" s="14"/>
      <c r="H3514" s="14"/>
      <c r="I3514" s="14"/>
      <c r="J3514" s="14"/>
      <c r="K3514" s="14"/>
      <c r="L3514" s="14"/>
      <c r="M3514" s="14"/>
      <c r="N3514" s="14"/>
      <c r="O3514" s="14"/>
      <c r="P3514" s="14"/>
      <c r="Q3514" s="14"/>
      <c r="R3514" s="14"/>
      <c r="S3514" s="14"/>
      <c r="T3514" s="14"/>
      <c r="U3514" s="14"/>
      <c r="V3514" s="14"/>
      <c r="W3514" s="14"/>
      <c r="X3514" s="14"/>
      <c r="Y3514" s="14"/>
      <c r="Z3514" s="14"/>
    </row>
    <row r="3515" spans="1:26" ht="15.75" customHeight="1">
      <c r="A3515" s="154">
        <v>5748711</v>
      </c>
      <c r="B3515" s="124" t="s">
        <v>3820</v>
      </c>
      <c r="C3515" s="124" t="s">
        <v>1962</v>
      </c>
      <c r="D3515" s="124" t="s">
        <v>3829</v>
      </c>
      <c r="E3515" s="124" t="s">
        <v>329</v>
      </c>
      <c r="G3515" s="14"/>
      <c r="H3515" s="14"/>
      <c r="I3515" s="14"/>
      <c r="J3515" s="14"/>
      <c r="K3515" s="14"/>
      <c r="L3515" s="14"/>
      <c r="M3515" s="14"/>
      <c r="N3515" s="14"/>
      <c r="O3515" s="14"/>
      <c r="P3515" s="14"/>
      <c r="Q3515" s="14"/>
      <c r="R3515" s="14"/>
      <c r="S3515" s="14"/>
      <c r="T3515" s="14"/>
      <c r="U3515" s="14"/>
      <c r="V3515" s="14"/>
      <c r="W3515" s="14"/>
      <c r="X3515" s="14"/>
      <c r="Y3515" s="14"/>
      <c r="Z3515" s="14"/>
    </row>
    <row r="3516" spans="1:26" ht="15.75" customHeight="1">
      <c r="A3516" s="154">
        <v>5915425</v>
      </c>
      <c r="B3516" s="124" t="s">
        <v>3820</v>
      </c>
      <c r="C3516" s="124" t="s">
        <v>3830</v>
      </c>
      <c r="D3516" s="124" t="s">
        <v>3829</v>
      </c>
      <c r="E3516" s="124" t="s">
        <v>329</v>
      </c>
      <c r="G3516" s="14"/>
      <c r="H3516" s="14"/>
      <c r="I3516" s="14"/>
      <c r="J3516" s="14"/>
      <c r="K3516" s="14"/>
      <c r="L3516" s="14"/>
      <c r="M3516" s="14"/>
      <c r="N3516" s="14"/>
      <c r="O3516" s="14"/>
      <c r="P3516" s="14"/>
      <c r="Q3516" s="14"/>
      <c r="R3516" s="14"/>
      <c r="S3516" s="14"/>
      <c r="T3516" s="14"/>
      <c r="U3516" s="14"/>
      <c r="V3516" s="14"/>
      <c r="W3516" s="14"/>
      <c r="X3516" s="14"/>
      <c r="Y3516" s="14"/>
      <c r="Z3516" s="14"/>
    </row>
    <row r="3517" spans="1:26" ht="15.75" customHeight="1">
      <c r="A3517" s="154">
        <v>6402001</v>
      </c>
      <c r="B3517" s="124" t="s">
        <v>3820</v>
      </c>
      <c r="C3517" s="124" t="s">
        <v>815</v>
      </c>
      <c r="D3517" s="124" t="s">
        <v>3831</v>
      </c>
      <c r="E3517" s="124" t="s">
        <v>59</v>
      </c>
      <c r="G3517" s="14"/>
      <c r="H3517" s="14"/>
      <c r="I3517" s="14"/>
      <c r="J3517" s="14"/>
      <c r="K3517" s="14"/>
      <c r="L3517" s="14"/>
      <c r="M3517" s="14"/>
      <c r="N3517" s="14"/>
      <c r="O3517" s="14"/>
      <c r="P3517" s="14"/>
      <c r="Q3517" s="14"/>
      <c r="R3517" s="14"/>
      <c r="S3517" s="14"/>
      <c r="T3517" s="14"/>
      <c r="U3517" s="14"/>
      <c r="V3517" s="14"/>
      <c r="W3517" s="14"/>
      <c r="X3517" s="14"/>
      <c r="Y3517" s="14"/>
      <c r="Z3517" s="14"/>
    </row>
    <row r="3518" spans="1:26" ht="15.75" customHeight="1">
      <c r="A3518" s="154">
        <v>5935421</v>
      </c>
      <c r="B3518" s="124" t="s">
        <v>3820</v>
      </c>
      <c r="C3518" s="124" t="s">
        <v>1962</v>
      </c>
      <c r="D3518" s="124" t="s">
        <v>3831</v>
      </c>
      <c r="E3518" s="124" t="s">
        <v>59</v>
      </c>
      <c r="G3518" s="14"/>
      <c r="H3518" s="14"/>
      <c r="I3518" s="14"/>
      <c r="J3518" s="14"/>
      <c r="K3518" s="14"/>
      <c r="L3518" s="14"/>
      <c r="M3518" s="14"/>
      <c r="N3518" s="14"/>
      <c r="O3518" s="14"/>
      <c r="P3518" s="14"/>
      <c r="Q3518" s="14"/>
      <c r="R3518" s="14"/>
      <c r="S3518" s="14"/>
      <c r="T3518" s="14"/>
      <c r="U3518" s="14"/>
      <c r="V3518" s="14"/>
      <c r="W3518" s="14"/>
      <c r="X3518" s="14"/>
      <c r="Y3518" s="14"/>
      <c r="Z3518" s="14"/>
    </row>
    <row r="3519" spans="1:26" ht="15.75" customHeight="1">
      <c r="A3519" s="154">
        <v>6401971</v>
      </c>
      <c r="B3519" s="124" t="s">
        <v>3820</v>
      </c>
      <c r="C3519" s="124" t="s">
        <v>3231</v>
      </c>
      <c r="D3519" s="124" t="s">
        <v>3831</v>
      </c>
      <c r="E3519" s="124" t="s">
        <v>59</v>
      </c>
      <c r="G3519" s="14"/>
      <c r="H3519" s="14"/>
      <c r="I3519" s="14"/>
      <c r="J3519" s="14"/>
      <c r="K3519" s="14"/>
      <c r="L3519" s="14"/>
      <c r="M3519" s="14"/>
      <c r="N3519" s="14"/>
      <c r="O3519" s="14"/>
      <c r="P3519" s="14"/>
      <c r="Q3519" s="14"/>
      <c r="R3519" s="14"/>
      <c r="S3519" s="14"/>
      <c r="T3519" s="14"/>
      <c r="U3519" s="14"/>
      <c r="V3519" s="14"/>
      <c r="W3519" s="14"/>
      <c r="X3519" s="14"/>
      <c r="Y3519" s="14"/>
      <c r="Z3519" s="14"/>
    </row>
    <row r="3520" spans="1:26" ht="15.75" customHeight="1">
      <c r="A3520" s="154">
        <v>4912910</v>
      </c>
      <c r="B3520" s="124" t="s">
        <v>3820</v>
      </c>
      <c r="C3520" s="124" t="s">
        <v>1962</v>
      </c>
      <c r="D3520" s="124" t="s">
        <v>3832</v>
      </c>
      <c r="E3520" s="125" t="s">
        <v>32</v>
      </c>
      <c r="G3520" s="14"/>
      <c r="H3520" s="14"/>
      <c r="I3520" s="14"/>
      <c r="J3520" s="14"/>
      <c r="K3520" s="14"/>
      <c r="L3520" s="14"/>
      <c r="M3520" s="14"/>
      <c r="N3520" s="14"/>
      <c r="O3520" s="14"/>
      <c r="P3520" s="14"/>
      <c r="Q3520" s="14"/>
      <c r="R3520" s="14"/>
      <c r="S3520" s="14"/>
      <c r="T3520" s="14"/>
      <c r="U3520" s="14"/>
      <c r="V3520" s="14"/>
      <c r="W3520" s="14"/>
      <c r="X3520" s="14"/>
      <c r="Y3520" s="14"/>
      <c r="Z3520" s="14"/>
    </row>
    <row r="3521" spans="1:26" ht="15.75" customHeight="1">
      <c r="A3521" s="154">
        <v>6441391</v>
      </c>
      <c r="B3521" s="124" t="s">
        <v>3820</v>
      </c>
      <c r="C3521" s="124" t="s">
        <v>815</v>
      </c>
      <c r="D3521" s="124" t="s">
        <v>3833</v>
      </c>
      <c r="E3521" s="124" t="s">
        <v>244</v>
      </c>
      <c r="G3521" s="14"/>
      <c r="H3521" s="14"/>
      <c r="I3521" s="14"/>
      <c r="J3521" s="14"/>
      <c r="K3521" s="14"/>
      <c r="L3521" s="14"/>
      <c r="M3521" s="14"/>
      <c r="N3521" s="14"/>
      <c r="O3521" s="14"/>
      <c r="P3521" s="14"/>
      <c r="Q3521" s="14"/>
      <c r="R3521" s="14"/>
      <c r="S3521" s="14"/>
      <c r="T3521" s="14"/>
      <c r="U3521" s="14"/>
      <c r="V3521" s="14"/>
      <c r="W3521" s="14"/>
      <c r="X3521" s="14"/>
      <c r="Y3521" s="14"/>
      <c r="Z3521" s="14"/>
    </row>
    <row r="3522" spans="1:26" ht="15.75" customHeight="1">
      <c r="A3522" s="154">
        <v>6441261</v>
      </c>
      <c r="B3522" s="124" t="s">
        <v>3820</v>
      </c>
      <c r="C3522" s="124" t="s">
        <v>817</v>
      </c>
      <c r="D3522" s="124" t="s">
        <v>3833</v>
      </c>
      <c r="E3522" s="124" t="s">
        <v>244</v>
      </c>
      <c r="G3522" s="14"/>
      <c r="H3522" s="14"/>
      <c r="I3522" s="14"/>
      <c r="J3522" s="14"/>
      <c r="K3522" s="14"/>
      <c r="L3522" s="14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  <c r="W3522" s="14"/>
      <c r="X3522" s="14"/>
      <c r="Y3522" s="14"/>
      <c r="Z3522" s="14"/>
    </row>
    <row r="3523" spans="1:26" ht="15.75" customHeight="1">
      <c r="A3523" s="154">
        <v>6244552</v>
      </c>
      <c r="B3523" s="124" t="s">
        <v>3820</v>
      </c>
      <c r="C3523" s="124" t="s">
        <v>3834</v>
      </c>
      <c r="D3523" s="124" t="s">
        <v>3835</v>
      </c>
      <c r="E3523" s="124" t="s">
        <v>46</v>
      </c>
      <c r="G3523" s="14"/>
      <c r="H3523" s="14"/>
      <c r="I3523" s="14"/>
      <c r="J3523" s="14"/>
      <c r="K3523" s="14"/>
      <c r="L3523" s="14"/>
      <c r="M3523" s="14"/>
      <c r="N3523" s="14"/>
      <c r="O3523" s="14"/>
      <c r="P3523" s="14"/>
      <c r="Q3523" s="14"/>
      <c r="R3523" s="14"/>
      <c r="S3523" s="14"/>
      <c r="T3523" s="14"/>
      <c r="U3523" s="14"/>
      <c r="V3523" s="14"/>
      <c r="W3523" s="14"/>
      <c r="X3523" s="14"/>
      <c r="Y3523" s="14"/>
      <c r="Z3523" s="14"/>
    </row>
    <row r="3524" spans="1:26" ht="15.75" customHeight="1">
      <c r="A3524" s="154">
        <v>6125842</v>
      </c>
      <c r="B3524" s="124" t="s">
        <v>3820</v>
      </c>
      <c r="C3524" s="124" t="s">
        <v>3836</v>
      </c>
      <c r="D3524" s="124" t="s">
        <v>3835</v>
      </c>
      <c r="E3524" s="124" t="s">
        <v>46</v>
      </c>
      <c r="G3524" s="14"/>
      <c r="H3524" s="14"/>
      <c r="I3524" s="14"/>
      <c r="J3524" s="14"/>
      <c r="K3524" s="14"/>
      <c r="L3524" s="14"/>
      <c r="M3524" s="14"/>
      <c r="N3524" s="14"/>
      <c r="O3524" s="14"/>
      <c r="P3524" s="14"/>
      <c r="Q3524" s="14"/>
      <c r="R3524" s="14"/>
      <c r="S3524" s="14"/>
      <c r="T3524" s="14"/>
      <c r="U3524" s="14"/>
      <c r="V3524" s="14"/>
      <c r="W3524" s="14"/>
      <c r="X3524" s="14"/>
      <c r="Y3524" s="14"/>
      <c r="Z3524" s="14"/>
    </row>
    <row r="3525" spans="1:26" ht="15.75" customHeight="1">
      <c r="A3525" s="154">
        <v>6169683</v>
      </c>
      <c r="B3525" s="124" t="s">
        <v>3820</v>
      </c>
      <c r="C3525" s="124" t="s">
        <v>3837</v>
      </c>
      <c r="D3525" s="124" t="s">
        <v>3838</v>
      </c>
      <c r="E3525" s="124" t="s">
        <v>62</v>
      </c>
      <c r="G3525" s="14"/>
      <c r="H3525" s="14"/>
      <c r="I3525" s="14"/>
      <c r="J3525" s="14"/>
      <c r="K3525" s="14"/>
      <c r="L3525" s="14"/>
      <c r="M3525" s="14"/>
      <c r="N3525" s="14"/>
      <c r="O3525" s="14"/>
      <c r="P3525" s="14"/>
      <c r="Q3525" s="14"/>
      <c r="R3525" s="14"/>
      <c r="S3525" s="14"/>
      <c r="T3525" s="14"/>
      <c r="U3525" s="14"/>
      <c r="V3525" s="14"/>
      <c r="W3525" s="14"/>
      <c r="X3525" s="14"/>
      <c r="Y3525" s="14"/>
      <c r="Z3525" s="14"/>
    </row>
    <row r="3526" spans="1:26" ht="15.75" customHeight="1">
      <c r="A3526" s="154">
        <v>5992393</v>
      </c>
      <c r="B3526" s="124" t="s">
        <v>3820</v>
      </c>
      <c r="C3526" s="124" t="s">
        <v>3839</v>
      </c>
      <c r="D3526" s="124" t="s">
        <v>3838</v>
      </c>
      <c r="E3526" s="124" t="s">
        <v>62</v>
      </c>
      <c r="G3526" s="14"/>
      <c r="H3526" s="14"/>
      <c r="I3526" s="14"/>
      <c r="J3526" s="14"/>
      <c r="K3526" s="14"/>
      <c r="L3526" s="14"/>
      <c r="M3526" s="14"/>
      <c r="N3526" s="14"/>
      <c r="O3526" s="14"/>
      <c r="P3526" s="14"/>
      <c r="Q3526" s="14"/>
      <c r="R3526" s="14"/>
      <c r="S3526" s="14"/>
      <c r="T3526" s="14"/>
      <c r="U3526" s="14"/>
      <c r="V3526" s="14"/>
      <c r="W3526" s="14"/>
      <c r="X3526" s="14"/>
      <c r="Y3526" s="14"/>
      <c r="Z3526" s="14"/>
    </row>
    <row r="3527" spans="1:26" ht="15.75" customHeight="1">
      <c r="A3527" s="154">
        <v>6169682</v>
      </c>
      <c r="B3527" s="124" t="s">
        <v>3820</v>
      </c>
      <c r="C3527" s="124" t="s">
        <v>1960</v>
      </c>
      <c r="D3527" s="124" t="s">
        <v>3838</v>
      </c>
      <c r="E3527" s="124" t="s">
        <v>62</v>
      </c>
      <c r="G3527" s="14"/>
      <c r="H3527" s="14"/>
      <c r="I3527" s="14"/>
      <c r="J3527" s="14"/>
      <c r="K3527" s="14"/>
      <c r="L3527" s="14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</row>
    <row r="3528" spans="1:26" ht="15.75" customHeight="1">
      <c r="A3528" s="154">
        <v>5992392</v>
      </c>
      <c r="B3528" s="124" t="s">
        <v>3820</v>
      </c>
      <c r="C3528" s="124" t="s">
        <v>1962</v>
      </c>
      <c r="D3528" s="124" t="s">
        <v>3838</v>
      </c>
      <c r="E3528" s="124" t="s">
        <v>62</v>
      </c>
      <c r="G3528" s="14"/>
      <c r="H3528" s="14"/>
      <c r="I3528" s="14"/>
      <c r="J3528" s="14"/>
      <c r="K3528" s="14"/>
      <c r="L3528" s="14"/>
      <c r="M3528" s="14"/>
      <c r="N3528" s="14"/>
      <c r="O3528" s="14"/>
      <c r="P3528" s="14"/>
      <c r="Q3528" s="14"/>
      <c r="R3528" s="14"/>
      <c r="S3528" s="14"/>
      <c r="T3528" s="14"/>
      <c r="U3528" s="14"/>
      <c r="V3528" s="14"/>
      <c r="W3528" s="14"/>
      <c r="X3528" s="14"/>
      <c r="Y3528" s="14"/>
      <c r="Z3528" s="14"/>
    </row>
    <row r="3529" spans="1:26" ht="15.75" customHeight="1">
      <c r="A3529" s="154">
        <v>6138681</v>
      </c>
      <c r="B3529" s="124" t="s">
        <v>3820</v>
      </c>
      <c r="C3529" s="124" t="s">
        <v>1335</v>
      </c>
      <c r="D3529" s="124" t="s">
        <v>3840</v>
      </c>
      <c r="E3529" s="124" t="s">
        <v>65</v>
      </c>
      <c r="G3529" s="14"/>
      <c r="H3529" s="14"/>
      <c r="I3529" s="14"/>
      <c r="J3529" s="14"/>
      <c r="K3529" s="14"/>
      <c r="L3529" s="14"/>
      <c r="M3529" s="14"/>
      <c r="N3529" s="14"/>
      <c r="O3529" s="14"/>
      <c r="P3529" s="14"/>
      <c r="Q3529" s="14"/>
      <c r="R3529" s="14"/>
      <c r="S3529" s="14"/>
      <c r="T3529" s="14"/>
      <c r="U3529" s="14"/>
      <c r="V3529" s="14"/>
      <c r="W3529" s="14"/>
      <c r="X3529" s="14"/>
      <c r="Y3529" s="14"/>
      <c r="Z3529" s="14"/>
    </row>
    <row r="3530" spans="1:26" ht="15.75" customHeight="1">
      <c r="A3530" s="154">
        <v>6138551</v>
      </c>
      <c r="B3530" s="124" t="s">
        <v>3820</v>
      </c>
      <c r="C3530" s="124" t="s">
        <v>1960</v>
      </c>
      <c r="D3530" s="124" t="s">
        <v>3840</v>
      </c>
      <c r="E3530" s="124" t="s">
        <v>65</v>
      </c>
      <c r="G3530" s="14"/>
      <c r="H3530" s="14"/>
      <c r="I3530" s="14"/>
      <c r="J3530" s="14"/>
      <c r="K3530" s="14"/>
      <c r="L3530" s="14"/>
      <c r="M3530" s="14"/>
      <c r="N3530" s="14"/>
      <c r="O3530" s="14"/>
      <c r="P3530" s="14"/>
      <c r="Q3530" s="14"/>
      <c r="R3530" s="14"/>
      <c r="S3530" s="14"/>
      <c r="T3530" s="14"/>
      <c r="U3530" s="14"/>
      <c r="V3530" s="14"/>
      <c r="W3530" s="14"/>
      <c r="X3530" s="14"/>
      <c r="Y3530" s="14"/>
      <c r="Z3530" s="14"/>
    </row>
    <row r="3531" spans="1:26" ht="15.75" customHeight="1">
      <c r="A3531" s="154">
        <v>5622972</v>
      </c>
      <c r="B3531" s="124" t="s">
        <v>3820</v>
      </c>
      <c r="C3531" s="124" t="s">
        <v>3839</v>
      </c>
      <c r="D3531" s="124" t="s">
        <v>3840</v>
      </c>
      <c r="E3531" s="124" t="s">
        <v>65</v>
      </c>
      <c r="G3531" s="14"/>
      <c r="H3531" s="14"/>
      <c r="I3531" s="14"/>
      <c r="J3531" s="14"/>
      <c r="K3531" s="14"/>
      <c r="L3531" s="14"/>
      <c r="M3531" s="14"/>
      <c r="N3531" s="14"/>
      <c r="O3531" s="14"/>
      <c r="P3531" s="14"/>
      <c r="Q3531" s="14"/>
      <c r="R3531" s="14"/>
      <c r="S3531" s="14"/>
      <c r="T3531" s="14"/>
      <c r="U3531" s="14"/>
      <c r="V3531" s="14"/>
      <c r="W3531" s="14"/>
      <c r="X3531" s="14"/>
      <c r="Y3531" s="14"/>
      <c r="Z3531" s="14"/>
    </row>
    <row r="3532" spans="1:26" ht="15.75" customHeight="1">
      <c r="A3532" s="154">
        <v>5622971</v>
      </c>
      <c r="B3532" s="124" t="s">
        <v>3820</v>
      </c>
      <c r="C3532" s="124" t="s">
        <v>1962</v>
      </c>
      <c r="D3532" s="124" t="s">
        <v>3840</v>
      </c>
      <c r="E3532" s="124" t="s">
        <v>65</v>
      </c>
      <c r="G3532" s="14"/>
      <c r="H3532" s="14"/>
      <c r="I3532" s="14"/>
      <c r="J3532" s="14"/>
      <c r="K3532" s="14"/>
      <c r="L3532" s="14"/>
      <c r="M3532" s="14"/>
      <c r="N3532" s="14"/>
      <c r="O3532" s="14"/>
      <c r="P3532" s="14"/>
      <c r="Q3532" s="14"/>
      <c r="R3532" s="14"/>
      <c r="S3532" s="14"/>
      <c r="T3532" s="14"/>
      <c r="U3532" s="14"/>
      <c r="V3532" s="14"/>
      <c r="W3532" s="14"/>
      <c r="X3532" s="14"/>
      <c r="Y3532" s="14"/>
      <c r="Z3532" s="14"/>
    </row>
    <row r="3533" spans="1:26" ht="15.75" customHeight="1">
      <c r="A3533" s="154">
        <v>6503556</v>
      </c>
      <c r="B3533" s="124" t="s">
        <v>3841</v>
      </c>
      <c r="C3533" s="124" t="s">
        <v>3842</v>
      </c>
      <c r="D3533" s="124" t="s">
        <v>3843</v>
      </c>
      <c r="E3533" s="124" t="s">
        <v>111</v>
      </c>
      <c r="G3533" s="14"/>
      <c r="H3533" s="14"/>
      <c r="I3533" s="14"/>
      <c r="J3533" s="14"/>
      <c r="K3533" s="14"/>
      <c r="L3533" s="14"/>
      <c r="M3533" s="14"/>
      <c r="N3533" s="14"/>
      <c r="O3533" s="14"/>
      <c r="P3533" s="14"/>
      <c r="Q3533" s="14"/>
      <c r="R3533" s="14"/>
      <c r="S3533" s="14"/>
      <c r="T3533" s="14"/>
      <c r="U3533" s="14"/>
      <c r="V3533" s="14"/>
      <c r="W3533" s="14"/>
      <c r="X3533" s="14"/>
      <c r="Y3533" s="14"/>
      <c r="Z3533" s="14"/>
    </row>
    <row r="3534" spans="1:26" ht="15.75" customHeight="1">
      <c r="A3534" s="154">
        <v>6340841</v>
      </c>
      <c r="B3534" s="124" t="s">
        <v>3841</v>
      </c>
      <c r="C3534" s="124" t="s">
        <v>3844</v>
      </c>
      <c r="D3534" s="124" t="s">
        <v>3845</v>
      </c>
      <c r="E3534" s="124" t="s">
        <v>59</v>
      </c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  <c r="Q3534" s="14"/>
      <c r="R3534" s="14"/>
      <c r="S3534" s="14"/>
      <c r="T3534" s="14"/>
      <c r="U3534" s="14"/>
      <c r="V3534" s="14"/>
      <c r="W3534" s="14"/>
      <c r="X3534" s="14"/>
      <c r="Y3534" s="14"/>
      <c r="Z3534" s="14"/>
    </row>
    <row r="3535" spans="1:26" ht="15.75" customHeight="1">
      <c r="A3535" s="154">
        <v>6045130</v>
      </c>
      <c r="B3535" s="124" t="s">
        <v>3841</v>
      </c>
      <c r="C3535" s="124" t="s">
        <v>3844</v>
      </c>
      <c r="D3535" s="124" t="s">
        <v>3846</v>
      </c>
      <c r="E3535" s="124" t="s">
        <v>17</v>
      </c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  <c r="Q3535" s="14"/>
      <c r="R3535" s="14"/>
      <c r="S3535" s="14"/>
      <c r="T3535" s="14"/>
      <c r="U3535" s="14"/>
      <c r="V3535" s="14"/>
      <c r="W3535" s="14"/>
      <c r="X3535" s="14"/>
      <c r="Y3535" s="14"/>
      <c r="Z3535" s="14"/>
    </row>
    <row r="3536" spans="1:26" ht="15.75" customHeight="1">
      <c r="A3536" s="154">
        <v>6301713</v>
      </c>
      <c r="B3536" s="124" t="s">
        <v>3841</v>
      </c>
      <c r="C3536" s="124" t="s">
        <v>3847</v>
      </c>
      <c r="D3536" s="124" t="s">
        <v>3848</v>
      </c>
      <c r="E3536" s="124" t="s">
        <v>46</v>
      </c>
      <c r="G3536" s="14"/>
      <c r="H3536" s="14"/>
      <c r="I3536" s="14"/>
      <c r="J3536" s="14"/>
      <c r="K3536" s="14"/>
      <c r="L3536" s="14"/>
      <c r="M3536" s="14"/>
      <c r="N3536" s="14"/>
      <c r="O3536" s="14"/>
      <c r="P3536" s="14"/>
      <c r="Q3536" s="14"/>
      <c r="R3536" s="14"/>
      <c r="S3536" s="14"/>
      <c r="T3536" s="14"/>
      <c r="U3536" s="14"/>
      <c r="V3536" s="14"/>
      <c r="W3536" s="14"/>
      <c r="X3536" s="14"/>
      <c r="Y3536" s="14"/>
      <c r="Z3536" s="14"/>
    </row>
    <row r="3537" spans="1:26" ht="15.75" customHeight="1">
      <c r="A3537" s="154">
        <v>6268004</v>
      </c>
      <c r="B3537" s="124" t="s">
        <v>3841</v>
      </c>
      <c r="C3537" s="124" t="s">
        <v>3844</v>
      </c>
      <c r="D3537" s="124" t="s">
        <v>3849</v>
      </c>
      <c r="E3537" s="124" t="s">
        <v>62</v>
      </c>
      <c r="G3537" s="14"/>
      <c r="H3537" s="14"/>
      <c r="I3537" s="14"/>
      <c r="J3537" s="14"/>
      <c r="K3537" s="14"/>
      <c r="L3537" s="14"/>
      <c r="M3537" s="14"/>
      <c r="N3537" s="14"/>
      <c r="O3537" s="14"/>
      <c r="P3537" s="14"/>
      <c r="Q3537" s="14"/>
      <c r="R3537" s="14"/>
      <c r="S3537" s="14"/>
      <c r="T3537" s="14"/>
      <c r="U3537" s="14"/>
      <c r="V3537" s="14"/>
      <c r="W3537" s="14"/>
      <c r="X3537" s="14"/>
      <c r="Y3537" s="14"/>
      <c r="Z3537" s="14"/>
    </row>
    <row r="3538" spans="1:26" ht="15.75" customHeight="1">
      <c r="A3538" s="154">
        <v>6190971</v>
      </c>
      <c r="B3538" s="124" t="s">
        <v>3841</v>
      </c>
      <c r="C3538" s="124" t="s">
        <v>3850</v>
      </c>
      <c r="D3538" s="124" t="s">
        <v>3851</v>
      </c>
      <c r="E3538" s="124" t="s">
        <v>65</v>
      </c>
      <c r="G3538" s="14"/>
      <c r="H3538" s="14"/>
      <c r="I3538" s="14"/>
      <c r="J3538" s="14"/>
      <c r="K3538" s="14"/>
      <c r="L3538" s="14"/>
      <c r="M3538" s="14"/>
      <c r="N3538" s="14"/>
      <c r="O3538" s="14"/>
      <c r="P3538" s="14"/>
      <c r="Q3538" s="14"/>
      <c r="R3538" s="14"/>
      <c r="S3538" s="14"/>
      <c r="T3538" s="14"/>
      <c r="U3538" s="14"/>
      <c r="V3538" s="14"/>
      <c r="W3538" s="14"/>
      <c r="X3538" s="14"/>
      <c r="Y3538" s="14"/>
      <c r="Z3538" s="14"/>
    </row>
    <row r="3539" spans="1:26" ht="15.75" customHeight="1">
      <c r="A3539" s="154">
        <v>6190841</v>
      </c>
      <c r="B3539" s="124" t="s">
        <v>3841</v>
      </c>
      <c r="C3539" s="124" t="s">
        <v>3852</v>
      </c>
      <c r="D3539" s="124" t="s">
        <v>3851</v>
      </c>
      <c r="E3539" s="124" t="s">
        <v>65</v>
      </c>
      <c r="G3539" s="14"/>
      <c r="H3539" s="14"/>
      <c r="I3539" s="14"/>
      <c r="J3539" s="14"/>
      <c r="K3539" s="14"/>
      <c r="L3539" s="14"/>
      <c r="M3539" s="14"/>
      <c r="N3539" s="14"/>
      <c r="O3539" s="14"/>
      <c r="P3539" s="14"/>
      <c r="Q3539" s="14"/>
      <c r="R3539" s="14"/>
      <c r="S3539" s="14"/>
      <c r="T3539" s="14"/>
      <c r="U3539" s="14"/>
      <c r="V3539" s="14"/>
      <c r="W3539" s="14"/>
      <c r="X3539" s="14"/>
      <c r="Y3539" s="14"/>
      <c r="Z3539" s="14"/>
    </row>
    <row r="3540" spans="1:26" ht="15.75" customHeight="1">
      <c r="A3540" s="155">
        <v>3144693</v>
      </c>
      <c r="B3540" s="143" t="s">
        <v>3853</v>
      </c>
      <c r="C3540" s="143" t="s">
        <v>3854</v>
      </c>
      <c r="D3540" s="143" t="s">
        <v>3855</v>
      </c>
      <c r="E3540" s="143" t="s">
        <v>78</v>
      </c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  <c r="T3540" s="8"/>
      <c r="U3540" s="8"/>
      <c r="V3540" s="8"/>
      <c r="W3540" s="8"/>
      <c r="X3540" s="8"/>
      <c r="Y3540" s="8"/>
      <c r="Z3540" s="8"/>
    </row>
    <row r="3541" spans="1:26" ht="15.75" customHeight="1">
      <c r="A3541" s="155">
        <v>4151001</v>
      </c>
      <c r="B3541" s="143" t="s">
        <v>3853</v>
      </c>
      <c r="C3541" s="143" t="s">
        <v>3854</v>
      </c>
      <c r="D3541" s="143" t="s">
        <v>3856</v>
      </c>
      <c r="E3541" s="143" t="s">
        <v>274</v>
      </c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  <c r="T3541" s="8"/>
      <c r="U3541" s="8"/>
      <c r="V3541" s="8"/>
      <c r="W3541" s="8"/>
      <c r="X3541" s="8"/>
      <c r="Y3541" s="8"/>
      <c r="Z3541" s="8"/>
    </row>
    <row r="3542" spans="1:26" ht="15.75" customHeight="1">
      <c r="A3542" s="155">
        <v>4151181</v>
      </c>
      <c r="B3542" s="143" t="s">
        <v>3853</v>
      </c>
      <c r="C3542" s="143" t="s">
        <v>2601</v>
      </c>
      <c r="D3542" s="143" t="s">
        <v>3856</v>
      </c>
      <c r="E3542" s="143" t="s">
        <v>274</v>
      </c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  <c r="T3542" s="8"/>
      <c r="U3542" s="8"/>
      <c r="V3542" s="8"/>
      <c r="W3542" s="8"/>
      <c r="X3542" s="8"/>
      <c r="Y3542" s="8"/>
      <c r="Z3542" s="8"/>
    </row>
    <row r="3543" spans="1:26" ht="15.75" customHeight="1">
      <c r="A3543" s="154">
        <v>3580032</v>
      </c>
      <c r="B3543" s="124" t="s">
        <v>3857</v>
      </c>
      <c r="C3543" s="124" t="s">
        <v>3858</v>
      </c>
      <c r="D3543" s="124" t="s">
        <v>3859</v>
      </c>
      <c r="E3543" s="124" t="s">
        <v>1033</v>
      </c>
      <c r="G3543" s="14"/>
      <c r="H3543" s="14"/>
      <c r="I3543" s="14"/>
      <c r="J3543" s="14"/>
      <c r="K3543" s="14"/>
      <c r="L3543" s="14"/>
      <c r="M3543" s="14"/>
      <c r="N3543" s="14"/>
      <c r="O3543" s="14"/>
      <c r="P3543" s="14"/>
      <c r="Q3543" s="14"/>
      <c r="R3543" s="14"/>
      <c r="S3543" s="14"/>
      <c r="T3543" s="14"/>
      <c r="U3543" s="14"/>
      <c r="V3543" s="14"/>
      <c r="W3543" s="14"/>
      <c r="X3543" s="14"/>
      <c r="Y3543" s="14"/>
      <c r="Z3543" s="14"/>
    </row>
    <row r="3544" spans="1:26" ht="15.75" customHeight="1">
      <c r="A3544" s="154">
        <v>3580372</v>
      </c>
      <c r="B3544" s="124" t="s">
        <v>3857</v>
      </c>
      <c r="C3544" s="124" t="s">
        <v>3860</v>
      </c>
      <c r="D3544" s="124" t="s">
        <v>3859</v>
      </c>
      <c r="E3544" s="124" t="s">
        <v>1033</v>
      </c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  <c r="Q3544" s="14"/>
      <c r="R3544" s="14"/>
      <c r="S3544" s="14"/>
      <c r="T3544" s="14"/>
      <c r="U3544" s="14"/>
      <c r="V3544" s="14"/>
      <c r="W3544" s="14"/>
      <c r="X3544" s="14"/>
      <c r="Y3544" s="14"/>
      <c r="Z3544" s="14"/>
    </row>
    <row r="3545" spans="1:26" ht="15.75" customHeight="1">
      <c r="A3545" s="154">
        <v>3580031</v>
      </c>
      <c r="B3545" s="124" t="s">
        <v>3857</v>
      </c>
      <c r="C3545" s="124" t="s">
        <v>3861</v>
      </c>
      <c r="D3545" s="124" t="s">
        <v>3859</v>
      </c>
      <c r="E3545" s="124" t="s">
        <v>1033</v>
      </c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  <c r="Q3545" s="14"/>
      <c r="R3545" s="14"/>
      <c r="S3545" s="14"/>
      <c r="T3545" s="14"/>
      <c r="U3545" s="14"/>
      <c r="V3545" s="14"/>
      <c r="W3545" s="14"/>
      <c r="X3545" s="14"/>
      <c r="Y3545" s="14"/>
      <c r="Z3545" s="14"/>
    </row>
    <row r="3546" spans="1:26" ht="15.75" customHeight="1">
      <c r="A3546" s="154">
        <v>3580371</v>
      </c>
      <c r="B3546" s="124" t="s">
        <v>3857</v>
      </c>
      <c r="C3546" s="124" t="s">
        <v>3862</v>
      </c>
      <c r="D3546" s="124" t="s">
        <v>3859</v>
      </c>
      <c r="E3546" s="124" t="s">
        <v>1033</v>
      </c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  <c r="Q3546" s="14"/>
      <c r="R3546" s="14"/>
      <c r="S3546" s="14"/>
      <c r="T3546" s="14"/>
      <c r="U3546" s="14"/>
      <c r="V3546" s="14"/>
      <c r="W3546" s="14"/>
      <c r="X3546" s="14"/>
      <c r="Y3546" s="14"/>
      <c r="Z3546" s="14"/>
    </row>
    <row r="3547" spans="1:26" ht="15.75" customHeight="1">
      <c r="A3547" s="154">
        <v>5055691</v>
      </c>
      <c r="B3547" s="124" t="s">
        <v>3857</v>
      </c>
      <c r="C3547" s="124" t="s">
        <v>3863</v>
      </c>
      <c r="D3547" s="124" t="s">
        <v>3864</v>
      </c>
      <c r="E3547" s="124" t="s">
        <v>70</v>
      </c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  <c r="Q3547" s="14"/>
      <c r="R3547" s="14"/>
      <c r="S3547" s="14"/>
      <c r="T3547" s="14"/>
      <c r="U3547" s="14"/>
      <c r="V3547" s="14"/>
      <c r="W3547" s="14"/>
      <c r="X3547" s="14"/>
      <c r="Y3547" s="14"/>
      <c r="Z3547" s="14"/>
    </row>
    <row r="3548" spans="1:26" ht="15.75" customHeight="1">
      <c r="A3548" s="154">
        <v>5055741</v>
      </c>
      <c r="B3548" s="124" t="s">
        <v>3857</v>
      </c>
      <c r="C3548" s="124" t="s">
        <v>706</v>
      </c>
      <c r="D3548" s="124" t="s">
        <v>3864</v>
      </c>
      <c r="E3548" s="124" t="s">
        <v>70</v>
      </c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  <c r="W3548" s="14"/>
      <c r="X3548" s="14"/>
      <c r="Y3548" s="14"/>
      <c r="Z3548" s="14"/>
    </row>
    <row r="3549" spans="1:26" ht="15.75" customHeight="1">
      <c r="A3549" s="154">
        <v>6264551</v>
      </c>
      <c r="B3549" s="125" t="s">
        <v>3865</v>
      </c>
      <c r="C3549" s="124" t="s">
        <v>414</v>
      </c>
      <c r="D3549" s="124" t="s">
        <v>3866</v>
      </c>
      <c r="E3549" s="124" t="s">
        <v>244</v>
      </c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  <c r="Q3549" s="14"/>
      <c r="R3549" s="14"/>
      <c r="S3549" s="14"/>
      <c r="T3549" s="14"/>
      <c r="U3549" s="14"/>
      <c r="V3549" s="14"/>
      <c r="W3549" s="14"/>
      <c r="X3549" s="14"/>
      <c r="Y3549" s="14"/>
      <c r="Z3549" s="14"/>
    </row>
    <row r="3550" spans="1:26" ht="15.75" customHeight="1">
      <c r="A3550" s="154">
        <v>6264425</v>
      </c>
      <c r="B3550" s="125" t="s">
        <v>3865</v>
      </c>
      <c r="C3550" s="124" t="s">
        <v>3867</v>
      </c>
      <c r="D3550" s="124" t="s">
        <v>3868</v>
      </c>
      <c r="E3550" s="124" t="s">
        <v>244</v>
      </c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  <c r="Q3550" s="14"/>
      <c r="R3550" s="14"/>
      <c r="S3550" s="14"/>
      <c r="T3550" s="14"/>
      <c r="U3550" s="14"/>
      <c r="V3550" s="14"/>
      <c r="W3550" s="14"/>
      <c r="X3550" s="14"/>
      <c r="Y3550" s="14"/>
      <c r="Z3550" s="14"/>
    </row>
    <row r="3551" spans="1:26" ht="15.75" customHeight="1">
      <c r="A3551" s="156">
        <v>5650681</v>
      </c>
      <c r="B3551" s="125" t="s">
        <v>3865</v>
      </c>
      <c r="C3551" s="124" t="s">
        <v>2934</v>
      </c>
      <c r="D3551" s="124" t="s">
        <v>3869</v>
      </c>
      <c r="E3551" s="124" t="s">
        <v>1302</v>
      </c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  <c r="Q3551" s="14"/>
      <c r="R3551" s="14"/>
      <c r="S3551" s="14"/>
      <c r="T3551" s="14"/>
      <c r="U3551" s="14"/>
      <c r="V3551" s="14"/>
      <c r="W3551" s="14"/>
      <c r="X3551" s="14"/>
      <c r="Y3551" s="14"/>
      <c r="Z3551" s="14"/>
    </row>
    <row r="3552" spans="1:26" ht="15.75" customHeight="1">
      <c r="A3552" s="48">
        <v>6285551</v>
      </c>
      <c r="B3552" s="157" t="s">
        <v>3870</v>
      </c>
      <c r="C3552" s="157" t="s">
        <v>3871</v>
      </c>
      <c r="D3552" s="157" t="s">
        <v>3872</v>
      </c>
      <c r="E3552" s="157" t="s">
        <v>166</v>
      </c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  <c r="T3552" s="8"/>
      <c r="U3552" s="8"/>
      <c r="V3552" s="8"/>
      <c r="W3552" s="8"/>
      <c r="X3552" s="8"/>
      <c r="Y3552" s="8"/>
      <c r="Z3552" s="8"/>
    </row>
    <row r="3553" spans="1:26" ht="15.75" customHeight="1">
      <c r="A3553" s="48">
        <v>6209391</v>
      </c>
      <c r="B3553" s="158" t="s">
        <v>3873</v>
      </c>
      <c r="C3553" s="158" t="s">
        <v>1650</v>
      </c>
      <c r="D3553" s="157" t="s">
        <v>3874</v>
      </c>
      <c r="E3553" s="157" t="s">
        <v>3875</v>
      </c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  <c r="T3553" s="8"/>
      <c r="U3553" s="8"/>
      <c r="V3553" s="8"/>
      <c r="W3553" s="8"/>
      <c r="X3553" s="8"/>
      <c r="Y3553" s="8"/>
      <c r="Z3553" s="8"/>
    </row>
    <row r="3554" spans="1:26" ht="15.75" customHeight="1">
      <c r="A3554" s="48">
        <v>6577261</v>
      </c>
      <c r="B3554" s="158" t="s">
        <v>3873</v>
      </c>
      <c r="C3554" s="158" t="s">
        <v>3876</v>
      </c>
      <c r="D3554" s="157" t="s">
        <v>3877</v>
      </c>
      <c r="E3554" s="157" t="s">
        <v>329</v>
      </c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  <c r="T3554" s="8"/>
      <c r="U3554" s="8"/>
      <c r="V3554" s="8"/>
      <c r="W3554" s="8"/>
      <c r="X3554" s="8"/>
      <c r="Y3554" s="8"/>
      <c r="Z3554" s="8"/>
    </row>
    <row r="3555" spans="1:26" ht="15.75" customHeight="1">
      <c r="A3555" s="48">
        <v>6240841</v>
      </c>
      <c r="B3555" s="158" t="s">
        <v>3873</v>
      </c>
      <c r="C3555" s="158" t="s">
        <v>3876</v>
      </c>
      <c r="D3555" s="157" t="s">
        <v>3878</v>
      </c>
      <c r="E3555" s="157" t="s">
        <v>43</v>
      </c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  <c r="T3555" s="8"/>
      <c r="U3555" s="8"/>
      <c r="V3555" s="8"/>
      <c r="W3555" s="8"/>
      <c r="X3555" s="8"/>
      <c r="Y3555" s="8"/>
      <c r="Z3555" s="8"/>
    </row>
    <row r="3556" spans="1:26" ht="15.75" customHeight="1">
      <c r="A3556" s="48">
        <v>6222421</v>
      </c>
      <c r="B3556" s="158" t="s">
        <v>3873</v>
      </c>
      <c r="C3556" s="158" t="s">
        <v>3876</v>
      </c>
      <c r="D3556" s="157" t="s">
        <v>3879</v>
      </c>
      <c r="E3556" s="157" t="s">
        <v>274</v>
      </c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  <c r="T3556" s="8"/>
      <c r="U3556" s="8"/>
      <c r="V3556" s="8"/>
      <c r="W3556" s="8"/>
      <c r="X3556" s="8"/>
      <c r="Y3556" s="8"/>
      <c r="Z3556" s="8"/>
    </row>
    <row r="3557" spans="1:26" ht="15.75" customHeight="1">
      <c r="A3557" s="48">
        <v>6264131</v>
      </c>
      <c r="B3557" s="158" t="s">
        <v>3873</v>
      </c>
      <c r="C3557" s="158" t="s">
        <v>3876</v>
      </c>
      <c r="D3557" s="157" t="s">
        <v>3880</v>
      </c>
      <c r="E3557" s="157" t="s">
        <v>8</v>
      </c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  <c r="T3557" s="8"/>
      <c r="U3557" s="8"/>
      <c r="V3557" s="8"/>
      <c r="W3557" s="8"/>
      <c r="X3557" s="8"/>
      <c r="Y3557" s="8"/>
      <c r="Z3557" s="8"/>
    </row>
    <row r="3558" spans="1:26" ht="15.75" customHeight="1">
      <c r="A3558" s="48">
        <v>5111011</v>
      </c>
      <c r="B3558" s="158" t="s">
        <v>3881</v>
      </c>
      <c r="C3558" s="159" t="s">
        <v>3882</v>
      </c>
      <c r="D3558" s="160" t="s">
        <v>3883</v>
      </c>
      <c r="E3558" s="160" t="s">
        <v>871</v>
      </c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  <c r="T3558" s="8"/>
      <c r="U3558" s="8"/>
      <c r="V3558" s="8"/>
      <c r="W3558" s="8"/>
      <c r="X3558" s="8"/>
      <c r="Y3558" s="8"/>
      <c r="Z3558" s="8"/>
    </row>
    <row r="3559" spans="1:26" ht="15.75" customHeight="1">
      <c r="A3559" s="48">
        <v>6367712</v>
      </c>
      <c r="B3559" s="161" t="s">
        <v>3884</v>
      </c>
      <c r="C3559" s="160" t="s">
        <v>3885</v>
      </c>
      <c r="D3559" s="160" t="s">
        <v>3886</v>
      </c>
      <c r="E3559" s="160" t="s">
        <v>1870</v>
      </c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  <c r="T3559" s="8"/>
      <c r="U3559" s="8"/>
      <c r="V3559" s="8"/>
      <c r="W3559" s="8"/>
      <c r="X3559" s="8"/>
      <c r="Y3559" s="8"/>
      <c r="Z3559" s="8"/>
    </row>
    <row r="3560" spans="1:26" ht="15.75" customHeight="1">
      <c r="A3560" s="154">
        <v>3381122</v>
      </c>
      <c r="B3560" s="124" t="s">
        <v>3887</v>
      </c>
      <c r="C3560" s="124" t="s">
        <v>90</v>
      </c>
      <c r="D3560" s="124" t="s">
        <v>3888</v>
      </c>
      <c r="E3560" s="124" t="s">
        <v>146</v>
      </c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  <c r="Q3560" s="14"/>
      <c r="R3560" s="14"/>
      <c r="S3560" s="14"/>
      <c r="T3560" s="14"/>
      <c r="U3560" s="14"/>
      <c r="V3560" s="14"/>
      <c r="W3560" s="14"/>
      <c r="X3560" s="14"/>
      <c r="Y3560" s="14"/>
      <c r="Z3560" s="14"/>
    </row>
    <row r="3561" spans="1:26" ht="15.75" customHeight="1">
      <c r="A3561" s="154">
        <v>3381121</v>
      </c>
      <c r="B3561" s="124" t="s">
        <v>3887</v>
      </c>
      <c r="C3561" s="124" t="s">
        <v>2822</v>
      </c>
      <c r="D3561" s="124" t="s">
        <v>3888</v>
      </c>
      <c r="E3561" s="124" t="s">
        <v>146</v>
      </c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  <c r="Q3561" s="14"/>
      <c r="R3561" s="14"/>
      <c r="S3561" s="14"/>
      <c r="T3561" s="14"/>
      <c r="U3561" s="14"/>
      <c r="V3561" s="14"/>
      <c r="W3561" s="14"/>
      <c r="X3561" s="14"/>
      <c r="Y3561" s="14"/>
      <c r="Z3561" s="14"/>
    </row>
    <row r="3562" spans="1:26" ht="15.75" customHeight="1">
      <c r="A3562" s="154">
        <v>3602302</v>
      </c>
      <c r="B3562" s="124" t="s">
        <v>3887</v>
      </c>
      <c r="C3562" s="124" t="s">
        <v>123</v>
      </c>
      <c r="D3562" s="124" t="s">
        <v>3889</v>
      </c>
      <c r="E3562" s="124" t="s">
        <v>166</v>
      </c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  <c r="Q3562" s="14"/>
      <c r="R3562" s="14"/>
      <c r="S3562" s="14"/>
      <c r="T3562" s="14"/>
      <c r="U3562" s="14"/>
      <c r="V3562" s="14"/>
      <c r="W3562" s="14"/>
      <c r="X3562" s="14"/>
      <c r="Y3562" s="14"/>
      <c r="Z3562" s="14"/>
    </row>
    <row r="3563" spans="1:26" ht="15.75" customHeight="1">
      <c r="A3563" s="154">
        <v>3602301</v>
      </c>
      <c r="B3563" s="124" t="s">
        <v>3887</v>
      </c>
      <c r="C3563" s="124" t="s">
        <v>1644</v>
      </c>
      <c r="D3563" s="124" t="s">
        <v>3889</v>
      </c>
      <c r="E3563" s="124" t="s">
        <v>166</v>
      </c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  <c r="Q3563" s="14"/>
      <c r="R3563" s="14"/>
      <c r="S3563" s="14"/>
      <c r="T3563" s="14"/>
      <c r="U3563" s="14"/>
      <c r="V3563" s="14"/>
      <c r="W3563" s="14"/>
      <c r="X3563" s="14"/>
      <c r="Y3563" s="14"/>
      <c r="Z3563" s="14"/>
    </row>
    <row r="3564" spans="1:26" ht="15.75" customHeight="1">
      <c r="A3564" s="154">
        <v>4129161</v>
      </c>
      <c r="B3564" s="124" t="s">
        <v>3887</v>
      </c>
      <c r="C3564" s="124" t="s">
        <v>123</v>
      </c>
      <c r="D3564" s="124" t="s">
        <v>3890</v>
      </c>
      <c r="E3564" s="124" t="s">
        <v>1033</v>
      </c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  <c r="Q3564" s="14"/>
      <c r="R3564" s="14"/>
      <c r="S3564" s="14"/>
      <c r="T3564" s="14"/>
      <c r="U3564" s="14"/>
      <c r="V3564" s="14"/>
      <c r="W3564" s="14"/>
      <c r="X3564" s="14"/>
      <c r="Y3564" s="14"/>
      <c r="Z3564" s="14"/>
    </row>
    <row r="3565" spans="1:26" ht="15.75" customHeight="1">
      <c r="A3565" s="154">
        <v>4129162</v>
      </c>
      <c r="B3565" s="124" t="s">
        <v>3887</v>
      </c>
      <c r="C3565" s="124" t="s">
        <v>3319</v>
      </c>
      <c r="D3565" s="124" t="s">
        <v>3890</v>
      </c>
      <c r="E3565" s="124" t="s">
        <v>1033</v>
      </c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  <c r="Q3565" s="14"/>
      <c r="R3565" s="14"/>
      <c r="S3565" s="14"/>
      <c r="T3565" s="14"/>
      <c r="U3565" s="14"/>
      <c r="V3565" s="14"/>
      <c r="W3565" s="14"/>
      <c r="X3565" s="14"/>
      <c r="Y3565" s="14"/>
      <c r="Z3565" s="14"/>
    </row>
    <row r="3566" spans="1:26" ht="15.75" customHeight="1">
      <c r="A3566" s="154">
        <v>706652</v>
      </c>
      <c r="B3566" s="124" t="s">
        <v>3887</v>
      </c>
      <c r="C3566" s="124" t="s">
        <v>123</v>
      </c>
      <c r="D3566" s="124" t="s">
        <v>3891</v>
      </c>
      <c r="E3566" s="124" t="s">
        <v>244</v>
      </c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  <c r="Q3566" s="14"/>
      <c r="R3566" s="14"/>
      <c r="S3566" s="14"/>
      <c r="T3566" s="14"/>
      <c r="U3566" s="14"/>
      <c r="V3566" s="14"/>
      <c r="W3566" s="14"/>
      <c r="X3566" s="14"/>
      <c r="Y3566" s="14"/>
      <c r="Z3566" s="14"/>
    </row>
    <row r="3567" spans="1:26" ht="15.75" customHeight="1">
      <c r="A3567" s="154">
        <v>3023312</v>
      </c>
      <c r="B3567" s="124" t="s">
        <v>3887</v>
      </c>
      <c r="C3567" s="124" t="s">
        <v>123</v>
      </c>
      <c r="D3567" s="124" t="s">
        <v>3892</v>
      </c>
      <c r="E3567" s="124" t="s">
        <v>49</v>
      </c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  <c r="Q3567" s="14"/>
      <c r="R3567" s="14"/>
      <c r="S3567" s="14"/>
      <c r="T3567" s="14"/>
      <c r="U3567" s="14"/>
      <c r="V3567" s="14"/>
      <c r="W3567" s="14"/>
      <c r="X3567" s="14"/>
      <c r="Y3567" s="14"/>
      <c r="Z3567" s="14"/>
    </row>
    <row r="3568" spans="1:26" ht="15.75" customHeight="1">
      <c r="A3568" s="154">
        <v>3023311</v>
      </c>
      <c r="B3568" s="124" t="s">
        <v>3887</v>
      </c>
      <c r="C3568" s="124" t="s">
        <v>417</v>
      </c>
      <c r="D3568" s="124" t="s">
        <v>3892</v>
      </c>
      <c r="E3568" s="124" t="s">
        <v>49</v>
      </c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  <c r="Q3568" s="14"/>
      <c r="R3568" s="14"/>
      <c r="S3568" s="14"/>
      <c r="T3568" s="14"/>
      <c r="U3568" s="14"/>
      <c r="V3568" s="14"/>
      <c r="W3568" s="14"/>
      <c r="X3568" s="14"/>
      <c r="Y3568" s="14"/>
      <c r="Z3568" s="14"/>
    </row>
    <row r="3569" spans="1:26" ht="15.75" customHeight="1">
      <c r="A3569" s="154">
        <v>2925082</v>
      </c>
      <c r="B3569" s="124" t="s">
        <v>3887</v>
      </c>
      <c r="C3569" s="124" t="s">
        <v>90</v>
      </c>
      <c r="D3569" s="124" t="s">
        <v>3893</v>
      </c>
      <c r="E3569" s="124" t="s">
        <v>59</v>
      </c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  <c r="Q3569" s="14"/>
      <c r="R3569" s="14"/>
      <c r="S3569" s="14"/>
      <c r="T3569" s="14"/>
      <c r="U3569" s="14"/>
      <c r="V3569" s="14"/>
      <c r="W3569" s="14"/>
      <c r="X3569" s="14"/>
      <c r="Y3569" s="14"/>
      <c r="Z3569" s="14"/>
    </row>
    <row r="3570" spans="1:26" ht="15.75" customHeight="1">
      <c r="A3570" s="154">
        <v>2925081</v>
      </c>
      <c r="B3570" s="124" t="s">
        <v>3887</v>
      </c>
      <c r="C3570" s="124" t="s">
        <v>2822</v>
      </c>
      <c r="D3570" s="124" t="s">
        <v>3893</v>
      </c>
      <c r="E3570" s="124" t="s">
        <v>59</v>
      </c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  <c r="Q3570" s="14"/>
      <c r="R3570" s="14"/>
      <c r="S3570" s="14"/>
      <c r="T3570" s="14"/>
      <c r="U3570" s="14"/>
      <c r="V3570" s="14"/>
      <c r="W3570" s="14"/>
      <c r="X3570" s="14"/>
      <c r="Y3570" s="14"/>
      <c r="Z3570" s="14"/>
    </row>
    <row r="3571" spans="1:26" ht="15.75" customHeight="1">
      <c r="A3571" s="48">
        <v>1023194</v>
      </c>
      <c r="B3571" s="142" t="s">
        <v>3894</v>
      </c>
      <c r="C3571" s="142" t="s">
        <v>3895</v>
      </c>
      <c r="D3571" s="142" t="s">
        <v>3896</v>
      </c>
      <c r="E3571" s="142" t="s">
        <v>648</v>
      </c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  <c r="T3571" s="8"/>
      <c r="U3571" s="8"/>
      <c r="V3571" s="8"/>
      <c r="W3571" s="8"/>
      <c r="X3571" s="8"/>
      <c r="Y3571" s="8"/>
      <c r="Z3571" s="8"/>
    </row>
    <row r="3572" spans="1:26" ht="15.75" customHeight="1">
      <c r="A3572" s="48">
        <v>3591681</v>
      </c>
      <c r="B3572" s="142" t="s">
        <v>3894</v>
      </c>
      <c r="C3572" s="142" t="s">
        <v>3897</v>
      </c>
      <c r="D3572" s="142" t="s">
        <v>3898</v>
      </c>
      <c r="E3572" s="142" t="s">
        <v>648</v>
      </c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  <c r="T3572" s="8"/>
      <c r="U3572" s="8"/>
      <c r="V3572" s="8"/>
      <c r="W3572" s="8"/>
      <c r="X3572" s="8"/>
      <c r="Y3572" s="8"/>
      <c r="Z3572" s="8"/>
    </row>
    <row r="3573" spans="1:26" ht="15.75" customHeight="1">
      <c r="A3573" s="154">
        <v>3621791</v>
      </c>
      <c r="B3573" s="124" t="s">
        <v>3899</v>
      </c>
      <c r="C3573" s="124" t="s">
        <v>840</v>
      </c>
      <c r="D3573" s="124" t="s">
        <v>3900</v>
      </c>
      <c r="E3573" s="124" t="s">
        <v>786</v>
      </c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  <c r="Q3573" s="14"/>
      <c r="R3573" s="14"/>
      <c r="S3573" s="14"/>
      <c r="T3573" s="14"/>
      <c r="U3573" s="14"/>
      <c r="V3573" s="14"/>
      <c r="W3573" s="14"/>
      <c r="X3573" s="14"/>
      <c r="Y3573" s="14"/>
      <c r="Z3573" s="14"/>
    </row>
    <row r="3574" spans="1:26" ht="15.75" customHeight="1">
      <c r="A3574" s="155">
        <v>6174133</v>
      </c>
      <c r="B3574" s="143" t="s">
        <v>3901</v>
      </c>
      <c r="C3574" s="143" t="s">
        <v>1612</v>
      </c>
      <c r="D3574" s="143" t="s">
        <v>3902</v>
      </c>
      <c r="E3574" s="143" t="s">
        <v>62</v>
      </c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  <c r="T3574" s="8"/>
      <c r="U3574" s="8"/>
      <c r="V3574" s="8"/>
      <c r="W3574" s="8"/>
      <c r="X3574" s="8"/>
      <c r="Y3574" s="8"/>
      <c r="Z3574" s="8"/>
    </row>
    <row r="3575" spans="1:26" ht="15.75" customHeight="1">
      <c r="A3575" s="155">
        <v>6174003</v>
      </c>
      <c r="B3575" s="143" t="s">
        <v>3901</v>
      </c>
      <c r="C3575" s="143" t="s">
        <v>3903</v>
      </c>
      <c r="D3575" s="143" t="s">
        <v>3902</v>
      </c>
      <c r="E3575" s="143" t="s">
        <v>62</v>
      </c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  <c r="T3575" s="8"/>
      <c r="U3575" s="8"/>
      <c r="V3575" s="8"/>
      <c r="W3575" s="8"/>
      <c r="X3575" s="8"/>
      <c r="Y3575" s="8"/>
      <c r="Z3575" s="8"/>
    </row>
    <row r="3576" spans="1:26" ht="15.75" customHeight="1">
      <c r="A3576" s="155">
        <v>5004001</v>
      </c>
      <c r="B3576" s="143" t="s">
        <v>3901</v>
      </c>
      <c r="C3576" s="143" t="s">
        <v>3904</v>
      </c>
      <c r="D3576" s="143" t="s">
        <v>3905</v>
      </c>
      <c r="E3576" s="143" t="s">
        <v>43</v>
      </c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  <c r="T3576" s="8"/>
      <c r="U3576" s="8"/>
      <c r="V3576" s="8"/>
      <c r="W3576" s="8"/>
      <c r="X3576" s="8"/>
      <c r="Y3576" s="8"/>
      <c r="Z3576" s="8"/>
    </row>
    <row r="3577" spans="1:26" ht="15.75" customHeight="1">
      <c r="A3577" s="155">
        <v>4255891</v>
      </c>
      <c r="B3577" s="143" t="s">
        <v>3901</v>
      </c>
      <c r="C3577" s="143" t="s">
        <v>3906</v>
      </c>
      <c r="D3577" s="143" t="s">
        <v>3905</v>
      </c>
      <c r="E3577" s="143" t="s">
        <v>43</v>
      </c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  <c r="T3577" s="8"/>
      <c r="U3577" s="8"/>
      <c r="V3577" s="8"/>
      <c r="W3577" s="8"/>
      <c r="X3577" s="8"/>
      <c r="Y3577" s="8"/>
      <c r="Z3577" s="8"/>
    </row>
    <row r="3578" spans="1:26" ht="15.75" customHeight="1">
      <c r="A3578" s="155">
        <v>4255892</v>
      </c>
      <c r="B3578" s="143" t="s">
        <v>3901</v>
      </c>
      <c r="C3578" s="143" t="s">
        <v>1612</v>
      </c>
      <c r="D3578" s="143" t="s">
        <v>3905</v>
      </c>
      <c r="E3578" s="143" t="s">
        <v>43</v>
      </c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  <c r="T3578" s="8"/>
      <c r="U3578" s="8"/>
      <c r="V3578" s="8"/>
      <c r="W3578" s="8"/>
      <c r="X3578" s="8"/>
      <c r="Y3578" s="8"/>
      <c r="Z3578" s="8"/>
    </row>
    <row r="3579" spans="1:26" ht="15.75" customHeight="1">
      <c r="A3579" s="155">
        <v>4991411</v>
      </c>
      <c r="B3579" s="143" t="s">
        <v>3901</v>
      </c>
      <c r="C3579" s="143" t="s">
        <v>3907</v>
      </c>
      <c r="D3579" s="143" t="s">
        <v>3905</v>
      </c>
      <c r="E3579" s="143" t="s">
        <v>43</v>
      </c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  <c r="T3579" s="8"/>
      <c r="U3579" s="8"/>
      <c r="V3579" s="8"/>
      <c r="W3579" s="8"/>
      <c r="X3579" s="8"/>
      <c r="Y3579" s="8"/>
      <c r="Z3579" s="8"/>
    </row>
    <row r="3580" spans="1:26" ht="15.75" customHeight="1">
      <c r="A3580" s="155">
        <v>4255631</v>
      </c>
      <c r="B3580" s="143" t="s">
        <v>3901</v>
      </c>
      <c r="C3580" s="143" t="s">
        <v>3908</v>
      </c>
      <c r="D3580" s="143" t="s">
        <v>3905</v>
      </c>
      <c r="E3580" s="143" t="s">
        <v>43</v>
      </c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  <c r="T3580" s="8"/>
      <c r="U3580" s="8"/>
      <c r="V3580" s="8"/>
      <c r="W3580" s="8"/>
      <c r="X3580" s="8"/>
      <c r="Y3580" s="8"/>
      <c r="Z3580" s="8"/>
    </row>
    <row r="3581" spans="1:26" ht="15.75" customHeight="1">
      <c r="A3581" s="155">
        <v>4255632</v>
      </c>
      <c r="B3581" s="143" t="s">
        <v>3901</v>
      </c>
      <c r="C3581" s="143" t="s">
        <v>3903</v>
      </c>
      <c r="D3581" s="143" t="s">
        <v>3905</v>
      </c>
      <c r="E3581" s="143" t="s">
        <v>43</v>
      </c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  <c r="T3581" s="8"/>
      <c r="U3581" s="8"/>
      <c r="V3581" s="8"/>
      <c r="W3581" s="8"/>
      <c r="X3581" s="8"/>
      <c r="Y3581" s="8"/>
      <c r="Z3581" s="8"/>
    </row>
    <row r="3582" spans="1:26" ht="15.75" customHeight="1">
      <c r="A3582" s="155">
        <v>6192393</v>
      </c>
      <c r="B3582" s="143" t="s">
        <v>3901</v>
      </c>
      <c r="C3582" s="143" t="s">
        <v>3909</v>
      </c>
      <c r="D3582" s="143" t="s">
        <v>3910</v>
      </c>
      <c r="E3582" s="143" t="s">
        <v>146</v>
      </c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  <c r="T3582" s="8"/>
      <c r="U3582" s="8"/>
      <c r="V3582" s="8"/>
      <c r="W3582" s="8"/>
      <c r="X3582" s="8"/>
      <c r="Y3582" s="8"/>
      <c r="Z3582" s="8"/>
    </row>
    <row r="3583" spans="1:26" ht="15.75" customHeight="1">
      <c r="A3583" s="155">
        <v>6192263</v>
      </c>
      <c r="B3583" s="143" t="s">
        <v>3901</v>
      </c>
      <c r="C3583" s="143" t="s">
        <v>3911</v>
      </c>
      <c r="D3583" s="143" t="s">
        <v>3910</v>
      </c>
      <c r="E3583" s="143" t="s">
        <v>146</v>
      </c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  <c r="T3583" s="8"/>
      <c r="U3583" s="8"/>
      <c r="V3583" s="8"/>
      <c r="W3583" s="8"/>
      <c r="X3583" s="8"/>
      <c r="Y3583" s="8"/>
      <c r="Z3583" s="8"/>
    </row>
    <row r="3584" spans="1:26" ht="15.75" customHeight="1">
      <c r="A3584" s="155">
        <v>4213132</v>
      </c>
      <c r="B3584" s="143" t="s">
        <v>3901</v>
      </c>
      <c r="C3584" s="143" t="s">
        <v>3906</v>
      </c>
      <c r="D3584" s="143" t="s">
        <v>3912</v>
      </c>
      <c r="E3584" s="143" t="s">
        <v>329</v>
      </c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  <c r="T3584" s="8"/>
      <c r="U3584" s="8"/>
      <c r="V3584" s="8"/>
      <c r="W3584" s="8"/>
      <c r="X3584" s="8"/>
      <c r="Y3584" s="8"/>
      <c r="Z3584" s="8"/>
    </row>
    <row r="3585" spans="1:26" ht="15.75" customHeight="1">
      <c r="A3585" s="155">
        <v>4213133</v>
      </c>
      <c r="B3585" s="143" t="s">
        <v>3901</v>
      </c>
      <c r="C3585" s="143" t="s">
        <v>1612</v>
      </c>
      <c r="D3585" s="143" t="s">
        <v>3912</v>
      </c>
      <c r="E3585" s="143" t="s">
        <v>329</v>
      </c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  <c r="T3585" s="8"/>
      <c r="U3585" s="8"/>
      <c r="V3585" s="8"/>
      <c r="W3585" s="8"/>
      <c r="X3585" s="8"/>
      <c r="Y3585" s="8"/>
      <c r="Z3585" s="8"/>
    </row>
    <row r="3586" spans="1:26" ht="15.75" customHeight="1">
      <c r="A3586" s="155">
        <v>4975571</v>
      </c>
      <c r="B3586" s="143" t="s">
        <v>3901</v>
      </c>
      <c r="C3586" s="143" t="s">
        <v>3907</v>
      </c>
      <c r="D3586" s="143" t="s">
        <v>3912</v>
      </c>
      <c r="E3586" s="143" t="s">
        <v>329</v>
      </c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  <c r="T3586" s="8"/>
      <c r="U3586" s="8"/>
      <c r="V3586" s="8"/>
      <c r="W3586" s="8"/>
      <c r="X3586" s="8"/>
      <c r="Y3586" s="8"/>
      <c r="Z3586" s="8"/>
    </row>
    <row r="3587" spans="1:26" ht="15.75" customHeight="1">
      <c r="A3587" s="155">
        <v>4212981</v>
      </c>
      <c r="B3587" s="143" t="s">
        <v>3901</v>
      </c>
      <c r="C3587" s="143" t="s">
        <v>3908</v>
      </c>
      <c r="D3587" s="143" t="s">
        <v>3912</v>
      </c>
      <c r="E3587" s="143" t="s">
        <v>329</v>
      </c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  <c r="T3587" s="8"/>
      <c r="U3587" s="8"/>
      <c r="V3587" s="8"/>
      <c r="W3587" s="8"/>
      <c r="X3587" s="8"/>
      <c r="Y3587" s="8"/>
      <c r="Z3587" s="8"/>
    </row>
    <row r="3588" spans="1:26" ht="15.75" customHeight="1">
      <c r="A3588" s="155">
        <v>4212982</v>
      </c>
      <c r="B3588" s="143" t="s">
        <v>3901</v>
      </c>
      <c r="C3588" s="143" t="s">
        <v>3903</v>
      </c>
      <c r="D3588" s="143" t="s">
        <v>3912</v>
      </c>
      <c r="E3588" s="143" t="s">
        <v>329</v>
      </c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  <c r="T3588" s="8"/>
      <c r="U3588" s="8"/>
      <c r="V3588" s="8"/>
      <c r="W3588" s="8"/>
      <c r="X3588" s="8"/>
      <c r="Y3588" s="8"/>
      <c r="Z3588" s="8"/>
    </row>
    <row r="3589" spans="1:26" ht="15.75" customHeight="1">
      <c r="A3589" s="155">
        <v>4783223</v>
      </c>
      <c r="B3589" s="143" t="s">
        <v>3901</v>
      </c>
      <c r="C3589" s="143" t="s">
        <v>3913</v>
      </c>
      <c r="D3589" s="143" t="s">
        <v>3914</v>
      </c>
      <c r="E3589" s="143" t="s">
        <v>329</v>
      </c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  <c r="T3589" s="8"/>
      <c r="U3589" s="8"/>
      <c r="V3589" s="8"/>
      <c r="W3589" s="8"/>
      <c r="X3589" s="8"/>
      <c r="Y3589" s="8"/>
      <c r="Z3589" s="8"/>
    </row>
    <row r="3590" spans="1:26" ht="15.75" customHeight="1">
      <c r="A3590" s="155">
        <v>4783224</v>
      </c>
      <c r="B3590" s="143" t="s">
        <v>3901</v>
      </c>
      <c r="C3590" s="143" t="s">
        <v>3915</v>
      </c>
      <c r="D3590" s="143" t="s">
        <v>3914</v>
      </c>
      <c r="E3590" s="143" t="s">
        <v>329</v>
      </c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  <c r="T3590" s="8"/>
      <c r="U3590" s="8"/>
      <c r="V3590" s="8"/>
      <c r="W3590" s="8"/>
      <c r="X3590" s="8"/>
      <c r="Y3590" s="8"/>
      <c r="Z3590" s="8"/>
    </row>
    <row r="3591" spans="1:26" ht="15.75" customHeight="1">
      <c r="A3591" s="155">
        <v>4783143</v>
      </c>
      <c r="B3591" s="143" t="s">
        <v>3901</v>
      </c>
      <c r="C3591" s="143" t="s">
        <v>3916</v>
      </c>
      <c r="D3591" s="143" t="s">
        <v>3914</v>
      </c>
      <c r="E3591" s="143" t="s">
        <v>329</v>
      </c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  <c r="T3591" s="8"/>
      <c r="U3591" s="8"/>
      <c r="V3591" s="8"/>
      <c r="W3591" s="8"/>
      <c r="X3591" s="8"/>
      <c r="Y3591" s="8"/>
      <c r="Z3591" s="8"/>
    </row>
    <row r="3592" spans="1:26" ht="15.75" customHeight="1">
      <c r="A3592" s="155">
        <v>4783144</v>
      </c>
      <c r="B3592" s="143" t="s">
        <v>3901</v>
      </c>
      <c r="C3592" s="143" t="s">
        <v>3917</v>
      </c>
      <c r="D3592" s="143" t="s">
        <v>3914</v>
      </c>
      <c r="E3592" s="143" t="s">
        <v>329</v>
      </c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  <c r="T3592" s="8"/>
      <c r="U3592" s="8"/>
      <c r="V3592" s="8"/>
      <c r="W3592" s="8"/>
      <c r="X3592" s="8"/>
      <c r="Y3592" s="8"/>
      <c r="Z3592" s="8"/>
    </row>
    <row r="3593" spans="1:26" ht="15.75" customHeight="1">
      <c r="A3593" s="155">
        <v>5666971</v>
      </c>
      <c r="B3593" s="143" t="s">
        <v>3901</v>
      </c>
      <c r="C3593" s="143" t="s">
        <v>3906</v>
      </c>
      <c r="D3593" s="143" t="s">
        <v>3918</v>
      </c>
      <c r="E3593" s="143" t="s">
        <v>2692</v>
      </c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  <c r="T3593" s="8"/>
      <c r="U3593" s="8"/>
      <c r="V3593" s="8"/>
      <c r="W3593" s="8"/>
      <c r="X3593" s="8"/>
      <c r="Y3593" s="8"/>
      <c r="Z3593" s="8"/>
    </row>
    <row r="3594" spans="1:26" ht="15.75" customHeight="1">
      <c r="A3594" s="155">
        <v>5666972</v>
      </c>
      <c r="B3594" s="143" t="s">
        <v>3901</v>
      </c>
      <c r="C3594" s="143" t="s">
        <v>1612</v>
      </c>
      <c r="D3594" s="143" t="s">
        <v>3918</v>
      </c>
      <c r="E3594" s="143" t="s">
        <v>2692</v>
      </c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  <c r="T3594" s="8"/>
      <c r="U3594" s="8"/>
      <c r="V3594" s="8"/>
      <c r="W3594" s="8"/>
      <c r="X3594" s="8"/>
      <c r="Y3594" s="8"/>
      <c r="Z3594" s="8"/>
    </row>
    <row r="3595" spans="1:26" ht="15.75" customHeight="1">
      <c r="A3595" s="155">
        <v>5666682</v>
      </c>
      <c r="B3595" s="143" t="s">
        <v>3901</v>
      </c>
      <c r="C3595" s="143" t="s">
        <v>3907</v>
      </c>
      <c r="D3595" s="143" t="s">
        <v>3918</v>
      </c>
      <c r="E3595" s="143" t="s">
        <v>2692</v>
      </c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  <c r="T3595" s="8"/>
      <c r="U3595" s="8"/>
      <c r="V3595" s="8"/>
      <c r="W3595" s="8"/>
      <c r="X3595" s="8"/>
      <c r="Y3595" s="8"/>
      <c r="Z3595" s="8"/>
    </row>
    <row r="3596" spans="1:26" ht="15.75" customHeight="1">
      <c r="A3596" s="155">
        <v>5666711</v>
      </c>
      <c r="B3596" s="143" t="s">
        <v>3901</v>
      </c>
      <c r="C3596" s="143" t="s">
        <v>3919</v>
      </c>
      <c r="D3596" s="143" t="s">
        <v>3918</v>
      </c>
      <c r="E3596" s="143" t="s">
        <v>2692</v>
      </c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  <c r="T3596" s="8"/>
      <c r="U3596" s="8"/>
      <c r="V3596" s="8"/>
      <c r="W3596" s="8"/>
      <c r="X3596" s="8"/>
      <c r="Y3596" s="8"/>
      <c r="Z3596" s="8"/>
    </row>
    <row r="3597" spans="1:26" ht="15.75" customHeight="1">
      <c r="A3597" s="155">
        <v>5666712</v>
      </c>
      <c r="B3597" s="143" t="s">
        <v>3901</v>
      </c>
      <c r="C3597" s="143" t="s">
        <v>3911</v>
      </c>
      <c r="D3597" s="143" t="s">
        <v>3918</v>
      </c>
      <c r="E3597" s="143" t="s">
        <v>2692</v>
      </c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  <c r="T3597" s="8"/>
      <c r="U3597" s="8"/>
      <c r="V3597" s="8"/>
      <c r="W3597" s="8"/>
      <c r="X3597" s="8"/>
      <c r="Y3597" s="8"/>
      <c r="Z3597" s="8"/>
    </row>
    <row r="3598" spans="1:26" ht="15.75" customHeight="1">
      <c r="A3598" s="155">
        <v>6148974</v>
      </c>
      <c r="B3598" s="143" t="s">
        <v>3901</v>
      </c>
      <c r="C3598" s="143" t="s">
        <v>315</v>
      </c>
      <c r="D3598" s="143" t="s">
        <v>3920</v>
      </c>
      <c r="E3598" s="143" t="s">
        <v>559</v>
      </c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  <c r="T3598" s="8"/>
      <c r="U3598" s="8"/>
      <c r="V3598" s="8"/>
      <c r="W3598" s="8"/>
      <c r="X3598" s="8"/>
      <c r="Y3598" s="8"/>
      <c r="Z3598" s="8"/>
    </row>
    <row r="3599" spans="1:26" ht="15.75" customHeight="1">
      <c r="A3599" s="155">
        <v>6148844</v>
      </c>
      <c r="B3599" s="143" t="s">
        <v>3901</v>
      </c>
      <c r="C3599" s="143" t="s">
        <v>317</v>
      </c>
      <c r="D3599" s="143" t="s">
        <v>3921</v>
      </c>
      <c r="E3599" s="143" t="s">
        <v>559</v>
      </c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  <c r="T3599" s="8"/>
      <c r="U3599" s="8"/>
      <c r="V3599" s="8"/>
      <c r="W3599" s="8"/>
      <c r="X3599" s="8"/>
      <c r="Y3599" s="8"/>
      <c r="Z3599" s="8"/>
    </row>
    <row r="3600" spans="1:26" ht="15.75" customHeight="1">
      <c r="A3600" s="155">
        <v>5968972</v>
      </c>
      <c r="B3600" s="143" t="s">
        <v>3901</v>
      </c>
      <c r="C3600" s="143" t="s">
        <v>298</v>
      </c>
      <c r="D3600" s="143" t="s">
        <v>3922</v>
      </c>
      <c r="E3600" s="143" t="s">
        <v>334</v>
      </c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  <c r="T3600" s="8"/>
      <c r="U3600" s="8"/>
      <c r="V3600" s="8"/>
      <c r="W3600" s="8"/>
      <c r="X3600" s="8"/>
      <c r="Y3600" s="8"/>
      <c r="Z3600" s="8"/>
    </row>
    <row r="3601" spans="1:26" ht="15.75" customHeight="1">
      <c r="A3601" s="155">
        <v>5968712</v>
      </c>
      <c r="B3601" s="143" t="s">
        <v>3901</v>
      </c>
      <c r="C3601" s="143" t="s">
        <v>300</v>
      </c>
      <c r="D3601" s="143" t="s">
        <v>3922</v>
      </c>
      <c r="E3601" s="143" t="s">
        <v>334</v>
      </c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  <c r="T3601" s="8"/>
      <c r="U3601" s="8"/>
      <c r="V3601" s="8"/>
      <c r="W3601" s="8"/>
      <c r="X3601" s="8"/>
      <c r="Y3601" s="8"/>
      <c r="Z3601" s="8"/>
    </row>
    <row r="3602" spans="1:26" ht="15.75" customHeight="1">
      <c r="A3602" s="155">
        <v>5087973</v>
      </c>
      <c r="B3602" s="143" t="s">
        <v>3901</v>
      </c>
      <c r="C3602" s="143" t="s">
        <v>3909</v>
      </c>
      <c r="D3602" s="143" t="s">
        <v>3923</v>
      </c>
      <c r="E3602" s="143" t="s">
        <v>222</v>
      </c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  <c r="T3602" s="8"/>
      <c r="U3602" s="8"/>
      <c r="V3602" s="8"/>
      <c r="W3602" s="8"/>
      <c r="X3602" s="8"/>
      <c r="Y3602" s="8"/>
      <c r="Z3602" s="8"/>
    </row>
    <row r="3603" spans="1:26" ht="15.75" customHeight="1">
      <c r="A3603" s="155">
        <v>5087763</v>
      </c>
      <c r="B3603" s="143" t="s">
        <v>3901</v>
      </c>
      <c r="C3603" s="143" t="s">
        <v>3911</v>
      </c>
      <c r="D3603" s="143" t="s">
        <v>3924</v>
      </c>
      <c r="E3603" s="143" t="s">
        <v>222</v>
      </c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  <c r="T3603" s="8"/>
      <c r="U3603" s="8"/>
      <c r="V3603" s="8"/>
      <c r="W3603" s="8"/>
      <c r="X3603" s="8"/>
      <c r="Y3603" s="8"/>
      <c r="Z3603" s="8"/>
    </row>
    <row r="3604" spans="1:26" ht="15.75" customHeight="1">
      <c r="A3604" s="155">
        <v>5416391</v>
      </c>
      <c r="B3604" s="143" t="s">
        <v>3901</v>
      </c>
      <c r="C3604" s="143" t="s">
        <v>3925</v>
      </c>
      <c r="D3604" s="143" t="s">
        <v>3926</v>
      </c>
      <c r="E3604" s="143" t="s">
        <v>274</v>
      </c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  <c r="T3604" s="8"/>
      <c r="U3604" s="8"/>
      <c r="V3604" s="8"/>
      <c r="W3604" s="8"/>
      <c r="X3604" s="8"/>
      <c r="Y3604" s="8"/>
      <c r="Z3604" s="8"/>
    </row>
    <row r="3605" spans="1:26" ht="15.75" customHeight="1">
      <c r="A3605" s="155">
        <v>5416392</v>
      </c>
      <c r="B3605" s="143" t="s">
        <v>3901</v>
      </c>
      <c r="C3605" s="143" t="s">
        <v>3909</v>
      </c>
      <c r="D3605" s="143" t="s">
        <v>3926</v>
      </c>
      <c r="E3605" s="143" t="s">
        <v>274</v>
      </c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  <c r="T3605" s="8"/>
      <c r="U3605" s="8"/>
      <c r="V3605" s="8"/>
      <c r="W3605" s="8"/>
      <c r="X3605" s="8"/>
      <c r="Y3605" s="8"/>
      <c r="Z3605" s="8"/>
    </row>
    <row r="3606" spans="1:26" ht="15.75" customHeight="1">
      <c r="A3606" s="155">
        <v>5416131</v>
      </c>
      <c r="B3606" s="143" t="s">
        <v>3901</v>
      </c>
      <c r="C3606" s="143" t="s">
        <v>3919</v>
      </c>
      <c r="D3606" s="143" t="s">
        <v>3926</v>
      </c>
      <c r="E3606" s="143" t="s">
        <v>274</v>
      </c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  <c r="T3606" s="8"/>
      <c r="U3606" s="8"/>
      <c r="V3606" s="8"/>
      <c r="W3606" s="8"/>
      <c r="X3606" s="8"/>
      <c r="Y3606" s="8"/>
      <c r="Z3606" s="8"/>
    </row>
    <row r="3607" spans="1:26" ht="15.75" customHeight="1">
      <c r="A3607" s="155">
        <v>5416132</v>
      </c>
      <c r="B3607" s="143" t="s">
        <v>3901</v>
      </c>
      <c r="C3607" s="143" t="s">
        <v>3911</v>
      </c>
      <c r="D3607" s="143" t="s">
        <v>3926</v>
      </c>
      <c r="E3607" s="143" t="s">
        <v>274</v>
      </c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  <c r="T3607" s="8"/>
      <c r="U3607" s="8"/>
      <c r="V3607" s="8"/>
      <c r="W3607" s="8"/>
      <c r="X3607" s="8"/>
      <c r="Y3607" s="8"/>
      <c r="Z3607" s="8"/>
    </row>
    <row r="3608" spans="1:26" ht="15.75" customHeight="1">
      <c r="A3608" s="155">
        <v>6585002</v>
      </c>
      <c r="B3608" s="143" t="s">
        <v>3901</v>
      </c>
      <c r="C3608" s="143" t="s">
        <v>3927</v>
      </c>
      <c r="D3608" s="143" t="s">
        <v>3928</v>
      </c>
      <c r="E3608" s="143" t="s">
        <v>132</v>
      </c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  <c r="T3608" s="8"/>
      <c r="U3608" s="8"/>
      <c r="V3608" s="8"/>
      <c r="W3608" s="8"/>
      <c r="X3608" s="8"/>
      <c r="Y3608" s="8"/>
      <c r="Z3608" s="8"/>
    </row>
    <row r="3609" spans="1:26" ht="15.75" customHeight="1">
      <c r="A3609" s="155">
        <v>6585001</v>
      </c>
      <c r="B3609" s="143" t="s">
        <v>3901</v>
      </c>
      <c r="C3609" s="143" t="s">
        <v>3929</v>
      </c>
      <c r="D3609" s="143" t="s">
        <v>3928</v>
      </c>
      <c r="E3609" s="143" t="s">
        <v>132</v>
      </c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  <c r="T3609" s="8"/>
      <c r="U3609" s="8"/>
      <c r="V3609" s="8"/>
      <c r="W3609" s="8"/>
      <c r="X3609" s="8"/>
      <c r="Y3609" s="8"/>
      <c r="Z3609" s="8"/>
    </row>
    <row r="3610" spans="1:26" ht="15.75" customHeight="1">
      <c r="A3610" s="155">
        <v>6120001</v>
      </c>
      <c r="B3610" s="143" t="s">
        <v>3901</v>
      </c>
      <c r="C3610" s="143" t="s">
        <v>3906</v>
      </c>
      <c r="D3610" s="143" t="s">
        <v>3930</v>
      </c>
      <c r="E3610" s="143" t="s">
        <v>15</v>
      </c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  <c r="T3610" s="8"/>
      <c r="U3610" s="8"/>
      <c r="V3610" s="8"/>
      <c r="W3610" s="8"/>
      <c r="X3610" s="8"/>
      <c r="Y3610" s="8"/>
      <c r="Z3610" s="8"/>
    </row>
    <row r="3611" spans="1:26" ht="15.75" customHeight="1">
      <c r="A3611" s="155">
        <v>6120002</v>
      </c>
      <c r="B3611" s="143" t="s">
        <v>3901</v>
      </c>
      <c r="C3611" s="143" t="s">
        <v>1612</v>
      </c>
      <c r="D3611" s="143" t="s">
        <v>3930</v>
      </c>
      <c r="E3611" s="143" t="s">
        <v>15</v>
      </c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  <c r="T3611" s="8"/>
      <c r="U3611" s="8"/>
      <c r="V3611" s="8"/>
      <c r="W3611" s="8"/>
      <c r="X3611" s="8"/>
      <c r="Y3611" s="8"/>
      <c r="Z3611" s="8"/>
    </row>
    <row r="3612" spans="1:26" ht="15.75" customHeight="1">
      <c r="A3612" s="155">
        <v>6119971</v>
      </c>
      <c r="B3612" s="143" t="s">
        <v>3901</v>
      </c>
      <c r="C3612" s="143" t="s">
        <v>3908</v>
      </c>
      <c r="D3612" s="143" t="s">
        <v>3930</v>
      </c>
      <c r="E3612" s="143" t="s">
        <v>15</v>
      </c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  <c r="T3612" s="8"/>
      <c r="U3612" s="8"/>
      <c r="V3612" s="8"/>
      <c r="W3612" s="8"/>
      <c r="X3612" s="8"/>
      <c r="Y3612" s="8"/>
      <c r="Z3612" s="8"/>
    </row>
    <row r="3613" spans="1:26" ht="15.75" customHeight="1">
      <c r="A3613" s="155">
        <v>6119972</v>
      </c>
      <c r="B3613" s="143" t="s">
        <v>3901</v>
      </c>
      <c r="C3613" s="143" t="s">
        <v>3903</v>
      </c>
      <c r="D3613" s="143" t="s">
        <v>3930</v>
      </c>
      <c r="E3613" s="143" t="s">
        <v>15</v>
      </c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  <c r="T3613" s="8"/>
      <c r="U3613" s="8"/>
      <c r="V3613" s="8"/>
      <c r="W3613" s="8"/>
      <c r="X3613" s="8"/>
      <c r="Y3613" s="8"/>
      <c r="Z3613" s="8"/>
    </row>
    <row r="3614" spans="1:26" ht="15.75" customHeight="1">
      <c r="A3614" s="155">
        <v>656113</v>
      </c>
      <c r="B3614" s="143" t="s">
        <v>3901</v>
      </c>
      <c r="C3614" s="143" t="s">
        <v>3909</v>
      </c>
      <c r="D3614" s="143" t="s">
        <v>3931</v>
      </c>
      <c r="E3614" s="143" t="s">
        <v>3932</v>
      </c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  <c r="T3614" s="8"/>
      <c r="U3614" s="8"/>
      <c r="V3614" s="8"/>
      <c r="W3614" s="8"/>
      <c r="X3614" s="8"/>
      <c r="Y3614" s="8"/>
      <c r="Z3614" s="8"/>
    </row>
    <row r="3615" spans="1:26" ht="15.75" customHeight="1">
      <c r="A3615" s="155">
        <v>656100</v>
      </c>
      <c r="B3615" s="143" t="s">
        <v>3901</v>
      </c>
      <c r="C3615" s="143" t="s">
        <v>3911</v>
      </c>
      <c r="D3615" s="143" t="s">
        <v>3931</v>
      </c>
      <c r="E3615" s="143" t="s">
        <v>3932</v>
      </c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  <c r="T3615" s="8"/>
      <c r="U3615" s="8"/>
      <c r="V3615" s="8"/>
      <c r="W3615" s="8"/>
      <c r="X3615" s="8"/>
      <c r="Y3615" s="8"/>
      <c r="Z3615" s="8"/>
    </row>
    <row r="3616" spans="1:26" ht="15.75" customHeight="1">
      <c r="A3616" s="156">
        <v>4491338</v>
      </c>
      <c r="B3616" s="124" t="s">
        <v>3933</v>
      </c>
      <c r="C3616" s="124" t="s">
        <v>1999</v>
      </c>
      <c r="D3616" s="124" t="s">
        <v>3934</v>
      </c>
      <c r="E3616" s="124" t="s">
        <v>268</v>
      </c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  <c r="Q3616" s="14"/>
      <c r="R3616" s="14"/>
      <c r="S3616" s="14"/>
      <c r="T3616" s="14"/>
      <c r="U3616" s="14"/>
      <c r="V3616" s="14"/>
      <c r="W3616" s="14"/>
      <c r="X3616" s="14"/>
      <c r="Y3616" s="14"/>
      <c r="Z3616" s="14"/>
    </row>
    <row r="3617" spans="1:26" ht="15.75" customHeight="1">
      <c r="A3617" s="154">
        <v>4634482</v>
      </c>
      <c r="B3617" s="124" t="s">
        <v>3933</v>
      </c>
      <c r="C3617" s="124" t="s">
        <v>3935</v>
      </c>
      <c r="D3617" s="124" t="s">
        <v>3936</v>
      </c>
      <c r="E3617" s="124" t="s">
        <v>146</v>
      </c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  <c r="Q3617" s="14"/>
      <c r="R3617" s="14"/>
      <c r="S3617" s="14"/>
      <c r="T3617" s="14"/>
      <c r="U3617" s="14"/>
      <c r="V3617" s="14"/>
      <c r="W3617" s="14"/>
      <c r="X3617" s="14"/>
      <c r="Y3617" s="14"/>
      <c r="Z3617" s="14"/>
    </row>
    <row r="3618" spans="1:26" ht="15.75" customHeight="1">
      <c r="A3618" s="154">
        <v>4634302</v>
      </c>
      <c r="B3618" s="124" t="s">
        <v>3933</v>
      </c>
      <c r="C3618" s="124" t="s">
        <v>2465</v>
      </c>
      <c r="D3618" s="124" t="s">
        <v>3936</v>
      </c>
      <c r="E3618" s="124" t="s">
        <v>146</v>
      </c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  <c r="Q3618" s="14"/>
      <c r="R3618" s="14"/>
      <c r="S3618" s="14"/>
      <c r="T3618" s="14"/>
      <c r="U3618" s="14"/>
      <c r="V3618" s="14"/>
      <c r="W3618" s="14"/>
      <c r="X3618" s="14"/>
      <c r="Y3618" s="14"/>
      <c r="Z3618" s="14"/>
    </row>
    <row r="3619" spans="1:26" ht="15.75" customHeight="1">
      <c r="A3619" s="154">
        <v>4634481</v>
      </c>
      <c r="B3619" s="124" t="s">
        <v>3933</v>
      </c>
      <c r="C3619" s="124" t="s">
        <v>3937</v>
      </c>
      <c r="D3619" s="124" t="s">
        <v>3936</v>
      </c>
      <c r="E3619" s="124" t="s">
        <v>146</v>
      </c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  <c r="Q3619" s="14"/>
      <c r="R3619" s="14"/>
      <c r="S3619" s="14"/>
      <c r="T3619" s="14"/>
      <c r="U3619" s="14"/>
      <c r="V3619" s="14"/>
      <c r="W3619" s="14"/>
      <c r="X3619" s="14"/>
      <c r="Y3619" s="14"/>
      <c r="Z3619" s="14"/>
    </row>
    <row r="3620" spans="1:26" ht="15.75" customHeight="1">
      <c r="A3620" s="154">
        <v>4634303</v>
      </c>
      <c r="B3620" s="124" t="s">
        <v>3933</v>
      </c>
      <c r="C3620" s="124" t="s">
        <v>2470</v>
      </c>
      <c r="D3620" s="124" t="s">
        <v>3936</v>
      </c>
      <c r="E3620" s="124" t="s">
        <v>146</v>
      </c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  <c r="Q3620" s="14"/>
      <c r="R3620" s="14"/>
      <c r="S3620" s="14"/>
      <c r="T3620" s="14"/>
      <c r="U3620" s="14"/>
      <c r="V3620" s="14"/>
      <c r="W3620" s="14"/>
      <c r="X3620" s="14"/>
      <c r="Y3620" s="14"/>
      <c r="Z3620" s="14"/>
    </row>
    <row r="3621" spans="1:26" ht="15.75" customHeight="1">
      <c r="A3621" s="154">
        <v>3146173</v>
      </c>
      <c r="B3621" s="124" t="s">
        <v>3933</v>
      </c>
      <c r="C3621" s="124" t="s">
        <v>3938</v>
      </c>
      <c r="D3621" s="124" t="s">
        <v>3939</v>
      </c>
      <c r="E3621" s="124" t="s">
        <v>73</v>
      </c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  <c r="Q3621" s="14"/>
      <c r="R3621" s="14"/>
      <c r="S3621" s="14"/>
      <c r="T3621" s="14"/>
      <c r="U3621" s="14"/>
      <c r="V3621" s="14"/>
      <c r="W3621" s="14"/>
      <c r="X3621" s="14"/>
      <c r="Y3621" s="14"/>
      <c r="Z3621" s="14"/>
    </row>
    <row r="3622" spans="1:26" ht="15.75" customHeight="1">
      <c r="A3622" s="154">
        <v>5248114</v>
      </c>
      <c r="B3622" s="124" t="s">
        <v>3933</v>
      </c>
      <c r="C3622" s="124" t="s">
        <v>1999</v>
      </c>
      <c r="D3622" s="124" t="s">
        <v>3939</v>
      </c>
      <c r="E3622" s="124" t="s">
        <v>73</v>
      </c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  <c r="Q3622" s="14"/>
      <c r="R3622" s="14"/>
      <c r="S3622" s="14"/>
      <c r="T3622" s="14"/>
      <c r="U3622" s="14"/>
      <c r="V3622" s="14"/>
      <c r="W3622" s="14"/>
      <c r="X3622" s="14"/>
      <c r="Y3622" s="14"/>
      <c r="Z3622" s="14"/>
    </row>
    <row r="3623" spans="1:26" ht="15.75" customHeight="1">
      <c r="A3623" s="154">
        <v>3146172</v>
      </c>
      <c r="B3623" s="124" t="s">
        <v>3933</v>
      </c>
      <c r="C3623" s="124" t="s">
        <v>2465</v>
      </c>
      <c r="D3623" s="124" t="s">
        <v>3939</v>
      </c>
      <c r="E3623" s="124" t="s">
        <v>73</v>
      </c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  <c r="Q3623" s="14"/>
      <c r="R3623" s="14"/>
      <c r="S3623" s="14"/>
      <c r="T3623" s="14"/>
      <c r="U3623" s="14"/>
      <c r="V3623" s="14"/>
      <c r="W3623" s="14"/>
      <c r="X3623" s="14"/>
      <c r="Y3623" s="14"/>
      <c r="Z3623" s="14"/>
    </row>
    <row r="3624" spans="1:26" ht="15.75" customHeight="1">
      <c r="A3624" s="154">
        <v>4223292</v>
      </c>
      <c r="B3624" s="124" t="s">
        <v>3933</v>
      </c>
      <c r="C3624" s="124" t="s">
        <v>139</v>
      </c>
      <c r="D3624" s="124" t="s">
        <v>3939</v>
      </c>
      <c r="E3624" s="124" t="s">
        <v>73</v>
      </c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  <c r="Q3624" s="14"/>
      <c r="R3624" s="14"/>
      <c r="S3624" s="14"/>
      <c r="T3624" s="14"/>
      <c r="U3624" s="14"/>
      <c r="V3624" s="14"/>
      <c r="W3624" s="14"/>
      <c r="X3624" s="14"/>
      <c r="Y3624" s="14"/>
      <c r="Z3624" s="14"/>
    </row>
    <row r="3625" spans="1:26" ht="15.75" customHeight="1">
      <c r="A3625" s="154">
        <v>3146171</v>
      </c>
      <c r="B3625" s="124" t="s">
        <v>3933</v>
      </c>
      <c r="C3625" s="124" t="s">
        <v>2470</v>
      </c>
      <c r="D3625" s="124" t="s">
        <v>3939</v>
      </c>
      <c r="E3625" s="124" t="s">
        <v>73</v>
      </c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  <c r="Q3625" s="14"/>
      <c r="R3625" s="14"/>
      <c r="S3625" s="14"/>
      <c r="T3625" s="14"/>
      <c r="U3625" s="14"/>
      <c r="V3625" s="14"/>
      <c r="W3625" s="14"/>
      <c r="X3625" s="14"/>
      <c r="Y3625" s="14"/>
      <c r="Z3625" s="14"/>
    </row>
    <row r="3626" spans="1:26" ht="15.75" customHeight="1">
      <c r="A3626" s="154">
        <v>3131802</v>
      </c>
      <c r="B3626" s="124" t="s">
        <v>3933</v>
      </c>
      <c r="C3626" s="124" t="s">
        <v>2465</v>
      </c>
      <c r="D3626" s="124" t="s">
        <v>3940</v>
      </c>
      <c r="E3626" s="124" t="s">
        <v>49</v>
      </c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  <c r="W3626" s="14"/>
      <c r="X3626" s="14"/>
      <c r="Y3626" s="14"/>
      <c r="Z3626" s="14"/>
    </row>
    <row r="3627" spans="1:26" ht="15.75" customHeight="1">
      <c r="A3627" s="154">
        <v>4025791</v>
      </c>
      <c r="B3627" s="124" t="s">
        <v>3933</v>
      </c>
      <c r="C3627" s="124" t="s">
        <v>139</v>
      </c>
      <c r="D3627" s="124" t="s">
        <v>3940</v>
      </c>
      <c r="E3627" s="124" t="s">
        <v>49</v>
      </c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  <c r="Q3627" s="14"/>
      <c r="R3627" s="14"/>
      <c r="S3627" s="14"/>
      <c r="T3627" s="14"/>
      <c r="U3627" s="14"/>
      <c r="V3627" s="14"/>
      <c r="W3627" s="14"/>
      <c r="X3627" s="14"/>
      <c r="Y3627" s="14"/>
      <c r="Z3627" s="14"/>
    </row>
    <row r="3628" spans="1:26" ht="15.75" customHeight="1">
      <c r="A3628" s="154">
        <v>9946908</v>
      </c>
      <c r="B3628" s="124" t="s">
        <v>3933</v>
      </c>
      <c r="C3628" s="124" t="s">
        <v>3941</v>
      </c>
      <c r="D3628" s="124" t="s">
        <v>3942</v>
      </c>
      <c r="E3628" s="124" t="s">
        <v>94</v>
      </c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  <c r="Q3628" s="14"/>
      <c r="R3628" s="14"/>
      <c r="S3628" s="14"/>
      <c r="T3628" s="14"/>
      <c r="U3628" s="14"/>
      <c r="V3628" s="14"/>
      <c r="W3628" s="14"/>
      <c r="X3628" s="14"/>
      <c r="Y3628" s="14"/>
      <c r="Z3628" s="14"/>
    </row>
    <row r="3629" spans="1:26" ht="15.75" customHeight="1">
      <c r="A3629" s="154">
        <v>4506693</v>
      </c>
      <c r="B3629" s="124" t="s">
        <v>3933</v>
      </c>
      <c r="C3629" s="124" t="s">
        <v>1335</v>
      </c>
      <c r="D3629" s="124" t="s">
        <v>3943</v>
      </c>
      <c r="E3629" s="124" t="s">
        <v>896</v>
      </c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  <c r="Q3629" s="14"/>
      <c r="R3629" s="14"/>
      <c r="S3629" s="14"/>
      <c r="T3629" s="14"/>
      <c r="U3629" s="14"/>
      <c r="V3629" s="14"/>
      <c r="W3629" s="14"/>
      <c r="X3629" s="14"/>
      <c r="Y3629" s="14"/>
      <c r="Z3629" s="14"/>
    </row>
    <row r="3630" spans="1:26" ht="15.75" customHeight="1">
      <c r="A3630" s="154">
        <v>4506692</v>
      </c>
      <c r="B3630" s="124" t="s">
        <v>3933</v>
      </c>
      <c r="C3630" s="124" t="s">
        <v>1337</v>
      </c>
      <c r="D3630" s="124" t="s">
        <v>3943</v>
      </c>
      <c r="E3630" s="124" t="s">
        <v>896</v>
      </c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  <c r="Q3630" s="14"/>
      <c r="R3630" s="14"/>
      <c r="S3630" s="14"/>
      <c r="T3630" s="14"/>
      <c r="U3630" s="14"/>
      <c r="V3630" s="14"/>
      <c r="W3630" s="14"/>
      <c r="X3630" s="14"/>
      <c r="Y3630" s="14"/>
      <c r="Z3630" s="14"/>
    </row>
    <row r="3631" spans="1:26" ht="15.75" customHeight="1">
      <c r="A3631" s="154">
        <v>4506512</v>
      </c>
      <c r="B3631" s="124" t="s">
        <v>3933</v>
      </c>
      <c r="C3631" s="124" t="s">
        <v>3944</v>
      </c>
      <c r="D3631" s="124" t="s">
        <v>3943</v>
      </c>
      <c r="E3631" s="124" t="s">
        <v>896</v>
      </c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  <c r="Q3631" s="14"/>
      <c r="R3631" s="14"/>
      <c r="S3631" s="14"/>
      <c r="T3631" s="14"/>
      <c r="U3631" s="14"/>
      <c r="V3631" s="14"/>
      <c r="W3631" s="14"/>
      <c r="X3631" s="14"/>
      <c r="Y3631" s="14"/>
      <c r="Z3631" s="14"/>
    </row>
    <row r="3632" spans="1:26" ht="15.75" customHeight="1">
      <c r="A3632" s="154">
        <v>6164391</v>
      </c>
      <c r="B3632" s="124" t="s">
        <v>3933</v>
      </c>
      <c r="C3632" s="124" t="s">
        <v>2234</v>
      </c>
      <c r="D3632" s="124" t="s">
        <v>3945</v>
      </c>
      <c r="E3632" s="124" t="s">
        <v>1948</v>
      </c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  <c r="Q3632" s="14"/>
      <c r="R3632" s="14"/>
      <c r="S3632" s="14"/>
      <c r="T3632" s="14"/>
      <c r="U3632" s="14"/>
      <c r="V3632" s="14"/>
      <c r="W3632" s="14"/>
      <c r="X3632" s="14"/>
      <c r="Y3632" s="14"/>
      <c r="Z3632" s="14"/>
    </row>
    <row r="3633" spans="1:26" ht="15.75" customHeight="1">
      <c r="A3633" s="154">
        <v>4491258</v>
      </c>
      <c r="B3633" s="124" t="s">
        <v>3933</v>
      </c>
      <c r="C3633" s="124" t="s">
        <v>2465</v>
      </c>
      <c r="D3633" s="124" t="s">
        <v>3934</v>
      </c>
      <c r="E3633" s="124" t="s">
        <v>268</v>
      </c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  <c r="Q3633" s="14"/>
      <c r="R3633" s="14"/>
      <c r="S3633" s="14"/>
      <c r="T3633" s="14"/>
      <c r="U3633" s="14"/>
      <c r="V3633" s="14"/>
      <c r="W3633" s="14"/>
      <c r="X3633" s="14"/>
      <c r="Y3633" s="14"/>
      <c r="Z3633" s="14"/>
    </row>
    <row r="3634" spans="1:26" ht="15.75" customHeight="1">
      <c r="A3634" s="154">
        <v>4491252</v>
      </c>
      <c r="B3634" s="124" t="s">
        <v>3933</v>
      </c>
      <c r="C3634" s="124" t="s">
        <v>2231</v>
      </c>
      <c r="D3634" s="124" t="s">
        <v>3934</v>
      </c>
      <c r="E3634" s="124" t="s">
        <v>268</v>
      </c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  <c r="Q3634" s="14"/>
      <c r="R3634" s="14"/>
      <c r="S3634" s="14"/>
      <c r="T3634" s="14"/>
      <c r="U3634" s="14"/>
      <c r="V3634" s="14"/>
      <c r="W3634" s="14"/>
      <c r="X3634" s="14"/>
      <c r="Y3634" s="14"/>
      <c r="Z3634" s="14"/>
    </row>
    <row r="3635" spans="1:26" ht="15.75" customHeight="1">
      <c r="A3635" s="154">
        <v>4491259</v>
      </c>
      <c r="B3635" s="124" t="s">
        <v>3933</v>
      </c>
      <c r="C3635" s="124" t="s">
        <v>2470</v>
      </c>
      <c r="D3635" s="124" t="s">
        <v>3934</v>
      </c>
      <c r="E3635" s="124" t="s">
        <v>268</v>
      </c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  <c r="Q3635" s="14"/>
      <c r="R3635" s="14"/>
      <c r="S3635" s="14"/>
      <c r="T3635" s="14"/>
      <c r="U3635" s="14"/>
      <c r="V3635" s="14"/>
      <c r="W3635" s="14"/>
      <c r="X3635" s="14"/>
      <c r="Y3635" s="14"/>
      <c r="Z3635" s="14"/>
    </row>
    <row r="3636" spans="1:26" ht="15.75" customHeight="1">
      <c r="A3636" s="154">
        <v>5097842</v>
      </c>
      <c r="B3636" s="124" t="s">
        <v>3933</v>
      </c>
      <c r="C3636" s="124" t="s">
        <v>2465</v>
      </c>
      <c r="D3636" s="124" t="s">
        <v>3946</v>
      </c>
      <c r="E3636" s="124" t="s">
        <v>70</v>
      </c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  <c r="Q3636" s="14"/>
      <c r="R3636" s="14"/>
      <c r="S3636" s="14"/>
      <c r="T3636" s="14"/>
      <c r="U3636" s="14"/>
      <c r="V3636" s="14"/>
      <c r="W3636" s="14"/>
      <c r="X3636" s="14"/>
      <c r="Y3636" s="14"/>
      <c r="Z3636" s="14"/>
    </row>
    <row r="3637" spans="1:26" ht="15.75" customHeight="1">
      <c r="A3637" s="154">
        <v>5097844</v>
      </c>
      <c r="B3637" s="124" t="s">
        <v>3933</v>
      </c>
      <c r="C3637" s="124" t="s">
        <v>2231</v>
      </c>
      <c r="D3637" s="124" t="s">
        <v>3946</v>
      </c>
      <c r="E3637" s="124" t="s">
        <v>70</v>
      </c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  <c r="Q3637" s="14"/>
      <c r="R3637" s="14"/>
      <c r="S3637" s="14"/>
      <c r="T3637" s="14"/>
      <c r="U3637" s="14"/>
      <c r="V3637" s="14"/>
      <c r="W3637" s="14"/>
      <c r="X3637" s="14"/>
      <c r="Y3637" s="14"/>
      <c r="Z3637" s="14"/>
    </row>
    <row r="3638" spans="1:26" ht="15.75" customHeight="1">
      <c r="A3638" s="154">
        <v>3141622</v>
      </c>
      <c r="B3638" s="124" t="s">
        <v>3933</v>
      </c>
      <c r="C3638" s="124" t="s">
        <v>2231</v>
      </c>
      <c r="D3638" s="124" t="s">
        <v>3947</v>
      </c>
      <c r="E3638" s="124" t="s">
        <v>65</v>
      </c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  <c r="Q3638" s="14"/>
      <c r="R3638" s="14"/>
      <c r="S3638" s="14"/>
      <c r="T3638" s="14"/>
      <c r="U3638" s="14"/>
      <c r="V3638" s="14"/>
      <c r="W3638" s="14"/>
      <c r="X3638" s="14"/>
      <c r="Y3638" s="14"/>
      <c r="Z3638" s="14"/>
    </row>
    <row r="3639" spans="1:26" ht="15.75" customHeight="1">
      <c r="A3639" s="154">
        <v>3141621</v>
      </c>
      <c r="B3639" s="124" t="s">
        <v>3933</v>
      </c>
      <c r="C3639" s="124" t="s">
        <v>2234</v>
      </c>
      <c r="D3639" s="124" t="s">
        <v>3947</v>
      </c>
      <c r="E3639" s="124" t="s">
        <v>65</v>
      </c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  <c r="Q3639" s="14"/>
      <c r="R3639" s="14"/>
      <c r="S3639" s="14"/>
      <c r="T3639" s="14"/>
      <c r="U3639" s="14"/>
      <c r="V3639" s="14"/>
      <c r="W3639" s="14"/>
      <c r="X3639" s="14"/>
      <c r="Y3639" s="14"/>
      <c r="Z3639" s="14"/>
    </row>
    <row r="3640" spans="1:26" ht="15.75" customHeight="1">
      <c r="A3640" s="154">
        <v>3141623</v>
      </c>
      <c r="B3640" s="124" t="s">
        <v>3933</v>
      </c>
      <c r="C3640" s="124" t="s">
        <v>3948</v>
      </c>
      <c r="D3640" s="124" t="s">
        <v>3949</v>
      </c>
      <c r="E3640" s="124" t="s">
        <v>65</v>
      </c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  <c r="Q3640" s="14"/>
      <c r="R3640" s="14"/>
      <c r="S3640" s="14"/>
      <c r="T3640" s="14"/>
      <c r="U3640" s="14"/>
      <c r="V3640" s="14"/>
      <c r="W3640" s="14"/>
      <c r="X3640" s="14"/>
      <c r="Y3640" s="14"/>
      <c r="Z3640" s="14"/>
    </row>
    <row r="3641" spans="1:26" ht="15.75" customHeight="1">
      <c r="A3641" s="154">
        <v>6122422</v>
      </c>
      <c r="B3641" s="124" t="s">
        <v>3933</v>
      </c>
      <c r="C3641" s="124" t="s">
        <v>1999</v>
      </c>
      <c r="D3641" s="124" t="s">
        <v>3950</v>
      </c>
      <c r="E3641" s="124" t="s">
        <v>65</v>
      </c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  <c r="Q3641" s="14"/>
      <c r="R3641" s="14"/>
      <c r="S3641" s="14"/>
      <c r="T3641" s="14"/>
      <c r="U3641" s="14"/>
      <c r="V3641" s="14"/>
      <c r="W3641" s="14"/>
      <c r="X3641" s="14"/>
      <c r="Y3641" s="14"/>
      <c r="Z3641" s="14"/>
    </row>
    <row r="3642" spans="1:26" ht="15.75" customHeight="1">
      <c r="A3642" s="154">
        <v>6122421</v>
      </c>
      <c r="B3642" s="124" t="s">
        <v>3933</v>
      </c>
      <c r="C3642" s="124" t="s">
        <v>2233</v>
      </c>
      <c r="D3642" s="124" t="s">
        <v>3950</v>
      </c>
      <c r="E3642" s="124" t="s">
        <v>65</v>
      </c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  <c r="Q3642" s="14"/>
      <c r="R3642" s="14"/>
      <c r="S3642" s="14"/>
      <c r="T3642" s="14"/>
      <c r="U3642" s="14"/>
      <c r="V3642" s="14"/>
      <c r="W3642" s="14"/>
      <c r="X3642" s="14"/>
      <c r="Y3642" s="14"/>
      <c r="Z3642" s="14"/>
    </row>
    <row r="3643" spans="1:26" ht="15.75" customHeight="1">
      <c r="A3643" s="154">
        <v>5451973</v>
      </c>
      <c r="B3643" s="124" t="s">
        <v>3933</v>
      </c>
      <c r="C3643" s="124" t="s">
        <v>2465</v>
      </c>
      <c r="D3643" s="124" t="s">
        <v>3951</v>
      </c>
      <c r="E3643" s="124" t="s">
        <v>642</v>
      </c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  <c r="Q3643" s="14"/>
      <c r="R3643" s="14"/>
      <c r="S3643" s="14"/>
      <c r="T3643" s="14"/>
      <c r="U3643" s="14"/>
      <c r="V3643" s="14"/>
      <c r="W3643" s="14"/>
      <c r="X3643" s="14"/>
      <c r="Y3643" s="14"/>
      <c r="Z3643" s="14"/>
    </row>
    <row r="3644" spans="1:26" ht="15.75" customHeight="1">
      <c r="A3644" s="154">
        <v>4421033</v>
      </c>
      <c r="B3644" s="124" t="s">
        <v>3933</v>
      </c>
      <c r="C3644" s="124" t="s">
        <v>2231</v>
      </c>
      <c r="D3644" s="124" t="s">
        <v>3952</v>
      </c>
      <c r="E3644" s="124" t="s">
        <v>559</v>
      </c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  <c r="Q3644" s="14"/>
      <c r="R3644" s="14"/>
      <c r="S3644" s="14"/>
      <c r="T3644" s="14"/>
      <c r="U3644" s="14"/>
      <c r="V3644" s="14"/>
      <c r="W3644" s="14"/>
      <c r="X3644" s="14"/>
      <c r="Y3644" s="14"/>
      <c r="Z3644" s="14"/>
    </row>
    <row r="3645" spans="1:26" ht="15.75" customHeight="1">
      <c r="A3645" s="154">
        <v>5025342</v>
      </c>
      <c r="B3645" s="124" t="s">
        <v>3933</v>
      </c>
      <c r="C3645" s="124" t="s">
        <v>1338</v>
      </c>
      <c r="D3645" s="124" t="s">
        <v>3953</v>
      </c>
      <c r="E3645" s="124" t="s">
        <v>244</v>
      </c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  <c r="Q3645" s="14"/>
      <c r="R3645" s="14"/>
      <c r="S3645" s="14"/>
      <c r="T3645" s="14"/>
      <c r="U3645" s="14"/>
      <c r="V3645" s="14"/>
      <c r="W3645" s="14"/>
      <c r="X3645" s="14"/>
      <c r="Y3645" s="14"/>
      <c r="Z3645" s="14"/>
    </row>
    <row r="3646" spans="1:26" ht="15.75" customHeight="1">
      <c r="A3646" s="154">
        <v>3149223</v>
      </c>
      <c r="B3646" s="124" t="s">
        <v>3933</v>
      </c>
      <c r="C3646" s="124" t="s">
        <v>1999</v>
      </c>
      <c r="D3646" s="124" t="s">
        <v>3953</v>
      </c>
      <c r="E3646" s="124" t="s">
        <v>244</v>
      </c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  <c r="Q3646" s="14"/>
      <c r="R3646" s="14"/>
      <c r="S3646" s="14"/>
      <c r="T3646" s="14"/>
      <c r="U3646" s="14"/>
      <c r="V3646" s="14"/>
      <c r="W3646" s="14"/>
      <c r="X3646" s="14"/>
      <c r="Y3646" s="14"/>
      <c r="Z3646" s="14"/>
    </row>
    <row r="3647" spans="1:26" ht="15.75" customHeight="1">
      <c r="A3647" s="154">
        <v>3149143</v>
      </c>
      <c r="B3647" s="124" t="s">
        <v>3933</v>
      </c>
      <c r="C3647" s="124" t="s">
        <v>3954</v>
      </c>
      <c r="D3647" s="124" t="s">
        <v>3953</v>
      </c>
      <c r="E3647" s="124" t="s">
        <v>244</v>
      </c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  <c r="Q3647" s="14"/>
      <c r="R3647" s="14"/>
      <c r="S3647" s="14"/>
      <c r="T3647" s="14"/>
      <c r="U3647" s="14"/>
      <c r="V3647" s="14"/>
      <c r="W3647" s="14"/>
      <c r="X3647" s="14"/>
      <c r="Y3647" s="14"/>
      <c r="Z3647" s="14"/>
    </row>
    <row r="3648" spans="1:26" ht="15.75" customHeight="1">
      <c r="A3648" s="154">
        <v>9930780</v>
      </c>
      <c r="B3648" s="124" t="s">
        <v>3933</v>
      </c>
      <c r="C3648" s="124" t="s">
        <v>3955</v>
      </c>
      <c r="D3648" s="124" t="s">
        <v>3953</v>
      </c>
      <c r="E3648" s="124" t="s">
        <v>244</v>
      </c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  <c r="Q3648" s="14"/>
      <c r="R3648" s="14"/>
      <c r="S3648" s="14"/>
      <c r="T3648" s="14"/>
      <c r="U3648" s="14"/>
      <c r="V3648" s="14"/>
      <c r="W3648" s="14"/>
      <c r="X3648" s="14"/>
      <c r="Y3648" s="14"/>
      <c r="Z3648" s="14"/>
    </row>
    <row r="3649" spans="1:26" ht="15.75" customHeight="1">
      <c r="A3649" s="156">
        <v>6459842</v>
      </c>
      <c r="B3649" s="124" t="s">
        <v>3933</v>
      </c>
      <c r="C3649" s="124" t="s">
        <v>3956</v>
      </c>
      <c r="D3649" s="124" t="s">
        <v>3957</v>
      </c>
      <c r="E3649" s="124" t="s">
        <v>244</v>
      </c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  <c r="Q3649" s="14"/>
      <c r="R3649" s="14"/>
      <c r="S3649" s="14"/>
      <c r="T3649" s="14"/>
      <c r="U3649" s="14"/>
      <c r="V3649" s="14"/>
      <c r="W3649" s="14"/>
      <c r="X3649" s="14"/>
      <c r="Y3649" s="14"/>
      <c r="Z3649" s="14"/>
    </row>
    <row r="3650" spans="1:26" ht="15.75" customHeight="1">
      <c r="A3650" s="155">
        <v>5629424</v>
      </c>
      <c r="B3650" s="143" t="s">
        <v>3958</v>
      </c>
      <c r="C3650" s="143" t="s">
        <v>3959</v>
      </c>
      <c r="D3650" s="143" t="s">
        <v>3960</v>
      </c>
      <c r="E3650" s="143" t="s">
        <v>130</v>
      </c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  <c r="T3650" s="8"/>
      <c r="U3650" s="8"/>
      <c r="V3650" s="8"/>
      <c r="W3650" s="8"/>
      <c r="X3650" s="8"/>
      <c r="Y3650" s="8"/>
      <c r="Z3650" s="8"/>
    </row>
    <row r="3651" spans="1:26" ht="15.75" customHeight="1">
      <c r="A3651" s="155">
        <v>5629426</v>
      </c>
      <c r="B3651" s="143" t="s">
        <v>3958</v>
      </c>
      <c r="C3651" s="143" t="s">
        <v>3961</v>
      </c>
      <c r="D3651" s="143" t="s">
        <v>3960</v>
      </c>
      <c r="E3651" s="143" t="s">
        <v>130</v>
      </c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  <c r="T3651" s="8"/>
      <c r="U3651" s="8"/>
      <c r="V3651" s="8"/>
      <c r="W3651" s="8"/>
      <c r="X3651" s="8"/>
      <c r="Y3651" s="8"/>
      <c r="Z3651" s="8"/>
    </row>
    <row r="3652" spans="1:26" ht="15.75" customHeight="1">
      <c r="A3652" s="155">
        <v>5762001</v>
      </c>
      <c r="B3652" s="143" t="s">
        <v>3958</v>
      </c>
      <c r="C3652" s="143" t="s">
        <v>1886</v>
      </c>
      <c r="D3652" s="143" t="s">
        <v>3962</v>
      </c>
      <c r="E3652" s="143" t="s">
        <v>62</v>
      </c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  <c r="T3652" s="8"/>
      <c r="U3652" s="8"/>
      <c r="V3652" s="8"/>
      <c r="W3652" s="8"/>
      <c r="X3652" s="8"/>
      <c r="Y3652" s="8"/>
      <c r="Z3652" s="8"/>
    </row>
    <row r="3653" spans="1:26" ht="15.75" customHeight="1">
      <c r="A3653" s="155">
        <v>5762002</v>
      </c>
      <c r="B3653" s="143" t="s">
        <v>3958</v>
      </c>
      <c r="C3653" s="143" t="s">
        <v>3963</v>
      </c>
      <c r="D3653" s="143" t="s">
        <v>3962</v>
      </c>
      <c r="E3653" s="143" t="s">
        <v>62</v>
      </c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  <c r="T3653" s="8"/>
      <c r="U3653" s="8"/>
      <c r="V3653" s="8"/>
      <c r="W3653" s="8"/>
      <c r="X3653" s="8"/>
      <c r="Y3653" s="8"/>
      <c r="Z3653" s="8"/>
    </row>
    <row r="3654" spans="1:26" ht="15.75" customHeight="1">
      <c r="A3654" s="155">
        <v>5840971</v>
      </c>
      <c r="B3654" s="143" t="s">
        <v>3958</v>
      </c>
      <c r="C3654" s="143" t="s">
        <v>3964</v>
      </c>
      <c r="D3654" s="143" t="s">
        <v>3962</v>
      </c>
      <c r="E3654" s="143" t="s">
        <v>62</v>
      </c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  <c r="T3654" s="8"/>
      <c r="U3654" s="8"/>
      <c r="V3654" s="8"/>
      <c r="W3654" s="8"/>
      <c r="X3654" s="8"/>
      <c r="Y3654" s="8"/>
      <c r="Z3654" s="8"/>
    </row>
    <row r="3655" spans="1:26" ht="15.75" customHeight="1">
      <c r="A3655" s="155">
        <v>5543716</v>
      </c>
      <c r="B3655" s="143" t="s">
        <v>3958</v>
      </c>
      <c r="C3655" s="143" t="s">
        <v>3965</v>
      </c>
      <c r="D3655" s="143" t="s">
        <v>3966</v>
      </c>
      <c r="E3655" s="143" t="s">
        <v>166</v>
      </c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  <c r="T3655" s="8"/>
      <c r="U3655" s="8"/>
      <c r="V3655" s="8"/>
      <c r="W3655" s="8"/>
      <c r="X3655" s="8"/>
      <c r="Y3655" s="8"/>
      <c r="Z3655" s="8"/>
    </row>
    <row r="3656" spans="1:26" ht="15.75" customHeight="1">
      <c r="A3656" s="155">
        <v>5543719</v>
      </c>
      <c r="B3656" s="143" t="s">
        <v>3958</v>
      </c>
      <c r="C3656" s="143" t="s">
        <v>3967</v>
      </c>
      <c r="D3656" s="143" t="s">
        <v>3966</v>
      </c>
      <c r="E3656" s="143" t="s">
        <v>166</v>
      </c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  <c r="T3656" s="8"/>
      <c r="U3656" s="8"/>
      <c r="V3656" s="8"/>
      <c r="W3656" s="8"/>
      <c r="X3656" s="8"/>
      <c r="Y3656" s="8"/>
      <c r="Z3656" s="8"/>
    </row>
    <row r="3657" spans="1:26" ht="15.75" customHeight="1">
      <c r="A3657" s="155">
        <v>4305622</v>
      </c>
      <c r="B3657" s="143" t="s">
        <v>3958</v>
      </c>
      <c r="C3657" s="143" t="s">
        <v>3968</v>
      </c>
      <c r="D3657" s="143" t="s">
        <v>3969</v>
      </c>
      <c r="E3657" s="143" t="s">
        <v>182</v>
      </c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  <c r="T3657" s="8"/>
      <c r="U3657" s="8"/>
      <c r="V3657" s="8"/>
      <c r="W3657" s="8"/>
      <c r="X3657" s="8"/>
      <c r="Y3657" s="8"/>
      <c r="Z3657" s="8"/>
    </row>
    <row r="3658" spans="1:26" ht="15.75" customHeight="1">
      <c r="A3658" s="155">
        <v>5896131</v>
      </c>
      <c r="B3658" s="143" t="s">
        <v>3958</v>
      </c>
      <c r="C3658" s="143" t="s">
        <v>1886</v>
      </c>
      <c r="D3658" s="143" t="s">
        <v>3970</v>
      </c>
      <c r="E3658" s="143" t="s">
        <v>187</v>
      </c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  <c r="T3658" s="8"/>
      <c r="U3658" s="8"/>
      <c r="V3658" s="8"/>
      <c r="W3658" s="8"/>
      <c r="X3658" s="8"/>
      <c r="Y3658" s="8"/>
      <c r="Z3658" s="8"/>
    </row>
    <row r="3659" spans="1:26" ht="15.75" customHeight="1">
      <c r="A3659" s="155">
        <v>5883714</v>
      </c>
      <c r="B3659" s="143" t="s">
        <v>3958</v>
      </c>
      <c r="C3659" s="143" t="s">
        <v>3971</v>
      </c>
      <c r="D3659" s="143" t="s">
        <v>3970</v>
      </c>
      <c r="E3659" s="143" t="s">
        <v>187</v>
      </c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  <c r="T3659" s="8"/>
      <c r="U3659" s="8"/>
      <c r="V3659" s="8"/>
      <c r="W3659" s="8"/>
      <c r="X3659" s="8"/>
      <c r="Y3659" s="8"/>
      <c r="Z3659" s="8"/>
    </row>
    <row r="3660" spans="1:26" ht="15.75" customHeight="1">
      <c r="A3660" s="155">
        <v>6098551</v>
      </c>
      <c r="B3660" s="143" t="s">
        <v>3958</v>
      </c>
      <c r="C3660" s="143" t="s">
        <v>3964</v>
      </c>
      <c r="D3660" s="143" t="s">
        <v>3972</v>
      </c>
      <c r="E3660" s="143" t="s">
        <v>3973</v>
      </c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  <c r="T3660" s="8"/>
      <c r="U3660" s="8"/>
      <c r="V3660" s="8"/>
      <c r="W3660" s="8"/>
      <c r="X3660" s="8"/>
      <c r="Y3660" s="8"/>
      <c r="Z3660" s="8"/>
    </row>
    <row r="3661" spans="1:26" ht="15.75" customHeight="1">
      <c r="A3661" s="155">
        <v>6098552</v>
      </c>
      <c r="B3661" s="143" t="s">
        <v>3958</v>
      </c>
      <c r="C3661" s="143" t="s">
        <v>3971</v>
      </c>
      <c r="D3661" s="143" t="s">
        <v>3972</v>
      </c>
      <c r="E3661" s="143" t="s">
        <v>3973</v>
      </c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  <c r="T3661" s="8"/>
      <c r="U3661" s="8"/>
      <c r="V3661" s="8"/>
      <c r="W3661" s="8"/>
      <c r="X3661" s="8"/>
      <c r="Y3661" s="8"/>
      <c r="Z3661" s="8"/>
    </row>
    <row r="3662" spans="1:26" ht="15.75" customHeight="1">
      <c r="A3662" s="155">
        <v>4780333</v>
      </c>
      <c r="B3662" s="143" t="s">
        <v>3958</v>
      </c>
      <c r="C3662" s="143" t="s">
        <v>1886</v>
      </c>
      <c r="D3662" s="143" t="s">
        <v>3974</v>
      </c>
      <c r="E3662" s="143" t="s">
        <v>274</v>
      </c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  <c r="T3662" s="8"/>
      <c r="U3662" s="8"/>
      <c r="V3662" s="8"/>
      <c r="W3662" s="8"/>
      <c r="X3662" s="8"/>
      <c r="Y3662" s="8"/>
      <c r="Z3662" s="8"/>
    </row>
    <row r="3663" spans="1:26" ht="15.75" customHeight="1">
      <c r="A3663" s="155">
        <v>4780334</v>
      </c>
      <c r="B3663" s="143" t="s">
        <v>3958</v>
      </c>
      <c r="C3663" s="143" t="s">
        <v>3963</v>
      </c>
      <c r="D3663" s="143" t="s">
        <v>3974</v>
      </c>
      <c r="E3663" s="143" t="s">
        <v>274</v>
      </c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  <c r="T3663" s="8"/>
      <c r="U3663" s="8"/>
      <c r="V3663" s="8"/>
      <c r="W3663" s="8"/>
      <c r="X3663" s="8"/>
      <c r="Y3663" s="8"/>
      <c r="Z3663" s="8"/>
    </row>
    <row r="3664" spans="1:26" ht="15.75" customHeight="1">
      <c r="A3664" s="155">
        <v>5708551</v>
      </c>
      <c r="B3664" s="143" t="s">
        <v>3958</v>
      </c>
      <c r="C3664" s="143" t="s">
        <v>3964</v>
      </c>
      <c r="D3664" s="143" t="s">
        <v>3974</v>
      </c>
      <c r="E3664" s="143" t="s">
        <v>274</v>
      </c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  <c r="T3664" s="8"/>
      <c r="U3664" s="8"/>
      <c r="V3664" s="8"/>
      <c r="W3664" s="8"/>
      <c r="X3664" s="8"/>
      <c r="Y3664" s="8"/>
      <c r="Z3664" s="8"/>
    </row>
    <row r="3665" spans="1:26" ht="15.75" customHeight="1">
      <c r="A3665" s="155">
        <v>5708552</v>
      </c>
      <c r="B3665" s="143" t="s">
        <v>3958</v>
      </c>
      <c r="C3665" s="143" t="s">
        <v>3971</v>
      </c>
      <c r="D3665" s="143" t="s">
        <v>3974</v>
      </c>
      <c r="E3665" s="143" t="s">
        <v>274</v>
      </c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  <c r="T3665" s="8"/>
      <c r="U3665" s="8"/>
      <c r="V3665" s="8"/>
      <c r="W3665" s="8"/>
      <c r="X3665" s="8"/>
      <c r="Y3665" s="8"/>
      <c r="Z3665" s="8"/>
    </row>
    <row r="3666" spans="1:26" ht="15.75" customHeight="1">
      <c r="A3666" s="155">
        <v>3133201</v>
      </c>
      <c r="B3666" s="143" t="s">
        <v>3975</v>
      </c>
      <c r="C3666" s="143" t="s">
        <v>170</v>
      </c>
      <c r="D3666" s="143" t="s">
        <v>3976</v>
      </c>
      <c r="E3666" s="143" t="s">
        <v>648</v>
      </c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  <c r="T3666" s="8"/>
      <c r="U3666" s="8"/>
      <c r="V3666" s="8"/>
      <c r="W3666" s="8"/>
      <c r="X3666" s="8"/>
      <c r="Y3666" s="8"/>
      <c r="Z3666" s="8"/>
    </row>
    <row r="3667" spans="1:26" ht="15.75" customHeight="1">
      <c r="A3667" s="155">
        <v>3133202</v>
      </c>
      <c r="B3667" s="143" t="s">
        <v>3975</v>
      </c>
      <c r="C3667" s="143" t="s">
        <v>172</v>
      </c>
      <c r="D3667" s="143" t="s">
        <v>3976</v>
      </c>
      <c r="E3667" s="143" t="s">
        <v>648</v>
      </c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  <c r="T3667" s="8"/>
      <c r="U3667" s="8"/>
      <c r="V3667" s="8"/>
      <c r="W3667" s="8"/>
      <c r="X3667" s="8"/>
      <c r="Y3667" s="8"/>
      <c r="Z3667" s="8"/>
    </row>
    <row r="3668" spans="1:26" ht="15.75" customHeight="1">
      <c r="A3668" s="155">
        <v>3133381</v>
      </c>
      <c r="B3668" s="143" t="s">
        <v>3975</v>
      </c>
      <c r="C3668" s="143" t="s">
        <v>2551</v>
      </c>
      <c r="D3668" s="143" t="s">
        <v>3976</v>
      </c>
      <c r="E3668" s="143" t="s">
        <v>648</v>
      </c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  <c r="T3668" s="8"/>
      <c r="U3668" s="8"/>
      <c r="V3668" s="8"/>
      <c r="W3668" s="8"/>
      <c r="X3668" s="8"/>
      <c r="Y3668" s="8"/>
      <c r="Z3668" s="8"/>
    </row>
    <row r="3669" spans="1:26" ht="15.75" customHeight="1">
      <c r="A3669" s="155">
        <v>3133382</v>
      </c>
      <c r="B3669" s="143" t="s">
        <v>3975</v>
      </c>
      <c r="C3669" s="143" t="s">
        <v>3977</v>
      </c>
      <c r="D3669" s="143" t="s">
        <v>3976</v>
      </c>
      <c r="E3669" s="143" t="s">
        <v>648</v>
      </c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  <c r="T3669" s="8"/>
      <c r="U3669" s="8"/>
      <c r="V3669" s="8"/>
      <c r="W3669" s="8"/>
      <c r="X3669" s="8"/>
      <c r="Y3669" s="8"/>
      <c r="Z3669" s="8"/>
    </row>
    <row r="3670" spans="1:26" ht="15.75" customHeight="1">
      <c r="A3670" s="155">
        <v>4095591</v>
      </c>
      <c r="B3670" s="143" t="s">
        <v>3975</v>
      </c>
      <c r="C3670" s="143" t="s">
        <v>1020</v>
      </c>
      <c r="D3670" s="143" t="s">
        <v>3976</v>
      </c>
      <c r="E3670" s="143" t="s">
        <v>648</v>
      </c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  <c r="T3670" s="8"/>
      <c r="U3670" s="8"/>
      <c r="V3670" s="8"/>
      <c r="W3670" s="8"/>
      <c r="X3670" s="8"/>
      <c r="Y3670" s="8"/>
      <c r="Z3670" s="8"/>
    </row>
    <row r="3671" spans="1:26" ht="15.75" customHeight="1">
      <c r="A3671" s="155">
        <v>4543141</v>
      </c>
      <c r="B3671" s="143" t="s">
        <v>3975</v>
      </c>
      <c r="C3671" s="143" t="s">
        <v>170</v>
      </c>
      <c r="D3671" s="143" t="s">
        <v>3978</v>
      </c>
      <c r="E3671" s="143" t="s">
        <v>1027</v>
      </c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  <c r="T3671" s="8"/>
      <c r="U3671" s="8"/>
      <c r="V3671" s="8"/>
      <c r="W3671" s="8"/>
      <c r="X3671" s="8"/>
      <c r="Y3671" s="8"/>
      <c r="Z3671" s="8"/>
    </row>
    <row r="3672" spans="1:26" ht="15.75" customHeight="1">
      <c r="A3672" s="155">
        <v>4543142</v>
      </c>
      <c r="B3672" s="143" t="s">
        <v>3975</v>
      </c>
      <c r="C3672" s="143" t="s">
        <v>172</v>
      </c>
      <c r="D3672" s="143" t="s">
        <v>3978</v>
      </c>
      <c r="E3672" s="143" t="s">
        <v>1027</v>
      </c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  <c r="T3672" s="8"/>
      <c r="U3672" s="8"/>
      <c r="V3672" s="8"/>
      <c r="W3672" s="8"/>
      <c r="X3672" s="8"/>
      <c r="Y3672" s="8"/>
      <c r="Z3672" s="8"/>
    </row>
    <row r="3673" spans="1:26" ht="15.75" customHeight="1">
      <c r="A3673" s="155">
        <v>4543221</v>
      </c>
      <c r="B3673" s="143" t="s">
        <v>3975</v>
      </c>
      <c r="C3673" s="143" t="s">
        <v>2551</v>
      </c>
      <c r="D3673" s="143" t="s">
        <v>3978</v>
      </c>
      <c r="E3673" s="143" t="s">
        <v>1027</v>
      </c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  <c r="T3673" s="8"/>
      <c r="U3673" s="8"/>
      <c r="V3673" s="8"/>
      <c r="W3673" s="8"/>
      <c r="X3673" s="8"/>
      <c r="Y3673" s="8"/>
      <c r="Z3673" s="8"/>
    </row>
    <row r="3674" spans="1:26" ht="15.75" customHeight="1">
      <c r="A3674" s="155">
        <v>4543222</v>
      </c>
      <c r="B3674" s="143" t="s">
        <v>3975</v>
      </c>
      <c r="C3674" s="143" t="s">
        <v>3977</v>
      </c>
      <c r="D3674" s="143" t="s">
        <v>3978</v>
      </c>
      <c r="E3674" s="143" t="s">
        <v>1027</v>
      </c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  <c r="T3674" s="8"/>
      <c r="U3674" s="8"/>
      <c r="V3674" s="8"/>
      <c r="W3674" s="8"/>
      <c r="X3674" s="8"/>
      <c r="Y3674" s="8"/>
      <c r="Z3674" s="8"/>
    </row>
    <row r="3675" spans="1:26" ht="15.75" customHeight="1">
      <c r="A3675" s="155">
        <v>3732671</v>
      </c>
      <c r="B3675" s="143" t="s">
        <v>3975</v>
      </c>
      <c r="C3675" s="143" t="s">
        <v>170</v>
      </c>
      <c r="D3675" s="143" t="s">
        <v>3979</v>
      </c>
      <c r="E3675" s="143" t="s">
        <v>132</v>
      </c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  <c r="T3675" s="8"/>
      <c r="U3675" s="8"/>
      <c r="V3675" s="8"/>
      <c r="W3675" s="8"/>
      <c r="X3675" s="8"/>
      <c r="Y3675" s="8"/>
      <c r="Z3675" s="8"/>
    </row>
    <row r="3676" spans="1:26" ht="15.75" customHeight="1">
      <c r="A3676" s="155">
        <v>3732672</v>
      </c>
      <c r="B3676" s="143" t="s">
        <v>3975</v>
      </c>
      <c r="C3676" s="143" t="s">
        <v>172</v>
      </c>
      <c r="D3676" s="143" t="s">
        <v>3979</v>
      </c>
      <c r="E3676" s="143" t="s">
        <v>132</v>
      </c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  <c r="T3676" s="8"/>
      <c r="U3676" s="8"/>
      <c r="V3676" s="8"/>
      <c r="W3676" s="8"/>
      <c r="X3676" s="8"/>
      <c r="Y3676" s="8"/>
      <c r="Z3676" s="8"/>
    </row>
    <row r="3677" spans="1:26" ht="15.75" customHeight="1">
      <c r="A3677" s="155">
        <v>3929361</v>
      </c>
      <c r="B3677" s="143" t="s">
        <v>3975</v>
      </c>
      <c r="C3677" s="143" t="s">
        <v>2551</v>
      </c>
      <c r="D3677" s="143" t="s">
        <v>3979</v>
      </c>
      <c r="E3677" s="143" t="s">
        <v>132</v>
      </c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  <c r="T3677" s="8"/>
      <c r="U3677" s="8"/>
      <c r="V3677" s="8"/>
      <c r="W3677" s="8"/>
      <c r="X3677" s="8"/>
      <c r="Y3677" s="8"/>
      <c r="Z3677" s="8"/>
    </row>
    <row r="3678" spans="1:26" ht="15.75" customHeight="1">
      <c r="A3678" s="155">
        <v>3929362</v>
      </c>
      <c r="B3678" s="143" t="s">
        <v>3975</v>
      </c>
      <c r="C3678" s="143" t="s">
        <v>3977</v>
      </c>
      <c r="D3678" s="143" t="s">
        <v>3979</v>
      </c>
      <c r="E3678" s="143" t="s">
        <v>132</v>
      </c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  <c r="T3678" s="8"/>
      <c r="U3678" s="8"/>
      <c r="V3678" s="8"/>
      <c r="W3678" s="8"/>
      <c r="X3678" s="8"/>
      <c r="Y3678" s="8"/>
      <c r="Z3678" s="8"/>
    </row>
    <row r="3679" spans="1:26" ht="15.75" customHeight="1">
      <c r="A3679" s="154">
        <v>3371565</v>
      </c>
      <c r="B3679" s="124" t="s">
        <v>3980</v>
      </c>
      <c r="C3679" s="124" t="s">
        <v>259</v>
      </c>
      <c r="D3679" s="124" t="s">
        <v>3981</v>
      </c>
      <c r="E3679" s="124" t="s">
        <v>329</v>
      </c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  <c r="Q3679" s="14"/>
      <c r="R3679" s="14"/>
      <c r="S3679" s="14"/>
      <c r="T3679" s="14"/>
      <c r="U3679" s="14"/>
      <c r="V3679" s="14"/>
      <c r="W3679" s="14"/>
      <c r="X3679" s="14"/>
      <c r="Y3679" s="14"/>
      <c r="Z3679" s="14"/>
    </row>
    <row r="3680" spans="1:26" ht="15.75" customHeight="1">
      <c r="A3680" s="154">
        <v>3371563</v>
      </c>
      <c r="B3680" s="124" t="s">
        <v>3980</v>
      </c>
      <c r="C3680" s="124" t="s">
        <v>255</v>
      </c>
      <c r="D3680" s="124" t="s">
        <v>3981</v>
      </c>
      <c r="E3680" s="124" t="s">
        <v>329</v>
      </c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  <c r="Q3680" s="14"/>
      <c r="R3680" s="14"/>
      <c r="S3680" s="14"/>
      <c r="T3680" s="14"/>
      <c r="U3680" s="14"/>
      <c r="V3680" s="14"/>
      <c r="W3680" s="14"/>
      <c r="X3680" s="14"/>
      <c r="Y3680" s="14"/>
      <c r="Z3680" s="14"/>
    </row>
    <row r="3681" spans="1:26" ht="15.75" customHeight="1">
      <c r="A3681" s="154">
        <v>3371562</v>
      </c>
      <c r="B3681" s="124" t="s">
        <v>3980</v>
      </c>
      <c r="C3681" s="124" t="s">
        <v>123</v>
      </c>
      <c r="D3681" s="124" t="s">
        <v>3981</v>
      </c>
      <c r="E3681" s="124" t="s">
        <v>329</v>
      </c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  <c r="Q3681" s="14"/>
      <c r="R3681" s="14"/>
      <c r="S3681" s="14"/>
      <c r="T3681" s="14"/>
      <c r="U3681" s="14"/>
      <c r="V3681" s="14"/>
      <c r="W3681" s="14"/>
      <c r="X3681" s="14"/>
      <c r="Y3681" s="14"/>
      <c r="Z3681" s="14"/>
    </row>
    <row r="3682" spans="1:26" ht="15.75" customHeight="1">
      <c r="A3682" s="154">
        <v>4443232</v>
      </c>
      <c r="B3682" s="124" t="s">
        <v>3980</v>
      </c>
      <c r="C3682" s="124" t="s">
        <v>1722</v>
      </c>
      <c r="D3682" s="124" t="s">
        <v>3982</v>
      </c>
      <c r="E3682" s="124" t="s">
        <v>1457</v>
      </c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  <c r="Q3682" s="14"/>
      <c r="R3682" s="14"/>
      <c r="S3682" s="14"/>
      <c r="T3682" s="14"/>
      <c r="U3682" s="14"/>
      <c r="V3682" s="14"/>
      <c r="W3682" s="14"/>
      <c r="X3682" s="14"/>
      <c r="Y3682" s="14"/>
      <c r="Z3682" s="14"/>
    </row>
    <row r="3683" spans="1:26" ht="15.75" customHeight="1">
      <c r="A3683" s="154">
        <v>4443311</v>
      </c>
      <c r="B3683" s="124" t="s">
        <v>3980</v>
      </c>
      <c r="C3683" s="124" t="s">
        <v>3983</v>
      </c>
      <c r="D3683" s="124" t="s">
        <v>3982</v>
      </c>
      <c r="E3683" s="124" t="s">
        <v>1457</v>
      </c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  <c r="Q3683" s="14"/>
      <c r="R3683" s="14"/>
      <c r="S3683" s="14"/>
      <c r="T3683" s="14"/>
      <c r="U3683" s="14"/>
      <c r="V3683" s="14"/>
      <c r="W3683" s="14"/>
      <c r="X3683" s="14"/>
      <c r="Y3683" s="14"/>
      <c r="Z3683" s="14"/>
    </row>
    <row r="3684" spans="1:26" ht="15.75" customHeight="1">
      <c r="A3684" s="154">
        <v>4443231</v>
      </c>
      <c r="B3684" s="124" t="s">
        <v>3980</v>
      </c>
      <c r="C3684" s="124" t="s">
        <v>1724</v>
      </c>
      <c r="D3684" s="124" t="s">
        <v>3982</v>
      </c>
      <c r="E3684" s="124" t="s">
        <v>1457</v>
      </c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  <c r="Q3684" s="14"/>
      <c r="R3684" s="14"/>
      <c r="S3684" s="14"/>
      <c r="T3684" s="14"/>
      <c r="U3684" s="14"/>
      <c r="V3684" s="14"/>
      <c r="W3684" s="14"/>
      <c r="X3684" s="14"/>
      <c r="Y3684" s="14"/>
      <c r="Z3684" s="14"/>
    </row>
    <row r="3685" spans="1:26" ht="15.75" customHeight="1">
      <c r="A3685" s="45">
        <v>5343261</v>
      </c>
      <c r="B3685" s="124" t="s">
        <v>3980</v>
      </c>
      <c r="C3685" s="124" t="s">
        <v>1724</v>
      </c>
      <c r="D3685" s="125" t="s">
        <v>3984</v>
      </c>
      <c r="E3685" s="125" t="s">
        <v>222</v>
      </c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  <c r="Q3685" s="14"/>
      <c r="R3685" s="14"/>
      <c r="S3685" s="14"/>
      <c r="T3685" s="14"/>
      <c r="U3685" s="14"/>
      <c r="V3685" s="14"/>
      <c r="W3685" s="14"/>
      <c r="X3685" s="14"/>
      <c r="Y3685" s="14"/>
      <c r="Z3685" s="14"/>
    </row>
    <row r="3686" spans="1:26" ht="15.75" customHeight="1">
      <c r="A3686" s="154">
        <v>4130052</v>
      </c>
      <c r="B3686" s="124" t="s">
        <v>3980</v>
      </c>
      <c r="C3686" s="124" t="s">
        <v>1732</v>
      </c>
      <c r="D3686" s="124" t="s">
        <v>3985</v>
      </c>
      <c r="E3686" s="124" t="s">
        <v>166</v>
      </c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  <c r="Q3686" s="14"/>
      <c r="R3686" s="14"/>
      <c r="S3686" s="14"/>
      <c r="T3686" s="14"/>
      <c r="U3686" s="14"/>
      <c r="V3686" s="14"/>
      <c r="W3686" s="14"/>
      <c r="X3686" s="14"/>
      <c r="Y3686" s="14"/>
      <c r="Z3686" s="14"/>
    </row>
    <row r="3687" spans="1:26" ht="15.75" customHeight="1">
      <c r="A3687" s="154">
        <v>4130051</v>
      </c>
      <c r="B3687" s="124" t="s">
        <v>3980</v>
      </c>
      <c r="C3687" s="124" t="s">
        <v>123</v>
      </c>
      <c r="D3687" s="124" t="s">
        <v>3985</v>
      </c>
      <c r="E3687" s="124" t="s">
        <v>166</v>
      </c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  <c r="Q3687" s="14"/>
      <c r="R3687" s="14"/>
      <c r="S3687" s="14"/>
      <c r="T3687" s="14"/>
      <c r="U3687" s="14"/>
      <c r="V3687" s="14"/>
      <c r="W3687" s="14"/>
      <c r="X3687" s="14"/>
      <c r="Y3687" s="14"/>
      <c r="Z3687" s="14"/>
    </row>
    <row r="3688" spans="1:26" ht="15.75" customHeight="1">
      <c r="A3688" s="154">
        <v>4745445</v>
      </c>
      <c r="B3688" s="124" t="s">
        <v>3986</v>
      </c>
      <c r="C3688" s="124" t="s">
        <v>3987</v>
      </c>
      <c r="D3688" s="124" t="s">
        <v>3988</v>
      </c>
      <c r="E3688" s="124" t="s">
        <v>43</v>
      </c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  <c r="Q3688" s="14"/>
      <c r="R3688" s="14"/>
      <c r="S3688" s="14"/>
      <c r="T3688" s="14"/>
      <c r="U3688" s="14"/>
      <c r="V3688" s="14"/>
      <c r="W3688" s="14"/>
      <c r="X3688" s="14"/>
      <c r="Y3688" s="14"/>
      <c r="Z3688" s="14"/>
    </row>
    <row r="3689" spans="1:26" ht="15.75" customHeight="1">
      <c r="A3689" s="154">
        <v>4745444</v>
      </c>
      <c r="B3689" s="124" t="s">
        <v>3986</v>
      </c>
      <c r="C3689" s="124" t="s">
        <v>3989</v>
      </c>
      <c r="D3689" s="124" t="s">
        <v>3988</v>
      </c>
      <c r="E3689" s="124" t="s">
        <v>43</v>
      </c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  <c r="Q3689" s="14"/>
      <c r="R3689" s="14"/>
      <c r="S3689" s="14"/>
      <c r="T3689" s="14"/>
      <c r="U3689" s="14"/>
      <c r="V3689" s="14"/>
      <c r="W3689" s="14"/>
      <c r="X3689" s="14"/>
      <c r="Y3689" s="14"/>
      <c r="Z3689" s="14"/>
    </row>
    <row r="3690" spans="1:26" ht="15.75" customHeight="1">
      <c r="A3690" s="154">
        <v>4745442</v>
      </c>
      <c r="B3690" s="124" t="s">
        <v>3986</v>
      </c>
      <c r="C3690" s="124" t="s">
        <v>1338</v>
      </c>
      <c r="D3690" s="124" t="s">
        <v>3988</v>
      </c>
      <c r="E3690" s="124" t="s">
        <v>43</v>
      </c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  <c r="Q3690" s="14"/>
      <c r="R3690" s="14"/>
      <c r="S3690" s="14"/>
      <c r="T3690" s="14"/>
      <c r="U3690" s="14"/>
      <c r="V3690" s="14"/>
      <c r="W3690" s="14"/>
      <c r="X3690" s="14"/>
      <c r="Y3690" s="14"/>
      <c r="Z3690" s="14"/>
    </row>
    <row r="3691" spans="1:26" ht="15.75" customHeight="1">
      <c r="A3691" s="154">
        <v>4745441</v>
      </c>
      <c r="B3691" s="124" t="s">
        <v>3986</v>
      </c>
      <c r="C3691" s="124" t="s">
        <v>1685</v>
      </c>
      <c r="D3691" s="124" t="s">
        <v>3988</v>
      </c>
      <c r="E3691" s="124" t="s">
        <v>43</v>
      </c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  <c r="Q3691" s="14"/>
      <c r="R3691" s="14"/>
      <c r="S3691" s="14"/>
      <c r="T3691" s="14"/>
      <c r="U3691" s="14"/>
      <c r="V3691" s="14"/>
      <c r="W3691" s="14"/>
      <c r="X3691" s="14"/>
      <c r="Y3691" s="14"/>
      <c r="Z3691" s="14"/>
    </row>
    <row r="3692" spans="1:26" ht="15.75" customHeight="1">
      <c r="A3692" s="154">
        <v>4935445</v>
      </c>
      <c r="B3692" s="124" t="s">
        <v>3986</v>
      </c>
      <c r="C3692" s="124" t="s">
        <v>1426</v>
      </c>
      <c r="D3692" s="124" t="s">
        <v>3990</v>
      </c>
      <c r="E3692" s="124" t="s">
        <v>43</v>
      </c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  <c r="Q3692" s="14"/>
      <c r="R3692" s="14"/>
      <c r="S3692" s="14"/>
      <c r="T3692" s="14"/>
      <c r="U3692" s="14"/>
      <c r="V3692" s="14"/>
      <c r="W3692" s="14"/>
      <c r="X3692" s="14"/>
      <c r="Y3692" s="14"/>
      <c r="Z3692" s="14"/>
    </row>
    <row r="3693" spans="1:26" ht="15.75" customHeight="1">
      <c r="A3693" s="154">
        <v>4935444</v>
      </c>
      <c r="B3693" s="124" t="s">
        <v>3986</v>
      </c>
      <c r="C3693" s="124" t="s">
        <v>1333</v>
      </c>
      <c r="D3693" s="124" t="s">
        <v>3990</v>
      </c>
      <c r="E3693" s="124" t="s">
        <v>43</v>
      </c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  <c r="Q3693" s="14"/>
      <c r="R3693" s="14"/>
      <c r="S3693" s="14"/>
      <c r="T3693" s="14"/>
      <c r="U3693" s="14"/>
      <c r="V3693" s="14"/>
      <c r="W3693" s="14"/>
      <c r="X3693" s="14"/>
      <c r="Y3693" s="14"/>
      <c r="Z3693" s="14"/>
    </row>
    <row r="3694" spans="1:26" ht="15.75" customHeight="1">
      <c r="A3694" s="154">
        <v>4935442</v>
      </c>
      <c r="B3694" s="124" t="s">
        <v>3986</v>
      </c>
      <c r="C3694" s="124" t="s">
        <v>1335</v>
      </c>
      <c r="D3694" s="124" t="s">
        <v>3990</v>
      </c>
      <c r="E3694" s="124" t="s">
        <v>43</v>
      </c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  <c r="Q3694" s="14"/>
      <c r="R3694" s="14"/>
      <c r="S3694" s="14"/>
      <c r="T3694" s="14"/>
      <c r="U3694" s="14"/>
      <c r="V3694" s="14"/>
      <c r="W3694" s="14"/>
      <c r="X3694" s="14"/>
      <c r="Y3694" s="14"/>
      <c r="Z3694" s="14"/>
    </row>
    <row r="3695" spans="1:26" ht="15.75" customHeight="1">
      <c r="A3695" s="154">
        <v>4935441</v>
      </c>
      <c r="B3695" s="124" t="s">
        <v>3986</v>
      </c>
      <c r="C3695" s="124" t="s">
        <v>1337</v>
      </c>
      <c r="D3695" s="124" t="s">
        <v>3990</v>
      </c>
      <c r="E3695" s="124" t="s">
        <v>43</v>
      </c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  <c r="Q3695" s="14"/>
      <c r="R3695" s="14"/>
      <c r="S3695" s="14"/>
      <c r="T3695" s="14"/>
      <c r="U3695" s="14"/>
      <c r="V3695" s="14"/>
      <c r="W3695" s="14"/>
      <c r="X3695" s="14"/>
      <c r="Y3695" s="14"/>
      <c r="Z3695" s="14"/>
    </row>
    <row r="3696" spans="1:26" ht="15.75" customHeight="1">
      <c r="A3696" s="154">
        <v>4025033</v>
      </c>
      <c r="B3696" s="124" t="s">
        <v>3986</v>
      </c>
      <c r="C3696" s="124" t="s">
        <v>1342</v>
      </c>
      <c r="D3696" s="124" t="s">
        <v>3991</v>
      </c>
      <c r="E3696" s="124" t="s">
        <v>56</v>
      </c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  <c r="Q3696" s="14"/>
      <c r="R3696" s="14"/>
      <c r="S3696" s="14"/>
      <c r="T3696" s="14"/>
      <c r="U3696" s="14"/>
      <c r="V3696" s="14"/>
      <c r="W3696" s="14"/>
      <c r="X3696" s="14"/>
      <c r="Y3696" s="14"/>
      <c r="Z3696" s="14"/>
    </row>
    <row r="3697" spans="1:26" ht="15.75" customHeight="1">
      <c r="A3697" s="154">
        <v>4025032</v>
      </c>
      <c r="B3697" s="124" t="s">
        <v>3986</v>
      </c>
      <c r="C3697" s="124" t="s">
        <v>1786</v>
      </c>
      <c r="D3697" s="124" t="s">
        <v>3991</v>
      </c>
      <c r="E3697" s="124" t="s">
        <v>56</v>
      </c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  <c r="Q3697" s="14"/>
      <c r="R3697" s="14"/>
      <c r="S3697" s="14"/>
      <c r="T3697" s="14"/>
      <c r="U3697" s="14"/>
      <c r="V3697" s="14"/>
      <c r="W3697" s="14"/>
      <c r="X3697" s="14"/>
      <c r="Y3697" s="14"/>
      <c r="Z3697" s="14"/>
    </row>
    <row r="3698" spans="1:26" ht="15.75" customHeight="1">
      <c r="A3698" s="154">
        <v>4466766</v>
      </c>
      <c r="B3698" s="124" t="s">
        <v>3986</v>
      </c>
      <c r="C3698" s="124" t="s">
        <v>1342</v>
      </c>
      <c r="D3698" s="124" t="s">
        <v>3992</v>
      </c>
      <c r="E3698" s="124" t="s">
        <v>56</v>
      </c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  <c r="Q3698" s="14"/>
      <c r="R3698" s="14"/>
      <c r="S3698" s="14"/>
      <c r="T3698" s="14"/>
      <c r="U3698" s="14"/>
      <c r="V3698" s="14"/>
      <c r="W3698" s="14"/>
      <c r="X3698" s="14"/>
      <c r="Y3698" s="14"/>
      <c r="Z3698" s="14"/>
    </row>
    <row r="3699" spans="1:26" ht="15.75" customHeight="1">
      <c r="A3699" s="154">
        <v>4466765</v>
      </c>
      <c r="B3699" s="124" t="s">
        <v>3986</v>
      </c>
      <c r="C3699" s="124" t="s">
        <v>1786</v>
      </c>
      <c r="D3699" s="124" t="s">
        <v>3992</v>
      </c>
      <c r="E3699" s="124" t="s">
        <v>56</v>
      </c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  <c r="Q3699" s="14"/>
      <c r="R3699" s="14"/>
      <c r="S3699" s="14"/>
      <c r="T3699" s="14"/>
      <c r="U3699" s="14"/>
      <c r="V3699" s="14"/>
      <c r="W3699" s="14"/>
      <c r="X3699" s="14"/>
      <c r="Y3699" s="14"/>
      <c r="Z3699" s="14"/>
    </row>
    <row r="3700" spans="1:26" ht="15.75" customHeight="1">
      <c r="A3700" s="154">
        <v>5321003</v>
      </c>
      <c r="B3700" s="124" t="s">
        <v>3986</v>
      </c>
      <c r="C3700" s="124" t="s">
        <v>3987</v>
      </c>
      <c r="D3700" s="124" t="s">
        <v>3993</v>
      </c>
      <c r="E3700" s="124" t="s">
        <v>62</v>
      </c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  <c r="Q3700" s="14"/>
      <c r="R3700" s="14"/>
      <c r="S3700" s="14"/>
      <c r="T3700" s="14"/>
      <c r="U3700" s="14"/>
      <c r="V3700" s="14"/>
      <c r="W3700" s="14"/>
      <c r="X3700" s="14"/>
      <c r="Y3700" s="14"/>
      <c r="Z3700" s="14"/>
    </row>
    <row r="3701" spans="1:26" ht="15.75" customHeight="1">
      <c r="A3701" s="154">
        <v>5320973</v>
      </c>
      <c r="B3701" s="124" t="s">
        <v>3986</v>
      </c>
      <c r="C3701" s="124" t="s">
        <v>1426</v>
      </c>
      <c r="D3701" s="124" t="s">
        <v>3993</v>
      </c>
      <c r="E3701" s="124" t="s">
        <v>62</v>
      </c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  <c r="Q3701" s="14"/>
      <c r="R3701" s="14"/>
      <c r="S3701" s="14"/>
      <c r="T3701" s="14"/>
      <c r="U3701" s="14"/>
      <c r="V3701" s="14"/>
      <c r="W3701" s="14"/>
      <c r="X3701" s="14"/>
      <c r="Y3701" s="14"/>
      <c r="Z3701" s="14"/>
    </row>
    <row r="3702" spans="1:26" ht="15.75" customHeight="1">
      <c r="A3702" s="154">
        <v>5321002</v>
      </c>
      <c r="B3702" s="124" t="s">
        <v>3986</v>
      </c>
      <c r="C3702" s="124" t="s">
        <v>3989</v>
      </c>
      <c r="D3702" s="124" t="s">
        <v>3993</v>
      </c>
      <c r="E3702" s="124" t="s">
        <v>62</v>
      </c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  <c r="Q3702" s="14"/>
      <c r="R3702" s="14"/>
      <c r="S3702" s="14"/>
      <c r="T3702" s="14"/>
      <c r="U3702" s="14"/>
      <c r="V3702" s="14"/>
      <c r="W3702" s="14"/>
      <c r="X3702" s="14"/>
      <c r="Y3702" s="14"/>
      <c r="Z3702" s="14"/>
    </row>
    <row r="3703" spans="1:26" ht="15.75" customHeight="1">
      <c r="A3703" s="154">
        <v>5320972</v>
      </c>
      <c r="B3703" s="124" t="s">
        <v>3986</v>
      </c>
      <c r="C3703" s="124" t="s">
        <v>1333</v>
      </c>
      <c r="D3703" s="124" t="s">
        <v>3993</v>
      </c>
      <c r="E3703" s="124" t="s">
        <v>62</v>
      </c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  <c r="Q3703" s="14"/>
      <c r="R3703" s="14"/>
      <c r="S3703" s="14"/>
      <c r="T3703" s="14"/>
      <c r="U3703" s="14"/>
      <c r="V3703" s="14"/>
      <c r="W3703" s="14"/>
      <c r="X3703" s="14"/>
      <c r="Y3703" s="14"/>
      <c r="Z3703" s="14"/>
    </row>
    <row r="3704" spans="1:26" ht="15.75" customHeight="1">
      <c r="A3704" s="156">
        <v>5321001</v>
      </c>
      <c r="B3704" s="124" t="s">
        <v>3986</v>
      </c>
      <c r="C3704" s="124" t="s">
        <v>3994</v>
      </c>
      <c r="D3704" s="124" t="s">
        <v>3993</v>
      </c>
      <c r="E3704" s="124" t="s">
        <v>62</v>
      </c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  <c r="Q3704" s="14"/>
      <c r="R3704" s="14"/>
      <c r="S3704" s="14"/>
      <c r="T3704" s="14"/>
      <c r="U3704" s="14"/>
      <c r="V3704" s="14"/>
      <c r="W3704" s="14"/>
      <c r="X3704" s="14"/>
      <c r="Y3704" s="14"/>
      <c r="Z3704" s="14"/>
    </row>
    <row r="3705" spans="1:26" ht="15.75" customHeight="1">
      <c r="A3705" s="154">
        <v>536484</v>
      </c>
      <c r="B3705" s="124" t="s">
        <v>3986</v>
      </c>
      <c r="C3705" s="124" t="s">
        <v>3989</v>
      </c>
      <c r="D3705" s="124" t="s">
        <v>3995</v>
      </c>
      <c r="E3705" s="124" t="s">
        <v>70</v>
      </c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  <c r="Q3705" s="14"/>
      <c r="R3705" s="14"/>
      <c r="S3705" s="14"/>
      <c r="T3705" s="14"/>
      <c r="U3705" s="14"/>
      <c r="V3705" s="14"/>
      <c r="W3705" s="14"/>
      <c r="X3705" s="14"/>
      <c r="Y3705" s="14"/>
      <c r="Z3705" s="14"/>
    </row>
    <row r="3706" spans="1:26" ht="15.75" customHeight="1">
      <c r="A3706" s="154">
        <v>536471</v>
      </c>
      <c r="B3706" s="124" t="s">
        <v>3986</v>
      </c>
      <c r="C3706" s="124" t="s">
        <v>1333</v>
      </c>
      <c r="D3706" s="124" t="s">
        <v>3995</v>
      </c>
      <c r="E3706" s="124" t="s">
        <v>70</v>
      </c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  <c r="Q3706" s="14"/>
      <c r="R3706" s="14"/>
      <c r="S3706" s="14"/>
      <c r="T3706" s="14"/>
      <c r="U3706" s="14"/>
      <c r="V3706" s="14"/>
      <c r="W3706" s="14"/>
      <c r="X3706" s="14"/>
      <c r="Y3706" s="14"/>
      <c r="Z3706" s="14"/>
    </row>
    <row r="3707" spans="1:26" ht="15.75" customHeight="1">
      <c r="A3707" s="154">
        <v>6468842</v>
      </c>
      <c r="B3707" s="124" t="s">
        <v>3986</v>
      </c>
      <c r="C3707" s="124" t="s">
        <v>1338</v>
      </c>
      <c r="D3707" s="124" t="s">
        <v>3996</v>
      </c>
      <c r="E3707" s="124" t="s">
        <v>65</v>
      </c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  <c r="Q3707" s="14"/>
      <c r="R3707" s="14"/>
      <c r="S3707" s="14"/>
      <c r="T3707" s="14"/>
      <c r="U3707" s="14"/>
      <c r="V3707" s="14"/>
      <c r="W3707" s="14"/>
      <c r="X3707" s="14"/>
      <c r="Y3707" s="14"/>
      <c r="Z3707" s="14"/>
    </row>
    <row r="3708" spans="1:26" ht="15.75" customHeight="1">
      <c r="A3708" s="154">
        <v>6468711</v>
      </c>
      <c r="B3708" s="124" t="s">
        <v>3986</v>
      </c>
      <c r="C3708" s="124" t="s">
        <v>1335</v>
      </c>
      <c r="D3708" s="124" t="s">
        <v>3996</v>
      </c>
      <c r="E3708" s="124" t="s">
        <v>65</v>
      </c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  <c r="Q3708" s="14"/>
      <c r="R3708" s="14"/>
      <c r="S3708" s="14"/>
      <c r="T3708" s="14"/>
      <c r="U3708" s="14"/>
      <c r="V3708" s="14"/>
      <c r="W3708" s="14"/>
      <c r="X3708" s="14"/>
      <c r="Y3708" s="14"/>
      <c r="Z3708" s="14"/>
    </row>
    <row r="3709" spans="1:26" ht="15.75" customHeight="1">
      <c r="A3709" s="154">
        <v>6468841</v>
      </c>
      <c r="B3709" s="124" t="s">
        <v>3986</v>
      </c>
      <c r="C3709" s="124" t="s">
        <v>1685</v>
      </c>
      <c r="D3709" s="124" t="s">
        <v>3996</v>
      </c>
      <c r="E3709" s="124" t="s">
        <v>65</v>
      </c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  <c r="Q3709" s="14"/>
      <c r="R3709" s="14"/>
      <c r="S3709" s="14"/>
      <c r="T3709" s="14"/>
      <c r="U3709" s="14"/>
      <c r="V3709" s="14"/>
      <c r="W3709" s="14"/>
      <c r="X3709" s="14"/>
      <c r="Y3709" s="14"/>
      <c r="Z3709" s="14"/>
    </row>
    <row r="3710" spans="1:26" ht="15.75" customHeight="1">
      <c r="A3710" s="154">
        <v>5697003</v>
      </c>
      <c r="B3710" s="124" t="s">
        <v>3986</v>
      </c>
      <c r="C3710" s="124" t="s">
        <v>3997</v>
      </c>
      <c r="D3710" s="124" t="s">
        <v>3998</v>
      </c>
      <c r="E3710" s="124" t="s">
        <v>166</v>
      </c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  <c r="Q3710" s="14"/>
      <c r="R3710" s="14"/>
      <c r="S3710" s="14"/>
      <c r="T3710" s="14"/>
      <c r="U3710" s="14"/>
      <c r="V3710" s="14"/>
      <c r="W3710" s="14"/>
      <c r="X3710" s="14"/>
      <c r="Y3710" s="14"/>
      <c r="Z3710" s="14"/>
    </row>
    <row r="3711" spans="1:26" ht="15.75" customHeight="1">
      <c r="A3711" s="154">
        <v>5697002</v>
      </c>
      <c r="B3711" s="124" t="s">
        <v>3986</v>
      </c>
      <c r="C3711" s="124" t="s">
        <v>3999</v>
      </c>
      <c r="D3711" s="124" t="s">
        <v>3998</v>
      </c>
      <c r="E3711" s="124" t="s">
        <v>166</v>
      </c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  <c r="Q3711" s="14"/>
      <c r="R3711" s="14"/>
      <c r="S3711" s="14"/>
      <c r="T3711" s="14"/>
      <c r="U3711" s="14"/>
      <c r="V3711" s="14"/>
      <c r="W3711" s="14"/>
      <c r="X3711" s="14"/>
      <c r="Y3711" s="14"/>
      <c r="Z3711" s="14"/>
    </row>
    <row r="3712" spans="1:26" ht="15.75" customHeight="1">
      <c r="A3712" s="154">
        <v>6467391</v>
      </c>
      <c r="B3712" s="124" t="s">
        <v>3986</v>
      </c>
      <c r="C3712" s="124" t="s">
        <v>4000</v>
      </c>
      <c r="D3712" s="124" t="s">
        <v>3998</v>
      </c>
      <c r="E3712" s="124" t="s">
        <v>166</v>
      </c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  <c r="Q3712" s="14"/>
      <c r="R3712" s="14"/>
      <c r="S3712" s="14"/>
      <c r="T3712" s="14"/>
      <c r="U3712" s="14"/>
      <c r="V3712" s="14"/>
      <c r="W3712" s="14"/>
      <c r="X3712" s="14"/>
      <c r="Y3712" s="14"/>
      <c r="Z3712" s="14"/>
    </row>
    <row r="3713" spans="1:26" ht="15.75" customHeight="1">
      <c r="A3713" s="154">
        <v>5697001</v>
      </c>
      <c r="B3713" s="124" t="s">
        <v>3986</v>
      </c>
      <c r="C3713" s="124" t="s">
        <v>4001</v>
      </c>
      <c r="D3713" s="124" t="s">
        <v>3998</v>
      </c>
      <c r="E3713" s="124" t="s">
        <v>166</v>
      </c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  <c r="Q3713" s="14"/>
      <c r="R3713" s="14"/>
      <c r="S3713" s="14"/>
      <c r="T3713" s="14"/>
      <c r="U3713" s="14"/>
      <c r="V3713" s="14"/>
      <c r="W3713" s="14"/>
      <c r="X3713" s="14"/>
      <c r="Y3713" s="14"/>
      <c r="Z3713" s="14"/>
    </row>
    <row r="3714" spans="1:26" ht="15.75" customHeight="1">
      <c r="A3714" s="154">
        <v>5998003</v>
      </c>
      <c r="B3714" s="124" t="s">
        <v>3986</v>
      </c>
      <c r="C3714" s="124" t="s">
        <v>4002</v>
      </c>
      <c r="D3714" s="124" t="s">
        <v>4003</v>
      </c>
      <c r="E3714" s="124" t="s">
        <v>46</v>
      </c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  <c r="Q3714" s="14"/>
      <c r="R3714" s="14"/>
      <c r="S3714" s="14"/>
      <c r="T3714" s="14"/>
      <c r="U3714" s="14"/>
      <c r="V3714" s="14"/>
      <c r="W3714" s="14"/>
      <c r="X3714" s="14"/>
      <c r="Y3714" s="14"/>
      <c r="Z3714" s="14"/>
    </row>
    <row r="3715" spans="1:26" ht="15.75" customHeight="1">
      <c r="A3715" s="154">
        <v>4605354</v>
      </c>
      <c r="B3715" s="124" t="s">
        <v>3986</v>
      </c>
      <c r="C3715" s="124" t="s">
        <v>4004</v>
      </c>
      <c r="D3715" s="124" t="s">
        <v>4003</v>
      </c>
      <c r="E3715" s="124" t="s">
        <v>46</v>
      </c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  <c r="Q3715" s="14"/>
      <c r="R3715" s="14"/>
      <c r="S3715" s="14"/>
      <c r="T3715" s="14"/>
      <c r="U3715" s="14"/>
      <c r="V3715" s="14"/>
      <c r="W3715" s="14"/>
      <c r="X3715" s="14"/>
      <c r="Y3715" s="14"/>
      <c r="Z3715" s="14"/>
    </row>
    <row r="3716" spans="1:26" ht="15.75" customHeight="1">
      <c r="A3716" s="154">
        <v>4605352</v>
      </c>
      <c r="B3716" s="124" t="s">
        <v>3986</v>
      </c>
      <c r="C3716" s="124" t="s">
        <v>4005</v>
      </c>
      <c r="D3716" s="124" t="s">
        <v>4003</v>
      </c>
      <c r="E3716" s="124" t="s">
        <v>46</v>
      </c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  <c r="Q3716" s="14"/>
      <c r="R3716" s="14"/>
      <c r="S3716" s="14"/>
      <c r="T3716" s="14"/>
      <c r="U3716" s="14"/>
      <c r="V3716" s="14"/>
      <c r="W3716" s="14"/>
      <c r="X3716" s="14"/>
      <c r="Y3716" s="14"/>
      <c r="Z3716" s="14"/>
    </row>
    <row r="3717" spans="1:26" ht="15.75" customHeight="1">
      <c r="A3717" s="154">
        <v>5880003</v>
      </c>
      <c r="B3717" s="124" t="s">
        <v>3986</v>
      </c>
      <c r="C3717" s="124" t="s">
        <v>4006</v>
      </c>
      <c r="D3717" s="124" t="s">
        <v>4007</v>
      </c>
      <c r="E3717" s="124" t="s">
        <v>46</v>
      </c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  <c r="Q3717" s="14"/>
      <c r="R3717" s="14"/>
      <c r="S3717" s="14"/>
      <c r="T3717" s="14"/>
      <c r="U3717" s="14"/>
      <c r="V3717" s="14"/>
      <c r="W3717" s="14"/>
      <c r="X3717" s="14"/>
      <c r="Y3717" s="14"/>
      <c r="Z3717" s="14"/>
    </row>
    <row r="3718" spans="1:26" ht="15.75" customHeight="1">
      <c r="A3718" s="154">
        <v>4422944</v>
      </c>
      <c r="B3718" s="124" t="s">
        <v>3986</v>
      </c>
      <c r="C3718" s="124" t="s">
        <v>4004</v>
      </c>
      <c r="D3718" s="124" t="s">
        <v>4007</v>
      </c>
      <c r="E3718" s="124" t="s">
        <v>46</v>
      </c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  <c r="Q3718" s="14"/>
      <c r="R3718" s="14"/>
      <c r="S3718" s="14"/>
      <c r="T3718" s="14"/>
      <c r="U3718" s="14"/>
      <c r="V3718" s="14"/>
      <c r="W3718" s="14"/>
      <c r="X3718" s="14"/>
      <c r="Y3718" s="14"/>
      <c r="Z3718" s="14"/>
    </row>
    <row r="3719" spans="1:26" ht="15.75" customHeight="1">
      <c r="A3719" s="154">
        <v>4422942</v>
      </c>
      <c r="B3719" s="124" t="s">
        <v>3986</v>
      </c>
      <c r="C3719" s="124" t="s">
        <v>4005</v>
      </c>
      <c r="D3719" s="124" t="s">
        <v>4007</v>
      </c>
      <c r="E3719" s="124" t="s">
        <v>46</v>
      </c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  <c r="Q3719" s="14"/>
      <c r="R3719" s="14"/>
      <c r="S3719" s="14"/>
      <c r="T3719" s="14"/>
      <c r="U3719" s="14"/>
      <c r="V3719" s="14"/>
      <c r="W3719" s="14"/>
      <c r="X3719" s="14"/>
      <c r="Y3719" s="14"/>
      <c r="Z3719" s="14"/>
    </row>
    <row r="3720" spans="1:26" ht="15.75" customHeight="1">
      <c r="A3720" s="154">
        <v>4551802</v>
      </c>
      <c r="B3720" s="124" t="s">
        <v>3986</v>
      </c>
      <c r="C3720" s="124" t="s">
        <v>1342</v>
      </c>
      <c r="D3720" s="124" t="s">
        <v>4008</v>
      </c>
      <c r="E3720" s="124" t="s">
        <v>485</v>
      </c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  <c r="Q3720" s="14"/>
      <c r="R3720" s="14"/>
      <c r="S3720" s="14"/>
      <c r="T3720" s="14"/>
      <c r="U3720" s="14"/>
      <c r="V3720" s="14"/>
      <c r="W3720" s="14"/>
      <c r="X3720" s="14"/>
      <c r="Y3720" s="14"/>
      <c r="Z3720" s="14"/>
    </row>
    <row r="3721" spans="1:26" ht="15.75" customHeight="1">
      <c r="A3721" s="154">
        <v>4551801</v>
      </c>
      <c r="B3721" s="124" t="s">
        <v>3986</v>
      </c>
      <c r="C3721" s="124" t="s">
        <v>1786</v>
      </c>
      <c r="D3721" s="124" t="s">
        <v>4008</v>
      </c>
      <c r="E3721" s="124" t="s">
        <v>485</v>
      </c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  <c r="Q3721" s="14"/>
      <c r="R3721" s="14"/>
      <c r="S3721" s="14"/>
      <c r="T3721" s="14"/>
      <c r="U3721" s="14"/>
      <c r="V3721" s="14"/>
      <c r="W3721" s="14"/>
      <c r="X3721" s="14"/>
      <c r="Y3721" s="14"/>
      <c r="Z3721" s="14"/>
    </row>
    <row r="3722" spans="1:26" ht="15.75" customHeight="1">
      <c r="A3722" s="154">
        <v>4136592</v>
      </c>
      <c r="B3722" s="124" t="s">
        <v>3986</v>
      </c>
      <c r="C3722" s="124" t="s">
        <v>255</v>
      </c>
      <c r="D3722" s="124" t="s">
        <v>4009</v>
      </c>
      <c r="E3722" s="124" t="s">
        <v>485</v>
      </c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  <c r="Q3722" s="14"/>
      <c r="R3722" s="14"/>
      <c r="S3722" s="14"/>
      <c r="T3722" s="14"/>
      <c r="U3722" s="14"/>
      <c r="V3722" s="14"/>
      <c r="W3722" s="14"/>
      <c r="X3722" s="14"/>
      <c r="Y3722" s="14"/>
      <c r="Z3722" s="14"/>
    </row>
    <row r="3723" spans="1:26" ht="15.75" customHeight="1">
      <c r="A3723" s="154">
        <v>4136591</v>
      </c>
      <c r="B3723" s="124" t="s">
        <v>3986</v>
      </c>
      <c r="C3723" s="124" t="s">
        <v>1807</v>
      </c>
      <c r="D3723" s="124" t="s">
        <v>4009</v>
      </c>
      <c r="E3723" s="124" t="s">
        <v>485</v>
      </c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  <c r="Q3723" s="14"/>
      <c r="R3723" s="14"/>
      <c r="S3723" s="14"/>
      <c r="T3723" s="14"/>
      <c r="U3723" s="14"/>
      <c r="V3723" s="14"/>
      <c r="W3723" s="14"/>
      <c r="X3723" s="14"/>
      <c r="Y3723" s="14"/>
      <c r="Z3723" s="14"/>
    </row>
    <row r="3724" spans="1:26" ht="15.75" customHeight="1">
      <c r="A3724" s="154">
        <v>5615007</v>
      </c>
      <c r="B3724" s="124" t="s">
        <v>3986</v>
      </c>
      <c r="C3724" s="124" t="s">
        <v>3989</v>
      </c>
      <c r="D3724" s="124" t="s">
        <v>4010</v>
      </c>
      <c r="E3724" s="124" t="s">
        <v>329</v>
      </c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  <c r="Q3724" s="14"/>
      <c r="R3724" s="14"/>
      <c r="S3724" s="14"/>
      <c r="T3724" s="14"/>
      <c r="U3724" s="14"/>
      <c r="V3724" s="14"/>
      <c r="W3724" s="14"/>
      <c r="X3724" s="14"/>
      <c r="Y3724" s="14"/>
      <c r="Z3724" s="14"/>
    </row>
    <row r="3725" spans="1:26" ht="15.75" customHeight="1">
      <c r="A3725" s="154">
        <v>5615006</v>
      </c>
      <c r="B3725" s="124" t="s">
        <v>3986</v>
      </c>
      <c r="C3725" s="124" t="s">
        <v>3396</v>
      </c>
      <c r="D3725" s="124" t="s">
        <v>4010</v>
      </c>
      <c r="E3725" s="124" t="s">
        <v>329</v>
      </c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  <c r="Q3725" s="14"/>
      <c r="R3725" s="14"/>
      <c r="S3725" s="14"/>
      <c r="T3725" s="14"/>
      <c r="U3725" s="14"/>
      <c r="V3725" s="14"/>
      <c r="W3725" s="14"/>
      <c r="X3725" s="14"/>
      <c r="Y3725" s="14"/>
      <c r="Z3725" s="14"/>
    </row>
    <row r="3726" spans="1:26" ht="15.75" customHeight="1">
      <c r="A3726" s="154">
        <v>5614977</v>
      </c>
      <c r="B3726" s="124" t="s">
        <v>3986</v>
      </c>
      <c r="C3726" s="124" t="s">
        <v>1333</v>
      </c>
      <c r="D3726" s="124" t="s">
        <v>4010</v>
      </c>
      <c r="E3726" s="124" t="s">
        <v>329</v>
      </c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  <c r="Q3726" s="14"/>
      <c r="R3726" s="14"/>
      <c r="S3726" s="14"/>
      <c r="T3726" s="14"/>
      <c r="U3726" s="14"/>
      <c r="V3726" s="14"/>
      <c r="W3726" s="14"/>
      <c r="X3726" s="14"/>
      <c r="Y3726" s="14"/>
      <c r="Z3726" s="14"/>
    </row>
    <row r="3727" spans="1:26" ht="15.75" customHeight="1">
      <c r="A3727" s="154">
        <v>5614976</v>
      </c>
      <c r="B3727" s="124" t="s">
        <v>3986</v>
      </c>
      <c r="C3727" s="124" t="s">
        <v>2460</v>
      </c>
      <c r="D3727" s="124" t="s">
        <v>4010</v>
      </c>
      <c r="E3727" s="124" t="s">
        <v>329</v>
      </c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  <c r="Q3727" s="14"/>
      <c r="R3727" s="14"/>
      <c r="S3727" s="14"/>
      <c r="T3727" s="14"/>
      <c r="U3727" s="14"/>
      <c r="V3727" s="14"/>
      <c r="W3727" s="14"/>
      <c r="X3727" s="14"/>
      <c r="Y3727" s="14"/>
      <c r="Z3727" s="14"/>
    </row>
    <row r="3728" spans="1:26" ht="15.75" customHeight="1">
      <c r="A3728" s="154">
        <v>9944124</v>
      </c>
      <c r="B3728" s="124" t="s">
        <v>3986</v>
      </c>
      <c r="C3728" s="124" t="s">
        <v>3989</v>
      </c>
      <c r="D3728" s="124" t="s">
        <v>4011</v>
      </c>
      <c r="E3728" s="124" t="s">
        <v>244</v>
      </c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  <c r="Q3728" s="14"/>
      <c r="R3728" s="14"/>
      <c r="S3728" s="14"/>
      <c r="T3728" s="14"/>
      <c r="U3728" s="14"/>
      <c r="V3728" s="14"/>
      <c r="W3728" s="14"/>
      <c r="X3728" s="14"/>
      <c r="Y3728" s="14"/>
      <c r="Z3728" s="14"/>
    </row>
    <row r="3729" spans="1:26" ht="15.75" customHeight="1">
      <c r="A3729" s="154">
        <v>9944123</v>
      </c>
      <c r="B3729" s="124" t="s">
        <v>3986</v>
      </c>
      <c r="C3729" s="124" t="s">
        <v>3994</v>
      </c>
      <c r="D3729" s="124" t="s">
        <v>4011</v>
      </c>
      <c r="E3729" s="124" t="s">
        <v>244</v>
      </c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  <c r="Q3729" s="14"/>
      <c r="R3729" s="14"/>
      <c r="S3729" s="14"/>
      <c r="T3729" s="14"/>
      <c r="U3729" s="14"/>
      <c r="V3729" s="14"/>
      <c r="W3729" s="14"/>
      <c r="X3729" s="14"/>
      <c r="Y3729" s="14"/>
      <c r="Z3729" s="14"/>
    </row>
    <row r="3730" spans="1:26" ht="15.75" customHeight="1">
      <c r="A3730" s="154">
        <v>6381131</v>
      </c>
      <c r="B3730" s="124" t="s">
        <v>4012</v>
      </c>
      <c r="C3730" s="124" t="s">
        <v>4013</v>
      </c>
      <c r="D3730" s="124" t="s">
        <v>4014</v>
      </c>
      <c r="E3730" s="124" t="s">
        <v>59</v>
      </c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  <c r="Q3730" s="14"/>
      <c r="R3730" s="14"/>
      <c r="S3730" s="14"/>
      <c r="T3730" s="14"/>
      <c r="U3730" s="14"/>
      <c r="V3730" s="14"/>
      <c r="W3730" s="14"/>
      <c r="X3730" s="14"/>
      <c r="Y3730" s="14"/>
      <c r="Z3730" s="14"/>
    </row>
    <row r="3731" spans="1:26" ht="15.75" customHeight="1">
      <c r="A3731" s="154">
        <v>3224201</v>
      </c>
      <c r="B3731" s="124" t="s">
        <v>4012</v>
      </c>
      <c r="C3731" s="124" t="s">
        <v>720</v>
      </c>
      <c r="D3731" s="124" t="s">
        <v>4014</v>
      </c>
      <c r="E3731" s="124" t="s">
        <v>59</v>
      </c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  <c r="Q3731" s="14"/>
      <c r="R3731" s="14"/>
      <c r="S3731" s="14"/>
      <c r="T3731" s="14"/>
      <c r="U3731" s="14"/>
      <c r="V3731" s="14"/>
      <c r="W3731" s="14"/>
      <c r="X3731" s="14"/>
      <c r="Y3731" s="14"/>
      <c r="Z3731" s="14"/>
    </row>
    <row r="3732" spans="1:26" ht="15.75" customHeight="1">
      <c r="A3732" s="154">
        <v>3224121</v>
      </c>
      <c r="B3732" s="124" t="s">
        <v>4012</v>
      </c>
      <c r="C3732" s="124" t="s">
        <v>1275</v>
      </c>
      <c r="D3732" s="124" t="s">
        <v>4014</v>
      </c>
      <c r="E3732" s="124" t="s">
        <v>59</v>
      </c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  <c r="Q3732" s="14"/>
      <c r="R3732" s="14"/>
      <c r="S3732" s="14"/>
      <c r="T3732" s="14"/>
      <c r="U3732" s="14"/>
      <c r="V3732" s="14"/>
      <c r="W3732" s="14"/>
      <c r="X3732" s="14"/>
      <c r="Y3732" s="14"/>
      <c r="Z3732" s="14"/>
    </row>
    <row r="3733" spans="1:26" ht="15.75" customHeight="1">
      <c r="A3733" s="154">
        <v>4686963</v>
      </c>
      <c r="B3733" s="124" t="s">
        <v>4012</v>
      </c>
      <c r="C3733" s="124" t="s">
        <v>1295</v>
      </c>
      <c r="D3733" s="124" t="s">
        <v>4015</v>
      </c>
      <c r="E3733" s="124" t="s">
        <v>329</v>
      </c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  <c r="Q3733" s="14"/>
      <c r="R3733" s="14"/>
      <c r="S3733" s="14"/>
      <c r="T3733" s="14"/>
      <c r="U3733" s="14"/>
      <c r="V3733" s="14"/>
      <c r="W3733" s="14"/>
      <c r="X3733" s="14"/>
      <c r="Y3733" s="14"/>
      <c r="Z3733" s="14"/>
    </row>
    <row r="3734" spans="1:26" ht="15.75" customHeight="1">
      <c r="A3734" s="154">
        <v>4996752</v>
      </c>
      <c r="B3734" s="124" t="s">
        <v>4012</v>
      </c>
      <c r="C3734" s="124" t="s">
        <v>4016</v>
      </c>
      <c r="D3734" s="124" t="s">
        <v>4017</v>
      </c>
      <c r="E3734" s="124" t="s">
        <v>1572</v>
      </c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  <c r="Q3734" s="14"/>
      <c r="R3734" s="14"/>
      <c r="S3734" s="14"/>
      <c r="T3734" s="14"/>
      <c r="U3734" s="14"/>
      <c r="V3734" s="14"/>
      <c r="W3734" s="14"/>
      <c r="X3734" s="14"/>
      <c r="Y3734" s="14"/>
      <c r="Z3734" s="14"/>
    </row>
    <row r="3735" spans="1:26" ht="15.75" customHeight="1">
      <c r="A3735" s="154">
        <v>2770393</v>
      </c>
      <c r="B3735" s="124" t="s">
        <v>4012</v>
      </c>
      <c r="C3735" s="124" t="s">
        <v>4018</v>
      </c>
      <c r="D3735" s="124" t="s">
        <v>4019</v>
      </c>
      <c r="E3735" s="124" t="s">
        <v>111</v>
      </c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  <c r="Q3735" s="14"/>
      <c r="R3735" s="14"/>
      <c r="S3735" s="14"/>
      <c r="T3735" s="14"/>
      <c r="U3735" s="14"/>
      <c r="V3735" s="14"/>
      <c r="W3735" s="14"/>
      <c r="X3735" s="14"/>
      <c r="Y3735" s="14"/>
      <c r="Z3735" s="14"/>
    </row>
    <row r="3736" spans="1:26" ht="15.75" customHeight="1">
      <c r="A3736" s="154">
        <v>2770212</v>
      </c>
      <c r="B3736" s="124" t="s">
        <v>4012</v>
      </c>
      <c r="C3736" s="124" t="s">
        <v>720</v>
      </c>
      <c r="D3736" s="124" t="s">
        <v>4019</v>
      </c>
      <c r="E3736" s="124" t="s">
        <v>111</v>
      </c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  <c r="Q3736" s="14"/>
      <c r="R3736" s="14"/>
      <c r="S3736" s="14"/>
      <c r="T3736" s="14"/>
      <c r="U3736" s="14"/>
      <c r="V3736" s="14"/>
      <c r="W3736" s="14"/>
      <c r="X3736" s="14"/>
      <c r="Y3736" s="14"/>
      <c r="Z3736" s="14"/>
    </row>
    <row r="3737" spans="1:26" ht="15.75" customHeight="1">
      <c r="A3737" s="154">
        <v>9956668</v>
      </c>
      <c r="B3737" s="124" t="s">
        <v>4012</v>
      </c>
      <c r="C3737" s="124" t="s">
        <v>4020</v>
      </c>
      <c r="D3737" s="124" t="s">
        <v>4017</v>
      </c>
      <c r="E3737" s="124" t="s">
        <v>1572</v>
      </c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  <c r="Q3737" s="14"/>
      <c r="R3737" s="14"/>
      <c r="S3737" s="14"/>
      <c r="T3737" s="14"/>
      <c r="U3737" s="14"/>
      <c r="V3737" s="14"/>
      <c r="W3737" s="14"/>
      <c r="X3737" s="14"/>
      <c r="Y3737" s="14"/>
      <c r="Z3737" s="14"/>
    </row>
    <row r="3738" spans="1:26" ht="15.75" customHeight="1">
      <c r="A3738" s="154">
        <v>2235372</v>
      </c>
      <c r="B3738" s="124" t="s">
        <v>4021</v>
      </c>
      <c r="C3738" s="124" t="s">
        <v>4022</v>
      </c>
      <c r="D3738" s="124" t="s">
        <v>1920</v>
      </c>
      <c r="E3738" s="124" t="s">
        <v>485</v>
      </c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  <c r="Q3738" s="14"/>
      <c r="R3738" s="14"/>
      <c r="S3738" s="14"/>
      <c r="T3738" s="14"/>
      <c r="U3738" s="14"/>
      <c r="V3738" s="14"/>
      <c r="W3738" s="14"/>
      <c r="X3738" s="14"/>
      <c r="Y3738" s="14"/>
      <c r="Z3738" s="14"/>
    </row>
    <row r="3739" spans="1:26" ht="15.75" customHeight="1">
      <c r="A3739" s="154">
        <v>2847452</v>
      </c>
      <c r="B3739" s="124" t="s">
        <v>4021</v>
      </c>
      <c r="C3739" s="124" t="s">
        <v>1846</v>
      </c>
      <c r="D3739" s="124" t="s">
        <v>4023</v>
      </c>
      <c r="E3739" s="124" t="s">
        <v>59</v>
      </c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  <c r="Q3739" s="14"/>
      <c r="R3739" s="14"/>
      <c r="S3739" s="14"/>
      <c r="T3739" s="14"/>
      <c r="U3739" s="14"/>
      <c r="V3739" s="14"/>
      <c r="W3739" s="14"/>
      <c r="X3739" s="14"/>
      <c r="Y3739" s="14"/>
      <c r="Z3739" s="14"/>
    </row>
    <row r="3740" spans="1:26" ht="15.75" customHeight="1">
      <c r="A3740" s="154">
        <v>554432</v>
      </c>
      <c r="B3740" s="124" t="s">
        <v>4021</v>
      </c>
      <c r="C3740" s="124" t="s">
        <v>720</v>
      </c>
      <c r="D3740" s="124" t="s">
        <v>4023</v>
      </c>
      <c r="E3740" s="124" t="s">
        <v>59</v>
      </c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  <c r="Q3740" s="14"/>
      <c r="R3740" s="14"/>
      <c r="S3740" s="14"/>
      <c r="T3740" s="14"/>
      <c r="U3740" s="14"/>
      <c r="V3740" s="14"/>
      <c r="W3740" s="14"/>
      <c r="X3740" s="14"/>
      <c r="Y3740" s="14"/>
      <c r="Z3740" s="14"/>
    </row>
    <row r="3741" spans="1:26" ht="15.75" customHeight="1">
      <c r="A3741" s="154">
        <v>2168712</v>
      </c>
      <c r="B3741" s="124" t="s">
        <v>4021</v>
      </c>
      <c r="C3741" s="124" t="s">
        <v>123</v>
      </c>
      <c r="D3741" s="124" t="s">
        <v>4023</v>
      </c>
      <c r="E3741" s="124" t="s">
        <v>59</v>
      </c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  <c r="Q3741" s="14"/>
      <c r="R3741" s="14"/>
      <c r="S3741" s="14"/>
      <c r="T3741" s="14"/>
      <c r="U3741" s="14"/>
      <c r="V3741" s="14"/>
      <c r="W3741" s="14"/>
      <c r="X3741" s="14"/>
      <c r="Y3741" s="14"/>
      <c r="Z3741" s="14"/>
    </row>
    <row r="3742" spans="1:26" ht="15.75" customHeight="1">
      <c r="A3742" s="154">
        <v>2168711</v>
      </c>
      <c r="B3742" s="124" t="s">
        <v>4021</v>
      </c>
      <c r="C3742" s="124" t="s">
        <v>1644</v>
      </c>
      <c r="D3742" s="124" t="s">
        <v>4023</v>
      </c>
      <c r="E3742" s="124" t="s">
        <v>59</v>
      </c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  <c r="Q3742" s="14"/>
      <c r="R3742" s="14"/>
      <c r="S3742" s="14"/>
      <c r="T3742" s="14"/>
      <c r="U3742" s="14"/>
      <c r="V3742" s="14"/>
      <c r="W3742" s="14"/>
      <c r="X3742" s="14"/>
      <c r="Y3742" s="14"/>
      <c r="Z3742" s="14"/>
    </row>
    <row r="3743" spans="1:26" ht="15.75" customHeight="1">
      <c r="A3743" s="156">
        <v>5150372</v>
      </c>
      <c r="B3743" s="124" t="s">
        <v>4024</v>
      </c>
      <c r="C3743" s="124" t="s">
        <v>2185</v>
      </c>
      <c r="D3743" s="124" t="s">
        <v>4025</v>
      </c>
      <c r="E3743" s="124" t="s">
        <v>49</v>
      </c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  <c r="Q3743" s="14"/>
      <c r="R3743" s="14"/>
      <c r="S3743" s="14"/>
      <c r="T3743" s="14"/>
      <c r="U3743" s="14"/>
      <c r="V3743" s="14"/>
      <c r="W3743" s="14"/>
      <c r="X3743" s="14"/>
      <c r="Y3743" s="14"/>
      <c r="Z3743" s="14"/>
    </row>
    <row r="3744" spans="1:26" ht="15.75" customHeight="1">
      <c r="A3744" s="154">
        <v>5144683</v>
      </c>
      <c r="B3744" s="124" t="s">
        <v>4024</v>
      </c>
      <c r="C3744" s="124" t="s">
        <v>1333</v>
      </c>
      <c r="D3744" s="124" t="s">
        <v>4026</v>
      </c>
      <c r="E3744" s="124" t="s">
        <v>154</v>
      </c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  <c r="Q3744" s="14"/>
      <c r="R3744" s="14"/>
      <c r="S3744" s="14"/>
      <c r="T3744" s="14"/>
      <c r="U3744" s="14"/>
      <c r="V3744" s="14"/>
      <c r="W3744" s="14"/>
      <c r="X3744" s="14"/>
      <c r="Y3744" s="14"/>
      <c r="Z3744" s="14"/>
    </row>
    <row r="3745" spans="1:26" ht="15.75" customHeight="1">
      <c r="A3745" s="154">
        <v>5144681</v>
      </c>
      <c r="B3745" s="124" t="s">
        <v>4024</v>
      </c>
      <c r="C3745" s="124" t="s">
        <v>2962</v>
      </c>
      <c r="D3745" s="124" t="s">
        <v>4026</v>
      </c>
      <c r="E3745" s="124" t="s">
        <v>154</v>
      </c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  <c r="Q3745" s="14"/>
      <c r="R3745" s="14"/>
      <c r="S3745" s="14"/>
      <c r="T3745" s="14"/>
      <c r="U3745" s="14"/>
      <c r="V3745" s="14"/>
      <c r="W3745" s="14"/>
      <c r="X3745" s="14"/>
      <c r="Y3745" s="14"/>
      <c r="Z3745" s="14"/>
    </row>
    <row r="3746" spans="1:26" ht="15.75" customHeight="1">
      <c r="A3746" s="154">
        <v>6393133</v>
      </c>
      <c r="B3746" s="124" t="s">
        <v>4024</v>
      </c>
      <c r="C3746" s="124" t="s">
        <v>4027</v>
      </c>
      <c r="D3746" s="124" t="s">
        <v>4028</v>
      </c>
      <c r="E3746" s="124" t="s">
        <v>46</v>
      </c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  <c r="Q3746" s="14"/>
      <c r="R3746" s="14"/>
      <c r="S3746" s="14"/>
      <c r="T3746" s="14"/>
      <c r="U3746" s="14"/>
      <c r="V3746" s="14"/>
      <c r="W3746" s="14"/>
      <c r="X3746" s="14"/>
      <c r="Y3746" s="14"/>
      <c r="Z3746" s="14"/>
    </row>
    <row r="3747" spans="1:26" ht="15.75" customHeight="1">
      <c r="A3747" s="154">
        <v>4966213</v>
      </c>
      <c r="B3747" s="124" t="s">
        <v>4024</v>
      </c>
      <c r="C3747" s="124" t="s">
        <v>286</v>
      </c>
      <c r="D3747" s="124" t="s">
        <v>4029</v>
      </c>
      <c r="E3747" s="124" t="s">
        <v>46</v>
      </c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  <c r="Q3747" s="14"/>
      <c r="R3747" s="14"/>
      <c r="S3747" s="14"/>
      <c r="T3747" s="14"/>
      <c r="U3747" s="14"/>
      <c r="V3747" s="14"/>
      <c r="W3747" s="14"/>
      <c r="X3747" s="14"/>
      <c r="Y3747" s="14"/>
      <c r="Z3747" s="14"/>
    </row>
    <row r="3748" spans="1:26" ht="15.75" customHeight="1">
      <c r="A3748" s="154">
        <v>4773323</v>
      </c>
      <c r="B3748" s="124" t="s">
        <v>4024</v>
      </c>
      <c r="C3748" s="124" t="s">
        <v>2185</v>
      </c>
      <c r="D3748" s="124" t="s">
        <v>4030</v>
      </c>
      <c r="E3748" s="124" t="s">
        <v>46</v>
      </c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  <c r="Q3748" s="14"/>
      <c r="R3748" s="14"/>
      <c r="S3748" s="14"/>
      <c r="T3748" s="14"/>
      <c r="U3748" s="14"/>
      <c r="V3748" s="14"/>
      <c r="W3748" s="14"/>
      <c r="X3748" s="14"/>
      <c r="Y3748" s="14"/>
      <c r="Z3748" s="14"/>
    </row>
    <row r="3749" spans="1:26" ht="15.75" customHeight="1">
      <c r="A3749" s="154">
        <v>4773321</v>
      </c>
      <c r="B3749" s="124" t="s">
        <v>4024</v>
      </c>
      <c r="C3749" s="124" t="s">
        <v>2968</v>
      </c>
      <c r="D3749" s="124" t="s">
        <v>4030</v>
      </c>
      <c r="E3749" s="124" t="s">
        <v>46</v>
      </c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  <c r="Q3749" s="14"/>
      <c r="R3749" s="14"/>
      <c r="S3749" s="14"/>
      <c r="T3749" s="14"/>
      <c r="U3749" s="14"/>
      <c r="V3749" s="14"/>
      <c r="W3749" s="14"/>
      <c r="X3749" s="14"/>
      <c r="Y3749" s="14"/>
      <c r="Z3749" s="14"/>
    </row>
    <row r="3750" spans="1:26" ht="15.75" customHeight="1">
      <c r="A3750" s="154">
        <v>5551713</v>
      </c>
      <c r="B3750" s="124" t="s">
        <v>4024</v>
      </c>
      <c r="C3750" s="124" t="s">
        <v>4031</v>
      </c>
      <c r="D3750" s="124" t="s">
        <v>4032</v>
      </c>
      <c r="E3750" s="124" t="s">
        <v>46</v>
      </c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  <c r="Q3750" s="14"/>
      <c r="R3750" s="14"/>
      <c r="S3750" s="14"/>
      <c r="T3750" s="14"/>
      <c r="U3750" s="14"/>
      <c r="V3750" s="14"/>
      <c r="W3750" s="14"/>
      <c r="X3750" s="14"/>
      <c r="Y3750" s="14"/>
      <c r="Z3750" s="14"/>
    </row>
    <row r="3751" spans="1:26" ht="15.75" customHeight="1">
      <c r="A3751" s="154">
        <v>5275213</v>
      </c>
      <c r="B3751" s="124" t="s">
        <v>4024</v>
      </c>
      <c r="C3751" s="124" t="s">
        <v>4033</v>
      </c>
      <c r="D3751" s="124" t="s">
        <v>4034</v>
      </c>
      <c r="E3751" s="124" t="s">
        <v>46</v>
      </c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  <c r="Q3751" s="14"/>
      <c r="R3751" s="14"/>
      <c r="S3751" s="14"/>
      <c r="T3751" s="14"/>
      <c r="U3751" s="14"/>
      <c r="V3751" s="14"/>
      <c r="W3751" s="14"/>
      <c r="X3751" s="14"/>
      <c r="Y3751" s="14"/>
      <c r="Z3751" s="14"/>
    </row>
    <row r="3752" spans="1:26" ht="15.75" customHeight="1">
      <c r="A3752" s="154">
        <v>5275353</v>
      </c>
      <c r="B3752" s="124" t="s">
        <v>4024</v>
      </c>
      <c r="C3752" s="124" t="s">
        <v>4035</v>
      </c>
      <c r="D3752" s="124" t="s">
        <v>4036</v>
      </c>
      <c r="E3752" s="124" t="s">
        <v>46</v>
      </c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  <c r="Q3752" s="14"/>
      <c r="R3752" s="14"/>
      <c r="S3752" s="14"/>
      <c r="T3752" s="14"/>
      <c r="U3752" s="14"/>
      <c r="V3752" s="14"/>
      <c r="W3752" s="14"/>
      <c r="X3752" s="14"/>
      <c r="Y3752" s="14"/>
      <c r="Z3752" s="14"/>
    </row>
    <row r="3753" spans="1:26" ht="15.75" customHeight="1">
      <c r="A3753" s="154">
        <v>6011391</v>
      </c>
      <c r="B3753" s="124" t="s">
        <v>4024</v>
      </c>
      <c r="C3753" s="124" t="s">
        <v>2185</v>
      </c>
      <c r="D3753" s="124" t="s">
        <v>4037</v>
      </c>
      <c r="E3753" s="124" t="s">
        <v>146</v>
      </c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  <c r="Q3753" s="14"/>
      <c r="R3753" s="14"/>
      <c r="S3753" s="14"/>
      <c r="T3753" s="14"/>
      <c r="U3753" s="14"/>
      <c r="V3753" s="14"/>
      <c r="W3753" s="14"/>
      <c r="X3753" s="14"/>
      <c r="Y3753" s="14"/>
      <c r="Z3753" s="14"/>
    </row>
    <row r="3754" spans="1:26" ht="15.75" customHeight="1">
      <c r="A3754" s="154">
        <v>6011390</v>
      </c>
      <c r="B3754" s="124" t="s">
        <v>4024</v>
      </c>
      <c r="C3754" s="124" t="s">
        <v>2968</v>
      </c>
      <c r="D3754" s="124" t="s">
        <v>4037</v>
      </c>
      <c r="E3754" s="124" t="s">
        <v>146</v>
      </c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  <c r="Q3754" s="14"/>
      <c r="R3754" s="14"/>
      <c r="S3754" s="14"/>
      <c r="T3754" s="14"/>
      <c r="U3754" s="14"/>
      <c r="V3754" s="14"/>
      <c r="W3754" s="14"/>
      <c r="X3754" s="14"/>
      <c r="Y3754" s="14"/>
      <c r="Z3754" s="14"/>
    </row>
    <row r="3755" spans="1:26" ht="15.75" customHeight="1">
      <c r="A3755" s="156">
        <v>5517132</v>
      </c>
      <c r="B3755" s="124" t="s">
        <v>4024</v>
      </c>
      <c r="C3755" s="124" t="s">
        <v>2185</v>
      </c>
      <c r="D3755" s="124" t="s">
        <v>4038</v>
      </c>
      <c r="E3755" s="124" t="s">
        <v>642</v>
      </c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  <c r="Q3755" s="14"/>
      <c r="R3755" s="14"/>
      <c r="S3755" s="14"/>
      <c r="T3755" s="14"/>
      <c r="U3755" s="14"/>
      <c r="V3755" s="14"/>
      <c r="W3755" s="14"/>
      <c r="X3755" s="14"/>
      <c r="Y3755" s="14"/>
      <c r="Z3755" s="14"/>
    </row>
    <row r="3756" spans="1:26" ht="15.75" customHeight="1">
      <c r="A3756" s="154">
        <v>6482971</v>
      </c>
      <c r="B3756" s="124" t="s">
        <v>4024</v>
      </c>
      <c r="C3756" s="124" t="s">
        <v>1333</v>
      </c>
      <c r="D3756" s="124" t="s">
        <v>4039</v>
      </c>
      <c r="E3756" s="124" t="s">
        <v>65</v>
      </c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  <c r="Q3756" s="14"/>
      <c r="R3756" s="14"/>
      <c r="S3756" s="14"/>
      <c r="T3756" s="14"/>
      <c r="U3756" s="14"/>
      <c r="V3756" s="14"/>
      <c r="W3756" s="14"/>
      <c r="X3756" s="14"/>
      <c r="Y3756" s="14"/>
      <c r="Z3756" s="14"/>
    </row>
    <row r="3757" spans="1:26" ht="15.75" customHeight="1">
      <c r="A3757" s="154">
        <v>5090602</v>
      </c>
      <c r="B3757" s="124" t="s">
        <v>4024</v>
      </c>
      <c r="C3757" s="124" t="s">
        <v>290</v>
      </c>
      <c r="D3757" s="124" t="s">
        <v>4040</v>
      </c>
      <c r="E3757" s="124" t="s">
        <v>126</v>
      </c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  <c r="Q3757" s="14"/>
      <c r="R3757" s="14"/>
      <c r="S3757" s="14"/>
      <c r="T3757" s="14"/>
      <c r="U3757" s="14"/>
      <c r="V3757" s="14"/>
      <c r="W3757" s="14"/>
      <c r="X3757" s="14"/>
      <c r="Y3757" s="14"/>
      <c r="Z3757" s="14"/>
    </row>
    <row r="3758" spans="1:26" ht="15.75" customHeight="1">
      <c r="A3758" s="154">
        <v>6272682</v>
      </c>
      <c r="B3758" s="124" t="s">
        <v>4024</v>
      </c>
      <c r="C3758" s="124" t="s">
        <v>286</v>
      </c>
      <c r="D3758" s="124" t="s">
        <v>4041</v>
      </c>
      <c r="E3758" s="124" t="s">
        <v>227</v>
      </c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  <c r="Q3758" s="14"/>
      <c r="R3758" s="14"/>
      <c r="S3758" s="14"/>
      <c r="T3758" s="14"/>
      <c r="U3758" s="14"/>
      <c r="V3758" s="14"/>
      <c r="W3758" s="14"/>
      <c r="X3758" s="14"/>
      <c r="Y3758" s="14"/>
      <c r="Z3758" s="14"/>
    </row>
    <row r="3759" spans="1:26" ht="15.75" customHeight="1">
      <c r="A3759" s="154">
        <v>6272712</v>
      </c>
      <c r="B3759" s="124" t="s">
        <v>4024</v>
      </c>
      <c r="C3759" s="124" t="s">
        <v>2185</v>
      </c>
      <c r="D3759" s="124" t="s">
        <v>4042</v>
      </c>
      <c r="E3759" s="124" t="s">
        <v>227</v>
      </c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  <c r="Q3759" s="14"/>
      <c r="R3759" s="14"/>
      <c r="S3759" s="14"/>
      <c r="T3759" s="14"/>
      <c r="U3759" s="14"/>
      <c r="V3759" s="14"/>
      <c r="W3759" s="14"/>
      <c r="X3759" s="14"/>
      <c r="Y3759" s="14"/>
      <c r="Z3759" s="14"/>
    </row>
    <row r="3760" spans="1:26" ht="15.75" customHeight="1">
      <c r="A3760" s="154">
        <v>4448102</v>
      </c>
      <c r="B3760" s="124" t="s">
        <v>4024</v>
      </c>
      <c r="C3760" s="124" t="s">
        <v>2185</v>
      </c>
      <c r="D3760" s="124" t="s">
        <v>4043</v>
      </c>
      <c r="E3760" s="124" t="s">
        <v>56</v>
      </c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  <c r="Q3760" s="14"/>
      <c r="R3760" s="14"/>
      <c r="S3760" s="14"/>
      <c r="T3760" s="14"/>
      <c r="U3760" s="14"/>
      <c r="V3760" s="14"/>
      <c r="W3760" s="14"/>
      <c r="X3760" s="14"/>
      <c r="Y3760" s="14"/>
      <c r="Z3760" s="14"/>
    </row>
    <row r="3761" spans="1:26" ht="15.75" customHeight="1">
      <c r="A3761" s="156">
        <v>5501552</v>
      </c>
      <c r="B3761" s="124" t="s">
        <v>4024</v>
      </c>
      <c r="C3761" s="124" t="s">
        <v>2185</v>
      </c>
      <c r="D3761" s="124" t="s">
        <v>4044</v>
      </c>
      <c r="E3761" s="124" t="s">
        <v>559</v>
      </c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  <c r="Q3761" s="14"/>
      <c r="R3761" s="14"/>
      <c r="S3761" s="14"/>
      <c r="T3761" s="14"/>
      <c r="U3761" s="14"/>
      <c r="V3761" s="14"/>
      <c r="W3761" s="14"/>
      <c r="X3761" s="14"/>
      <c r="Y3761" s="14"/>
      <c r="Z3761" s="14"/>
    </row>
    <row r="3762" spans="1:26" ht="15.75" customHeight="1">
      <c r="A3762" s="154">
        <v>4066462</v>
      </c>
      <c r="B3762" s="124" t="s">
        <v>4024</v>
      </c>
      <c r="C3762" s="124" t="s">
        <v>1333</v>
      </c>
      <c r="D3762" s="124" t="s">
        <v>4045</v>
      </c>
      <c r="E3762" s="124" t="s">
        <v>62</v>
      </c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  <c r="Q3762" s="14"/>
      <c r="R3762" s="14"/>
      <c r="S3762" s="14"/>
      <c r="T3762" s="14"/>
      <c r="U3762" s="14"/>
      <c r="V3762" s="14"/>
      <c r="W3762" s="14"/>
      <c r="X3762" s="14"/>
      <c r="Y3762" s="14"/>
      <c r="Z3762" s="14"/>
    </row>
    <row r="3763" spans="1:26" ht="15.75" customHeight="1">
      <c r="A3763" s="154">
        <v>5205151</v>
      </c>
      <c r="B3763" s="124" t="s">
        <v>4024</v>
      </c>
      <c r="C3763" s="124" t="s">
        <v>286</v>
      </c>
      <c r="D3763" s="124" t="s">
        <v>4046</v>
      </c>
      <c r="E3763" s="124" t="s">
        <v>62</v>
      </c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  <c r="W3763" s="14"/>
      <c r="X3763" s="14"/>
      <c r="Y3763" s="14"/>
      <c r="Z3763" s="14"/>
    </row>
    <row r="3764" spans="1:26" ht="15.75" customHeight="1">
      <c r="A3764" s="154">
        <v>5848842</v>
      </c>
      <c r="B3764" s="124" t="s">
        <v>4024</v>
      </c>
      <c r="C3764" s="124" t="s">
        <v>290</v>
      </c>
      <c r="D3764" s="124" t="s">
        <v>4047</v>
      </c>
      <c r="E3764" s="124" t="s">
        <v>62</v>
      </c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  <c r="Q3764" s="14"/>
      <c r="R3764" s="14"/>
      <c r="S3764" s="14"/>
      <c r="T3764" s="14"/>
      <c r="U3764" s="14"/>
      <c r="V3764" s="14"/>
      <c r="W3764" s="14"/>
      <c r="X3764" s="14"/>
      <c r="Y3764" s="14"/>
      <c r="Z3764" s="14"/>
    </row>
    <row r="3765" spans="1:26" ht="15.75" customHeight="1">
      <c r="A3765" s="154">
        <v>5848712</v>
      </c>
      <c r="B3765" s="124" t="s">
        <v>4024</v>
      </c>
      <c r="C3765" s="124" t="s">
        <v>4048</v>
      </c>
      <c r="D3765" s="124" t="s">
        <v>4047</v>
      </c>
      <c r="E3765" s="124" t="s">
        <v>62</v>
      </c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  <c r="Q3765" s="14"/>
      <c r="R3765" s="14"/>
      <c r="S3765" s="14"/>
      <c r="T3765" s="14"/>
      <c r="U3765" s="14"/>
      <c r="V3765" s="14"/>
      <c r="W3765" s="14"/>
      <c r="X3765" s="14"/>
      <c r="Y3765" s="14"/>
      <c r="Z3765" s="14"/>
    </row>
    <row r="3766" spans="1:26" ht="15.75" customHeight="1">
      <c r="A3766" s="154">
        <v>5299011</v>
      </c>
      <c r="B3766" s="124" t="s">
        <v>4024</v>
      </c>
      <c r="C3766" s="124" t="s">
        <v>1333</v>
      </c>
      <c r="D3766" s="124" t="s">
        <v>4049</v>
      </c>
      <c r="E3766" s="125" t="s">
        <v>32</v>
      </c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  <c r="Q3766" s="14"/>
      <c r="R3766" s="14"/>
      <c r="S3766" s="14"/>
      <c r="T3766" s="14"/>
      <c r="U3766" s="14"/>
      <c r="V3766" s="14"/>
      <c r="W3766" s="14"/>
      <c r="X3766" s="14"/>
      <c r="Y3766" s="14"/>
      <c r="Z3766" s="14"/>
    </row>
    <row r="3767" spans="1:26" ht="15.75" customHeight="1">
      <c r="A3767" s="154">
        <v>5299222</v>
      </c>
      <c r="B3767" s="124" t="s">
        <v>4024</v>
      </c>
      <c r="C3767" s="124" t="s">
        <v>290</v>
      </c>
      <c r="D3767" s="124" t="s">
        <v>4050</v>
      </c>
      <c r="E3767" s="125" t="s">
        <v>32</v>
      </c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  <c r="Q3767" s="14"/>
      <c r="R3767" s="14"/>
      <c r="S3767" s="14"/>
      <c r="T3767" s="14"/>
      <c r="U3767" s="14"/>
      <c r="V3767" s="14"/>
      <c r="W3767" s="14"/>
      <c r="X3767" s="14"/>
      <c r="Y3767" s="14"/>
      <c r="Z3767" s="14"/>
    </row>
    <row r="3768" spans="1:26" ht="15.75" customHeight="1">
      <c r="A3768" s="154">
        <v>5299221</v>
      </c>
      <c r="B3768" s="124" t="s">
        <v>4024</v>
      </c>
      <c r="C3768" s="124" t="s">
        <v>4051</v>
      </c>
      <c r="D3768" s="124" t="s">
        <v>4050</v>
      </c>
      <c r="E3768" s="125" t="s">
        <v>32</v>
      </c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  <c r="Q3768" s="14"/>
      <c r="R3768" s="14"/>
      <c r="S3768" s="14"/>
      <c r="T3768" s="14"/>
      <c r="U3768" s="14"/>
      <c r="V3768" s="14"/>
      <c r="W3768" s="14"/>
      <c r="X3768" s="14"/>
      <c r="Y3768" s="14"/>
      <c r="Z3768" s="14"/>
    </row>
    <row r="3769" spans="1:26" ht="15.75" customHeight="1">
      <c r="A3769" s="154">
        <v>5299171</v>
      </c>
      <c r="B3769" s="124" t="s">
        <v>4024</v>
      </c>
      <c r="C3769" s="124" t="s">
        <v>4052</v>
      </c>
      <c r="D3769" s="124" t="s">
        <v>4050</v>
      </c>
      <c r="E3769" s="125" t="s">
        <v>32</v>
      </c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  <c r="Q3769" s="14"/>
      <c r="R3769" s="14"/>
      <c r="S3769" s="14"/>
      <c r="T3769" s="14"/>
      <c r="U3769" s="14"/>
      <c r="V3769" s="14"/>
      <c r="W3769" s="14"/>
      <c r="X3769" s="14"/>
      <c r="Y3769" s="14"/>
      <c r="Z3769" s="14"/>
    </row>
    <row r="3770" spans="1:26" ht="15.75" customHeight="1">
      <c r="A3770" s="154">
        <v>105881</v>
      </c>
      <c r="B3770" s="125" t="s">
        <v>4053</v>
      </c>
      <c r="C3770" s="124" t="s">
        <v>4054</v>
      </c>
      <c r="D3770" s="124" t="s">
        <v>4055</v>
      </c>
      <c r="E3770" s="124" t="s">
        <v>244</v>
      </c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  <c r="W3770" s="14"/>
      <c r="X3770" s="14"/>
      <c r="Y3770" s="14"/>
      <c r="Z3770" s="14"/>
    </row>
    <row r="3771" spans="1:26" ht="15.75" customHeight="1">
      <c r="A3771" s="154">
        <v>105701</v>
      </c>
      <c r="B3771" s="125" t="s">
        <v>4053</v>
      </c>
      <c r="C3771" s="124" t="s">
        <v>4056</v>
      </c>
      <c r="D3771" s="124" t="s">
        <v>4055</v>
      </c>
      <c r="E3771" s="124" t="s">
        <v>244</v>
      </c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  <c r="Q3771" s="14"/>
      <c r="R3771" s="14"/>
      <c r="S3771" s="14"/>
      <c r="T3771" s="14"/>
      <c r="U3771" s="14"/>
      <c r="V3771" s="14"/>
      <c r="W3771" s="14"/>
      <c r="X3771" s="14"/>
      <c r="Y3771" s="14"/>
      <c r="Z3771" s="14"/>
    </row>
    <row r="3772" spans="1:26" ht="15.75" customHeight="1">
      <c r="A3772" s="156">
        <v>4505782</v>
      </c>
      <c r="B3772" s="124" t="s">
        <v>4057</v>
      </c>
      <c r="C3772" s="124" t="s">
        <v>973</v>
      </c>
      <c r="D3772" s="124" t="s">
        <v>4058</v>
      </c>
      <c r="E3772" s="124" t="s">
        <v>166</v>
      </c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  <c r="Q3772" s="14"/>
      <c r="R3772" s="14"/>
      <c r="S3772" s="14"/>
      <c r="T3772" s="14"/>
      <c r="U3772" s="14"/>
      <c r="V3772" s="14"/>
      <c r="W3772" s="14"/>
      <c r="X3772" s="14"/>
      <c r="Y3772" s="14"/>
      <c r="Z3772" s="14"/>
    </row>
    <row r="3773" spans="1:26" ht="15.75" customHeight="1">
      <c r="A3773" s="156">
        <v>4540751</v>
      </c>
      <c r="B3773" s="124" t="s">
        <v>4057</v>
      </c>
      <c r="C3773" s="124" t="s">
        <v>4059</v>
      </c>
      <c r="D3773" s="124" t="s">
        <v>4060</v>
      </c>
      <c r="E3773" s="125" t="s">
        <v>32</v>
      </c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  <c r="Q3773" s="14"/>
      <c r="R3773" s="14"/>
      <c r="S3773" s="14"/>
      <c r="T3773" s="14"/>
      <c r="U3773" s="14"/>
      <c r="V3773" s="14"/>
      <c r="W3773" s="14"/>
      <c r="X3773" s="14"/>
      <c r="Y3773" s="14"/>
      <c r="Z3773" s="14"/>
    </row>
    <row r="3774" spans="1:26" ht="15.75" customHeight="1">
      <c r="A3774" s="155">
        <v>17431</v>
      </c>
      <c r="B3774" s="143" t="s">
        <v>4061</v>
      </c>
      <c r="C3774" s="143" t="s">
        <v>4062</v>
      </c>
      <c r="D3774" s="143" t="s">
        <v>4063</v>
      </c>
      <c r="E3774" s="143" t="s">
        <v>648</v>
      </c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  <c r="T3774" s="8"/>
      <c r="U3774" s="8"/>
      <c r="V3774" s="8"/>
      <c r="W3774" s="8"/>
      <c r="X3774" s="8"/>
      <c r="Y3774" s="8"/>
      <c r="Z3774" s="8"/>
    </row>
    <row r="3775" spans="1:26" ht="15.75" customHeight="1">
      <c r="A3775" s="156">
        <v>3771441</v>
      </c>
      <c r="B3775" s="124" t="s">
        <v>4064</v>
      </c>
      <c r="C3775" s="124" t="s">
        <v>2160</v>
      </c>
      <c r="D3775" s="124" t="s">
        <v>4065</v>
      </c>
      <c r="E3775" s="124" t="s">
        <v>838</v>
      </c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  <c r="Q3775" s="14"/>
      <c r="R3775" s="14"/>
      <c r="S3775" s="14"/>
      <c r="T3775" s="14"/>
      <c r="U3775" s="14"/>
      <c r="V3775" s="14"/>
      <c r="W3775" s="14"/>
      <c r="X3775" s="14"/>
      <c r="Y3775" s="14"/>
      <c r="Z3775" s="14"/>
    </row>
    <row r="3776" spans="1:26" ht="15.75" customHeight="1">
      <c r="A3776" s="94">
        <v>4748252</v>
      </c>
      <c r="B3776" s="139" t="s">
        <v>4066</v>
      </c>
      <c r="C3776" s="139" t="s">
        <v>4067</v>
      </c>
      <c r="D3776" s="139" t="s">
        <v>4068</v>
      </c>
      <c r="E3776" s="139" t="s">
        <v>56</v>
      </c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  <c r="T3776" s="8"/>
      <c r="U3776" s="8"/>
      <c r="V3776" s="8"/>
      <c r="W3776" s="8"/>
      <c r="X3776" s="8"/>
      <c r="Y3776" s="8"/>
      <c r="Z3776" s="8"/>
    </row>
    <row r="3777" spans="1:26" ht="15.75" customHeight="1">
      <c r="A3777" s="94">
        <v>4748092</v>
      </c>
      <c r="B3777" s="139" t="s">
        <v>4066</v>
      </c>
      <c r="C3777" s="139" t="s">
        <v>2343</v>
      </c>
      <c r="D3777" s="139" t="s">
        <v>4068</v>
      </c>
      <c r="E3777" s="139" t="s">
        <v>56</v>
      </c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  <c r="T3777" s="8"/>
      <c r="U3777" s="8"/>
      <c r="V3777" s="8"/>
      <c r="W3777" s="8"/>
      <c r="X3777" s="8"/>
      <c r="Y3777" s="8"/>
      <c r="Z3777" s="8"/>
    </row>
    <row r="3778" spans="1:26" ht="15.75" customHeight="1">
      <c r="A3778" s="94">
        <v>4748172</v>
      </c>
      <c r="B3778" s="139" t="s">
        <v>4066</v>
      </c>
      <c r="C3778" s="139" t="s">
        <v>3854</v>
      </c>
      <c r="D3778" s="139" t="s">
        <v>4068</v>
      </c>
      <c r="E3778" s="139" t="s">
        <v>56</v>
      </c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  <c r="T3778" s="8"/>
      <c r="U3778" s="8"/>
      <c r="V3778" s="8"/>
      <c r="W3778" s="8"/>
      <c r="X3778" s="8"/>
      <c r="Y3778" s="8"/>
      <c r="Z3778" s="8"/>
    </row>
    <row r="3779" spans="1:26" ht="15.75" customHeight="1">
      <c r="A3779" s="94">
        <v>5346262</v>
      </c>
      <c r="B3779" s="139" t="s">
        <v>4066</v>
      </c>
      <c r="C3779" s="139" t="s">
        <v>4069</v>
      </c>
      <c r="D3779" s="139" t="s">
        <v>4070</v>
      </c>
      <c r="E3779" s="139" t="s">
        <v>59</v>
      </c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  <c r="T3779" s="8"/>
      <c r="U3779" s="8"/>
      <c r="V3779" s="8"/>
      <c r="W3779" s="8"/>
      <c r="X3779" s="8"/>
      <c r="Y3779" s="8"/>
      <c r="Z3779" s="8"/>
    </row>
    <row r="3780" spans="1:26" ht="15.75" customHeight="1">
      <c r="A3780" s="94">
        <v>5346392</v>
      </c>
      <c r="B3780" s="139" t="s">
        <v>4066</v>
      </c>
      <c r="C3780" s="139" t="s">
        <v>4071</v>
      </c>
      <c r="D3780" s="139" t="s">
        <v>4070</v>
      </c>
      <c r="E3780" s="139" t="s">
        <v>59</v>
      </c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  <c r="T3780" s="8"/>
      <c r="U3780" s="8"/>
      <c r="V3780" s="8"/>
      <c r="W3780" s="8"/>
      <c r="X3780" s="8"/>
      <c r="Y3780" s="8"/>
      <c r="Z3780" s="8"/>
    </row>
    <row r="3781" spans="1:26" ht="15.75" customHeight="1">
      <c r="A3781" s="94">
        <v>5346421</v>
      </c>
      <c r="B3781" s="139" t="s">
        <v>4066</v>
      </c>
      <c r="C3781" s="139" t="s">
        <v>4067</v>
      </c>
      <c r="D3781" s="139" t="s">
        <v>4070</v>
      </c>
      <c r="E3781" s="139" t="s">
        <v>59</v>
      </c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  <c r="T3781" s="8"/>
      <c r="U3781" s="8"/>
      <c r="V3781" s="8"/>
      <c r="W3781" s="8"/>
      <c r="X3781" s="8"/>
      <c r="Y3781" s="8"/>
      <c r="Z3781" s="8"/>
    </row>
    <row r="3782" spans="1:26" ht="15.75" customHeight="1">
      <c r="A3782" s="94">
        <v>5510971</v>
      </c>
      <c r="B3782" s="139" t="s">
        <v>4066</v>
      </c>
      <c r="C3782" s="139" t="s">
        <v>3854</v>
      </c>
      <c r="D3782" s="139" t="s">
        <v>4072</v>
      </c>
      <c r="E3782" s="139" t="s">
        <v>1251</v>
      </c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  <c r="T3782" s="8"/>
      <c r="U3782" s="8"/>
      <c r="V3782" s="8"/>
      <c r="W3782" s="8"/>
      <c r="X3782" s="8"/>
      <c r="Y3782" s="8"/>
      <c r="Z3782" s="8"/>
    </row>
    <row r="3783" spans="1:26" ht="15.75" customHeight="1">
      <c r="A3783" s="94">
        <v>5511001</v>
      </c>
      <c r="B3783" s="139" t="s">
        <v>4066</v>
      </c>
      <c r="C3783" s="139" t="s">
        <v>4073</v>
      </c>
      <c r="D3783" s="139" t="s">
        <v>4074</v>
      </c>
      <c r="E3783" s="139" t="s">
        <v>1251</v>
      </c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  <c r="T3783" s="8"/>
      <c r="U3783" s="8"/>
      <c r="V3783" s="8"/>
      <c r="W3783" s="8"/>
      <c r="X3783" s="8"/>
      <c r="Y3783" s="8"/>
      <c r="Z3783" s="8"/>
    </row>
    <row r="3784" spans="1:26" ht="15.75" customHeight="1">
      <c r="A3784" s="155">
        <v>4380791</v>
      </c>
      <c r="B3784" s="143" t="s">
        <v>4075</v>
      </c>
      <c r="C3784" s="143" t="s">
        <v>576</v>
      </c>
      <c r="D3784" s="143" t="s">
        <v>4076</v>
      </c>
      <c r="E3784" s="143" t="s">
        <v>2605</v>
      </c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  <c r="T3784" s="8"/>
      <c r="U3784" s="8"/>
      <c r="V3784" s="8"/>
      <c r="W3784" s="8"/>
      <c r="X3784" s="8"/>
      <c r="Y3784" s="8"/>
      <c r="Z3784" s="8"/>
    </row>
    <row r="3785" spans="1:26" ht="15.75" customHeight="1">
      <c r="A3785" s="155">
        <v>4380792</v>
      </c>
      <c r="B3785" s="143" t="s">
        <v>4075</v>
      </c>
      <c r="C3785" s="143" t="s">
        <v>578</v>
      </c>
      <c r="D3785" s="143" t="s">
        <v>4076</v>
      </c>
      <c r="E3785" s="143" t="s">
        <v>2605</v>
      </c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  <c r="T3785" s="8"/>
      <c r="U3785" s="8"/>
      <c r="V3785" s="8"/>
      <c r="W3785" s="8"/>
      <c r="X3785" s="8"/>
      <c r="Y3785" s="8"/>
      <c r="Z3785" s="8"/>
    </row>
    <row r="3786" spans="1:26" ht="15.75" customHeight="1">
      <c r="A3786" s="156">
        <v>743021</v>
      </c>
      <c r="B3786" s="124" t="s">
        <v>4077</v>
      </c>
      <c r="C3786" s="124" t="s">
        <v>123</v>
      </c>
      <c r="D3786" s="124" t="s">
        <v>4078</v>
      </c>
      <c r="E3786" s="124" t="s">
        <v>126</v>
      </c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  <c r="Q3786" s="14"/>
      <c r="R3786" s="14"/>
      <c r="S3786" s="14"/>
      <c r="T3786" s="14"/>
      <c r="U3786" s="14"/>
      <c r="V3786" s="14"/>
      <c r="W3786" s="14"/>
      <c r="X3786" s="14"/>
      <c r="Y3786" s="14"/>
      <c r="Z3786" s="14"/>
    </row>
    <row r="3787" spans="1:26" ht="15.75" customHeight="1">
      <c r="A3787" s="154">
        <v>2695233</v>
      </c>
      <c r="B3787" s="124" t="s">
        <v>4079</v>
      </c>
      <c r="C3787" s="124" t="s">
        <v>1333</v>
      </c>
      <c r="D3787" s="124" t="s">
        <v>4080</v>
      </c>
      <c r="E3787" s="124" t="s">
        <v>182</v>
      </c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  <c r="Q3787" s="14"/>
      <c r="R3787" s="14"/>
      <c r="S3787" s="14"/>
      <c r="T3787" s="14"/>
      <c r="U3787" s="14"/>
      <c r="V3787" s="14"/>
      <c r="W3787" s="14"/>
      <c r="X3787" s="14"/>
      <c r="Y3787" s="14"/>
      <c r="Z3787" s="14"/>
    </row>
    <row r="3788" spans="1:26" ht="15.75" customHeight="1">
      <c r="A3788" s="154">
        <v>2695152</v>
      </c>
      <c r="B3788" s="124" t="s">
        <v>4079</v>
      </c>
      <c r="C3788" s="124" t="s">
        <v>1787</v>
      </c>
      <c r="D3788" s="124" t="s">
        <v>4080</v>
      </c>
      <c r="E3788" s="124" t="s">
        <v>182</v>
      </c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  <c r="Q3788" s="14"/>
      <c r="R3788" s="14"/>
      <c r="S3788" s="14"/>
      <c r="T3788" s="14"/>
      <c r="U3788" s="14"/>
      <c r="V3788" s="14"/>
      <c r="W3788" s="14"/>
      <c r="X3788" s="14"/>
      <c r="Y3788" s="14"/>
      <c r="Z3788" s="14"/>
    </row>
    <row r="3789" spans="1:26" ht="15.75" customHeight="1">
      <c r="A3789" s="154">
        <v>2695232</v>
      </c>
      <c r="B3789" s="124" t="s">
        <v>4079</v>
      </c>
      <c r="C3789" s="124" t="s">
        <v>2962</v>
      </c>
      <c r="D3789" s="124" t="s">
        <v>4080</v>
      </c>
      <c r="E3789" s="124" t="s">
        <v>182</v>
      </c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  <c r="Q3789" s="14"/>
      <c r="R3789" s="14"/>
      <c r="S3789" s="14"/>
      <c r="T3789" s="14"/>
      <c r="U3789" s="14"/>
      <c r="V3789" s="14"/>
      <c r="W3789" s="14"/>
      <c r="X3789" s="14"/>
      <c r="Y3789" s="14"/>
      <c r="Z3789" s="14"/>
    </row>
    <row r="3790" spans="1:26" ht="15.75" customHeight="1">
      <c r="A3790" s="154">
        <v>2690282</v>
      </c>
      <c r="B3790" s="124" t="s">
        <v>4079</v>
      </c>
      <c r="C3790" s="124" t="s">
        <v>2459</v>
      </c>
      <c r="D3790" s="124" t="s">
        <v>4081</v>
      </c>
      <c r="E3790" s="124" t="s">
        <v>73</v>
      </c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  <c r="Q3790" s="14"/>
      <c r="R3790" s="14"/>
      <c r="S3790" s="14"/>
      <c r="T3790" s="14"/>
      <c r="U3790" s="14"/>
      <c r="V3790" s="14"/>
      <c r="W3790" s="14"/>
      <c r="X3790" s="14"/>
      <c r="Y3790" s="14"/>
      <c r="Z3790" s="14"/>
    </row>
    <row r="3791" spans="1:26" ht="15.75" customHeight="1">
      <c r="A3791" s="154">
        <v>2690281</v>
      </c>
      <c r="B3791" s="124" t="s">
        <v>4079</v>
      </c>
      <c r="C3791" s="124" t="s">
        <v>2460</v>
      </c>
      <c r="D3791" s="124" t="s">
        <v>4081</v>
      </c>
      <c r="E3791" s="124" t="s">
        <v>73</v>
      </c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  <c r="W3791" s="14"/>
      <c r="X3791" s="14"/>
      <c r="Y3791" s="14"/>
      <c r="Z3791" s="14"/>
    </row>
    <row r="3792" spans="1:26" ht="15.75" customHeight="1">
      <c r="A3792" s="154">
        <v>3917982</v>
      </c>
      <c r="B3792" s="124" t="s">
        <v>4079</v>
      </c>
      <c r="C3792" s="124" t="s">
        <v>4082</v>
      </c>
      <c r="D3792" s="124" t="s">
        <v>4083</v>
      </c>
      <c r="E3792" s="124" t="s">
        <v>73</v>
      </c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  <c r="Q3792" s="14"/>
      <c r="R3792" s="14"/>
      <c r="S3792" s="14"/>
      <c r="T3792" s="14"/>
      <c r="U3792" s="14"/>
      <c r="V3792" s="14"/>
      <c r="W3792" s="14"/>
      <c r="X3792" s="14"/>
      <c r="Y3792" s="14"/>
      <c r="Z3792" s="14"/>
    </row>
    <row r="3793" spans="1:26" ht="15.75" customHeight="1">
      <c r="A3793" s="154">
        <v>5286662</v>
      </c>
      <c r="B3793" s="124" t="s">
        <v>4084</v>
      </c>
      <c r="C3793" s="124" t="s">
        <v>4085</v>
      </c>
      <c r="D3793" s="124" t="s">
        <v>4086</v>
      </c>
      <c r="E3793" s="124" t="s">
        <v>4087</v>
      </c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  <c r="Q3793" s="14"/>
      <c r="R3793" s="14"/>
      <c r="S3793" s="14"/>
      <c r="T3793" s="14"/>
      <c r="U3793" s="14"/>
      <c r="V3793" s="14"/>
      <c r="W3793" s="14"/>
      <c r="X3793" s="14"/>
      <c r="Y3793" s="14"/>
      <c r="Z3793" s="14"/>
    </row>
    <row r="3794" spans="1:26" ht="15.75" customHeight="1">
      <c r="A3794" s="154">
        <v>6139841</v>
      </c>
      <c r="B3794" s="124" t="s">
        <v>4084</v>
      </c>
      <c r="C3794" s="124" t="s">
        <v>4088</v>
      </c>
      <c r="D3794" s="124" t="s">
        <v>4089</v>
      </c>
      <c r="E3794" s="124" t="s">
        <v>4087</v>
      </c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  <c r="Q3794" s="14"/>
      <c r="R3794" s="14"/>
      <c r="S3794" s="14"/>
      <c r="T3794" s="14"/>
      <c r="U3794" s="14"/>
      <c r="V3794" s="14"/>
      <c r="W3794" s="14"/>
      <c r="X3794" s="14"/>
      <c r="Y3794" s="14"/>
      <c r="Z3794" s="14"/>
    </row>
    <row r="3795" spans="1:26" ht="15.75" customHeight="1">
      <c r="A3795" s="154">
        <v>5557712</v>
      </c>
      <c r="B3795" s="124" t="s">
        <v>4084</v>
      </c>
      <c r="C3795" s="124" t="s">
        <v>4090</v>
      </c>
      <c r="D3795" s="124" t="s">
        <v>4091</v>
      </c>
      <c r="E3795" s="124" t="s">
        <v>4087</v>
      </c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  <c r="Q3795" s="14"/>
      <c r="R3795" s="14"/>
      <c r="S3795" s="14"/>
      <c r="T3795" s="14"/>
      <c r="U3795" s="14"/>
      <c r="V3795" s="14"/>
      <c r="W3795" s="14"/>
      <c r="X3795" s="14"/>
      <c r="Y3795" s="14"/>
      <c r="Z3795" s="14"/>
    </row>
    <row r="3796" spans="1:26" ht="15.75" customHeight="1">
      <c r="A3796" s="154">
        <v>742112</v>
      </c>
      <c r="B3796" s="124" t="s">
        <v>4092</v>
      </c>
      <c r="C3796" s="124" t="s">
        <v>4093</v>
      </c>
      <c r="D3796" s="124" t="s">
        <v>4094</v>
      </c>
      <c r="E3796" s="124" t="s">
        <v>182</v>
      </c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  <c r="Q3796" s="14"/>
      <c r="R3796" s="14"/>
      <c r="S3796" s="14"/>
      <c r="T3796" s="14"/>
      <c r="U3796" s="14"/>
      <c r="V3796" s="14"/>
      <c r="W3796" s="14"/>
      <c r="X3796" s="14"/>
      <c r="Y3796" s="14"/>
      <c r="Z3796" s="14"/>
    </row>
    <row r="3797" spans="1:26" ht="15.75" customHeight="1">
      <c r="A3797" s="154">
        <v>2152792</v>
      </c>
      <c r="B3797" s="124" t="s">
        <v>4092</v>
      </c>
      <c r="C3797" s="124" t="s">
        <v>4093</v>
      </c>
      <c r="D3797" s="124" t="s">
        <v>4095</v>
      </c>
      <c r="E3797" s="124" t="s">
        <v>182</v>
      </c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  <c r="Q3797" s="14"/>
      <c r="R3797" s="14"/>
      <c r="S3797" s="14"/>
      <c r="T3797" s="14"/>
      <c r="U3797" s="14"/>
      <c r="V3797" s="14"/>
      <c r="W3797" s="14"/>
      <c r="X3797" s="14"/>
      <c r="Y3797" s="14"/>
      <c r="Z3797" s="14"/>
    </row>
    <row r="3798" spans="1:26" ht="15.75" customHeight="1">
      <c r="A3798" s="154">
        <v>4670021</v>
      </c>
      <c r="B3798" s="124" t="s">
        <v>4092</v>
      </c>
      <c r="C3798" s="124" t="s">
        <v>2160</v>
      </c>
      <c r="D3798" s="124" t="s">
        <v>4096</v>
      </c>
      <c r="E3798" s="124" t="s">
        <v>838</v>
      </c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  <c r="Q3798" s="14"/>
      <c r="R3798" s="14"/>
      <c r="S3798" s="14"/>
      <c r="T3798" s="14"/>
      <c r="U3798" s="14"/>
      <c r="V3798" s="14"/>
      <c r="W3798" s="14"/>
      <c r="X3798" s="14"/>
      <c r="Y3798" s="14"/>
      <c r="Z3798" s="14"/>
    </row>
    <row r="3799" spans="1:26" ht="15.75" customHeight="1">
      <c r="A3799" s="154">
        <v>3680022</v>
      </c>
      <c r="B3799" s="124" t="s">
        <v>4092</v>
      </c>
      <c r="C3799" s="124" t="s">
        <v>4097</v>
      </c>
      <c r="D3799" s="124" t="s">
        <v>4098</v>
      </c>
      <c r="E3799" s="124" t="s">
        <v>893</v>
      </c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  <c r="Q3799" s="14"/>
      <c r="R3799" s="14"/>
      <c r="S3799" s="14"/>
      <c r="T3799" s="14"/>
      <c r="U3799" s="14"/>
      <c r="V3799" s="14"/>
      <c r="W3799" s="14"/>
      <c r="X3799" s="14"/>
      <c r="Y3799" s="14"/>
      <c r="Z3799" s="14"/>
    </row>
    <row r="3800" spans="1:26" ht="15.75" customHeight="1">
      <c r="A3800" s="162">
        <v>4497371</v>
      </c>
      <c r="B3800" s="160" t="s">
        <v>4099</v>
      </c>
      <c r="C3800" s="160" t="s">
        <v>4100</v>
      </c>
      <c r="D3800" s="160" t="s">
        <v>4101</v>
      </c>
      <c r="E3800" s="160" t="s">
        <v>1656</v>
      </c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  <c r="T3800" s="8"/>
      <c r="U3800" s="8"/>
      <c r="V3800" s="8"/>
      <c r="W3800" s="8"/>
      <c r="X3800" s="8"/>
      <c r="Y3800" s="8"/>
      <c r="Z3800" s="8"/>
    </row>
    <row r="3801" spans="1:26" ht="15.75" customHeight="1">
      <c r="A3801" s="163">
        <v>5933551</v>
      </c>
      <c r="B3801" s="160" t="s">
        <v>4102</v>
      </c>
      <c r="C3801" s="160" t="s">
        <v>4103</v>
      </c>
      <c r="D3801" s="160" t="s">
        <v>4104</v>
      </c>
      <c r="E3801" s="160" t="s">
        <v>249</v>
      </c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  <c r="T3801" s="8"/>
      <c r="U3801" s="8"/>
      <c r="V3801" s="8"/>
      <c r="W3801" s="8"/>
      <c r="X3801" s="8"/>
      <c r="Y3801" s="8"/>
      <c r="Z3801" s="8"/>
    </row>
    <row r="3802" spans="1:26" ht="15.75" customHeight="1">
      <c r="A3802" s="154">
        <v>2775424</v>
      </c>
      <c r="B3802" s="124" t="s">
        <v>4105</v>
      </c>
      <c r="C3802" s="124" t="s">
        <v>4106</v>
      </c>
      <c r="D3802" s="124" t="s">
        <v>4107</v>
      </c>
      <c r="E3802" s="124" t="s">
        <v>99</v>
      </c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  <c r="Q3802" s="14"/>
      <c r="R3802" s="14"/>
      <c r="S3802" s="14"/>
      <c r="T3802" s="14"/>
      <c r="U3802" s="14"/>
      <c r="V3802" s="14"/>
      <c r="W3802" s="14"/>
      <c r="X3802" s="14"/>
      <c r="Y3802" s="14"/>
      <c r="Z3802" s="14"/>
    </row>
    <row r="3803" spans="1:26" ht="15.75" customHeight="1">
      <c r="A3803" s="154">
        <v>103061</v>
      </c>
      <c r="B3803" s="124" t="s">
        <v>4108</v>
      </c>
      <c r="C3803" s="124" t="s">
        <v>3312</v>
      </c>
      <c r="D3803" s="124" t="s">
        <v>4109</v>
      </c>
      <c r="E3803" s="124" t="s">
        <v>485</v>
      </c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  <c r="Q3803" s="14"/>
      <c r="R3803" s="14"/>
      <c r="S3803" s="14"/>
      <c r="T3803" s="14"/>
      <c r="U3803" s="14"/>
      <c r="V3803" s="14"/>
      <c r="W3803" s="14"/>
      <c r="X3803" s="14"/>
      <c r="Y3803" s="14"/>
      <c r="Z3803" s="14"/>
    </row>
    <row r="3804" spans="1:26" ht="15.75" customHeight="1">
      <c r="A3804" s="154">
        <v>100753</v>
      </c>
      <c r="B3804" s="124" t="s">
        <v>4108</v>
      </c>
      <c r="C3804" s="124" t="s">
        <v>4110</v>
      </c>
      <c r="D3804" s="124" t="s">
        <v>4109</v>
      </c>
      <c r="E3804" s="124" t="s">
        <v>485</v>
      </c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  <c r="Q3804" s="14"/>
      <c r="R3804" s="14"/>
      <c r="S3804" s="14"/>
      <c r="T3804" s="14"/>
      <c r="U3804" s="14"/>
      <c r="V3804" s="14"/>
      <c r="W3804" s="14"/>
      <c r="X3804" s="14"/>
      <c r="Y3804" s="14"/>
      <c r="Z3804" s="14"/>
    </row>
    <row r="3805" spans="1:26" ht="15.75" customHeight="1">
      <c r="A3805" s="154">
        <v>100751</v>
      </c>
      <c r="B3805" s="124" t="s">
        <v>4108</v>
      </c>
      <c r="C3805" s="124" t="s">
        <v>4111</v>
      </c>
      <c r="D3805" s="124" t="s">
        <v>4109</v>
      </c>
      <c r="E3805" s="124" t="s">
        <v>485</v>
      </c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  <c r="Q3805" s="14"/>
      <c r="R3805" s="14"/>
      <c r="S3805" s="14"/>
      <c r="T3805" s="14"/>
      <c r="U3805" s="14"/>
      <c r="V3805" s="14"/>
      <c r="W3805" s="14"/>
      <c r="X3805" s="14"/>
      <c r="Y3805" s="14"/>
      <c r="Z3805" s="14"/>
    </row>
    <row r="3806" spans="1:26" ht="15.75" customHeight="1">
      <c r="A3806" s="155">
        <v>5335262</v>
      </c>
      <c r="B3806" s="143" t="s">
        <v>4112</v>
      </c>
      <c r="C3806" s="143" t="s">
        <v>2669</v>
      </c>
      <c r="D3806" s="143" t="s">
        <v>4113</v>
      </c>
      <c r="E3806" s="143" t="s">
        <v>227</v>
      </c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  <c r="T3806" s="8"/>
      <c r="U3806" s="8"/>
      <c r="V3806" s="8"/>
      <c r="W3806" s="8"/>
      <c r="X3806" s="8"/>
      <c r="Y3806" s="8"/>
      <c r="Z3806" s="8"/>
    </row>
    <row r="3807" spans="1:26" ht="15.75" customHeight="1">
      <c r="A3807" s="155">
        <v>5335261</v>
      </c>
      <c r="B3807" s="143" t="s">
        <v>4112</v>
      </c>
      <c r="C3807" s="143" t="s">
        <v>1481</v>
      </c>
      <c r="D3807" s="143" t="s">
        <v>4113</v>
      </c>
      <c r="E3807" s="143" t="s">
        <v>227</v>
      </c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  <c r="T3807" s="8"/>
      <c r="U3807" s="8"/>
      <c r="V3807" s="8"/>
      <c r="W3807" s="8"/>
      <c r="X3807" s="8"/>
      <c r="Y3807" s="8"/>
      <c r="Z3807" s="8"/>
    </row>
    <row r="3808" spans="1:26" ht="15.75" customHeight="1">
      <c r="A3808" s="155">
        <v>5645683</v>
      </c>
      <c r="B3808" s="143" t="s">
        <v>4112</v>
      </c>
      <c r="C3808" s="143" t="s">
        <v>4114</v>
      </c>
      <c r="D3808" s="143" t="s">
        <v>4115</v>
      </c>
      <c r="E3808" s="143" t="s">
        <v>46</v>
      </c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  <c r="T3808" s="8"/>
      <c r="U3808" s="8"/>
      <c r="V3808" s="8"/>
      <c r="W3808" s="8"/>
      <c r="X3808" s="8"/>
      <c r="Y3808" s="8"/>
      <c r="Z3808" s="8"/>
    </row>
    <row r="3809" spans="1:26" ht="15.75" customHeight="1">
      <c r="A3809" s="155">
        <v>5645713</v>
      </c>
      <c r="B3809" s="143" t="s">
        <v>4112</v>
      </c>
      <c r="C3809" s="143" t="s">
        <v>4116</v>
      </c>
      <c r="D3809" s="143" t="s">
        <v>4115</v>
      </c>
      <c r="E3809" s="143" t="s">
        <v>46</v>
      </c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  <c r="T3809" s="8"/>
      <c r="U3809" s="8"/>
      <c r="V3809" s="8"/>
      <c r="W3809" s="8"/>
      <c r="X3809" s="8"/>
      <c r="Y3809" s="8"/>
      <c r="Z3809" s="8"/>
    </row>
    <row r="3810" spans="1:26" ht="15.75" customHeight="1">
      <c r="A3810" s="155">
        <v>5645716</v>
      </c>
      <c r="B3810" s="143" t="s">
        <v>4112</v>
      </c>
      <c r="C3810" s="143" t="s">
        <v>4117</v>
      </c>
      <c r="D3810" s="143" t="s">
        <v>4115</v>
      </c>
      <c r="E3810" s="143" t="s">
        <v>46</v>
      </c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  <c r="T3810" s="8"/>
      <c r="U3810" s="8"/>
      <c r="V3810" s="8"/>
      <c r="W3810" s="8"/>
      <c r="X3810" s="8"/>
      <c r="Y3810" s="8"/>
      <c r="Z3810" s="8"/>
    </row>
    <row r="3811" spans="1:26" ht="15.75" customHeight="1">
      <c r="A3811" s="155">
        <v>6181551</v>
      </c>
      <c r="B3811" s="143" t="s">
        <v>4112</v>
      </c>
      <c r="C3811" s="143" t="s">
        <v>4118</v>
      </c>
      <c r="D3811" s="143" t="s">
        <v>4119</v>
      </c>
      <c r="E3811" s="143" t="s">
        <v>46</v>
      </c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  <c r="T3811" s="8"/>
      <c r="U3811" s="8"/>
      <c r="V3811" s="8"/>
      <c r="W3811" s="8"/>
      <c r="X3811" s="8"/>
      <c r="Y3811" s="8"/>
      <c r="Z3811" s="8"/>
    </row>
    <row r="3812" spans="1:26" ht="15.75" customHeight="1">
      <c r="A3812" s="155">
        <v>6181683</v>
      </c>
      <c r="B3812" s="143" t="s">
        <v>4112</v>
      </c>
      <c r="C3812" s="143" t="s">
        <v>4120</v>
      </c>
      <c r="D3812" s="143" t="s">
        <v>4119</v>
      </c>
      <c r="E3812" s="143" t="s">
        <v>46</v>
      </c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  <c r="T3812" s="8"/>
      <c r="U3812" s="8"/>
      <c r="V3812" s="8"/>
      <c r="W3812" s="8"/>
      <c r="X3812" s="8"/>
      <c r="Y3812" s="8"/>
      <c r="Z3812" s="8"/>
    </row>
    <row r="3813" spans="1:26" ht="15.75" customHeight="1">
      <c r="A3813" s="155">
        <v>6181713</v>
      </c>
      <c r="B3813" s="143" t="s">
        <v>4112</v>
      </c>
      <c r="C3813" s="143" t="s">
        <v>4121</v>
      </c>
      <c r="D3813" s="143" t="s">
        <v>4119</v>
      </c>
      <c r="E3813" s="143" t="s">
        <v>46</v>
      </c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  <c r="T3813" s="8"/>
      <c r="U3813" s="8"/>
      <c r="V3813" s="8"/>
      <c r="W3813" s="8"/>
      <c r="X3813" s="8"/>
      <c r="Y3813" s="8"/>
      <c r="Z3813" s="8"/>
    </row>
    <row r="3814" spans="1:26" ht="15.75" customHeight="1">
      <c r="A3814" s="155">
        <v>6181843</v>
      </c>
      <c r="B3814" s="143" t="s">
        <v>4112</v>
      </c>
      <c r="C3814" s="143" t="s">
        <v>4122</v>
      </c>
      <c r="D3814" s="143" t="s">
        <v>4119</v>
      </c>
      <c r="E3814" s="143" t="s">
        <v>46</v>
      </c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  <c r="T3814" s="8"/>
      <c r="U3814" s="8"/>
      <c r="V3814" s="8"/>
      <c r="W3814" s="8"/>
      <c r="X3814" s="8"/>
      <c r="Y3814" s="8"/>
      <c r="Z3814" s="8"/>
    </row>
    <row r="3815" spans="1:26" ht="15.75" customHeight="1">
      <c r="A3815" s="155">
        <v>5681551</v>
      </c>
      <c r="B3815" s="143" t="s">
        <v>4112</v>
      </c>
      <c r="C3815" s="143" t="s">
        <v>1858</v>
      </c>
      <c r="D3815" s="143" t="s">
        <v>4123</v>
      </c>
      <c r="E3815" s="143" t="s">
        <v>56</v>
      </c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  <c r="T3815" s="8"/>
      <c r="U3815" s="8"/>
      <c r="V3815" s="8"/>
      <c r="W3815" s="8"/>
      <c r="X3815" s="8"/>
      <c r="Y3815" s="8"/>
      <c r="Z3815" s="8"/>
    </row>
    <row r="3816" spans="1:26" ht="15.75" customHeight="1">
      <c r="A3816" s="155">
        <v>5681681</v>
      </c>
      <c r="B3816" s="143" t="s">
        <v>4112</v>
      </c>
      <c r="C3816" s="143" t="s">
        <v>1481</v>
      </c>
      <c r="D3816" s="143" t="s">
        <v>4124</v>
      </c>
      <c r="E3816" s="143" t="s">
        <v>56</v>
      </c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  <c r="T3816" s="8"/>
      <c r="U3816" s="8"/>
      <c r="V3816" s="8"/>
      <c r="W3816" s="8"/>
      <c r="X3816" s="8"/>
      <c r="Y3816" s="8"/>
      <c r="Z3816" s="8"/>
    </row>
    <row r="3817" spans="1:26" ht="15.75" customHeight="1">
      <c r="A3817" s="155">
        <v>4471952</v>
      </c>
      <c r="B3817" s="143" t="s">
        <v>4112</v>
      </c>
      <c r="C3817" s="143" t="s">
        <v>4125</v>
      </c>
      <c r="D3817" s="143" t="s">
        <v>4126</v>
      </c>
      <c r="E3817" s="143" t="s">
        <v>2917</v>
      </c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  <c r="T3817" s="8"/>
      <c r="U3817" s="8"/>
      <c r="V3817" s="8"/>
      <c r="W3817" s="8"/>
      <c r="X3817" s="8"/>
      <c r="Y3817" s="8"/>
      <c r="Z3817" s="8"/>
    </row>
    <row r="3818" spans="1:26" ht="15.75" customHeight="1">
      <c r="A3818" s="155">
        <v>4471951</v>
      </c>
      <c r="B3818" s="143" t="s">
        <v>4112</v>
      </c>
      <c r="C3818" s="143" t="s">
        <v>4127</v>
      </c>
      <c r="D3818" s="143" t="s">
        <v>4126</v>
      </c>
      <c r="E3818" s="143" t="s">
        <v>2917</v>
      </c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  <c r="T3818" s="8"/>
      <c r="U3818" s="8"/>
      <c r="V3818" s="8"/>
      <c r="W3818" s="8"/>
      <c r="X3818" s="8"/>
      <c r="Y3818" s="8"/>
      <c r="Z3818" s="8"/>
    </row>
    <row r="3819" spans="1:26" ht="15.75" customHeight="1">
      <c r="A3819" s="155">
        <v>4472442</v>
      </c>
      <c r="B3819" s="143" t="s">
        <v>4112</v>
      </c>
      <c r="C3819" s="143" t="s">
        <v>2669</v>
      </c>
      <c r="D3819" s="143" t="s">
        <v>4126</v>
      </c>
      <c r="E3819" s="143" t="s">
        <v>2917</v>
      </c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  <c r="T3819" s="8"/>
      <c r="U3819" s="8"/>
      <c r="V3819" s="8"/>
      <c r="W3819" s="8"/>
      <c r="X3819" s="8"/>
      <c r="Y3819" s="8"/>
      <c r="Z3819" s="8"/>
    </row>
    <row r="3820" spans="1:26" ht="15.75" customHeight="1">
      <c r="A3820" s="155">
        <v>4472441</v>
      </c>
      <c r="B3820" s="143" t="s">
        <v>4112</v>
      </c>
      <c r="C3820" s="143" t="s">
        <v>1481</v>
      </c>
      <c r="D3820" s="143" t="s">
        <v>4126</v>
      </c>
      <c r="E3820" s="143" t="s">
        <v>2917</v>
      </c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  <c r="T3820" s="8"/>
      <c r="U3820" s="8"/>
      <c r="V3820" s="8"/>
      <c r="W3820" s="8"/>
      <c r="X3820" s="8"/>
      <c r="Y3820" s="8"/>
      <c r="Z3820" s="8"/>
    </row>
    <row r="3821" spans="1:26" ht="15.75" customHeight="1">
      <c r="A3821" s="155">
        <v>5955261</v>
      </c>
      <c r="B3821" s="143" t="s">
        <v>4112</v>
      </c>
      <c r="C3821" s="143" t="s">
        <v>4120</v>
      </c>
      <c r="D3821" s="143" t="s">
        <v>4128</v>
      </c>
      <c r="E3821" s="143" t="s">
        <v>2917</v>
      </c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  <c r="T3821" s="8"/>
      <c r="U3821" s="8"/>
      <c r="V3821" s="8"/>
      <c r="W3821" s="8"/>
      <c r="X3821" s="8"/>
      <c r="Y3821" s="8"/>
      <c r="Z3821" s="8"/>
    </row>
    <row r="3822" spans="1:26" ht="15.75" customHeight="1">
      <c r="A3822" s="155">
        <v>5955391</v>
      </c>
      <c r="B3822" s="143" t="s">
        <v>4112</v>
      </c>
      <c r="C3822" s="143" t="s">
        <v>4129</v>
      </c>
      <c r="D3822" s="143" t="s">
        <v>4128</v>
      </c>
      <c r="E3822" s="143" t="s">
        <v>2917</v>
      </c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  <c r="T3822" s="8"/>
      <c r="U3822" s="8"/>
      <c r="V3822" s="8"/>
      <c r="W3822" s="8"/>
      <c r="X3822" s="8"/>
      <c r="Y3822" s="8"/>
      <c r="Z3822" s="8"/>
    </row>
    <row r="3823" spans="1:26" ht="15.75" customHeight="1">
      <c r="A3823" s="155">
        <v>5955451</v>
      </c>
      <c r="B3823" s="143" t="s">
        <v>4112</v>
      </c>
      <c r="C3823" s="143" t="s">
        <v>4122</v>
      </c>
      <c r="D3823" s="143" t="s">
        <v>4128</v>
      </c>
      <c r="E3823" s="143" t="s">
        <v>2917</v>
      </c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  <c r="T3823" s="8"/>
      <c r="U3823" s="8"/>
      <c r="V3823" s="8"/>
      <c r="W3823" s="8"/>
      <c r="X3823" s="8"/>
      <c r="Y3823" s="8"/>
      <c r="Z3823" s="8"/>
    </row>
    <row r="3824" spans="1:26" ht="15.75" customHeight="1">
      <c r="A3824" s="155">
        <v>5811682</v>
      </c>
      <c r="B3824" s="143" t="s">
        <v>4112</v>
      </c>
      <c r="C3824" s="143" t="s">
        <v>1858</v>
      </c>
      <c r="D3824" s="143" t="s">
        <v>4130</v>
      </c>
      <c r="E3824" s="143" t="s">
        <v>62</v>
      </c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  <c r="T3824" s="8"/>
      <c r="U3824" s="8"/>
      <c r="V3824" s="8"/>
      <c r="W3824" s="8"/>
      <c r="X3824" s="8"/>
      <c r="Y3824" s="8"/>
      <c r="Z3824" s="8"/>
    </row>
    <row r="3825" spans="1:26" ht="15.75" customHeight="1">
      <c r="A3825" s="155">
        <v>5811683</v>
      </c>
      <c r="B3825" s="143" t="s">
        <v>4112</v>
      </c>
      <c r="C3825" s="143" t="s">
        <v>1478</v>
      </c>
      <c r="D3825" s="143" t="s">
        <v>4130</v>
      </c>
      <c r="E3825" s="143" t="s">
        <v>62</v>
      </c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  <c r="T3825" s="8"/>
      <c r="U3825" s="8"/>
      <c r="V3825" s="8"/>
      <c r="W3825" s="8"/>
      <c r="X3825" s="8"/>
      <c r="Y3825" s="8"/>
      <c r="Z3825" s="8"/>
    </row>
    <row r="3826" spans="1:26" ht="15.75" customHeight="1">
      <c r="A3826" s="155">
        <v>5811712</v>
      </c>
      <c r="B3826" s="143" t="s">
        <v>4112</v>
      </c>
      <c r="C3826" s="143" t="s">
        <v>1481</v>
      </c>
      <c r="D3826" s="143" t="s">
        <v>4130</v>
      </c>
      <c r="E3826" s="143" t="s">
        <v>62</v>
      </c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  <c r="T3826" s="8"/>
      <c r="U3826" s="8"/>
      <c r="V3826" s="8"/>
      <c r="W3826" s="8"/>
      <c r="X3826" s="8"/>
      <c r="Y3826" s="8"/>
      <c r="Z3826" s="8"/>
    </row>
    <row r="3827" spans="1:26" ht="15.75" customHeight="1">
      <c r="A3827" s="155">
        <v>5811713</v>
      </c>
      <c r="B3827" s="143" t="s">
        <v>4112</v>
      </c>
      <c r="C3827" s="143" t="s">
        <v>1473</v>
      </c>
      <c r="D3827" s="143" t="s">
        <v>4130</v>
      </c>
      <c r="E3827" s="143" t="s">
        <v>62</v>
      </c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  <c r="T3827" s="8"/>
      <c r="U3827" s="8"/>
      <c r="V3827" s="8"/>
      <c r="W3827" s="8"/>
      <c r="X3827" s="8"/>
      <c r="Y3827" s="8"/>
      <c r="Z3827" s="8"/>
    </row>
    <row r="3828" spans="1:26" ht="15.75" customHeight="1">
      <c r="A3828" s="155">
        <v>5387551</v>
      </c>
      <c r="B3828" s="143" t="s">
        <v>4112</v>
      </c>
      <c r="C3828" s="143" t="s">
        <v>4131</v>
      </c>
      <c r="D3828" s="143" t="s">
        <v>4132</v>
      </c>
      <c r="E3828" s="143" t="s">
        <v>182</v>
      </c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  <c r="T3828" s="8"/>
      <c r="U3828" s="8"/>
      <c r="V3828" s="8"/>
      <c r="W3828" s="8"/>
      <c r="X3828" s="8"/>
      <c r="Y3828" s="8"/>
      <c r="Z3828" s="8"/>
    </row>
    <row r="3829" spans="1:26" ht="15.75" customHeight="1">
      <c r="A3829" s="155">
        <v>5387681</v>
      </c>
      <c r="B3829" s="143" t="s">
        <v>4112</v>
      </c>
      <c r="C3829" s="143" t="s">
        <v>1858</v>
      </c>
      <c r="D3829" s="143" t="s">
        <v>4132</v>
      </c>
      <c r="E3829" s="143" t="s">
        <v>182</v>
      </c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  <c r="T3829" s="8"/>
      <c r="U3829" s="8"/>
      <c r="V3829" s="8"/>
      <c r="W3829" s="8"/>
      <c r="X3829" s="8"/>
      <c r="Y3829" s="8"/>
      <c r="Z3829" s="8"/>
    </row>
    <row r="3830" spans="1:26" ht="15.75" customHeight="1">
      <c r="A3830" s="155">
        <v>5387711</v>
      </c>
      <c r="B3830" s="143" t="s">
        <v>4112</v>
      </c>
      <c r="C3830" s="143" t="s">
        <v>1481</v>
      </c>
      <c r="D3830" s="143" t="s">
        <v>4132</v>
      </c>
      <c r="E3830" s="143" t="s">
        <v>182</v>
      </c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  <c r="T3830" s="8"/>
      <c r="U3830" s="8"/>
      <c r="V3830" s="8"/>
      <c r="W3830" s="8"/>
      <c r="X3830" s="8"/>
      <c r="Y3830" s="8"/>
      <c r="Z3830" s="8"/>
    </row>
    <row r="3831" spans="1:26" ht="15.75" customHeight="1">
      <c r="A3831" s="154">
        <v>5488553</v>
      </c>
      <c r="B3831" s="124" t="s">
        <v>4133</v>
      </c>
      <c r="C3831" s="124" t="s">
        <v>4134</v>
      </c>
      <c r="D3831" s="124" t="s">
        <v>4135</v>
      </c>
      <c r="E3831" s="124" t="s">
        <v>149</v>
      </c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  <c r="Q3831" s="14"/>
      <c r="R3831" s="14"/>
      <c r="S3831" s="14"/>
      <c r="T3831" s="14"/>
      <c r="U3831" s="14"/>
      <c r="V3831" s="14"/>
      <c r="W3831" s="14"/>
      <c r="X3831" s="14"/>
      <c r="Y3831" s="14"/>
      <c r="Z3831" s="14"/>
    </row>
    <row r="3832" spans="1:26" ht="15.75" customHeight="1">
      <c r="A3832" s="154">
        <v>5409975</v>
      </c>
      <c r="B3832" s="124" t="s">
        <v>4133</v>
      </c>
      <c r="C3832" s="124" t="s">
        <v>4136</v>
      </c>
      <c r="D3832" s="124" t="s">
        <v>4135</v>
      </c>
      <c r="E3832" s="124" t="s">
        <v>149</v>
      </c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  <c r="Q3832" s="14"/>
      <c r="R3832" s="14"/>
      <c r="S3832" s="14"/>
      <c r="T3832" s="14"/>
      <c r="U3832" s="14"/>
      <c r="V3832" s="14"/>
      <c r="W3832" s="14"/>
      <c r="X3832" s="14"/>
      <c r="Y3832" s="14"/>
      <c r="Z3832" s="14"/>
    </row>
    <row r="3833" spans="1:26" ht="15.75" customHeight="1">
      <c r="A3833" s="154">
        <v>5409973</v>
      </c>
      <c r="B3833" s="124" t="s">
        <v>4133</v>
      </c>
      <c r="C3833" s="124" t="s">
        <v>2502</v>
      </c>
      <c r="D3833" s="124" t="s">
        <v>4135</v>
      </c>
      <c r="E3833" s="124" t="s">
        <v>149</v>
      </c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  <c r="Q3833" s="14"/>
      <c r="R3833" s="14"/>
      <c r="S3833" s="14"/>
      <c r="T3833" s="14"/>
      <c r="U3833" s="14"/>
      <c r="V3833" s="14"/>
      <c r="W3833" s="14"/>
      <c r="X3833" s="14"/>
      <c r="Y3833" s="14"/>
      <c r="Z3833" s="14"/>
    </row>
    <row r="3834" spans="1:26" ht="15.75" customHeight="1">
      <c r="A3834" s="154">
        <v>5410002</v>
      </c>
      <c r="B3834" s="124" t="s">
        <v>4133</v>
      </c>
      <c r="C3834" s="124" t="s">
        <v>4137</v>
      </c>
      <c r="D3834" s="124" t="s">
        <v>4138</v>
      </c>
      <c r="E3834" s="124" t="s">
        <v>149</v>
      </c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  <c r="Q3834" s="14"/>
      <c r="R3834" s="14"/>
      <c r="S3834" s="14"/>
      <c r="T3834" s="14"/>
      <c r="U3834" s="14"/>
      <c r="V3834" s="14"/>
      <c r="W3834" s="14"/>
      <c r="X3834" s="14"/>
      <c r="Y3834" s="14"/>
      <c r="Z3834" s="14"/>
    </row>
    <row r="3835" spans="1:26" ht="15.75" customHeight="1">
      <c r="A3835" s="154">
        <v>580526</v>
      </c>
      <c r="B3835" s="124" t="s">
        <v>4139</v>
      </c>
      <c r="C3835" s="124" t="s">
        <v>4140</v>
      </c>
      <c r="D3835" s="124" t="s">
        <v>4141</v>
      </c>
      <c r="E3835" s="124" t="s">
        <v>65</v>
      </c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  <c r="Q3835" s="14"/>
      <c r="R3835" s="14"/>
      <c r="S3835" s="14"/>
      <c r="T3835" s="14"/>
      <c r="U3835" s="14"/>
      <c r="V3835" s="14"/>
      <c r="W3835" s="14"/>
      <c r="X3835" s="14"/>
      <c r="Y3835" s="14"/>
      <c r="Z3835" s="14"/>
    </row>
    <row r="3836" spans="1:26" ht="15.75" customHeight="1">
      <c r="A3836" s="154">
        <v>5805003</v>
      </c>
      <c r="B3836" s="124" t="s">
        <v>4139</v>
      </c>
      <c r="C3836" s="124" t="s">
        <v>4142</v>
      </c>
      <c r="D3836" s="124" t="s">
        <v>4141</v>
      </c>
      <c r="E3836" s="124" t="s">
        <v>65</v>
      </c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  <c r="Q3836" s="14"/>
      <c r="R3836" s="14"/>
      <c r="S3836" s="14"/>
      <c r="T3836" s="14"/>
      <c r="U3836" s="14"/>
      <c r="V3836" s="14"/>
      <c r="W3836" s="14"/>
      <c r="X3836" s="14"/>
      <c r="Y3836" s="14"/>
      <c r="Z3836" s="14"/>
    </row>
    <row r="3837" spans="1:26" ht="15.75" customHeight="1">
      <c r="A3837" s="154">
        <v>5805131</v>
      </c>
      <c r="B3837" s="124" t="s">
        <v>4139</v>
      </c>
      <c r="C3837" s="124" t="s">
        <v>4143</v>
      </c>
      <c r="D3837" s="124" t="s">
        <v>4141</v>
      </c>
      <c r="E3837" s="124" t="s">
        <v>65</v>
      </c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  <c r="Q3837" s="14"/>
      <c r="R3837" s="14"/>
      <c r="S3837" s="14"/>
      <c r="T3837" s="14"/>
      <c r="U3837" s="14"/>
      <c r="V3837" s="14"/>
      <c r="W3837" s="14"/>
      <c r="X3837" s="14"/>
      <c r="Y3837" s="14"/>
      <c r="Z3837" s="14"/>
    </row>
    <row r="3838" spans="1:26" ht="15.75" customHeight="1">
      <c r="A3838" s="154">
        <v>6283712</v>
      </c>
      <c r="B3838" s="124" t="s">
        <v>4139</v>
      </c>
      <c r="C3838" s="124" t="s">
        <v>4144</v>
      </c>
      <c r="D3838" s="124" t="s">
        <v>4141</v>
      </c>
      <c r="E3838" s="124" t="s">
        <v>65</v>
      </c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  <c r="Q3838" s="14"/>
      <c r="R3838" s="14"/>
      <c r="S3838" s="14"/>
      <c r="T3838" s="14"/>
      <c r="U3838" s="14"/>
      <c r="V3838" s="14"/>
      <c r="W3838" s="14"/>
      <c r="X3838" s="14"/>
      <c r="Y3838" s="14"/>
      <c r="Z3838" s="14"/>
    </row>
    <row r="3839" spans="1:26" ht="15.75" customHeight="1">
      <c r="A3839" s="154">
        <v>5805002</v>
      </c>
      <c r="B3839" s="124" t="s">
        <v>4139</v>
      </c>
      <c r="C3839" s="124" t="s">
        <v>4145</v>
      </c>
      <c r="D3839" s="124" t="s">
        <v>4141</v>
      </c>
      <c r="E3839" s="124" t="s">
        <v>65</v>
      </c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  <c r="Q3839" s="14"/>
      <c r="R3839" s="14"/>
      <c r="S3839" s="14"/>
      <c r="T3839" s="14"/>
      <c r="U3839" s="14"/>
      <c r="V3839" s="14"/>
      <c r="W3839" s="14"/>
      <c r="X3839" s="14"/>
      <c r="Y3839" s="14"/>
      <c r="Z3839" s="14"/>
    </row>
    <row r="3840" spans="1:26" ht="15.75" customHeight="1">
      <c r="A3840" s="154">
        <v>6301551</v>
      </c>
      <c r="B3840" s="124" t="s">
        <v>4139</v>
      </c>
      <c r="C3840" s="124" t="s">
        <v>2267</v>
      </c>
      <c r="D3840" s="124" t="s">
        <v>4141</v>
      </c>
      <c r="E3840" s="124" t="s">
        <v>65</v>
      </c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  <c r="Q3840" s="14"/>
      <c r="R3840" s="14"/>
      <c r="S3840" s="14"/>
      <c r="T3840" s="14"/>
      <c r="U3840" s="14"/>
      <c r="V3840" s="14"/>
      <c r="W3840" s="14"/>
      <c r="X3840" s="14"/>
      <c r="Y3840" s="14"/>
      <c r="Z3840" s="14"/>
    </row>
    <row r="3841" spans="1:26" ht="15.75" customHeight="1">
      <c r="A3841" s="154">
        <v>9951342</v>
      </c>
      <c r="B3841" s="124" t="s">
        <v>4139</v>
      </c>
      <c r="C3841" s="124" t="s">
        <v>4146</v>
      </c>
      <c r="D3841" s="124" t="s">
        <v>4141</v>
      </c>
      <c r="E3841" s="124" t="s">
        <v>65</v>
      </c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  <c r="Q3841" s="14"/>
      <c r="R3841" s="14"/>
      <c r="S3841" s="14"/>
      <c r="T3841" s="14"/>
      <c r="U3841" s="14"/>
      <c r="V3841" s="14"/>
      <c r="W3841" s="14"/>
      <c r="X3841" s="14"/>
      <c r="Y3841" s="14"/>
      <c r="Z3841" s="14"/>
    </row>
    <row r="3842" spans="1:26" ht="15.75" customHeight="1">
      <c r="A3842" s="154">
        <v>6283711</v>
      </c>
      <c r="B3842" s="124" t="s">
        <v>4139</v>
      </c>
      <c r="C3842" s="124" t="s">
        <v>4147</v>
      </c>
      <c r="D3842" s="124" t="s">
        <v>4141</v>
      </c>
      <c r="E3842" s="124" t="s">
        <v>65</v>
      </c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  <c r="Q3842" s="14"/>
      <c r="R3842" s="14"/>
      <c r="S3842" s="14"/>
      <c r="T3842" s="14"/>
      <c r="U3842" s="14"/>
      <c r="V3842" s="14"/>
      <c r="W3842" s="14"/>
      <c r="X3842" s="14"/>
      <c r="Y3842" s="14"/>
      <c r="Z3842" s="14"/>
    </row>
    <row r="3843" spans="1:26" ht="15.75" customHeight="1">
      <c r="A3843" s="154">
        <v>5805001</v>
      </c>
      <c r="B3843" s="124" t="s">
        <v>4139</v>
      </c>
      <c r="C3843" s="124" t="s">
        <v>4148</v>
      </c>
      <c r="D3843" s="124" t="s">
        <v>4141</v>
      </c>
      <c r="E3843" s="124" t="s">
        <v>65</v>
      </c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  <c r="Q3843" s="14"/>
      <c r="R3843" s="14"/>
      <c r="S3843" s="14"/>
      <c r="T3843" s="14"/>
      <c r="U3843" s="14"/>
      <c r="V3843" s="14"/>
      <c r="W3843" s="14"/>
      <c r="X3843" s="14"/>
      <c r="Y3843" s="14"/>
      <c r="Z3843" s="14"/>
    </row>
    <row r="3844" spans="1:26" ht="15.75" customHeight="1">
      <c r="A3844" s="154">
        <v>6128391</v>
      </c>
      <c r="B3844" s="124" t="s">
        <v>4139</v>
      </c>
      <c r="C3844" s="124" t="s">
        <v>137</v>
      </c>
      <c r="D3844" s="124" t="s">
        <v>4141</v>
      </c>
      <c r="E3844" s="124" t="s">
        <v>65</v>
      </c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  <c r="Q3844" s="14"/>
      <c r="R3844" s="14"/>
      <c r="S3844" s="14"/>
      <c r="T3844" s="14"/>
      <c r="U3844" s="14"/>
      <c r="V3844" s="14"/>
      <c r="W3844" s="14"/>
      <c r="X3844" s="14"/>
      <c r="Y3844" s="14"/>
      <c r="Z3844" s="14"/>
    </row>
    <row r="3845" spans="1:26" ht="15.75" customHeight="1">
      <c r="A3845" s="154">
        <v>6325841</v>
      </c>
      <c r="B3845" s="124" t="s">
        <v>4139</v>
      </c>
      <c r="C3845" s="124" t="s">
        <v>4149</v>
      </c>
      <c r="D3845" s="124" t="s">
        <v>4141</v>
      </c>
      <c r="E3845" s="124" t="s">
        <v>65</v>
      </c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  <c r="Q3845" s="14"/>
      <c r="R3845" s="14"/>
      <c r="S3845" s="14"/>
      <c r="T3845" s="14"/>
      <c r="U3845" s="14"/>
      <c r="V3845" s="14"/>
      <c r="W3845" s="14"/>
      <c r="X3845" s="14"/>
      <c r="Y3845" s="14"/>
      <c r="Z3845" s="14"/>
    </row>
    <row r="3846" spans="1:26" ht="15.75" customHeight="1">
      <c r="A3846" s="154">
        <v>5672133</v>
      </c>
      <c r="B3846" s="124" t="s">
        <v>4139</v>
      </c>
      <c r="C3846" s="124" t="s">
        <v>4150</v>
      </c>
      <c r="D3846" s="124" t="s">
        <v>4151</v>
      </c>
      <c r="E3846" s="124" t="s">
        <v>4152</v>
      </c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  <c r="Q3846" s="14"/>
      <c r="R3846" s="14"/>
      <c r="S3846" s="14"/>
      <c r="T3846" s="14"/>
      <c r="U3846" s="14"/>
      <c r="V3846" s="14"/>
      <c r="W3846" s="14"/>
      <c r="X3846" s="14"/>
      <c r="Y3846" s="14"/>
      <c r="Z3846" s="14"/>
    </row>
    <row r="3847" spans="1:26" ht="15.75" customHeight="1">
      <c r="A3847" s="154">
        <v>5672003</v>
      </c>
      <c r="B3847" s="124" t="s">
        <v>4139</v>
      </c>
      <c r="C3847" s="124" t="s">
        <v>4153</v>
      </c>
      <c r="D3847" s="124" t="s">
        <v>4151</v>
      </c>
      <c r="E3847" s="124" t="s">
        <v>4152</v>
      </c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  <c r="Q3847" s="14"/>
      <c r="R3847" s="14"/>
      <c r="S3847" s="14"/>
      <c r="T3847" s="14"/>
      <c r="U3847" s="14"/>
      <c r="V3847" s="14"/>
      <c r="W3847" s="14"/>
      <c r="X3847" s="14"/>
      <c r="Y3847" s="14"/>
      <c r="Z3847" s="14"/>
    </row>
    <row r="3848" spans="1:26" ht="15.75" customHeight="1">
      <c r="A3848" s="154">
        <v>5671973</v>
      </c>
      <c r="B3848" s="124" t="s">
        <v>4139</v>
      </c>
      <c r="C3848" s="124" t="s">
        <v>4154</v>
      </c>
      <c r="D3848" s="124" t="s">
        <v>4151</v>
      </c>
      <c r="E3848" s="124" t="s">
        <v>4152</v>
      </c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  <c r="Q3848" s="14"/>
      <c r="R3848" s="14"/>
      <c r="S3848" s="14"/>
      <c r="T3848" s="14"/>
      <c r="U3848" s="14"/>
      <c r="V3848" s="14"/>
      <c r="W3848" s="14"/>
      <c r="X3848" s="14"/>
      <c r="Y3848" s="14"/>
      <c r="Z3848" s="14"/>
    </row>
    <row r="3849" spans="1:26" ht="15.75" customHeight="1">
      <c r="A3849" s="154">
        <v>5671971</v>
      </c>
      <c r="B3849" s="124" t="s">
        <v>4139</v>
      </c>
      <c r="C3849" s="124" t="s">
        <v>4155</v>
      </c>
      <c r="D3849" s="124" t="s">
        <v>4151</v>
      </c>
      <c r="E3849" s="124" t="s">
        <v>4152</v>
      </c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  <c r="W3849" s="14"/>
      <c r="X3849" s="14"/>
      <c r="Y3849" s="14"/>
      <c r="Z3849" s="14"/>
    </row>
    <row r="3850" spans="1:26" ht="15.75" customHeight="1">
      <c r="A3850" s="154">
        <v>5949263</v>
      </c>
      <c r="B3850" s="124" t="s">
        <v>4139</v>
      </c>
      <c r="C3850" s="124" t="s">
        <v>4153</v>
      </c>
      <c r="D3850" s="124" t="s">
        <v>4156</v>
      </c>
      <c r="E3850" s="124" t="s">
        <v>166</v>
      </c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  <c r="Q3850" s="14"/>
      <c r="R3850" s="14"/>
      <c r="S3850" s="14"/>
      <c r="T3850" s="14"/>
      <c r="U3850" s="14"/>
      <c r="V3850" s="14"/>
      <c r="W3850" s="14"/>
      <c r="X3850" s="14"/>
      <c r="Y3850" s="14"/>
      <c r="Z3850" s="14"/>
    </row>
    <row r="3851" spans="1:26" ht="15.75" customHeight="1">
      <c r="A3851" s="154">
        <v>5949003</v>
      </c>
      <c r="B3851" s="124" t="s">
        <v>4139</v>
      </c>
      <c r="C3851" s="124" t="s">
        <v>4154</v>
      </c>
      <c r="D3851" s="124" t="s">
        <v>4156</v>
      </c>
      <c r="E3851" s="124" t="s">
        <v>166</v>
      </c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  <c r="Q3851" s="14"/>
      <c r="R3851" s="14"/>
      <c r="S3851" s="14"/>
      <c r="T3851" s="14"/>
      <c r="U3851" s="14"/>
      <c r="V3851" s="14"/>
      <c r="W3851" s="14"/>
      <c r="X3851" s="14"/>
      <c r="Y3851" s="14"/>
      <c r="Z3851" s="14"/>
    </row>
    <row r="3852" spans="1:26" ht="15.75" customHeight="1">
      <c r="A3852" s="154">
        <v>6217683</v>
      </c>
      <c r="B3852" s="124" t="s">
        <v>4139</v>
      </c>
      <c r="C3852" s="124" t="s">
        <v>4157</v>
      </c>
      <c r="D3852" s="124" t="s">
        <v>4156</v>
      </c>
      <c r="E3852" s="124" t="s">
        <v>166</v>
      </c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  <c r="Q3852" s="14"/>
      <c r="R3852" s="14"/>
      <c r="S3852" s="14"/>
      <c r="T3852" s="14"/>
      <c r="U3852" s="14"/>
      <c r="V3852" s="14"/>
      <c r="W3852" s="14"/>
      <c r="X3852" s="14"/>
      <c r="Y3852" s="14"/>
      <c r="Z3852" s="14"/>
    </row>
    <row r="3853" spans="1:26" ht="15.75" customHeight="1">
      <c r="A3853" s="154">
        <v>5648004</v>
      </c>
      <c r="B3853" s="124" t="s">
        <v>4139</v>
      </c>
      <c r="C3853" s="124" t="s">
        <v>4143</v>
      </c>
      <c r="D3853" s="124" t="s">
        <v>4158</v>
      </c>
      <c r="E3853" s="124" t="s">
        <v>1917</v>
      </c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  <c r="Q3853" s="14"/>
      <c r="R3853" s="14"/>
      <c r="S3853" s="14"/>
      <c r="T3853" s="14"/>
      <c r="U3853" s="14"/>
      <c r="V3853" s="14"/>
      <c r="W3853" s="14"/>
      <c r="X3853" s="14"/>
      <c r="Y3853" s="14"/>
      <c r="Z3853" s="14"/>
    </row>
    <row r="3854" spans="1:26" ht="15.75" customHeight="1">
      <c r="A3854" s="154">
        <v>5647974</v>
      </c>
      <c r="B3854" s="124" t="s">
        <v>4139</v>
      </c>
      <c r="C3854" s="124" t="s">
        <v>4145</v>
      </c>
      <c r="D3854" s="124" t="s">
        <v>4158</v>
      </c>
      <c r="E3854" s="124" t="s">
        <v>1917</v>
      </c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  <c r="Q3854" s="14"/>
      <c r="R3854" s="14"/>
      <c r="S3854" s="14"/>
      <c r="T3854" s="14"/>
      <c r="U3854" s="14"/>
      <c r="V3854" s="14"/>
      <c r="W3854" s="14"/>
      <c r="X3854" s="14"/>
      <c r="Y3854" s="14"/>
      <c r="Z3854" s="14"/>
    </row>
    <row r="3855" spans="1:26" ht="15.75" customHeight="1">
      <c r="A3855" s="154">
        <v>5647972</v>
      </c>
      <c r="B3855" s="124" t="s">
        <v>4139</v>
      </c>
      <c r="C3855" s="124" t="s">
        <v>4148</v>
      </c>
      <c r="D3855" s="124" t="s">
        <v>4158</v>
      </c>
      <c r="E3855" s="124" t="s">
        <v>4159</v>
      </c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  <c r="Q3855" s="14"/>
      <c r="R3855" s="14"/>
      <c r="S3855" s="14"/>
      <c r="T3855" s="14"/>
      <c r="U3855" s="14"/>
      <c r="V3855" s="14"/>
      <c r="W3855" s="14"/>
      <c r="X3855" s="14"/>
      <c r="Y3855" s="14"/>
      <c r="Z3855" s="14"/>
    </row>
    <row r="3856" spans="1:26" ht="15.75" customHeight="1">
      <c r="A3856" s="154">
        <v>6270971</v>
      </c>
      <c r="B3856" s="124" t="s">
        <v>4139</v>
      </c>
      <c r="C3856" s="124" t="s">
        <v>4143</v>
      </c>
      <c r="D3856" s="124" t="s">
        <v>4160</v>
      </c>
      <c r="E3856" s="124" t="s">
        <v>70</v>
      </c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  <c r="Q3856" s="14"/>
      <c r="R3856" s="14"/>
      <c r="S3856" s="14"/>
      <c r="T3856" s="14"/>
      <c r="U3856" s="14"/>
      <c r="V3856" s="14"/>
      <c r="W3856" s="14"/>
      <c r="X3856" s="14"/>
      <c r="Y3856" s="14"/>
      <c r="Z3856" s="14"/>
    </row>
    <row r="3857" spans="1:26" ht="15.75" customHeight="1">
      <c r="A3857" s="154">
        <v>6270841</v>
      </c>
      <c r="B3857" s="124" t="s">
        <v>4139</v>
      </c>
      <c r="C3857" s="124" t="s">
        <v>4145</v>
      </c>
      <c r="D3857" s="124" t="s">
        <v>4160</v>
      </c>
      <c r="E3857" s="124" t="s">
        <v>70</v>
      </c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  <c r="Q3857" s="14"/>
      <c r="R3857" s="14"/>
      <c r="S3857" s="14"/>
      <c r="T3857" s="14"/>
      <c r="U3857" s="14"/>
      <c r="V3857" s="14"/>
      <c r="W3857" s="14"/>
      <c r="X3857" s="14"/>
      <c r="Y3857" s="14"/>
      <c r="Z3857" s="14"/>
    </row>
    <row r="3858" spans="1:26" ht="15.75" customHeight="1">
      <c r="A3858" s="154">
        <v>6376001</v>
      </c>
      <c r="B3858" s="124" t="s">
        <v>4139</v>
      </c>
      <c r="C3858" s="124" t="s">
        <v>137</v>
      </c>
      <c r="D3858" s="124" t="s">
        <v>4160</v>
      </c>
      <c r="E3858" s="124" t="s">
        <v>70</v>
      </c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  <c r="Q3858" s="14"/>
      <c r="R3858" s="14"/>
      <c r="S3858" s="14"/>
      <c r="T3858" s="14"/>
      <c r="U3858" s="14"/>
      <c r="V3858" s="14"/>
      <c r="W3858" s="14"/>
      <c r="X3858" s="14"/>
      <c r="Y3858" s="14"/>
      <c r="Z3858" s="14"/>
    </row>
    <row r="3859" spans="1:26" ht="15.75" customHeight="1">
      <c r="A3859" s="154">
        <v>5719267</v>
      </c>
      <c r="B3859" s="124" t="s">
        <v>4139</v>
      </c>
      <c r="C3859" s="124" t="s">
        <v>4161</v>
      </c>
      <c r="D3859" s="124" t="s">
        <v>4162</v>
      </c>
      <c r="E3859" s="124" t="s">
        <v>43</v>
      </c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  <c r="Q3859" s="14"/>
      <c r="R3859" s="14"/>
      <c r="S3859" s="14"/>
      <c r="T3859" s="14"/>
      <c r="U3859" s="14"/>
      <c r="V3859" s="14"/>
      <c r="W3859" s="14"/>
      <c r="X3859" s="14"/>
      <c r="Y3859" s="14"/>
      <c r="Z3859" s="14"/>
    </row>
    <row r="3860" spans="1:26" ht="15.75" customHeight="1">
      <c r="A3860" s="154">
        <v>5719137</v>
      </c>
      <c r="B3860" s="124" t="s">
        <v>4139</v>
      </c>
      <c r="C3860" s="124" t="s">
        <v>4163</v>
      </c>
      <c r="D3860" s="124" t="s">
        <v>4162</v>
      </c>
      <c r="E3860" s="124" t="s">
        <v>43</v>
      </c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  <c r="Q3860" s="14"/>
      <c r="R3860" s="14"/>
      <c r="S3860" s="14"/>
      <c r="T3860" s="14"/>
      <c r="U3860" s="14"/>
      <c r="V3860" s="14"/>
      <c r="W3860" s="14"/>
      <c r="X3860" s="14"/>
      <c r="Y3860" s="14"/>
      <c r="Z3860" s="14"/>
    </row>
    <row r="3861" spans="1:26" ht="15.75" customHeight="1">
      <c r="A3861" s="154">
        <v>5719265</v>
      </c>
      <c r="B3861" s="124" t="s">
        <v>4139</v>
      </c>
      <c r="C3861" s="124" t="s">
        <v>4142</v>
      </c>
      <c r="D3861" s="124" t="s">
        <v>4162</v>
      </c>
      <c r="E3861" s="124" t="s">
        <v>43</v>
      </c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  <c r="Q3861" s="14"/>
      <c r="R3861" s="14"/>
      <c r="S3861" s="14"/>
      <c r="T3861" s="14"/>
      <c r="U3861" s="14"/>
      <c r="V3861" s="14"/>
      <c r="W3861" s="14"/>
      <c r="X3861" s="14"/>
      <c r="Y3861" s="14"/>
      <c r="Z3861" s="14"/>
    </row>
    <row r="3862" spans="1:26" ht="15.75" customHeight="1">
      <c r="A3862" s="154">
        <v>5719135</v>
      </c>
      <c r="B3862" s="124" t="s">
        <v>4139</v>
      </c>
      <c r="C3862" s="124" t="s">
        <v>4143</v>
      </c>
      <c r="D3862" s="124" t="s">
        <v>4162</v>
      </c>
      <c r="E3862" s="124" t="s">
        <v>43</v>
      </c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  <c r="Q3862" s="14"/>
      <c r="R3862" s="14"/>
      <c r="S3862" s="14"/>
      <c r="T3862" s="14"/>
      <c r="U3862" s="14"/>
      <c r="V3862" s="14"/>
      <c r="W3862" s="14"/>
      <c r="X3862" s="14"/>
      <c r="Y3862" s="14"/>
      <c r="Z3862" s="14"/>
    </row>
    <row r="3863" spans="1:26" ht="15.75" customHeight="1">
      <c r="A3863" s="154">
        <v>5719134</v>
      </c>
      <c r="B3863" s="124" t="s">
        <v>4139</v>
      </c>
      <c r="C3863" s="124" t="s">
        <v>4153</v>
      </c>
      <c r="D3863" s="124" t="s">
        <v>4162</v>
      </c>
      <c r="E3863" s="124" t="s">
        <v>43</v>
      </c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  <c r="Q3863" s="14"/>
      <c r="R3863" s="14"/>
      <c r="S3863" s="14"/>
      <c r="T3863" s="14"/>
      <c r="U3863" s="14"/>
      <c r="V3863" s="14"/>
      <c r="W3863" s="14"/>
      <c r="X3863" s="14"/>
      <c r="Y3863" s="14"/>
      <c r="Z3863" s="14"/>
    </row>
    <row r="3864" spans="1:26" ht="15.75" customHeight="1">
      <c r="A3864" s="154">
        <v>5753007</v>
      </c>
      <c r="B3864" s="124" t="s">
        <v>4139</v>
      </c>
      <c r="C3864" s="124" t="s">
        <v>4164</v>
      </c>
      <c r="D3864" s="124" t="s">
        <v>4162</v>
      </c>
      <c r="E3864" s="124" t="s">
        <v>43</v>
      </c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  <c r="W3864" s="14"/>
      <c r="X3864" s="14"/>
      <c r="Y3864" s="14"/>
      <c r="Z3864" s="14"/>
    </row>
    <row r="3865" spans="1:26" ht="15.75" customHeight="1">
      <c r="A3865" s="154">
        <v>5753135</v>
      </c>
      <c r="B3865" s="124" t="s">
        <v>4139</v>
      </c>
      <c r="C3865" s="124" t="s">
        <v>4145</v>
      </c>
      <c r="D3865" s="124" t="s">
        <v>4162</v>
      </c>
      <c r="E3865" s="124" t="s">
        <v>43</v>
      </c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  <c r="Q3865" s="14"/>
      <c r="R3865" s="14"/>
      <c r="S3865" s="14"/>
      <c r="T3865" s="14"/>
      <c r="U3865" s="14"/>
      <c r="V3865" s="14"/>
      <c r="W3865" s="14"/>
      <c r="X3865" s="14"/>
      <c r="Y3865" s="14"/>
      <c r="Z3865" s="14"/>
    </row>
    <row r="3866" spans="1:26" ht="15.75" customHeight="1">
      <c r="A3866" s="154">
        <v>5753134</v>
      </c>
      <c r="B3866" s="124" t="s">
        <v>4139</v>
      </c>
      <c r="C3866" s="124" t="s">
        <v>4154</v>
      </c>
      <c r="D3866" s="124" t="s">
        <v>4162</v>
      </c>
      <c r="E3866" s="124" t="s">
        <v>43</v>
      </c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  <c r="Q3866" s="14"/>
      <c r="R3866" s="14"/>
      <c r="S3866" s="14"/>
      <c r="T3866" s="14"/>
      <c r="U3866" s="14"/>
      <c r="V3866" s="14"/>
      <c r="W3866" s="14"/>
      <c r="X3866" s="14"/>
      <c r="Y3866" s="14"/>
      <c r="Z3866" s="14"/>
    </row>
    <row r="3867" spans="1:26" ht="15.75" customHeight="1">
      <c r="A3867" s="154">
        <v>5753005</v>
      </c>
      <c r="B3867" s="124" t="s">
        <v>4139</v>
      </c>
      <c r="C3867" s="124" t="s">
        <v>2267</v>
      </c>
      <c r="D3867" s="124" t="s">
        <v>4162</v>
      </c>
      <c r="E3867" s="124" t="s">
        <v>43</v>
      </c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  <c r="Q3867" s="14"/>
      <c r="R3867" s="14"/>
      <c r="S3867" s="14"/>
      <c r="T3867" s="14"/>
      <c r="U3867" s="14"/>
      <c r="V3867" s="14"/>
      <c r="W3867" s="14"/>
      <c r="X3867" s="14"/>
      <c r="Y3867" s="14"/>
      <c r="Z3867" s="14"/>
    </row>
    <row r="3868" spans="1:26" ht="15.75" customHeight="1">
      <c r="A3868" s="154">
        <v>5753004</v>
      </c>
      <c r="B3868" s="124" t="s">
        <v>4139</v>
      </c>
      <c r="C3868" s="124" t="s">
        <v>4165</v>
      </c>
      <c r="D3868" s="124" t="s">
        <v>4162</v>
      </c>
      <c r="E3868" s="124" t="s">
        <v>43</v>
      </c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  <c r="Q3868" s="14"/>
      <c r="R3868" s="14"/>
      <c r="S3868" s="14"/>
      <c r="T3868" s="14"/>
      <c r="U3868" s="14"/>
      <c r="V3868" s="14"/>
      <c r="W3868" s="14"/>
      <c r="X3868" s="14"/>
      <c r="Y3868" s="14"/>
      <c r="Z3868" s="14"/>
    </row>
    <row r="3869" spans="1:26" ht="15.75" customHeight="1">
      <c r="A3869" s="154">
        <v>5997687</v>
      </c>
      <c r="B3869" s="124" t="s">
        <v>4139</v>
      </c>
      <c r="C3869" s="124" t="s">
        <v>4166</v>
      </c>
      <c r="D3869" s="124" t="s">
        <v>4162</v>
      </c>
      <c r="E3869" s="124" t="s">
        <v>43</v>
      </c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  <c r="Q3869" s="14"/>
      <c r="R3869" s="14"/>
      <c r="S3869" s="14"/>
      <c r="T3869" s="14"/>
      <c r="U3869" s="14"/>
      <c r="V3869" s="14"/>
      <c r="W3869" s="14"/>
      <c r="X3869" s="14"/>
      <c r="Y3869" s="14"/>
      <c r="Z3869" s="14"/>
    </row>
    <row r="3870" spans="1:26" ht="15.75" customHeight="1">
      <c r="A3870" s="154">
        <v>5753133</v>
      </c>
      <c r="B3870" s="124" t="s">
        <v>4139</v>
      </c>
      <c r="C3870" s="124" t="s">
        <v>4155</v>
      </c>
      <c r="D3870" s="124" t="s">
        <v>4162</v>
      </c>
      <c r="E3870" s="124" t="s">
        <v>43</v>
      </c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  <c r="Q3870" s="14"/>
      <c r="R3870" s="14"/>
      <c r="S3870" s="14"/>
      <c r="T3870" s="14"/>
      <c r="U3870" s="14"/>
      <c r="V3870" s="14"/>
      <c r="W3870" s="14"/>
      <c r="X3870" s="14"/>
      <c r="Y3870" s="14"/>
      <c r="Z3870" s="14"/>
    </row>
    <row r="3871" spans="1:26" ht="15.75" customHeight="1">
      <c r="A3871" s="154">
        <v>5997685</v>
      </c>
      <c r="B3871" s="124" t="s">
        <v>4139</v>
      </c>
      <c r="C3871" s="124" t="s">
        <v>137</v>
      </c>
      <c r="D3871" s="124" t="s">
        <v>4162</v>
      </c>
      <c r="E3871" s="124" t="s">
        <v>43</v>
      </c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  <c r="Q3871" s="14"/>
      <c r="R3871" s="14"/>
      <c r="S3871" s="14"/>
      <c r="T3871" s="14"/>
      <c r="U3871" s="14"/>
      <c r="V3871" s="14"/>
      <c r="W3871" s="14"/>
      <c r="X3871" s="14"/>
      <c r="Y3871" s="14"/>
      <c r="Z3871" s="14"/>
    </row>
    <row r="3872" spans="1:26" ht="15.75" customHeight="1">
      <c r="A3872" s="154">
        <v>5997684</v>
      </c>
      <c r="B3872" s="124" t="s">
        <v>4139</v>
      </c>
      <c r="C3872" s="124" t="s">
        <v>4157</v>
      </c>
      <c r="D3872" s="124" t="s">
        <v>4162</v>
      </c>
      <c r="E3872" s="124" t="s">
        <v>43</v>
      </c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  <c r="Q3872" s="14"/>
      <c r="R3872" s="14"/>
      <c r="S3872" s="14"/>
      <c r="T3872" s="14"/>
      <c r="U3872" s="14"/>
      <c r="V3872" s="14"/>
      <c r="W3872" s="14"/>
      <c r="X3872" s="14"/>
      <c r="Y3872" s="14"/>
      <c r="Z3872" s="14"/>
    </row>
    <row r="3873" spans="1:26" ht="15.75" customHeight="1">
      <c r="A3873" s="154">
        <v>6165138</v>
      </c>
      <c r="B3873" s="124" t="s">
        <v>4139</v>
      </c>
      <c r="C3873" s="124" t="s">
        <v>4167</v>
      </c>
      <c r="D3873" s="124" t="s">
        <v>4168</v>
      </c>
      <c r="E3873" s="124" t="s">
        <v>43</v>
      </c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  <c r="Q3873" s="14"/>
      <c r="R3873" s="14"/>
      <c r="S3873" s="14"/>
      <c r="T3873" s="14"/>
      <c r="U3873" s="14"/>
      <c r="V3873" s="14"/>
      <c r="W3873" s="14"/>
      <c r="X3873" s="14"/>
      <c r="Y3873" s="14"/>
      <c r="Z3873" s="14"/>
    </row>
    <row r="3874" spans="1:26" ht="15.75" customHeight="1">
      <c r="A3874" s="154">
        <v>6165136</v>
      </c>
      <c r="B3874" s="124" t="s">
        <v>4139</v>
      </c>
      <c r="C3874" s="124" t="s">
        <v>4169</v>
      </c>
      <c r="D3874" s="124" t="s">
        <v>4168</v>
      </c>
      <c r="E3874" s="124" t="s">
        <v>43</v>
      </c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  <c r="Q3874" s="14"/>
      <c r="R3874" s="14"/>
      <c r="S3874" s="14"/>
      <c r="T3874" s="14"/>
      <c r="U3874" s="14"/>
      <c r="V3874" s="14"/>
      <c r="W3874" s="14"/>
      <c r="X3874" s="14"/>
      <c r="Y3874" s="14"/>
      <c r="Z3874" s="14"/>
    </row>
    <row r="3875" spans="1:26" ht="15.75" customHeight="1">
      <c r="A3875" s="154">
        <v>6158551</v>
      </c>
      <c r="B3875" s="124" t="s">
        <v>4139</v>
      </c>
      <c r="C3875" s="124" t="s">
        <v>4170</v>
      </c>
      <c r="D3875" s="124" t="s">
        <v>4171</v>
      </c>
      <c r="E3875" s="124" t="s">
        <v>49</v>
      </c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  <c r="Q3875" s="14"/>
      <c r="R3875" s="14"/>
      <c r="S3875" s="14"/>
      <c r="T3875" s="14"/>
      <c r="U3875" s="14"/>
      <c r="V3875" s="14"/>
      <c r="W3875" s="14"/>
      <c r="X3875" s="14"/>
      <c r="Y3875" s="14"/>
      <c r="Z3875" s="14"/>
    </row>
    <row r="3876" spans="1:26" ht="15.75" customHeight="1">
      <c r="A3876" s="154">
        <v>5908421</v>
      </c>
      <c r="B3876" s="124" t="s">
        <v>4139</v>
      </c>
      <c r="C3876" s="124" t="s">
        <v>4143</v>
      </c>
      <c r="D3876" s="124" t="s">
        <v>4172</v>
      </c>
      <c r="E3876" s="124" t="s">
        <v>49</v>
      </c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  <c r="Q3876" s="14"/>
      <c r="R3876" s="14"/>
      <c r="S3876" s="14"/>
      <c r="T3876" s="14"/>
      <c r="U3876" s="14"/>
      <c r="V3876" s="14"/>
      <c r="W3876" s="14"/>
      <c r="X3876" s="14"/>
      <c r="Y3876" s="14"/>
      <c r="Z3876" s="14"/>
    </row>
    <row r="3877" spans="1:26" ht="15.75" customHeight="1">
      <c r="A3877" s="154">
        <v>9954757</v>
      </c>
      <c r="B3877" s="124" t="s">
        <v>4139</v>
      </c>
      <c r="C3877" s="124" t="s">
        <v>4173</v>
      </c>
      <c r="D3877" s="124" t="s">
        <v>4174</v>
      </c>
      <c r="E3877" s="124" t="s">
        <v>49</v>
      </c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  <c r="Q3877" s="14"/>
      <c r="R3877" s="14"/>
      <c r="S3877" s="14"/>
      <c r="T3877" s="14"/>
      <c r="U3877" s="14"/>
      <c r="V3877" s="14"/>
      <c r="W3877" s="14"/>
      <c r="X3877" s="14"/>
      <c r="Y3877" s="14"/>
      <c r="Z3877" s="14"/>
    </row>
    <row r="3878" spans="1:26" ht="15.75" customHeight="1">
      <c r="A3878" s="154">
        <v>5908391</v>
      </c>
      <c r="B3878" s="124" t="s">
        <v>4139</v>
      </c>
      <c r="C3878" s="124" t="s">
        <v>4145</v>
      </c>
      <c r="D3878" s="124" t="s">
        <v>4175</v>
      </c>
      <c r="E3878" s="124" t="s">
        <v>49</v>
      </c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  <c r="Q3878" s="14"/>
      <c r="R3878" s="14"/>
      <c r="S3878" s="14"/>
      <c r="T3878" s="14"/>
      <c r="U3878" s="14"/>
      <c r="V3878" s="14"/>
      <c r="W3878" s="14"/>
      <c r="X3878" s="14"/>
      <c r="Y3878" s="14"/>
      <c r="Z3878" s="14"/>
    </row>
    <row r="3879" spans="1:26" ht="15.75" customHeight="1">
      <c r="A3879" s="154">
        <v>6158421</v>
      </c>
      <c r="B3879" s="124" t="s">
        <v>4139</v>
      </c>
      <c r="C3879" s="124" t="s">
        <v>4169</v>
      </c>
      <c r="D3879" s="124" t="s">
        <v>4176</v>
      </c>
      <c r="E3879" s="124" t="s">
        <v>49</v>
      </c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  <c r="Q3879" s="14"/>
      <c r="R3879" s="14"/>
      <c r="S3879" s="14"/>
      <c r="T3879" s="14"/>
      <c r="U3879" s="14"/>
      <c r="V3879" s="14"/>
      <c r="W3879" s="14"/>
      <c r="X3879" s="14"/>
      <c r="Y3879" s="14"/>
      <c r="Z3879" s="14"/>
    </row>
    <row r="3880" spans="1:26" ht="15.75" customHeight="1">
      <c r="A3880" s="154">
        <v>5778002</v>
      </c>
      <c r="B3880" s="124" t="s">
        <v>4139</v>
      </c>
      <c r="C3880" s="124" t="s">
        <v>4153</v>
      </c>
      <c r="D3880" s="124" t="s">
        <v>4177</v>
      </c>
      <c r="E3880" s="124" t="s">
        <v>46</v>
      </c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  <c r="Q3880" s="14"/>
      <c r="R3880" s="14"/>
      <c r="S3880" s="14"/>
      <c r="T3880" s="14"/>
      <c r="U3880" s="14"/>
      <c r="V3880" s="14"/>
      <c r="W3880" s="14"/>
      <c r="X3880" s="14"/>
      <c r="Y3880" s="14"/>
      <c r="Z3880" s="14"/>
    </row>
    <row r="3881" spans="1:26" ht="15.75" customHeight="1">
      <c r="A3881" s="154">
        <v>6085132</v>
      </c>
      <c r="B3881" s="124" t="s">
        <v>4139</v>
      </c>
      <c r="C3881" s="124" t="s">
        <v>4157</v>
      </c>
      <c r="D3881" s="124" t="s">
        <v>4178</v>
      </c>
      <c r="E3881" s="124" t="s">
        <v>46</v>
      </c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  <c r="Q3881" s="14"/>
      <c r="R3881" s="14"/>
      <c r="S3881" s="14"/>
      <c r="T3881" s="14"/>
      <c r="U3881" s="14"/>
      <c r="V3881" s="14"/>
      <c r="W3881" s="14"/>
      <c r="X3881" s="14"/>
      <c r="Y3881" s="14"/>
      <c r="Z3881" s="14"/>
    </row>
    <row r="3882" spans="1:26" ht="15.75" customHeight="1">
      <c r="A3882" s="154">
        <v>5778972</v>
      </c>
      <c r="B3882" s="124" t="s">
        <v>4139</v>
      </c>
      <c r="C3882" s="124" t="s">
        <v>4150</v>
      </c>
      <c r="D3882" s="124" t="s">
        <v>4179</v>
      </c>
      <c r="E3882" s="124" t="s">
        <v>46</v>
      </c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  <c r="Q3882" s="14"/>
      <c r="R3882" s="14"/>
      <c r="S3882" s="14"/>
      <c r="T3882" s="14"/>
      <c r="U3882" s="14"/>
      <c r="V3882" s="14"/>
      <c r="W3882" s="14"/>
      <c r="X3882" s="14"/>
      <c r="Y3882" s="14"/>
      <c r="Z3882" s="14"/>
    </row>
    <row r="3883" spans="1:26" ht="15.75" customHeight="1">
      <c r="A3883" s="154">
        <v>6085262</v>
      </c>
      <c r="B3883" s="124" t="s">
        <v>4139</v>
      </c>
      <c r="C3883" s="124" t="s">
        <v>4165</v>
      </c>
      <c r="D3883" s="124" t="s">
        <v>4180</v>
      </c>
      <c r="E3883" s="124" t="s">
        <v>46</v>
      </c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  <c r="Q3883" s="14"/>
      <c r="R3883" s="14"/>
      <c r="S3883" s="14"/>
      <c r="T3883" s="14"/>
      <c r="U3883" s="14"/>
      <c r="V3883" s="14"/>
      <c r="W3883" s="14"/>
      <c r="X3883" s="14"/>
      <c r="Y3883" s="14"/>
      <c r="Z3883" s="14"/>
    </row>
    <row r="3884" spans="1:26" ht="15.75" customHeight="1">
      <c r="A3884" s="154">
        <v>5777972</v>
      </c>
      <c r="B3884" s="124" t="s">
        <v>4139</v>
      </c>
      <c r="C3884" s="124" t="s">
        <v>4154</v>
      </c>
      <c r="D3884" s="124" t="s">
        <v>4181</v>
      </c>
      <c r="E3884" s="124" t="s">
        <v>46</v>
      </c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  <c r="Q3884" s="14"/>
      <c r="R3884" s="14"/>
      <c r="S3884" s="14"/>
      <c r="T3884" s="14"/>
      <c r="U3884" s="14"/>
      <c r="V3884" s="14"/>
      <c r="W3884" s="14"/>
      <c r="X3884" s="14"/>
      <c r="Y3884" s="14"/>
      <c r="Z3884" s="14"/>
    </row>
    <row r="3885" spans="1:26" ht="15.75" customHeight="1">
      <c r="A3885" s="154">
        <v>6230263</v>
      </c>
      <c r="B3885" s="124" t="s">
        <v>4139</v>
      </c>
      <c r="C3885" s="124" t="s">
        <v>4182</v>
      </c>
      <c r="D3885" s="124" t="s">
        <v>4183</v>
      </c>
      <c r="E3885" s="124" t="s">
        <v>46</v>
      </c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  <c r="Q3885" s="14"/>
      <c r="R3885" s="14"/>
      <c r="S3885" s="14"/>
      <c r="T3885" s="14"/>
      <c r="U3885" s="14"/>
      <c r="V3885" s="14"/>
      <c r="W3885" s="14"/>
      <c r="X3885" s="14"/>
      <c r="Y3885" s="14"/>
      <c r="Z3885" s="14"/>
    </row>
    <row r="3886" spans="1:26" ht="15.75" customHeight="1">
      <c r="A3886" s="154">
        <v>6230261</v>
      </c>
      <c r="B3886" s="124" t="s">
        <v>4139</v>
      </c>
      <c r="C3886" s="124" t="s">
        <v>4184</v>
      </c>
      <c r="D3886" s="124" t="s">
        <v>4183</v>
      </c>
      <c r="E3886" s="124" t="s">
        <v>46</v>
      </c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  <c r="Q3886" s="14"/>
      <c r="R3886" s="14"/>
      <c r="S3886" s="14"/>
      <c r="T3886" s="14"/>
      <c r="U3886" s="14"/>
      <c r="V3886" s="14"/>
      <c r="W3886" s="14"/>
      <c r="X3886" s="14"/>
      <c r="Y3886" s="14"/>
      <c r="Z3886" s="14"/>
    </row>
    <row r="3887" spans="1:26" ht="15.75" customHeight="1">
      <c r="A3887" s="154">
        <v>6176131</v>
      </c>
      <c r="B3887" s="124" t="s">
        <v>4139</v>
      </c>
      <c r="C3887" s="124" t="s">
        <v>4143</v>
      </c>
      <c r="D3887" s="124" t="s">
        <v>4185</v>
      </c>
      <c r="E3887" s="124" t="s">
        <v>485</v>
      </c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  <c r="Q3887" s="14"/>
      <c r="R3887" s="14"/>
      <c r="S3887" s="14"/>
      <c r="T3887" s="14"/>
      <c r="U3887" s="14"/>
      <c r="V3887" s="14"/>
      <c r="W3887" s="14"/>
      <c r="X3887" s="14"/>
      <c r="Y3887" s="14"/>
      <c r="Z3887" s="14"/>
    </row>
    <row r="3888" spans="1:26" ht="15.75" customHeight="1">
      <c r="A3888" s="154">
        <v>6176002</v>
      </c>
      <c r="B3888" s="124" t="s">
        <v>4139</v>
      </c>
      <c r="C3888" s="124" t="s">
        <v>4145</v>
      </c>
      <c r="D3888" s="124" t="s">
        <v>4185</v>
      </c>
      <c r="E3888" s="124" t="s">
        <v>485</v>
      </c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  <c r="Q3888" s="14"/>
      <c r="R3888" s="14"/>
      <c r="S3888" s="14"/>
      <c r="T3888" s="14"/>
      <c r="U3888" s="14"/>
      <c r="V3888" s="14"/>
      <c r="W3888" s="14"/>
      <c r="X3888" s="14"/>
      <c r="Y3888" s="14"/>
      <c r="Z3888" s="14"/>
    </row>
    <row r="3889" spans="1:26" ht="15.75" customHeight="1">
      <c r="A3889" s="154">
        <v>6176001</v>
      </c>
      <c r="B3889" s="124" t="s">
        <v>4139</v>
      </c>
      <c r="C3889" s="124" t="s">
        <v>4148</v>
      </c>
      <c r="D3889" s="124" t="s">
        <v>4185</v>
      </c>
      <c r="E3889" s="124" t="s">
        <v>485</v>
      </c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  <c r="Q3889" s="14"/>
      <c r="R3889" s="14"/>
      <c r="S3889" s="14"/>
      <c r="T3889" s="14"/>
      <c r="U3889" s="14"/>
      <c r="V3889" s="14"/>
      <c r="W3889" s="14"/>
      <c r="X3889" s="14"/>
      <c r="Y3889" s="14"/>
      <c r="Z3889" s="14"/>
    </row>
    <row r="3890" spans="1:26" ht="15.75" customHeight="1">
      <c r="A3890" s="154">
        <v>6175971</v>
      </c>
      <c r="B3890" s="124" t="s">
        <v>4139</v>
      </c>
      <c r="C3890" s="124" t="s">
        <v>137</v>
      </c>
      <c r="D3890" s="124" t="s">
        <v>4185</v>
      </c>
      <c r="E3890" s="124" t="s">
        <v>485</v>
      </c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  <c r="Q3890" s="14"/>
      <c r="R3890" s="14"/>
      <c r="S3890" s="14"/>
      <c r="T3890" s="14"/>
      <c r="U3890" s="14"/>
      <c r="V3890" s="14"/>
      <c r="W3890" s="14"/>
      <c r="X3890" s="14"/>
      <c r="Y3890" s="14"/>
      <c r="Z3890" s="14"/>
    </row>
    <row r="3891" spans="1:26" ht="15.75" customHeight="1">
      <c r="A3891" s="156">
        <v>9953729</v>
      </c>
      <c r="B3891" s="124" t="s">
        <v>4139</v>
      </c>
      <c r="C3891" s="124" t="s">
        <v>4186</v>
      </c>
      <c r="D3891" s="124" t="s">
        <v>4187</v>
      </c>
      <c r="E3891" s="124" t="s">
        <v>485</v>
      </c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  <c r="Q3891" s="14"/>
      <c r="R3891" s="14"/>
      <c r="S3891" s="14"/>
      <c r="T3891" s="14"/>
      <c r="U3891" s="14"/>
      <c r="V3891" s="14"/>
      <c r="W3891" s="14"/>
      <c r="X3891" s="14"/>
      <c r="Y3891" s="14"/>
      <c r="Z3891" s="14"/>
    </row>
    <row r="3892" spans="1:26" ht="15.75" customHeight="1">
      <c r="A3892" s="154">
        <v>5384423</v>
      </c>
      <c r="B3892" s="124" t="s">
        <v>4139</v>
      </c>
      <c r="C3892" s="124" t="s">
        <v>4140</v>
      </c>
      <c r="D3892" s="124" t="s">
        <v>4188</v>
      </c>
      <c r="E3892" s="124" t="s">
        <v>249</v>
      </c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  <c r="Q3892" s="14"/>
      <c r="R3892" s="14"/>
      <c r="S3892" s="14"/>
      <c r="T3892" s="14"/>
      <c r="U3892" s="14"/>
      <c r="V3892" s="14"/>
      <c r="W3892" s="14"/>
      <c r="X3892" s="14"/>
      <c r="Y3892" s="14"/>
      <c r="Z3892" s="14"/>
    </row>
    <row r="3893" spans="1:26" ht="15.75" customHeight="1">
      <c r="A3893" s="154">
        <v>5383976</v>
      </c>
      <c r="B3893" s="124" t="s">
        <v>4139</v>
      </c>
      <c r="C3893" s="124" t="s">
        <v>4142</v>
      </c>
      <c r="D3893" s="124" t="s">
        <v>4188</v>
      </c>
      <c r="E3893" s="124" t="s">
        <v>249</v>
      </c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  <c r="Q3893" s="14"/>
      <c r="R3893" s="14"/>
      <c r="S3893" s="14"/>
      <c r="T3893" s="14"/>
      <c r="U3893" s="14"/>
      <c r="V3893" s="14"/>
      <c r="W3893" s="14"/>
      <c r="X3893" s="14"/>
      <c r="Y3893" s="14"/>
      <c r="Z3893" s="14"/>
    </row>
    <row r="3894" spans="1:26" ht="15.75" customHeight="1">
      <c r="A3894" s="154">
        <v>5384133</v>
      </c>
      <c r="B3894" s="124" t="s">
        <v>4139</v>
      </c>
      <c r="C3894" s="124" t="s">
        <v>4143</v>
      </c>
      <c r="D3894" s="124" t="s">
        <v>4188</v>
      </c>
      <c r="E3894" s="124" t="s">
        <v>249</v>
      </c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  <c r="Q3894" s="14"/>
      <c r="R3894" s="14"/>
      <c r="S3894" s="14"/>
      <c r="T3894" s="14"/>
      <c r="U3894" s="14"/>
      <c r="V3894" s="14"/>
      <c r="W3894" s="14"/>
      <c r="X3894" s="14"/>
      <c r="Y3894" s="14"/>
      <c r="Z3894" s="14"/>
    </row>
    <row r="3895" spans="1:26" ht="15.75" customHeight="1">
      <c r="A3895" s="154">
        <v>5383975</v>
      </c>
      <c r="B3895" s="124" t="s">
        <v>4139</v>
      </c>
      <c r="C3895" s="124" t="s">
        <v>4145</v>
      </c>
      <c r="D3895" s="124" t="s">
        <v>4188</v>
      </c>
      <c r="E3895" s="124" t="s">
        <v>249</v>
      </c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  <c r="Q3895" s="14"/>
      <c r="R3895" s="14"/>
      <c r="S3895" s="14"/>
      <c r="T3895" s="14"/>
      <c r="U3895" s="14"/>
      <c r="V3895" s="14"/>
      <c r="W3895" s="14"/>
      <c r="X3895" s="14"/>
      <c r="Y3895" s="14"/>
      <c r="Z3895" s="14"/>
    </row>
    <row r="3896" spans="1:26" ht="15.75" customHeight="1">
      <c r="A3896" s="154">
        <v>5383843</v>
      </c>
      <c r="B3896" s="124" t="s">
        <v>4139</v>
      </c>
      <c r="C3896" s="124" t="s">
        <v>2267</v>
      </c>
      <c r="D3896" s="124" t="s">
        <v>4188</v>
      </c>
      <c r="E3896" s="124" t="s">
        <v>249</v>
      </c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  <c r="Q3896" s="14"/>
      <c r="R3896" s="14"/>
      <c r="S3896" s="14"/>
      <c r="T3896" s="14"/>
      <c r="U3896" s="14"/>
      <c r="V3896" s="14"/>
      <c r="W3896" s="14"/>
      <c r="X3896" s="14"/>
      <c r="Y3896" s="14"/>
      <c r="Z3896" s="14"/>
    </row>
    <row r="3897" spans="1:26" ht="15.75" customHeight="1">
      <c r="A3897" s="154">
        <v>5383715</v>
      </c>
      <c r="B3897" s="124" t="s">
        <v>4139</v>
      </c>
      <c r="C3897" s="124" t="s">
        <v>4166</v>
      </c>
      <c r="D3897" s="124" t="s">
        <v>4188</v>
      </c>
      <c r="E3897" s="124" t="s">
        <v>249</v>
      </c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  <c r="Q3897" s="14"/>
      <c r="R3897" s="14"/>
      <c r="S3897" s="14"/>
      <c r="T3897" s="14"/>
      <c r="U3897" s="14"/>
      <c r="V3897" s="14"/>
      <c r="W3897" s="14"/>
      <c r="X3897" s="14"/>
      <c r="Y3897" s="14"/>
      <c r="Z3897" s="14"/>
    </row>
    <row r="3898" spans="1:26" ht="15.75" customHeight="1">
      <c r="A3898" s="154">
        <v>5383974</v>
      </c>
      <c r="B3898" s="124" t="s">
        <v>4139</v>
      </c>
      <c r="C3898" s="124" t="s">
        <v>4148</v>
      </c>
      <c r="D3898" s="124" t="s">
        <v>4188</v>
      </c>
      <c r="E3898" s="124" t="s">
        <v>249</v>
      </c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  <c r="Q3898" s="14"/>
      <c r="R3898" s="14"/>
      <c r="S3898" s="14"/>
      <c r="T3898" s="14"/>
      <c r="U3898" s="14"/>
      <c r="V3898" s="14"/>
      <c r="W3898" s="14"/>
      <c r="X3898" s="14"/>
      <c r="Y3898" s="14"/>
      <c r="Z3898" s="14"/>
    </row>
    <row r="3899" spans="1:26" ht="15.75" customHeight="1">
      <c r="A3899" s="154">
        <v>5383714</v>
      </c>
      <c r="B3899" s="124" t="s">
        <v>4139</v>
      </c>
      <c r="C3899" s="124" t="s">
        <v>137</v>
      </c>
      <c r="D3899" s="124" t="s">
        <v>4188</v>
      </c>
      <c r="E3899" s="124" t="s">
        <v>249</v>
      </c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  <c r="Q3899" s="14"/>
      <c r="R3899" s="14"/>
      <c r="S3899" s="14"/>
      <c r="T3899" s="14"/>
      <c r="U3899" s="14"/>
      <c r="V3899" s="14"/>
      <c r="W3899" s="14"/>
      <c r="X3899" s="14"/>
      <c r="Y3899" s="14"/>
      <c r="Z3899" s="14"/>
    </row>
    <row r="3900" spans="1:26" ht="15.75" customHeight="1">
      <c r="A3900" s="154">
        <v>6439841</v>
      </c>
      <c r="B3900" s="124" t="s">
        <v>4139</v>
      </c>
      <c r="C3900" s="124" t="s">
        <v>3062</v>
      </c>
      <c r="D3900" s="124" t="s">
        <v>4189</v>
      </c>
      <c r="E3900" s="124" t="s">
        <v>559</v>
      </c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  <c r="Q3900" s="14"/>
      <c r="R3900" s="14"/>
      <c r="S3900" s="14"/>
      <c r="T3900" s="14"/>
      <c r="U3900" s="14"/>
      <c r="V3900" s="14"/>
      <c r="W3900" s="14"/>
      <c r="X3900" s="14"/>
      <c r="Y3900" s="14"/>
      <c r="Z3900" s="14"/>
    </row>
    <row r="3901" spans="1:26" ht="15.75" customHeight="1">
      <c r="A3901" s="154">
        <v>6439711</v>
      </c>
      <c r="B3901" s="124" t="s">
        <v>4139</v>
      </c>
      <c r="C3901" s="124" t="s">
        <v>4190</v>
      </c>
      <c r="D3901" s="124" t="s">
        <v>4191</v>
      </c>
      <c r="E3901" s="124" t="s">
        <v>559</v>
      </c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  <c r="Q3901" s="14"/>
      <c r="R3901" s="14"/>
      <c r="S3901" s="14"/>
      <c r="T3901" s="14"/>
      <c r="U3901" s="14"/>
      <c r="V3901" s="14"/>
      <c r="W3901" s="14"/>
      <c r="X3901" s="14"/>
      <c r="Y3901" s="14"/>
      <c r="Z3901" s="14"/>
    </row>
    <row r="3902" spans="1:26" ht="15.75" customHeight="1">
      <c r="A3902" s="154">
        <v>5870392</v>
      </c>
      <c r="B3902" s="124" t="s">
        <v>4139</v>
      </c>
      <c r="C3902" s="124" t="s">
        <v>4192</v>
      </c>
      <c r="D3902" s="124" t="s">
        <v>4193</v>
      </c>
      <c r="E3902" s="124" t="s">
        <v>62</v>
      </c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  <c r="Q3902" s="14"/>
      <c r="R3902" s="14"/>
      <c r="S3902" s="14"/>
      <c r="T3902" s="14"/>
      <c r="U3902" s="14"/>
      <c r="V3902" s="14"/>
      <c r="W3902" s="14"/>
      <c r="X3902" s="14"/>
      <c r="Y3902" s="14"/>
      <c r="Z3902" s="14"/>
    </row>
    <row r="3903" spans="1:26" ht="15.75" customHeight="1">
      <c r="A3903" s="154">
        <v>5870262</v>
      </c>
      <c r="B3903" s="124" t="s">
        <v>4139</v>
      </c>
      <c r="C3903" s="124" t="s">
        <v>4194</v>
      </c>
      <c r="D3903" s="124" t="s">
        <v>4193</v>
      </c>
      <c r="E3903" s="124" t="s">
        <v>62</v>
      </c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  <c r="Q3903" s="14"/>
      <c r="R3903" s="14"/>
      <c r="S3903" s="14"/>
      <c r="T3903" s="14"/>
      <c r="U3903" s="14"/>
      <c r="V3903" s="14"/>
      <c r="W3903" s="14"/>
      <c r="X3903" s="14"/>
      <c r="Y3903" s="14"/>
      <c r="Z3903" s="14"/>
    </row>
    <row r="3904" spans="1:26" ht="15.75" customHeight="1">
      <c r="A3904" s="154">
        <v>6523263</v>
      </c>
      <c r="B3904" s="124" t="s">
        <v>4139</v>
      </c>
      <c r="C3904" s="124" t="s">
        <v>4195</v>
      </c>
      <c r="D3904" s="124" t="s">
        <v>4193</v>
      </c>
      <c r="E3904" s="124" t="s">
        <v>62</v>
      </c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  <c r="Q3904" s="14"/>
      <c r="R3904" s="14"/>
      <c r="S3904" s="14"/>
      <c r="T3904" s="14"/>
      <c r="U3904" s="14"/>
      <c r="V3904" s="14"/>
      <c r="W3904" s="14"/>
      <c r="X3904" s="14"/>
      <c r="Y3904" s="14"/>
      <c r="Z3904" s="14"/>
    </row>
    <row r="3905" spans="1:26" ht="15.75" customHeight="1">
      <c r="A3905" s="154">
        <v>6054003</v>
      </c>
      <c r="B3905" s="124" t="s">
        <v>4139</v>
      </c>
      <c r="C3905" s="124" t="s">
        <v>4196</v>
      </c>
      <c r="D3905" s="124" t="s">
        <v>4193</v>
      </c>
      <c r="E3905" s="124" t="s">
        <v>62</v>
      </c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  <c r="Q3905" s="14"/>
      <c r="R3905" s="14"/>
      <c r="S3905" s="14"/>
      <c r="T3905" s="14"/>
      <c r="U3905" s="14"/>
      <c r="V3905" s="14"/>
      <c r="W3905" s="14"/>
      <c r="X3905" s="14"/>
      <c r="Y3905" s="14"/>
      <c r="Z3905" s="14"/>
    </row>
    <row r="3906" spans="1:26" ht="15.75" customHeight="1">
      <c r="A3906" s="154">
        <v>6337553</v>
      </c>
      <c r="B3906" s="124" t="s">
        <v>4139</v>
      </c>
      <c r="C3906" s="124" t="s">
        <v>289</v>
      </c>
      <c r="D3906" s="124" t="s">
        <v>4197</v>
      </c>
      <c r="E3906" s="124" t="s">
        <v>62</v>
      </c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  <c r="Q3906" s="14"/>
      <c r="R3906" s="14"/>
      <c r="S3906" s="14"/>
      <c r="T3906" s="14"/>
      <c r="U3906" s="14"/>
      <c r="V3906" s="14"/>
      <c r="W3906" s="14"/>
      <c r="X3906" s="14"/>
      <c r="Y3906" s="14"/>
      <c r="Z3906" s="14"/>
    </row>
    <row r="3907" spans="1:26" ht="15.75" customHeight="1">
      <c r="A3907" s="154">
        <v>6236974</v>
      </c>
      <c r="B3907" s="124" t="s">
        <v>4139</v>
      </c>
      <c r="C3907" s="124" t="s">
        <v>4143</v>
      </c>
      <c r="D3907" s="124" t="s">
        <v>4198</v>
      </c>
      <c r="E3907" s="125" t="s">
        <v>32</v>
      </c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  <c r="Q3907" s="14"/>
      <c r="R3907" s="14"/>
      <c r="S3907" s="14"/>
      <c r="T3907" s="14"/>
      <c r="U3907" s="14"/>
      <c r="V3907" s="14"/>
      <c r="W3907" s="14"/>
      <c r="X3907" s="14"/>
      <c r="Y3907" s="14"/>
      <c r="Z3907" s="14"/>
    </row>
    <row r="3908" spans="1:26" ht="15.75" customHeight="1">
      <c r="A3908" s="154">
        <v>6236844</v>
      </c>
      <c r="B3908" s="124" t="s">
        <v>4139</v>
      </c>
      <c r="C3908" s="124" t="s">
        <v>4145</v>
      </c>
      <c r="D3908" s="124" t="s">
        <v>4198</v>
      </c>
      <c r="E3908" s="125" t="s">
        <v>32</v>
      </c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  <c r="Q3908" s="14"/>
      <c r="R3908" s="14"/>
      <c r="S3908" s="14"/>
      <c r="T3908" s="14"/>
      <c r="U3908" s="14"/>
      <c r="V3908" s="14"/>
      <c r="W3908" s="14"/>
      <c r="X3908" s="14"/>
      <c r="Y3908" s="14"/>
      <c r="Z3908" s="14"/>
    </row>
    <row r="3909" spans="1:26" ht="15.75" customHeight="1">
      <c r="A3909" s="154">
        <v>6236684</v>
      </c>
      <c r="B3909" s="124" t="s">
        <v>4139</v>
      </c>
      <c r="C3909" s="124" t="s">
        <v>4199</v>
      </c>
      <c r="D3909" s="124" t="s">
        <v>4200</v>
      </c>
      <c r="E3909" s="125" t="s">
        <v>32</v>
      </c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  <c r="Q3909" s="14"/>
      <c r="R3909" s="14"/>
      <c r="S3909" s="14"/>
      <c r="T3909" s="14"/>
      <c r="U3909" s="14"/>
      <c r="V3909" s="14"/>
      <c r="W3909" s="14"/>
      <c r="X3909" s="14"/>
      <c r="Y3909" s="14"/>
      <c r="Z3909" s="14"/>
    </row>
    <row r="3910" spans="1:26" ht="15.75" customHeight="1">
      <c r="A3910" s="154">
        <v>6236682</v>
      </c>
      <c r="B3910" s="124" t="s">
        <v>4139</v>
      </c>
      <c r="C3910" s="124" t="s">
        <v>4201</v>
      </c>
      <c r="D3910" s="124" t="s">
        <v>4200</v>
      </c>
      <c r="E3910" s="125" t="s">
        <v>32</v>
      </c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  <c r="Q3910" s="14"/>
      <c r="R3910" s="14"/>
      <c r="S3910" s="14"/>
      <c r="T3910" s="14"/>
      <c r="U3910" s="14"/>
      <c r="V3910" s="14"/>
      <c r="W3910" s="14"/>
      <c r="X3910" s="14"/>
      <c r="Y3910" s="14"/>
      <c r="Z3910" s="14"/>
    </row>
    <row r="3911" spans="1:26" ht="15.75" customHeight="1">
      <c r="A3911" s="154">
        <v>5575134</v>
      </c>
      <c r="B3911" s="124" t="s">
        <v>4139</v>
      </c>
      <c r="C3911" s="124" t="s">
        <v>4140</v>
      </c>
      <c r="D3911" s="124" t="s">
        <v>4202</v>
      </c>
      <c r="E3911" s="124" t="s">
        <v>111</v>
      </c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  <c r="Q3911" s="14"/>
      <c r="R3911" s="14"/>
      <c r="S3911" s="14"/>
      <c r="T3911" s="14"/>
      <c r="U3911" s="14"/>
      <c r="V3911" s="14"/>
      <c r="W3911" s="14"/>
      <c r="X3911" s="14"/>
      <c r="Y3911" s="14"/>
      <c r="Z3911" s="14"/>
    </row>
    <row r="3912" spans="1:26" ht="15.75" customHeight="1">
      <c r="A3912" s="154">
        <v>5574846</v>
      </c>
      <c r="B3912" s="124" t="s">
        <v>4139</v>
      </c>
      <c r="C3912" s="124" t="s">
        <v>4142</v>
      </c>
      <c r="D3912" s="124" t="s">
        <v>4202</v>
      </c>
      <c r="E3912" s="124" t="s">
        <v>111</v>
      </c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  <c r="Q3912" s="14"/>
      <c r="R3912" s="14"/>
      <c r="S3912" s="14"/>
      <c r="T3912" s="14"/>
      <c r="U3912" s="14"/>
      <c r="V3912" s="14"/>
      <c r="W3912" s="14"/>
      <c r="X3912" s="14"/>
      <c r="Y3912" s="14"/>
      <c r="Z3912" s="14"/>
    </row>
    <row r="3913" spans="1:26" ht="15.75" customHeight="1">
      <c r="A3913" s="154">
        <v>5574974</v>
      </c>
      <c r="B3913" s="124" t="s">
        <v>4139</v>
      </c>
      <c r="C3913" s="124" t="s">
        <v>4143</v>
      </c>
      <c r="D3913" s="124" t="s">
        <v>4202</v>
      </c>
      <c r="E3913" s="124" t="s">
        <v>111</v>
      </c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  <c r="Q3913" s="14"/>
      <c r="R3913" s="14"/>
      <c r="S3913" s="14"/>
      <c r="T3913" s="14"/>
      <c r="U3913" s="14"/>
      <c r="V3913" s="14"/>
      <c r="W3913" s="14"/>
      <c r="X3913" s="14"/>
      <c r="Y3913" s="14"/>
      <c r="Z3913" s="14"/>
    </row>
    <row r="3914" spans="1:26" ht="15.75" customHeight="1">
      <c r="A3914" s="154">
        <v>5574844</v>
      </c>
      <c r="B3914" s="124" t="s">
        <v>4139</v>
      </c>
      <c r="C3914" s="124" t="s">
        <v>4145</v>
      </c>
      <c r="D3914" s="124" t="s">
        <v>4202</v>
      </c>
      <c r="E3914" s="124" t="s">
        <v>111</v>
      </c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  <c r="Q3914" s="14"/>
      <c r="R3914" s="14"/>
      <c r="S3914" s="14"/>
      <c r="T3914" s="14"/>
      <c r="U3914" s="14"/>
      <c r="V3914" s="14"/>
      <c r="W3914" s="14"/>
      <c r="X3914" s="14"/>
      <c r="Y3914" s="14"/>
      <c r="Z3914" s="14"/>
    </row>
    <row r="3915" spans="1:26" ht="15.75" customHeight="1">
      <c r="A3915" s="154">
        <v>5574714</v>
      </c>
      <c r="B3915" s="124" t="s">
        <v>4139</v>
      </c>
      <c r="C3915" s="124" t="s">
        <v>2267</v>
      </c>
      <c r="D3915" s="124" t="s">
        <v>4202</v>
      </c>
      <c r="E3915" s="124" t="s">
        <v>111</v>
      </c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  <c r="Q3915" s="14"/>
      <c r="R3915" s="14"/>
      <c r="S3915" s="14"/>
      <c r="T3915" s="14"/>
      <c r="U3915" s="14"/>
      <c r="V3915" s="14"/>
      <c r="W3915" s="14"/>
      <c r="X3915" s="14"/>
      <c r="Y3915" s="14"/>
      <c r="Z3915" s="14"/>
    </row>
    <row r="3916" spans="1:26" ht="15.75" customHeight="1">
      <c r="A3916" s="154">
        <v>5574842</v>
      </c>
      <c r="B3916" s="124" t="s">
        <v>4139</v>
      </c>
      <c r="C3916" s="124" t="s">
        <v>4148</v>
      </c>
      <c r="D3916" s="124" t="s">
        <v>4202</v>
      </c>
      <c r="E3916" s="124" t="s">
        <v>111</v>
      </c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  <c r="Q3916" s="14"/>
      <c r="R3916" s="14"/>
      <c r="S3916" s="14"/>
      <c r="T3916" s="14"/>
      <c r="U3916" s="14"/>
      <c r="V3916" s="14"/>
      <c r="W3916" s="14"/>
      <c r="X3916" s="14"/>
      <c r="Y3916" s="14"/>
      <c r="Z3916" s="14"/>
    </row>
    <row r="3917" spans="1:26" ht="15.75" customHeight="1">
      <c r="A3917" s="154">
        <v>5574712</v>
      </c>
      <c r="B3917" s="124" t="s">
        <v>4139</v>
      </c>
      <c r="C3917" s="124" t="s">
        <v>4203</v>
      </c>
      <c r="D3917" s="124" t="s">
        <v>4202</v>
      </c>
      <c r="E3917" s="124" t="s">
        <v>111</v>
      </c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  <c r="Q3917" s="14"/>
      <c r="R3917" s="14"/>
      <c r="S3917" s="14"/>
      <c r="T3917" s="14"/>
      <c r="U3917" s="14"/>
      <c r="V3917" s="14"/>
      <c r="W3917" s="14"/>
      <c r="X3917" s="14"/>
      <c r="Y3917" s="14"/>
      <c r="Z3917" s="14"/>
    </row>
    <row r="3918" spans="1:26" ht="15.75" customHeight="1">
      <c r="A3918" s="154">
        <v>5574684</v>
      </c>
      <c r="B3918" s="124" t="s">
        <v>4139</v>
      </c>
      <c r="C3918" s="124" t="s">
        <v>137</v>
      </c>
      <c r="D3918" s="124" t="s">
        <v>4202</v>
      </c>
      <c r="E3918" s="124" t="s">
        <v>111</v>
      </c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  <c r="Q3918" s="14"/>
      <c r="R3918" s="14"/>
      <c r="S3918" s="14"/>
      <c r="T3918" s="14"/>
      <c r="U3918" s="14"/>
      <c r="V3918" s="14"/>
      <c r="W3918" s="14"/>
      <c r="X3918" s="14"/>
      <c r="Y3918" s="14"/>
      <c r="Z3918" s="14"/>
    </row>
    <row r="3919" spans="1:26" ht="15.75" customHeight="1">
      <c r="A3919" s="154">
        <v>6038134</v>
      </c>
      <c r="B3919" s="124" t="s">
        <v>4139</v>
      </c>
      <c r="C3919" s="124" t="s">
        <v>289</v>
      </c>
      <c r="D3919" s="124" t="s">
        <v>4204</v>
      </c>
      <c r="E3919" s="124" t="s">
        <v>111</v>
      </c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  <c r="Q3919" s="14"/>
      <c r="R3919" s="14"/>
      <c r="S3919" s="14"/>
      <c r="T3919" s="14"/>
      <c r="U3919" s="14"/>
      <c r="V3919" s="14"/>
      <c r="W3919" s="14"/>
      <c r="X3919" s="14"/>
      <c r="Y3919" s="14"/>
      <c r="Z3919" s="14"/>
    </row>
    <row r="3920" spans="1:26" ht="15.75" customHeight="1">
      <c r="A3920" s="154">
        <v>6038132</v>
      </c>
      <c r="B3920" s="124" t="s">
        <v>4139</v>
      </c>
      <c r="C3920" s="124" t="s">
        <v>1747</v>
      </c>
      <c r="D3920" s="124" t="s">
        <v>4204</v>
      </c>
      <c r="E3920" s="124" t="s">
        <v>111</v>
      </c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  <c r="Q3920" s="14"/>
      <c r="R3920" s="14"/>
      <c r="S3920" s="14"/>
      <c r="T3920" s="14"/>
      <c r="U3920" s="14"/>
      <c r="V3920" s="14"/>
      <c r="W3920" s="14"/>
      <c r="X3920" s="14"/>
      <c r="Y3920" s="14"/>
      <c r="Z3920" s="14"/>
    </row>
    <row r="3921" spans="1:26" ht="15.75" customHeight="1">
      <c r="A3921" s="154">
        <v>5798261</v>
      </c>
      <c r="B3921" s="124" t="s">
        <v>4139</v>
      </c>
      <c r="C3921" s="124" t="s">
        <v>4153</v>
      </c>
      <c r="D3921" s="124" t="s">
        <v>4205</v>
      </c>
      <c r="E3921" s="124" t="s">
        <v>708</v>
      </c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  <c r="W3921" s="14"/>
      <c r="X3921" s="14"/>
      <c r="Y3921" s="14"/>
      <c r="Z3921" s="14"/>
    </row>
    <row r="3922" spans="1:26" ht="15.75" customHeight="1">
      <c r="A3922" s="154">
        <v>5798002</v>
      </c>
      <c r="B3922" s="124" t="s">
        <v>4139</v>
      </c>
      <c r="C3922" s="124" t="s">
        <v>4154</v>
      </c>
      <c r="D3922" s="124" t="s">
        <v>4205</v>
      </c>
      <c r="E3922" s="124" t="s">
        <v>708</v>
      </c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  <c r="W3922" s="14"/>
      <c r="X3922" s="14"/>
      <c r="Y3922" s="14"/>
      <c r="Z3922" s="14"/>
    </row>
    <row r="3923" spans="1:26" ht="15.75" customHeight="1">
      <c r="A3923" s="154">
        <v>5797971</v>
      </c>
      <c r="B3923" s="124" t="s">
        <v>4139</v>
      </c>
      <c r="C3923" s="124" t="s">
        <v>4165</v>
      </c>
      <c r="D3923" s="124" t="s">
        <v>4205</v>
      </c>
      <c r="E3923" s="124" t="s">
        <v>708</v>
      </c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  <c r="Q3923" s="14"/>
      <c r="R3923" s="14"/>
      <c r="S3923" s="14"/>
      <c r="T3923" s="14"/>
      <c r="U3923" s="14"/>
      <c r="V3923" s="14"/>
      <c r="W3923" s="14"/>
      <c r="X3923" s="14"/>
      <c r="Y3923" s="14"/>
      <c r="Z3923" s="14"/>
    </row>
    <row r="3924" spans="1:26" ht="15.75" customHeight="1">
      <c r="A3924" s="154">
        <v>5798001</v>
      </c>
      <c r="B3924" s="124" t="s">
        <v>4139</v>
      </c>
      <c r="C3924" s="124" t="s">
        <v>4155</v>
      </c>
      <c r="D3924" s="124" t="s">
        <v>4205</v>
      </c>
      <c r="E3924" s="124" t="s">
        <v>708</v>
      </c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  <c r="Q3924" s="14"/>
      <c r="R3924" s="14"/>
      <c r="S3924" s="14"/>
      <c r="T3924" s="14"/>
      <c r="U3924" s="14"/>
      <c r="V3924" s="14"/>
      <c r="W3924" s="14"/>
      <c r="X3924" s="14"/>
      <c r="Y3924" s="14"/>
      <c r="Z3924" s="14"/>
    </row>
    <row r="3925" spans="1:26" ht="15.75" customHeight="1">
      <c r="A3925" s="154">
        <v>5797842</v>
      </c>
      <c r="B3925" s="124" t="s">
        <v>4139</v>
      </c>
      <c r="C3925" s="124" t="s">
        <v>4157</v>
      </c>
      <c r="D3925" s="124" t="s">
        <v>4205</v>
      </c>
      <c r="E3925" s="124" t="s">
        <v>708</v>
      </c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  <c r="Q3925" s="14"/>
      <c r="R3925" s="14"/>
      <c r="S3925" s="14"/>
      <c r="T3925" s="14"/>
      <c r="U3925" s="14"/>
      <c r="V3925" s="14"/>
      <c r="W3925" s="14"/>
      <c r="X3925" s="14"/>
      <c r="Y3925" s="14"/>
      <c r="Z3925" s="14"/>
    </row>
    <row r="3926" spans="1:26" ht="15.75" customHeight="1">
      <c r="A3926" s="154">
        <v>584700</v>
      </c>
      <c r="B3926" s="124" t="s">
        <v>4139</v>
      </c>
      <c r="C3926" s="124" t="s">
        <v>4153</v>
      </c>
      <c r="D3926" s="124" t="s">
        <v>4206</v>
      </c>
      <c r="E3926" s="124" t="s">
        <v>329</v>
      </c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  <c r="Q3926" s="14"/>
      <c r="R3926" s="14"/>
      <c r="S3926" s="14"/>
      <c r="T3926" s="14"/>
      <c r="U3926" s="14"/>
      <c r="V3926" s="14"/>
      <c r="W3926" s="14"/>
      <c r="X3926" s="14"/>
      <c r="Y3926" s="14"/>
      <c r="Z3926" s="14"/>
    </row>
    <row r="3927" spans="1:26" ht="15.75" customHeight="1">
      <c r="A3927" s="154">
        <v>6195556</v>
      </c>
      <c r="B3927" s="124" t="s">
        <v>4139</v>
      </c>
      <c r="C3927" s="124" t="s">
        <v>2931</v>
      </c>
      <c r="D3927" s="124" t="s">
        <v>4206</v>
      </c>
      <c r="E3927" s="124" t="s">
        <v>329</v>
      </c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  <c r="Q3927" s="14"/>
      <c r="R3927" s="14"/>
      <c r="S3927" s="14"/>
      <c r="T3927" s="14"/>
      <c r="U3927" s="14"/>
      <c r="V3927" s="14"/>
      <c r="W3927" s="14"/>
      <c r="X3927" s="14"/>
      <c r="Y3927" s="14"/>
      <c r="Z3927" s="14"/>
    </row>
    <row r="3928" spans="1:26" ht="15.75" customHeight="1">
      <c r="A3928" s="154">
        <v>5846976</v>
      </c>
      <c r="B3928" s="124" t="s">
        <v>4139</v>
      </c>
      <c r="C3928" s="124" t="s">
        <v>4154</v>
      </c>
      <c r="D3928" s="124" t="s">
        <v>4206</v>
      </c>
      <c r="E3928" s="124" t="s">
        <v>329</v>
      </c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  <c r="Q3928" s="14"/>
      <c r="R3928" s="14"/>
      <c r="S3928" s="14"/>
      <c r="T3928" s="14"/>
      <c r="U3928" s="14"/>
      <c r="V3928" s="14"/>
      <c r="W3928" s="14"/>
      <c r="X3928" s="14"/>
      <c r="Y3928" s="14"/>
      <c r="Z3928" s="14"/>
    </row>
    <row r="3929" spans="1:26" ht="15.75" customHeight="1">
      <c r="A3929" s="154">
        <v>6195426</v>
      </c>
      <c r="B3929" s="124" t="s">
        <v>4139</v>
      </c>
      <c r="C3929" s="124" t="s">
        <v>4165</v>
      </c>
      <c r="D3929" s="124" t="s">
        <v>4206</v>
      </c>
      <c r="E3929" s="124" t="s">
        <v>329</v>
      </c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  <c r="Q3929" s="14"/>
      <c r="R3929" s="14"/>
      <c r="S3929" s="14"/>
      <c r="T3929" s="14"/>
      <c r="U3929" s="14"/>
      <c r="V3929" s="14"/>
      <c r="W3929" s="14"/>
      <c r="X3929" s="14"/>
      <c r="Y3929" s="14"/>
      <c r="Z3929" s="14"/>
    </row>
    <row r="3930" spans="1:26" ht="15.75" customHeight="1">
      <c r="A3930" s="154">
        <v>5846973</v>
      </c>
      <c r="B3930" s="124" t="s">
        <v>4139</v>
      </c>
      <c r="C3930" s="124" t="s">
        <v>4155</v>
      </c>
      <c r="D3930" s="124" t="s">
        <v>4206</v>
      </c>
      <c r="E3930" s="124" t="s">
        <v>329</v>
      </c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  <c r="Q3930" s="14"/>
      <c r="R3930" s="14"/>
      <c r="S3930" s="14"/>
      <c r="T3930" s="14"/>
      <c r="U3930" s="14"/>
      <c r="V3930" s="14"/>
      <c r="W3930" s="14"/>
      <c r="X3930" s="14"/>
      <c r="Y3930" s="14"/>
      <c r="Z3930" s="14"/>
    </row>
    <row r="3931" spans="1:26" ht="15.75" customHeight="1">
      <c r="A3931" s="154">
        <v>6355973</v>
      </c>
      <c r="B3931" s="124" t="s">
        <v>4139</v>
      </c>
      <c r="C3931" s="124" t="s">
        <v>4157</v>
      </c>
      <c r="D3931" s="124" t="s">
        <v>4206</v>
      </c>
      <c r="E3931" s="124" t="s">
        <v>329</v>
      </c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  <c r="Q3931" s="14"/>
      <c r="R3931" s="14"/>
      <c r="S3931" s="14"/>
      <c r="T3931" s="14"/>
      <c r="U3931" s="14"/>
      <c r="V3931" s="14"/>
      <c r="W3931" s="14"/>
      <c r="X3931" s="14"/>
      <c r="Y3931" s="14"/>
      <c r="Z3931" s="14"/>
    </row>
    <row r="3932" spans="1:26" ht="15.75" customHeight="1">
      <c r="A3932" s="154">
        <v>6070001</v>
      </c>
      <c r="B3932" s="124" t="s">
        <v>4139</v>
      </c>
      <c r="C3932" s="124" t="s">
        <v>4153</v>
      </c>
      <c r="D3932" s="124" t="s">
        <v>4207</v>
      </c>
      <c r="E3932" s="124" t="s">
        <v>642</v>
      </c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  <c r="Q3932" s="14"/>
      <c r="R3932" s="14"/>
      <c r="S3932" s="14"/>
      <c r="T3932" s="14"/>
      <c r="U3932" s="14"/>
      <c r="V3932" s="14"/>
      <c r="W3932" s="14"/>
      <c r="X3932" s="14"/>
      <c r="Y3932" s="14"/>
      <c r="Z3932" s="14"/>
    </row>
    <row r="3933" spans="1:26" ht="15.75" customHeight="1">
      <c r="A3933" s="154">
        <v>6069972</v>
      </c>
      <c r="B3933" s="124" t="s">
        <v>4139</v>
      </c>
      <c r="C3933" s="124" t="s">
        <v>4154</v>
      </c>
      <c r="D3933" s="124" t="s">
        <v>4207</v>
      </c>
      <c r="E3933" s="124" t="s">
        <v>642</v>
      </c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  <c r="Q3933" s="14"/>
      <c r="R3933" s="14"/>
      <c r="S3933" s="14"/>
      <c r="T3933" s="14"/>
      <c r="U3933" s="14"/>
      <c r="V3933" s="14"/>
      <c r="W3933" s="14"/>
      <c r="X3933" s="14"/>
      <c r="Y3933" s="14"/>
      <c r="Z3933" s="14"/>
    </row>
    <row r="3934" spans="1:26" ht="15.75" customHeight="1">
      <c r="A3934" s="154">
        <v>6069971</v>
      </c>
      <c r="B3934" s="124" t="s">
        <v>4139</v>
      </c>
      <c r="C3934" s="124" t="s">
        <v>4155</v>
      </c>
      <c r="D3934" s="124" t="s">
        <v>4207</v>
      </c>
      <c r="E3934" s="124" t="s">
        <v>642</v>
      </c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  <c r="Q3934" s="14"/>
      <c r="R3934" s="14"/>
      <c r="S3934" s="14"/>
      <c r="T3934" s="14"/>
      <c r="U3934" s="14"/>
      <c r="V3934" s="14"/>
      <c r="W3934" s="14"/>
      <c r="X3934" s="14"/>
      <c r="Y3934" s="14"/>
      <c r="Z3934" s="14"/>
    </row>
    <row r="3935" spans="1:26" ht="15.75" customHeight="1">
      <c r="A3935" s="154">
        <v>6378391</v>
      </c>
      <c r="B3935" s="124" t="s">
        <v>4139</v>
      </c>
      <c r="C3935" s="124" t="s">
        <v>4173</v>
      </c>
      <c r="D3935" s="124" t="s">
        <v>4208</v>
      </c>
      <c r="E3935" s="124" t="s">
        <v>642</v>
      </c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  <c r="Q3935" s="14"/>
      <c r="R3935" s="14"/>
      <c r="S3935" s="14"/>
      <c r="T3935" s="14"/>
      <c r="U3935" s="14"/>
      <c r="V3935" s="14"/>
      <c r="W3935" s="14"/>
      <c r="X3935" s="14"/>
      <c r="Y3935" s="14"/>
      <c r="Z3935" s="14"/>
    </row>
    <row r="3936" spans="1:26" ht="15.75" customHeight="1">
      <c r="A3936" s="154">
        <v>6230422</v>
      </c>
      <c r="B3936" s="124" t="s">
        <v>4139</v>
      </c>
      <c r="C3936" s="124" t="s">
        <v>4169</v>
      </c>
      <c r="D3936" s="124" t="s">
        <v>4209</v>
      </c>
      <c r="E3936" s="124" t="s">
        <v>642</v>
      </c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  <c r="Q3936" s="14"/>
      <c r="R3936" s="14"/>
      <c r="S3936" s="14"/>
      <c r="T3936" s="14"/>
      <c r="U3936" s="14"/>
      <c r="V3936" s="14"/>
      <c r="W3936" s="14"/>
      <c r="X3936" s="14"/>
      <c r="Y3936" s="14"/>
      <c r="Z3936" s="14"/>
    </row>
    <row r="3937" spans="1:26" ht="15.75" customHeight="1">
      <c r="A3937" s="164">
        <v>4488705</v>
      </c>
      <c r="B3937" s="76" t="s">
        <v>4210</v>
      </c>
      <c r="C3937" s="77" t="s">
        <v>4211</v>
      </c>
      <c r="D3937" s="77" t="s">
        <v>4212</v>
      </c>
      <c r="E3937" s="77" t="s">
        <v>329</v>
      </c>
    </row>
    <row r="3938" spans="1:26" ht="15.75" customHeight="1">
      <c r="A3938" s="164">
        <v>5047122</v>
      </c>
      <c r="B3938" s="76" t="s">
        <v>4210</v>
      </c>
      <c r="C3938" s="77" t="s">
        <v>4213</v>
      </c>
      <c r="D3938" s="77" t="s">
        <v>4212</v>
      </c>
      <c r="E3938" s="77" t="s">
        <v>329</v>
      </c>
    </row>
    <row r="3939" spans="1:26" ht="15.75" customHeight="1">
      <c r="A3939" s="164">
        <v>5047124</v>
      </c>
      <c r="B3939" s="76" t="s">
        <v>4210</v>
      </c>
      <c r="C3939" s="77" t="s">
        <v>4214</v>
      </c>
      <c r="D3939" s="77" t="s">
        <v>4212</v>
      </c>
      <c r="E3939" s="77" t="s">
        <v>329</v>
      </c>
    </row>
    <row r="3940" spans="1:26" ht="15.75" customHeight="1">
      <c r="A3940" s="165">
        <v>6416393</v>
      </c>
      <c r="B3940" s="76" t="s">
        <v>4210</v>
      </c>
      <c r="C3940" s="77" t="s">
        <v>4215</v>
      </c>
      <c r="D3940" s="77" t="s">
        <v>4216</v>
      </c>
      <c r="E3940" s="77" t="s">
        <v>1453</v>
      </c>
    </row>
    <row r="3941" spans="1:26" ht="15.75" customHeight="1">
      <c r="A3941" s="71">
        <v>4187242</v>
      </c>
      <c r="B3941" s="76" t="s">
        <v>4210</v>
      </c>
      <c r="C3941" s="77" t="s">
        <v>4215</v>
      </c>
      <c r="D3941" s="77" t="s">
        <v>4217</v>
      </c>
      <c r="E3941" s="77" t="s">
        <v>2059</v>
      </c>
    </row>
    <row r="3942" spans="1:26" ht="15.75" customHeight="1">
      <c r="A3942" s="165">
        <v>5816261</v>
      </c>
      <c r="B3942" s="76" t="s">
        <v>4210</v>
      </c>
      <c r="C3942" s="77" t="s">
        <v>4218</v>
      </c>
      <c r="D3942" s="77" t="s">
        <v>4219</v>
      </c>
      <c r="E3942" s="77" t="s">
        <v>2059</v>
      </c>
    </row>
    <row r="3943" spans="1:26" ht="15.75" customHeight="1">
      <c r="A3943" s="165">
        <v>5816262</v>
      </c>
      <c r="B3943" s="76" t="s">
        <v>4210</v>
      </c>
      <c r="C3943" s="77" t="s">
        <v>4220</v>
      </c>
      <c r="D3943" s="77" t="s">
        <v>4219</v>
      </c>
      <c r="E3943" s="77" t="s">
        <v>2059</v>
      </c>
    </row>
    <row r="3944" spans="1:26" ht="15.75" customHeight="1">
      <c r="A3944" s="165">
        <v>5816263</v>
      </c>
      <c r="B3944" s="76" t="s">
        <v>4210</v>
      </c>
      <c r="C3944" s="77" t="s">
        <v>4221</v>
      </c>
      <c r="D3944" s="77" t="s">
        <v>4219</v>
      </c>
      <c r="E3944" s="77" t="s">
        <v>2059</v>
      </c>
    </row>
    <row r="3945" spans="1:26" ht="15.75" customHeight="1">
      <c r="A3945" s="165">
        <v>5768551</v>
      </c>
      <c r="B3945" s="76" t="s">
        <v>4210</v>
      </c>
      <c r="C3945" s="77" t="s">
        <v>4222</v>
      </c>
      <c r="D3945" s="77" t="s">
        <v>4223</v>
      </c>
      <c r="E3945" s="77" t="s">
        <v>274</v>
      </c>
    </row>
    <row r="3946" spans="1:26" ht="15.75" customHeight="1">
      <c r="A3946" s="155">
        <v>2579322</v>
      </c>
      <c r="B3946" s="143" t="s">
        <v>4224</v>
      </c>
      <c r="C3946" s="143" t="s">
        <v>4225</v>
      </c>
      <c r="D3946" s="143" t="s">
        <v>4226</v>
      </c>
      <c r="E3946" s="143" t="s">
        <v>135</v>
      </c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  <c r="T3946" s="8"/>
      <c r="U3946" s="8"/>
      <c r="V3946" s="8"/>
      <c r="W3946" s="8"/>
      <c r="X3946" s="8"/>
      <c r="Y3946" s="8"/>
      <c r="Z3946" s="8"/>
    </row>
    <row r="3947" spans="1:26" ht="15.75" customHeight="1">
      <c r="A3947" s="155">
        <v>2579401</v>
      </c>
      <c r="B3947" s="143" t="s">
        <v>4224</v>
      </c>
      <c r="C3947" s="143" t="s">
        <v>4227</v>
      </c>
      <c r="D3947" s="143" t="s">
        <v>4226</v>
      </c>
      <c r="E3947" s="143" t="s">
        <v>135</v>
      </c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  <c r="T3947" s="8"/>
      <c r="U3947" s="8"/>
      <c r="V3947" s="8"/>
      <c r="W3947" s="8"/>
      <c r="X3947" s="8"/>
      <c r="Y3947" s="8"/>
      <c r="Z3947" s="8"/>
    </row>
    <row r="3948" spans="1:26" ht="15.75" customHeight="1">
      <c r="A3948" s="155">
        <v>2579402</v>
      </c>
      <c r="B3948" s="143" t="s">
        <v>4224</v>
      </c>
      <c r="C3948" s="143" t="s">
        <v>4228</v>
      </c>
      <c r="D3948" s="143" t="s">
        <v>4226</v>
      </c>
      <c r="E3948" s="143" t="s">
        <v>135</v>
      </c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  <c r="T3948" s="8"/>
      <c r="U3948" s="8"/>
      <c r="V3948" s="8"/>
      <c r="W3948" s="8"/>
      <c r="X3948" s="8"/>
      <c r="Y3948" s="8"/>
      <c r="Z3948" s="8"/>
    </row>
    <row r="3949" spans="1:26" ht="15.75" customHeight="1">
      <c r="A3949" s="155">
        <v>350574</v>
      </c>
      <c r="B3949" s="143" t="s">
        <v>4229</v>
      </c>
      <c r="C3949" s="143" t="s">
        <v>4230</v>
      </c>
      <c r="D3949" s="143" t="s">
        <v>4231</v>
      </c>
      <c r="E3949" s="143" t="s">
        <v>43</v>
      </c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  <c r="T3949" s="8"/>
      <c r="U3949" s="8"/>
      <c r="V3949" s="8"/>
      <c r="W3949" s="8"/>
      <c r="X3949" s="8"/>
      <c r="Y3949" s="8"/>
      <c r="Z3949" s="8"/>
    </row>
    <row r="3950" spans="1:26" ht="15.75" customHeight="1">
      <c r="A3950" s="155">
        <v>350573</v>
      </c>
      <c r="B3950" s="143" t="s">
        <v>4229</v>
      </c>
      <c r="C3950" s="143" t="s">
        <v>2523</v>
      </c>
      <c r="D3950" s="143" t="s">
        <v>4231</v>
      </c>
      <c r="E3950" s="143" t="s">
        <v>43</v>
      </c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  <c r="T3950" s="8"/>
      <c r="U3950" s="8"/>
      <c r="V3950" s="8"/>
      <c r="W3950" s="8"/>
      <c r="X3950" s="8"/>
      <c r="Y3950" s="8"/>
      <c r="Z3950" s="8"/>
    </row>
    <row r="3951" spans="1:26" ht="15.75" customHeight="1">
      <c r="A3951" s="155">
        <v>2657032</v>
      </c>
      <c r="B3951" s="143" t="s">
        <v>4229</v>
      </c>
      <c r="C3951" s="143" t="s">
        <v>4232</v>
      </c>
      <c r="D3951" s="143" t="s">
        <v>4231</v>
      </c>
      <c r="E3951" s="143" t="s">
        <v>43</v>
      </c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  <c r="T3951" s="8"/>
      <c r="U3951" s="8"/>
      <c r="V3951" s="8"/>
      <c r="W3951" s="8"/>
      <c r="X3951" s="8"/>
      <c r="Y3951" s="8"/>
      <c r="Z3951" s="8"/>
    </row>
    <row r="3952" spans="1:26" ht="15.75" customHeight="1">
      <c r="A3952" s="48">
        <v>9916132</v>
      </c>
      <c r="B3952" s="142" t="s">
        <v>4233</v>
      </c>
      <c r="C3952" s="142" t="s">
        <v>1038</v>
      </c>
      <c r="D3952" s="142" t="s">
        <v>4234</v>
      </c>
      <c r="E3952" s="142" t="s">
        <v>1040</v>
      </c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  <c r="T3952" s="8"/>
      <c r="U3952" s="8"/>
      <c r="V3952" s="8"/>
      <c r="W3952" s="8"/>
      <c r="X3952" s="8"/>
      <c r="Y3952" s="8"/>
      <c r="Z3952" s="8"/>
    </row>
    <row r="3953" spans="1:26" ht="15.75" customHeight="1">
      <c r="A3953" s="48">
        <v>9944134</v>
      </c>
      <c r="B3953" s="142" t="s">
        <v>4235</v>
      </c>
      <c r="C3953" s="142" t="s">
        <v>1038</v>
      </c>
      <c r="D3953" s="142" t="s">
        <v>4236</v>
      </c>
      <c r="E3953" s="142" t="s">
        <v>1040</v>
      </c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  <c r="T3953" s="8"/>
      <c r="U3953" s="8"/>
      <c r="V3953" s="8"/>
      <c r="W3953" s="8"/>
      <c r="X3953" s="8"/>
      <c r="Y3953" s="8"/>
      <c r="Z3953" s="8"/>
    </row>
    <row r="3954" spans="1:26" ht="15.75" customHeight="1">
      <c r="A3954" s="166"/>
      <c r="B3954" s="142" t="s">
        <v>4237</v>
      </c>
      <c r="C3954" s="142" t="s">
        <v>1038</v>
      </c>
      <c r="D3954" s="142" t="s">
        <v>4238</v>
      </c>
      <c r="E3954" s="142" t="s">
        <v>4239</v>
      </c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  <c r="T3954" s="8"/>
      <c r="U3954" s="8"/>
      <c r="V3954" s="8"/>
      <c r="W3954" s="8"/>
      <c r="X3954" s="8"/>
      <c r="Y3954" s="8"/>
      <c r="Z3954" s="8"/>
    </row>
    <row r="3955" spans="1:26" ht="15.75" customHeight="1">
      <c r="A3955" s="69">
        <v>9950830</v>
      </c>
      <c r="B3955" s="142" t="s">
        <v>4237</v>
      </c>
      <c r="C3955" s="142" t="s">
        <v>4240</v>
      </c>
      <c r="D3955" s="142" t="s">
        <v>4241</v>
      </c>
      <c r="E3955" s="142" t="s">
        <v>1037</v>
      </c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  <c r="T3955" s="8"/>
      <c r="U3955" s="8"/>
      <c r="V3955" s="8"/>
      <c r="W3955" s="8"/>
      <c r="X3955" s="8"/>
      <c r="Y3955" s="8"/>
      <c r="Z3955" s="8"/>
    </row>
    <row r="3956" spans="1:26" ht="15.75" customHeight="1">
      <c r="A3956" s="48">
        <v>9950832</v>
      </c>
      <c r="B3956" s="142" t="s">
        <v>4237</v>
      </c>
      <c r="C3956" s="142" t="s">
        <v>4240</v>
      </c>
      <c r="D3956" s="142" t="s">
        <v>4242</v>
      </c>
      <c r="E3956" s="142" t="s">
        <v>1037</v>
      </c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  <c r="T3956" s="8"/>
      <c r="U3956" s="8"/>
      <c r="V3956" s="8"/>
      <c r="W3956" s="8"/>
      <c r="X3956" s="8"/>
      <c r="Y3956" s="8"/>
      <c r="Z3956" s="8"/>
    </row>
    <row r="3957" spans="1:26" ht="15.75" customHeight="1">
      <c r="A3957" s="48">
        <v>9950829</v>
      </c>
      <c r="B3957" s="142" t="s">
        <v>4237</v>
      </c>
      <c r="C3957" s="142" t="s">
        <v>4243</v>
      </c>
      <c r="D3957" s="142" t="s">
        <v>4244</v>
      </c>
      <c r="E3957" s="142" t="s">
        <v>1037</v>
      </c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  <c r="T3957" s="8"/>
      <c r="U3957" s="8"/>
      <c r="V3957" s="8"/>
      <c r="W3957" s="8"/>
      <c r="X3957" s="8"/>
      <c r="Y3957" s="8"/>
      <c r="Z3957" s="8"/>
    </row>
    <row r="3958" spans="1:26" ht="15.75" customHeight="1">
      <c r="A3958" s="48">
        <v>9952097</v>
      </c>
      <c r="B3958" s="142" t="s">
        <v>4237</v>
      </c>
      <c r="C3958" s="142" t="s">
        <v>1038</v>
      </c>
      <c r="D3958" s="142" t="s">
        <v>4245</v>
      </c>
      <c r="E3958" s="142" t="s">
        <v>1037</v>
      </c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  <c r="T3958" s="8"/>
      <c r="U3958" s="8"/>
      <c r="V3958" s="8"/>
      <c r="W3958" s="8"/>
      <c r="X3958" s="8"/>
      <c r="Y3958" s="8"/>
      <c r="Z3958" s="8"/>
    </row>
    <row r="3959" spans="1:26" ht="15.75" customHeight="1">
      <c r="A3959" s="166"/>
      <c r="B3959" s="142" t="s">
        <v>4237</v>
      </c>
      <c r="C3959" s="142" t="s">
        <v>4246</v>
      </c>
      <c r="D3959" s="142" t="s">
        <v>4247</v>
      </c>
      <c r="E3959" s="142" t="s">
        <v>1037</v>
      </c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  <c r="T3959" s="8"/>
      <c r="U3959" s="8"/>
      <c r="V3959" s="8"/>
      <c r="W3959" s="8"/>
      <c r="X3959" s="8"/>
      <c r="Y3959" s="8"/>
      <c r="Z3959" s="8"/>
    </row>
    <row r="3960" spans="1:26" ht="15.75" customHeight="1">
      <c r="A3960" s="166"/>
      <c r="B3960" s="142" t="s">
        <v>4237</v>
      </c>
      <c r="C3960" s="142" t="s">
        <v>4248</v>
      </c>
      <c r="D3960" s="142" t="s">
        <v>4249</v>
      </c>
      <c r="E3960" s="142" t="s">
        <v>1040</v>
      </c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  <c r="T3960" s="8"/>
      <c r="U3960" s="8"/>
      <c r="V3960" s="8"/>
      <c r="W3960" s="8"/>
      <c r="X3960" s="8"/>
      <c r="Y3960" s="8"/>
      <c r="Z3960" s="8"/>
    </row>
    <row r="3961" spans="1:26" ht="15.75" customHeight="1">
      <c r="A3961" s="166"/>
      <c r="B3961" s="142" t="s">
        <v>4237</v>
      </c>
      <c r="C3961" s="142" t="s">
        <v>4248</v>
      </c>
      <c r="D3961" s="142" t="s">
        <v>4250</v>
      </c>
      <c r="E3961" s="142" t="s">
        <v>4239</v>
      </c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  <c r="T3961" s="8"/>
      <c r="U3961" s="8"/>
      <c r="V3961" s="8"/>
      <c r="W3961" s="8"/>
      <c r="X3961" s="8"/>
      <c r="Y3961" s="8"/>
      <c r="Z3961" s="8"/>
    </row>
    <row r="3962" spans="1:26" ht="15.75" customHeight="1">
      <c r="A3962" s="166"/>
      <c r="B3962" s="142" t="s">
        <v>4237</v>
      </c>
      <c r="C3962" s="142" t="s">
        <v>4248</v>
      </c>
      <c r="D3962" s="142" t="s">
        <v>4251</v>
      </c>
      <c r="E3962" s="142" t="s">
        <v>4239</v>
      </c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  <c r="T3962" s="8"/>
      <c r="U3962" s="8"/>
      <c r="V3962" s="8"/>
      <c r="W3962" s="8"/>
      <c r="X3962" s="8"/>
      <c r="Y3962" s="8"/>
      <c r="Z3962" s="8"/>
    </row>
    <row r="3963" spans="1:26" ht="15.75" customHeight="1">
      <c r="A3963" s="166"/>
      <c r="B3963" s="142" t="s">
        <v>4237</v>
      </c>
      <c r="C3963" s="142" t="s">
        <v>1038</v>
      </c>
      <c r="D3963" s="142" t="s">
        <v>4252</v>
      </c>
      <c r="E3963" s="142" t="s">
        <v>4239</v>
      </c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  <c r="T3963" s="8"/>
      <c r="U3963" s="8"/>
      <c r="V3963" s="8"/>
      <c r="W3963" s="8"/>
      <c r="X3963" s="8"/>
      <c r="Y3963" s="8"/>
      <c r="Z3963" s="8"/>
    </row>
    <row r="3964" spans="1:26" ht="15.75" customHeight="1">
      <c r="A3964" s="166"/>
      <c r="B3964" s="142" t="s">
        <v>4237</v>
      </c>
      <c r="C3964" s="142" t="s">
        <v>4248</v>
      </c>
      <c r="D3964" s="142" t="s">
        <v>4253</v>
      </c>
      <c r="E3964" s="142" t="s">
        <v>4239</v>
      </c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  <c r="T3964" s="8"/>
      <c r="U3964" s="8"/>
      <c r="V3964" s="8"/>
      <c r="W3964" s="8"/>
      <c r="X3964" s="8"/>
      <c r="Y3964" s="8"/>
      <c r="Z3964" s="8"/>
    </row>
    <row r="3965" spans="1:26" ht="15.75" customHeight="1">
      <c r="A3965" s="166"/>
      <c r="B3965" s="142" t="s">
        <v>4237</v>
      </c>
      <c r="C3965" s="142" t="s">
        <v>4248</v>
      </c>
      <c r="D3965" s="142" t="s">
        <v>4254</v>
      </c>
      <c r="E3965" s="142" t="s">
        <v>4239</v>
      </c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  <c r="T3965" s="8"/>
      <c r="U3965" s="8"/>
      <c r="V3965" s="8"/>
      <c r="W3965" s="8"/>
      <c r="X3965" s="8"/>
      <c r="Y3965" s="8"/>
      <c r="Z3965" s="8"/>
    </row>
    <row r="3966" spans="1:26" ht="15.75" customHeight="1">
      <c r="A3966" s="166"/>
      <c r="B3966" s="142" t="s">
        <v>4237</v>
      </c>
      <c r="C3966" s="142" t="s">
        <v>1038</v>
      </c>
      <c r="D3966" s="142" t="s">
        <v>4255</v>
      </c>
      <c r="E3966" s="142" t="s">
        <v>4256</v>
      </c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  <c r="T3966" s="8"/>
      <c r="U3966" s="8"/>
      <c r="V3966" s="8"/>
      <c r="W3966" s="8"/>
      <c r="X3966" s="8"/>
      <c r="Y3966" s="8"/>
      <c r="Z3966" s="8"/>
    </row>
    <row r="3967" spans="1:26" ht="15.75" customHeight="1">
      <c r="A3967" s="166"/>
      <c r="B3967" s="142" t="s">
        <v>4237</v>
      </c>
      <c r="C3967" s="142" t="s">
        <v>1038</v>
      </c>
      <c r="D3967" s="142" t="s">
        <v>4257</v>
      </c>
      <c r="E3967" s="142" t="s">
        <v>4256</v>
      </c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  <c r="T3967" s="8"/>
      <c r="U3967" s="8"/>
      <c r="V3967" s="8"/>
      <c r="W3967" s="8"/>
      <c r="X3967" s="8"/>
      <c r="Y3967" s="8"/>
      <c r="Z3967" s="8"/>
    </row>
    <row r="3968" spans="1:26" ht="15.75" customHeight="1">
      <c r="A3968" s="166"/>
      <c r="B3968" s="142" t="s">
        <v>4237</v>
      </c>
      <c r="C3968" s="142" t="s">
        <v>1038</v>
      </c>
      <c r="D3968" s="142" t="s">
        <v>4258</v>
      </c>
      <c r="E3968" s="142" t="s">
        <v>4256</v>
      </c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  <c r="T3968" s="8"/>
      <c r="U3968" s="8"/>
      <c r="V3968" s="8"/>
      <c r="W3968" s="8"/>
      <c r="X3968" s="8"/>
      <c r="Y3968" s="8"/>
      <c r="Z3968" s="8"/>
    </row>
    <row r="3969" spans="1:26" ht="15.75" customHeight="1">
      <c r="A3969" s="166"/>
      <c r="B3969" s="142" t="s">
        <v>4237</v>
      </c>
      <c r="C3969" s="142" t="s">
        <v>1038</v>
      </c>
      <c r="D3969" s="142" t="s">
        <v>4259</v>
      </c>
      <c r="E3969" s="142" t="s">
        <v>4256</v>
      </c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  <c r="T3969" s="8"/>
      <c r="U3969" s="8"/>
      <c r="V3969" s="8"/>
      <c r="W3969" s="8"/>
      <c r="X3969" s="8"/>
      <c r="Y3969" s="8"/>
      <c r="Z3969" s="8"/>
    </row>
    <row r="3970" spans="1:26" ht="15.75" customHeight="1">
      <c r="A3970" s="69">
        <v>993770</v>
      </c>
      <c r="B3970" s="142" t="s">
        <v>4237</v>
      </c>
      <c r="C3970" s="142" t="s">
        <v>1038</v>
      </c>
      <c r="D3970" s="142" t="s">
        <v>4260</v>
      </c>
      <c r="E3970" s="142" t="s">
        <v>1040</v>
      </c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  <c r="T3970" s="8"/>
      <c r="U3970" s="8"/>
      <c r="V3970" s="8"/>
      <c r="W3970" s="8"/>
      <c r="X3970" s="8"/>
      <c r="Y3970" s="8"/>
      <c r="Z3970" s="8"/>
    </row>
    <row r="3971" spans="1:26" ht="15.75" customHeight="1">
      <c r="A3971" s="48">
        <v>9947273</v>
      </c>
      <c r="B3971" s="142" t="s">
        <v>4237</v>
      </c>
      <c r="C3971" s="142" t="s">
        <v>4261</v>
      </c>
      <c r="D3971" s="142" t="s">
        <v>4260</v>
      </c>
      <c r="E3971" s="142" t="s">
        <v>1040</v>
      </c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  <c r="T3971" s="8"/>
      <c r="U3971" s="8"/>
      <c r="V3971" s="8"/>
      <c r="W3971" s="8"/>
      <c r="X3971" s="8"/>
      <c r="Y3971" s="8"/>
      <c r="Z3971" s="8"/>
    </row>
    <row r="3972" spans="1:26" ht="15.75" customHeight="1">
      <c r="A3972" s="48">
        <v>9954157</v>
      </c>
      <c r="B3972" s="142" t="s">
        <v>4237</v>
      </c>
      <c r="C3972" s="142" t="s">
        <v>4261</v>
      </c>
      <c r="D3972" s="142" t="s">
        <v>4262</v>
      </c>
      <c r="E3972" s="142" t="s">
        <v>1040</v>
      </c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  <c r="T3972" s="8"/>
      <c r="U3972" s="8"/>
      <c r="V3972" s="8"/>
      <c r="W3972" s="8"/>
      <c r="X3972" s="8"/>
      <c r="Y3972" s="8"/>
      <c r="Z3972" s="8"/>
    </row>
    <row r="3973" spans="1:26" ht="15.75" customHeight="1">
      <c r="A3973" s="48">
        <v>9944845</v>
      </c>
      <c r="B3973" s="142" t="s">
        <v>4237</v>
      </c>
      <c r="C3973" s="142" t="s">
        <v>1038</v>
      </c>
      <c r="D3973" s="142" t="s">
        <v>4263</v>
      </c>
      <c r="E3973" s="142" t="s">
        <v>1040</v>
      </c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  <c r="T3973" s="8"/>
      <c r="U3973" s="8"/>
      <c r="V3973" s="8"/>
      <c r="W3973" s="8"/>
      <c r="X3973" s="8"/>
      <c r="Y3973" s="8"/>
      <c r="Z3973" s="8"/>
    </row>
    <row r="3974" spans="1:26" ht="15.75" customHeight="1">
      <c r="A3974" s="48">
        <v>9937993</v>
      </c>
      <c r="B3974" s="142" t="s">
        <v>4237</v>
      </c>
      <c r="C3974" s="142" t="s">
        <v>1038</v>
      </c>
      <c r="D3974" s="142" t="s">
        <v>4264</v>
      </c>
      <c r="E3974" s="142" t="s">
        <v>1040</v>
      </c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  <c r="T3974" s="8"/>
      <c r="U3974" s="8"/>
      <c r="V3974" s="8"/>
      <c r="W3974" s="8"/>
      <c r="X3974" s="8"/>
      <c r="Y3974" s="8"/>
      <c r="Z3974" s="8"/>
    </row>
    <row r="3975" spans="1:26" ht="15.75" customHeight="1">
      <c r="A3975" s="48">
        <v>9947323</v>
      </c>
      <c r="B3975" s="142" t="s">
        <v>4237</v>
      </c>
      <c r="C3975" s="142" t="s">
        <v>1038</v>
      </c>
      <c r="D3975" s="142" t="s">
        <v>4265</v>
      </c>
      <c r="E3975" s="142" t="s">
        <v>1040</v>
      </c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  <c r="T3975" s="8"/>
      <c r="U3975" s="8"/>
      <c r="V3975" s="8"/>
      <c r="W3975" s="8"/>
      <c r="X3975" s="8"/>
      <c r="Y3975" s="8"/>
      <c r="Z3975" s="8"/>
    </row>
    <row r="3976" spans="1:26" ht="15.75" customHeight="1">
      <c r="A3976" s="48">
        <v>9955563</v>
      </c>
      <c r="B3976" s="142" t="s">
        <v>4237</v>
      </c>
      <c r="C3976" s="142" t="s">
        <v>4266</v>
      </c>
      <c r="D3976" s="142" t="s">
        <v>4267</v>
      </c>
      <c r="E3976" s="142" t="s">
        <v>1040</v>
      </c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  <c r="T3976" s="8"/>
      <c r="U3976" s="8"/>
      <c r="V3976" s="8"/>
      <c r="W3976" s="8"/>
      <c r="X3976" s="8"/>
      <c r="Y3976" s="8"/>
      <c r="Z3976" s="8"/>
    </row>
    <row r="3977" spans="1:26" ht="15.75" customHeight="1">
      <c r="A3977" s="48" t="s">
        <v>4268</v>
      </c>
      <c r="B3977" s="142" t="s">
        <v>4237</v>
      </c>
      <c r="C3977" s="142" t="s">
        <v>4248</v>
      </c>
      <c r="D3977" s="142" t="s">
        <v>4269</v>
      </c>
      <c r="E3977" s="142" t="s">
        <v>4239</v>
      </c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  <c r="T3977" s="8"/>
      <c r="U3977" s="8"/>
      <c r="V3977" s="8"/>
      <c r="W3977" s="8"/>
      <c r="X3977" s="8"/>
      <c r="Y3977" s="8"/>
      <c r="Z3977" s="8"/>
    </row>
    <row r="3978" spans="1:26" ht="15.75" customHeight="1">
      <c r="A3978" s="166"/>
      <c r="B3978" s="142" t="s">
        <v>4237</v>
      </c>
      <c r="C3978" s="160" t="s">
        <v>4261</v>
      </c>
      <c r="D3978" s="160" t="s">
        <v>4270</v>
      </c>
      <c r="E3978" s="160" t="s">
        <v>4271</v>
      </c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  <c r="T3978" s="8"/>
      <c r="U3978" s="8"/>
      <c r="V3978" s="8"/>
      <c r="W3978" s="8"/>
      <c r="X3978" s="8"/>
      <c r="Y3978" s="8"/>
      <c r="Z3978" s="8"/>
    </row>
    <row r="3979" spans="1:26" ht="15.75" customHeight="1">
      <c r="A3979" s="166"/>
      <c r="B3979" s="142" t="s">
        <v>4237</v>
      </c>
      <c r="C3979" s="160" t="s">
        <v>4261</v>
      </c>
      <c r="D3979" s="160" t="s">
        <v>4272</v>
      </c>
      <c r="E3979" s="160" t="s">
        <v>4271</v>
      </c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  <c r="T3979" s="8"/>
      <c r="U3979" s="8"/>
      <c r="V3979" s="8"/>
      <c r="W3979" s="8"/>
      <c r="X3979" s="8"/>
      <c r="Y3979" s="8"/>
      <c r="Z3979" s="8"/>
    </row>
    <row r="3980" spans="1:26" ht="15.75" customHeight="1">
      <c r="A3980" s="154">
        <v>593397</v>
      </c>
      <c r="B3980" s="124" t="s">
        <v>4273</v>
      </c>
      <c r="C3980" s="124" t="s">
        <v>2351</v>
      </c>
      <c r="D3980" s="124" t="s">
        <v>4274</v>
      </c>
      <c r="E3980" s="125" t="s">
        <v>227</v>
      </c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  <c r="Q3980" s="14"/>
      <c r="R3980" s="14"/>
      <c r="S3980" s="14"/>
      <c r="T3980" s="14"/>
      <c r="U3980" s="14"/>
      <c r="V3980" s="14"/>
      <c r="W3980" s="14"/>
      <c r="X3980" s="14"/>
      <c r="Y3980" s="14"/>
      <c r="Z3980" s="14"/>
    </row>
    <row r="3981" spans="1:26" ht="15.75" customHeight="1">
      <c r="A3981" s="154">
        <v>593384</v>
      </c>
      <c r="B3981" s="124" t="s">
        <v>4273</v>
      </c>
      <c r="C3981" s="124" t="s">
        <v>4275</v>
      </c>
      <c r="D3981" s="124" t="s">
        <v>4274</v>
      </c>
      <c r="E3981" s="125" t="s">
        <v>227</v>
      </c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  <c r="Q3981" s="14"/>
      <c r="R3981" s="14"/>
      <c r="S3981" s="14"/>
      <c r="T3981" s="14"/>
      <c r="U3981" s="14"/>
      <c r="V3981" s="14"/>
      <c r="W3981" s="14"/>
      <c r="X3981" s="14"/>
      <c r="Y3981" s="14"/>
      <c r="Z3981" s="14"/>
    </row>
    <row r="3982" spans="1:26" ht="15.75" customHeight="1">
      <c r="A3982" s="154">
        <v>593371</v>
      </c>
      <c r="B3982" s="124" t="s">
        <v>4273</v>
      </c>
      <c r="C3982" s="124" t="s">
        <v>1240</v>
      </c>
      <c r="D3982" s="124" t="s">
        <v>4274</v>
      </c>
      <c r="E3982" s="125" t="s">
        <v>227</v>
      </c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  <c r="Q3982" s="14"/>
      <c r="R3982" s="14"/>
      <c r="S3982" s="14"/>
      <c r="T3982" s="14"/>
      <c r="U3982" s="14"/>
      <c r="V3982" s="14"/>
      <c r="W3982" s="14"/>
      <c r="X3982" s="14"/>
      <c r="Y3982" s="14"/>
      <c r="Z3982" s="14"/>
    </row>
    <row r="3983" spans="1:26" ht="15.75" customHeight="1">
      <c r="A3983" s="154">
        <v>9945732</v>
      </c>
      <c r="B3983" s="124" t="s">
        <v>4273</v>
      </c>
      <c r="C3983" s="124" t="s">
        <v>290</v>
      </c>
      <c r="D3983" s="124" t="s">
        <v>4274</v>
      </c>
      <c r="E3983" s="125" t="s">
        <v>227</v>
      </c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14"/>
      <c r="Z3983" s="14"/>
    </row>
    <row r="3984" spans="1:26" ht="15.75" customHeight="1">
      <c r="A3984" s="154">
        <v>593368</v>
      </c>
      <c r="B3984" s="124" t="s">
        <v>4273</v>
      </c>
      <c r="C3984" s="124" t="s">
        <v>4051</v>
      </c>
      <c r="D3984" s="124" t="s">
        <v>4274</v>
      </c>
      <c r="E3984" s="125" t="s">
        <v>227</v>
      </c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  <c r="Q3984" s="14"/>
      <c r="R3984" s="14"/>
      <c r="S3984" s="14"/>
      <c r="T3984" s="14"/>
      <c r="U3984" s="14"/>
      <c r="V3984" s="14"/>
      <c r="W3984" s="14"/>
      <c r="X3984" s="14"/>
      <c r="Y3984" s="14"/>
      <c r="Z3984" s="14"/>
    </row>
    <row r="3985" spans="1:26" ht="15.75" customHeight="1">
      <c r="A3985" s="154">
        <v>6194262</v>
      </c>
      <c r="B3985" s="124" t="s">
        <v>4273</v>
      </c>
      <c r="C3985" s="124" t="s">
        <v>4275</v>
      </c>
      <c r="D3985" s="124" t="s">
        <v>4276</v>
      </c>
      <c r="E3985" s="124" t="s">
        <v>146</v>
      </c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  <c r="Q3985" s="14"/>
      <c r="R3985" s="14"/>
      <c r="S3985" s="14"/>
      <c r="T3985" s="14"/>
      <c r="U3985" s="14"/>
      <c r="V3985" s="14"/>
      <c r="W3985" s="14"/>
      <c r="X3985" s="14"/>
      <c r="Y3985" s="14"/>
      <c r="Z3985" s="14"/>
    </row>
    <row r="3986" spans="1:26" ht="15.75" customHeight="1">
      <c r="A3986" s="154">
        <v>6194132</v>
      </c>
      <c r="B3986" s="124" t="s">
        <v>4273</v>
      </c>
      <c r="C3986" s="124" t="s">
        <v>1240</v>
      </c>
      <c r="D3986" s="124" t="s">
        <v>4276</v>
      </c>
      <c r="E3986" s="124" t="s">
        <v>146</v>
      </c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  <c r="Q3986" s="14"/>
      <c r="R3986" s="14"/>
      <c r="S3986" s="14"/>
      <c r="T3986" s="14"/>
      <c r="U3986" s="14"/>
      <c r="V3986" s="14"/>
      <c r="W3986" s="14"/>
      <c r="X3986" s="14"/>
      <c r="Y3986" s="14"/>
      <c r="Z3986" s="14"/>
    </row>
    <row r="3987" spans="1:26" ht="15.75" customHeight="1">
      <c r="A3987" s="154">
        <v>6194002</v>
      </c>
      <c r="B3987" s="124" t="s">
        <v>4273</v>
      </c>
      <c r="C3987" s="124" t="s">
        <v>290</v>
      </c>
      <c r="D3987" s="124" t="s">
        <v>4276</v>
      </c>
      <c r="E3987" s="124" t="s">
        <v>146</v>
      </c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  <c r="Q3987" s="14"/>
      <c r="R3987" s="14"/>
      <c r="S3987" s="14"/>
      <c r="T3987" s="14"/>
      <c r="U3987" s="14"/>
      <c r="V3987" s="14"/>
      <c r="W3987" s="14"/>
      <c r="X3987" s="14"/>
      <c r="Y3987" s="14"/>
      <c r="Z3987" s="14"/>
    </row>
    <row r="3988" spans="1:26" ht="15.75" customHeight="1">
      <c r="A3988" s="154">
        <v>6194261</v>
      </c>
      <c r="B3988" s="124" t="s">
        <v>4273</v>
      </c>
      <c r="C3988" s="124" t="s">
        <v>4277</v>
      </c>
      <c r="D3988" s="124" t="s">
        <v>4276</v>
      </c>
      <c r="E3988" s="124" t="s">
        <v>146</v>
      </c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  <c r="Q3988" s="14"/>
      <c r="R3988" s="14"/>
      <c r="S3988" s="14"/>
      <c r="T3988" s="14"/>
      <c r="U3988" s="14"/>
      <c r="V3988" s="14"/>
      <c r="W3988" s="14"/>
      <c r="X3988" s="14"/>
      <c r="Y3988" s="14"/>
      <c r="Z3988" s="14"/>
    </row>
    <row r="3989" spans="1:26" ht="15.75" customHeight="1">
      <c r="A3989" s="154">
        <v>6194131</v>
      </c>
      <c r="B3989" s="124" t="s">
        <v>4273</v>
      </c>
      <c r="C3989" s="124" t="s">
        <v>1997</v>
      </c>
      <c r="D3989" s="124" t="s">
        <v>4276</v>
      </c>
      <c r="E3989" s="124" t="s">
        <v>146</v>
      </c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  <c r="Q3989" s="14"/>
      <c r="R3989" s="14"/>
      <c r="S3989" s="14"/>
      <c r="T3989" s="14"/>
      <c r="U3989" s="14"/>
      <c r="V3989" s="14"/>
      <c r="W3989" s="14"/>
      <c r="X3989" s="14"/>
      <c r="Y3989" s="14"/>
      <c r="Z3989" s="14"/>
    </row>
    <row r="3990" spans="1:26" ht="15.75" customHeight="1">
      <c r="A3990" s="155">
        <v>771242</v>
      </c>
      <c r="B3990" s="143" t="s">
        <v>4278</v>
      </c>
      <c r="C3990" s="143" t="s">
        <v>3591</v>
      </c>
      <c r="D3990" s="143" t="s">
        <v>4279</v>
      </c>
      <c r="E3990" s="143" t="s">
        <v>3418</v>
      </c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  <c r="T3990" s="8"/>
      <c r="U3990" s="8"/>
      <c r="V3990" s="8"/>
      <c r="W3990" s="8"/>
      <c r="X3990" s="8"/>
      <c r="Y3990" s="8"/>
      <c r="Z3990" s="8"/>
    </row>
    <row r="3991" spans="1:26" ht="15.75" customHeight="1">
      <c r="A3991" s="155">
        <v>4566092</v>
      </c>
      <c r="B3991" s="143" t="s">
        <v>4280</v>
      </c>
      <c r="C3991" s="143" t="s">
        <v>1469</v>
      </c>
      <c r="D3991" s="143" t="s">
        <v>4281</v>
      </c>
      <c r="E3991" s="143" t="s">
        <v>56</v>
      </c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  <c r="T3991" s="8"/>
      <c r="U3991" s="8"/>
      <c r="V3991" s="8"/>
      <c r="W3991" s="8"/>
      <c r="X3991" s="8"/>
      <c r="Y3991" s="8"/>
      <c r="Z3991" s="8"/>
    </row>
    <row r="3992" spans="1:26" ht="15.75" customHeight="1">
      <c r="A3992" s="155">
        <v>4566172</v>
      </c>
      <c r="B3992" s="143" t="s">
        <v>4280</v>
      </c>
      <c r="C3992" s="143" t="s">
        <v>1481</v>
      </c>
      <c r="D3992" s="143" t="s">
        <v>4281</v>
      </c>
      <c r="E3992" s="143" t="s">
        <v>56</v>
      </c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  <c r="T3992" s="8"/>
      <c r="U3992" s="8"/>
      <c r="V3992" s="8"/>
      <c r="W3992" s="8"/>
      <c r="X3992" s="8"/>
      <c r="Y3992" s="8"/>
      <c r="Z3992" s="8"/>
    </row>
    <row r="3993" spans="1:26" ht="15.75" customHeight="1">
      <c r="A3993" s="155">
        <v>4566174</v>
      </c>
      <c r="B3993" s="143" t="s">
        <v>4280</v>
      </c>
      <c r="C3993" s="143" t="s">
        <v>4282</v>
      </c>
      <c r="D3993" s="143" t="s">
        <v>4281</v>
      </c>
      <c r="E3993" s="143" t="s">
        <v>56</v>
      </c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  <c r="T3993" s="8"/>
      <c r="U3993" s="8"/>
      <c r="V3993" s="8"/>
      <c r="W3993" s="8"/>
      <c r="X3993" s="8"/>
      <c r="Y3993" s="8"/>
      <c r="Z3993" s="8"/>
    </row>
    <row r="3994" spans="1:26" ht="15.75" customHeight="1">
      <c r="A3994" s="155">
        <v>4566252</v>
      </c>
      <c r="B3994" s="143" t="s">
        <v>4280</v>
      </c>
      <c r="C3994" s="143" t="s">
        <v>1474</v>
      </c>
      <c r="D3994" s="143" t="s">
        <v>4281</v>
      </c>
      <c r="E3994" s="143" t="s">
        <v>56</v>
      </c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  <c r="T3994" s="8"/>
      <c r="U3994" s="8"/>
      <c r="V3994" s="8"/>
      <c r="W3994" s="8"/>
      <c r="X3994" s="8"/>
      <c r="Y3994" s="8"/>
      <c r="Z3994" s="8"/>
    </row>
    <row r="3995" spans="1:26" ht="15.75" customHeight="1">
      <c r="A3995" s="155">
        <v>4566254</v>
      </c>
      <c r="B3995" s="143" t="s">
        <v>4280</v>
      </c>
      <c r="C3995" s="143" t="s">
        <v>4283</v>
      </c>
      <c r="D3995" s="143" t="s">
        <v>4281</v>
      </c>
      <c r="E3995" s="143" t="s">
        <v>56</v>
      </c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  <c r="T3995" s="8"/>
      <c r="U3995" s="8"/>
      <c r="V3995" s="8"/>
      <c r="W3995" s="8"/>
      <c r="X3995" s="8"/>
      <c r="Y3995" s="8"/>
      <c r="Z3995" s="8"/>
    </row>
    <row r="3996" spans="1:26" ht="15.75" customHeight="1">
      <c r="A3996" s="155">
        <v>5235292</v>
      </c>
      <c r="B3996" s="143" t="s">
        <v>4280</v>
      </c>
      <c r="C3996" s="143" t="s">
        <v>1481</v>
      </c>
      <c r="D3996" s="143" t="s">
        <v>4284</v>
      </c>
      <c r="E3996" s="143" t="s">
        <v>166</v>
      </c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  <c r="T3996" s="8"/>
      <c r="U3996" s="8"/>
      <c r="V3996" s="8"/>
      <c r="W3996" s="8"/>
      <c r="X3996" s="8"/>
      <c r="Y3996" s="8"/>
      <c r="Z3996" s="8"/>
    </row>
    <row r="3997" spans="1:26" ht="15.75" customHeight="1">
      <c r="A3997" s="155">
        <v>5538551</v>
      </c>
      <c r="B3997" s="143" t="s">
        <v>4280</v>
      </c>
      <c r="C3997" s="143" t="s">
        <v>1469</v>
      </c>
      <c r="D3997" s="143" t="s">
        <v>4285</v>
      </c>
      <c r="E3997" s="143" t="s">
        <v>59</v>
      </c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  <c r="T3997" s="8"/>
      <c r="U3997" s="8"/>
      <c r="V3997" s="8"/>
      <c r="W3997" s="8"/>
      <c r="X3997" s="8"/>
      <c r="Y3997" s="8"/>
      <c r="Z3997" s="8"/>
    </row>
    <row r="3998" spans="1:26" ht="15.75" customHeight="1">
      <c r="A3998" s="155">
        <v>5538681</v>
      </c>
      <c r="B3998" s="143" t="s">
        <v>4280</v>
      </c>
      <c r="C3998" s="143" t="s">
        <v>1481</v>
      </c>
      <c r="D3998" s="143" t="s">
        <v>4285</v>
      </c>
      <c r="E3998" s="143" t="s">
        <v>59</v>
      </c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  <c r="T3998" s="8"/>
      <c r="U3998" s="8"/>
      <c r="V3998" s="8"/>
      <c r="W3998" s="8"/>
      <c r="X3998" s="8"/>
      <c r="Y3998" s="8"/>
      <c r="Z3998" s="8"/>
    </row>
    <row r="3999" spans="1:26" ht="15.75" customHeight="1">
      <c r="A3999" s="155">
        <v>5538711</v>
      </c>
      <c r="B3999" s="143" t="s">
        <v>4280</v>
      </c>
      <c r="C3999" s="143" t="s">
        <v>1474</v>
      </c>
      <c r="D3999" s="143" t="s">
        <v>4285</v>
      </c>
      <c r="E3999" s="143" t="s">
        <v>59</v>
      </c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  <c r="T3999" s="8"/>
      <c r="U3999" s="8"/>
      <c r="V3999" s="8"/>
      <c r="W3999" s="8"/>
      <c r="X3999" s="8"/>
      <c r="Y3999" s="8"/>
      <c r="Z3999" s="8"/>
    </row>
    <row r="4000" spans="1:26" ht="15.75" customHeight="1">
      <c r="A4000" s="152">
        <v>5235292</v>
      </c>
      <c r="B4000" s="139" t="s">
        <v>4280</v>
      </c>
      <c r="C4000" s="139" t="s">
        <v>1481</v>
      </c>
      <c r="D4000" s="139" t="s">
        <v>4284</v>
      </c>
      <c r="E4000" s="139" t="s">
        <v>166</v>
      </c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  <c r="T4000" s="8"/>
      <c r="U4000" s="8"/>
      <c r="V4000" s="8"/>
      <c r="W4000" s="8"/>
      <c r="X4000" s="8"/>
      <c r="Y4000" s="8"/>
      <c r="Z4000" s="8"/>
    </row>
    <row r="4001" spans="1:26" ht="15.75" customHeight="1">
      <c r="A4001" s="150">
        <v>5235292</v>
      </c>
      <c r="B4001" s="139" t="s">
        <v>4280</v>
      </c>
      <c r="C4001" s="139" t="s">
        <v>4283</v>
      </c>
      <c r="D4001" s="139" t="s">
        <v>4281</v>
      </c>
      <c r="E4001" s="139" t="s">
        <v>56</v>
      </c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  <c r="T4001" s="8"/>
      <c r="U4001" s="8"/>
      <c r="V4001" s="8"/>
      <c r="W4001" s="8"/>
      <c r="X4001" s="8"/>
      <c r="Y4001" s="8"/>
      <c r="Z4001" s="8"/>
    </row>
    <row r="4002" spans="1:26" ht="15.75" customHeight="1">
      <c r="A4002" s="150">
        <v>5538711</v>
      </c>
      <c r="B4002" s="139" t="s">
        <v>4280</v>
      </c>
      <c r="C4002" s="139" t="s">
        <v>4282</v>
      </c>
      <c r="D4002" s="139" t="s">
        <v>4281</v>
      </c>
      <c r="E4002" s="139" t="s">
        <v>56</v>
      </c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  <c r="T4002" s="8"/>
      <c r="U4002" s="8"/>
      <c r="V4002" s="8"/>
      <c r="W4002" s="8"/>
      <c r="X4002" s="8"/>
      <c r="Y4002" s="8"/>
      <c r="Z4002" s="8"/>
    </row>
    <row r="4003" spans="1:26" ht="15.75" customHeight="1">
      <c r="A4003" s="150">
        <v>5538681</v>
      </c>
      <c r="B4003" s="139" t="s">
        <v>4280</v>
      </c>
      <c r="C4003" s="139" t="s">
        <v>1474</v>
      </c>
      <c r="D4003" s="139" t="s">
        <v>4281</v>
      </c>
      <c r="E4003" s="139" t="s">
        <v>56</v>
      </c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  <c r="T4003" s="8"/>
      <c r="U4003" s="8"/>
      <c r="V4003" s="8"/>
      <c r="W4003" s="8"/>
      <c r="X4003" s="8"/>
      <c r="Y4003" s="8"/>
      <c r="Z4003" s="8"/>
    </row>
    <row r="4004" spans="1:26" ht="15.75" customHeight="1">
      <c r="A4004" s="150">
        <v>5538551</v>
      </c>
      <c r="B4004" s="139" t="s">
        <v>4280</v>
      </c>
      <c r="C4004" s="139" t="s">
        <v>1481</v>
      </c>
      <c r="D4004" s="139" t="s">
        <v>4281</v>
      </c>
      <c r="E4004" s="139" t="s">
        <v>56</v>
      </c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  <c r="T4004" s="8"/>
      <c r="U4004" s="8"/>
      <c r="V4004" s="8"/>
      <c r="W4004" s="8"/>
      <c r="X4004" s="8"/>
      <c r="Y4004" s="8"/>
      <c r="Z4004" s="8"/>
    </row>
    <row r="4005" spans="1:26" ht="15.75" customHeight="1">
      <c r="A4005" s="150">
        <v>4566254</v>
      </c>
      <c r="B4005" s="139" t="s">
        <v>4280</v>
      </c>
      <c r="C4005" s="139" t="s">
        <v>1469</v>
      </c>
      <c r="D4005" s="139" t="s">
        <v>4281</v>
      </c>
      <c r="E4005" s="139" t="s">
        <v>56</v>
      </c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  <c r="T4005" s="8"/>
      <c r="U4005" s="8"/>
      <c r="V4005" s="8"/>
      <c r="W4005" s="8"/>
      <c r="X4005" s="8"/>
      <c r="Y4005" s="8"/>
      <c r="Z4005" s="8"/>
    </row>
    <row r="4006" spans="1:26" ht="15.75" customHeight="1">
      <c r="A4006" s="156"/>
      <c r="B4006" s="124" t="s">
        <v>4286</v>
      </c>
      <c r="C4006" s="160" t="s">
        <v>4287</v>
      </c>
      <c r="D4006" s="125" t="s">
        <v>4288</v>
      </c>
      <c r="E4006" s="125" t="s">
        <v>2922</v>
      </c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  <c r="Q4006" s="14"/>
      <c r="R4006" s="14"/>
      <c r="S4006" s="14"/>
      <c r="T4006" s="14"/>
      <c r="U4006" s="14"/>
      <c r="V4006" s="14"/>
      <c r="W4006" s="14"/>
      <c r="X4006" s="14"/>
      <c r="Y4006" s="14"/>
      <c r="Z4006" s="14"/>
    </row>
    <row r="4007" spans="1:26" ht="15.75" customHeight="1">
      <c r="A4007" s="47">
        <v>3235931</v>
      </c>
      <c r="B4007" s="124" t="s">
        <v>4286</v>
      </c>
      <c r="C4007" s="160" t="s">
        <v>4287</v>
      </c>
      <c r="D4007" s="125" t="s">
        <v>4289</v>
      </c>
      <c r="E4007" s="125" t="s">
        <v>331</v>
      </c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/>
      <c r="R4007" s="14"/>
      <c r="S4007" s="14"/>
      <c r="T4007" s="14"/>
      <c r="U4007" s="14"/>
      <c r="V4007" s="14"/>
      <c r="W4007" s="14"/>
      <c r="X4007" s="14"/>
      <c r="Y4007" s="14"/>
      <c r="Z4007" s="14"/>
    </row>
    <row r="4008" spans="1:26" ht="15.75" customHeight="1">
      <c r="A4008" s="45">
        <v>3236000</v>
      </c>
      <c r="B4008" s="124" t="s">
        <v>4286</v>
      </c>
      <c r="C4008" s="160" t="s">
        <v>4290</v>
      </c>
      <c r="D4008" s="125" t="s">
        <v>4289</v>
      </c>
      <c r="E4008" s="125" t="s">
        <v>331</v>
      </c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  <c r="Q4008" s="14"/>
      <c r="R4008" s="14"/>
      <c r="S4008" s="14"/>
      <c r="T4008" s="14"/>
      <c r="U4008" s="14"/>
      <c r="V4008" s="14"/>
      <c r="W4008" s="14"/>
      <c r="X4008" s="14"/>
      <c r="Y4008" s="14"/>
      <c r="Z4008" s="14"/>
    </row>
    <row r="4009" spans="1:26" ht="15.75" customHeight="1">
      <c r="A4009" s="45">
        <v>4028181</v>
      </c>
      <c r="B4009" s="124" t="s">
        <v>4286</v>
      </c>
      <c r="C4009" s="160" t="s">
        <v>4287</v>
      </c>
      <c r="D4009" s="125" t="s">
        <v>4291</v>
      </c>
      <c r="E4009" s="125" t="s">
        <v>1149</v>
      </c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  <c r="S4009" s="14"/>
      <c r="T4009" s="14"/>
      <c r="U4009" s="14"/>
      <c r="V4009" s="14"/>
      <c r="W4009" s="14"/>
      <c r="X4009" s="14"/>
      <c r="Y4009" s="14"/>
      <c r="Z4009" s="14"/>
    </row>
    <row r="4010" spans="1:26" ht="15.75" customHeight="1">
      <c r="A4010" s="155">
        <v>9925543</v>
      </c>
      <c r="B4010" s="143" t="s">
        <v>4292</v>
      </c>
      <c r="C4010" s="143" t="s">
        <v>2678</v>
      </c>
      <c r="D4010" s="143" t="s">
        <v>4293</v>
      </c>
      <c r="E4010" s="143" t="s">
        <v>130</v>
      </c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  <c r="T4010" s="8"/>
      <c r="U4010" s="8"/>
      <c r="V4010" s="8"/>
      <c r="W4010" s="8"/>
      <c r="X4010" s="8"/>
      <c r="Y4010" s="8"/>
      <c r="Z4010" s="8"/>
    </row>
    <row r="4011" spans="1:26" ht="15.75" customHeight="1">
      <c r="A4011" s="155">
        <v>5149252</v>
      </c>
      <c r="B4011" s="143" t="s">
        <v>4292</v>
      </c>
      <c r="C4011" s="143" t="s">
        <v>4294</v>
      </c>
      <c r="D4011" s="143" t="s">
        <v>4295</v>
      </c>
      <c r="E4011" s="143" t="s">
        <v>46</v>
      </c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  <c r="T4011" s="8"/>
      <c r="U4011" s="8"/>
      <c r="V4011" s="8"/>
      <c r="W4011" s="8"/>
      <c r="X4011" s="8"/>
      <c r="Y4011" s="8"/>
      <c r="Z4011" s="8"/>
    </row>
    <row r="4012" spans="1:26" ht="15.75" customHeight="1">
      <c r="A4012" s="155">
        <v>5149302</v>
      </c>
      <c r="B4012" s="143" t="s">
        <v>4292</v>
      </c>
      <c r="C4012" s="143" t="s">
        <v>4296</v>
      </c>
      <c r="D4012" s="143" t="s">
        <v>4297</v>
      </c>
      <c r="E4012" s="143" t="s">
        <v>46</v>
      </c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  <c r="T4012" s="8"/>
      <c r="U4012" s="8"/>
      <c r="V4012" s="8"/>
      <c r="W4012" s="8"/>
      <c r="X4012" s="8"/>
      <c r="Y4012" s="8"/>
      <c r="Z4012" s="8"/>
    </row>
    <row r="4013" spans="1:26" ht="15.75" customHeight="1">
      <c r="A4013" s="155">
        <v>5149462</v>
      </c>
      <c r="B4013" s="143" t="s">
        <v>4292</v>
      </c>
      <c r="C4013" s="143" t="s">
        <v>4298</v>
      </c>
      <c r="D4013" s="143" t="s">
        <v>4299</v>
      </c>
      <c r="E4013" s="143" t="s">
        <v>46</v>
      </c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  <c r="T4013" s="8"/>
      <c r="U4013" s="8"/>
      <c r="V4013" s="8"/>
      <c r="W4013" s="8"/>
      <c r="X4013" s="8"/>
      <c r="Y4013" s="8"/>
      <c r="Z4013" s="8"/>
    </row>
    <row r="4014" spans="1:26" ht="15.75" customHeight="1">
      <c r="A4014" s="155">
        <v>5149466</v>
      </c>
      <c r="B4014" s="143" t="s">
        <v>4292</v>
      </c>
      <c r="C4014" s="143" t="s">
        <v>4300</v>
      </c>
      <c r="D4014" s="143" t="s">
        <v>4299</v>
      </c>
      <c r="E4014" s="143" t="s">
        <v>46</v>
      </c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  <c r="T4014" s="8"/>
      <c r="U4014" s="8"/>
      <c r="V4014" s="8"/>
      <c r="W4014" s="8"/>
      <c r="X4014" s="8"/>
      <c r="Y4014" s="8"/>
      <c r="Z4014" s="8"/>
    </row>
    <row r="4015" spans="1:26" ht="15.75" customHeight="1">
      <c r="A4015" s="155">
        <v>5149723</v>
      </c>
      <c r="B4015" s="143" t="s">
        <v>4292</v>
      </c>
      <c r="C4015" s="143" t="s">
        <v>4301</v>
      </c>
      <c r="D4015" s="143" t="s">
        <v>4299</v>
      </c>
      <c r="E4015" s="143" t="s">
        <v>46</v>
      </c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  <c r="T4015" s="8"/>
      <c r="U4015" s="8"/>
      <c r="V4015" s="8"/>
      <c r="W4015" s="8"/>
      <c r="X4015" s="8"/>
      <c r="Y4015" s="8"/>
      <c r="Z4015" s="8"/>
    </row>
    <row r="4016" spans="1:26" ht="15.75" customHeight="1">
      <c r="A4016" s="155">
        <v>5149512</v>
      </c>
      <c r="B4016" s="143" t="s">
        <v>4292</v>
      </c>
      <c r="C4016" s="143" t="s">
        <v>4302</v>
      </c>
      <c r="D4016" s="143" t="s">
        <v>4303</v>
      </c>
      <c r="E4016" s="143" t="s">
        <v>46</v>
      </c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  <c r="T4016" s="8"/>
      <c r="U4016" s="8"/>
      <c r="V4016" s="8"/>
      <c r="W4016" s="8"/>
      <c r="X4016" s="8"/>
      <c r="Y4016" s="8"/>
      <c r="Z4016" s="8"/>
    </row>
    <row r="4017" spans="1:26" ht="15.75" customHeight="1">
      <c r="A4017" s="155">
        <v>5149516</v>
      </c>
      <c r="B4017" s="143" t="s">
        <v>4292</v>
      </c>
      <c r="C4017" s="143" t="s">
        <v>4304</v>
      </c>
      <c r="D4017" s="143" t="s">
        <v>4303</v>
      </c>
      <c r="E4017" s="143" t="s">
        <v>46</v>
      </c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  <c r="T4017" s="8"/>
      <c r="U4017" s="8"/>
      <c r="V4017" s="8"/>
      <c r="W4017" s="8"/>
      <c r="X4017" s="8"/>
      <c r="Y4017" s="8"/>
      <c r="Z4017" s="8"/>
    </row>
    <row r="4018" spans="1:26" ht="15.75" customHeight="1">
      <c r="A4018" s="155">
        <v>5149672</v>
      </c>
      <c r="B4018" s="143" t="s">
        <v>4292</v>
      </c>
      <c r="C4018" s="143" t="s">
        <v>4305</v>
      </c>
      <c r="D4018" s="143" t="s">
        <v>4306</v>
      </c>
      <c r="E4018" s="143" t="s">
        <v>46</v>
      </c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  <c r="T4018" s="8"/>
      <c r="U4018" s="8"/>
      <c r="V4018" s="8"/>
      <c r="W4018" s="8"/>
      <c r="X4018" s="8"/>
      <c r="Y4018" s="8"/>
      <c r="Z4018" s="8"/>
    </row>
    <row r="4019" spans="1:26" ht="15.75" customHeight="1">
      <c r="A4019" s="155">
        <v>5239312</v>
      </c>
      <c r="B4019" s="143" t="s">
        <v>4292</v>
      </c>
      <c r="C4019" s="143" t="s">
        <v>4307</v>
      </c>
      <c r="D4019" s="143" t="s">
        <v>4308</v>
      </c>
      <c r="E4019" s="143" t="s">
        <v>56</v>
      </c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  <c r="T4019" s="8"/>
      <c r="U4019" s="8"/>
      <c r="V4019" s="8"/>
      <c r="W4019" s="8"/>
      <c r="X4019" s="8"/>
      <c r="Y4019" s="8"/>
      <c r="Z4019" s="8"/>
    </row>
    <row r="4020" spans="1:26" ht="15.75" customHeight="1">
      <c r="A4020" s="155">
        <v>4815151</v>
      </c>
      <c r="B4020" s="143" t="s">
        <v>4292</v>
      </c>
      <c r="C4020" s="143" t="s">
        <v>4309</v>
      </c>
      <c r="D4020" s="143" t="s">
        <v>4308</v>
      </c>
      <c r="E4020" s="143" t="s">
        <v>56</v>
      </c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  <c r="T4020" s="8"/>
      <c r="U4020" s="8"/>
      <c r="V4020" s="8"/>
      <c r="W4020" s="8"/>
      <c r="X4020" s="8"/>
      <c r="Y4020" s="8"/>
      <c r="Z4020" s="8"/>
    </row>
    <row r="4021" spans="1:26" ht="15.75" customHeight="1">
      <c r="A4021" s="155">
        <v>4815153</v>
      </c>
      <c r="B4021" s="143" t="s">
        <v>4292</v>
      </c>
      <c r="C4021" s="143" t="s">
        <v>4310</v>
      </c>
      <c r="D4021" s="143" t="s">
        <v>4308</v>
      </c>
      <c r="E4021" s="143" t="s">
        <v>56</v>
      </c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  <c r="T4021" s="8"/>
      <c r="U4021" s="8"/>
      <c r="V4021" s="8"/>
      <c r="W4021" s="8"/>
      <c r="X4021" s="8"/>
      <c r="Y4021" s="8"/>
      <c r="Z4021" s="8"/>
    </row>
    <row r="4022" spans="1:26" ht="15.75" customHeight="1">
      <c r="A4022" s="155">
        <v>4815231</v>
      </c>
      <c r="B4022" s="143" t="s">
        <v>4292</v>
      </c>
      <c r="C4022" s="143" t="s">
        <v>4311</v>
      </c>
      <c r="D4022" s="143" t="s">
        <v>4308</v>
      </c>
      <c r="E4022" s="143" t="s">
        <v>56</v>
      </c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  <c r="T4022" s="8"/>
      <c r="U4022" s="8"/>
      <c r="V4022" s="8"/>
      <c r="W4022" s="8"/>
      <c r="X4022" s="8"/>
      <c r="Y4022" s="8"/>
      <c r="Z4022" s="8"/>
    </row>
    <row r="4023" spans="1:26" ht="15.75" customHeight="1">
      <c r="A4023" s="155">
        <v>4815233</v>
      </c>
      <c r="B4023" s="143" t="s">
        <v>4292</v>
      </c>
      <c r="C4023" s="143" t="s">
        <v>4312</v>
      </c>
      <c r="D4023" s="143" t="s">
        <v>4308</v>
      </c>
      <c r="E4023" s="143" t="s">
        <v>56</v>
      </c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  <c r="T4023" s="8"/>
      <c r="U4023" s="8"/>
      <c r="V4023" s="8"/>
      <c r="W4023" s="8"/>
      <c r="X4023" s="8"/>
      <c r="Y4023" s="8"/>
      <c r="Z4023" s="8"/>
    </row>
    <row r="4024" spans="1:26" ht="15.75" customHeight="1">
      <c r="A4024" s="155">
        <v>4815311</v>
      </c>
      <c r="B4024" s="143" t="s">
        <v>4292</v>
      </c>
      <c r="C4024" s="143" t="s">
        <v>4313</v>
      </c>
      <c r="D4024" s="143" t="s">
        <v>4308</v>
      </c>
      <c r="E4024" s="143" t="s">
        <v>56</v>
      </c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  <c r="T4024" s="8"/>
      <c r="U4024" s="8"/>
      <c r="V4024" s="8"/>
      <c r="W4024" s="8"/>
      <c r="X4024" s="8"/>
      <c r="Y4024" s="8"/>
      <c r="Z4024" s="8"/>
    </row>
    <row r="4025" spans="1:26" ht="15.75" customHeight="1">
      <c r="A4025" s="155">
        <v>4815313</v>
      </c>
      <c r="B4025" s="143" t="s">
        <v>4292</v>
      </c>
      <c r="C4025" s="143" t="s">
        <v>4314</v>
      </c>
      <c r="D4025" s="143" t="s">
        <v>4308</v>
      </c>
      <c r="E4025" s="143" t="s">
        <v>56</v>
      </c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  <c r="T4025" s="8"/>
      <c r="U4025" s="8"/>
      <c r="V4025" s="8"/>
      <c r="W4025" s="8"/>
      <c r="X4025" s="8"/>
      <c r="Y4025" s="8"/>
      <c r="Z4025" s="8"/>
    </row>
    <row r="4026" spans="1:26" ht="15.75" customHeight="1">
      <c r="A4026" s="155">
        <v>4940132</v>
      </c>
      <c r="B4026" s="143" t="s">
        <v>4292</v>
      </c>
      <c r="C4026" s="143" t="s">
        <v>4315</v>
      </c>
      <c r="D4026" s="143" t="s">
        <v>4316</v>
      </c>
      <c r="E4026" s="143" t="s">
        <v>43</v>
      </c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  <c r="T4026" s="8"/>
      <c r="U4026" s="8"/>
      <c r="V4026" s="8"/>
      <c r="W4026" s="8"/>
      <c r="X4026" s="8"/>
      <c r="Y4026" s="8"/>
      <c r="Z4026" s="8"/>
    </row>
    <row r="4027" spans="1:26" ht="15.75" customHeight="1">
      <c r="A4027" s="155">
        <v>4940212</v>
      </c>
      <c r="B4027" s="143" t="s">
        <v>4292</v>
      </c>
      <c r="C4027" s="143" t="s">
        <v>4317</v>
      </c>
      <c r="D4027" s="143" t="s">
        <v>4316</v>
      </c>
      <c r="E4027" s="143" t="s">
        <v>43</v>
      </c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  <c r="T4027" s="8"/>
      <c r="U4027" s="8"/>
      <c r="V4027" s="8"/>
      <c r="W4027" s="8"/>
      <c r="X4027" s="8"/>
      <c r="Y4027" s="8"/>
      <c r="Z4027" s="8"/>
    </row>
    <row r="4028" spans="1:26" ht="15.75" customHeight="1">
      <c r="A4028" s="155">
        <v>3813012</v>
      </c>
      <c r="B4028" s="143" t="s">
        <v>4292</v>
      </c>
      <c r="C4028" s="143" t="s">
        <v>2678</v>
      </c>
      <c r="D4028" s="143" t="s">
        <v>4316</v>
      </c>
      <c r="E4028" s="143" t="s">
        <v>43</v>
      </c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  <c r="T4028" s="8"/>
      <c r="U4028" s="8"/>
      <c r="V4028" s="8"/>
      <c r="W4028" s="8"/>
      <c r="X4028" s="8"/>
      <c r="Y4028" s="8"/>
      <c r="Z4028" s="8"/>
    </row>
    <row r="4029" spans="1:26" ht="15.75" customHeight="1">
      <c r="A4029" s="155">
        <v>3813013</v>
      </c>
      <c r="B4029" s="143" t="s">
        <v>4292</v>
      </c>
      <c r="C4029" s="143" t="s">
        <v>1473</v>
      </c>
      <c r="D4029" s="143" t="s">
        <v>4316</v>
      </c>
      <c r="E4029" s="143" t="s">
        <v>43</v>
      </c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  <c r="T4029" s="8"/>
      <c r="U4029" s="8"/>
      <c r="V4029" s="8"/>
      <c r="W4029" s="8"/>
      <c r="X4029" s="8"/>
      <c r="Y4029" s="8"/>
      <c r="Z4029" s="8"/>
    </row>
    <row r="4030" spans="1:26" ht="15.75" customHeight="1">
      <c r="A4030" s="155">
        <v>4389122</v>
      </c>
      <c r="B4030" s="143" t="s">
        <v>4292</v>
      </c>
      <c r="C4030" s="143" t="s">
        <v>4318</v>
      </c>
      <c r="D4030" s="143" t="s">
        <v>4316</v>
      </c>
      <c r="E4030" s="143" t="s">
        <v>43</v>
      </c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  <c r="T4030" s="8"/>
      <c r="U4030" s="8"/>
      <c r="V4030" s="8"/>
      <c r="W4030" s="8"/>
      <c r="X4030" s="8"/>
      <c r="Y4030" s="8"/>
      <c r="Z4030" s="8"/>
    </row>
    <row r="4031" spans="1:26" ht="15.75" customHeight="1">
      <c r="A4031" s="155">
        <v>3813191</v>
      </c>
      <c r="B4031" s="143" t="s">
        <v>4292</v>
      </c>
      <c r="C4031" s="143" t="s">
        <v>799</v>
      </c>
      <c r="D4031" s="143" t="s">
        <v>4316</v>
      </c>
      <c r="E4031" s="143" t="s">
        <v>43</v>
      </c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  <c r="T4031" s="8"/>
      <c r="U4031" s="8"/>
      <c r="V4031" s="8"/>
      <c r="W4031" s="8"/>
      <c r="X4031" s="8"/>
      <c r="Y4031" s="8"/>
      <c r="Z4031" s="8"/>
    </row>
    <row r="4032" spans="1:26" ht="15.75" customHeight="1">
      <c r="A4032" s="155">
        <v>3813192</v>
      </c>
      <c r="B4032" s="143" t="s">
        <v>4292</v>
      </c>
      <c r="C4032" s="143" t="s">
        <v>801</v>
      </c>
      <c r="D4032" s="143" t="s">
        <v>4316</v>
      </c>
      <c r="E4032" s="143" t="s">
        <v>43</v>
      </c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  <c r="T4032" s="8"/>
      <c r="U4032" s="8"/>
      <c r="V4032" s="8"/>
      <c r="W4032" s="8"/>
      <c r="X4032" s="8"/>
      <c r="Y4032" s="8"/>
      <c r="Z4032" s="8"/>
    </row>
    <row r="4033" spans="1:26" ht="15.75" customHeight="1">
      <c r="A4033" s="155">
        <v>3813271</v>
      </c>
      <c r="B4033" s="143" t="s">
        <v>4292</v>
      </c>
      <c r="C4033" s="143" t="s">
        <v>4319</v>
      </c>
      <c r="D4033" s="143" t="s">
        <v>4316</v>
      </c>
      <c r="E4033" s="143" t="s">
        <v>43</v>
      </c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  <c r="T4033" s="8"/>
      <c r="U4033" s="8"/>
      <c r="V4033" s="8"/>
      <c r="W4033" s="8"/>
      <c r="X4033" s="8"/>
      <c r="Y4033" s="8"/>
      <c r="Z4033" s="8"/>
    </row>
    <row r="4034" spans="1:26" ht="15.75" customHeight="1">
      <c r="A4034" s="155">
        <v>3813272</v>
      </c>
      <c r="B4034" s="143" t="s">
        <v>4292</v>
      </c>
      <c r="C4034" s="143" t="s">
        <v>857</v>
      </c>
      <c r="D4034" s="143" t="s">
        <v>4316</v>
      </c>
      <c r="E4034" s="143" t="s">
        <v>43</v>
      </c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  <c r="T4034" s="8"/>
      <c r="U4034" s="8"/>
      <c r="V4034" s="8"/>
      <c r="W4034" s="8"/>
      <c r="X4034" s="8"/>
      <c r="Y4034" s="8"/>
      <c r="Z4034" s="8"/>
    </row>
    <row r="4035" spans="1:26" ht="15.75" customHeight="1">
      <c r="A4035" s="155">
        <v>3813351</v>
      </c>
      <c r="B4035" s="143" t="s">
        <v>4292</v>
      </c>
      <c r="C4035" s="143" t="s">
        <v>9</v>
      </c>
      <c r="D4035" s="143" t="s">
        <v>4316</v>
      </c>
      <c r="E4035" s="143" t="s">
        <v>43</v>
      </c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  <c r="T4035" s="8"/>
      <c r="U4035" s="8"/>
      <c r="V4035" s="8"/>
      <c r="W4035" s="8"/>
      <c r="X4035" s="8"/>
      <c r="Y4035" s="8"/>
      <c r="Z4035" s="8"/>
    </row>
    <row r="4036" spans="1:26" ht="15.75" customHeight="1">
      <c r="A4036" s="155">
        <v>5239682</v>
      </c>
      <c r="B4036" s="143" t="s">
        <v>4292</v>
      </c>
      <c r="C4036" s="143" t="s">
        <v>2678</v>
      </c>
      <c r="D4036" s="143" t="s">
        <v>4320</v>
      </c>
      <c r="E4036" s="143" t="s">
        <v>178</v>
      </c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  <c r="T4036" s="8"/>
      <c r="U4036" s="8"/>
      <c r="V4036" s="8"/>
      <c r="W4036" s="8"/>
      <c r="X4036" s="8"/>
      <c r="Y4036" s="8"/>
      <c r="Z4036" s="8"/>
    </row>
    <row r="4037" spans="1:26" ht="15.75" customHeight="1">
      <c r="A4037" s="155">
        <v>5239685</v>
      </c>
      <c r="B4037" s="143" t="s">
        <v>4292</v>
      </c>
      <c r="C4037" s="143" t="s">
        <v>1473</v>
      </c>
      <c r="D4037" s="143" t="s">
        <v>4320</v>
      </c>
      <c r="E4037" s="143" t="s">
        <v>178</v>
      </c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  <c r="T4037" s="8"/>
      <c r="U4037" s="8"/>
      <c r="V4037" s="8"/>
      <c r="W4037" s="8"/>
      <c r="X4037" s="8"/>
      <c r="Y4037" s="8"/>
      <c r="Z4037" s="8"/>
    </row>
    <row r="4038" spans="1:26" ht="15.75" customHeight="1">
      <c r="A4038" s="155">
        <v>5239732</v>
      </c>
      <c r="B4038" s="143" t="s">
        <v>4292</v>
      </c>
      <c r="C4038" s="143" t="s">
        <v>799</v>
      </c>
      <c r="D4038" s="143" t="s">
        <v>4320</v>
      </c>
      <c r="E4038" s="143" t="s">
        <v>178</v>
      </c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  <c r="T4038" s="8"/>
      <c r="U4038" s="8"/>
      <c r="V4038" s="8"/>
      <c r="W4038" s="8"/>
      <c r="X4038" s="8"/>
      <c r="Y4038" s="8"/>
      <c r="Z4038" s="8"/>
    </row>
    <row r="4039" spans="1:26" ht="15.75" customHeight="1">
      <c r="A4039" s="155">
        <v>5239735</v>
      </c>
      <c r="B4039" s="143" t="s">
        <v>4292</v>
      </c>
      <c r="C4039" s="143" t="s">
        <v>801</v>
      </c>
      <c r="D4039" s="143" t="s">
        <v>4320</v>
      </c>
      <c r="E4039" s="143" t="s">
        <v>178</v>
      </c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  <c r="T4039" s="8"/>
      <c r="U4039" s="8"/>
      <c r="V4039" s="8"/>
      <c r="W4039" s="8"/>
      <c r="X4039" s="8"/>
      <c r="Y4039" s="8"/>
      <c r="Z4039" s="8"/>
    </row>
    <row r="4040" spans="1:26" ht="15.75" customHeight="1">
      <c r="A4040" s="155">
        <v>5239892</v>
      </c>
      <c r="B4040" s="143" t="s">
        <v>4292</v>
      </c>
      <c r="C4040" s="143" t="s">
        <v>4319</v>
      </c>
      <c r="D4040" s="143" t="s">
        <v>4320</v>
      </c>
      <c r="E4040" s="143" t="s">
        <v>178</v>
      </c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  <c r="T4040" s="8"/>
      <c r="U4040" s="8"/>
      <c r="V4040" s="8"/>
      <c r="W4040" s="8"/>
      <c r="X4040" s="8"/>
      <c r="Y4040" s="8"/>
      <c r="Z4040" s="8"/>
    </row>
    <row r="4041" spans="1:26" ht="15.75" customHeight="1">
      <c r="A4041" s="155">
        <v>5239895</v>
      </c>
      <c r="B4041" s="143" t="s">
        <v>4292</v>
      </c>
      <c r="C4041" s="143" t="s">
        <v>857</v>
      </c>
      <c r="D4041" s="143" t="s">
        <v>4320</v>
      </c>
      <c r="E4041" s="143" t="s">
        <v>178</v>
      </c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  <c r="T4041" s="8"/>
      <c r="U4041" s="8"/>
      <c r="V4041" s="8"/>
      <c r="W4041" s="8"/>
      <c r="X4041" s="8"/>
      <c r="Y4041" s="8"/>
      <c r="Z4041" s="8"/>
    </row>
    <row r="4042" spans="1:26" ht="15.75" customHeight="1">
      <c r="A4042" s="155">
        <v>4581421</v>
      </c>
      <c r="B4042" s="143" t="s">
        <v>4292</v>
      </c>
      <c r="C4042" s="143" t="s">
        <v>1687</v>
      </c>
      <c r="D4042" s="143" t="s">
        <v>4321</v>
      </c>
      <c r="E4042" s="143" t="s">
        <v>871</v>
      </c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  <c r="T4042" s="8"/>
      <c r="U4042" s="8"/>
      <c r="V4042" s="8"/>
      <c r="W4042" s="8"/>
      <c r="X4042" s="8"/>
      <c r="Y4042" s="8"/>
      <c r="Z4042" s="8"/>
    </row>
    <row r="4043" spans="1:26" ht="15.75" customHeight="1">
      <c r="A4043" s="155">
        <v>3711541</v>
      </c>
      <c r="B4043" s="143" t="s">
        <v>4292</v>
      </c>
      <c r="C4043" s="143" t="s">
        <v>2678</v>
      </c>
      <c r="D4043" s="143" t="s">
        <v>4321</v>
      </c>
      <c r="E4043" s="143" t="s">
        <v>871</v>
      </c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  <c r="T4043" s="8"/>
      <c r="U4043" s="8"/>
      <c r="V4043" s="8"/>
      <c r="W4043" s="8"/>
      <c r="X4043" s="8"/>
      <c r="Y4043" s="8"/>
      <c r="Z4043" s="8"/>
    </row>
    <row r="4044" spans="1:26" ht="15.75" customHeight="1">
      <c r="A4044" s="155">
        <v>3711621</v>
      </c>
      <c r="B4044" s="143" t="s">
        <v>4292</v>
      </c>
      <c r="C4044" s="143" t="s">
        <v>799</v>
      </c>
      <c r="D4044" s="143" t="s">
        <v>4321</v>
      </c>
      <c r="E4044" s="143" t="s">
        <v>871</v>
      </c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  <c r="T4044" s="8"/>
      <c r="U4044" s="8"/>
      <c r="V4044" s="8"/>
      <c r="W4044" s="8"/>
      <c r="X4044" s="8"/>
      <c r="Y4044" s="8"/>
      <c r="Z4044" s="8"/>
    </row>
    <row r="4045" spans="1:26" ht="15.75" customHeight="1">
      <c r="A4045" s="155">
        <v>3711622</v>
      </c>
      <c r="B4045" s="143" t="s">
        <v>4292</v>
      </c>
      <c r="C4045" s="143" t="s">
        <v>801</v>
      </c>
      <c r="D4045" s="143" t="s">
        <v>4321</v>
      </c>
      <c r="E4045" s="143" t="s">
        <v>871</v>
      </c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  <c r="T4045" s="8"/>
      <c r="U4045" s="8"/>
      <c r="V4045" s="8"/>
      <c r="W4045" s="8"/>
      <c r="X4045" s="8"/>
      <c r="Y4045" s="8"/>
      <c r="Z4045" s="8"/>
    </row>
    <row r="4046" spans="1:26" ht="15.75" customHeight="1">
      <c r="A4046" s="155">
        <v>3711701</v>
      </c>
      <c r="B4046" s="143" t="s">
        <v>4292</v>
      </c>
      <c r="C4046" s="143" t="s">
        <v>4319</v>
      </c>
      <c r="D4046" s="143" t="s">
        <v>4321</v>
      </c>
      <c r="E4046" s="143" t="s">
        <v>871</v>
      </c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  <c r="T4046" s="8"/>
      <c r="U4046" s="8"/>
      <c r="V4046" s="8"/>
      <c r="W4046" s="8"/>
      <c r="X4046" s="8"/>
      <c r="Y4046" s="8"/>
      <c r="Z4046" s="8"/>
    </row>
    <row r="4047" spans="1:26" ht="15.75" customHeight="1">
      <c r="A4047" s="155">
        <v>3711702</v>
      </c>
      <c r="B4047" s="143" t="s">
        <v>4292</v>
      </c>
      <c r="C4047" s="143" t="s">
        <v>857</v>
      </c>
      <c r="D4047" s="143" t="s">
        <v>4321</v>
      </c>
      <c r="E4047" s="143" t="s">
        <v>871</v>
      </c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  <c r="T4047" s="8"/>
      <c r="U4047" s="8"/>
      <c r="V4047" s="8"/>
      <c r="W4047" s="8"/>
      <c r="X4047" s="8"/>
      <c r="Y4047" s="8"/>
      <c r="Z4047" s="8"/>
    </row>
    <row r="4048" spans="1:26" ht="15.75" customHeight="1">
      <c r="A4048" s="155">
        <v>3711881</v>
      </c>
      <c r="B4048" s="143" t="s">
        <v>4292</v>
      </c>
      <c r="C4048" s="143" t="s">
        <v>9</v>
      </c>
      <c r="D4048" s="143" t="s">
        <v>4321</v>
      </c>
      <c r="E4048" s="143" t="s">
        <v>871</v>
      </c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  <c r="T4048" s="8"/>
      <c r="U4048" s="8"/>
      <c r="V4048" s="8"/>
      <c r="W4048" s="8"/>
      <c r="X4048" s="8"/>
      <c r="Y4048" s="8"/>
      <c r="Z4048" s="8"/>
    </row>
    <row r="4049" spans="1:26" ht="15.75" customHeight="1">
      <c r="A4049" s="155">
        <v>4253571</v>
      </c>
      <c r="B4049" s="143" t="s">
        <v>4292</v>
      </c>
      <c r="C4049" s="143" t="s">
        <v>4322</v>
      </c>
      <c r="D4049" s="143" t="s">
        <v>4321</v>
      </c>
      <c r="E4049" s="143" t="s">
        <v>871</v>
      </c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  <c r="T4049" s="8"/>
      <c r="U4049" s="8"/>
      <c r="V4049" s="8"/>
      <c r="W4049" s="8"/>
      <c r="X4049" s="8"/>
      <c r="Y4049" s="8"/>
      <c r="Z4049" s="8"/>
    </row>
    <row r="4050" spans="1:26" ht="15.75" customHeight="1">
      <c r="A4050" s="155">
        <v>4253572</v>
      </c>
      <c r="B4050" s="143" t="s">
        <v>4292</v>
      </c>
      <c r="C4050" s="143" t="s">
        <v>4323</v>
      </c>
      <c r="D4050" s="143" t="s">
        <v>4321</v>
      </c>
      <c r="E4050" s="143" t="s">
        <v>871</v>
      </c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  <c r="T4050" s="8"/>
      <c r="U4050" s="8"/>
      <c r="V4050" s="8"/>
      <c r="W4050" s="8"/>
      <c r="X4050" s="8"/>
      <c r="Y4050" s="8"/>
      <c r="Z4050" s="8"/>
    </row>
    <row r="4051" spans="1:26" ht="15.75" customHeight="1">
      <c r="A4051" s="155">
        <v>5111171</v>
      </c>
      <c r="B4051" s="143" t="s">
        <v>4292</v>
      </c>
      <c r="C4051" s="143" t="s">
        <v>4324</v>
      </c>
      <c r="D4051" s="143" t="s">
        <v>4325</v>
      </c>
      <c r="E4051" s="143" t="s">
        <v>871</v>
      </c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  <c r="T4051" s="8"/>
      <c r="U4051" s="8"/>
      <c r="V4051" s="8"/>
      <c r="W4051" s="8"/>
      <c r="X4051" s="8"/>
      <c r="Y4051" s="8"/>
      <c r="Z4051" s="8"/>
    </row>
    <row r="4052" spans="1:26" ht="15.75" customHeight="1">
      <c r="A4052" s="155">
        <v>5111221</v>
      </c>
      <c r="B4052" s="143" t="s">
        <v>4292</v>
      </c>
      <c r="C4052" s="143" t="s">
        <v>4326</v>
      </c>
      <c r="D4052" s="143" t="s">
        <v>4325</v>
      </c>
      <c r="E4052" s="143" t="s">
        <v>871</v>
      </c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  <c r="T4052" s="8"/>
      <c r="U4052" s="8"/>
      <c r="V4052" s="8"/>
      <c r="W4052" s="8"/>
      <c r="X4052" s="8"/>
      <c r="Y4052" s="8"/>
      <c r="Z4052" s="8"/>
    </row>
    <row r="4053" spans="1:26" ht="15.75" customHeight="1">
      <c r="A4053" s="155">
        <v>5370131</v>
      </c>
      <c r="B4053" s="143" t="s">
        <v>4292</v>
      </c>
      <c r="C4053" s="143" t="s">
        <v>4327</v>
      </c>
      <c r="D4053" s="143" t="s">
        <v>4328</v>
      </c>
      <c r="E4053" s="143" t="s">
        <v>329</v>
      </c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  <c r="T4053" s="8"/>
      <c r="U4053" s="8"/>
      <c r="V4053" s="8"/>
      <c r="W4053" s="8"/>
      <c r="X4053" s="8"/>
      <c r="Y4053" s="8"/>
      <c r="Z4053" s="8"/>
    </row>
    <row r="4054" spans="1:26" ht="15.75" customHeight="1">
      <c r="A4054" s="155">
        <v>4442661</v>
      </c>
      <c r="B4054" s="143" t="s">
        <v>4292</v>
      </c>
      <c r="C4054" s="143" t="s">
        <v>4329</v>
      </c>
      <c r="D4054" s="143" t="s">
        <v>4328</v>
      </c>
      <c r="E4054" s="143" t="s">
        <v>329</v>
      </c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  <c r="T4054" s="8"/>
      <c r="U4054" s="8"/>
      <c r="V4054" s="8"/>
      <c r="W4054" s="8"/>
      <c r="X4054" s="8"/>
      <c r="Y4054" s="8"/>
      <c r="Z4054" s="8"/>
    </row>
    <row r="4055" spans="1:26" ht="15.75" customHeight="1">
      <c r="A4055" s="155">
        <v>4442662</v>
      </c>
      <c r="B4055" s="143" t="s">
        <v>4292</v>
      </c>
      <c r="C4055" s="143" t="s">
        <v>4117</v>
      </c>
      <c r="D4055" s="143" t="s">
        <v>4328</v>
      </c>
      <c r="E4055" s="143" t="s">
        <v>329</v>
      </c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  <c r="T4055" s="8"/>
      <c r="U4055" s="8"/>
      <c r="V4055" s="8"/>
      <c r="W4055" s="8"/>
      <c r="X4055" s="8"/>
      <c r="Y4055" s="8"/>
      <c r="Z4055" s="8"/>
    </row>
    <row r="4056" spans="1:26" ht="15.75" customHeight="1">
      <c r="A4056" s="155">
        <v>4442741</v>
      </c>
      <c r="B4056" s="143" t="s">
        <v>4292</v>
      </c>
      <c r="C4056" s="143" t="s">
        <v>4330</v>
      </c>
      <c r="D4056" s="143" t="s">
        <v>4328</v>
      </c>
      <c r="E4056" s="143" t="s">
        <v>329</v>
      </c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  <c r="T4056" s="8"/>
      <c r="U4056" s="8"/>
      <c r="V4056" s="8"/>
      <c r="W4056" s="8"/>
      <c r="X4056" s="8"/>
      <c r="Y4056" s="8"/>
      <c r="Z4056" s="8"/>
    </row>
    <row r="4057" spans="1:26" ht="15.75" customHeight="1">
      <c r="A4057" s="155">
        <v>4442742</v>
      </c>
      <c r="B4057" s="143" t="s">
        <v>4292</v>
      </c>
      <c r="C4057" s="143" t="s">
        <v>1501</v>
      </c>
      <c r="D4057" s="143" t="s">
        <v>4328</v>
      </c>
      <c r="E4057" s="143" t="s">
        <v>329</v>
      </c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  <c r="T4057" s="8"/>
      <c r="U4057" s="8"/>
      <c r="V4057" s="8"/>
      <c r="W4057" s="8"/>
      <c r="X4057" s="8"/>
      <c r="Y4057" s="8"/>
      <c r="Z4057" s="8"/>
    </row>
    <row r="4058" spans="1:26" ht="15.75" customHeight="1">
      <c r="A4058" s="155">
        <v>4442821</v>
      </c>
      <c r="B4058" s="143" t="s">
        <v>4292</v>
      </c>
      <c r="C4058" s="143" t="s">
        <v>4331</v>
      </c>
      <c r="D4058" s="143" t="s">
        <v>4328</v>
      </c>
      <c r="E4058" s="143" t="s">
        <v>329</v>
      </c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  <c r="T4058" s="8"/>
      <c r="U4058" s="8"/>
      <c r="V4058" s="8"/>
      <c r="W4058" s="8"/>
      <c r="X4058" s="8"/>
      <c r="Y4058" s="8"/>
      <c r="Z4058" s="8"/>
    </row>
    <row r="4059" spans="1:26" ht="15.75" customHeight="1">
      <c r="A4059" s="155">
        <v>4442822</v>
      </c>
      <c r="B4059" s="143" t="s">
        <v>4292</v>
      </c>
      <c r="C4059" s="143" t="s">
        <v>4332</v>
      </c>
      <c r="D4059" s="143" t="s">
        <v>4328</v>
      </c>
      <c r="E4059" s="143" t="s">
        <v>329</v>
      </c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  <c r="T4059" s="8"/>
      <c r="U4059" s="8"/>
      <c r="V4059" s="8"/>
      <c r="W4059" s="8"/>
      <c r="X4059" s="8"/>
      <c r="Y4059" s="8"/>
      <c r="Z4059" s="8"/>
    </row>
    <row r="4060" spans="1:26" ht="15.75" customHeight="1">
      <c r="A4060" s="155">
        <v>5220111</v>
      </c>
      <c r="B4060" s="143" t="s">
        <v>4292</v>
      </c>
      <c r="C4060" s="143" t="s">
        <v>2678</v>
      </c>
      <c r="D4060" s="143" t="s">
        <v>4333</v>
      </c>
      <c r="E4060" s="143" t="s">
        <v>222</v>
      </c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  <c r="T4060" s="8"/>
      <c r="U4060" s="8"/>
      <c r="V4060" s="8"/>
      <c r="W4060" s="8"/>
      <c r="X4060" s="8"/>
      <c r="Y4060" s="8"/>
      <c r="Z4060" s="8"/>
    </row>
    <row r="4061" spans="1:26" ht="15.75" customHeight="1">
      <c r="A4061" s="155">
        <v>5220112</v>
      </c>
      <c r="B4061" s="143" t="s">
        <v>4292</v>
      </c>
      <c r="C4061" s="143" t="s">
        <v>1473</v>
      </c>
      <c r="D4061" s="143" t="s">
        <v>4333</v>
      </c>
      <c r="E4061" s="143" t="s">
        <v>222</v>
      </c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  <c r="T4061" s="8"/>
      <c r="U4061" s="8"/>
      <c r="V4061" s="8"/>
      <c r="W4061" s="8"/>
      <c r="X4061" s="8"/>
      <c r="Y4061" s="8"/>
      <c r="Z4061" s="8"/>
    </row>
    <row r="4062" spans="1:26" ht="15.75" customHeight="1">
      <c r="A4062" s="155">
        <v>5220271</v>
      </c>
      <c r="B4062" s="143" t="s">
        <v>4292</v>
      </c>
      <c r="C4062" s="143" t="s">
        <v>799</v>
      </c>
      <c r="D4062" s="143" t="s">
        <v>4333</v>
      </c>
      <c r="E4062" s="143" t="s">
        <v>222</v>
      </c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  <c r="T4062" s="8"/>
      <c r="U4062" s="8"/>
      <c r="V4062" s="8"/>
      <c r="W4062" s="8"/>
      <c r="X4062" s="8"/>
      <c r="Y4062" s="8"/>
      <c r="Z4062" s="8"/>
    </row>
    <row r="4063" spans="1:26" ht="15.75" customHeight="1">
      <c r="A4063" s="155">
        <v>5220272</v>
      </c>
      <c r="B4063" s="143" t="s">
        <v>4292</v>
      </c>
      <c r="C4063" s="143" t="s">
        <v>801</v>
      </c>
      <c r="D4063" s="143" t="s">
        <v>4333</v>
      </c>
      <c r="E4063" s="143" t="s">
        <v>222</v>
      </c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  <c r="T4063" s="8"/>
      <c r="U4063" s="8"/>
      <c r="V4063" s="8"/>
      <c r="W4063" s="8"/>
      <c r="X4063" s="8"/>
      <c r="Y4063" s="8"/>
      <c r="Z4063" s="8"/>
    </row>
    <row r="4064" spans="1:26" ht="15.75" customHeight="1">
      <c r="A4064" s="155">
        <v>5220321</v>
      </c>
      <c r="B4064" s="143" t="s">
        <v>4292</v>
      </c>
      <c r="C4064" s="143" t="s">
        <v>4319</v>
      </c>
      <c r="D4064" s="143" t="s">
        <v>4333</v>
      </c>
      <c r="E4064" s="143" t="s">
        <v>222</v>
      </c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  <c r="T4064" s="8"/>
      <c r="U4064" s="8"/>
      <c r="V4064" s="8"/>
      <c r="W4064" s="8"/>
      <c r="X4064" s="8"/>
      <c r="Y4064" s="8"/>
      <c r="Z4064" s="8"/>
    </row>
    <row r="4065" spans="1:26" ht="15.75" customHeight="1">
      <c r="A4065" s="155">
        <v>5220322</v>
      </c>
      <c r="B4065" s="143" t="s">
        <v>4292</v>
      </c>
      <c r="C4065" s="143" t="s">
        <v>857</v>
      </c>
      <c r="D4065" s="143" t="s">
        <v>4333</v>
      </c>
      <c r="E4065" s="143" t="s">
        <v>222</v>
      </c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  <c r="T4065" s="8"/>
      <c r="U4065" s="8"/>
      <c r="V4065" s="8"/>
      <c r="W4065" s="8"/>
      <c r="X4065" s="8"/>
      <c r="Y4065" s="8"/>
      <c r="Z4065" s="8"/>
    </row>
    <row r="4066" spans="1:26" ht="15.75" customHeight="1">
      <c r="A4066" s="155">
        <v>5113891</v>
      </c>
      <c r="B4066" s="143" t="s">
        <v>4292</v>
      </c>
      <c r="C4066" s="143" t="s">
        <v>4317</v>
      </c>
      <c r="D4066" s="143" t="s">
        <v>4334</v>
      </c>
      <c r="E4066" s="143" t="s">
        <v>274</v>
      </c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  <c r="T4066" s="8"/>
      <c r="U4066" s="8"/>
      <c r="V4066" s="8"/>
      <c r="W4066" s="8"/>
      <c r="X4066" s="8"/>
      <c r="Y4066" s="8"/>
      <c r="Z4066" s="8"/>
    </row>
    <row r="4067" spans="1:26" ht="15.75" customHeight="1">
      <c r="A4067" s="155">
        <v>5076241</v>
      </c>
      <c r="B4067" s="143" t="s">
        <v>4292</v>
      </c>
      <c r="C4067" s="143" t="s">
        <v>2678</v>
      </c>
      <c r="D4067" s="143" t="s">
        <v>4334</v>
      </c>
      <c r="E4067" s="143" t="s">
        <v>274</v>
      </c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  <c r="T4067" s="8"/>
      <c r="U4067" s="8"/>
      <c r="V4067" s="8"/>
      <c r="W4067" s="8"/>
      <c r="X4067" s="8"/>
      <c r="Y4067" s="8"/>
      <c r="Z4067" s="8"/>
    </row>
    <row r="4068" spans="1:26" ht="15.75" customHeight="1">
      <c r="A4068" s="155">
        <v>5076242</v>
      </c>
      <c r="B4068" s="143" t="s">
        <v>4292</v>
      </c>
      <c r="C4068" s="143" t="s">
        <v>1473</v>
      </c>
      <c r="D4068" s="143" t="s">
        <v>4334</v>
      </c>
      <c r="E4068" s="143" t="s">
        <v>274</v>
      </c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  <c r="T4068" s="8"/>
      <c r="U4068" s="8"/>
      <c r="V4068" s="8"/>
      <c r="W4068" s="8"/>
      <c r="X4068" s="8"/>
      <c r="Y4068" s="8"/>
      <c r="Z4068" s="8"/>
    </row>
    <row r="4069" spans="1:26" ht="15.75" customHeight="1">
      <c r="A4069" s="155">
        <v>5076311</v>
      </c>
      <c r="B4069" s="143" t="s">
        <v>4292</v>
      </c>
      <c r="C4069" s="143" t="s">
        <v>799</v>
      </c>
      <c r="D4069" s="143" t="s">
        <v>4334</v>
      </c>
      <c r="E4069" s="143" t="s">
        <v>274</v>
      </c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  <c r="T4069" s="8"/>
      <c r="U4069" s="8"/>
      <c r="V4069" s="8"/>
      <c r="W4069" s="8"/>
      <c r="X4069" s="8"/>
      <c r="Y4069" s="8"/>
      <c r="Z4069" s="8"/>
    </row>
    <row r="4070" spans="1:26" ht="15.75" customHeight="1">
      <c r="A4070" s="155">
        <v>5076312</v>
      </c>
      <c r="B4070" s="143" t="s">
        <v>4292</v>
      </c>
      <c r="C4070" s="143" t="s">
        <v>801</v>
      </c>
      <c r="D4070" s="143" t="s">
        <v>4334</v>
      </c>
      <c r="E4070" s="143" t="s">
        <v>274</v>
      </c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  <c r="T4070" s="8"/>
      <c r="U4070" s="8"/>
      <c r="V4070" s="8"/>
      <c r="W4070" s="8"/>
      <c r="X4070" s="8"/>
      <c r="Y4070" s="8"/>
      <c r="Z4070" s="8"/>
    </row>
    <row r="4071" spans="1:26" ht="15.75" customHeight="1">
      <c r="A4071" s="155">
        <v>5076451</v>
      </c>
      <c r="B4071" s="143" t="s">
        <v>4292</v>
      </c>
      <c r="C4071" s="143" t="s">
        <v>4319</v>
      </c>
      <c r="D4071" s="143" t="s">
        <v>4334</v>
      </c>
      <c r="E4071" s="143" t="s">
        <v>274</v>
      </c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  <c r="T4071" s="8"/>
      <c r="U4071" s="8"/>
      <c r="V4071" s="8"/>
      <c r="W4071" s="8"/>
      <c r="X4071" s="8"/>
      <c r="Y4071" s="8"/>
      <c r="Z4071" s="8"/>
    </row>
    <row r="4072" spans="1:26" ht="15.75" customHeight="1">
      <c r="A4072" s="155">
        <v>5076452</v>
      </c>
      <c r="B4072" s="143" t="s">
        <v>4292</v>
      </c>
      <c r="C4072" s="143" t="s">
        <v>857</v>
      </c>
      <c r="D4072" s="143" t="s">
        <v>4334</v>
      </c>
      <c r="E4072" s="143" t="s">
        <v>274</v>
      </c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  <c r="T4072" s="8"/>
      <c r="U4072" s="8"/>
      <c r="V4072" s="8"/>
      <c r="W4072" s="8"/>
      <c r="X4072" s="8"/>
      <c r="Y4072" s="8"/>
      <c r="Z4072" s="8"/>
    </row>
    <row r="4073" spans="1:26" ht="15.75" customHeight="1">
      <c r="A4073" s="155">
        <v>4445891</v>
      </c>
      <c r="B4073" s="143" t="s">
        <v>4292</v>
      </c>
      <c r="C4073" s="143" t="s">
        <v>4309</v>
      </c>
      <c r="D4073" s="143" t="s">
        <v>4335</v>
      </c>
      <c r="E4073" s="143" t="s">
        <v>574</v>
      </c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  <c r="T4073" s="8"/>
      <c r="U4073" s="8"/>
      <c r="V4073" s="8"/>
      <c r="W4073" s="8"/>
      <c r="X4073" s="8"/>
      <c r="Y4073" s="8"/>
      <c r="Z4073" s="8"/>
    </row>
    <row r="4074" spans="1:26" ht="15.75" customHeight="1">
      <c r="A4074" s="155">
        <v>4445892</v>
      </c>
      <c r="B4074" s="143" t="s">
        <v>4292</v>
      </c>
      <c r="C4074" s="143" t="s">
        <v>4310</v>
      </c>
      <c r="D4074" s="143" t="s">
        <v>4335</v>
      </c>
      <c r="E4074" s="143" t="s">
        <v>574</v>
      </c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  <c r="T4074" s="8"/>
      <c r="U4074" s="8"/>
      <c r="V4074" s="8"/>
      <c r="W4074" s="8"/>
      <c r="X4074" s="8"/>
      <c r="Y4074" s="8"/>
      <c r="Z4074" s="8"/>
    </row>
    <row r="4075" spans="1:26" ht="15.75" customHeight="1">
      <c r="A4075" s="155">
        <v>4445971</v>
      </c>
      <c r="B4075" s="143" t="s">
        <v>4292</v>
      </c>
      <c r="C4075" s="143" t="s">
        <v>4311</v>
      </c>
      <c r="D4075" s="143" t="s">
        <v>4335</v>
      </c>
      <c r="E4075" s="143" t="s">
        <v>574</v>
      </c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  <c r="T4075" s="8"/>
      <c r="U4075" s="8"/>
      <c r="V4075" s="8"/>
      <c r="W4075" s="8"/>
      <c r="X4075" s="8"/>
      <c r="Y4075" s="8"/>
      <c r="Z4075" s="8"/>
    </row>
    <row r="4076" spans="1:26" ht="15.75" customHeight="1">
      <c r="A4076" s="155">
        <v>4445972</v>
      </c>
      <c r="B4076" s="143" t="s">
        <v>4292</v>
      </c>
      <c r="C4076" s="143" t="s">
        <v>4312</v>
      </c>
      <c r="D4076" s="143" t="s">
        <v>4335</v>
      </c>
      <c r="E4076" s="143" t="s">
        <v>574</v>
      </c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  <c r="T4076" s="8"/>
      <c r="U4076" s="8"/>
      <c r="V4076" s="8"/>
      <c r="W4076" s="8"/>
      <c r="X4076" s="8"/>
      <c r="Y4076" s="8"/>
      <c r="Z4076" s="8"/>
    </row>
    <row r="4077" spans="1:26" ht="15.75" customHeight="1">
      <c r="A4077" s="155">
        <v>4446041</v>
      </c>
      <c r="B4077" s="143" t="s">
        <v>4292</v>
      </c>
      <c r="C4077" s="143" t="s">
        <v>4313</v>
      </c>
      <c r="D4077" s="143" t="s">
        <v>4335</v>
      </c>
      <c r="E4077" s="143" t="s">
        <v>574</v>
      </c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  <c r="T4077" s="8"/>
      <c r="U4077" s="8"/>
      <c r="V4077" s="8"/>
      <c r="W4077" s="8"/>
      <c r="X4077" s="8"/>
      <c r="Y4077" s="8"/>
      <c r="Z4077" s="8"/>
    </row>
    <row r="4078" spans="1:26" ht="15.75" customHeight="1">
      <c r="A4078" s="155">
        <v>4446042</v>
      </c>
      <c r="B4078" s="143" t="s">
        <v>4292</v>
      </c>
      <c r="C4078" s="143" t="s">
        <v>4314</v>
      </c>
      <c r="D4078" s="143" t="s">
        <v>4335</v>
      </c>
      <c r="E4078" s="143" t="s">
        <v>574</v>
      </c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  <c r="T4078" s="8"/>
      <c r="U4078" s="8"/>
      <c r="V4078" s="8"/>
      <c r="W4078" s="8"/>
      <c r="X4078" s="8"/>
      <c r="Y4078" s="8"/>
      <c r="Z4078" s="8"/>
    </row>
    <row r="4079" spans="1:26" ht="15.75" customHeight="1">
      <c r="A4079" s="155">
        <v>5016282</v>
      </c>
      <c r="B4079" s="143" t="s">
        <v>4292</v>
      </c>
      <c r="C4079" s="143" t="s">
        <v>4314</v>
      </c>
      <c r="D4079" s="143" t="s">
        <v>4336</v>
      </c>
      <c r="E4079" s="143" t="s">
        <v>3632</v>
      </c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  <c r="T4079" s="8"/>
      <c r="U4079" s="8"/>
      <c r="V4079" s="8"/>
      <c r="W4079" s="8"/>
      <c r="X4079" s="8"/>
      <c r="Y4079" s="8"/>
      <c r="Z4079" s="8"/>
    </row>
    <row r="4080" spans="1:26" ht="15.75" customHeight="1">
      <c r="A4080" s="167">
        <v>4566174</v>
      </c>
      <c r="B4080" s="139" t="s">
        <v>4337</v>
      </c>
      <c r="C4080" s="139" t="s">
        <v>4338</v>
      </c>
      <c r="D4080" s="139" t="s">
        <v>4339</v>
      </c>
      <c r="E4080" s="139" t="s">
        <v>56</v>
      </c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  <c r="T4080" s="8"/>
      <c r="U4080" s="8"/>
      <c r="V4080" s="8"/>
      <c r="W4080" s="8"/>
      <c r="X4080" s="8"/>
      <c r="Y4080" s="8"/>
      <c r="Z4080" s="8"/>
    </row>
    <row r="4081" spans="1:26" ht="15.75" customHeight="1">
      <c r="A4081" s="167">
        <v>4566252</v>
      </c>
      <c r="B4081" s="139" t="s">
        <v>4337</v>
      </c>
      <c r="C4081" s="139" t="s">
        <v>3734</v>
      </c>
      <c r="D4081" s="139" t="s">
        <v>4339</v>
      </c>
      <c r="E4081" s="139" t="s">
        <v>56</v>
      </c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  <c r="T4081" s="8"/>
      <c r="U4081" s="8"/>
      <c r="V4081" s="8"/>
      <c r="W4081" s="8"/>
      <c r="X4081" s="8"/>
      <c r="Y4081" s="8"/>
      <c r="Z4081" s="8"/>
    </row>
    <row r="4082" spans="1:26" ht="15.75" customHeight="1">
      <c r="A4082" s="156">
        <v>9956337</v>
      </c>
      <c r="B4082" s="124" t="s">
        <v>4340</v>
      </c>
      <c r="C4082" s="124" t="s">
        <v>4341</v>
      </c>
      <c r="D4082" s="124" t="s">
        <v>4342</v>
      </c>
      <c r="E4082" s="124" t="s">
        <v>1251</v>
      </c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  <c r="Q4082" s="14"/>
      <c r="R4082" s="14"/>
      <c r="S4082" s="14"/>
      <c r="T4082" s="14"/>
      <c r="U4082" s="14"/>
      <c r="V4082" s="14"/>
      <c r="W4082" s="14"/>
      <c r="X4082" s="14"/>
      <c r="Y4082" s="14"/>
      <c r="Z4082" s="14"/>
    </row>
    <row r="4083" spans="1:26" ht="15.75" customHeight="1">
      <c r="A4083" s="154">
        <v>5338002</v>
      </c>
      <c r="B4083" s="124" t="s">
        <v>4340</v>
      </c>
      <c r="C4083" s="124" t="s">
        <v>2211</v>
      </c>
      <c r="D4083" s="124" t="s">
        <v>4343</v>
      </c>
      <c r="E4083" s="124" t="s">
        <v>59</v>
      </c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  <c r="Q4083" s="14"/>
      <c r="R4083" s="14"/>
      <c r="S4083" s="14"/>
      <c r="T4083" s="14"/>
      <c r="U4083" s="14"/>
      <c r="V4083" s="14"/>
      <c r="W4083" s="14"/>
      <c r="X4083" s="14"/>
      <c r="Y4083" s="14"/>
      <c r="Z4083" s="14"/>
    </row>
    <row r="4084" spans="1:26" ht="15.75" customHeight="1">
      <c r="A4084" s="154">
        <v>5338001</v>
      </c>
      <c r="B4084" s="124" t="s">
        <v>4340</v>
      </c>
      <c r="C4084" s="124" t="s">
        <v>2239</v>
      </c>
      <c r="D4084" s="124" t="s">
        <v>4343</v>
      </c>
      <c r="E4084" s="124" t="s">
        <v>59</v>
      </c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  <c r="Q4084" s="14"/>
      <c r="R4084" s="14"/>
      <c r="S4084" s="14"/>
      <c r="T4084" s="14"/>
      <c r="U4084" s="14"/>
      <c r="V4084" s="14"/>
      <c r="W4084" s="14"/>
      <c r="X4084" s="14"/>
      <c r="Y4084" s="14"/>
      <c r="Z4084" s="14"/>
    </row>
    <row r="4085" spans="1:26" ht="15.75" customHeight="1">
      <c r="A4085" s="154">
        <v>5337972</v>
      </c>
      <c r="B4085" s="124" t="s">
        <v>4340</v>
      </c>
      <c r="C4085" s="124" t="s">
        <v>2213</v>
      </c>
      <c r="D4085" s="124" t="s">
        <v>4343</v>
      </c>
      <c r="E4085" s="124" t="s">
        <v>59</v>
      </c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  <c r="Q4085" s="14"/>
      <c r="R4085" s="14"/>
      <c r="S4085" s="14"/>
      <c r="T4085" s="14"/>
      <c r="U4085" s="14"/>
      <c r="V4085" s="14"/>
      <c r="W4085" s="14"/>
      <c r="X4085" s="14"/>
      <c r="Y4085" s="14"/>
      <c r="Z4085" s="14"/>
    </row>
    <row r="4086" spans="1:26" ht="15.75" customHeight="1">
      <c r="A4086" s="154">
        <v>5789391</v>
      </c>
      <c r="B4086" s="124" t="s">
        <v>4340</v>
      </c>
      <c r="C4086" s="124" t="s">
        <v>820</v>
      </c>
      <c r="D4086" s="124" t="s">
        <v>4343</v>
      </c>
      <c r="E4086" s="124" t="s">
        <v>59</v>
      </c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  <c r="Q4086" s="14"/>
      <c r="R4086" s="14"/>
      <c r="S4086" s="14"/>
      <c r="T4086" s="14"/>
      <c r="U4086" s="14"/>
      <c r="V4086" s="14"/>
      <c r="W4086" s="14"/>
      <c r="X4086" s="14"/>
      <c r="Y4086" s="14"/>
      <c r="Z4086" s="14"/>
    </row>
    <row r="4087" spans="1:26" ht="15.75" customHeight="1">
      <c r="A4087" s="154">
        <v>5337971</v>
      </c>
      <c r="B4087" s="124" t="s">
        <v>4340</v>
      </c>
      <c r="C4087" s="124" t="s">
        <v>2206</v>
      </c>
      <c r="D4087" s="124" t="s">
        <v>4343</v>
      </c>
      <c r="E4087" s="124" t="s">
        <v>59</v>
      </c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  <c r="Q4087" s="14"/>
      <c r="R4087" s="14"/>
      <c r="S4087" s="14"/>
      <c r="T4087" s="14"/>
      <c r="U4087" s="14"/>
      <c r="V4087" s="14"/>
      <c r="W4087" s="14"/>
      <c r="X4087" s="14"/>
      <c r="Y4087" s="14"/>
      <c r="Z4087" s="14"/>
    </row>
    <row r="4088" spans="1:26" ht="15.75" customHeight="1">
      <c r="A4088" s="156">
        <v>5238872</v>
      </c>
      <c r="B4088" s="124" t="s">
        <v>4340</v>
      </c>
      <c r="C4088" s="124" t="s">
        <v>1333</v>
      </c>
      <c r="D4088" s="124" t="s">
        <v>4344</v>
      </c>
      <c r="E4088" s="124" t="s">
        <v>56</v>
      </c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  <c r="Q4088" s="14"/>
      <c r="R4088" s="14"/>
      <c r="S4088" s="14"/>
      <c r="T4088" s="14"/>
      <c r="U4088" s="14"/>
      <c r="V4088" s="14"/>
      <c r="W4088" s="14"/>
      <c r="X4088" s="14"/>
      <c r="Y4088" s="14"/>
      <c r="Z4088" s="14"/>
    </row>
    <row r="4089" spans="1:26" ht="15.75" customHeight="1">
      <c r="A4089" s="156">
        <v>5839682</v>
      </c>
      <c r="B4089" s="124" t="s">
        <v>4340</v>
      </c>
      <c r="C4089" s="124" t="s">
        <v>815</v>
      </c>
      <c r="D4089" s="124" t="s">
        <v>4345</v>
      </c>
      <c r="E4089" s="124" t="s">
        <v>559</v>
      </c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  <c r="Q4089" s="14"/>
      <c r="R4089" s="14"/>
      <c r="S4089" s="14"/>
      <c r="T4089" s="14"/>
      <c r="U4089" s="14"/>
      <c r="V4089" s="14"/>
      <c r="W4089" s="14"/>
      <c r="X4089" s="14"/>
      <c r="Y4089" s="14"/>
      <c r="Z4089" s="14"/>
    </row>
    <row r="4090" spans="1:26" ht="15.75" customHeight="1">
      <c r="A4090" s="154">
        <v>5839712</v>
      </c>
      <c r="B4090" s="124" t="s">
        <v>4340</v>
      </c>
      <c r="C4090" s="124" t="s">
        <v>1333</v>
      </c>
      <c r="D4090" s="124" t="s">
        <v>4346</v>
      </c>
      <c r="E4090" s="124" t="s">
        <v>559</v>
      </c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  <c r="Q4090" s="14"/>
      <c r="R4090" s="14"/>
      <c r="S4090" s="14"/>
      <c r="T4090" s="14"/>
      <c r="U4090" s="14"/>
      <c r="V4090" s="14"/>
      <c r="W4090" s="14"/>
      <c r="X4090" s="14"/>
      <c r="Y4090" s="14"/>
      <c r="Z4090" s="14"/>
    </row>
    <row r="4091" spans="1:26" ht="15.75" customHeight="1">
      <c r="A4091" s="154">
        <v>6286133</v>
      </c>
      <c r="B4091" s="124" t="s">
        <v>4340</v>
      </c>
      <c r="C4091" s="124" t="s">
        <v>1335</v>
      </c>
      <c r="D4091" s="124" t="s">
        <v>4347</v>
      </c>
      <c r="E4091" s="125" t="s">
        <v>1146</v>
      </c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  <c r="Q4091" s="14"/>
      <c r="R4091" s="14"/>
      <c r="S4091" s="14"/>
      <c r="T4091" s="14"/>
      <c r="U4091" s="14"/>
      <c r="V4091" s="14"/>
      <c r="W4091" s="14"/>
      <c r="X4091" s="14"/>
      <c r="Y4091" s="14"/>
      <c r="Z4091" s="14"/>
    </row>
    <row r="4092" spans="1:26" ht="15.75" customHeight="1">
      <c r="A4092" s="154">
        <v>6286003</v>
      </c>
      <c r="B4092" s="124" t="s">
        <v>4340</v>
      </c>
      <c r="C4092" s="124" t="s">
        <v>1960</v>
      </c>
      <c r="D4092" s="124" t="s">
        <v>4347</v>
      </c>
      <c r="E4092" s="125" t="s">
        <v>1146</v>
      </c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  <c r="Q4092" s="14"/>
      <c r="R4092" s="14"/>
      <c r="S4092" s="14"/>
      <c r="T4092" s="14"/>
      <c r="U4092" s="14"/>
      <c r="V4092" s="14"/>
      <c r="W4092" s="14"/>
      <c r="X4092" s="14"/>
      <c r="Y4092" s="14"/>
      <c r="Z4092" s="14"/>
    </row>
    <row r="4093" spans="1:26" ht="15.75" customHeight="1">
      <c r="A4093" s="154">
        <v>5782974</v>
      </c>
      <c r="B4093" s="124" t="s">
        <v>4340</v>
      </c>
      <c r="C4093" s="124" t="s">
        <v>4348</v>
      </c>
      <c r="D4093" s="124" t="s">
        <v>4349</v>
      </c>
      <c r="E4093" s="124" t="s">
        <v>62</v>
      </c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  <c r="Q4093" s="14"/>
      <c r="R4093" s="14"/>
      <c r="S4093" s="14"/>
      <c r="T4093" s="14"/>
      <c r="U4093" s="14"/>
      <c r="V4093" s="14"/>
      <c r="W4093" s="14"/>
      <c r="X4093" s="14"/>
      <c r="Y4093" s="14"/>
      <c r="Z4093" s="14"/>
    </row>
    <row r="4094" spans="1:26" ht="15.75" customHeight="1">
      <c r="A4094" s="154">
        <v>6536845</v>
      </c>
      <c r="B4094" s="124" t="s">
        <v>4340</v>
      </c>
      <c r="C4094" s="124" t="s">
        <v>4350</v>
      </c>
      <c r="D4094" s="124" t="s">
        <v>4349</v>
      </c>
      <c r="E4094" s="124" t="s">
        <v>62</v>
      </c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  <c r="Q4094" s="14"/>
      <c r="R4094" s="14"/>
      <c r="S4094" s="14"/>
      <c r="T4094" s="14"/>
      <c r="U4094" s="14"/>
      <c r="V4094" s="14"/>
      <c r="W4094" s="14"/>
      <c r="X4094" s="14"/>
      <c r="Y4094" s="14"/>
      <c r="Z4094" s="14"/>
    </row>
    <row r="4095" spans="1:26" ht="15.75" customHeight="1">
      <c r="A4095" s="154">
        <v>6536843</v>
      </c>
      <c r="B4095" s="124" t="s">
        <v>4340</v>
      </c>
      <c r="C4095" s="124" t="s">
        <v>2236</v>
      </c>
      <c r="D4095" s="124" t="s">
        <v>4349</v>
      </c>
      <c r="E4095" s="124" t="s">
        <v>62</v>
      </c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  <c r="Q4095" s="14"/>
      <c r="R4095" s="14"/>
      <c r="S4095" s="14"/>
      <c r="T4095" s="14"/>
      <c r="U4095" s="14"/>
      <c r="V4095" s="14"/>
      <c r="W4095" s="14"/>
      <c r="X4095" s="14"/>
      <c r="Y4095" s="14"/>
      <c r="Z4095" s="14"/>
    </row>
    <row r="4096" spans="1:26" ht="15.75" customHeight="1">
      <c r="A4096" s="154">
        <v>5782894</v>
      </c>
      <c r="B4096" s="124" t="s">
        <v>4340</v>
      </c>
      <c r="C4096" s="124" t="s">
        <v>4351</v>
      </c>
      <c r="D4096" s="124" t="s">
        <v>4349</v>
      </c>
      <c r="E4096" s="124" t="s">
        <v>62</v>
      </c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  <c r="Q4096" s="14"/>
      <c r="R4096" s="14"/>
      <c r="S4096" s="14"/>
      <c r="T4096" s="14"/>
      <c r="U4096" s="14"/>
      <c r="V4096" s="14"/>
      <c r="W4096" s="14"/>
      <c r="X4096" s="14"/>
      <c r="Y4096" s="14"/>
      <c r="Z4096" s="14"/>
    </row>
    <row r="4097" spans="1:26" ht="15.75" customHeight="1">
      <c r="A4097" s="154">
        <v>5782975</v>
      </c>
      <c r="B4097" s="124" t="s">
        <v>4340</v>
      </c>
      <c r="C4097" s="124" t="s">
        <v>2185</v>
      </c>
      <c r="D4097" s="124" t="s">
        <v>4349</v>
      </c>
      <c r="E4097" s="124" t="s">
        <v>62</v>
      </c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  <c r="Q4097" s="14"/>
      <c r="R4097" s="14"/>
      <c r="S4097" s="14"/>
      <c r="T4097" s="14"/>
      <c r="U4097" s="14"/>
      <c r="V4097" s="14"/>
      <c r="W4097" s="14"/>
      <c r="X4097" s="14"/>
      <c r="Y4097" s="14"/>
      <c r="Z4097" s="14"/>
    </row>
    <row r="4098" spans="1:26" ht="15.75" customHeight="1">
      <c r="A4098" s="154">
        <v>5782973</v>
      </c>
      <c r="B4098" s="124" t="s">
        <v>4340</v>
      </c>
      <c r="C4098" s="124" t="s">
        <v>2211</v>
      </c>
      <c r="D4098" s="124" t="s">
        <v>4349</v>
      </c>
      <c r="E4098" s="124" t="s">
        <v>62</v>
      </c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  <c r="Q4098" s="14"/>
      <c r="R4098" s="14"/>
      <c r="S4098" s="14"/>
      <c r="T4098" s="14"/>
      <c r="U4098" s="14"/>
      <c r="V4098" s="14"/>
      <c r="W4098" s="14"/>
      <c r="X4098" s="14"/>
      <c r="Y4098" s="14"/>
      <c r="Z4098" s="14"/>
    </row>
    <row r="4099" spans="1:26" ht="15.75" customHeight="1">
      <c r="A4099" s="154">
        <v>5482714</v>
      </c>
      <c r="B4099" s="124" t="s">
        <v>4340</v>
      </c>
      <c r="C4099" s="124" t="s">
        <v>4352</v>
      </c>
      <c r="D4099" s="124" t="s">
        <v>4349</v>
      </c>
      <c r="E4099" s="124" t="s">
        <v>62</v>
      </c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  <c r="Q4099" s="14"/>
      <c r="R4099" s="14"/>
      <c r="S4099" s="14"/>
      <c r="T4099" s="14"/>
      <c r="U4099" s="14"/>
      <c r="V4099" s="14"/>
      <c r="W4099" s="14"/>
      <c r="X4099" s="14"/>
      <c r="Y4099" s="14"/>
      <c r="Z4099" s="14"/>
    </row>
    <row r="4100" spans="1:26" ht="15.75" customHeight="1">
      <c r="A4100" s="154">
        <v>5782895</v>
      </c>
      <c r="B4100" s="124" t="s">
        <v>4340</v>
      </c>
      <c r="C4100" s="124" t="s">
        <v>286</v>
      </c>
      <c r="D4100" s="124" t="s">
        <v>4349</v>
      </c>
      <c r="E4100" s="124" t="s">
        <v>62</v>
      </c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  <c r="Q4100" s="14"/>
      <c r="R4100" s="14"/>
      <c r="S4100" s="14"/>
      <c r="T4100" s="14"/>
      <c r="U4100" s="14"/>
      <c r="V4100" s="14"/>
      <c r="W4100" s="14"/>
      <c r="X4100" s="14"/>
      <c r="Y4100" s="14"/>
      <c r="Z4100" s="14"/>
    </row>
    <row r="4101" spans="1:26" ht="15.75" customHeight="1">
      <c r="A4101" s="154">
        <v>5782893</v>
      </c>
      <c r="B4101" s="124" t="s">
        <v>4340</v>
      </c>
      <c r="C4101" s="124" t="s">
        <v>2213</v>
      </c>
      <c r="D4101" s="124" t="s">
        <v>4349</v>
      </c>
      <c r="E4101" s="124" t="s">
        <v>62</v>
      </c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  <c r="Q4101" s="14"/>
      <c r="R4101" s="14"/>
      <c r="S4101" s="14"/>
      <c r="T4101" s="14"/>
      <c r="U4101" s="14"/>
      <c r="V4101" s="14"/>
      <c r="W4101" s="14"/>
      <c r="X4101" s="14"/>
      <c r="Y4101" s="14"/>
      <c r="Z4101" s="14"/>
    </row>
    <row r="4102" spans="1:26" ht="15.75" customHeight="1">
      <c r="A4102" s="154">
        <v>5782715</v>
      </c>
      <c r="B4102" s="124" t="s">
        <v>4340</v>
      </c>
      <c r="C4102" s="124" t="s">
        <v>820</v>
      </c>
      <c r="D4102" s="124" t="s">
        <v>4349</v>
      </c>
      <c r="E4102" s="124" t="s">
        <v>62</v>
      </c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  <c r="Q4102" s="14"/>
      <c r="R4102" s="14"/>
      <c r="S4102" s="14"/>
      <c r="T4102" s="14"/>
      <c r="U4102" s="14"/>
      <c r="V4102" s="14"/>
      <c r="W4102" s="14"/>
      <c r="X4102" s="14"/>
      <c r="Y4102" s="14"/>
      <c r="Z4102" s="14"/>
    </row>
    <row r="4103" spans="1:26" ht="15.75" customHeight="1">
      <c r="A4103" s="154">
        <v>5782713</v>
      </c>
      <c r="B4103" s="124" t="s">
        <v>4340</v>
      </c>
      <c r="C4103" s="124" t="s">
        <v>4353</v>
      </c>
      <c r="D4103" s="124" t="s">
        <v>4349</v>
      </c>
      <c r="E4103" s="124" t="s">
        <v>62</v>
      </c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  <c r="Q4103" s="14"/>
      <c r="R4103" s="14"/>
      <c r="S4103" s="14"/>
      <c r="T4103" s="14"/>
      <c r="U4103" s="14"/>
      <c r="V4103" s="14"/>
      <c r="W4103" s="14"/>
      <c r="X4103" s="14"/>
      <c r="Y4103" s="14"/>
      <c r="Z4103" s="14"/>
    </row>
    <row r="4104" spans="1:26" ht="15.75" customHeight="1">
      <c r="A4104" s="154">
        <v>5728134</v>
      </c>
      <c r="B4104" s="124" t="s">
        <v>4340</v>
      </c>
      <c r="C4104" s="124" t="s">
        <v>286</v>
      </c>
      <c r="D4104" s="124" t="s">
        <v>4354</v>
      </c>
      <c r="E4104" s="124" t="s">
        <v>151</v>
      </c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  <c r="Q4104" s="14"/>
      <c r="R4104" s="14"/>
      <c r="S4104" s="14"/>
      <c r="T4104" s="14"/>
      <c r="U4104" s="14"/>
      <c r="V4104" s="14"/>
      <c r="W4104" s="14"/>
      <c r="X4104" s="14"/>
      <c r="Y4104" s="14"/>
      <c r="Z4104" s="14"/>
    </row>
    <row r="4105" spans="1:26" ht="15.75" customHeight="1">
      <c r="A4105" s="154">
        <v>5728264</v>
      </c>
      <c r="B4105" s="124" t="s">
        <v>4340</v>
      </c>
      <c r="C4105" s="124" t="s">
        <v>2185</v>
      </c>
      <c r="D4105" s="124" t="s">
        <v>4355</v>
      </c>
      <c r="E4105" s="124" t="s">
        <v>151</v>
      </c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  <c r="Q4105" s="14"/>
      <c r="R4105" s="14"/>
      <c r="S4105" s="14"/>
      <c r="T4105" s="14"/>
      <c r="U4105" s="14"/>
      <c r="V4105" s="14"/>
      <c r="W4105" s="14"/>
      <c r="X4105" s="14"/>
      <c r="Y4105" s="14"/>
      <c r="Z4105" s="14"/>
    </row>
    <row r="4106" spans="1:26" ht="15.75" customHeight="1">
      <c r="A4106" s="154">
        <v>5728004</v>
      </c>
      <c r="B4106" s="124" t="s">
        <v>4340</v>
      </c>
      <c r="C4106" s="124" t="s">
        <v>820</v>
      </c>
      <c r="D4106" s="124" t="s">
        <v>4356</v>
      </c>
      <c r="E4106" s="124" t="s">
        <v>151</v>
      </c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  <c r="Q4106" s="14"/>
      <c r="R4106" s="14"/>
      <c r="S4106" s="14"/>
      <c r="T4106" s="14"/>
      <c r="U4106" s="14"/>
      <c r="V4106" s="14"/>
      <c r="W4106" s="14"/>
      <c r="X4106" s="14"/>
      <c r="Y4106" s="14"/>
      <c r="Z4106" s="14"/>
    </row>
    <row r="4107" spans="1:26" ht="15.75" customHeight="1">
      <c r="A4107" s="154">
        <v>6296261</v>
      </c>
      <c r="B4107" s="124" t="s">
        <v>4340</v>
      </c>
      <c r="C4107" s="124" t="s">
        <v>1960</v>
      </c>
      <c r="D4107" s="124" t="s">
        <v>4357</v>
      </c>
      <c r="E4107" s="124" t="s">
        <v>70</v>
      </c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  <c r="Q4107" s="14"/>
      <c r="R4107" s="14"/>
      <c r="S4107" s="14"/>
      <c r="T4107" s="14"/>
      <c r="U4107" s="14"/>
      <c r="V4107" s="14"/>
      <c r="W4107" s="14"/>
      <c r="X4107" s="14"/>
      <c r="Y4107" s="14"/>
      <c r="Z4107" s="14"/>
    </row>
    <row r="4108" spans="1:26" ht="15.75" customHeight="1">
      <c r="A4108" s="154">
        <v>6296262</v>
      </c>
      <c r="B4108" s="124" t="s">
        <v>4340</v>
      </c>
      <c r="C4108" s="124" t="s">
        <v>815</v>
      </c>
      <c r="D4108" s="124" t="s">
        <v>4357</v>
      </c>
      <c r="E4108" s="124" t="s">
        <v>70</v>
      </c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  <c r="Q4108" s="14"/>
      <c r="R4108" s="14"/>
      <c r="S4108" s="14"/>
      <c r="T4108" s="14"/>
      <c r="U4108" s="14"/>
      <c r="V4108" s="14"/>
      <c r="W4108" s="14"/>
      <c r="X4108" s="14"/>
      <c r="Y4108" s="14"/>
      <c r="Z4108" s="14"/>
    </row>
    <row r="4109" spans="1:26" ht="15.75" customHeight="1">
      <c r="A4109" s="154">
        <v>6296391</v>
      </c>
      <c r="B4109" s="124" t="s">
        <v>4340</v>
      </c>
      <c r="C4109" s="124" t="s">
        <v>1333</v>
      </c>
      <c r="D4109" s="124" t="s">
        <v>4358</v>
      </c>
      <c r="E4109" s="124" t="s">
        <v>70</v>
      </c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  <c r="Q4109" s="14"/>
      <c r="R4109" s="14"/>
      <c r="S4109" s="14"/>
      <c r="T4109" s="14"/>
      <c r="U4109" s="14"/>
      <c r="V4109" s="14"/>
      <c r="W4109" s="14"/>
      <c r="X4109" s="14"/>
      <c r="Y4109" s="14"/>
      <c r="Z4109" s="14"/>
    </row>
    <row r="4110" spans="1:26" ht="15.75" customHeight="1">
      <c r="A4110" s="154">
        <v>5910845</v>
      </c>
      <c r="B4110" s="124" t="s">
        <v>4340</v>
      </c>
      <c r="C4110" s="124" t="s">
        <v>3989</v>
      </c>
      <c r="D4110" s="124" t="s">
        <v>4359</v>
      </c>
      <c r="E4110" s="124" t="s">
        <v>73</v>
      </c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  <c r="Q4110" s="14"/>
      <c r="R4110" s="14"/>
      <c r="S4110" s="14"/>
      <c r="T4110" s="14"/>
      <c r="U4110" s="14"/>
      <c r="V4110" s="14"/>
      <c r="W4110" s="14"/>
      <c r="X4110" s="14"/>
      <c r="Y4110" s="14"/>
      <c r="Z4110" s="14"/>
    </row>
    <row r="4111" spans="1:26" ht="15.75" customHeight="1">
      <c r="A4111" s="154">
        <v>5910715</v>
      </c>
      <c r="B4111" s="124" t="s">
        <v>4340</v>
      </c>
      <c r="C4111" s="124" t="s">
        <v>1333</v>
      </c>
      <c r="D4111" s="124" t="s">
        <v>4359</v>
      </c>
      <c r="E4111" s="124" t="s">
        <v>73</v>
      </c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  <c r="Q4111" s="14"/>
      <c r="R4111" s="14"/>
      <c r="S4111" s="14"/>
      <c r="T4111" s="14"/>
      <c r="U4111" s="14"/>
      <c r="V4111" s="14"/>
      <c r="W4111" s="14"/>
      <c r="X4111" s="14"/>
      <c r="Y4111" s="14"/>
      <c r="Z4111" s="14"/>
    </row>
    <row r="4112" spans="1:26" ht="15.75" customHeight="1">
      <c r="A4112" s="154">
        <v>5910685</v>
      </c>
      <c r="B4112" s="124" t="s">
        <v>4340</v>
      </c>
      <c r="C4112" s="124" t="s">
        <v>815</v>
      </c>
      <c r="D4112" s="124" t="s">
        <v>4359</v>
      </c>
      <c r="E4112" s="124" t="s">
        <v>73</v>
      </c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  <c r="Q4112" s="14"/>
      <c r="R4112" s="14"/>
      <c r="S4112" s="14"/>
      <c r="T4112" s="14"/>
      <c r="U4112" s="14"/>
      <c r="V4112" s="14"/>
      <c r="W4112" s="14"/>
      <c r="X4112" s="14"/>
      <c r="Y4112" s="14"/>
      <c r="Z4112" s="14"/>
    </row>
    <row r="4113" spans="1:26" ht="15.75" customHeight="1">
      <c r="A4113" s="154">
        <v>5910555</v>
      </c>
      <c r="B4113" s="124" t="s">
        <v>4340</v>
      </c>
      <c r="C4113" s="124" t="s">
        <v>817</v>
      </c>
      <c r="D4113" s="124" t="s">
        <v>4359</v>
      </c>
      <c r="E4113" s="124" t="s">
        <v>73</v>
      </c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  <c r="Q4113" s="14"/>
      <c r="R4113" s="14"/>
      <c r="S4113" s="14"/>
      <c r="T4113" s="14"/>
      <c r="U4113" s="14"/>
      <c r="V4113" s="14"/>
      <c r="W4113" s="14"/>
      <c r="X4113" s="14"/>
      <c r="Y4113" s="14"/>
      <c r="Z4113" s="14"/>
    </row>
    <row r="4114" spans="1:26" ht="15.75" customHeight="1">
      <c r="A4114" s="154">
        <v>6216841</v>
      </c>
      <c r="B4114" s="124" t="s">
        <v>4340</v>
      </c>
      <c r="C4114" s="124" t="s">
        <v>1333</v>
      </c>
      <c r="D4114" s="124" t="s">
        <v>4360</v>
      </c>
      <c r="E4114" s="124" t="s">
        <v>227</v>
      </c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  <c r="Q4114" s="14"/>
      <c r="R4114" s="14"/>
      <c r="S4114" s="14"/>
      <c r="T4114" s="14"/>
      <c r="U4114" s="14"/>
      <c r="V4114" s="14"/>
      <c r="W4114" s="14"/>
      <c r="X4114" s="14"/>
      <c r="Y4114" s="14"/>
      <c r="Z4114" s="14"/>
    </row>
    <row r="4115" spans="1:26" ht="15.75" customHeight="1">
      <c r="A4115" s="154">
        <v>6215841</v>
      </c>
      <c r="B4115" s="124" t="s">
        <v>4340</v>
      </c>
      <c r="C4115" s="124" t="s">
        <v>815</v>
      </c>
      <c r="D4115" s="124" t="s">
        <v>4360</v>
      </c>
      <c r="E4115" s="124" t="s">
        <v>227</v>
      </c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  <c r="Q4115" s="14"/>
      <c r="R4115" s="14"/>
      <c r="S4115" s="14"/>
      <c r="T4115" s="14"/>
      <c r="U4115" s="14"/>
      <c r="V4115" s="14"/>
      <c r="W4115" s="14"/>
      <c r="X4115" s="14"/>
      <c r="Y4115" s="14"/>
      <c r="Z4115" s="14"/>
    </row>
    <row r="4116" spans="1:26" ht="15.75" customHeight="1">
      <c r="A4116" s="154">
        <v>5781682</v>
      </c>
      <c r="B4116" s="124" t="s">
        <v>4340</v>
      </c>
      <c r="C4116" s="124" t="s">
        <v>4351</v>
      </c>
      <c r="D4116" s="124" t="s">
        <v>4361</v>
      </c>
      <c r="E4116" s="124" t="s">
        <v>485</v>
      </c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  <c r="Q4116" s="14"/>
      <c r="R4116" s="14"/>
      <c r="S4116" s="14"/>
      <c r="T4116" s="14"/>
      <c r="U4116" s="14"/>
      <c r="V4116" s="14"/>
      <c r="W4116" s="14"/>
      <c r="X4116" s="14"/>
      <c r="Y4116" s="14"/>
      <c r="Z4116" s="14"/>
    </row>
    <row r="4117" spans="1:26" ht="15.75" customHeight="1">
      <c r="A4117" s="154">
        <v>5781711</v>
      </c>
      <c r="B4117" s="124" t="s">
        <v>4340</v>
      </c>
      <c r="C4117" s="124" t="s">
        <v>2211</v>
      </c>
      <c r="D4117" s="124" t="s">
        <v>4361</v>
      </c>
      <c r="E4117" s="124" t="s">
        <v>485</v>
      </c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  <c r="Q4117" s="14"/>
      <c r="R4117" s="14"/>
      <c r="S4117" s="14"/>
      <c r="T4117" s="14"/>
      <c r="U4117" s="14"/>
      <c r="V4117" s="14"/>
      <c r="W4117" s="14"/>
      <c r="X4117" s="14"/>
      <c r="Y4117" s="14"/>
      <c r="Z4117" s="14"/>
    </row>
    <row r="4118" spans="1:26" ht="15.75" customHeight="1">
      <c r="A4118" s="154">
        <v>5781681</v>
      </c>
      <c r="B4118" s="124" t="s">
        <v>4340</v>
      </c>
      <c r="C4118" s="124" t="s">
        <v>2213</v>
      </c>
      <c r="D4118" s="124" t="s">
        <v>4361</v>
      </c>
      <c r="E4118" s="124" t="s">
        <v>485</v>
      </c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  <c r="Q4118" s="14"/>
      <c r="R4118" s="14"/>
      <c r="S4118" s="14"/>
      <c r="T4118" s="14"/>
      <c r="U4118" s="14"/>
      <c r="V4118" s="14"/>
      <c r="W4118" s="14"/>
      <c r="X4118" s="14"/>
      <c r="Y4118" s="14"/>
      <c r="Z4118" s="14"/>
    </row>
    <row r="4119" spans="1:26" ht="15.75" customHeight="1">
      <c r="A4119" s="154">
        <v>5781551</v>
      </c>
      <c r="B4119" s="124" t="s">
        <v>4340</v>
      </c>
      <c r="C4119" s="124" t="s">
        <v>1962</v>
      </c>
      <c r="D4119" s="124" t="s">
        <v>4361</v>
      </c>
      <c r="E4119" s="124" t="s">
        <v>485</v>
      </c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  <c r="Q4119" s="14"/>
      <c r="R4119" s="14"/>
      <c r="S4119" s="14"/>
      <c r="T4119" s="14"/>
      <c r="U4119" s="14"/>
      <c r="V4119" s="14"/>
      <c r="W4119" s="14"/>
      <c r="X4119" s="14"/>
      <c r="Y4119" s="14"/>
      <c r="Z4119" s="14"/>
    </row>
    <row r="4120" spans="1:26" ht="15.75" customHeight="1">
      <c r="A4120" s="154">
        <v>6205393</v>
      </c>
      <c r="B4120" s="124" t="s">
        <v>4340</v>
      </c>
      <c r="C4120" s="124" t="s">
        <v>1333</v>
      </c>
      <c r="D4120" s="124" t="s">
        <v>4362</v>
      </c>
      <c r="E4120" s="124" t="s">
        <v>146</v>
      </c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  <c r="Q4120" s="14"/>
      <c r="R4120" s="14"/>
      <c r="S4120" s="14"/>
      <c r="T4120" s="14"/>
      <c r="U4120" s="14"/>
      <c r="V4120" s="14"/>
      <c r="W4120" s="14"/>
      <c r="X4120" s="14"/>
      <c r="Y4120" s="14"/>
      <c r="Z4120" s="14"/>
    </row>
    <row r="4121" spans="1:26" ht="15.75" customHeight="1">
      <c r="A4121" s="154">
        <v>6205263</v>
      </c>
      <c r="B4121" s="127" t="s">
        <v>4340</v>
      </c>
      <c r="C4121" s="127" t="s">
        <v>815</v>
      </c>
      <c r="D4121" s="127" t="s">
        <v>4362</v>
      </c>
      <c r="E4121" s="127" t="s">
        <v>146</v>
      </c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  <c r="Q4121" s="14"/>
      <c r="R4121" s="14"/>
      <c r="S4121" s="14"/>
      <c r="T4121" s="14"/>
      <c r="U4121" s="14"/>
      <c r="V4121" s="14"/>
      <c r="W4121" s="14"/>
      <c r="X4121" s="14"/>
      <c r="Y4121" s="14"/>
      <c r="Z4121" s="14"/>
    </row>
    <row r="4122" spans="1:26" ht="15.75" customHeight="1">
      <c r="A4122" s="154">
        <v>6205133</v>
      </c>
      <c r="B4122" s="127" t="s">
        <v>4340</v>
      </c>
      <c r="C4122" s="127" t="s">
        <v>817</v>
      </c>
      <c r="D4122" s="127" t="s">
        <v>4362</v>
      </c>
      <c r="E4122" s="127" t="s">
        <v>146</v>
      </c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  <c r="Q4122" s="14"/>
      <c r="R4122" s="14"/>
      <c r="S4122" s="14"/>
      <c r="T4122" s="14"/>
      <c r="U4122" s="14"/>
      <c r="V4122" s="14"/>
      <c r="W4122" s="14"/>
      <c r="X4122" s="14"/>
      <c r="Y4122" s="14"/>
      <c r="Z4122" s="14"/>
    </row>
    <row r="4123" spans="1:26" ht="15.75" customHeight="1">
      <c r="A4123" s="168"/>
      <c r="B4123" s="127" t="s">
        <v>4340</v>
      </c>
      <c r="C4123" s="169" t="s">
        <v>4363</v>
      </c>
      <c r="D4123" s="170" t="s">
        <v>4364</v>
      </c>
      <c r="E4123" s="171" t="s">
        <v>43</v>
      </c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  <c r="T4123" s="8"/>
      <c r="U4123" s="8"/>
      <c r="V4123" s="8"/>
      <c r="W4123" s="8"/>
      <c r="X4123" s="8"/>
      <c r="Y4123" s="8"/>
      <c r="Z4123" s="8"/>
    </row>
    <row r="4124" spans="1:26" ht="15.75" customHeight="1">
      <c r="A4124" s="172">
        <v>5885971</v>
      </c>
      <c r="B4124" s="129" t="s">
        <v>4365</v>
      </c>
      <c r="C4124" s="129" t="s">
        <v>4366</v>
      </c>
      <c r="D4124" s="129" t="s">
        <v>4367</v>
      </c>
      <c r="E4124" s="129" t="s">
        <v>126</v>
      </c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  <c r="T4124" s="8"/>
      <c r="U4124" s="8"/>
      <c r="V4124" s="8"/>
      <c r="W4124" s="8"/>
      <c r="X4124" s="8"/>
      <c r="Y4124" s="8"/>
      <c r="Z4124" s="8"/>
    </row>
    <row r="4125" spans="1:26" ht="15.75" customHeight="1">
      <c r="A4125" s="48">
        <v>5536131</v>
      </c>
      <c r="B4125" s="142" t="s">
        <v>4365</v>
      </c>
      <c r="C4125" s="142" t="s">
        <v>4368</v>
      </c>
      <c r="D4125" s="142" t="s">
        <v>4369</v>
      </c>
      <c r="E4125" s="142" t="s">
        <v>1656</v>
      </c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  <c r="T4125" s="8"/>
      <c r="U4125" s="8"/>
      <c r="V4125" s="8"/>
      <c r="W4125" s="8"/>
      <c r="X4125" s="8"/>
      <c r="Y4125" s="8"/>
      <c r="Z4125" s="8"/>
    </row>
    <row r="4126" spans="1:26" ht="15.75" customHeight="1">
      <c r="A4126" s="155">
        <v>5031922</v>
      </c>
      <c r="B4126" s="143" t="s">
        <v>4370</v>
      </c>
      <c r="C4126" s="143" t="s">
        <v>4371</v>
      </c>
      <c r="D4126" s="143" t="s">
        <v>4372</v>
      </c>
      <c r="E4126" s="143" t="s">
        <v>1149</v>
      </c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  <c r="T4126" s="8"/>
      <c r="U4126" s="8"/>
      <c r="V4126" s="8"/>
      <c r="W4126" s="8"/>
      <c r="X4126" s="8"/>
      <c r="Y4126" s="8"/>
      <c r="Z4126" s="8"/>
    </row>
    <row r="4127" spans="1:26" ht="15.75" customHeight="1">
      <c r="A4127" s="155">
        <v>5467394</v>
      </c>
      <c r="B4127" s="143" t="s">
        <v>4370</v>
      </c>
      <c r="C4127" s="143" t="s">
        <v>4373</v>
      </c>
      <c r="D4127" s="143" t="s">
        <v>4374</v>
      </c>
      <c r="E4127" s="143" t="s">
        <v>877</v>
      </c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  <c r="T4127" s="8"/>
      <c r="U4127" s="8"/>
      <c r="V4127" s="8"/>
      <c r="W4127" s="8"/>
      <c r="X4127" s="8"/>
      <c r="Y4127" s="8"/>
      <c r="Z4127" s="8"/>
    </row>
    <row r="4128" spans="1:26" ht="15.75" customHeight="1">
      <c r="A4128" s="155">
        <v>4016624</v>
      </c>
      <c r="B4128" s="143" t="s">
        <v>4370</v>
      </c>
      <c r="C4128" s="143" t="s">
        <v>4375</v>
      </c>
      <c r="D4128" s="143" t="s">
        <v>4376</v>
      </c>
      <c r="E4128" s="143" t="s">
        <v>877</v>
      </c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  <c r="T4128" s="8"/>
      <c r="U4128" s="8"/>
      <c r="V4128" s="8"/>
      <c r="W4128" s="8"/>
      <c r="X4128" s="8"/>
      <c r="Y4128" s="8"/>
      <c r="Z4128" s="8"/>
    </row>
    <row r="4129" spans="1:26" ht="15.75" customHeight="1">
      <c r="A4129" s="155">
        <v>5212124</v>
      </c>
      <c r="B4129" s="143" t="s">
        <v>4370</v>
      </c>
      <c r="C4129" s="143" t="s">
        <v>4377</v>
      </c>
      <c r="D4129" s="143" t="s">
        <v>4378</v>
      </c>
      <c r="E4129" s="143" t="s">
        <v>11</v>
      </c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  <c r="T4129" s="8"/>
      <c r="U4129" s="8"/>
      <c r="V4129" s="8"/>
      <c r="W4129" s="8"/>
      <c r="X4129" s="8"/>
      <c r="Y4129" s="8"/>
      <c r="Z4129" s="8"/>
    </row>
    <row r="4130" spans="1:26" ht="15.75" customHeight="1">
      <c r="A4130" s="155">
        <v>3882084</v>
      </c>
      <c r="B4130" s="143" t="s">
        <v>4370</v>
      </c>
      <c r="C4130" s="143" t="s">
        <v>4379</v>
      </c>
      <c r="D4130" s="143" t="s">
        <v>4380</v>
      </c>
      <c r="E4130" s="143" t="s">
        <v>178</v>
      </c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  <c r="T4130" s="8"/>
      <c r="U4130" s="8"/>
      <c r="V4130" s="8"/>
      <c r="W4130" s="8"/>
      <c r="X4130" s="8"/>
      <c r="Y4130" s="8"/>
      <c r="Z4130" s="8"/>
    </row>
    <row r="4131" spans="1:26" ht="15.75" customHeight="1">
      <c r="A4131" s="155">
        <v>2071192</v>
      </c>
      <c r="B4131" s="143" t="s">
        <v>4370</v>
      </c>
      <c r="C4131" s="143" t="s">
        <v>4377</v>
      </c>
      <c r="D4131" s="143" t="s">
        <v>4381</v>
      </c>
      <c r="E4131" s="143" t="s">
        <v>126</v>
      </c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  <c r="T4131" s="8"/>
      <c r="U4131" s="8"/>
      <c r="V4131" s="8"/>
      <c r="W4131" s="8"/>
      <c r="X4131" s="8"/>
      <c r="Y4131" s="8"/>
      <c r="Z4131" s="8"/>
    </row>
    <row r="4132" spans="1:26" ht="15.75" customHeight="1">
      <c r="A4132" s="155">
        <v>1710911</v>
      </c>
      <c r="B4132" s="143" t="s">
        <v>4370</v>
      </c>
      <c r="C4132" s="143" t="s">
        <v>4382</v>
      </c>
      <c r="D4132" s="143" t="s">
        <v>4383</v>
      </c>
      <c r="E4132" s="143" t="s">
        <v>126</v>
      </c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  <c r="T4132" s="8"/>
      <c r="U4132" s="8"/>
      <c r="V4132" s="8"/>
      <c r="W4132" s="8"/>
      <c r="X4132" s="8"/>
      <c r="Y4132" s="8"/>
      <c r="Z4132" s="8"/>
    </row>
    <row r="4133" spans="1:26" ht="15.75" customHeight="1">
      <c r="A4133" s="155">
        <v>4580012</v>
      </c>
      <c r="B4133" s="143" t="s">
        <v>4370</v>
      </c>
      <c r="C4133" s="143" t="s">
        <v>4384</v>
      </c>
      <c r="D4133" s="143" t="s">
        <v>4385</v>
      </c>
      <c r="E4133" s="143" t="s">
        <v>13</v>
      </c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  <c r="T4133" s="8"/>
      <c r="U4133" s="8"/>
      <c r="V4133" s="8"/>
      <c r="W4133" s="8"/>
      <c r="X4133" s="8"/>
      <c r="Y4133" s="8"/>
      <c r="Z4133" s="8"/>
    </row>
    <row r="4134" spans="1:26" ht="15.75" customHeight="1">
      <c r="A4134" s="155">
        <v>5760001</v>
      </c>
      <c r="B4134" s="143" t="s">
        <v>4370</v>
      </c>
      <c r="C4134" s="143" t="s">
        <v>4386</v>
      </c>
      <c r="D4134" s="143" t="s">
        <v>4387</v>
      </c>
      <c r="E4134" s="143" t="s">
        <v>70</v>
      </c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  <c r="T4134" s="8"/>
      <c r="U4134" s="8"/>
      <c r="V4134" s="8"/>
      <c r="W4134" s="8"/>
      <c r="X4134" s="8"/>
      <c r="Y4134" s="8"/>
      <c r="Z4134" s="8"/>
    </row>
    <row r="4135" spans="1:26" ht="15.75" customHeight="1">
      <c r="A4135" s="155">
        <v>4359421</v>
      </c>
      <c r="B4135" s="143" t="s">
        <v>4370</v>
      </c>
      <c r="C4135" s="143" t="s">
        <v>4388</v>
      </c>
      <c r="D4135" s="143" t="s">
        <v>4389</v>
      </c>
      <c r="E4135" s="143" t="s">
        <v>70</v>
      </c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  <c r="T4135" s="8"/>
      <c r="U4135" s="8"/>
      <c r="V4135" s="8"/>
      <c r="W4135" s="8"/>
      <c r="X4135" s="8"/>
      <c r="Y4135" s="8"/>
      <c r="Z4135" s="8"/>
    </row>
    <row r="4136" spans="1:26" ht="15.75" customHeight="1">
      <c r="A4136" s="155">
        <v>4359422</v>
      </c>
      <c r="B4136" s="143" t="s">
        <v>4370</v>
      </c>
      <c r="C4136" s="143" t="s">
        <v>4377</v>
      </c>
      <c r="D4136" s="143" t="s">
        <v>4389</v>
      </c>
      <c r="E4136" s="143" t="s">
        <v>70</v>
      </c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  <c r="T4136" s="8"/>
      <c r="U4136" s="8"/>
      <c r="V4136" s="8"/>
      <c r="W4136" s="8"/>
      <c r="X4136" s="8"/>
      <c r="Y4136" s="8"/>
      <c r="Z4136" s="8"/>
    </row>
    <row r="4137" spans="1:26" ht="15.75" customHeight="1">
      <c r="A4137" s="155">
        <v>3877711</v>
      </c>
      <c r="B4137" s="143" t="s">
        <v>4370</v>
      </c>
      <c r="C4137" s="143" t="s">
        <v>4390</v>
      </c>
      <c r="D4137" s="143" t="s">
        <v>4391</v>
      </c>
      <c r="E4137" s="143" t="s">
        <v>94</v>
      </c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  <c r="T4137" s="8"/>
      <c r="U4137" s="8"/>
      <c r="V4137" s="8"/>
      <c r="W4137" s="8"/>
      <c r="X4137" s="8"/>
      <c r="Y4137" s="8"/>
      <c r="Z4137" s="8"/>
    </row>
    <row r="4138" spans="1:26" ht="15.75" customHeight="1">
      <c r="A4138" s="155">
        <v>3877713</v>
      </c>
      <c r="B4138" s="143" t="s">
        <v>4370</v>
      </c>
      <c r="C4138" s="143" t="s">
        <v>4392</v>
      </c>
      <c r="D4138" s="143" t="s">
        <v>4391</v>
      </c>
      <c r="E4138" s="143" t="s">
        <v>94</v>
      </c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  <c r="T4138" s="8"/>
      <c r="U4138" s="8"/>
      <c r="V4138" s="8"/>
      <c r="W4138" s="8"/>
      <c r="X4138" s="8"/>
      <c r="Y4138" s="8"/>
      <c r="Z4138" s="8"/>
    </row>
    <row r="4139" spans="1:26" ht="15.75" customHeight="1">
      <c r="A4139" s="155">
        <v>595013</v>
      </c>
      <c r="B4139" s="143" t="s">
        <v>4370</v>
      </c>
      <c r="C4139" s="143" t="s">
        <v>891</v>
      </c>
      <c r="D4139" s="143" t="s">
        <v>4393</v>
      </c>
      <c r="E4139" s="143" t="s">
        <v>912</v>
      </c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  <c r="T4139" s="8"/>
      <c r="U4139" s="8"/>
      <c r="V4139" s="8"/>
      <c r="W4139" s="8"/>
      <c r="X4139" s="8"/>
      <c r="Y4139" s="8"/>
      <c r="Z4139" s="8"/>
    </row>
    <row r="4140" spans="1:26" ht="15.75" customHeight="1">
      <c r="A4140" s="155">
        <v>598468</v>
      </c>
      <c r="B4140" s="143" t="s">
        <v>4370</v>
      </c>
      <c r="C4140" s="143" t="s">
        <v>4394</v>
      </c>
      <c r="D4140" s="143" t="s">
        <v>4395</v>
      </c>
      <c r="E4140" s="143" t="s">
        <v>912</v>
      </c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  <c r="T4140" s="8"/>
      <c r="U4140" s="8"/>
      <c r="V4140" s="8"/>
      <c r="W4140" s="8"/>
      <c r="X4140" s="8"/>
      <c r="Y4140" s="8"/>
      <c r="Z4140" s="8"/>
    </row>
    <row r="4141" spans="1:26" ht="15.75" customHeight="1">
      <c r="A4141" s="155">
        <v>5984682</v>
      </c>
      <c r="B4141" s="143" t="s">
        <v>4370</v>
      </c>
      <c r="C4141" s="143" t="s">
        <v>4371</v>
      </c>
      <c r="D4141" s="143" t="s">
        <v>4395</v>
      </c>
      <c r="E4141" s="143" t="s">
        <v>912</v>
      </c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  <c r="T4141" s="8"/>
      <c r="U4141" s="8"/>
      <c r="V4141" s="8"/>
      <c r="W4141" s="8"/>
      <c r="X4141" s="8"/>
      <c r="Y4141" s="8"/>
      <c r="Z4141" s="8"/>
    </row>
    <row r="4142" spans="1:26" ht="15.75" customHeight="1">
      <c r="A4142" s="155">
        <v>4016962</v>
      </c>
      <c r="B4142" s="143" t="s">
        <v>4370</v>
      </c>
      <c r="C4142" s="143" t="s">
        <v>4377</v>
      </c>
      <c r="D4142" s="143" t="s">
        <v>4374</v>
      </c>
      <c r="E4142" s="143" t="s">
        <v>705</v>
      </c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  <c r="T4142" s="8"/>
      <c r="U4142" s="8"/>
      <c r="V4142" s="8"/>
      <c r="W4142" s="8"/>
      <c r="X4142" s="8"/>
      <c r="Y4142" s="8"/>
      <c r="Z4142" s="8"/>
    </row>
    <row r="4143" spans="1:26" ht="15.75" customHeight="1">
      <c r="A4143" s="173">
        <v>5579133</v>
      </c>
      <c r="B4143" s="124" t="s">
        <v>4396</v>
      </c>
      <c r="C4143" s="125" t="s">
        <v>4397</v>
      </c>
      <c r="D4143" s="125" t="s">
        <v>4398</v>
      </c>
      <c r="E4143" s="125" t="s">
        <v>654</v>
      </c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  <c r="Q4143" s="14"/>
      <c r="R4143" s="14"/>
      <c r="S4143" s="14"/>
      <c r="T4143" s="14"/>
      <c r="U4143" s="14"/>
      <c r="V4143" s="14"/>
      <c r="W4143" s="14"/>
      <c r="X4143" s="14"/>
      <c r="Y4143" s="14"/>
      <c r="Z4143" s="14"/>
    </row>
    <row r="4144" spans="1:26" ht="15.75" customHeight="1">
      <c r="A4144" s="156">
        <v>4107961</v>
      </c>
      <c r="B4144" s="124" t="s">
        <v>4399</v>
      </c>
      <c r="C4144" s="124" t="s">
        <v>4400</v>
      </c>
      <c r="D4144" s="124" t="s">
        <v>4401</v>
      </c>
      <c r="E4144" s="124" t="s">
        <v>2077</v>
      </c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  <c r="Q4144" s="14"/>
      <c r="R4144" s="14"/>
      <c r="S4144" s="14"/>
      <c r="T4144" s="14"/>
      <c r="U4144" s="14"/>
      <c r="V4144" s="14"/>
      <c r="W4144" s="14"/>
      <c r="X4144" s="14"/>
      <c r="Y4144" s="14"/>
      <c r="Z4144" s="14"/>
    </row>
    <row r="4145" spans="1:26" ht="15.75" customHeight="1">
      <c r="A4145" s="155">
        <v>6041974</v>
      </c>
      <c r="B4145" s="143" t="s">
        <v>4402</v>
      </c>
      <c r="C4145" s="143" t="s">
        <v>4403</v>
      </c>
      <c r="D4145" s="143" t="s">
        <v>4404</v>
      </c>
      <c r="E4145" s="143" t="s">
        <v>877</v>
      </c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  <c r="T4145" s="8"/>
      <c r="U4145" s="8"/>
      <c r="V4145" s="8"/>
      <c r="W4145" s="8"/>
      <c r="X4145" s="8"/>
      <c r="Y4145" s="8"/>
      <c r="Z4145" s="8"/>
    </row>
    <row r="4146" spans="1:26" ht="15.75" customHeight="1">
      <c r="A4146" s="155">
        <v>6042004</v>
      </c>
      <c r="B4146" s="143" t="s">
        <v>4402</v>
      </c>
      <c r="C4146" s="143" t="s">
        <v>4405</v>
      </c>
      <c r="D4146" s="143" t="s">
        <v>4404</v>
      </c>
      <c r="E4146" s="143" t="s">
        <v>877</v>
      </c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  <c r="T4146" s="8"/>
      <c r="U4146" s="8"/>
      <c r="V4146" s="8"/>
      <c r="W4146" s="8"/>
      <c r="X4146" s="8"/>
      <c r="Y4146" s="8"/>
      <c r="Z4146" s="8"/>
    </row>
    <row r="4147" spans="1:26" ht="15.75" customHeight="1">
      <c r="A4147" s="155">
        <v>6042001</v>
      </c>
      <c r="B4147" s="143" t="s">
        <v>4402</v>
      </c>
      <c r="C4147" s="143" t="s">
        <v>4406</v>
      </c>
      <c r="D4147" s="143" t="s">
        <v>4404</v>
      </c>
      <c r="E4147" s="143" t="s">
        <v>877</v>
      </c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  <c r="T4147" s="8"/>
      <c r="U4147" s="8"/>
      <c r="V4147" s="8"/>
      <c r="W4147" s="8"/>
      <c r="X4147" s="8"/>
      <c r="Y4147" s="8"/>
      <c r="Z4147" s="8"/>
    </row>
    <row r="4148" spans="1:26" ht="15.75" customHeight="1">
      <c r="A4148" s="155">
        <v>6090135</v>
      </c>
      <c r="B4148" s="143" t="s">
        <v>4402</v>
      </c>
      <c r="C4148" s="143" t="s">
        <v>4407</v>
      </c>
      <c r="D4148" s="143" t="s">
        <v>4408</v>
      </c>
      <c r="E4148" s="143" t="s">
        <v>877</v>
      </c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  <c r="T4148" s="8"/>
      <c r="U4148" s="8"/>
      <c r="V4148" s="8"/>
      <c r="W4148" s="8"/>
      <c r="X4148" s="8"/>
      <c r="Y4148" s="8"/>
      <c r="Z4148" s="8"/>
    </row>
    <row r="4149" spans="1:26" ht="15.75" customHeight="1">
      <c r="A4149" s="155">
        <v>4898321</v>
      </c>
      <c r="B4149" s="143" t="s">
        <v>4402</v>
      </c>
      <c r="C4149" s="143" t="s">
        <v>4409</v>
      </c>
      <c r="D4149" s="143" t="s">
        <v>4410</v>
      </c>
      <c r="E4149" s="143" t="s">
        <v>126</v>
      </c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  <c r="T4149" s="8"/>
      <c r="U4149" s="8"/>
      <c r="V4149" s="8"/>
      <c r="W4149" s="8"/>
      <c r="X4149" s="8"/>
      <c r="Y4149" s="8"/>
      <c r="Z4149" s="8"/>
    </row>
    <row r="4150" spans="1:26" ht="15.75" customHeight="1">
      <c r="A4150" s="155">
        <v>4898401</v>
      </c>
      <c r="B4150" s="143" t="s">
        <v>4402</v>
      </c>
      <c r="C4150" s="143" t="s">
        <v>4411</v>
      </c>
      <c r="D4150" s="143" t="s">
        <v>4410</v>
      </c>
      <c r="E4150" s="143" t="s">
        <v>126</v>
      </c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  <c r="T4150" s="8"/>
      <c r="U4150" s="8"/>
      <c r="V4150" s="8"/>
      <c r="W4150" s="8"/>
      <c r="X4150" s="8"/>
      <c r="Y4150" s="8"/>
      <c r="Z4150" s="8"/>
    </row>
    <row r="4151" spans="1:26" ht="15.75" customHeight="1">
      <c r="A4151" s="155">
        <v>4898241</v>
      </c>
      <c r="B4151" s="143" t="s">
        <v>4402</v>
      </c>
      <c r="C4151" s="143" t="s">
        <v>4412</v>
      </c>
      <c r="D4151" s="143" t="s">
        <v>4410</v>
      </c>
      <c r="E4151" s="143" t="s">
        <v>126</v>
      </c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  <c r="T4151" s="8"/>
      <c r="U4151" s="8"/>
      <c r="V4151" s="8"/>
      <c r="W4151" s="8"/>
      <c r="X4151" s="8"/>
      <c r="Y4151" s="8"/>
      <c r="Z4151" s="8"/>
    </row>
    <row r="4152" spans="1:26" ht="15.75" customHeight="1">
      <c r="A4152" s="155">
        <v>4622422</v>
      </c>
      <c r="B4152" s="143" t="s">
        <v>4402</v>
      </c>
      <c r="C4152" s="143" t="s">
        <v>4413</v>
      </c>
      <c r="D4152" s="143" t="s">
        <v>4414</v>
      </c>
      <c r="E4152" s="143" t="s">
        <v>126</v>
      </c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  <c r="T4152" s="8"/>
      <c r="U4152" s="8"/>
      <c r="V4152" s="8"/>
      <c r="W4152" s="8"/>
      <c r="X4152" s="8"/>
      <c r="Y4152" s="8"/>
      <c r="Z4152" s="8"/>
    </row>
    <row r="4153" spans="1:26" ht="15.75" customHeight="1">
      <c r="A4153" s="155">
        <v>4622502</v>
      </c>
      <c r="B4153" s="143" t="s">
        <v>4402</v>
      </c>
      <c r="C4153" s="143" t="s">
        <v>4415</v>
      </c>
      <c r="D4153" s="143" t="s">
        <v>4414</v>
      </c>
      <c r="E4153" s="143" t="s">
        <v>126</v>
      </c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  <c r="T4153" s="8"/>
      <c r="U4153" s="8"/>
      <c r="V4153" s="8"/>
      <c r="W4153" s="8"/>
      <c r="X4153" s="8"/>
      <c r="Y4153" s="8"/>
      <c r="Z4153" s="8"/>
    </row>
    <row r="4154" spans="1:26" ht="15.75" customHeight="1">
      <c r="A4154" s="155">
        <v>4622682</v>
      </c>
      <c r="B4154" s="143" t="s">
        <v>4402</v>
      </c>
      <c r="C4154" s="143" t="s">
        <v>4416</v>
      </c>
      <c r="D4154" s="143" t="s">
        <v>4414</v>
      </c>
      <c r="E4154" s="143" t="s">
        <v>126</v>
      </c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  <c r="T4154" s="8"/>
      <c r="U4154" s="8"/>
      <c r="V4154" s="8"/>
      <c r="W4154" s="8"/>
      <c r="X4154" s="8"/>
      <c r="Y4154" s="8"/>
      <c r="Z4154" s="8"/>
    </row>
    <row r="4155" spans="1:26" ht="15.75" customHeight="1">
      <c r="A4155" s="155">
        <v>5724681</v>
      </c>
      <c r="B4155" s="143" t="s">
        <v>4402</v>
      </c>
      <c r="C4155" s="143" t="s">
        <v>4417</v>
      </c>
      <c r="D4155" s="143" t="s">
        <v>4418</v>
      </c>
      <c r="E4155" s="143" t="s">
        <v>485</v>
      </c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  <c r="T4155" s="8"/>
      <c r="U4155" s="8"/>
      <c r="V4155" s="8"/>
      <c r="W4155" s="8"/>
      <c r="X4155" s="8"/>
      <c r="Y4155" s="8"/>
      <c r="Z4155" s="8"/>
    </row>
    <row r="4156" spans="1:26" ht="15.75" customHeight="1">
      <c r="A4156" s="155">
        <v>5724711</v>
      </c>
      <c r="B4156" s="143" t="s">
        <v>4402</v>
      </c>
      <c r="C4156" s="143" t="s">
        <v>4419</v>
      </c>
      <c r="D4156" s="143" t="s">
        <v>4418</v>
      </c>
      <c r="E4156" s="143" t="s">
        <v>485</v>
      </c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  <c r="T4156" s="8"/>
      <c r="U4156" s="8"/>
      <c r="V4156" s="8"/>
      <c r="W4156" s="8"/>
      <c r="X4156" s="8"/>
      <c r="Y4156" s="8"/>
      <c r="Z4156" s="8"/>
    </row>
    <row r="4157" spans="1:26" ht="15.75" customHeight="1">
      <c r="A4157" s="155">
        <v>5816971</v>
      </c>
      <c r="B4157" s="143" t="s">
        <v>4402</v>
      </c>
      <c r="C4157" s="143" t="s">
        <v>2476</v>
      </c>
      <c r="D4157" s="143" t="s">
        <v>4420</v>
      </c>
      <c r="E4157" s="143" t="s">
        <v>485</v>
      </c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  <c r="T4157" s="8"/>
      <c r="U4157" s="8"/>
      <c r="V4157" s="8"/>
      <c r="W4157" s="8"/>
      <c r="X4157" s="8"/>
      <c r="Y4157" s="8"/>
      <c r="Z4157" s="8"/>
    </row>
    <row r="4158" spans="1:26" ht="15.75" customHeight="1">
      <c r="A4158" s="155">
        <v>5816841</v>
      </c>
      <c r="B4158" s="143" t="s">
        <v>4402</v>
      </c>
      <c r="C4158" s="143" t="s">
        <v>2476</v>
      </c>
      <c r="D4158" s="143" t="s">
        <v>4421</v>
      </c>
      <c r="E4158" s="143" t="s">
        <v>485</v>
      </c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  <c r="T4158" s="8"/>
      <c r="U4158" s="8"/>
      <c r="V4158" s="8"/>
      <c r="W4158" s="8"/>
      <c r="X4158" s="8"/>
      <c r="Y4158" s="8"/>
      <c r="Z4158" s="8"/>
    </row>
    <row r="4159" spans="1:26" ht="15.75" customHeight="1">
      <c r="A4159" s="155">
        <v>5962841</v>
      </c>
      <c r="B4159" s="143" t="s">
        <v>4402</v>
      </c>
      <c r="C4159" s="143" t="s">
        <v>4422</v>
      </c>
      <c r="D4159" s="143" t="s">
        <v>4423</v>
      </c>
      <c r="E4159" s="143" t="s">
        <v>70</v>
      </c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  <c r="T4159" s="8"/>
      <c r="U4159" s="8"/>
      <c r="V4159" s="8"/>
      <c r="W4159" s="8"/>
      <c r="X4159" s="8"/>
      <c r="Y4159" s="8"/>
      <c r="Z4159" s="8"/>
    </row>
    <row r="4160" spans="1:26" ht="15.75" customHeight="1">
      <c r="A4160" s="155">
        <v>5962971</v>
      </c>
      <c r="B4160" s="143" t="s">
        <v>4402</v>
      </c>
      <c r="C4160" s="143" t="s">
        <v>4424</v>
      </c>
      <c r="D4160" s="143" t="s">
        <v>4423</v>
      </c>
      <c r="E4160" s="143" t="s">
        <v>70</v>
      </c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  <c r="T4160" s="8"/>
      <c r="U4160" s="8"/>
      <c r="V4160" s="8"/>
      <c r="W4160" s="8"/>
      <c r="X4160" s="8"/>
      <c r="Y4160" s="8"/>
      <c r="Z4160" s="8"/>
    </row>
    <row r="4161" spans="1:26" ht="15.75" customHeight="1">
      <c r="A4161" s="155">
        <v>5523681</v>
      </c>
      <c r="B4161" s="143" t="s">
        <v>4402</v>
      </c>
      <c r="C4161" s="143" t="s">
        <v>4425</v>
      </c>
      <c r="D4161" s="143" t="s">
        <v>4426</v>
      </c>
      <c r="E4161" s="143" t="s">
        <v>274</v>
      </c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  <c r="T4161" s="8"/>
      <c r="U4161" s="8"/>
      <c r="V4161" s="8"/>
      <c r="W4161" s="8"/>
      <c r="X4161" s="8"/>
      <c r="Y4161" s="8"/>
      <c r="Z4161" s="8"/>
    </row>
    <row r="4162" spans="1:26" ht="15.75" customHeight="1">
      <c r="A4162" s="155">
        <v>5523711</v>
      </c>
      <c r="B4162" s="143" t="s">
        <v>4402</v>
      </c>
      <c r="C4162" s="143" t="s">
        <v>4427</v>
      </c>
      <c r="D4162" s="143" t="s">
        <v>4426</v>
      </c>
      <c r="E4162" s="143" t="s">
        <v>274</v>
      </c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  <c r="T4162" s="8"/>
      <c r="U4162" s="8"/>
      <c r="V4162" s="8"/>
      <c r="W4162" s="8"/>
      <c r="X4162" s="8"/>
      <c r="Y4162" s="8"/>
      <c r="Z4162" s="8"/>
    </row>
    <row r="4163" spans="1:26" ht="15.75" customHeight="1">
      <c r="A4163" s="155">
        <v>5523551</v>
      </c>
      <c r="B4163" s="143" t="s">
        <v>4402</v>
      </c>
      <c r="C4163" s="143" t="s">
        <v>4428</v>
      </c>
      <c r="D4163" s="143" t="s">
        <v>4426</v>
      </c>
      <c r="E4163" s="143" t="s">
        <v>274</v>
      </c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  <c r="T4163" s="8"/>
      <c r="U4163" s="8"/>
      <c r="V4163" s="8"/>
      <c r="W4163" s="8"/>
      <c r="X4163" s="8"/>
      <c r="Y4163" s="8"/>
      <c r="Z4163" s="8"/>
    </row>
    <row r="4164" spans="1:26" ht="15.75" customHeight="1">
      <c r="A4164" s="155">
        <v>5737262</v>
      </c>
      <c r="B4164" s="143" t="s">
        <v>4402</v>
      </c>
      <c r="C4164" s="143" t="s">
        <v>4417</v>
      </c>
      <c r="D4164" s="143" t="s">
        <v>4429</v>
      </c>
      <c r="E4164" s="143" t="s">
        <v>1283</v>
      </c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  <c r="T4164" s="8"/>
      <c r="U4164" s="8"/>
      <c r="V4164" s="8"/>
      <c r="W4164" s="8"/>
      <c r="X4164" s="8"/>
      <c r="Y4164" s="8"/>
      <c r="Z4164" s="8"/>
    </row>
    <row r="4165" spans="1:26" ht="15.75" customHeight="1">
      <c r="A4165" s="155">
        <v>5737132</v>
      </c>
      <c r="B4165" s="143" t="s">
        <v>4402</v>
      </c>
      <c r="C4165" s="143" t="s">
        <v>4419</v>
      </c>
      <c r="D4165" s="143" t="s">
        <v>4429</v>
      </c>
      <c r="E4165" s="143" t="s">
        <v>1283</v>
      </c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  <c r="T4165" s="8"/>
      <c r="U4165" s="8"/>
      <c r="V4165" s="8"/>
      <c r="W4165" s="8"/>
      <c r="X4165" s="8"/>
      <c r="Y4165" s="8"/>
      <c r="Z4165" s="8"/>
    </row>
    <row r="4166" spans="1:26" ht="15.75" customHeight="1">
      <c r="A4166" s="165">
        <v>3894464</v>
      </c>
      <c r="B4166" s="76" t="s">
        <v>4430</v>
      </c>
      <c r="C4166" s="77" t="s">
        <v>307</v>
      </c>
      <c r="D4166" s="77" t="s">
        <v>4431</v>
      </c>
      <c r="E4166" s="77" t="s">
        <v>56</v>
      </c>
    </row>
    <row r="4167" spans="1:26" ht="15.75" customHeight="1">
      <c r="A4167" s="165">
        <v>2575441</v>
      </c>
      <c r="B4167" s="76" t="s">
        <v>4430</v>
      </c>
      <c r="C4167" s="77" t="s">
        <v>176</v>
      </c>
      <c r="D4167" s="77" t="s">
        <v>4432</v>
      </c>
      <c r="E4167" s="77" t="s">
        <v>4433</v>
      </c>
    </row>
    <row r="4168" spans="1:26" ht="15.75" customHeight="1">
      <c r="A4168" s="165">
        <v>2575443</v>
      </c>
      <c r="B4168" s="76" t="s">
        <v>4430</v>
      </c>
      <c r="C4168" s="77" t="s">
        <v>3729</v>
      </c>
      <c r="D4168" s="77" t="s">
        <v>4432</v>
      </c>
      <c r="E4168" s="77" t="s">
        <v>4433</v>
      </c>
    </row>
    <row r="4169" spans="1:26" ht="15.75" customHeight="1">
      <c r="A4169" s="154">
        <v>5306687</v>
      </c>
      <c r="B4169" s="124" t="s">
        <v>4434</v>
      </c>
      <c r="C4169" s="124" t="s">
        <v>1240</v>
      </c>
      <c r="D4169" s="124" t="s">
        <v>4435</v>
      </c>
      <c r="E4169" s="124" t="s">
        <v>268</v>
      </c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  <c r="Q4169" s="14"/>
      <c r="R4169" s="14"/>
      <c r="S4169" s="14"/>
      <c r="T4169" s="14"/>
      <c r="U4169" s="14"/>
      <c r="V4169" s="14"/>
      <c r="W4169" s="14"/>
      <c r="X4169" s="14"/>
      <c r="Y4169" s="14"/>
      <c r="Z4169" s="14"/>
    </row>
    <row r="4170" spans="1:26" ht="15.75" customHeight="1">
      <c r="A4170" s="154">
        <v>5306557</v>
      </c>
      <c r="B4170" s="124" t="s">
        <v>4434</v>
      </c>
      <c r="C4170" s="124" t="s">
        <v>1241</v>
      </c>
      <c r="D4170" s="124" t="s">
        <v>4436</v>
      </c>
      <c r="E4170" s="124" t="s">
        <v>268</v>
      </c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  <c r="Q4170" s="14"/>
      <c r="R4170" s="14"/>
      <c r="S4170" s="14"/>
      <c r="T4170" s="14"/>
      <c r="U4170" s="14"/>
      <c r="V4170" s="14"/>
      <c r="W4170" s="14"/>
      <c r="X4170" s="14"/>
      <c r="Y4170" s="14"/>
      <c r="Z4170" s="14"/>
    </row>
    <row r="4171" spans="1:26" ht="15.75" customHeight="1">
      <c r="A4171" s="154">
        <v>5276163</v>
      </c>
      <c r="B4171" s="124" t="s">
        <v>4434</v>
      </c>
      <c r="C4171" s="124" t="s">
        <v>1993</v>
      </c>
      <c r="D4171" s="124" t="s">
        <v>4437</v>
      </c>
      <c r="E4171" s="124" t="s">
        <v>708</v>
      </c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  <c r="Q4171" s="14"/>
      <c r="R4171" s="14"/>
      <c r="S4171" s="14"/>
      <c r="T4171" s="14"/>
      <c r="U4171" s="14"/>
      <c r="V4171" s="14"/>
      <c r="W4171" s="14"/>
      <c r="X4171" s="14"/>
      <c r="Y4171" s="14"/>
      <c r="Z4171" s="14"/>
    </row>
    <row r="4172" spans="1:26" ht="15.75" customHeight="1">
      <c r="A4172" s="154">
        <v>4627973</v>
      </c>
      <c r="B4172" s="124" t="s">
        <v>4434</v>
      </c>
      <c r="C4172" s="124" t="s">
        <v>1739</v>
      </c>
      <c r="D4172" s="124" t="s">
        <v>4437</v>
      </c>
      <c r="E4172" s="124" t="s">
        <v>708</v>
      </c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  <c r="Q4172" s="14"/>
      <c r="R4172" s="14"/>
      <c r="S4172" s="14"/>
      <c r="T4172" s="14"/>
      <c r="U4172" s="14"/>
      <c r="V4172" s="14"/>
      <c r="W4172" s="14"/>
      <c r="X4172" s="14"/>
      <c r="Y4172" s="14"/>
      <c r="Z4172" s="14"/>
    </row>
    <row r="4173" spans="1:26" ht="15.75" customHeight="1">
      <c r="A4173" s="154">
        <v>6011001</v>
      </c>
      <c r="B4173" s="124" t="s">
        <v>4434</v>
      </c>
      <c r="C4173" s="124" t="s">
        <v>1240</v>
      </c>
      <c r="D4173" s="124" t="s">
        <v>4438</v>
      </c>
      <c r="E4173" s="124" t="s">
        <v>146</v>
      </c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  <c r="Q4173" s="14"/>
      <c r="R4173" s="14"/>
      <c r="S4173" s="14"/>
      <c r="T4173" s="14"/>
      <c r="U4173" s="14"/>
      <c r="V4173" s="14"/>
      <c r="W4173" s="14"/>
      <c r="X4173" s="14"/>
      <c r="Y4173" s="14"/>
      <c r="Z4173" s="14"/>
    </row>
    <row r="4174" spans="1:26" ht="15.75" customHeight="1">
      <c r="A4174" s="154">
        <v>6010971</v>
      </c>
      <c r="B4174" s="124" t="s">
        <v>4434</v>
      </c>
      <c r="C4174" s="124" t="s">
        <v>1241</v>
      </c>
      <c r="D4174" s="124" t="s">
        <v>4438</v>
      </c>
      <c r="E4174" s="124" t="s">
        <v>146</v>
      </c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  <c r="Q4174" s="14"/>
      <c r="R4174" s="14"/>
      <c r="S4174" s="14"/>
      <c r="T4174" s="14"/>
      <c r="U4174" s="14"/>
      <c r="V4174" s="14"/>
      <c r="W4174" s="14"/>
      <c r="X4174" s="14"/>
      <c r="Y4174" s="14"/>
      <c r="Z4174" s="14"/>
    </row>
    <row r="4175" spans="1:26" ht="15.75" customHeight="1">
      <c r="A4175" s="154">
        <v>6294262</v>
      </c>
      <c r="B4175" s="124" t="s">
        <v>4434</v>
      </c>
      <c r="C4175" s="124" t="s">
        <v>1993</v>
      </c>
      <c r="D4175" s="124" t="s">
        <v>4439</v>
      </c>
      <c r="E4175" s="124" t="s">
        <v>227</v>
      </c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  <c r="Q4175" s="14"/>
      <c r="R4175" s="14"/>
      <c r="S4175" s="14"/>
      <c r="T4175" s="14"/>
      <c r="U4175" s="14"/>
      <c r="V4175" s="14"/>
      <c r="W4175" s="14"/>
      <c r="X4175" s="14"/>
      <c r="Y4175" s="14"/>
      <c r="Z4175" s="14"/>
    </row>
    <row r="4176" spans="1:26" ht="15.75" customHeight="1">
      <c r="A4176" s="154">
        <v>6294132</v>
      </c>
      <c r="B4176" s="124" t="s">
        <v>4434</v>
      </c>
      <c r="C4176" s="124" t="s">
        <v>1739</v>
      </c>
      <c r="D4176" s="124" t="s">
        <v>4439</v>
      </c>
      <c r="E4176" s="124" t="s">
        <v>227</v>
      </c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  <c r="Q4176" s="14"/>
      <c r="R4176" s="14"/>
      <c r="S4176" s="14"/>
      <c r="T4176" s="14"/>
      <c r="U4176" s="14"/>
      <c r="V4176" s="14"/>
      <c r="W4176" s="14"/>
      <c r="X4176" s="14"/>
      <c r="Y4176" s="14"/>
      <c r="Z4176" s="14"/>
    </row>
    <row r="4177" spans="1:26" ht="15.75" customHeight="1">
      <c r="A4177" s="154">
        <v>6294261</v>
      </c>
      <c r="B4177" s="124" t="s">
        <v>4434</v>
      </c>
      <c r="C4177" s="124" t="s">
        <v>4440</v>
      </c>
      <c r="D4177" s="124" t="s">
        <v>4439</v>
      </c>
      <c r="E4177" s="124" t="s">
        <v>227</v>
      </c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  <c r="Q4177" s="14"/>
      <c r="R4177" s="14"/>
      <c r="S4177" s="14"/>
      <c r="T4177" s="14"/>
      <c r="U4177" s="14"/>
      <c r="V4177" s="14"/>
      <c r="W4177" s="14"/>
      <c r="X4177" s="14"/>
      <c r="Y4177" s="14"/>
      <c r="Z4177" s="14"/>
    </row>
    <row r="4178" spans="1:26" ht="15.75" customHeight="1">
      <c r="A4178" s="154">
        <v>6294002</v>
      </c>
      <c r="B4178" s="124" t="s">
        <v>4434</v>
      </c>
      <c r="C4178" s="124" t="s">
        <v>285</v>
      </c>
      <c r="D4178" s="124" t="s">
        <v>4439</v>
      </c>
      <c r="E4178" s="124" t="s">
        <v>227</v>
      </c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  <c r="Q4178" s="14"/>
      <c r="R4178" s="14"/>
      <c r="S4178" s="14"/>
      <c r="T4178" s="14"/>
      <c r="U4178" s="14"/>
      <c r="V4178" s="14"/>
      <c r="W4178" s="14"/>
      <c r="X4178" s="14"/>
      <c r="Y4178" s="14"/>
      <c r="Z4178" s="14"/>
    </row>
    <row r="4179" spans="1:26" ht="15.75" customHeight="1">
      <c r="A4179" s="154">
        <v>6294131</v>
      </c>
      <c r="B4179" s="124" t="s">
        <v>4434</v>
      </c>
      <c r="C4179" s="124" t="s">
        <v>1775</v>
      </c>
      <c r="D4179" s="124" t="s">
        <v>4439</v>
      </c>
      <c r="E4179" s="124" t="s">
        <v>227</v>
      </c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  <c r="Q4179" s="14"/>
      <c r="R4179" s="14"/>
      <c r="S4179" s="14"/>
      <c r="T4179" s="14"/>
      <c r="U4179" s="14"/>
      <c r="V4179" s="14"/>
      <c r="W4179" s="14"/>
      <c r="X4179" s="14"/>
      <c r="Y4179" s="14"/>
      <c r="Z4179" s="14"/>
    </row>
    <row r="4180" spans="1:26" ht="15.75" customHeight="1">
      <c r="A4180" s="154">
        <v>6294001</v>
      </c>
      <c r="B4180" s="124" t="s">
        <v>4434</v>
      </c>
      <c r="C4180" s="124" t="s">
        <v>4441</v>
      </c>
      <c r="D4180" s="124" t="s">
        <v>4439</v>
      </c>
      <c r="E4180" s="124" t="s">
        <v>227</v>
      </c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  <c r="Q4180" s="14"/>
      <c r="R4180" s="14"/>
      <c r="S4180" s="14"/>
      <c r="T4180" s="14"/>
      <c r="U4180" s="14"/>
      <c r="V4180" s="14"/>
      <c r="W4180" s="14"/>
      <c r="X4180" s="14"/>
      <c r="Y4180" s="14"/>
      <c r="Z4180" s="14"/>
    </row>
    <row r="4181" spans="1:26" ht="15.75" customHeight="1">
      <c r="A4181" s="154">
        <v>4888006</v>
      </c>
      <c r="B4181" s="124" t="s">
        <v>4434</v>
      </c>
      <c r="C4181" s="124" t="s">
        <v>4442</v>
      </c>
      <c r="D4181" s="124" t="s">
        <v>4443</v>
      </c>
      <c r="E4181" s="124" t="s">
        <v>46</v>
      </c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  <c r="Q4181" s="14"/>
      <c r="R4181" s="14"/>
      <c r="S4181" s="14"/>
      <c r="T4181" s="14"/>
      <c r="U4181" s="14"/>
      <c r="V4181" s="14"/>
      <c r="W4181" s="14"/>
      <c r="X4181" s="14"/>
      <c r="Y4181" s="14"/>
      <c r="Z4181" s="14"/>
    </row>
    <row r="4182" spans="1:26" ht="15.75" customHeight="1">
      <c r="A4182" s="154">
        <v>4888003</v>
      </c>
      <c r="B4182" s="124" t="s">
        <v>4434</v>
      </c>
      <c r="C4182" s="124" t="s">
        <v>1245</v>
      </c>
      <c r="D4182" s="124" t="s">
        <v>4443</v>
      </c>
      <c r="E4182" s="124" t="s">
        <v>46</v>
      </c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  <c r="Q4182" s="14"/>
      <c r="R4182" s="14"/>
      <c r="S4182" s="14"/>
      <c r="T4182" s="14"/>
      <c r="U4182" s="14"/>
      <c r="V4182" s="14"/>
      <c r="W4182" s="14"/>
      <c r="X4182" s="14"/>
      <c r="Y4182" s="14"/>
      <c r="Z4182" s="14"/>
    </row>
    <row r="4183" spans="1:26" ht="15.75" customHeight="1">
      <c r="A4183" s="154">
        <v>5024483</v>
      </c>
      <c r="B4183" s="124" t="s">
        <v>4434</v>
      </c>
      <c r="C4183" s="124" t="s">
        <v>4444</v>
      </c>
      <c r="D4183" s="124" t="s">
        <v>4445</v>
      </c>
      <c r="E4183" s="124" t="s">
        <v>46</v>
      </c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  <c r="Q4183" s="14"/>
      <c r="R4183" s="14"/>
      <c r="S4183" s="14"/>
      <c r="T4183" s="14"/>
      <c r="U4183" s="14"/>
      <c r="V4183" s="14"/>
      <c r="W4183" s="14"/>
      <c r="X4183" s="14"/>
      <c r="Y4183" s="14"/>
      <c r="Z4183" s="14"/>
    </row>
    <row r="4184" spans="1:26" ht="15.75" customHeight="1">
      <c r="A4184" s="154">
        <v>4887936</v>
      </c>
      <c r="B4184" s="124" t="s">
        <v>4434</v>
      </c>
      <c r="C4184" s="124" t="s">
        <v>4446</v>
      </c>
      <c r="D4184" s="124" t="s">
        <v>4447</v>
      </c>
      <c r="E4184" s="124" t="s">
        <v>46</v>
      </c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  <c r="Q4184" s="14"/>
      <c r="R4184" s="14"/>
      <c r="S4184" s="14"/>
      <c r="T4184" s="14"/>
      <c r="U4184" s="14"/>
      <c r="V4184" s="14"/>
      <c r="W4184" s="14"/>
      <c r="X4184" s="14"/>
      <c r="Y4184" s="14"/>
      <c r="Z4184" s="14"/>
    </row>
    <row r="4185" spans="1:26" ht="15.75" customHeight="1">
      <c r="A4185" s="154">
        <v>4887933</v>
      </c>
      <c r="B4185" s="124" t="s">
        <v>4434</v>
      </c>
      <c r="C4185" s="124" t="s">
        <v>1247</v>
      </c>
      <c r="D4185" s="124" t="s">
        <v>4447</v>
      </c>
      <c r="E4185" s="124" t="s">
        <v>46</v>
      </c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  <c r="W4185" s="14"/>
      <c r="X4185" s="14"/>
      <c r="Y4185" s="14"/>
      <c r="Z4185" s="14"/>
    </row>
    <row r="4186" spans="1:26" ht="15.75" customHeight="1">
      <c r="A4186" s="154">
        <v>5138623</v>
      </c>
      <c r="B4186" s="124" t="s">
        <v>4434</v>
      </c>
      <c r="C4186" s="124" t="s">
        <v>1240</v>
      </c>
      <c r="D4186" s="124" t="s">
        <v>4448</v>
      </c>
      <c r="E4186" s="124" t="s">
        <v>154</v>
      </c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  <c r="Q4186" s="14"/>
      <c r="R4186" s="14"/>
      <c r="S4186" s="14"/>
      <c r="T4186" s="14"/>
      <c r="U4186" s="14"/>
      <c r="V4186" s="14"/>
      <c r="W4186" s="14"/>
      <c r="X4186" s="14"/>
      <c r="Y4186" s="14"/>
      <c r="Z4186" s="14"/>
    </row>
    <row r="4187" spans="1:26" ht="15.75" customHeight="1">
      <c r="A4187" s="154">
        <v>5138573</v>
      </c>
      <c r="B4187" s="124" t="s">
        <v>4434</v>
      </c>
      <c r="C4187" s="124" t="s">
        <v>1241</v>
      </c>
      <c r="D4187" s="124" t="s">
        <v>4448</v>
      </c>
      <c r="E4187" s="124" t="s">
        <v>154</v>
      </c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  <c r="Q4187" s="14"/>
      <c r="R4187" s="14"/>
      <c r="S4187" s="14"/>
      <c r="T4187" s="14"/>
      <c r="U4187" s="14"/>
      <c r="V4187" s="14"/>
      <c r="W4187" s="14"/>
      <c r="X4187" s="14"/>
      <c r="Y4187" s="14"/>
      <c r="Z4187" s="14"/>
    </row>
    <row r="4188" spans="1:26" ht="15.75" customHeight="1">
      <c r="A4188" s="154">
        <v>5258824</v>
      </c>
      <c r="B4188" s="124" t="s">
        <v>4434</v>
      </c>
      <c r="C4188" s="124" t="s">
        <v>1243</v>
      </c>
      <c r="D4188" s="124" t="s">
        <v>4449</v>
      </c>
      <c r="E4188" s="124" t="s">
        <v>1027</v>
      </c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  <c r="Q4188" s="14"/>
      <c r="R4188" s="14"/>
      <c r="S4188" s="14"/>
      <c r="T4188" s="14"/>
      <c r="U4188" s="14"/>
      <c r="V4188" s="14"/>
      <c r="W4188" s="14"/>
      <c r="X4188" s="14"/>
      <c r="Y4188" s="14"/>
      <c r="Z4188" s="14"/>
    </row>
    <row r="4189" spans="1:26" ht="15.75" customHeight="1">
      <c r="A4189" s="154">
        <v>5258983</v>
      </c>
      <c r="B4189" s="124" t="s">
        <v>4434</v>
      </c>
      <c r="C4189" s="124" t="s">
        <v>1240</v>
      </c>
      <c r="D4189" s="124" t="s">
        <v>4449</v>
      </c>
      <c r="E4189" s="124" t="s">
        <v>1027</v>
      </c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  <c r="Q4189" s="14"/>
      <c r="R4189" s="14"/>
      <c r="S4189" s="14"/>
      <c r="T4189" s="14"/>
      <c r="U4189" s="14"/>
      <c r="V4189" s="14"/>
      <c r="W4189" s="14"/>
      <c r="X4189" s="14"/>
      <c r="Y4189" s="14"/>
      <c r="Z4189" s="14"/>
    </row>
    <row r="4190" spans="1:26" ht="15.75" customHeight="1">
      <c r="A4190" s="154">
        <v>5258823</v>
      </c>
      <c r="B4190" s="124" t="s">
        <v>4434</v>
      </c>
      <c r="C4190" s="124" t="s">
        <v>1241</v>
      </c>
      <c r="D4190" s="124" t="s">
        <v>4449</v>
      </c>
      <c r="E4190" s="124" t="s">
        <v>1027</v>
      </c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  <c r="Q4190" s="14"/>
      <c r="R4190" s="14"/>
      <c r="S4190" s="14"/>
      <c r="T4190" s="14"/>
      <c r="U4190" s="14"/>
      <c r="V4190" s="14"/>
      <c r="W4190" s="14"/>
      <c r="X4190" s="14"/>
      <c r="Y4190" s="14"/>
      <c r="Z4190" s="14"/>
    </row>
    <row r="4191" spans="1:26" ht="15.75" customHeight="1">
      <c r="A4191" s="154">
        <v>397942</v>
      </c>
      <c r="B4191" s="124" t="s">
        <v>4450</v>
      </c>
      <c r="C4191" s="124" t="s">
        <v>4451</v>
      </c>
      <c r="D4191" s="124" t="s">
        <v>4452</v>
      </c>
      <c r="E4191" s="124" t="s">
        <v>485</v>
      </c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  <c r="Q4191" s="14"/>
      <c r="R4191" s="14"/>
      <c r="S4191" s="14"/>
      <c r="T4191" s="14"/>
      <c r="U4191" s="14"/>
      <c r="V4191" s="14"/>
      <c r="W4191" s="14"/>
      <c r="X4191" s="14"/>
      <c r="Y4191" s="14"/>
      <c r="Z4191" s="14"/>
    </row>
    <row r="4192" spans="1:26" ht="15.75" customHeight="1">
      <c r="A4192" s="154">
        <v>2480062</v>
      </c>
      <c r="B4192" s="124" t="s">
        <v>4450</v>
      </c>
      <c r="C4192" s="124" t="s">
        <v>4453</v>
      </c>
      <c r="D4192" s="124" t="s">
        <v>4454</v>
      </c>
      <c r="E4192" s="124" t="s">
        <v>485</v>
      </c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  <c r="Q4192" s="14"/>
      <c r="R4192" s="14"/>
      <c r="S4192" s="14"/>
      <c r="T4192" s="14"/>
      <c r="U4192" s="14"/>
      <c r="V4192" s="14"/>
      <c r="W4192" s="14"/>
      <c r="X4192" s="14"/>
      <c r="Y4192" s="14"/>
      <c r="Z4192" s="14"/>
    </row>
    <row r="4193" spans="1:26" ht="15.75" customHeight="1">
      <c r="A4193" s="154">
        <v>2480061</v>
      </c>
      <c r="B4193" s="124" t="s">
        <v>4450</v>
      </c>
      <c r="C4193" s="124" t="s">
        <v>4455</v>
      </c>
      <c r="D4193" s="124" t="s">
        <v>4454</v>
      </c>
      <c r="E4193" s="124" t="s">
        <v>485</v>
      </c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  <c r="Q4193" s="14"/>
      <c r="R4193" s="14"/>
      <c r="S4193" s="14"/>
      <c r="T4193" s="14"/>
      <c r="U4193" s="14"/>
      <c r="V4193" s="14"/>
      <c r="W4193" s="14"/>
      <c r="X4193" s="14"/>
      <c r="Y4193" s="14"/>
      <c r="Z4193" s="14"/>
    </row>
    <row r="4194" spans="1:26" ht="15.75" customHeight="1">
      <c r="A4194" s="154">
        <v>2627592</v>
      </c>
      <c r="B4194" s="124" t="s">
        <v>4450</v>
      </c>
      <c r="C4194" s="124" t="s">
        <v>2758</v>
      </c>
      <c r="D4194" s="124" t="s">
        <v>4456</v>
      </c>
      <c r="E4194" s="124" t="s">
        <v>62</v>
      </c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  <c r="Q4194" s="14"/>
      <c r="R4194" s="14"/>
      <c r="S4194" s="14"/>
      <c r="T4194" s="14"/>
      <c r="U4194" s="14"/>
      <c r="V4194" s="14"/>
      <c r="W4194" s="14"/>
      <c r="X4194" s="14"/>
      <c r="Y4194" s="14"/>
      <c r="Z4194" s="14"/>
    </row>
    <row r="4195" spans="1:26" ht="15.75" customHeight="1">
      <c r="A4195" s="154">
        <v>2627591</v>
      </c>
      <c r="B4195" s="124" t="s">
        <v>4450</v>
      </c>
      <c r="C4195" s="124" t="s">
        <v>2760</v>
      </c>
      <c r="D4195" s="124" t="s">
        <v>4456</v>
      </c>
      <c r="E4195" s="124" t="s">
        <v>62</v>
      </c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  <c r="Q4195" s="14"/>
      <c r="R4195" s="14"/>
      <c r="S4195" s="14"/>
      <c r="T4195" s="14"/>
      <c r="U4195" s="14"/>
      <c r="V4195" s="14"/>
      <c r="W4195" s="14"/>
      <c r="X4195" s="14"/>
      <c r="Y4195" s="14"/>
      <c r="Z4195" s="14"/>
    </row>
    <row r="4196" spans="1:26" ht="15.75" customHeight="1">
      <c r="A4196" s="154">
        <v>184412</v>
      </c>
      <c r="B4196" s="124" t="s">
        <v>4450</v>
      </c>
      <c r="C4196" s="124" t="s">
        <v>4457</v>
      </c>
      <c r="D4196" s="124" t="s">
        <v>4458</v>
      </c>
      <c r="E4196" s="124" t="s">
        <v>62</v>
      </c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  <c r="Q4196" s="14"/>
      <c r="R4196" s="14"/>
      <c r="S4196" s="14"/>
      <c r="T4196" s="14"/>
      <c r="U4196" s="14"/>
      <c r="V4196" s="14"/>
      <c r="W4196" s="14"/>
      <c r="X4196" s="14"/>
      <c r="Y4196" s="14"/>
      <c r="Z4196" s="14"/>
    </row>
    <row r="4197" spans="1:26" ht="15.75" customHeight="1">
      <c r="A4197" s="154">
        <v>184413</v>
      </c>
      <c r="B4197" s="124" t="s">
        <v>4450</v>
      </c>
      <c r="C4197" s="124" t="s">
        <v>4459</v>
      </c>
      <c r="D4197" s="124" t="s">
        <v>4458</v>
      </c>
      <c r="E4197" s="124" t="s">
        <v>62</v>
      </c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  <c r="Q4197" s="14"/>
      <c r="R4197" s="14"/>
      <c r="S4197" s="14"/>
      <c r="T4197" s="14"/>
      <c r="U4197" s="14"/>
      <c r="V4197" s="14"/>
      <c r="W4197" s="14"/>
      <c r="X4197" s="14"/>
      <c r="Y4197" s="14"/>
      <c r="Z4197" s="14"/>
    </row>
    <row r="4198" spans="1:26" ht="15.75" customHeight="1">
      <c r="A4198" s="154">
        <v>2695071</v>
      </c>
      <c r="B4198" s="124" t="s">
        <v>4450</v>
      </c>
      <c r="C4198" s="124" t="s">
        <v>4460</v>
      </c>
      <c r="D4198" s="124" t="s">
        <v>4461</v>
      </c>
      <c r="E4198" s="124" t="s">
        <v>62</v>
      </c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  <c r="Q4198" s="14"/>
      <c r="R4198" s="14"/>
      <c r="S4198" s="14"/>
      <c r="T4198" s="14"/>
      <c r="U4198" s="14"/>
      <c r="V4198" s="14"/>
      <c r="W4198" s="14"/>
      <c r="X4198" s="14"/>
      <c r="Y4198" s="14"/>
      <c r="Z4198" s="14"/>
    </row>
    <row r="4199" spans="1:26" ht="15.75" customHeight="1">
      <c r="A4199" s="154">
        <v>3829111</v>
      </c>
      <c r="B4199" s="124" t="s">
        <v>4450</v>
      </c>
      <c r="C4199" s="124" t="s">
        <v>123</v>
      </c>
      <c r="D4199" s="124" t="s">
        <v>4462</v>
      </c>
      <c r="E4199" s="124" t="s">
        <v>1223</v>
      </c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  <c r="Q4199" s="14"/>
      <c r="R4199" s="14"/>
      <c r="S4199" s="14"/>
      <c r="T4199" s="14"/>
      <c r="U4199" s="14"/>
      <c r="V4199" s="14"/>
      <c r="W4199" s="14"/>
      <c r="X4199" s="14"/>
      <c r="Y4199" s="14"/>
      <c r="Z4199" s="14"/>
    </row>
    <row r="4200" spans="1:26" ht="15.75" customHeight="1">
      <c r="A4200" s="155">
        <v>5816391</v>
      </c>
      <c r="B4200" s="143" t="s">
        <v>4463</v>
      </c>
      <c r="C4200" s="143" t="s">
        <v>298</v>
      </c>
      <c r="D4200" s="143" t="s">
        <v>4464</v>
      </c>
      <c r="E4200" s="143" t="s">
        <v>178</v>
      </c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  <c r="T4200" s="8"/>
      <c r="U4200" s="8"/>
      <c r="V4200" s="8"/>
      <c r="W4200" s="8"/>
      <c r="X4200" s="8"/>
      <c r="Y4200" s="8"/>
      <c r="Z4200" s="8"/>
    </row>
    <row r="4201" spans="1:26" ht="15.75" customHeight="1">
      <c r="A4201" s="155">
        <v>5816421</v>
      </c>
      <c r="B4201" s="143" t="s">
        <v>4463</v>
      </c>
      <c r="C4201" s="143" t="s">
        <v>539</v>
      </c>
      <c r="D4201" s="143" t="s">
        <v>4464</v>
      </c>
      <c r="E4201" s="143" t="s">
        <v>178</v>
      </c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  <c r="T4201" s="8"/>
      <c r="U4201" s="8"/>
      <c r="V4201" s="8"/>
      <c r="W4201" s="8"/>
      <c r="X4201" s="8"/>
      <c r="Y4201" s="8"/>
      <c r="Z4201" s="8"/>
    </row>
    <row r="4202" spans="1:26" ht="15.75" customHeight="1">
      <c r="A4202" s="155">
        <v>5531842</v>
      </c>
      <c r="B4202" s="143" t="s">
        <v>4463</v>
      </c>
      <c r="C4202" s="143" t="s">
        <v>315</v>
      </c>
      <c r="D4202" s="143" t="s">
        <v>4465</v>
      </c>
      <c r="E4202" s="143" t="s">
        <v>146</v>
      </c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  <c r="T4202" s="8"/>
      <c r="U4202" s="8"/>
      <c r="V4202" s="8"/>
      <c r="W4202" s="8"/>
      <c r="X4202" s="8"/>
      <c r="Y4202" s="8"/>
      <c r="Z4202" s="8"/>
    </row>
    <row r="4203" spans="1:26" ht="15.75" customHeight="1">
      <c r="A4203" s="155">
        <v>5531972</v>
      </c>
      <c r="B4203" s="143" t="s">
        <v>4463</v>
      </c>
      <c r="C4203" s="143" t="s">
        <v>530</v>
      </c>
      <c r="D4203" s="143" t="s">
        <v>4465</v>
      </c>
      <c r="E4203" s="143" t="s">
        <v>146</v>
      </c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  <c r="T4203" s="8"/>
      <c r="U4203" s="8"/>
      <c r="V4203" s="8"/>
      <c r="W4203" s="8"/>
      <c r="X4203" s="8"/>
      <c r="Y4203" s="8"/>
      <c r="Z4203" s="8"/>
    </row>
    <row r="4204" spans="1:26" ht="15.75" customHeight="1">
      <c r="A4204" s="155">
        <v>4314871</v>
      </c>
      <c r="B4204" s="143" t="s">
        <v>4463</v>
      </c>
      <c r="C4204" s="143" t="s">
        <v>315</v>
      </c>
      <c r="D4204" s="143" t="s">
        <v>4466</v>
      </c>
      <c r="E4204" s="143" t="s">
        <v>319</v>
      </c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  <c r="T4204" s="8"/>
      <c r="U4204" s="8"/>
      <c r="V4204" s="8"/>
      <c r="W4204" s="8"/>
      <c r="X4204" s="8"/>
      <c r="Y4204" s="8"/>
      <c r="Z4204" s="8"/>
    </row>
    <row r="4205" spans="1:26" ht="15.75" customHeight="1">
      <c r="A4205" s="155">
        <v>5385133</v>
      </c>
      <c r="B4205" s="143" t="s">
        <v>4463</v>
      </c>
      <c r="C4205" s="143" t="s">
        <v>530</v>
      </c>
      <c r="D4205" s="143" t="s">
        <v>4466</v>
      </c>
      <c r="E4205" s="143" t="s">
        <v>319</v>
      </c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  <c r="T4205" s="8"/>
      <c r="U4205" s="8"/>
      <c r="V4205" s="8"/>
      <c r="W4205" s="8"/>
      <c r="X4205" s="8"/>
      <c r="Y4205" s="8"/>
      <c r="Z4205" s="8"/>
    </row>
    <row r="4206" spans="1:26" ht="15.75" customHeight="1">
      <c r="A4206" s="155">
        <v>3671452</v>
      </c>
      <c r="B4206" s="143" t="s">
        <v>4463</v>
      </c>
      <c r="C4206" s="143" t="s">
        <v>298</v>
      </c>
      <c r="D4206" s="143" t="s">
        <v>4467</v>
      </c>
      <c r="E4206" s="143" t="s">
        <v>329</v>
      </c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  <c r="T4206" s="8"/>
      <c r="U4206" s="8"/>
      <c r="V4206" s="8"/>
      <c r="W4206" s="8"/>
      <c r="X4206" s="8"/>
      <c r="Y4206" s="8"/>
      <c r="Z4206" s="8"/>
    </row>
    <row r="4207" spans="1:26" ht="15.75" customHeight="1">
      <c r="A4207" s="155">
        <v>3671532</v>
      </c>
      <c r="B4207" s="143" t="s">
        <v>4463</v>
      </c>
      <c r="C4207" s="143" t="s">
        <v>539</v>
      </c>
      <c r="D4207" s="143" t="s">
        <v>4467</v>
      </c>
      <c r="E4207" s="143" t="s">
        <v>329</v>
      </c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  <c r="T4207" s="8"/>
      <c r="U4207" s="8"/>
      <c r="V4207" s="8"/>
      <c r="W4207" s="8"/>
      <c r="X4207" s="8"/>
      <c r="Y4207" s="8"/>
      <c r="Z4207" s="8"/>
    </row>
    <row r="4208" spans="1:26" ht="15.75" customHeight="1">
      <c r="A4208" s="155">
        <v>3671612</v>
      </c>
      <c r="B4208" s="143" t="s">
        <v>4463</v>
      </c>
      <c r="C4208" s="143" t="s">
        <v>541</v>
      </c>
      <c r="D4208" s="143" t="s">
        <v>4467</v>
      </c>
      <c r="E4208" s="143" t="s">
        <v>329</v>
      </c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  <c r="T4208" s="8"/>
      <c r="U4208" s="8"/>
      <c r="V4208" s="8"/>
      <c r="W4208" s="8"/>
      <c r="X4208" s="8"/>
      <c r="Y4208" s="8"/>
      <c r="Z4208" s="8"/>
    </row>
    <row r="4209" spans="1:26" ht="15.75" customHeight="1">
      <c r="A4209" s="155">
        <v>3457953</v>
      </c>
      <c r="B4209" s="143" t="s">
        <v>4463</v>
      </c>
      <c r="C4209" s="143" t="s">
        <v>298</v>
      </c>
      <c r="D4209" s="143" t="s">
        <v>4468</v>
      </c>
      <c r="E4209" s="143" t="s">
        <v>111</v>
      </c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  <c r="T4209" s="8"/>
      <c r="U4209" s="8"/>
      <c r="V4209" s="8"/>
      <c r="W4209" s="8"/>
      <c r="X4209" s="8"/>
      <c r="Y4209" s="8"/>
      <c r="Z4209" s="8"/>
    </row>
    <row r="4210" spans="1:26" ht="15.75" customHeight="1">
      <c r="A4210" s="155">
        <v>3458023</v>
      </c>
      <c r="B4210" s="143" t="s">
        <v>4463</v>
      </c>
      <c r="C4210" s="143" t="s">
        <v>539</v>
      </c>
      <c r="D4210" s="143" t="s">
        <v>4468</v>
      </c>
      <c r="E4210" s="143" t="s">
        <v>111</v>
      </c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  <c r="T4210" s="8"/>
      <c r="U4210" s="8"/>
      <c r="V4210" s="8"/>
      <c r="W4210" s="8"/>
      <c r="X4210" s="8"/>
      <c r="Y4210" s="8"/>
      <c r="Z4210" s="8"/>
    </row>
    <row r="4211" spans="1:26" ht="15.75" customHeight="1">
      <c r="A4211" s="155">
        <v>3457873</v>
      </c>
      <c r="B4211" s="143" t="s">
        <v>4463</v>
      </c>
      <c r="C4211" s="143" t="s">
        <v>300</v>
      </c>
      <c r="D4211" s="143" t="s">
        <v>4468</v>
      </c>
      <c r="E4211" s="143" t="s">
        <v>111</v>
      </c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  <c r="T4211" s="8"/>
      <c r="U4211" s="8"/>
      <c r="V4211" s="8"/>
      <c r="W4211" s="8"/>
      <c r="X4211" s="8"/>
      <c r="Y4211" s="8"/>
      <c r="Z4211" s="8"/>
    </row>
    <row r="4212" spans="1:26" ht="15.75" customHeight="1">
      <c r="A4212" s="155">
        <v>3786472</v>
      </c>
      <c r="B4212" s="143" t="s">
        <v>4463</v>
      </c>
      <c r="C4212" s="143" t="s">
        <v>539</v>
      </c>
      <c r="D4212" s="143" t="s">
        <v>4469</v>
      </c>
      <c r="E4212" s="143" t="s">
        <v>334</v>
      </c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  <c r="T4212" s="8"/>
      <c r="U4212" s="8"/>
      <c r="V4212" s="8"/>
      <c r="W4212" s="8"/>
      <c r="X4212" s="8"/>
      <c r="Y4212" s="8"/>
      <c r="Z4212" s="8"/>
    </row>
    <row r="4213" spans="1:26" ht="15.75" customHeight="1">
      <c r="A4213" s="155">
        <v>4429212</v>
      </c>
      <c r="B4213" s="143" t="s">
        <v>4463</v>
      </c>
      <c r="C4213" s="143" t="s">
        <v>298</v>
      </c>
      <c r="D4213" s="143" t="s">
        <v>4470</v>
      </c>
      <c r="E4213" s="143" t="s">
        <v>13</v>
      </c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  <c r="T4213" s="8"/>
      <c r="U4213" s="8"/>
      <c r="V4213" s="8"/>
      <c r="W4213" s="8"/>
      <c r="X4213" s="8"/>
      <c r="Y4213" s="8"/>
      <c r="Z4213" s="8"/>
    </row>
    <row r="4214" spans="1:26" ht="15.75" customHeight="1">
      <c r="A4214" s="155">
        <v>5136272</v>
      </c>
      <c r="B4214" s="143" t="s">
        <v>4463</v>
      </c>
      <c r="C4214" s="143" t="s">
        <v>539</v>
      </c>
      <c r="D4214" s="143" t="s">
        <v>4470</v>
      </c>
      <c r="E4214" s="143" t="s">
        <v>13</v>
      </c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  <c r="T4214" s="8"/>
      <c r="U4214" s="8"/>
      <c r="V4214" s="8"/>
      <c r="W4214" s="8"/>
      <c r="X4214" s="8"/>
      <c r="Y4214" s="8"/>
      <c r="Z4214" s="8"/>
    </row>
    <row r="4215" spans="1:26" ht="15.75" customHeight="1">
      <c r="A4215" s="155">
        <v>4429132</v>
      </c>
      <c r="B4215" s="143" t="s">
        <v>4463</v>
      </c>
      <c r="C4215" s="143" t="s">
        <v>300</v>
      </c>
      <c r="D4215" s="143" t="s">
        <v>4470</v>
      </c>
      <c r="E4215" s="143" t="s">
        <v>13</v>
      </c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  <c r="T4215" s="8"/>
      <c r="U4215" s="8"/>
      <c r="V4215" s="8"/>
      <c r="W4215" s="8"/>
      <c r="X4215" s="8"/>
      <c r="Y4215" s="8"/>
      <c r="Z4215" s="8"/>
    </row>
    <row r="4216" spans="1:26" ht="15.75" customHeight="1">
      <c r="A4216" s="155">
        <v>458259</v>
      </c>
      <c r="B4216" s="143" t="s">
        <v>4463</v>
      </c>
      <c r="C4216" s="143" t="s">
        <v>298</v>
      </c>
      <c r="D4216" s="143" t="s">
        <v>4471</v>
      </c>
      <c r="E4216" s="143" t="s">
        <v>222</v>
      </c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  <c r="T4216" s="8"/>
      <c r="U4216" s="8"/>
      <c r="V4216" s="8"/>
      <c r="W4216" s="8"/>
      <c r="X4216" s="8"/>
      <c r="Y4216" s="8"/>
      <c r="Z4216" s="8"/>
    </row>
    <row r="4217" spans="1:26" ht="15.75" customHeight="1">
      <c r="A4217" s="155">
        <v>458267</v>
      </c>
      <c r="B4217" s="143" t="s">
        <v>4463</v>
      </c>
      <c r="C4217" s="143" t="s">
        <v>539</v>
      </c>
      <c r="D4217" s="143" t="s">
        <v>4471</v>
      </c>
      <c r="E4217" s="143" t="s">
        <v>222</v>
      </c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  <c r="T4217" s="8"/>
      <c r="U4217" s="8"/>
      <c r="V4217" s="8"/>
      <c r="W4217" s="8"/>
      <c r="X4217" s="8"/>
      <c r="Y4217" s="8"/>
      <c r="Z4217" s="8"/>
    </row>
    <row r="4218" spans="1:26" ht="15.75" customHeight="1">
      <c r="A4218" s="155">
        <v>5339974</v>
      </c>
      <c r="B4218" s="143" t="s">
        <v>4463</v>
      </c>
      <c r="C4218" s="143" t="s">
        <v>315</v>
      </c>
      <c r="D4218" s="143" t="s">
        <v>4472</v>
      </c>
      <c r="E4218" s="143" t="s">
        <v>94</v>
      </c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  <c r="T4218" s="8"/>
      <c r="U4218" s="8"/>
      <c r="V4218" s="8"/>
      <c r="W4218" s="8"/>
      <c r="X4218" s="8"/>
      <c r="Y4218" s="8"/>
      <c r="Z4218" s="8"/>
    </row>
    <row r="4219" spans="1:26" ht="15.75" customHeight="1">
      <c r="A4219" s="155">
        <v>5340004</v>
      </c>
      <c r="B4219" s="143" t="s">
        <v>4463</v>
      </c>
      <c r="C4219" s="143" t="s">
        <v>530</v>
      </c>
      <c r="D4219" s="143" t="s">
        <v>4472</v>
      </c>
      <c r="E4219" s="143" t="s">
        <v>94</v>
      </c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  <c r="T4219" s="8"/>
      <c r="U4219" s="8"/>
      <c r="V4219" s="8"/>
      <c r="W4219" s="8"/>
      <c r="X4219" s="8"/>
      <c r="Y4219" s="8"/>
      <c r="Z4219" s="8"/>
    </row>
    <row r="4220" spans="1:26" ht="15.75" customHeight="1">
      <c r="A4220" s="155">
        <v>5340134</v>
      </c>
      <c r="B4220" s="143" t="s">
        <v>4463</v>
      </c>
      <c r="C4220" s="143" t="s">
        <v>536</v>
      </c>
      <c r="D4220" s="143" t="s">
        <v>4472</v>
      </c>
      <c r="E4220" s="143" t="s">
        <v>94</v>
      </c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  <c r="T4220" s="8"/>
      <c r="U4220" s="8"/>
      <c r="V4220" s="8"/>
      <c r="W4220" s="8"/>
      <c r="X4220" s="8"/>
      <c r="Y4220" s="8"/>
      <c r="Z4220" s="8"/>
    </row>
    <row r="4221" spans="1:26" ht="15.75" customHeight="1">
      <c r="A4221" s="155">
        <v>5340264</v>
      </c>
      <c r="B4221" s="143" t="s">
        <v>4463</v>
      </c>
      <c r="C4221" s="143" t="s">
        <v>4473</v>
      </c>
      <c r="D4221" s="143" t="s">
        <v>4472</v>
      </c>
      <c r="E4221" s="143" t="s">
        <v>94</v>
      </c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  <c r="T4221" s="8"/>
      <c r="U4221" s="8"/>
      <c r="V4221" s="8"/>
      <c r="W4221" s="8"/>
      <c r="X4221" s="8"/>
      <c r="Y4221" s="8"/>
      <c r="Z4221" s="8"/>
    </row>
    <row r="4222" spans="1:26" ht="15.75" customHeight="1">
      <c r="A4222" s="155">
        <v>532655</v>
      </c>
      <c r="B4222" s="143" t="s">
        <v>4463</v>
      </c>
      <c r="C4222" s="143" t="s">
        <v>298</v>
      </c>
      <c r="D4222" s="143" t="s">
        <v>4474</v>
      </c>
      <c r="E4222" s="143" t="s">
        <v>344</v>
      </c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  <c r="T4222" s="8"/>
      <c r="U4222" s="8"/>
      <c r="V4222" s="8"/>
      <c r="W4222" s="8"/>
      <c r="X4222" s="8"/>
      <c r="Y4222" s="8"/>
      <c r="Z4222" s="8"/>
    </row>
    <row r="4223" spans="1:26" ht="15.75" customHeight="1">
      <c r="A4223" s="155">
        <v>532668</v>
      </c>
      <c r="B4223" s="143" t="s">
        <v>4463</v>
      </c>
      <c r="C4223" s="143" t="s">
        <v>539</v>
      </c>
      <c r="D4223" s="143" t="s">
        <v>4475</v>
      </c>
      <c r="E4223" s="143" t="s">
        <v>344</v>
      </c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  <c r="T4223" s="8"/>
      <c r="U4223" s="8"/>
      <c r="V4223" s="8"/>
      <c r="W4223" s="8"/>
      <c r="X4223" s="8"/>
      <c r="Y4223" s="8"/>
      <c r="Z4223" s="8"/>
    </row>
    <row r="4224" spans="1:26" ht="15.75" customHeight="1">
      <c r="A4224" s="155">
        <v>3179423</v>
      </c>
      <c r="B4224" s="143" t="s">
        <v>4463</v>
      </c>
      <c r="C4224" s="143" t="s">
        <v>298</v>
      </c>
      <c r="D4224" s="143" t="s">
        <v>4476</v>
      </c>
      <c r="E4224" s="143" t="s">
        <v>2114</v>
      </c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  <c r="T4224" s="8"/>
      <c r="U4224" s="8"/>
      <c r="V4224" s="8"/>
      <c r="W4224" s="8"/>
      <c r="X4224" s="8"/>
      <c r="Y4224" s="8"/>
      <c r="Z4224" s="8"/>
    </row>
    <row r="4225" spans="1:26" ht="15.75" customHeight="1">
      <c r="A4225" s="155">
        <v>3179503</v>
      </c>
      <c r="B4225" s="143" t="s">
        <v>4463</v>
      </c>
      <c r="C4225" s="143" t="s">
        <v>539</v>
      </c>
      <c r="D4225" s="143" t="s">
        <v>4476</v>
      </c>
      <c r="E4225" s="143" t="s">
        <v>2114</v>
      </c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  <c r="T4225" s="8"/>
      <c r="U4225" s="8"/>
      <c r="V4225" s="8"/>
      <c r="W4225" s="8"/>
      <c r="X4225" s="8"/>
      <c r="Y4225" s="8"/>
      <c r="Z4225" s="8"/>
    </row>
    <row r="4226" spans="1:26" ht="15.75" customHeight="1">
      <c r="A4226" s="155">
        <v>3179684</v>
      </c>
      <c r="B4226" s="143" t="s">
        <v>4463</v>
      </c>
      <c r="C4226" s="143" t="s">
        <v>541</v>
      </c>
      <c r="D4226" s="143" t="s">
        <v>4476</v>
      </c>
      <c r="E4226" s="143" t="s">
        <v>2114</v>
      </c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  <c r="T4226" s="8"/>
      <c r="U4226" s="8"/>
      <c r="V4226" s="8"/>
      <c r="W4226" s="8"/>
      <c r="X4226" s="8"/>
      <c r="Y4226" s="8"/>
      <c r="Z4226" s="8"/>
    </row>
    <row r="4227" spans="1:26" ht="15.75" customHeight="1">
      <c r="A4227" s="94">
        <v>5639421</v>
      </c>
      <c r="B4227" s="139" t="s">
        <v>4477</v>
      </c>
      <c r="C4227" s="139" t="s">
        <v>509</v>
      </c>
      <c r="D4227" s="139" t="s">
        <v>4478</v>
      </c>
      <c r="E4227" s="139" t="s">
        <v>1656</v>
      </c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  <c r="T4227" s="8"/>
      <c r="U4227" s="8"/>
      <c r="V4227" s="8"/>
      <c r="W4227" s="8"/>
      <c r="X4227" s="8"/>
      <c r="Y4227" s="8"/>
      <c r="Z4227" s="8"/>
    </row>
    <row r="4228" spans="1:26" ht="15.75" customHeight="1">
      <c r="A4228" s="94">
        <v>5639261</v>
      </c>
      <c r="B4228" s="139" t="s">
        <v>4477</v>
      </c>
      <c r="C4228" s="139" t="s">
        <v>512</v>
      </c>
      <c r="D4228" s="139" t="s">
        <v>4478</v>
      </c>
      <c r="E4228" s="139" t="s">
        <v>1656</v>
      </c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  <c r="T4228" s="8"/>
      <c r="U4228" s="8"/>
      <c r="V4228" s="8"/>
      <c r="W4228" s="8"/>
      <c r="X4228" s="8"/>
      <c r="Y4228" s="8"/>
      <c r="Z4228" s="8"/>
    </row>
    <row r="4229" spans="1:26" ht="15.75" customHeight="1">
      <c r="A4229" s="94">
        <v>5639391</v>
      </c>
      <c r="B4229" s="139" t="s">
        <v>4477</v>
      </c>
      <c r="C4229" s="139" t="s">
        <v>514</v>
      </c>
      <c r="D4229" s="139" t="s">
        <v>4478</v>
      </c>
      <c r="E4229" s="139" t="s">
        <v>1656</v>
      </c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  <c r="T4229" s="8"/>
      <c r="U4229" s="8"/>
      <c r="V4229" s="8"/>
      <c r="W4229" s="8"/>
      <c r="X4229" s="8"/>
      <c r="Y4229" s="8"/>
      <c r="Z4229" s="8"/>
    </row>
    <row r="4230" spans="1:26" ht="15.75" customHeight="1">
      <c r="A4230" s="94">
        <v>6152841</v>
      </c>
      <c r="B4230" s="139" t="s">
        <v>4477</v>
      </c>
      <c r="C4230" s="139" t="s">
        <v>4479</v>
      </c>
      <c r="D4230" s="139" t="s">
        <v>4480</v>
      </c>
      <c r="E4230" s="139" t="s">
        <v>43</v>
      </c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  <c r="T4230" s="8"/>
      <c r="U4230" s="8"/>
      <c r="V4230" s="8"/>
      <c r="W4230" s="8"/>
      <c r="X4230" s="8"/>
      <c r="Y4230" s="8"/>
      <c r="Z4230" s="8"/>
    </row>
    <row r="4231" spans="1:26" ht="15.75" customHeight="1">
      <c r="A4231" s="94">
        <v>6152681</v>
      </c>
      <c r="B4231" s="139" t="s">
        <v>4477</v>
      </c>
      <c r="C4231" s="139" t="s">
        <v>291</v>
      </c>
      <c r="D4231" s="139" t="s">
        <v>4480</v>
      </c>
      <c r="E4231" s="139" t="s">
        <v>43</v>
      </c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  <c r="T4231" s="8"/>
      <c r="U4231" s="8"/>
      <c r="V4231" s="8"/>
      <c r="W4231" s="8"/>
      <c r="X4231" s="8"/>
      <c r="Y4231" s="8"/>
      <c r="Z4231" s="8"/>
    </row>
    <row r="4232" spans="1:26" ht="15.75" customHeight="1">
      <c r="A4232" s="94">
        <v>6152711</v>
      </c>
      <c r="B4232" s="139" t="s">
        <v>4477</v>
      </c>
      <c r="C4232" s="139" t="s">
        <v>3242</v>
      </c>
      <c r="D4232" s="139" t="s">
        <v>4480</v>
      </c>
      <c r="E4232" s="139" t="s">
        <v>43</v>
      </c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  <c r="T4232" s="8"/>
      <c r="U4232" s="8"/>
      <c r="V4232" s="8"/>
      <c r="W4232" s="8"/>
      <c r="X4232" s="8"/>
      <c r="Y4232" s="8"/>
      <c r="Z4232" s="8"/>
    </row>
    <row r="4233" spans="1:26" ht="15.75" customHeight="1">
      <c r="A4233" s="94">
        <v>5718261</v>
      </c>
      <c r="B4233" s="139" t="s">
        <v>4481</v>
      </c>
      <c r="C4233" s="139" t="s">
        <v>4482</v>
      </c>
      <c r="D4233" s="139" t="s">
        <v>4483</v>
      </c>
      <c r="E4233" s="139" t="s">
        <v>1656</v>
      </c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  <c r="T4233" s="8"/>
      <c r="U4233" s="8"/>
      <c r="V4233" s="8"/>
      <c r="W4233" s="8"/>
      <c r="X4233" s="8"/>
      <c r="Y4233" s="8"/>
      <c r="Z4233" s="8"/>
    </row>
    <row r="4234" spans="1:26" ht="15.75" customHeight="1">
      <c r="A4234" s="94">
        <v>5718262</v>
      </c>
      <c r="B4234" s="139" t="s">
        <v>4481</v>
      </c>
      <c r="C4234" s="139" t="s">
        <v>4484</v>
      </c>
      <c r="D4234" s="139" t="s">
        <v>4483</v>
      </c>
      <c r="E4234" s="139" t="s">
        <v>1656</v>
      </c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  <c r="T4234" s="8"/>
      <c r="U4234" s="8"/>
      <c r="V4234" s="8"/>
      <c r="W4234" s="8"/>
      <c r="X4234" s="8"/>
      <c r="Y4234" s="8"/>
      <c r="Z4234" s="8"/>
    </row>
    <row r="4235" spans="1:26" ht="15.75" customHeight="1">
      <c r="A4235" s="94">
        <v>5718131</v>
      </c>
      <c r="B4235" s="139" t="s">
        <v>4481</v>
      </c>
      <c r="C4235" s="139" t="s">
        <v>4485</v>
      </c>
      <c r="D4235" s="139" t="s">
        <v>4483</v>
      </c>
      <c r="E4235" s="139" t="s">
        <v>1656</v>
      </c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  <c r="T4235" s="8"/>
      <c r="U4235" s="8"/>
      <c r="V4235" s="8"/>
      <c r="W4235" s="8"/>
      <c r="X4235" s="8"/>
      <c r="Y4235" s="8"/>
      <c r="Z4235" s="8"/>
    </row>
    <row r="4236" spans="1:26" ht="15.75" customHeight="1">
      <c r="A4236" s="94">
        <v>5997421</v>
      </c>
      <c r="B4236" s="139" t="s">
        <v>4481</v>
      </c>
      <c r="C4236" s="139" t="s">
        <v>4486</v>
      </c>
      <c r="D4236" s="139" t="s">
        <v>4483</v>
      </c>
      <c r="E4236" s="139" t="s">
        <v>1656</v>
      </c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  <c r="T4236" s="8"/>
      <c r="U4236" s="8"/>
      <c r="V4236" s="8"/>
      <c r="W4236" s="8"/>
      <c r="X4236" s="8"/>
      <c r="Y4236" s="8"/>
      <c r="Z4236" s="8"/>
    </row>
    <row r="4237" spans="1:26" ht="15.75" customHeight="1">
      <c r="A4237" s="94">
        <v>6256683</v>
      </c>
      <c r="B4237" s="139" t="s">
        <v>4481</v>
      </c>
      <c r="C4237" s="139" t="s">
        <v>4487</v>
      </c>
      <c r="D4237" s="139" t="s">
        <v>4488</v>
      </c>
      <c r="E4237" s="139" t="s">
        <v>1656</v>
      </c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  <c r="T4237" s="8"/>
      <c r="U4237" s="8"/>
      <c r="V4237" s="8"/>
      <c r="W4237" s="8"/>
      <c r="X4237" s="8"/>
      <c r="Y4237" s="8"/>
      <c r="Z4237" s="8"/>
    </row>
    <row r="4238" spans="1:26" ht="15.75" customHeight="1">
      <c r="A4238" s="94">
        <v>6256713</v>
      </c>
      <c r="B4238" s="139" t="s">
        <v>4481</v>
      </c>
      <c r="C4238" s="139" t="s">
        <v>4489</v>
      </c>
      <c r="D4238" s="139" t="s">
        <v>4488</v>
      </c>
      <c r="E4238" s="139" t="s">
        <v>1656</v>
      </c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  <c r="T4238" s="8"/>
      <c r="U4238" s="8"/>
      <c r="V4238" s="8"/>
      <c r="W4238" s="8"/>
      <c r="X4238" s="8"/>
      <c r="Y4238" s="8"/>
      <c r="Z4238" s="8"/>
    </row>
    <row r="4239" spans="1:26" ht="15.75" customHeight="1">
      <c r="A4239" s="94">
        <v>6147421</v>
      </c>
      <c r="B4239" s="139" t="s">
        <v>4481</v>
      </c>
      <c r="C4239" s="139" t="s">
        <v>4490</v>
      </c>
      <c r="D4239" s="139" t="s">
        <v>4491</v>
      </c>
      <c r="E4239" s="139" t="s">
        <v>43</v>
      </c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  <c r="T4239" s="8"/>
      <c r="U4239" s="8"/>
      <c r="V4239" s="8"/>
      <c r="W4239" s="8"/>
      <c r="X4239" s="8"/>
      <c r="Y4239" s="8"/>
      <c r="Z4239" s="8"/>
    </row>
    <row r="4240" spans="1:26" ht="15.75" customHeight="1">
      <c r="A4240" s="94">
        <v>6147422</v>
      </c>
      <c r="B4240" s="139" t="s">
        <v>4481</v>
      </c>
      <c r="C4240" s="139" t="s">
        <v>4492</v>
      </c>
      <c r="D4240" s="139" t="s">
        <v>4491</v>
      </c>
      <c r="E4240" s="139" t="s">
        <v>43</v>
      </c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  <c r="T4240" s="8"/>
      <c r="U4240" s="8"/>
      <c r="V4240" s="8"/>
      <c r="W4240" s="8"/>
      <c r="X4240" s="8"/>
      <c r="Y4240" s="8"/>
      <c r="Z4240" s="8"/>
    </row>
    <row r="4241" spans="1:26" ht="15.75" customHeight="1">
      <c r="A4241" s="94">
        <v>6147261</v>
      </c>
      <c r="B4241" s="139" t="s">
        <v>4481</v>
      </c>
      <c r="C4241" s="139" t="s">
        <v>4493</v>
      </c>
      <c r="D4241" s="139" t="s">
        <v>4491</v>
      </c>
      <c r="E4241" s="139" t="s">
        <v>43</v>
      </c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  <c r="T4241" s="8"/>
      <c r="U4241" s="8"/>
      <c r="V4241" s="8"/>
      <c r="W4241" s="8"/>
      <c r="X4241" s="8"/>
      <c r="Y4241" s="8"/>
      <c r="Z4241" s="8"/>
    </row>
    <row r="4242" spans="1:26" ht="15.75" customHeight="1">
      <c r="A4242" s="94">
        <v>6147392</v>
      </c>
      <c r="B4242" s="139" t="s">
        <v>4481</v>
      </c>
      <c r="C4242" s="139" t="s">
        <v>4494</v>
      </c>
      <c r="D4242" s="139" t="s">
        <v>4491</v>
      </c>
      <c r="E4242" s="139" t="s">
        <v>43</v>
      </c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  <c r="T4242" s="8"/>
      <c r="U4242" s="8"/>
      <c r="V4242" s="8"/>
      <c r="W4242" s="8"/>
      <c r="X4242" s="8"/>
      <c r="Y4242" s="8"/>
      <c r="Z4242" s="8"/>
    </row>
    <row r="4243" spans="1:26" ht="15.75" customHeight="1">
      <c r="A4243" s="94">
        <v>6147391</v>
      </c>
      <c r="B4243" s="139" t="s">
        <v>4481</v>
      </c>
      <c r="C4243" s="139" t="s">
        <v>4495</v>
      </c>
      <c r="D4243" s="139" t="s">
        <v>4491</v>
      </c>
      <c r="E4243" s="139" t="s">
        <v>43</v>
      </c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  <c r="T4243" s="8"/>
      <c r="U4243" s="8"/>
      <c r="V4243" s="8"/>
      <c r="W4243" s="8"/>
      <c r="X4243" s="8"/>
      <c r="Y4243" s="8"/>
      <c r="Z4243" s="8"/>
    </row>
    <row r="4244" spans="1:26" ht="15.75" customHeight="1">
      <c r="A4244" s="94">
        <v>6256421</v>
      </c>
      <c r="B4244" s="139" t="s">
        <v>4481</v>
      </c>
      <c r="C4244" s="139" t="s">
        <v>4489</v>
      </c>
      <c r="D4244" s="139" t="s">
        <v>4496</v>
      </c>
      <c r="E4244" s="139" t="s">
        <v>43</v>
      </c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  <c r="T4244" s="8"/>
      <c r="U4244" s="8"/>
      <c r="V4244" s="8"/>
      <c r="W4244" s="8"/>
      <c r="X4244" s="8"/>
      <c r="Y4244" s="8"/>
      <c r="Z4244" s="8"/>
    </row>
    <row r="4245" spans="1:26" ht="15.75" customHeight="1">
      <c r="A4245" s="94">
        <v>6256391</v>
      </c>
      <c r="B4245" s="139" t="s">
        <v>4481</v>
      </c>
      <c r="C4245" s="139" t="s">
        <v>4487</v>
      </c>
      <c r="D4245" s="139" t="s">
        <v>4496</v>
      </c>
      <c r="E4245" s="139" t="s">
        <v>43</v>
      </c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  <c r="T4245" s="8"/>
      <c r="U4245" s="8"/>
      <c r="V4245" s="8"/>
      <c r="W4245" s="8"/>
      <c r="X4245" s="8"/>
      <c r="Y4245" s="8"/>
      <c r="Z4245" s="8"/>
    </row>
    <row r="4246" spans="1:26" ht="15.75" customHeight="1">
      <c r="A4246" s="154">
        <v>5897841</v>
      </c>
      <c r="B4246" s="124" t="s">
        <v>4497</v>
      </c>
      <c r="C4246" s="124" t="s">
        <v>4498</v>
      </c>
      <c r="D4246" s="124" t="s">
        <v>4499</v>
      </c>
      <c r="E4246" s="124" t="s">
        <v>697</v>
      </c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  <c r="Q4246" s="14"/>
      <c r="R4246" s="14"/>
      <c r="S4246" s="14"/>
      <c r="T4246" s="14"/>
      <c r="U4246" s="14"/>
      <c r="V4246" s="14"/>
      <c r="W4246" s="14"/>
      <c r="X4246" s="14"/>
      <c r="Y4246" s="14"/>
      <c r="Z4246" s="14"/>
    </row>
    <row r="4247" spans="1:26" ht="15.75" customHeight="1">
      <c r="A4247" s="154">
        <v>3741241</v>
      </c>
      <c r="B4247" s="124" t="s">
        <v>4497</v>
      </c>
      <c r="C4247" s="124" t="s">
        <v>4500</v>
      </c>
      <c r="D4247" s="124" t="s">
        <v>4501</v>
      </c>
      <c r="E4247" s="124" t="s">
        <v>697</v>
      </c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  <c r="Q4247" s="14"/>
      <c r="R4247" s="14"/>
      <c r="S4247" s="14"/>
      <c r="T4247" s="14"/>
      <c r="U4247" s="14"/>
      <c r="V4247" s="14"/>
      <c r="W4247" s="14"/>
      <c r="X4247" s="14"/>
      <c r="Y4247" s="14"/>
      <c r="Z4247" s="14"/>
    </row>
    <row r="4248" spans="1:26" ht="15.75" customHeight="1">
      <c r="A4248" s="154">
        <v>3897351</v>
      </c>
      <c r="B4248" s="124" t="s">
        <v>4497</v>
      </c>
      <c r="C4248" s="124" t="s">
        <v>4502</v>
      </c>
      <c r="D4248" s="124" t="s">
        <v>4503</v>
      </c>
      <c r="E4248" s="124" t="s">
        <v>697</v>
      </c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  <c r="Q4248" s="14"/>
      <c r="R4248" s="14"/>
      <c r="S4248" s="14"/>
      <c r="T4248" s="14"/>
      <c r="U4248" s="14"/>
      <c r="V4248" s="14"/>
      <c r="W4248" s="14"/>
      <c r="X4248" s="14"/>
      <c r="Y4248" s="14"/>
      <c r="Z4248" s="14"/>
    </row>
    <row r="4249" spans="1:26" ht="15.75" customHeight="1">
      <c r="A4249" s="154">
        <v>3358373</v>
      </c>
      <c r="B4249" s="124" t="s">
        <v>4504</v>
      </c>
      <c r="C4249" s="124" t="s">
        <v>2849</v>
      </c>
      <c r="D4249" s="124" t="s">
        <v>4505</v>
      </c>
      <c r="E4249" s="124" t="s">
        <v>99</v>
      </c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  <c r="Q4249" s="14"/>
      <c r="R4249" s="14"/>
      <c r="S4249" s="14"/>
      <c r="T4249" s="14"/>
      <c r="U4249" s="14"/>
      <c r="V4249" s="14"/>
      <c r="W4249" s="14"/>
      <c r="X4249" s="14"/>
      <c r="Y4249" s="14"/>
      <c r="Z4249" s="14"/>
    </row>
    <row r="4250" spans="1:26" ht="15.75" customHeight="1">
      <c r="A4250" s="154">
        <v>4467911</v>
      </c>
      <c r="B4250" s="124" t="s">
        <v>4504</v>
      </c>
      <c r="C4250" s="124" t="s">
        <v>4506</v>
      </c>
      <c r="D4250" s="124" t="s">
        <v>4507</v>
      </c>
      <c r="E4250" s="124" t="s">
        <v>70</v>
      </c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  <c r="Q4250" s="14"/>
      <c r="R4250" s="14"/>
      <c r="S4250" s="14"/>
      <c r="T4250" s="14"/>
      <c r="U4250" s="14"/>
      <c r="V4250" s="14"/>
      <c r="W4250" s="14"/>
      <c r="X4250" s="14"/>
      <c r="Y4250" s="14"/>
      <c r="Z4250" s="14"/>
    </row>
    <row r="4251" spans="1:26" ht="15.75" customHeight="1">
      <c r="A4251" s="154">
        <v>4111901</v>
      </c>
      <c r="B4251" s="124" t="s">
        <v>4504</v>
      </c>
      <c r="C4251" s="124" t="s">
        <v>2849</v>
      </c>
      <c r="D4251" s="124" t="s">
        <v>4508</v>
      </c>
      <c r="E4251" s="124" t="s">
        <v>227</v>
      </c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  <c r="Q4251" s="14"/>
      <c r="R4251" s="14"/>
      <c r="S4251" s="14"/>
      <c r="T4251" s="14"/>
      <c r="U4251" s="14"/>
      <c r="V4251" s="14"/>
      <c r="W4251" s="14"/>
      <c r="X4251" s="14"/>
      <c r="Y4251" s="14"/>
      <c r="Z4251" s="14"/>
    </row>
    <row r="4252" spans="1:26" ht="15.75" customHeight="1">
      <c r="A4252" s="154">
        <v>5439393</v>
      </c>
      <c r="B4252" s="124" t="s">
        <v>4509</v>
      </c>
      <c r="C4252" s="124" t="s">
        <v>4510</v>
      </c>
      <c r="D4252" s="124" t="s">
        <v>4511</v>
      </c>
      <c r="E4252" s="124" t="s">
        <v>729</v>
      </c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  <c r="Q4252" s="14"/>
      <c r="R4252" s="14"/>
      <c r="S4252" s="14"/>
      <c r="T4252" s="14"/>
      <c r="U4252" s="14"/>
      <c r="V4252" s="14"/>
      <c r="W4252" s="14"/>
      <c r="X4252" s="14"/>
      <c r="Y4252" s="14"/>
      <c r="Z4252" s="14"/>
    </row>
    <row r="4253" spans="1:26" ht="15.75" customHeight="1">
      <c r="A4253" s="154">
        <v>5439395</v>
      </c>
      <c r="B4253" s="124" t="s">
        <v>4509</v>
      </c>
      <c r="C4253" s="124" t="s">
        <v>4512</v>
      </c>
      <c r="D4253" s="124" t="s">
        <v>4511</v>
      </c>
      <c r="E4253" s="124" t="s">
        <v>729</v>
      </c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  <c r="Q4253" s="14"/>
      <c r="R4253" s="14"/>
      <c r="S4253" s="14"/>
      <c r="T4253" s="14"/>
      <c r="U4253" s="14"/>
      <c r="V4253" s="14"/>
      <c r="W4253" s="14"/>
      <c r="X4253" s="14"/>
      <c r="Y4253" s="14"/>
      <c r="Z4253" s="14"/>
    </row>
    <row r="4254" spans="1:26" ht="15.75" customHeight="1">
      <c r="A4254" s="154">
        <v>5439392</v>
      </c>
      <c r="B4254" s="124" t="s">
        <v>4509</v>
      </c>
      <c r="C4254" s="124" t="s">
        <v>4513</v>
      </c>
      <c r="D4254" s="124" t="s">
        <v>4511</v>
      </c>
      <c r="E4254" s="124" t="s">
        <v>729</v>
      </c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  <c r="Q4254" s="14"/>
      <c r="R4254" s="14"/>
      <c r="S4254" s="14"/>
      <c r="T4254" s="14"/>
      <c r="U4254" s="14"/>
      <c r="V4254" s="14"/>
      <c r="W4254" s="14"/>
      <c r="X4254" s="14"/>
      <c r="Y4254" s="14"/>
      <c r="Z4254" s="14"/>
    </row>
    <row r="4255" spans="1:26" ht="15.75" customHeight="1">
      <c r="A4255" s="154">
        <v>5439391</v>
      </c>
      <c r="B4255" s="124" t="s">
        <v>4509</v>
      </c>
      <c r="C4255" s="124" t="s">
        <v>4514</v>
      </c>
      <c r="D4255" s="124" t="s">
        <v>4511</v>
      </c>
      <c r="E4255" s="124" t="s">
        <v>729</v>
      </c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  <c r="Q4255" s="14"/>
      <c r="R4255" s="14"/>
      <c r="S4255" s="14"/>
      <c r="T4255" s="14"/>
      <c r="U4255" s="14"/>
      <c r="V4255" s="14"/>
      <c r="W4255" s="14"/>
      <c r="X4255" s="14"/>
      <c r="Y4255" s="14"/>
      <c r="Z4255" s="14"/>
    </row>
    <row r="4256" spans="1:26" ht="15.75" customHeight="1">
      <c r="A4256" s="154">
        <v>5439394</v>
      </c>
      <c r="B4256" s="124" t="s">
        <v>4509</v>
      </c>
      <c r="C4256" s="124" t="s">
        <v>4515</v>
      </c>
      <c r="D4256" s="124" t="s">
        <v>4511</v>
      </c>
      <c r="E4256" s="124" t="s">
        <v>729</v>
      </c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  <c r="Q4256" s="14"/>
      <c r="R4256" s="14"/>
      <c r="S4256" s="14"/>
      <c r="T4256" s="14"/>
      <c r="U4256" s="14"/>
      <c r="V4256" s="14"/>
      <c r="W4256" s="14"/>
      <c r="X4256" s="14"/>
      <c r="Y4256" s="14"/>
      <c r="Z4256" s="14"/>
    </row>
    <row r="4257" spans="1:26" ht="15.75" customHeight="1">
      <c r="A4257" s="154">
        <v>4721923</v>
      </c>
      <c r="B4257" s="124" t="s">
        <v>4509</v>
      </c>
      <c r="C4257" s="124" t="s">
        <v>4516</v>
      </c>
      <c r="D4257" s="124" t="s">
        <v>4517</v>
      </c>
      <c r="E4257" s="124" t="s">
        <v>70</v>
      </c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  <c r="Q4257" s="14"/>
      <c r="R4257" s="14"/>
      <c r="S4257" s="14"/>
      <c r="T4257" s="14"/>
      <c r="U4257" s="14"/>
      <c r="V4257" s="14"/>
      <c r="W4257" s="14"/>
      <c r="X4257" s="14"/>
      <c r="Y4257" s="14"/>
      <c r="Z4257" s="14"/>
    </row>
    <row r="4258" spans="1:26" ht="15.75" customHeight="1">
      <c r="A4258" s="154">
        <v>4721922</v>
      </c>
      <c r="B4258" s="124" t="s">
        <v>4509</v>
      </c>
      <c r="C4258" s="124" t="s">
        <v>4518</v>
      </c>
      <c r="D4258" s="124" t="s">
        <v>4517</v>
      </c>
      <c r="E4258" s="124" t="s">
        <v>70</v>
      </c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  <c r="Q4258" s="14"/>
      <c r="R4258" s="14"/>
      <c r="S4258" s="14"/>
      <c r="T4258" s="14"/>
      <c r="U4258" s="14"/>
      <c r="V4258" s="14"/>
      <c r="W4258" s="14"/>
      <c r="X4258" s="14"/>
      <c r="Y4258" s="14"/>
      <c r="Z4258" s="14"/>
    </row>
    <row r="4259" spans="1:26" ht="15.75" customHeight="1">
      <c r="A4259" s="154">
        <v>4721921</v>
      </c>
      <c r="B4259" s="124" t="s">
        <v>4509</v>
      </c>
      <c r="C4259" s="124" t="s">
        <v>4519</v>
      </c>
      <c r="D4259" s="124" t="s">
        <v>4517</v>
      </c>
      <c r="E4259" s="124" t="s">
        <v>70</v>
      </c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  <c r="Q4259" s="14"/>
      <c r="R4259" s="14"/>
      <c r="S4259" s="14"/>
      <c r="T4259" s="14"/>
      <c r="U4259" s="14"/>
      <c r="V4259" s="14"/>
      <c r="W4259" s="14"/>
      <c r="X4259" s="14"/>
      <c r="Y4259" s="14"/>
      <c r="Z4259" s="14"/>
    </row>
    <row r="4260" spans="1:26" ht="15.75" customHeight="1">
      <c r="A4260" s="154">
        <v>4721924</v>
      </c>
      <c r="B4260" s="124" t="s">
        <v>4509</v>
      </c>
      <c r="C4260" s="124" t="s">
        <v>4520</v>
      </c>
      <c r="D4260" s="124" t="s">
        <v>4517</v>
      </c>
      <c r="E4260" s="124" t="s">
        <v>70</v>
      </c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  <c r="Q4260" s="14"/>
      <c r="R4260" s="14"/>
      <c r="S4260" s="14"/>
      <c r="T4260" s="14"/>
      <c r="U4260" s="14"/>
      <c r="V4260" s="14"/>
      <c r="W4260" s="14"/>
      <c r="X4260" s="14"/>
      <c r="Y4260" s="14"/>
      <c r="Z4260" s="14"/>
    </row>
    <row r="4261" spans="1:26" ht="15.75" customHeight="1">
      <c r="A4261" s="154">
        <v>2004943</v>
      </c>
      <c r="B4261" s="124" t="s">
        <v>4521</v>
      </c>
      <c r="C4261" s="124" t="s">
        <v>414</v>
      </c>
      <c r="D4261" s="124" t="s">
        <v>4522</v>
      </c>
      <c r="E4261" s="124" t="s">
        <v>244</v>
      </c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  <c r="Q4261" s="14"/>
      <c r="R4261" s="14"/>
      <c r="S4261" s="14"/>
      <c r="T4261" s="14"/>
      <c r="U4261" s="14"/>
      <c r="V4261" s="14"/>
      <c r="W4261" s="14"/>
      <c r="X4261" s="14"/>
      <c r="Y4261" s="14"/>
      <c r="Z4261" s="14"/>
    </row>
    <row r="4262" spans="1:26" ht="15.75" customHeight="1">
      <c r="A4262" s="154">
        <v>1525042</v>
      </c>
      <c r="B4262" s="124" t="s">
        <v>4521</v>
      </c>
      <c r="C4262" s="124" t="s">
        <v>39</v>
      </c>
      <c r="D4262" s="124" t="s">
        <v>4523</v>
      </c>
      <c r="E4262" s="124" t="s">
        <v>182</v>
      </c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  <c r="Q4262" s="14"/>
      <c r="R4262" s="14"/>
      <c r="S4262" s="14"/>
      <c r="T4262" s="14"/>
      <c r="U4262" s="14"/>
      <c r="V4262" s="14"/>
      <c r="W4262" s="14"/>
      <c r="X4262" s="14"/>
      <c r="Y4262" s="14"/>
      <c r="Z4262" s="14"/>
    </row>
    <row r="4263" spans="1:26" ht="15.75" customHeight="1">
      <c r="A4263" s="154">
        <v>6575134</v>
      </c>
      <c r="B4263" s="124" t="s">
        <v>4521</v>
      </c>
      <c r="C4263" s="124" t="s">
        <v>472</v>
      </c>
      <c r="D4263" s="124" t="s">
        <v>4524</v>
      </c>
      <c r="E4263" s="124" t="s">
        <v>17</v>
      </c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  <c r="Q4263" s="14"/>
      <c r="R4263" s="14"/>
      <c r="S4263" s="14"/>
      <c r="T4263" s="14"/>
      <c r="U4263" s="14"/>
      <c r="V4263" s="14"/>
      <c r="W4263" s="14"/>
      <c r="X4263" s="14"/>
      <c r="Y4263" s="14"/>
      <c r="Z4263" s="14"/>
    </row>
    <row r="4264" spans="1:26" ht="15.75" customHeight="1">
      <c r="A4264" s="154">
        <v>2004863</v>
      </c>
      <c r="B4264" s="124" t="s">
        <v>4521</v>
      </c>
      <c r="C4264" s="124" t="s">
        <v>1901</v>
      </c>
      <c r="D4264" s="124" t="s">
        <v>4522</v>
      </c>
      <c r="E4264" s="124" t="s">
        <v>244</v>
      </c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  <c r="Q4264" s="14"/>
      <c r="R4264" s="14"/>
      <c r="S4264" s="14"/>
      <c r="T4264" s="14"/>
      <c r="U4264" s="14"/>
      <c r="V4264" s="14"/>
      <c r="W4264" s="14"/>
      <c r="X4264" s="14"/>
      <c r="Y4264" s="14"/>
      <c r="Z4264" s="14"/>
    </row>
    <row r="4265" spans="1:26" ht="15.75" customHeight="1">
      <c r="A4265" s="154">
        <v>1525122</v>
      </c>
      <c r="B4265" s="124" t="s">
        <v>4521</v>
      </c>
      <c r="C4265" s="124" t="s">
        <v>123</v>
      </c>
      <c r="D4265" s="124" t="s">
        <v>4523</v>
      </c>
      <c r="E4265" s="124" t="s">
        <v>182</v>
      </c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  <c r="Q4265" s="14"/>
      <c r="R4265" s="14"/>
      <c r="S4265" s="14"/>
      <c r="T4265" s="14"/>
      <c r="U4265" s="14"/>
      <c r="V4265" s="14"/>
      <c r="W4265" s="14"/>
      <c r="X4265" s="14"/>
      <c r="Y4265" s="14"/>
      <c r="Z4265" s="14"/>
    </row>
    <row r="4266" spans="1:26" ht="15.75" customHeight="1">
      <c r="A4266" s="154">
        <v>2748032</v>
      </c>
      <c r="B4266" s="124" t="s">
        <v>4521</v>
      </c>
      <c r="C4266" s="124" t="s">
        <v>1644</v>
      </c>
      <c r="D4266" s="124" t="s">
        <v>4525</v>
      </c>
      <c r="E4266" s="124" t="s">
        <v>182</v>
      </c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  <c r="Q4266" s="14"/>
      <c r="R4266" s="14"/>
      <c r="S4266" s="14"/>
      <c r="T4266" s="14"/>
      <c r="U4266" s="14"/>
      <c r="V4266" s="14"/>
      <c r="W4266" s="14"/>
      <c r="X4266" s="14"/>
      <c r="Y4266" s="14"/>
      <c r="Z4266" s="14"/>
    </row>
    <row r="4267" spans="1:26" ht="15.75" customHeight="1">
      <c r="A4267" s="154">
        <v>5759001</v>
      </c>
      <c r="B4267" s="124" t="s">
        <v>4521</v>
      </c>
      <c r="C4267" s="124" t="s">
        <v>123</v>
      </c>
      <c r="D4267" s="124" t="s">
        <v>4526</v>
      </c>
      <c r="E4267" s="124" t="s">
        <v>146</v>
      </c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  <c r="Q4267" s="14"/>
      <c r="R4267" s="14"/>
      <c r="S4267" s="14"/>
      <c r="T4267" s="14"/>
      <c r="U4267" s="14"/>
      <c r="V4267" s="14"/>
      <c r="W4267" s="14"/>
      <c r="X4267" s="14"/>
      <c r="Y4267" s="14"/>
      <c r="Z4267" s="14"/>
    </row>
    <row r="4268" spans="1:26" ht="15.75" customHeight="1">
      <c r="A4268" s="154">
        <v>6179001</v>
      </c>
      <c r="B4268" s="124" t="s">
        <v>4521</v>
      </c>
      <c r="C4268" s="124" t="s">
        <v>1644</v>
      </c>
      <c r="D4268" s="124" t="s">
        <v>4527</v>
      </c>
      <c r="E4268" s="124" t="s">
        <v>146</v>
      </c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  <c r="Q4268" s="14"/>
      <c r="R4268" s="14"/>
      <c r="S4268" s="14"/>
      <c r="T4268" s="14"/>
      <c r="U4268" s="14"/>
      <c r="V4268" s="14"/>
      <c r="W4268" s="14"/>
      <c r="X4268" s="14"/>
      <c r="Y4268" s="14"/>
      <c r="Z4268" s="14"/>
    </row>
    <row r="4269" spans="1:26" ht="15.75" customHeight="1">
      <c r="A4269" s="154">
        <v>3026882</v>
      </c>
      <c r="B4269" s="124" t="s">
        <v>4521</v>
      </c>
      <c r="C4269" s="124" t="s">
        <v>417</v>
      </c>
      <c r="D4269" s="124" t="s">
        <v>4528</v>
      </c>
      <c r="E4269" s="124" t="s">
        <v>17</v>
      </c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  <c r="Q4269" s="14"/>
      <c r="R4269" s="14"/>
      <c r="S4269" s="14"/>
      <c r="T4269" s="14"/>
      <c r="U4269" s="14"/>
      <c r="V4269" s="14"/>
      <c r="W4269" s="14"/>
      <c r="X4269" s="14"/>
      <c r="Y4269" s="14"/>
      <c r="Z4269" s="14"/>
    </row>
    <row r="4270" spans="1:26" ht="15.75" customHeight="1">
      <c r="A4270" s="154">
        <v>9949166</v>
      </c>
      <c r="B4270" s="124" t="s">
        <v>4521</v>
      </c>
      <c r="C4270" s="124" t="s">
        <v>4529</v>
      </c>
      <c r="D4270" s="124" t="s">
        <v>4530</v>
      </c>
      <c r="E4270" s="124" t="s">
        <v>94</v>
      </c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  <c r="Q4270" s="14"/>
      <c r="R4270" s="14"/>
      <c r="S4270" s="14"/>
      <c r="T4270" s="14"/>
      <c r="U4270" s="14"/>
      <c r="V4270" s="14"/>
      <c r="W4270" s="14"/>
      <c r="X4270" s="14"/>
      <c r="Y4270" s="14"/>
      <c r="Z4270" s="14"/>
    </row>
    <row r="4271" spans="1:26" ht="15.75" customHeight="1">
      <c r="A4271" s="155">
        <v>3072321</v>
      </c>
      <c r="B4271" s="143" t="s">
        <v>4531</v>
      </c>
      <c r="C4271" s="143" t="s">
        <v>4532</v>
      </c>
      <c r="D4271" s="143" t="s">
        <v>4533</v>
      </c>
      <c r="E4271" s="143" t="s">
        <v>249</v>
      </c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  <c r="T4271" s="8"/>
      <c r="U4271" s="8"/>
      <c r="V4271" s="8"/>
      <c r="W4271" s="8"/>
      <c r="X4271" s="8"/>
      <c r="Y4271" s="8"/>
      <c r="Z4271" s="8"/>
    </row>
    <row r="4272" spans="1:26" ht="15.75" customHeight="1">
      <c r="A4272" s="155">
        <v>5051981</v>
      </c>
      <c r="B4272" s="143" t="s">
        <v>4531</v>
      </c>
      <c r="C4272" s="143" t="s">
        <v>4534</v>
      </c>
      <c r="D4272" s="143" t="s">
        <v>4535</v>
      </c>
      <c r="E4272" s="143" t="s">
        <v>132</v>
      </c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  <c r="T4272" s="8"/>
      <c r="U4272" s="8"/>
      <c r="V4272" s="8"/>
      <c r="W4272" s="8"/>
      <c r="X4272" s="8"/>
      <c r="Y4272" s="8"/>
      <c r="Z4272" s="8"/>
    </row>
    <row r="4273" spans="1:26" ht="15.75" customHeight="1">
      <c r="A4273" s="154">
        <v>4021732</v>
      </c>
      <c r="B4273" s="125" t="s">
        <v>4536</v>
      </c>
      <c r="C4273" s="124" t="s">
        <v>4537</v>
      </c>
      <c r="D4273" s="124" t="s">
        <v>4538</v>
      </c>
      <c r="E4273" s="124" t="s">
        <v>126</v>
      </c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  <c r="Q4273" s="14"/>
      <c r="R4273" s="14"/>
      <c r="S4273" s="14"/>
      <c r="T4273" s="14"/>
      <c r="U4273" s="14"/>
      <c r="V4273" s="14"/>
      <c r="W4273" s="14"/>
      <c r="X4273" s="14"/>
      <c r="Y4273" s="14"/>
      <c r="Z4273" s="14"/>
    </row>
    <row r="4274" spans="1:26" ht="15.75" customHeight="1">
      <c r="A4274" s="154">
        <v>3418502</v>
      </c>
      <c r="B4274" s="125" t="s">
        <v>4536</v>
      </c>
      <c r="C4274" s="124" t="s">
        <v>4539</v>
      </c>
      <c r="D4274" s="124" t="s">
        <v>4540</v>
      </c>
      <c r="E4274" s="124" t="s">
        <v>1283</v>
      </c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  <c r="Q4274" s="14"/>
      <c r="R4274" s="14"/>
      <c r="S4274" s="14"/>
      <c r="T4274" s="14"/>
      <c r="U4274" s="14"/>
      <c r="V4274" s="14"/>
      <c r="W4274" s="14"/>
      <c r="X4274" s="14"/>
      <c r="Y4274" s="14"/>
      <c r="Z4274" s="14"/>
    </row>
    <row r="4275" spans="1:26" ht="15.75" customHeight="1">
      <c r="A4275" s="154">
        <v>3418501</v>
      </c>
      <c r="B4275" s="125" t="s">
        <v>4536</v>
      </c>
      <c r="C4275" s="124" t="s">
        <v>3134</v>
      </c>
      <c r="D4275" s="124" t="s">
        <v>4540</v>
      </c>
      <c r="E4275" s="124" t="s">
        <v>1283</v>
      </c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  <c r="Q4275" s="14"/>
      <c r="R4275" s="14"/>
      <c r="S4275" s="14"/>
      <c r="T4275" s="14"/>
      <c r="U4275" s="14"/>
      <c r="V4275" s="14"/>
      <c r="W4275" s="14"/>
      <c r="X4275" s="14"/>
      <c r="Y4275" s="14"/>
      <c r="Z4275" s="14"/>
    </row>
    <row r="4276" spans="1:26" ht="15.75" customHeight="1">
      <c r="A4276" s="154">
        <v>3872683</v>
      </c>
      <c r="B4276" s="125" t="s">
        <v>4536</v>
      </c>
      <c r="C4276" s="124" t="s">
        <v>4541</v>
      </c>
      <c r="D4276" s="124" t="s">
        <v>4542</v>
      </c>
      <c r="E4276" s="124" t="s">
        <v>166</v>
      </c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/>
      <c r="R4276" s="14"/>
      <c r="S4276" s="14"/>
      <c r="T4276" s="14"/>
      <c r="U4276" s="14"/>
      <c r="V4276" s="14"/>
      <c r="W4276" s="14"/>
      <c r="X4276" s="14"/>
      <c r="Y4276" s="14"/>
      <c r="Z4276" s="14"/>
    </row>
    <row r="4277" spans="1:26" ht="15.75" customHeight="1">
      <c r="A4277" s="154">
        <v>3872682</v>
      </c>
      <c r="B4277" s="125" t="s">
        <v>4536</v>
      </c>
      <c r="C4277" s="124" t="s">
        <v>4543</v>
      </c>
      <c r="D4277" s="124" t="s">
        <v>4542</v>
      </c>
      <c r="E4277" s="124" t="s">
        <v>166</v>
      </c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  <c r="Q4277" s="14"/>
      <c r="R4277" s="14"/>
      <c r="S4277" s="14"/>
      <c r="T4277" s="14"/>
      <c r="U4277" s="14"/>
      <c r="V4277" s="14"/>
      <c r="W4277" s="14"/>
      <c r="X4277" s="14"/>
      <c r="Y4277" s="14"/>
      <c r="Z4277" s="14"/>
    </row>
    <row r="4278" spans="1:26" ht="15.75" customHeight="1">
      <c r="A4278" s="154">
        <v>6209421</v>
      </c>
      <c r="B4278" s="124" t="s">
        <v>4544</v>
      </c>
      <c r="C4278" s="124" t="s">
        <v>4545</v>
      </c>
      <c r="D4278" s="124" t="s">
        <v>4546</v>
      </c>
      <c r="E4278" s="124" t="s">
        <v>70</v>
      </c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  <c r="Q4278" s="14"/>
      <c r="R4278" s="14"/>
      <c r="S4278" s="14"/>
      <c r="T4278" s="14"/>
      <c r="U4278" s="14"/>
      <c r="V4278" s="14"/>
      <c r="W4278" s="14"/>
      <c r="X4278" s="14"/>
      <c r="Y4278" s="14"/>
      <c r="Z4278" s="14"/>
    </row>
    <row r="4279" spans="1:26" ht="15.75" customHeight="1">
      <c r="A4279" s="154">
        <v>6451712</v>
      </c>
      <c r="B4279" s="124" t="s">
        <v>4544</v>
      </c>
      <c r="C4279" s="124" t="s">
        <v>4547</v>
      </c>
      <c r="D4279" s="124" t="s">
        <v>4548</v>
      </c>
      <c r="E4279" s="124" t="s">
        <v>59</v>
      </c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  <c r="Q4279" s="14"/>
      <c r="R4279" s="14"/>
      <c r="S4279" s="14"/>
      <c r="T4279" s="14"/>
      <c r="U4279" s="14"/>
      <c r="V4279" s="14"/>
      <c r="W4279" s="14"/>
      <c r="X4279" s="14"/>
      <c r="Y4279" s="14"/>
      <c r="Z4279" s="14"/>
    </row>
    <row r="4280" spans="1:26" ht="15.75" customHeight="1">
      <c r="A4280" s="154">
        <v>6451711</v>
      </c>
      <c r="B4280" s="124" t="s">
        <v>4544</v>
      </c>
      <c r="C4280" s="124" t="s">
        <v>4549</v>
      </c>
      <c r="D4280" s="124" t="s">
        <v>4548</v>
      </c>
      <c r="E4280" s="124" t="s">
        <v>59</v>
      </c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  <c r="Q4280" s="14"/>
      <c r="R4280" s="14"/>
      <c r="S4280" s="14"/>
      <c r="T4280" s="14"/>
      <c r="U4280" s="14"/>
      <c r="V4280" s="14"/>
      <c r="W4280" s="14"/>
      <c r="X4280" s="14"/>
      <c r="Y4280" s="14"/>
      <c r="Z4280" s="14"/>
    </row>
    <row r="4281" spans="1:26" ht="15.75" customHeight="1">
      <c r="A4281" s="154">
        <v>5378681</v>
      </c>
      <c r="B4281" s="124" t="s">
        <v>4544</v>
      </c>
      <c r="C4281" s="124" t="s">
        <v>4550</v>
      </c>
      <c r="D4281" s="124" t="s">
        <v>4551</v>
      </c>
      <c r="E4281" s="124" t="s">
        <v>49</v>
      </c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  <c r="Q4281" s="14"/>
      <c r="R4281" s="14"/>
      <c r="S4281" s="14"/>
      <c r="T4281" s="14"/>
      <c r="U4281" s="14"/>
      <c r="V4281" s="14"/>
      <c r="W4281" s="14"/>
      <c r="X4281" s="14"/>
      <c r="Y4281" s="14"/>
      <c r="Z4281" s="14"/>
    </row>
    <row r="4282" spans="1:26" ht="15.75" customHeight="1">
      <c r="A4282" s="154">
        <v>5653976</v>
      </c>
      <c r="B4282" s="124" t="s">
        <v>4544</v>
      </c>
      <c r="C4282" s="124" t="s">
        <v>4552</v>
      </c>
      <c r="D4282" s="124" t="s">
        <v>4553</v>
      </c>
      <c r="E4282" s="124" t="s">
        <v>46</v>
      </c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  <c r="Q4282" s="14"/>
      <c r="R4282" s="14"/>
      <c r="S4282" s="14"/>
      <c r="T4282" s="14"/>
      <c r="U4282" s="14"/>
      <c r="V4282" s="14"/>
      <c r="W4282" s="14"/>
      <c r="X4282" s="14"/>
      <c r="Y4282" s="14"/>
      <c r="Z4282" s="14"/>
    </row>
    <row r="4283" spans="1:26" ht="15.75" customHeight="1">
      <c r="A4283" s="154">
        <v>5653973</v>
      </c>
      <c r="B4283" s="124" t="s">
        <v>4544</v>
      </c>
      <c r="C4283" s="124" t="s">
        <v>4554</v>
      </c>
      <c r="D4283" s="124" t="s">
        <v>4553</v>
      </c>
      <c r="E4283" s="124" t="s">
        <v>46</v>
      </c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  <c r="Q4283" s="14"/>
      <c r="R4283" s="14"/>
      <c r="S4283" s="14"/>
      <c r="T4283" s="14"/>
      <c r="U4283" s="14"/>
      <c r="V4283" s="14"/>
      <c r="W4283" s="14"/>
      <c r="X4283" s="14"/>
      <c r="Y4283" s="14"/>
      <c r="Z4283" s="14"/>
    </row>
    <row r="4284" spans="1:26" ht="15.75" customHeight="1">
      <c r="A4284" s="154">
        <v>5929551</v>
      </c>
      <c r="B4284" s="124" t="s">
        <v>4544</v>
      </c>
      <c r="C4284" s="124" t="s">
        <v>4554</v>
      </c>
      <c r="D4284" s="124" t="s">
        <v>4555</v>
      </c>
      <c r="E4284" s="124" t="s">
        <v>65</v>
      </c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  <c r="Q4284" s="14"/>
      <c r="R4284" s="14"/>
      <c r="S4284" s="14"/>
      <c r="T4284" s="14"/>
      <c r="U4284" s="14"/>
      <c r="V4284" s="14"/>
      <c r="W4284" s="14"/>
      <c r="X4284" s="14"/>
      <c r="Y4284" s="14"/>
      <c r="Z4284" s="14"/>
    </row>
    <row r="4285" spans="1:26" ht="15.75" customHeight="1">
      <c r="A4285" s="154">
        <v>6149551</v>
      </c>
      <c r="B4285" s="124" t="s">
        <v>4544</v>
      </c>
      <c r="C4285" s="124" t="s">
        <v>4549</v>
      </c>
      <c r="D4285" s="124" t="s">
        <v>4556</v>
      </c>
      <c r="E4285" s="124" t="s">
        <v>28</v>
      </c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  <c r="Q4285" s="14"/>
      <c r="R4285" s="14"/>
      <c r="S4285" s="14"/>
      <c r="T4285" s="14"/>
      <c r="U4285" s="14"/>
      <c r="V4285" s="14"/>
      <c r="W4285" s="14"/>
      <c r="X4285" s="14"/>
      <c r="Y4285" s="14"/>
      <c r="Z4285" s="14"/>
    </row>
    <row r="4286" spans="1:26" ht="15.75" customHeight="1">
      <c r="A4286" s="154">
        <v>5465003</v>
      </c>
      <c r="B4286" s="124" t="s">
        <v>4544</v>
      </c>
      <c r="C4286" s="124" t="s">
        <v>4547</v>
      </c>
      <c r="D4286" s="124" t="s">
        <v>4557</v>
      </c>
      <c r="E4286" s="124" t="s">
        <v>151</v>
      </c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  <c r="Q4286" s="14"/>
      <c r="R4286" s="14"/>
      <c r="S4286" s="14"/>
      <c r="T4286" s="14"/>
      <c r="U4286" s="14"/>
      <c r="V4286" s="14"/>
      <c r="W4286" s="14"/>
      <c r="X4286" s="14"/>
      <c r="Y4286" s="14"/>
      <c r="Z4286" s="14"/>
    </row>
    <row r="4287" spans="1:26" ht="15.75" customHeight="1">
      <c r="A4287" s="154">
        <v>5465002</v>
      </c>
      <c r="B4287" s="124" t="s">
        <v>4544</v>
      </c>
      <c r="C4287" s="124" t="s">
        <v>4549</v>
      </c>
      <c r="D4287" s="124" t="s">
        <v>4557</v>
      </c>
      <c r="E4287" s="124" t="s">
        <v>151</v>
      </c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  <c r="Q4287" s="14"/>
      <c r="R4287" s="14"/>
      <c r="S4287" s="14"/>
      <c r="T4287" s="14"/>
      <c r="U4287" s="14"/>
      <c r="V4287" s="14"/>
      <c r="W4287" s="14"/>
      <c r="X4287" s="14"/>
      <c r="Y4287" s="14"/>
      <c r="Z4287" s="14"/>
    </row>
    <row r="4288" spans="1:26" ht="15.75" customHeight="1">
      <c r="A4288" s="154">
        <v>5868972</v>
      </c>
      <c r="B4288" s="124" t="s">
        <v>4544</v>
      </c>
      <c r="C4288" s="124" t="s">
        <v>4552</v>
      </c>
      <c r="D4288" s="124" t="s">
        <v>4558</v>
      </c>
      <c r="E4288" s="124" t="s">
        <v>151</v>
      </c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  <c r="Q4288" s="14"/>
      <c r="R4288" s="14"/>
      <c r="S4288" s="14"/>
      <c r="T4288" s="14"/>
      <c r="U4288" s="14"/>
      <c r="V4288" s="14"/>
      <c r="W4288" s="14"/>
      <c r="X4288" s="14"/>
      <c r="Y4288" s="14"/>
      <c r="Z4288" s="14"/>
    </row>
    <row r="4289" spans="1:26" ht="15.75" customHeight="1">
      <c r="A4289" s="154">
        <v>5868971</v>
      </c>
      <c r="B4289" s="124" t="s">
        <v>4544</v>
      </c>
      <c r="C4289" s="124" t="s">
        <v>4554</v>
      </c>
      <c r="D4289" s="124" t="s">
        <v>4558</v>
      </c>
      <c r="E4289" s="124" t="s">
        <v>151</v>
      </c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  <c r="Q4289" s="14"/>
      <c r="R4289" s="14"/>
      <c r="S4289" s="14"/>
      <c r="T4289" s="14"/>
      <c r="U4289" s="14"/>
      <c r="V4289" s="14"/>
      <c r="W4289" s="14"/>
      <c r="X4289" s="14"/>
      <c r="Y4289" s="14"/>
      <c r="Z4289" s="14"/>
    </row>
    <row r="4290" spans="1:26" ht="15.75" customHeight="1">
      <c r="A4290" s="154">
        <v>6222393</v>
      </c>
      <c r="B4290" s="124" t="s">
        <v>4544</v>
      </c>
      <c r="C4290" s="124" t="s">
        <v>4552</v>
      </c>
      <c r="D4290" s="124" t="s">
        <v>4559</v>
      </c>
      <c r="E4290" s="124" t="s">
        <v>146</v>
      </c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  <c r="Q4290" s="14"/>
      <c r="R4290" s="14"/>
      <c r="S4290" s="14"/>
      <c r="T4290" s="14"/>
      <c r="U4290" s="14"/>
      <c r="V4290" s="14"/>
      <c r="W4290" s="14"/>
      <c r="X4290" s="14"/>
      <c r="Y4290" s="14"/>
      <c r="Z4290" s="14"/>
    </row>
    <row r="4291" spans="1:26" ht="15.75" customHeight="1">
      <c r="A4291" s="154">
        <v>6222391</v>
      </c>
      <c r="B4291" s="124" t="s">
        <v>4544</v>
      </c>
      <c r="C4291" s="124" t="s">
        <v>4554</v>
      </c>
      <c r="D4291" s="124" t="s">
        <v>4559</v>
      </c>
      <c r="E4291" s="124" t="s">
        <v>146</v>
      </c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  <c r="Q4291" s="14"/>
      <c r="R4291" s="14"/>
      <c r="S4291" s="14"/>
      <c r="T4291" s="14"/>
      <c r="U4291" s="14"/>
      <c r="V4291" s="14"/>
      <c r="W4291" s="14"/>
      <c r="X4291" s="14"/>
      <c r="Y4291" s="14"/>
      <c r="Z4291" s="14"/>
    </row>
    <row r="4292" spans="1:26" ht="15.75" customHeight="1">
      <c r="A4292" s="154">
        <v>5866842</v>
      </c>
      <c r="B4292" s="124" t="s">
        <v>4544</v>
      </c>
      <c r="C4292" s="124" t="s">
        <v>4560</v>
      </c>
      <c r="D4292" s="124" t="s">
        <v>4561</v>
      </c>
      <c r="E4292" s="124" t="s">
        <v>62</v>
      </c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  <c r="Q4292" s="14"/>
      <c r="R4292" s="14"/>
      <c r="S4292" s="14"/>
      <c r="T4292" s="14"/>
      <c r="U4292" s="14"/>
      <c r="V4292" s="14"/>
      <c r="W4292" s="14"/>
      <c r="X4292" s="14"/>
      <c r="Y4292" s="14"/>
      <c r="Z4292" s="14"/>
    </row>
    <row r="4293" spans="1:26" ht="15.75" customHeight="1">
      <c r="A4293" s="154">
        <v>6176711</v>
      </c>
      <c r="B4293" s="124" t="s">
        <v>4544</v>
      </c>
      <c r="C4293" s="124" t="s">
        <v>4562</v>
      </c>
      <c r="D4293" s="124" t="s">
        <v>4563</v>
      </c>
      <c r="E4293" s="124" t="s">
        <v>1302</v>
      </c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  <c r="Q4293" s="14"/>
      <c r="R4293" s="14"/>
      <c r="S4293" s="14"/>
      <c r="T4293" s="14"/>
      <c r="U4293" s="14"/>
      <c r="V4293" s="14"/>
      <c r="W4293" s="14"/>
      <c r="X4293" s="14"/>
      <c r="Y4293" s="14"/>
      <c r="Z4293" s="14"/>
    </row>
    <row r="4294" spans="1:26" ht="15.75" customHeight="1">
      <c r="A4294" s="154">
        <v>5661712</v>
      </c>
      <c r="B4294" s="124" t="s">
        <v>4544</v>
      </c>
      <c r="C4294" s="124" t="s">
        <v>4547</v>
      </c>
      <c r="D4294" s="124" t="s">
        <v>4564</v>
      </c>
      <c r="E4294" s="124" t="s">
        <v>642</v>
      </c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  <c r="Q4294" s="14"/>
      <c r="R4294" s="14"/>
      <c r="S4294" s="14"/>
      <c r="T4294" s="14"/>
      <c r="U4294" s="14"/>
      <c r="V4294" s="14"/>
      <c r="W4294" s="14"/>
      <c r="X4294" s="14"/>
      <c r="Y4294" s="14"/>
      <c r="Z4294" s="14"/>
    </row>
    <row r="4295" spans="1:26" ht="15.75" customHeight="1">
      <c r="A4295" s="154">
        <v>5661711</v>
      </c>
      <c r="B4295" s="124" t="s">
        <v>4544</v>
      </c>
      <c r="C4295" s="124" t="s">
        <v>4549</v>
      </c>
      <c r="D4295" s="124" t="s">
        <v>4564</v>
      </c>
      <c r="E4295" s="124" t="s">
        <v>642</v>
      </c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  <c r="Q4295" s="14"/>
      <c r="R4295" s="14"/>
      <c r="S4295" s="14"/>
      <c r="T4295" s="14"/>
      <c r="U4295" s="14"/>
      <c r="V4295" s="14"/>
      <c r="W4295" s="14"/>
      <c r="X4295" s="14"/>
      <c r="Y4295" s="14"/>
      <c r="Z4295" s="14"/>
    </row>
    <row r="4296" spans="1:26" ht="15.75" customHeight="1">
      <c r="A4296" s="153">
        <v>6388973</v>
      </c>
      <c r="B4296" s="139" t="s">
        <v>4565</v>
      </c>
      <c r="C4296" s="139" t="s">
        <v>530</v>
      </c>
      <c r="D4296" s="139" t="s">
        <v>4566</v>
      </c>
      <c r="E4296" s="139" t="s">
        <v>46</v>
      </c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  <c r="T4296" s="8"/>
      <c r="U4296" s="8"/>
      <c r="V4296" s="8"/>
      <c r="W4296" s="8"/>
      <c r="X4296" s="8"/>
      <c r="Y4296" s="8"/>
      <c r="Z4296" s="8"/>
    </row>
    <row r="4297" spans="1:26" ht="15.75" customHeight="1">
      <c r="A4297" s="94">
        <v>6446551</v>
      </c>
      <c r="B4297" s="139" t="s">
        <v>4565</v>
      </c>
      <c r="C4297" s="139" t="s">
        <v>530</v>
      </c>
      <c r="D4297" s="139" t="s">
        <v>4567</v>
      </c>
      <c r="E4297" s="139" t="s">
        <v>49</v>
      </c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  <c r="T4297" s="8"/>
      <c r="U4297" s="8"/>
      <c r="V4297" s="8"/>
      <c r="W4297" s="8"/>
      <c r="X4297" s="8"/>
      <c r="Y4297" s="8"/>
      <c r="Z4297" s="8"/>
    </row>
    <row r="4298" spans="1:26" ht="15.75" customHeight="1">
      <c r="A4298" s="94">
        <v>6436261</v>
      </c>
      <c r="B4298" s="139" t="s">
        <v>4565</v>
      </c>
      <c r="C4298" s="139" t="s">
        <v>539</v>
      </c>
      <c r="D4298" s="139" t="s">
        <v>4568</v>
      </c>
      <c r="E4298" s="139" t="s">
        <v>62</v>
      </c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  <c r="T4298" s="8"/>
      <c r="U4298" s="8"/>
      <c r="V4298" s="8"/>
      <c r="W4298" s="8"/>
      <c r="X4298" s="8"/>
      <c r="Y4298" s="8"/>
      <c r="Z4298" s="8"/>
    </row>
    <row r="4299" spans="1:26" ht="15.75" customHeight="1">
      <c r="A4299" s="94">
        <v>6282972</v>
      </c>
      <c r="B4299" s="139" t="s">
        <v>4565</v>
      </c>
      <c r="C4299" s="139" t="s">
        <v>539</v>
      </c>
      <c r="D4299" s="139" t="s">
        <v>4569</v>
      </c>
      <c r="E4299" s="139" t="s">
        <v>111</v>
      </c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  <c r="T4299" s="8"/>
      <c r="U4299" s="8"/>
      <c r="V4299" s="8"/>
      <c r="W4299" s="8"/>
      <c r="X4299" s="8"/>
      <c r="Y4299" s="8"/>
      <c r="Z4299" s="8"/>
    </row>
    <row r="4300" spans="1:26" ht="15.75" customHeight="1">
      <c r="A4300" s="94">
        <v>6283002</v>
      </c>
      <c r="B4300" s="139" t="s">
        <v>4565</v>
      </c>
      <c r="C4300" s="139" t="s">
        <v>530</v>
      </c>
      <c r="D4300" s="139" t="s">
        <v>4570</v>
      </c>
      <c r="E4300" s="139" t="s">
        <v>182</v>
      </c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  <c r="T4300" s="8"/>
      <c r="U4300" s="8"/>
      <c r="V4300" s="8"/>
      <c r="W4300" s="8"/>
      <c r="X4300" s="8"/>
      <c r="Y4300" s="8"/>
      <c r="Z4300" s="8"/>
    </row>
    <row r="4301" spans="1:26" ht="15.75" customHeight="1">
      <c r="A4301" s="94">
        <v>6432422</v>
      </c>
      <c r="B4301" s="139" t="s">
        <v>4565</v>
      </c>
      <c r="C4301" s="139" t="s">
        <v>530</v>
      </c>
      <c r="D4301" s="139" t="s">
        <v>4571</v>
      </c>
      <c r="E4301" s="139" t="s">
        <v>166</v>
      </c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  <c r="T4301" s="8"/>
      <c r="U4301" s="8"/>
      <c r="V4301" s="8"/>
      <c r="W4301" s="8"/>
      <c r="X4301" s="8"/>
      <c r="Y4301" s="8"/>
      <c r="Z4301" s="8"/>
    </row>
    <row r="4302" spans="1:26" ht="15.75" customHeight="1">
      <c r="A4302" s="155">
        <v>2821531</v>
      </c>
      <c r="B4302" s="143" t="s">
        <v>4572</v>
      </c>
      <c r="C4302" s="143" t="s">
        <v>168</v>
      </c>
      <c r="D4302" s="143" t="s">
        <v>4573</v>
      </c>
      <c r="E4302" s="143" t="s">
        <v>130</v>
      </c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  <c r="T4302" s="8"/>
      <c r="U4302" s="8"/>
      <c r="V4302" s="8"/>
      <c r="W4302" s="8"/>
      <c r="X4302" s="8"/>
      <c r="Y4302" s="8"/>
      <c r="Z4302" s="8"/>
    </row>
    <row r="4303" spans="1:26" ht="15.75" customHeight="1">
      <c r="A4303" s="154">
        <v>3480702</v>
      </c>
      <c r="B4303" s="124" t="s">
        <v>4574</v>
      </c>
      <c r="C4303" s="124" t="s">
        <v>815</v>
      </c>
      <c r="D4303" s="124" t="s">
        <v>4575</v>
      </c>
      <c r="E4303" s="124" t="s">
        <v>62</v>
      </c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  <c r="Q4303" s="14"/>
      <c r="R4303" s="14"/>
      <c r="S4303" s="14"/>
      <c r="T4303" s="14"/>
      <c r="U4303" s="14"/>
      <c r="V4303" s="14"/>
      <c r="W4303" s="14"/>
      <c r="X4303" s="14"/>
      <c r="Y4303" s="14"/>
      <c r="Z4303" s="14"/>
    </row>
    <row r="4304" spans="1:26" ht="15.75" customHeight="1">
      <c r="A4304" s="154">
        <v>3480622</v>
      </c>
      <c r="B4304" s="124" t="s">
        <v>4574</v>
      </c>
      <c r="C4304" s="124" t="s">
        <v>817</v>
      </c>
      <c r="D4304" s="124" t="s">
        <v>4575</v>
      </c>
      <c r="E4304" s="124" t="s">
        <v>62</v>
      </c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  <c r="Q4304" s="14"/>
      <c r="R4304" s="14"/>
      <c r="S4304" s="14"/>
      <c r="T4304" s="14"/>
      <c r="U4304" s="14"/>
      <c r="V4304" s="14"/>
      <c r="W4304" s="14"/>
      <c r="X4304" s="14"/>
      <c r="Y4304" s="14"/>
      <c r="Z4304" s="14"/>
    </row>
    <row r="4305" spans="1:26" ht="15.75" customHeight="1">
      <c r="A4305" s="154">
        <v>3480542</v>
      </c>
      <c r="B4305" s="124" t="s">
        <v>4574</v>
      </c>
      <c r="C4305" s="124" t="s">
        <v>202</v>
      </c>
      <c r="D4305" s="124" t="s">
        <v>4575</v>
      </c>
      <c r="E4305" s="124" t="s">
        <v>62</v>
      </c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  <c r="Q4305" s="14"/>
      <c r="R4305" s="14"/>
      <c r="S4305" s="14"/>
      <c r="T4305" s="14"/>
      <c r="U4305" s="14"/>
      <c r="V4305" s="14"/>
      <c r="W4305" s="14"/>
      <c r="X4305" s="14"/>
      <c r="Y4305" s="14"/>
      <c r="Z4305" s="14"/>
    </row>
    <row r="4306" spans="1:26" ht="15.75" customHeight="1">
      <c r="A4306" s="154">
        <v>4083372</v>
      </c>
      <c r="B4306" s="124" t="s">
        <v>4574</v>
      </c>
      <c r="C4306" s="124" t="s">
        <v>1962</v>
      </c>
      <c r="D4306" s="124" t="s">
        <v>4576</v>
      </c>
      <c r="E4306" s="124" t="s">
        <v>244</v>
      </c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  <c r="Q4306" s="14"/>
      <c r="R4306" s="14"/>
      <c r="S4306" s="14"/>
      <c r="T4306" s="14"/>
      <c r="U4306" s="14"/>
      <c r="V4306" s="14"/>
      <c r="W4306" s="14"/>
      <c r="X4306" s="14"/>
      <c r="Y4306" s="14"/>
      <c r="Z4306" s="14"/>
    </row>
    <row r="4307" spans="1:26" ht="15.75" customHeight="1">
      <c r="A4307" s="154">
        <v>3398716</v>
      </c>
      <c r="B4307" s="124" t="s">
        <v>4574</v>
      </c>
      <c r="C4307" s="124" t="s">
        <v>640</v>
      </c>
      <c r="D4307" s="124" t="s">
        <v>4577</v>
      </c>
      <c r="E4307" s="124" t="s">
        <v>46</v>
      </c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  <c r="Q4307" s="14"/>
      <c r="R4307" s="14"/>
      <c r="S4307" s="14"/>
      <c r="T4307" s="14"/>
      <c r="U4307" s="14"/>
      <c r="V4307" s="14"/>
      <c r="W4307" s="14"/>
      <c r="X4307" s="14"/>
      <c r="Y4307" s="14"/>
      <c r="Z4307" s="14"/>
    </row>
    <row r="4308" spans="1:26" ht="15.75" customHeight="1">
      <c r="A4308" s="154">
        <v>3760636</v>
      </c>
      <c r="B4308" s="124" t="s">
        <v>4574</v>
      </c>
      <c r="C4308" s="124" t="s">
        <v>1731</v>
      </c>
      <c r="D4308" s="124" t="s">
        <v>4577</v>
      </c>
      <c r="E4308" s="124" t="s">
        <v>46</v>
      </c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  <c r="Q4308" s="14"/>
      <c r="R4308" s="14"/>
      <c r="S4308" s="14"/>
      <c r="T4308" s="14"/>
      <c r="U4308" s="14"/>
      <c r="V4308" s="14"/>
      <c r="W4308" s="14"/>
      <c r="X4308" s="14"/>
      <c r="Y4308" s="14"/>
      <c r="Z4308" s="14"/>
    </row>
    <row r="4309" spans="1:26" ht="15.75" customHeight="1">
      <c r="A4309" s="154">
        <v>3398636</v>
      </c>
      <c r="B4309" s="124" t="s">
        <v>4574</v>
      </c>
      <c r="C4309" s="124" t="s">
        <v>199</v>
      </c>
      <c r="D4309" s="124" t="s">
        <v>4577</v>
      </c>
      <c r="E4309" s="124" t="s">
        <v>46</v>
      </c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  <c r="Q4309" s="14"/>
      <c r="R4309" s="14"/>
      <c r="S4309" s="14"/>
      <c r="T4309" s="14"/>
      <c r="U4309" s="14"/>
      <c r="V4309" s="14"/>
      <c r="W4309" s="14"/>
      <c r="X4309" s="14"/>
      <c r="Y4309" s="14"/>
      <c r="Z4309" s="14"/>
    </row>
    <row r="4310" spans="1:26" ht="15.75" customHeight="1">
      <c r="A4310" s="154">
        <v>3398713</v>
      </c>
      <c r="B4310" s="124" t="s">
        <v>4574</v>
      </c>
      <c r="C4310" s="124" t="s">
        <v>815</v>
      </c>
      <c r="D4310" s="124" t="s">
        <v>4577</v>
      </c>
      <c r="E4310" s="124" t="s">
        <v>46</v>
      </c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  <c r="Q4310" s="14"/>
      <c r="R4310" s="14"/>
      <c r="S4310" s="14"/>
      <c r="T4310" s="14"/>
      <c r="U4310" s="14"/>
      <c r="V4310" s="14"/>
      <c r="W4310" s="14"/>
      <c r="X4310" s="14"/>
      <c r="Y4310" s="14"/>
      <c r="Z4310" s="14"/>
    </row>
    <row r="4311" spans="1:26" ht="15.75" customHeight="1">
      <c r="A4311" s="154">
        <v>3760633</v>
      </c>
      <c r="B4311" s="124" t="s">
        <v>4574</v>
      </c>
      <c r="C4311" s="124" t="s">
        <v>817</v>
      </c>
      <c r="D4311" s="124" t="s">
        <v>4577</v>
      </c>
      <c r="E4311" s="124" t="s">
        <v>46</v>
      </c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  <c r="Q4311" s="14"/>
      <c r="R4311" s="14"/>
      <c r="S4311" s="14"/>
      <c r="T4311" s="14"/>
      <c r="U4311" s="14"/>
      <c r="V4311" s="14"/>
      <c r="W4311" s="14"/>
      <c r="X4311" s="14"/>
      <c r="Y4311" s="14"/>
      <c r="Z4311" s="14"/>
    </row>
    <row r="4312" spans="1:26" ht="15.75" customHeight="1">
      <c r="A4312" s="154">
        <v>3398633</v>
      </c>
      <c r="B4312" s="124" t="s">
        <v>4574</v>
      </c>
      <c r="C4312" s="124" t="s">
        <v>202</v>
      </c>
      <c r="D4312" s="124" t="s">
        <v>4577</v>
      </c>
      <c r="E4312" s="124" t="s">
        <v>46</v>
      </c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  <c r="Q4312" s="14"/>
      <c r="R4312" s="14"/>
      <c r="S4312" s="14"/>
      <c r="T4312" s="14"/>
      <c r="U4312" s="14"/>
      <c r="V4312" s="14"/>
      <c r="W4312" s="14"/>
      <c r="X4312" s="14"/>
      <c r="Y4312" s="14"/>
      <c r="Z4312" s="14"/>
    </row>
    <row r="4313" spans="1:26" ht="15.75" customHeight="1">
      <c r="A4313" s="154">
        <v>3851632</v>
      </c>
      <c r="B4313" s="124" t="s">
        <v>4574</v>
      </c>
      <c r="C4313" s="124" t="s">
        <v>1723</v>
      </c>
      <c r="D4313" s="124" t="s">
        <v>4578</v>
      </c>
      <c r="E4313" s="124" t="s">
        <v>329</v>
      </c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  <c r="Q4313" s="14"/>
      <c r="R4313" s="14"/>
      <c r="S4313" s="14"/>
      <c r="T4313" s="14"/>
      <c r="U4313" s="14"/>
      <c r="V4313" s="14"/>
      <c r="W4313" s="14"/>
      <c r="X4313" s="14"/>
      <c r="Y4313" s="14"/>
      <c r="Z4313" s="14"/>
    </row>
    <row r="4314" spans="1:26" ht="15.75" customHeight="1">
      <c r="A4314" s="154">
        <v>3851972</v>
      </c>
      <c r="B4314" s="124" t="s">
        <v>4574</v>
      </c>
      <c r="C4314" s="124" t="s">
        <v>1724</v>
      </c>
      <c r="D4314" s="124" t="s">
        <v>4578</v>
      </c>
      <c r="E4314" s="124" t="s">
        <v>329</v>
      </c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  <c r="Q4314" s="14"/>
      <c r="R4314" s="14"/>
      <c r="S4314" s="14"/>
      <c r="T4314" s="14"/>
      <c r="U4314" s="14"/>
      <c r="V4314" s="14"/>
      <c r="W4314" s="14"/>
      <c r="X4314" s="14"/>
      <c r="Y4314" s="14"/>
      <c r="Z4314" s="14"/>
    </row>
    <row r="4315" spans="1:26" ht="15.75" customHeight="1">
      <c r="A4315" s="154">
        <v>3851552</v>
      </c>
      <c r="B4315" s="124" t="s">
        <v>4574</v>
      </c>
      <c r="C4315" s="124" t="s">
        <v>3197</v>
      </c>
      <c r="D4315" s="124" t="s">
        <v>4578</v>
      </c>
      <c r="E4315" s="124" t="s">
        <v>329</v>
      </c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  <c r="Q4315" s="14"/>
      <c r="R4315" s="14"/>
      <c r="S4315" s="14"/>
      <c r="T4315" s="14"/>
      <c r="U4315" s="14"/>
      <c r="V4315" s="14"/>
      <c r="W4315" s="14"/>
      <c r="X4315" s="14"/>
      <c r="Y4315" s="14"/>
      <c r="Z4315" s="14"/>
    </row>
    <row r="4316" spans="1:26" ht="15.75" customHeight="1">
      <c r="A4316" s="154">
        <v>3975803</v>
      </c>
      <c r="B4316" s="124" t="s">
        <v>4574</v>
      </c>
      <c r="C4316" s="124" t="s">
        <v>4579</v>
      </c>
      <c r="D4316" s="124" t="s">
        <v>4580</v>
      </c>
      <c r="E4316" s="124" t="s">
        <v>151</v>
      </c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  <c r="Q4316" s="14"/>
      <c r="R4316" s="14"/>
      <c r="S4316" s="14"/>
      <c r="T4316" s="14"/>
      <c r="U4316" s="14"/>
      <c r="V4316" s="14"/>
      <c r="W4316" s="14"/>
      <c r="X4316" s="14"/>
      <c r="Y4316" s="14"/>
      <c r="Z4316" s="14"/>
    </row>
    <row r="4317" spans="1:26" ht="15.75" customHeight="1">
      <c r="A4317" s="154">
        <v>3975723</v>
      </c>
      <c r="B4317" s="124" t="s">
        <v>4574</v>
      </c>
      <c r="C4317" s="124" t="s">
        <v>235</v>
      </c>
      <c r="D4317" s="124" t="s">
        <v>4580</v>
      </c>
      <c r="E4317" s="124" t="s">
        <v>151</v>
      </c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  <c r="Q4317" s="14"/>
      <c r="R4317" s="14"/>
      <c r="S4317" s="14"/>
      <c r="T4317" s="14"/>
      <c r="U4317" s="14"/>
      <c r="V4317" s="14"/>
      <c r="W4317" s="14"/>
      <c r="X4317" s="14"/>
      <c r="Y4317" s="14"/>
      <c r="Z4317" s="14"/>
    </row>
    <row r="4318" spans="1:26" ht="15.75" customHeight="1">
      <c r="A4318" s="154">
        <v>3975802</v>
      </c>
      <c r="B4318" s="124" t="s">
        <v>4574</v>
      </c>
      <c r="C4318" s="124" t="s">
        <v>4581</v>
      </c>
      <c r="D4318" s="124" t="s">
        <v>4580</v>
      </c>
      <c r="E4318" s="124" t="s">
        <v>151</v>
      </c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  <c r="Q4318" s="14"/>
      <c r="R4318" s="14"/>
      <c r="S4318" s="14"/>
      <c r="T4318" s="14"/>
      <c r="U4318" s="14"/>
      <c r="V4318" s="14"/>
      <c r="W4318" s="14"/>
      <c r="X4318" s="14"/>
      <c r="Y4318" s="14"/>
      <c r="Z4318" s="14"/>
    </row>
    <row r="4319" spans="1:26" ht="15.75" customHeight="1">
      <c r="A4319" s="154">
        <v>3778391</v>
      </c>
      <c r="B4319" s="124" t="s">
        <v>4574</v>
      </c>
      <c r="C4319" s="124" t="s">
        <v>4582</v>
      </c>
      <c r="D4319" s="124" t="s">
        <v>4583</v>
      </c>
      <c r="E4319" s="124" t="s">
        <v>65</v>
      </c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  <c r="Q4319" s="14"/>
      <c r="R4319" s="14"/>
      <c r="S4319" s="14"/>
      <c r="T4319" s="14"/>
      <c r="U4319" s="14"/>
      <c r="V4319" s="14"/>
      <c r="W4319" s="14"/>
      <c r="X4319" s="14"/>
      <c r="Y4319" s="14"/>
      <c r="Z4319" s="14"/>
    </row>
    <row r="4320" spans="1:26" ht="15.75" customHeight="1">
      <c r="A4320" s="154">
        <v>3778211</v>
      </c>
      <c r="B4320" s="124" t="s">
        <v>4574</v>
      </c>
      <c r="C4320" s="124" t="s">
        <v>4584</v>
      </c>
      <c r="D4320" s="124" t="s">
        <v>4583</v>
      </c>
      <c r="E4320" s="124" t="s">
        <v>65</v>
      </c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  <c r="Q4320" s="14"/>
      <c r="R4320" s="14"/>
      <c r="S4320" s="14"/>
      <c r="T4320" s="14"/>
      <c r="U4320" s="14"/>
      <c r="V4320" s="14"/>
      <c r="W4320" s="14"/>
      <c r="X4320" s="14"/>
      <c r="Y4320" s="14"/>
      <c r="Z4320" s="14"/>
    </row>
    <row r="4321" spans="1:26" ht="15.75" customHeight="1">
      <c r="A4321" s="156">
        <v>3770032</v>
      </c>
      <c r="B4321" s="124" t="s">
        <v>4585</v>
      </c>
      <c r="C4321" s="124" t="s">
        <v>4586</v>
      </c>
      <c r="D4321" s="124" t="s">
        <v>4587</v>
      </c>
      <c r="E4321" s="124" t="s">
        <v>896</v>
      </c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  <c r="Q4321" s="14"/>
      <c r="R4321" s="14"/>
      <c r="S4321" s="14"/>
      <c r="T4321" s="14"/>
      <c r="U4321" s="14"/>
      <c r="V4321" s="14"/>
      <c r="W4321" s="14"/>
      <c r="X4321" s="14"/>
      <c r="Y4321" s="14"/>
      <c r="Z4321" s="14"/>
    </row>
    <row r="4322" spans="1:26" ht="15.75" customHeight="1">
      <c r="A4322" s="154">
        <v>5240226</v>
      </c>
      <c r="B4322" s="124" t="s">
        <v>4588</v>
      </c>
      <c r="C4322" s="124" t="s">
        <v>3231</v>
      </c>
      <c r="D4322" s="124" t="s">
        <v>4589</v>
      </c>
      <c r="E4322" s="125" t="s">
        <v>32</v>
      </c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  <c r="Q4322" s="14"/>
      <c r="R4322" s="14"/>
      <c r="S4322" s="14"/>
      <c r="T4322" s="14"/>
      <c r="U4322" s="14"/>
      <c r="V4322" s="14"/>
      <c r="W4322" s="14"/>
      <c r="X4322" s="14"/>
      <c r="Y4322" s="14"/>
      <c r="Z4322" s="14"/>
    </row>
    <row r="4323" spans="1:26" ht="15.75" customHeight="1">
      <c r="A4323" s="154">
        <v>5416426</v>
      </c>
      <c r="B4323" s="124" t="s">
        <v>4588</v>
      </c>
      <c r="C4323" s="124" t="s">
        <v>4590</v>
      </c>
      <c r="D4323" s="124" t="s">
        <v>4591</v>
      </c>
      <c r="E4323" s="125" t="s">
        <v>32</v>
      </c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  <c r="Q4323" s="14"/>
      <c r="R4323" s="14"/>
      <c r="S4323" s="14"/>
      <c r="T4323" s="14"/>
      <c r="U4323" s="14"/>
      <c r="V4323" s="14"/>
      <c r="W4323" s="14"/>
      <c r="X4323" s="14"/>
      <c r="Y4323" s="14"/>
      <c r="Z4323" s="14"/>
    </row>
    <row r="4324" spans="1:26" ht="15.75" customHeight="1">
      <c r="A4324" s="154">
        <v>5560842</v>
      </c>
      <c r="B4324" s="124" t="s">
        <v>4588</v>
      </c>
      <c r="C4324" s="124" t="s">
        <v>4590</v>
      </c>
      <c r="D4324" s="124" t="s">
        <v>4592</v>
      </c>
      <c r="E4324" s="124" t="s">
        <v>56</v>
      </c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  <c r="Q4324" s="14"/>
      <c r="R4324" s="14"/>
      <c r="S4324" s="14"/>
      <c r="T4324" s="14"/>
      <c r="U4324" s="14"/>
      <c r="V4324" s="14"/>
      <c r="W4324" s="14"/>
      <c r="X4324" s="14"/>
      <c r="Y4324" s="14"/>
      <c r="Z4324" s="14"/>
    </row>
    <row r="4325" spans="1:26" ht="15.75" customHeight="1">
      <c r="A4325" s="154">
        <v>5792551</v>
      </c>
      <c r="B4325" s="124" t="s">
        <v>4588</v>
      </c>
      <c r="C4325" s="124" t="s">
        <v>3231</v>
      </c>
      <c r="D4325" s="124" t="s">
        <v>4593</v>
      </c>
      <c r="E4325" s="124" t="s">
        <v>166</v>
      </c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  <c r="Q4325" s="14"/>
      <c r="R4325" s="14"/>
      <c r="S4325" s="14"/>
      <c r="T4325" s="14"/>
      <c r="U4325" s="14"/>
      <c r="V4325" s="14"/>
      <c r="W4325" s="14"/>
      <c r="X4325" s="14"/>
      <c r="Y4325" s="14"/>
      <c r="Z4325" s="14"/>
    </row>
    <row r="4326" spans="1:26" ht="15.75" customHeight="1">
      <c r="A4326" s="154">
        <v>5221974</v>
      </c>
      <c r="B4326" s="124" t="s">
        <v>4588</v>
      </c>
      <c r="C4326" s="124" t="s">
        <v>3231</v>
      </c>
      <c r="D4326" s="124" t="s">
        <v>4594</v>
      </c>
      <c r="E4326" s="124" t="s">
        <v>154</v>
      </c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  <c r="Q4326" s="14"/>
      <c r="R4326" s="14"/>
      <c r="S4326" s="14"/>
      <c r="T4326" s="14"/>
      <c r="U4326" s="14"/>
      <c r="V4326" s="14"/>
      <c r="W4326" s="14"/>
      <c r="X4326" s="14"/>
      <c r="Y4326" s="14"/>
      <c r="Z4326" s="14"/>
    </row>
    <row r="4327" spans="1:26" ht="15.75" customHeight="1">
      <c r="A4327" s="164">
        <v>2659772</v>
      </c>
      <c r="B4327" s="76" t="s">
        <v>4595</v>
      </c>
      <c r="C4327" s="77" t="s">
        <v>3729</v>
      </c>
      <c r="D4327" s="77" t="s">
        <v>4596</v>
      </c>
      <c r="E4327" s="77" t="s">
        <v>62</v>
      </c>
    </row>
    <row r="4328" spans="1:26" ht="15.75" customHeight="1">
      <c r="A4328" s="155">
        <v>2856281</v>
      </c>
      <c r="B4328" s="143" t="s">
        <v>4597</v>
      </c>
      <c r="C4328" s="143" t="s">
        <v>4598</v>
      </c>
      <c r="D4328" s="143" t="s">
        <v>4599</v>
      </c>
      <c r="E4328" s="143" t="s">
        <v>4087</v>
      </c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  <c r="T4328" s="8"/>
      <c r="U4328" s="8"/>
      <c r="V4328" s="8"/>
      <c r="W4328" s="8"/>
      <c r="X4328" s="8"/>
      <c r="Y4328" s="8"/>
      <c r="Z4328" s="8"/>
    </row>
    <row r="4329" spans="1:26" ht="15.75" customHeight="1">
      <c r="A4329" s="155">
        <v>4377581</v>
      </c>
      <c r="B4329" s="143" t="s">
        <v>4597</v>
      </c>
      <c r="C4329" s="143" t="s">
        <v>4600</v>
      </c>
      <c r="D4329" s="143" t="s">
        <v>4601</v>
      </c>
      <c r="E4329" s="143" t="s">
        <v>309</v>
      </c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  <c r="T4329" s="8"/>
      <c r="U4329" s="8"/>
      <c r="V4329" s="8"/>
      <c r="W4329" s="8"/>
      <c r="X4329" s="8"/>
      <c r="Y4329" s="8"/>
      <c r="Z4329" s="8"/>
    </row>
    <row r="4330" spans="1:26" ht="15.75" customHeight="1">
      <c r="A4330" s="155">
        <v>2877991</v>
      </c>
      <c r="B4330" s="143" t="s">
        <v>4597</v>
      </c>
      <c r="C4330" s="143" t="s">
        <v>4602</v>
      </c>
      <c r="D4330" s="143" t="s">
        <v>4603</v>
      </c>
      <c r="E4330" s="143" t="s">
        <v>786</v>
      </c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  <c r="T4330" s="8"/>
      <c r="U4330" s="8"/>
      <c r="V4330" s="8"/>
      <c r="W4330" s="8"/>
      <c r="X4330" s="8"/>
      <c r="Y4330" s="8"/>
      <c r="Z4330" s="8"/>
    </row>
    <row r="4331" spans="1:26" ht="15.75" customHeight="1">
      <c r="A4331" s="155">
        <v>2857435</v>
      </c>
      <c r="B4331" s="143" t="s">
        <v>4597</v>
      </c>
      <c r="C4331" s="143" t="s">
        <v>4604</v>
      </c>
      <c r="D4331" s="143" t="s">
        <v>4605</v>
      </c>
      <c r="E4331" s="143" t="s">
        <v>838</v>
      </c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  <c r="T4331" s="8"/>
      <c r="U4331" s="8"/>
      <c r="V4331" s="8"/>
      <c r="W4331" s="8"/>
      <c r="X4331" s="8"/>
      <c r="Y4331" s="8"/>
      <c r="Z4331" s="8"/>
    </row>
    <row r="4332" spans="1:26" ht="15.75" customHeight="1">
      <c r="A4332" s="155">
        <v>2588571</v>
      </c>
      <c r="B4332" s="143" t="s">
        <v>4597</v>
      </c>
      <c r="C4332" s="143" t="s">
        <v>4606</v>
      </c>
      <c r="D4332" s="143" t="s">
        <v>4607</v>
      </c>
      <c r="E4332" s="143" t="s">
        <v>232</v>
      </c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  <c r="T4332" s="8"/>
      <c r="U4332" s="8"/>
      <c r="V4332" s="8"/>
      <c r="W4332" s="8"/>
      <c r="X4332" s="8"/>
      <c r="Y4332" s="8"/>
      <c r="Z4332" s="8"/>
    </row>
    <row r="4333" spans="1:26" ht="15.75" customHeight="1">
      <c r="A4333" s="155">
        <v>2588491</v>
      </c>
      <c r="B4333" s="143" t="s">
        <v>4597</v>
      </c>
      <c r="C4333" s="143" t="s">
        <v>4598</v>
      </c>
      <c r="D4333" s="143" t="s">
        <v>4607</v>
      </c>
      <c r="E4333" s="143" t="s">
        <v>232</v>
      </c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  <c r="T4333" s="8"/>
      <c r="U4333" s="8"/>
      <c r="V4333" s="8"/>
      <c r="W4333" s="8"/>
      <c r="X4333" s="8"/>
      <c r="Y4333" s="8"/>
      <c r="Z4333" s="8"/>
    </row>
    <row r="4334" spans="1:26" ht="15.75" customHeight="1">
      <c r="A4334" s="155">
        <v>4845511</v>
      </c>
      <c r="B4334" s="143" t="s">
        <v>4597</v>
      </c>
      <c r="C4334" s="143" t="s">
        <v>833</v>
      </c>
      <c r="D4334" s="143" t="s">
        <v>4608</v>
      </c>
      <c r="E4334" s="143" t="s">
        <v>70</v>
      </c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  <c r="T4334" s="8"/>
      <c r="U4334" s="8"/>
      <c r="V4334" s="8"/>
      <c r="W4334" s="8"/>
      <c r="X4334" s="8"/>
      <c r="Y4334" s="8"/>
      <c r="Z4334" s="8"/>
    </row>
    <row r="4335" spans="1:26" ht="15.75" customHeight="1">
      <c r="A4335" s="155">
        <v>5305841</v>
      </c>
      <c r="B4335" s="143" t="s">
        <v>4597</v>
      </c>
      <c r="C4335" s="143" t="s">
        <v>4598</v>
      </c>
      <c r="D4335" s="143" t="s">
        <v>4609</v>
      </c>
      <c r="E4335" s="143" t="s">
        <v>274</v>
      </c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  <c r="T4335" s="8"/>
      <c r="U4335" s="8"/>
      <c r="V4335" s="8"/>
      <c r="W4335" s="8"/>
      <c r="X4335" s="8"/>
      <c r="Y4335" s="8"/>
      <c r="Z4335" s="8"/>
    </row>
    <row r="4336" spans="1:26" ht="15.75" customHeight="1">
      <c r="A4336" s="155">
        <v>5199971</v>
      </c>
      <c r="B4336" s="143" t="s">
        <v>4597</v>
      </c>
      <c r="C4336" s="143" t="s">
        <v>4610</v>
      </c>
      <c r="D4336" s="143" t="s">
        <v>4611</v>
      </c>
      <c r="E4336" s="143" t="s">
        <v>1283</v>
      </c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  <c r="T4336" s="8"/>
      <c r="U4336" s="8"/>
      <c r="V4336" s="8"/>
      <c r="W4336" s="8"/>
      <c r="X4336" s="8"/>
      <c r="Y4336" s="8"/>
      <c r="Z4336" s="8"/>
    </row>
    <row r="4337" spans="1:26" ht="15.75" customHeight="1">
      <c r="A4337" s="155">
        <v>4775221</v>
      </c>
      <c r="B4337" s="143" t="s">
        <v>4597</v>
      </c>
      <c r="C4337" s="143" t="s">
        <v>4612</v>
      </c>
      <c r="D4337" s="143" t="s">
        <v>4613</v>
      </c>
      <c r="E4337" s="143" t="s">
        <v>4614</v>
      </c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  <c r="T4337" s="8"/>
      <c r="U4337" s="8"/>
      <c r="V4337" s="8"/>
      <c r="W4337" s="8"/>
      <c r="X4337" s="8"/>
      <c r="Y4337" s="8"/>
      <c r="Z4337" s="8"/>
    </row>
    <row r="4338" spans="1:26" ht="15.75" customHeight="1">
      <c r="A4338" s="155">
        <v>3981401</v>
      </c>
      <c r="B4338" s="143" t="s">
        <v>4597</v>
      </c>
      <c r="C4338" s="143" t="s">
        <v>4615</v>
      </c>
      <c r="D4338" s="143" t="s">
        <v>4616</v>
      </c>
      <c r="E4338" s="143" t="s">
        <v>1973</v>
      </c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  <c r="T4338" s="8"/>
      <c r="U4338" s="8"/>
      <c r="V4338" s="8"/>
      <c r="W4338" s="8"/>
      <c r="X4338" s="8"/>
      <c r="Y4338" s="8"/>
      <c r="Z4338" s="8"/>
    </row>
    <row r="4339" spans="1:26" ht="15.75" customHeight="1">
      <c r="A4339" s="154">
        <v>6051131</v>
      </c>
      <c r="B4339" s="125" t="s">
        <v>4617</v>
      </c>
      <c r="C4339" s="124" t="s">
        <v>101</v>
      </c>
      <c r="D4339" s="124" t="s">
        <v>4618</v>
      </c>
      <c r="E4339" s="124" t="s">
        <v>43</v>
      </c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  <c r="Q4339" s="14"/>
      <c r="R4339" s="14"/>
      <c r="S4339" s="14"/>
      <c r="T4339" s="14"/>
      <c r="U4339" s="14"/>
      <c r="V4339" s="14"/>
      <c r="W4339" s="14"/>
      <c r="X4339" s="14"/>
      <c r="Y4339" s="14"/>
      <c r="Z4339" s="14"/>
    </row>
    <row r="4340" spans="1:26" ht="15.75" customHeight="1">
      <c r="A4340" s="154">
        <v>6298266</v>
      </c>
      <c r="B4340" s="125" t="s">
        <v>4617</v>
      </c>
      <c r="C4340" s="124" t="s">
        <v>4619</v>
      </c>
      <c r="D4340" s="124" t="s">
        <v>4620</v>
      </c>
      <c r="E4340" s="124" t="s">
        <v>4159</v>
      </c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  <c r="Q4340" s="14"/>
      <c r="R4340" s="14"/>
      <c r="S4340" s="14"/>
      <c r="T4340" s="14"/>
      <c r="U4340" s="14"/>
      <c r="V4340" s="14"/>
      <c r="W4340" s="14"/>
      <c r="X4340" s="14"/>
      <c r="Y4340" s="14"/>
      <c r="Z4340" s="14"/>
    </row>
    <row r="4341" spans="1:26" ht="15.75" customHeight="1">
      <c r="A4341" s="154">
        <v>4504611</v>
      </c>
      <c r="B4341" s="125" t="s">
        <v>4617</v>
      </c>
      <c r="C4341" s="124" t="s">
        <v>4619</v>
      </c>
      <c r="D4341" s="124" t="s">
        <v>4621</v>
      </c>
      <c r="E4341" s="124" t="s">
        <v>43</v>
      </c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  <c r="Q4341" s="14"/>
      <c r="R4341" s="14"/>
      <c r="S4341" s="14"/>
      <c r="T4341" s="14"/>
      <c r="U4341" s="14"/>
      <c r="V4341" s="14"/>
      <c r="W4341" s="14"/>
      <c r="X4341" s="14"/>
      <c r="Y4341" s="14"/>
      <c r="Z4341" s="14"/>
    </row>
    <row r="4342" spans="1:26" ht="15.75" customHeight="1">
      <c r="A4342" s="154">
        <v>4387221</v>
      </c>
      <c r="B4342" s="125" t="s">
        <v>4617</v>
      </c>
      <c r="C4342" s="124" t="s">
        <v>4622</v>
      </c>
      <c r="D4342" s="124" t="s">
        <v>4623</v>
      </c>
      <c r="E4342" s="124" t="s">
        <v>149</v>
      </c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  <c r="Q4342" s="14"/>
      <c r="R4342" s="14"/>
      <c r="S4342" s="14"/>
      <c r="T4342" s="14"/>
      <c r="U4342" s="14"/>
      <c r="V4342" s="14"/>
      <c r="W4342" s="14"/>
      <c r="X4342" s="14"/>
      <c r="Y4342" s="14"/>
      <c r="Z4342" s="14"/>
    </row>
    <row r="4343" spans="1:26" ht="15.75" customHeight="1">
      <c r="A4343" s="154">
        <v>4387061</v>
      </c>
      <c r="B4343" s="125" t="s">
        <v>4617</v>
      </c>
      <c r="C4343" s="124" t="s">
        <v>4275</v>
      </c>
      <c r="D4343" s="124" t="s">
        <v>4623</v>
      </c>
      <c r="E4343" s="124" t="s">
        <v>149</v>
      </c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  <c r="Q4343" s="14"/>
      <c r="R4343" s="14"/>
      <c r="S4343" s="14"/>
      <c r="T4343" s="14"/>
      <c r="U4343" s="14"/>
      <c r="V4343" s="14"/>
      <c r="W4343" s="14"/>
      <c r="X4343" s="14"/>
      <c r="Y4343" s="14"/>
      <c r="Z4343" s="14"/>
    </row>
    <row r="4344" spans="1:26" ht="15.75" customHeight="1">
      <c r="A4344" s="154">
        <v>9953733</v>
      </c>
      <c r="B4344" s="125" t="s">
        <v>4617</v>
      </c>
      <c r="C4344" s="124" t="s">
        <v>4622</v>
      </c>
      <c r="D4344" s="124" t="s">
        <v>4624</v>
      </c>
      <c r="E4344" s="124" t="s">
        <v>485</v>
      </c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  <c r="Q4344" s="14"/>
      <c r="R4344" s="14"/>
      <c r="S4344" s="14"/>
      <c r="T4344" s="14"/>
      <c r="U4344" s="14"/>
      <c r="V4344" s="14"/>
      <c r="W4344" s="14"/>
      <c r="X4344" s="14"/>
      <c r="Y4344" s="14"/>
      <c r="Z4344" s="14"/>
    </row>
    <row r="4345" spans="1:26" ht="15.75" customHeight="1">
      <c r="A4345" s="154">
        <v>6247551</v>
      </c>
      <c r="B4345" s="125" t="s">
        <v>4617</v>
      </c>
      <c r="C4345" s="124" t="s">
        <v>4619</v>
      </c>
      <c r="D4345" s="124" t="s">
        <v>4625</v>
      </c>
      <c r="E4345" s="124" t="s">
        <v>1948</v>
      </c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  <c r="Q4345" s="14"/>
      <c r="R4345" s="14"/>
      <c r="S4345" s="14"/>
      <c r="T4345" s="14"/>
      <c r="U4345" s="14"/>
      <c r="V4345" s="14"/>
      <c r="W4345" s="14"/>
      <c r="X4345" s="14"/>
      <c r="Y4345" s="14"/>
      <c r="Z4345" s="14"/>
    </row>
    <row r="4346" spans="1:26" ht="15.75" customHeight="1">
      <c r="A4346" s="154">
        <v>6217134</v>
      </c>
      <c r="B4346" s="125" t="s">
        <v>4617</v>
      </c>
      <c r="C4346" s="124" t="s">
        <v>4622</v>
      </c>
      <c r="D4346" s="124" t="s">
        <v>4626</v>
      </c>
      <c r="E4346" s="124" t="s">
        <v>62</v>
      </c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  <c r="Q4346" s="14"/>
      <c r="R4346" s="14"/>
      <c r="S4346" s="14"/>
      <c r="T4346" s="14"/>
      <c r="U4346" s="14"/>
      <c r="V4346" s="14"/>
      <c r="W4346" s="14"/>
      <c r="X4346" s="14"/>
      <c r="Y4346" s="14"/>
      <c r="Z4346" s="14"/>
    </row>
    <row r="4347" spans="1:26" ht="15.75" customHeight="1">
      <c r="A4347" s="154">
        <v>4794031</v>
      </c>
      <c r="B4347" s="125" t="s">
        <v>4617</v>
      </c>
      <c r="C4347" s="124" t="s">
        <v>4619</v>
      </c>
      <c r="D4347" s="124" t="s">
        <v>4627</v>
      </c>
      <c r="E4347" s="124" t="s">
        <v>708</v>
      </c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  <c r="Q4347" s="14"/>
      <c r="R4347" s="14"/>
      <c r="S4347" s="14"/>
      <c r="T4347" s="14"/>
      <c r="U4347" s="14"/>
      <c r="V4347" s="14"/>
      <c r="W4347" s="14"/>
      <c r="X4347" s="14"/>
      <c r="Y4347" s="14"/>
      <c r="Z4347" s="14"/>
    </row>
    <row r="4348" spans="1:26" ht="15.75" customHeight="1">
      <c r="A4348" s="154">
        <v>4858061</v>
      </c>
      <c r="B4348" s="125" t="s">
        <v>4617</v>
      </c>
      <c r="C4348" s="124" t="s">
        <v>4622</v>
      </c>
      <c r="D4348" s="124" t="s">
        <v>4628</v>
      </c>
      <c r="E4348" s="124" t="s">
        <v>99</v>
      </c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  <c r="Q4348" s="14"/>
      <c r="R4348" s="14"/>
      <c r="S4348" s="14"/>
      <c r="T4348" s="14"/>
      <c r="U4348" s="14"/>
      <c r="V4348" s="14"/>
      <c r="W4348" s="14"/>
      <c r="X4348" s="14"/>
      <c r="Y4348" s="14"/>
      <c r="Z4348" s="14"/>
    </row>
    <row r="4349" spans="1:26" ht="15.75" customHeight="1">
      <c r="A4349" s="154">
        <v>5579553</v>
      </c>
      <c r="B4349" s="125" t="s">
        <v>4617</v>
      </c>
      <c r="C4349" s="124" t="s">
        <v>4619</v>
      </c>
      <c r="D4349" s="124" t="s">
        <v>4629</v>
      </c>
      <c r="E4349" s="124" t="s">
        <v>559</v>
      </c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  <c r="Q4349" s="14"/>
      <c r="R4349" s="14"/>
      <c r="S4349" s="14"/>
      <c r="T4349" s="14"/>
      <c r="U4349" s="14"/>
      <c r="V4349" s="14"/>
      <c r="W4349" s="14"/>
      <c r="X4349" s="14"/>
      <c r="Y4349" s="14"/>
      <c r="Z4349" s="14"/>
    </row>
    <row r="4350" spans="1:26" ht="15.75" customHeight="1">
      <c r="A4350" s="154">
        <v>2629072</v>
      </c>
      <c r="B4350" s="125" t="s">
        <v>4617</v>
      </c>
      <c r="C4350" s="124" t="s">
        <v>4630</v>
      </c>
      <c r="D4350" s="124" t="s">
        <v>4631</v>
      </c>
      <c r="E4350" s="124" t="s">
        <v>43</v>
      </c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  <c r="Q4350" s="14"/>
      <c r="R4350" s="14"/>
      <c r="S4350" s="14"/>
      <c r="T4350" s="14"/>
      <c r="U4350" s="14"/>
      <c r="V4350" s="14"/>
      <c r="W4350" s="14"/>
      <c r="X4350" s="14"/>
      <c r="Y4350" s="14"/>
      <c r="Z4350" s="14"/>
    </row>
    <row r="4351" spans="1:26" ht="15.75" customHeight="1">
      <c r="A4351" s="154">
        <v>3127946</v>
      </c>
      <c r="B4351" s="125" t="s">
        <v>4617</v>
      </c>
      <c r="C4351" s="124" t="s">
        <v>1243</v>
      </c>
      <c r="D4351" s="124" t="s">
        <v>4632</v>
      </c>
      <c r="E4351" s="124" t="s">
        <v>43</v>
      </c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  <c r="Q4351" s="14"/>
      <c r="R4351" s="14"/>
      <c r="S4351" s="14"/>
      <c r="T4351" s="14"/>
      <c r="U4351" s="14"/>
      <c r="V4351" s="14"/>
      <c r="W4351" s="14"/>
      <c r="X4351" s="14"/>
      <c r="Y4351" s="14"/>
      <c r="Z4351" s="14"/>
    </row>
    <row r="4352" spans="1:26" ht="15.75" customHeight="1">
      <c r="A4352" s="154">
        <v>3127942</v>
      </c>
      <c r="B4352" s="125" t="s">
        <v>4617</v>
      </c>
      <c r="C4352" s="124" t="s">
        <v>1255</v>
      </c>
      <c r="D4352" s="124" t="s">
        <v>4632</v>
      </c>
      <c r="E4352" s="124" t="s">
        <v>43</v>
      </c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  <c r="Q4352" s="14"/>
      <c r="R4352" s="14"/>
      <c r="S4352" s="14"/>
      <c r="T4352" s="14"/>
      <c r="U4352" s="14"/>
      <c r="V4352" s="14"/>
      <c r="W4352" s="14"/>
      <c r="X4352" s="14"/>
      <c r="Y4352" s="14"/>
      <c r="Z4352" s="14"/>
    </row>
    <row r="4353" spans="1:26" ht="15.75" customHeight="1">
      <c r="A4353" s="154">
        <v>3127945</v>
      </c>
      <c r="B4353" s="125" t="s">
        <v>4617</v>
      </c>
      <c r="C4353" s="124" t="s">
        <v>1241</v>
      </c>
      <c r="D4353" s="124" t="s">
        <v>4632</v>
      </c>
      <c r="E4353" s="124" t="s">
        <v>43</v>
      </c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  <c r="Q4353" s="14"/>
      <c r="R4353" s="14"/>
      <c r="S4353" s="14"/>
      <c r="T4353" s="14"/>
      <c r="U4353" s="14"/>
      <c r="V4353" s="14"/>
      <c r="W4353" s="14"/>
      <c r="X4353" s="14"/>
      <c r="Y4353" s="14"/>
      <c r="Z4353" s="14"/>
    </row>
    <row r="4354" spans="1:26" ht="15.75" customHeight="1">
      <c r="A4354" s="154">
        <v>3127941</v>
      </c>
      <c r="B4354" s="125" t="s">
        <v>4617</v>
      </c>
      <c r="C4354" s="124" t="s">
        <v>1256</v>
      </c>
      <c r="D4354" s="124" t="s">
        <v>4632</v>
      </c>
      <c r="E4354" s="124" t="s">
        <v>43</v>
      </c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  <c r="Q4354" s="14"/>
      <c r="R4354" s="14"/>
      <c r="S4354" s="14"/>
      <c r="T4354" s="14"/>
      <c r="U4354" s="14"/>
      <c r="V4354" s="14"/>
      <c r="W4354" s="14"/>
      <c r="X4354" s="14"/>
      <c r="Y4354" s="14"/>
      <c r="Z4354" s="14"/>
    </row>
    <row r="4355" spans="1:26" ht="15.75" customHeight="1">
      <c r="A4355" s="154">
        <v>5294911</v>
      </c>
      <c r="B4355" s="124" t="s">
        <v>4633</v>
      </c>
      <c r="C4355" s="124" t="s">
        <v>840</v>
      </c>
      <c r="D4355" s="124" t="s">
        <v>4634</v>
      </c>
      <c r="E4355" s="124" t="s">
        <v>99</v>
      </c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  <c r="Q4355" s="14"/>
      <c r="R4355" s="14"/>
      <c r="S4355" s="14"/>
      <c r="T4355" s="14"/>
      <c r="U4355" s="14"/>
      <c r="V4355" s="14"/>
      <c r="W4355" s="14"/>
      <c r="X4355" s="14"/>
      <c r="Y4355" s="14"/>
      <c r="Z4355" s="14"/>
    </row>
    <row r="4356" spans="1:26" ht="15.75" customHeight="1">
      <c r="A4356" s="154">
        <v>2775921</v>
      </c>
      <c r="B4356" s="124" t="s">
        <v>4633</v>
      </c>
      <c r="C4356" s="124" t="s">
        <v>4635</v>
      </c>
      <c r="D4356" s="124" t="s">
        <v>4636</v>
      </c>
      <c r="E4356" s="124" t="s">
        <v>838</v>
      </c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  <c r="Q4356" s="14"/>
      <c r="R4356" s="14"/>
      <c r="S4356" s="14"/>
      <c r="T4356" s="14"/>
      <c r="U4356" s="14"/>
      <c r="V4356" s="14"/>
      <c r="W4356" s="14"/>
      <c r="X4356" s="14"/>
      <c r="Y4356" s="14"/>
      <c r="Z4356" s="14"/>
    </row>
    <row r="4357" spans="1:26" ht="15.75" customHeight="1">
      <c r="A4357" s="154">
        <v>2775841</v>
      </c>
      <c r="B4357" s="124" t="s">
        <v>4633</v>
      </c>
      <c r="C4357" s="124" t="s">
        <v>2160</v>
      </c>
      <c r="D4357" s="124" t="s">
        <v>4636</v>
      </c>
      <c r="E4357" s="124" t="s">
        <v>838</v>
      </c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  <c r="Q4357" s="14"/>
      <c r="R4357" s="14"/>
      <c r="S4357" s="14"/>
      <c r="T4357" s="14"/>
      <c r="U4357" s="14"/>
      <c r="V4357" s="14"/>
      <c r="W4357" s="14"/>
      <c r="X4357" s="14"/>
      <c r="Y4357" s="14"/>
      <c r="Z4357" s="14"/>
    </row>
    <row r="4358" spans="1:26" ht="15.75" customHeight="1">
      <c r="A4358" s="154">
        <v>4546031</v>
      </c>
      <c r="B4358" s="124" t="s">
        <v>4633</v>
      </c>
      <c r="C4358" s="124" t="s">
        <v>2163</v>
      </c>
      <c r="D4358" s="124" t="s">
        <v>4637</v>
      </c>
      <c r="E4358" s="124" t="s">
        <v>157</v>
      </c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  <c r="Q4358" s="14"/>
      <c r="R4358" s="14"/>
      <c r="S4358" s="14"/>
      <c r="T4358" s="14"/>
      <c r="U4358" s="14"/>
      <c r="V4358" s="14"/>
      <c r="W4358" s="14"/>
      <c r="X4358" s="14"/>
      <c r="Y4358" s="14"/>
      <c r="Z4358" s="14"/>
    </row>
    <row r="4359" spans="1:26" ht="15.75" customHeight="1">
      <c r="A4359" s="154">
        <v>4938091</v>
      </c>
      <c r="B4359" s="124" t="s">
        <v>4633</v>
      </c>
      <c r="C4359" s="124" t="s">
        <v>840</v>
      </c>
      <c r="D4359" s="124" t="s">
        <v>4638</v>
      </c>
      <c r="E4359" s="124" t="s">
        <v>70</v>
      </c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  <c r="Q4359" s="14"/>
      <c r="R4359" s="14"/>
      <c r="S4359" s="14"/>
      <c r="T4359" s="14"/>
      <c r="U4359" s="14"/>
      <c r="V4359" s="14"/>
      <c r="W4359" s="14"/>
      <c r="X4359" s="14"/>
      <c r="Y4359" s="14"/>
      <c r="Z4359" s="14"/>
    </row>
    <row r="4360" spans="1:26" ht="15.75" customHeight="1">
      <c r="A4360" s="154">
        <v>583926</v>
      </c>
      <c r="B4360" s="124" t="s">
        <v>4633</v>
      </c>
      <c r="C4360" s="124" t="s">
        <v>4639</v>
      </c>
      <c r="D4360" s="124" t="s">
        <v>4640</v>
      </c>
      <c r="E4360" s="125" t="s">
        <v>2147</v>
      </c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  <c r="Q4360" s="14"/>
      <c r="R4360" s="14"/>
      <c r="S4360" s="14"/>
      <c r="T4360" s="14"/>
      <c r="U4360" s="14"/>
      <c r="V4360" s="14"/>
      <c r="W4360" s="14"/>
      <c r="X4360" s="14"/>
      <c r="Y4360" s="14"/>
      <c r="Z4360" s="14"/>
    </row>
    <row r="4361" spans="1:26" ht="15.75" customHeight="1">
      <c r="A4361" s="154">
        <v>5274332</v>
      </c>
      <c r="B4361" s="124" t="s">
        <v>4641</v>
      </c>
      <c r="C4361" s="124" t="s">
        <v>1314</v>
      </c>
      <c r="D4361" s="124" t="s">
        <v>4642</v>
      </c>
      <c r="E4361" s="124" t="s">
        <v>232</v>
      </c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  <c r="Q4361" s="14"/>
      <c r="R4361" s="14"/>
      <c r="S4361" s="14"/>
      <c r="T4361" s="14"/>
      <c r="U4361" s="14"/>
      <c r="V4361" s="14"/>
      <c r="W4361" s="14"/>
      <c r="X4361" s="14"/>
      <c r="Y4361" s="14"/>
      <c r="Z4361" s="14"/>
    </row>
    <row r="4362" spans="1:26" ht="15.75" customHeight="1">
      <c r="A4362" s="154">
        <v>5294701</v>
      </c>
      <c r="B4362" s="124" t="s">
        <v>4641</v>
      </c>
      <c r="C4362" s="124" t="s">
        <v>1312</v>
      </c>
      <c r="D4362" s="124" t="s">
        <v>4643</v>
      </c>
      <c r="E4362" s="124" t="s">
        <v>99</v>
      </c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  <c r="Q4362" s="14"/>
      <c r="R4362" s="14"/>
      <c r="S4362" s="14"/>
      <c r="T4362" s="14"/>
      <c r="U4362" s="14"/>
      <c r="V4362" s="14"/>
      <c r="W4362" s="14"/>
      <c r="X4362" s="14"/>
      <c r="Y4362" s="14"/>
      <c r="Z4362" s="14"/>
    </row>
    <row r="4363" spans="1:26" ht="15.75" customHeight="1">
      <c r="A4363" s="154">
        <v>5294651</v>
      </c>
      <c r="B4363" s="124" t="s">
        <v>4641</v>
      </c>
      <c r="C4363" s="124" t="s">
        <v>840</v>
      </c>
      <c r="D4363" s="124" t="s">
        <v>4643</v>
      </c>
      <c r="E4363" s="124" t="s">
        <v>99</v>
      </c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  <c r="Q4363" s="14"/>
      <c r="R4363" s="14"/>
      <c r="S4363" s="14"/>
      <c r="T4363" s="14"/>
      <c r="U4363" s="14"/>
      <c r="V4363" s="14"/>
      <c r="W4363" s="14"/>
      <c r="X4363" s="14"/>
      <c r="Y4363" s="14"/>
      <c r="Z4363" s="14"/>
    </row>
    <row r="4364" spans="1:26" ht="15.75" customHeight="1">
      <c r="A4364" s="154">
        <v>5056971</v>
      </c>
      <c r="B4364" s="124" t="s">
        <v>4641</v>
      </c>
      <c r="C4364" s="124" t="s">
        <v>1312</v>
      </c>
      <c r="D4364" s="124" t="s">
        <v>4644</v>
      </c>
      <c r="E4364" s="124" t="s">
        <v>838</v>
      </c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  <c r="Q4364" s="14"/>
      <c r="R4364" s="14"/>
      <c r="S4364" s="14"/>
      <c r="T4364" s="14"/>
      <c r="U4364" s="14"/>
      <c r="V4364" s="14"/>
      <c r="W4364" s="14"/>
      <c r="X4364" s="14"/>
      <c r="Y4364" s="14"/>
      <c r="Z4364" s="14"/>
    </row>
    <row r="4365" spans="1:26" ht="15.75" customHeight="1">
      <c r="A4365" s="154">
        <v>4059951</v>
      </c>
      <c r="B4365" s="124" t="s">
        <v>4641</v>
      </c>
      <c r="C4365" s="124" t="s">
        <v>2160</v>
      </c>
      <c r="D4365" s="124" t="s">
        <v>4644</v>
      </c>
      <c r="E4365" s="124" t="s">
        <v>838</v>
      </c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  <c r="Q4365" s="14"/>
      <c r="R4365" s="14"/>
      <c r="S4365" s="14"/>
      <c r="T4365" s="14"/>
      <c r="U4365" s="14"/>
      <c r="V4365" s="14"/>
      <c r="W4365" s="14"/>
      <c r="X4365" s="14"/>
      <c r="Y4365" s="14"/>
      <c r="Z4365" s="14"/>
    </row>
    <row r="4366" spans="1:26" ht="15.75" customHeight="1">
      <c r="A4366" s="154">
        <v>4546111</v>
      </c>
      <c r="B4366" s="124" t="s">
        <v>4641</v>
      </c>
      <c r="C4366" s="124" t="s">
        <v>1296</v>
      </c>
      <c r="D4366" s="124" t="s">
        <v>4645</v>
      </c>
      <c r="E4366" s="124" t="s">
        <v>157</v>
      </c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  <c r="Q4366" s="14"/>
      <c r="R4366" s="14"/>
      <c r="S4366" s="14"/>
      <c r="T4366" s="14"/>
      <c r="U4366" s="14"/>
      <c r="V4366" s="14"/>
      <c r="W4366" s="14"/>
      <c r="X4366" s="14"/>
      <c r="Y4366" s="14"/>
      <c r="Z4366" s="14"/>
    </row>
    <row r="4367" spans="1:26" ht="15.75" customHeight="1">
      <c r="A4367" s="154">
        <v>4937921</v>
      </c>
      <c r="B4367" s="124" t="s">
        <v>4641</v>
      </c>
      <c r="C4367" s="124" t="s">
        <v>1314</v>
      </c>
      <c r="D4367" s="124" t="s">
        <v>4646</v>
      </c>
      <c r="E4367" s="124" t="s">
        <v>70</v>
      </c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  <c r="Q4367" s="14"/>
      <c r="R4367" s="14"/>
      <c r="S4367" s="14"/>
      <c r="T4367" s="14"/>
      <c r="U4367" s="14"/>
      <c r="V4367" s="14"/>
      <c r="W4367" s="14"/>
      <c r="X4367" s="14"/>
      <c r="Y4367" s="14"/>
      <c r="Z4367" s="14"/>
    </row>
    <row r="4368" spans="1:26" ht="15.75" customHeight="1">
      <c r="A4368" s="154">
        <v>597771</v>
      </c>
      <c r="B4368" s="124" t="s">
        <v>4641</v>
      </c>
      <c r="C4368" s="124" t="s">
        <v>1296</v>
      </c>
      <c r="D4368" s="124" t="s">
        <v>4647</v>
      </c>
      <c r="E4368" s="125" t="s">
        <v>4648</v>
      </c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  <c r="Q4368" s="14"/>
      <c r="R4368" s="14"/>
      <c r="S4368" s="14"/>
      <c r="T4368" s="14"/>
      <c r="U4368" s="14"/>
      <c r="V4368" s="14"/>
      <c r="W4368" s="14"/>
      <c r="X4368" s="14"/>
      <c r="Y4368" s="14"/>
      <c r="Z4368" s="14"/>
    </row>
    <row r="4369" spans="1:26" ht="15.75" customHeight="1">
      <c r="A4369" s="154">
        <v>3085031</v>
      </c>
      <c r="B4369" s="124" t="s">
        <v>4649</v>
      </c>
      <c r="C4369" s="124" t="s">
        <v>2160</v>
      </c>
      <c r="D4369" s="124" t="s">
        <v>4650</v>
      </c>
      <c r="E4369" s="124" t="s">
        <v>838</v>
      </c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  <c r="Q4369" s="14"/>
      <c r="R4369" s="14"/>
      <c r="S4369" s="14"/>
      <c r="T4369" s="14"/>
      <c r="U4369" s="14"/>
      <c r="V4369" s="14"/>
      <c r="W4369" s="14"/>
      <c r="X4369" s="14"/>
      <c r="Y4369" s="14"/>
      <c r="Z4369" s="14"/>
    </row>
    <row r="4370" spans="1:26" ht="15.75" customHeight="1">
      <c r="A4370" s="154">
        <v>4261731</v>
      </c>
      <c r="B4370" s="124" t="s">
        <v>4649</v>
      </c>
      <c r="C4370" s="124" t="s">
        <v>2160</v>
      </c>
      <c r="D4370" s="124" t="s">
        <v>4651</v>
      </c>
      <c r="E4370" s="124" t="s">
        <v>625</v>
      </c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  <c r="Q4370" s="14"/>
      <c r="R4370" s="14"/>
      <c r="S4370" s="14"/>
      <c r="T4370" s="14"/>
      <c r="U4370" s="14"/>
      <c r="V4370" s="14"/>
      <c r="W4370" s="14"/>
      <c r="X4370" s="14"/>
      <c r="Y4370" s="14"/>
      <c r="Z4370" s="14"/>
    </row>
    <row r="4371" spans="1:26" ht="15.75" customHeight="1">
      <c r="A4371" s="154">
        <v>5145121</v>
      </c>
      <c r="B4371" s="124" t="s">
        <v>4649</v>
      </c>
      <c r="C4371" s="124" t="s">
        <v>840</v>
      </c>
      <c r="D4371" s="124" t="s">
        <v>4652</v>
      </c>
      <c r="E4371" s="124" t="s">
        <v>1283</v>
      </c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  <c r="Q4371" s="14"/>
      <c r="R4371" s="14"/>
      <c r="S4371" s="14"/>
      <c r="T4371" s="14"/>
      <c r="U4371" s="14"/>
      <c r="V4371" s="14"/>
      <c r="W4371" s="14"/>
      <c r="X4371" s="14"/>
      <c r="Y4371" s="14"/>
      <c r="Z4371" s="14"/>
    </row>
    <row r="4372" spans="1:26" ht="15.75" customHeight="1">
      <c r="A4372" s="154">
        <v>5145122</v>
      </c>
      <c r="B4372" s="124" t="s">
        <v>4649</v>
      </c>
      <c r="C4372" s="124" t="s">
        <v>4653</v>
      </c>
      <c r="D4372" s="124" t="s">
        <v>4652</v>
      </c>
      <c r="E4372" s="124" t="s">
        <v>1283</v>
      </c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  <c r="Q4372" s="14"/>
      <c r="R4372" s="14"/>
      <c r="S4372" s="14"/>
      <c r="T4372" s="14"/>
      <c r="U4372" s="14"/>
      <c r="V4372" s="14"/>
      <c r="W4372" s="14"/>
      <c r="X4372" s="14"/>
      <c r="Y4372" s="14"/>
      <c r="Z4372" s="14"/>
    </row>
    <row r="4373" spans="1:26" ht="15.75" customHeight="1">
      <c r="A4373" s="155">
        <v>5967553</v>
      </c>
      <c r="B4373" s="143" t="s">
        <v>4654</v>
      </c>
      <c r="C4373" s="143" t="s">
        <v>509</v>
      </c>
      <c r="D4373" s="143" t="s">
        <v>4655</v>
      </c>
      <c r="E4373" s="143" t="s">
        <v>62</v>
      </c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  <c r="T4373" s="8"/>
      <c r="U4373" s="8"/>
      <c r="V4373" s="8"/>
      <c r="W4373" s="8"/>
      <c r="X4373" s="8"/>
      <c r="Y4373" s="8"/>
      <c r="Z4373" s="8"/>
    </row>
    <row r="4374" spans="1:26" ht="15.75" customHeight="1">
      <c r="A4374" s="155">
        <v>5967557</v>
      </c>
      <c r="B4374" s="143" t="s">
        <v>4654</v>
      </c>
      <c r="C4374" s="143" t="s">
        <v>511</v>
      </c>
      <c r="D4374" s="143" t="s">
        <v>4655</v>
      </c>
      <c r="E4374" s="143" t="s">
        <v>62</v>
      </c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  <c r="T4374" s="8"/>
      <c r="U4374" s="8"/>
      <c r="V4374" s="8"/>
      <c r="W4374" s="8"/>
      <c r="X4374" s="8"/>
      <c r="Y4374" s="8"/>
      <c r="Z4374" s="8"/>
    </row>
    <row r="4375" spans="1:26" ht="15.75" customHeight="1">
      <c r="A4375" s="155">
        <v>5967393</v>
      </c>
      <c r="B4375" s="143" t="s">
        <v>4654</v>
      </c>
      <c r="C4375" s="143" t="s">
        <v>512</v>
      </c>
      <c r="D4375" s="143" t="s">
        <v>4655</v>
      </c>
      <c r="E4375" s="143" t="s">
        <v>62</v>
      </c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  <c r="T4375" s="8"/>
      <c r="U4375" s="8"/>
      <c r="V4375" s="8"/>
      <c r="W4375" s="8"/>
      <c r="X4375" s="8"/>
      <c r="Y4375" s="8"/>
      <c r="Z4375" s="8"/>
    </row>
    <row r="4376" spans="1:26" ht="15.75" customHeight="1">
      <c r="A4376" s="155">
        <v>5967423</v>
      </c>
      <c r="B4376" s="143" t="s">
        <v>4654</v>
      </c>
      <c r="C4376" s="143" t="s">
        <v>514</v>
      </c>
      <c r="D4376" s="143" t="s">
        <v>4655</v>
      </c>
      <c r="E4376" s="143" t="s">
        <v>62</v>
      </c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  <c r="T4376" s="8"/>
      <c r="U4376" s="8"/>
      <c r="V4376" s="8"/>
      <c r="W4376" s="8"/>
      <c r="X4376" s="8"/>
      <c r="Y4376" s="8"/>
      <c r="Z4376" s="8"/>
    </row>
    <row r="4377" spans="1:26" ht="15.75" customHeight="1">
      <c r="A4377" s="155">
        <v>4159941</v>
      </c>
      <c r="B4377" s="143" t="s">
        <v>4654</v>
      </c>
      <c r="C4377" s="143" t="s">
        <v>509</v>
      </c>
      <c r="D4377" s="143" t="s">
        <v>4656</v>
      </c>
      <c r="E4377" s="143" t="s">
        <v>871</v>
      </c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  <c r="T4377" s="8"/>
      <c r="U4377" s="8"/>
      <c r="V4377" s="8"/>
      <c r="W4377" s="8"/>
      <c r="X4377" s="8"/>
      <c r="Y4377" s="8"/>
      <c r="Z4377" s="8"/>
    </row>
    <row r="4378" spans="1:26" ht="15.75" customHeight="1">
      <c r="A4378" s="155">
        <v>4159943</v>
      </c>
      <c r="B4378" s="143" t="s">
        <v>4654</v>
      </c>
      <c r="C4378" s="143" t="s">
        <v>167</v>
      </c>
      <c r="D4378" s="143" t="s">
        <v>4656</v>
      </c>
      <c r="E4378" s="143" t="s">
        <v>871</v>
      </c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  <c r="T4378" s="8"/>
      <c r="U4378" s="8"/>
      <c r="V4378" s="8"/>
      <c r="W4378" s="8"/>
      <c r="X4378" s="8"/>
      <c r="Y4378" s="8"/>
      <c r="Z4378" s="8"/>
    </row>
    <row r="4379" spans="1:26" ht="15.75" customHeight="1">
      <c r="A4379" s="155">
        <v>4159781</v>
      </c>
      <c r="B4379" s="143" t="s">
        <v>4654</v>
      </c>
      <c r="C4379" s="143" t="s">
        <v>512</v>
      </c>
      <c r="D4379" s="143" t="s">
        <v>4656</v>
      </c>
      <c r="E4379" s="143" t="s">
        <v>871</v>
      </c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  <c r="T4379" s="8"/>
      <c r="U4379" s="8"/>
      <c r="V4379" s="8"/>
      <c r="W4379" s="8"/>
      <c r="X4379" s="8"/>
      <c r="Y4379" s="8"/>
      <c r="Z4379" s="8"/>
    </row>
    <row r="4380" spans="1:26" ht="15.75" customHeight="1">
      <c r="A4380" s="155">
        <v>4159861</v>
      </c>
      <c r="B4380" s="143" t="s">
        <v>4654</v>
      </c>
      <c r="C4380" s="143" t="s">
        <v>514</v>
      </c>
      <c r="D4380" s="143" t="s">
        <v>4656</v>
      </c>
      <c r="E4380" s="143" t="s">
        <v>871</v>
      </c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  <c r="T4380" s="8"/>
      <c r="U4380" s="8"/>
      <c r="V4380" s="8"/>
      <c r="W4380" s="8"/>
      <c r="X4380" s="8"/>
      <c r="Y4380" s="8"/>
      <c r="Z4380" s="8"/>
    </row>
    <row r="4381" spans="1:26" ht="15.75" customHeight="1">
      <c r="A4381" s="155">
        <v>4646361</v>
      </c>
      <c r="B4381" s="143" t="s">
        <v>4654</v>
      </c>
      <c r="C4381" s="143" t="s">
        <v>4657</v>
      </c>
      <c r="D4381" s="143" t="s">
        <v>4658</v>
      </c>
      <c r="E4381" s="143" t="s">
        <v>871</v>
      </c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  <c r="T4381" s="8"/>
      <c r="U4381" s="8"/>
      <c r="V4381" s="8"/>
      <c r="W4381" s="8"/>
      <c r="X4381" s="8"/>
      <c r="Y4381" s="8"/>
      <c r="Z4381" s="8"/>
    </row>
    <row r="4382" spans="1:26" ht="15.75" customHeight="1">
      <c r="A4382" s="155">
        <v>4684061</v>
      </c>
      <c r="B4382" s="143" t="s">
        <v>4654</v>
      </c>
      <c r="C4382" s="143" t="s">
        <v>4659</v>
      </c>
      <c r="D4382" s="143" t="s">
        <v>4658</v>
      </c>
      <c r="E4382" s="143" t="s">
        <v>871</v>
      </c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  <c r="T4382" s="8"/>
      <c r="U4382" s="8"/>
      <c r="V4382" s="8"/>
      <c r="W4382" s="8"/>
      <c r="X4382" s="8"/>
      <c r="Y4382" s="8"/>
      <c r="Z4382" s="8"/>
    </row>
    <row r="4383" spans="1:26" ht="15.75" customHeight="1">
      <c r="A4383" s="155">
        <v>6013391</v>
      </c>
      <c r="B4383" s="143" t="s">
        <v>4654</v>
      </c>
      <c r="C4383" s="143" t="s">
        <v>509</v>
      </c>
      <c r="D4383" s="143" t="s">
        <v>4660</v>
      </c>
      <c r="E4383" s="143" t="s">
        <v>146</v>
      </c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  <c r="T4383" s="8"/>
      <c r="U4383" s="8"/>
      <c r="V4383" s="8"/>
      <c r="W4383" s="8"/>
      <c r="X4383" s="8"/>
      <c r="Y4383" s="8"/>
      <c r="Z4383" s="8"/>
    </row>
    <row r="4384" spans="1:26" ht="15.75" customHeight="1">
      <c r="A4384" s="146">
        <v>6013261</v>
      </c>
      <c r="B4384" s="132" t="s">
        <v>4654</v>
      </c>
      <c r="C4384" s="132" t="s">
        <v>512</v>
      </c>
      <c r="D4384" s="132" t="s">
        <v>4660</v>
      </c>
      <c r="E4384" s="132" t="s">
        <v>146</v>
      </c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  <c r="T4384" s="8"/>
      <c r="U4384" s="8"/>
      <c r="V4384" s="8"/>
      <c r="W4384" s="8"/>
      <c r="X4384" s="8"/>
      <c r="Y4384" s="8"/>
      <c r="Z4384" s="8"/>
    </row>
    <row r="4385" spans="1:26" ht="15.75" customHeight="1">
      <c r="A4385" s="146">
        <v>5067021</v>
      </c>
      <c r="B4385" s="132" t="s">
        <v>4654</v>
      </c>
      <c r="C4385" s="132" t="s">
        <v>4479</v>
      </c>
      <c r="D4385" s="132" t="s">
        <v>4661</v>
      </c>
      <c r="E4385" s="132" t="s">
        <v>329</v>
      </c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  <c r="T4385" s="8"/>
      <c r="U4385" s="8"/>
      <c r="V4385" s="8"/>
      <c r="W4385" s="8"/>
      <c r="X4385" s="8"/>
      <c r="Y4385" s="8"/>
      <c r="Z4385" s="8"/>
    </row>
    <row r="4386" spans="1:26" ht="15.75" customHeight="1">
      <c r="A4386" s="146">
        <v>5067022</v>
      </c>
      <c r="B4386" s="132" t="s">
        <v>4654</v>
      </c>
      <c r="C4386" s="132" t="s">
        <v>4662</v>
      </c>
      <c r="D4386" s="132" t="s">
        <v>4661</v>
      </c>
      <c r="E4386" s="132" t="s">
        <v>329</v>
      </c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  <c r="T4386" s="8"/>
      <c r="U4386" s="8"/>
      <c r="V4386" s="8"/>
      <c r="W4386" s="8"/>
      <c r="X4386" s="8"/>
      <c r="Y4386" s="8"/>
      <c r="Z4386" s="8"/>
    </row>
    <row r="4387" spans="1:26" ht="15.75" customHeight="1">
      <c r="A4387" s="146">
        <v>5066841</v>
      </c>
      <c r="B4387" s="132" t="s">
        <v>4654</v>
      </c>
      <c r="C4387" s="132" t="s">
        <v>291</v>
      </c>
      <c r="D4387" s="132" t="s">
        <v>4661</v>
      </c>
      <c r="E4387" s="132" t="s">
        <v>329</v>
      </c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  <c r="T4387" s="8"/>
      <c r="U4387" s="8"/>
      <c r="V4387" s="8"/>
      <c r="W4387" s="8"/>
      <c r="X4387" s="8"/>
      <c r="Y4387" s="8"/>
      <c r="Z4387" s="8"/>
    </row>
    <row r="4388" spans="1:26" ht="15.75" customHeight="1">
      <c r="A4388" s="146">
        <v>5066842</v>
      </c>
      <c r="B4388" s="132" t="s">
        <v>4654</v>
      </c>
      <c r="C4388" s="132" t="s">
        <v>4663</v>
      </c>
      <c r="D4388" s="132" t="s">
        <v>4661</v>
      </c>
      <c r="E4388" s="132" t="s">
        <v>329</v>
      </c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  <c r="T4388" s="8"/>
      <c r="U4388" s="8"/>
      <c r="V4388" s="8"/>
      <c r="W4388" s="8"/>
      <c r="X4388" s="8"/>
      <c r="Y4388" s="8"/>
      <c r="Z4388" s="8"/>
    </row>
    <row r="4389" spans="1:26" ht="15.75" customHeight="1">
      <c r="A4389" s="146">
        <v>5066911</v>
      </c>
      <c r="B4389" s="132" t="s">
        <v>4654</v>
      </c>
      <c r="C4389" s="132" t="s">
        <v>3242</v>
      </c>
      <c r="D4389" s="132" t="s">
        <v>4661</v>
      </c>
      <c r="E4389" s="132" t="s">
        <v>329</v>
      </c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  <c r="T4389" s="8"/>
      <c r="U4389" s="8"/>
      <c r="V4389" s="8"/>
      <c r="W4389" s="8"/>
      <c r="X4389" s="8"/>
      <c r="Y4389" s="8"/>
      <c r="Z4389" s="8"/>
    </row>
    <row r="4390" spans="1:26" ht="15.75" customHeight="1">
      <c r="A4390" s="146">
        <v>5066912</v>
      </c>
      <c r="B4390" s="132" t="s">
        <v>4654</v>
      </c>
      <c r="C4390" s="132" t="s">
        <v>4664</v>
      </c>
      <c r="D4390" s="132" t="s">
        <v>4661</v>
      </c>
      <c r="E4390" s="132" t="s">
        <v>329</v>
      </c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  <c r="T4390" s="8"/>
      <c r="U4390" s="8"/>
      <c r="V4390" s="8"/>
      <c r="W4390" s="8"/>
      <c r="X4390" s="8"/>
      <c r="Y4390" s="8"/>
      <c r="Z4390" s="8"/>
    </row>
    <row r="4391" spans="1:26" ht="15.75" customHeight="1">
      <c r="A4391" s="146">
        <v>5233461</v>
      </c>
      <c r="B4391" s="132" t="s">
        <v>4654</v>
      </c>
      <c r="C4391" s="132" t="s">
        <v>4479</v>
      </c>
      <c r="D4391" s="132" t="s">
        <v>4665</v>
      </c>
      <c r="E4391" s="132" t="s">
        <v>274</v>
      </c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  <c r="T4391" s="8"/>
      <c r="U4391" s="8"/>
      <c r="V4391" s="8"/>
      <c r="W4391" s="8"/>
      <c r="X4391" s="8"/>
      <c r="Y4391" s="8"/>
      <c r="Z4391" s="8"/>
    </row>
    <row r="4392" spans="1:26" ht="15.75" customHeight="1">
      <c r="A4392" s="146">
        <v>5233462</v>
      </c>
      <c r="B4392" s="132" t="s">
        <v>4654</v>
      </c>
      <c r="C4392" s="132" t="s">
        <v>4662</v>
      </c>
      <c r="D4392" s="132" t="s">
        <v>4665</v>
      </c>
      <c r="E4392" s="132" t="s">
        <v>274</v>
      </c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  <c r="T4392" s="8"/>
      <c r="U4392" s="8"/>
      <c r="V4392" s="8"/>
      <c r="W4392" s="8"/>
      <c r="X4392" s="8"/>
      <c r="Y4392" s="8"/>
      <c r="Z4392" s="8"/>
    </row>
    <row r="4393" spans="1:26" ht="15.75" customHeight="1">
      <c r="A4393" s="146">
        <v>5233251</v>
      </c>
      <c r="B4393" s="174" t="s">
        <v>4654</v>
      </c>
      <c r="C4393" s="174" t="s">
        <v>291</v>
      </c>
      <c r="D4393" s="174" t="s">
        <v>4665</v>
      </c>
      <c r="E4393" s="174" t="s">
        <v>274</v>
      </c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  <c r="T4393" s="8"/>
      <c r="U4393" s="8"/>
      <c r="V4393" s="8"/>
      <c r="W4393" s="8"/>
      <c r="X4393" s="8"/>
      <c r="Y4393" s="8"/>
      <c r="Z4393" s="8"/>
    </row>
    <row r="4394" spans="1:26" ht="15.75" customHeight="1">
      <c r="A4394" s="146">
        <v>5233252</v>
      </c>
      <c r="B4394" s="132" t="s">
        <v>4654</v>
      </c>
      <c r="C4394" s="175" t="s">
        <v>4663</v>
      </c>
      <c r="D4394" s="175" t="s">
        <v>4665</v>
      </c>
      <c r="E4394" s="175" t="s">
        <v>274</v>
      </c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  <c r="T4394" s="8"/>
      <c r="U4394" s="8"/>
      <c r="V4394" s="8"/>
      <c r="W4394" s="8"/>
      <c r="X4394" s="8"/>
      <c r="Y4394" s="8"/>
      <c r="Z4394" s="8"/>
    </row>
    <row r="4395" spans="1:26" ht="15.75" customHeight="1">
      <c r="A4395" s="146">
        <v>5233301</v>
      </c>
      <c r="B4395" s="176" t="s">
        <v>4654</v>
      </c>
      <c r="C4395" s="143" t="s">
        <v>3242</v>
      </c>
      <c r="D4395" s="143" t="s">
        <v>4665</v>
      </c>
      <c r="E4395" s="143" t="s">
        <v>274</v>
      </c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  <c r="T4395" s="8"/>
      <c r="U4395" s="8"/>
      <c r="V4395" s="8"/>
      <c r="W4395" s="8"/>
      <c r="X4395" s="8"/>
      <c r="Y4395" s="8"/>
      <c r="Z4395" s="8"/>
    </row>
    <row r="4396" spans="1:26" ht="15.75" customHeight="1">
      <c r="A4396" s="146">
        <v>5233302</v>
      </c>
      <c r="B4396" s="176" t="s">
        <v>4654</v>
      </c>
      <c r="C4396" s="143" t="s">
        <v>4664</v>
      </c>
      <c r="D4396" s="143" t="s">
        <v>4665</v>
      </c>
      <c r="E4396" s="143" t="s">
        <v>274</v>
      </c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  <c r="T4396" s="8"/>
      <c r="U4396" s="8"/>
      <c r="V4396" s="8"/>
      <c r="W4396" s="8"/>
      <c r="X4396" s="8"/>
      <c r="Y4396" s="8"/>
      <c r="Z4396" s="8"/>
    </row>
    <row r="4397" spans="1:26" ht="15.75" customHeight="1">
      <c r="A4397" s="146">
        <v>5549421</v>
      </c>
      <c r="B4397" s="176" t="s">
        <v>4654</v>
      </c>
      <c r="C4397" s="143" t="s">
        <v>164</v>
      </c>
      <c r="D4397" s="143" t="s">
        <v>4666</v>
      </c>
      <c r="E4397" s="143" t="s">
        <v>574</v>
      </c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  <c r="T4397" s="8"/>
      <c r="U4397" s="8"/>
      <c r="V4397" s="8"/>
      <c r="W4397" s="8"/>
      <c r="X4397" s="8"/>
      <c r="Y4397" s="8"/>
      <c r="Z4397" s="8"/>
    </row>
    <row r="4398" spans="1:26" ht="15.75" customHeight="1">
      <c r="A4398" s="146">
        <v>5549391</v>
      </c>
      <c r="B4398" s="176" t="s">
        <v>4654</v>
      </c>
      <c r="C4398" s="143" t="s">
        <v>507</v>
      </c>
      <c r="D4398" s="143" t="s">
        <v>4666</v>
      </c>
      <c r="E4398" s="143" t="s">
        <v>574</v>
      </c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  <c r="T4398" s="8"/>
      <c r="U4398" s="8"/>
      <c r="V4398" s="8"/>
      <c r="W4398" s="8"/>
      <c r="X4398" s="8"/>
      <c r="Y4398" s="8"/>
      <c r="Z4398" s="8"/>
    </row>
    <row r="4399" spans="1:26" ht="15.75" customHeight="1">
      <c r="A4399" s="177">
        <v>348212</v>
      </c>
      <c r="B4399" s="156" t="s">
        <v>4667</v>
      </c>
      <c r="C4399" s="178" t="s">
        <v>4668</v>
      </c>
      <c r="D4399" s="178" t="s">
        <v>4669</v>
      </c>
      <c r="E4399" s="178" t="s">
        <v>126</v>
      </c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  <c r="T4399" s="8"/>
      <c r="U4399" s="8"/>
      <c r="V4399" s="8"/>
      <c r="W4399" s="8"/>
      <c r="X4399" s="8"/>
      <c r="Y4399" s="8"/>
      <c r="Z4399" s="8"/>
    </row>
    <row r="4400" spans="1:26" ht="15.75" customHeight="1">
      <c r="A4400" s="177">
        <v>147544</v>
      </c>
      <c r="B4400" s="179" t="s">
        <v>4670</v>
      </c>
      <c r="C4400" s="160" t="s">
        <v>4671</v>
      </c>
      <c r="D4400" s="160" t="s">
        <v>4672</v>
      </c>
      <c r="E4400" s="160" t="s">
        <v>2137</v>
      </c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  <c r="T4400" s="8"/>
      <c r="U4400" s="8"/>
      <c r="V4400" s="8"/>
      <c r="W4400" s="8"/>
      <c r="X4400" s="8"/>
      <c r="Y4400" s="8"/>
      <c r="Z4400" s="8"/>
    </row>
    <row r="4401" spans="1:26" ht="15.75" customHeight="1">
      <c r="A4401" s="177">
        <v>4584731</v>
      </c>
      <c r="B4401" s="179" t="s">
        <v>4670</v>
      </c>
      <c r="C4401" s="178" t="s">
        <v>502</v>
      </c>
      <c r="D4401" s="178" t="s">
        <v>4673</v>
      </c>
      <c r="E4401" s="178" t="s">
        <v>504</v>
      </c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  <c r="T4401" s="8"/>
      <c r="U4401" s="8"/>
      <c r="V4401" s="8"/>
      <c r="W4401" s="8"/>
      <c r="X4401" s="8"/>
      <c r="Y4401" s="8"/>
      <c r="Z4401" s="8"/>
    </row>
    <row r="4402" spans="1:26" ht="15.75" customHeight="1">
      <c r="A4402" s="41">
        <v>5757422</v>
      </c>
      <c r="B4402" s="180" t="s">
        <v>4674</v>
      </c>
      <c r="C4402" s="124" t="s">
        <v>1241</v>
      </c>
      <c r="D4402" s="124" t="s">
        <v>4675</v>
      </c>
      <c r="E4402" s="124" t="s">
        <v>642</v>
      </c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  <c r="Q4402" s="14"/>
      <c r="R4402" s="14"/>
      <c r="S4402" s="14"/>
      <c r="T4402" s="14"/>
      <c r="U4402" s="14"/>
      <c r="V4402" s="14"/>
      <c r="W4402" s="14"/>
      <c r="X4402" s="14"/>
      <c r="Y4402" s="14"/>
      <c r="Z4402" s="14"/>
    </row>
    <row r="4403" spans="1:26" ht="15.75" customHeight="1">
      <c r="A4403" s="144">
        <v>3105662</v>
      </c>
      <c r="B4403" s="180" t="s">
        <v>4674</v>
      </c>
      <c r="C4403" s="124" t="s">
        <v>4676</v>
      </c>
      <c r="D4403" s="124" t="s">
        <v>4677</v>
      </c>
      <c r="E4403" s="124" t="s">
        <v>151</v>
      </c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  <c r="Q4403" s="14"/>
      <c r="R4403" s="14"/>
      <c r="S4403" s="14"/>
      <c r="T4403" s="14"/>
      <c r="U4403" s="14"/>
      <c r="V4403" s="14"/>
      <c r="W4403" s="14"/>
      <c r="X4403" s="14"/>
      <c r="Y4403" s="14"/>
      <c r="Z4403" s="14"/>
    </row>
    <row r="4404" spans="1:26" ht="15.75" customHeight="1">
      <c r="A4404" s="144">
        <v>3105824</v>
      </c>
      <c r="B4404" s="180" t="s">
        <v>4674</v>
      </c>
      <c r="C4404" s="124" t="s">
        <v>255</v>
      </c>
      <c r="D4404" s="124" t="s">
        <v>4677</v>
      </c>
      <c r="E4404" s="124" t="s">
        <v>151</v>
      </c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  <c r="Q4404" s="14"/>
      <c r="R4404" s="14"/>
      <c r="S4404" s="14"/>
      <c r="T4404" s="14"/>
      <c r="U4404" s="14"/>
      <c r="V4404" s="14"/>
      <c r="W4404" s="14"/>
      <c r="X4404" s="14"/>
      <c r="Y4404" s="14"/>
      <c r="Z4404" s="14"/>
    </row>
    <row r="4405" spans="1:26" ht="15.75" customHeight="1">
      <c r="A4405" s="144">
        <v>3105742</v>
      </c>
      <c r="B4405" s="180" t="s">
        <v>4674</v>
      </c>
      <c r="C4405" s="124" t="s">
        <v>4678</v>
      </c>
      <c r="D4405" s="124" t="s">
        <v>4677</v>
      </c>
      <c r="E4405" s="124" t="s">
        <v>151</v>
      </c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  <c r="Q4405" s="14"/>
      <c r="R4405" s="14"/>
      <c r="S4405" s="14"/>
      <c r="T4405" s="14"/>
      <c r="U4405" s="14"/>
      <c r="V4405" s="14"/>
      <c r="W4405" s="14"/>
      <c r="X4405" s="14"/>
      <c r="Y4405" s="14"/>
      <c r="Z4405" s="14"/>
    </row>
    <row r="4406" spans="1:26" ht="15.75" customHeight="1">
      <c r="A4406" s="144">
        <v>3105823</v>
      </c>
      <c r="B4406" s="180" t="s">
        <v>4674</v>
      </c>
      <c r="C4406" s="124" t="s">
        <v>123</v>
      </c>
      <c r="D4406" s="124" t="s">
        <v>4677</v>
      </c>
      <c r="E4406" s="124" t="s">
        <v>151</v>
      </c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  <c r="Q4406" s="14"/>
      <c r="R4406" s="14"/>
      <c r="S4406" s="14"/>
      <c r="T4406" s="14"/>
      <c r="U4406" s="14"/>
      <c r="V4406" s="14"/>
      <c r="W4406" s="14"/>
      <c r="X4406" s="14"/>
      <c r="Y4406" s="14"/>
      <c r="Z4406" s="14"/>
    </row>
    <row r="4407" spans="1:26" ht="15.75" customHeight="1">
      <c r="A4407" s="144">
        <v>3047592</v>
      </c>
      <c r="B4407" s="180" t="s">
        <v>4674</v>
      </c>
      <c r="C4407" s="124" t="s">
        <v>4679</v>
      </c>
      <c r="D4407" s="124" t="s">
        <v>4677</v>
      </c>
      <c r="E4407" s="124" t="s">
        <v>151</v>
      </c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  <c r="Q4407" s="14"/>
      <c r="R4407" s="14"/>
      <c r="S4407" s="14"/>
      <c r="T4407" s="14"/>
      <c r="U4407" s="14"/>
      <c r="V4407" s="14"/>
      <c r="W4407" s="14"/>
      <c r="X4407" s="14"/>
      <c r="Y4407" s="14"/>
      <c r="Z4407" s="14"/>
    </row>
    <row r="4408" spans="1:26" ht="15.75" customHeight="1">
      <c r="A4408" s="144">
        <v>3105661</v>
      </c>
      <c r="B4408" s="180" t="s">
        <v>4674</v>
      </c>
      <c r="C4408" s="124" t="s">
        <v>4680</v>
      </c>
      <c r="D4408" s="124" t="s">
        <v>4677</v>
      </c>
      <c r="E4408" s="124" t="s">
        <v>151</v>
      </c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  <c r="Q4408" s="14"/>
      <c r="R4408" s="14"/>
      <c r="S4408" s="14"/>
      <c r="T4408" s="14"/>
      <c r="U4408" s="14"/>
      <c r="V4408" s="14"/>
      <c r="W4408" s="14"/>
      <c r="X4408" s="14"/>
      <c r="Y4408" s="14"/>
      <c r="Z4408" s="14"/>
    </row>
    <row r="4409" spans="1:26" ht="15.75" customHeight="1">
      <c r="A4409" s="144">
        <v>3047591</v>
      </c>
      <c r="B4409" s="180" t="s">
        <v>4674</v>
      </c>
      <c r="C4409" s="124" t="s">
        <v>4681</v>
      </c>
      <c r="D4409" s="124" t="s">
        <v>4677</v>
      </c>
      <c r="E4409" s="124" t="s">
        <v>151</v>
      </c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  <c r="Q4409" s="14"/>
      <c r="R4409" s="14"/>
      <c r="S4409" s="14"/>
      <c r="T4409" s="14"/>
      <c r="U4409" s="14"/>
      <c r="V4409" s="14"/>
      <c r="W4409" s="14"/>
      <c r="X4409" s="14"/>
      <c r="Y4409" s="14"/>
      <c r="Z4409" s="14"/>
    </row>
    <row r="4410" spans="1:26" ht="15.75" customHeight="1">
      <c r="A4410" s="144">
        <v>3105821</v>
      </c>
      <c r="B4410" s="180" t="s">
        <v>4674</v>
      </c>
      <c r="C4410" s="124" t="s">
        <v>3319</v>
      </c>
      <c r="D4410" s="124" t="s">
        <v>4677</v>
      </c>
      <c r="E4410" s="124" t="s">
        <v>151</v>
      </c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  <c r="Q4410" s="14"/>
      <c r="R4410" s="14"/>
      <c r="S4410" s="14"/>
      <c r="T4410" s="14"/>
      <c r="U4410" s="14"/>
      <c r="V4410" s="14"/>
      <c r="W4410" s="14"/>
      <c r="X4410" s="14"/>
      <c r="Y4410" s="14"/>
      <c r="Z4410" s="14"/>
    </row>
    <row r="4411" spans="1:26" ht="15.75" customHeight="1">
      <c r="A4411" s="144">
        <v>6517682</v>
      </c>
      <c r="B4411" s="180" t="s">
        <v>4674</v>
      </c>
      <c r="C4411" s="124" t="s">
        <v>4682</v>
      </c>
      <c r="D4411" s="124" t="s">
        <v>4683</v>
      </c>
      <c r="E4411" s="124" t="s">
        <v>151</v>
      </c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  <c r="Q4411" s="14"/>
      <c r="R4411" s="14"/>
      <c r="S4411" s="14"/>
      <c r="T4411" s="14"/>
      <c r="U4411" s="14"/>
      <c r="V4411" s="14"/>
      <c r="W4411" s="14"/>
      <c r="X4411" s="14"/>
      <c r="Y4411" s="14"/>
      <c r="Z4411" s="14"/>
    </row>
    <row r="4412" spans="1:26" ht="15.75" customHeight="1">
      <c r="A4412" s="144">
        <v>6517681</v>
      </c>
      <c r="B4412" s="180" t="s">
        <v>4674</v>
      </c>
      <c r="C4412" s="124" t="s">
        <v>4684</v>
      </c>
      <c r="D4412" s="124" t="s">
        <v>4683</v>
      </c>
      <c r="E4412" s="124" t="s">
        <v>151</v>
      </c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  <c r="Q4412" s="14"/>
      <c r="R4412" s="14"/>
      <c r="S4412" s="14"/>
      <c r="T4412" s="14"/>
      <c r="U4412" s="14"/>
      <c r="V4412" s="14"/>
      <c r="W4412" s="14"/>
      <c r="X4412" s="14"/>
      <c r="Y4412" s="14"/>
      <c r="Z4412" s="14"/>
    </row>
    <row r="4413" spans="1:26" ht="15.75" customHeight="1">
      <c r="A4413" s="144">
        <v>6442263</v>
      </c>
      <c r="B4413" s="180" t="s">
        <v>4674</v>
      </c>
      <c r="C4413" s="124" t="s">
        <v>1843</v>
      </c>
      <c r="D4413" s="124" t="s">
        <v>4685</v>
      </c>
      <c r="E4413" s="124" t="s">
        <v>151</v>
      </c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  <c r="Q4413" s="14"/>
      <c r="R4413" s="14"/>
      <c r="S4413" s="14"/>
      <c r="T4413" s="14"/>
      <c r="U4413" s="14"/>
      <c r="V4413" s="14"/>
      <c r="W4413" s="14"/>
      <c r="X4413" s="14"/>
      <c r="Y4413" s="14"/>
      <c r="Z4413" s="14"/>
    </row>
    <row r="4414" spans="1:26" ht="15.75" customHeight="1">
      <c r="A4414" s="144">
        <v>6442262</v>
      </c>
      <c r="B4414" s="180" t="s">
        <v>4674</v>
      </c>
      <c r="C4414" s="124" t="s">
        <v>4686</v>
      </c>
      <c r="D4414" s="124" t="s">
        <v>4685</v>
      </c>
      <c r="E4414" s="124" t="s">
        <v>151</v>
      </c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  <c r="Q4414" s="14"/>
      <c r="R4414" s="14"/>
      <c r="S4414" s="14"/>
      <c r="T4414" s="14"/>
      <c r="U4414" s="14"/>
      <c r="V4414" s="14"/>
      <c r="W4414" s="14"/>
      <c r="X4414" s="14"/>
      <c r="Y4414" s="14"/>
      <c r="Z4414" s="14"/>
    </row>
    <row r="4415" spans="1:26" ht="15.75" customHeight="1">
      <c r="A4415" s="144">
        <v>6442261</v>
      </c>
      <c r="B4415" s="180" t="s">
        <v>4674</v>
      </c>
      <c r="C4415" s="124" t="s">
        <v>4687</v>
      </c>
      <c r="D4415" s="124" t="s">
        <v>4685</v>
      </c>
      <c r="E4415" s="124" t="s">
        <v>151</v>
      </c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  <c r="Q4415" s="14"/>
      <c r="R4415" s="14"/>
      <c r="S4415" s="14"/>
      <c r="T4415" s="14"/>
      <c r="U4415" s="14"/>
      <c r="V4415" s="14"/>
      <c r="W4415" s="14"/>
      <c r="X4415" s="14"/>
      <c r="Y4415" s="14"/>
      <c r="Z4415" s="14"/>
    </row>
    <row r="4416" spans="1:26" ht="15.75" customHeight="1">
      <c r="A4416" s="144">
        <v>4668803</v>
      </c>
      <c r="B4416" s="180" t="s">
        <v>4674</v>
      </c>
      <c r="C4416" s="124" t="s">
        <v>4688</v>
      </c>
      <c r="D4416" s="124" t="s">
        <v>4689</v>
      </c>
      <c r="E4416" s="124" t="s">
        <v>151</v>
      </c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  <c r="Q4416" s="14"/>
      <c r="R4416" s="14"/>
      <c r="S4416" s="14"/>
      <c r="T4416" s="14"/>
      <c r="U4416" s="14"/>
      <c r="V4416" s="14"/>
      <c r="W4416" s="14"/>
      <c r="X4416" s="14"/>
      <c r="Y4416" s="14"/>
      <c r="Z4416" s="14"/>
    </row>
    <row r="4417" spans="1:26" ht="15.75" customHeight="1">
      <c r="A4417" s="144">
        <v>4668722</v>
      </c>
      <c r="B4417" s="180" t="s">
        <v>4674</v>
      </c>
      <c r="C4417" s="124" t="s">
        <v>1674</v>
      </c>
      <c r="D4417" s="124" t="s">
        <v>4689</v>
      </c>
      <c r="E4417" s="124" t="s">
        <v>151</v>
      </c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  <c r="Q4417" s="14"/>
      <c r="R4417" s="14"/>
      <c r="S4417" s="14"/>
      <c r="T4417" s="14"/>
      <c r="U4417" s="14"/>
      <c r="V4417" s="14"/>
      <c r="W4417" s="14"/>
      <c r="X4417" s="14"/>
      <c r="Y4417" s="14"/>
      <c r="Z4417" s="14"/>
    </row>
    <row r="4418" spans="1:26" ht="15.75" customHeight="1">
      <c r="A4418" s="144">
        <v>866882</v>
      </c>
      <c r="B4418" s="180" t="s">
        <v>4674</v>
      </c>
      <c r="C4418" s="124" t="s">
        <v>720</v>
      </c>
      <c r="D4418" s="124" t="s">
        <v>4690</v>
      </c>
      <c r="E4418" s="124" t="s">
        <v>149</v>
      </c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  <c r="Q4418" s="14"/>
      <c r="R4418" s="14"/>
      <c r="S4418" s="14"/>
      <c r="T4418" s="14"/>
      <c r="U4418" s="14"/>
      <c r="V4418" s="14"/>
      <c r="W4418" s="14"/>
      <c r="X4418" s="14"/>
      <c r="Y4418" s="14"/>
      <c r="Z4418" s="14"/>
    </row>
    <row r="4419" spans="1:26" ht="15.75" customHeight="1">
      <c r="A4419" s="144">
        <v>864642</v>
      </c>
      <c r="B4419" s="180" t="s">
        <v>4674</v>
      </c>
      <c r="C4419" s="124" t="s">
        <v>101</v>
      </c>
      <c r="D4419" s="124" t="s">
        <v>4690</v>
      </c>
      <c r="E4419" s="124" t="s">
        <v>149</v>
      </c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  <c r="Q4419" s="14"/>
      <c r="R4419" s="14"/>
      <c r="S4419" s="14"/>
      <c r="T4419" s="14"/>
      <c r="U4419" s="14"/>
      <c r="V4419" s="14"/>
      <c r="W4419" s="14"/>
      <c r="X4419" s="14"/>
      <c r="Y4419" s="14"/>
      <c r="Z4419" s="14"/>
    </row>
    <row r="4420" spans="1:26" ht="15.75" customHeight="1">
      <c r="A4420" s="144">
        <v>5373421</v>
      </c>
      <c r="B4420" s="180" t="s">
        <v>4674</v>
      </c>
      <c r="C4420" s="124" t="s">
        <v>4691</v>
      </c>
      <c r="D4420" s="124" t="s">
        <v>4692</v>
      </c>
      <c r="E4420" s="124" t="s">
        <v>62</v>
      </c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  <c r="Q4420" s="14"/>
      <c r="R4420" s="14"/>
      <c r="S4420" s="14"/>
      <c r="T4420" s="14"/>
      <c r="U4420" s="14"/>
      <c r="V4420" s="14"/>
      <c r="W4420" s="14"/>
      <c r="X4420" s="14"/>
      <c r="Y4420" s="14"/>
      <c r="Z4420" s="14"/>
    </row>
    <row r="4421" spans="1:26" ht="15.75" customHeight="1">
      <c r="A4421" s="144">
        <v>5373393</v>
      </c>
      <c r="B4421" s="180" t="s">
        <v>4674</v>
      </c>
      <c r="C4421" s="124" t="s">
        <v>1241</v>
      </c>
      <c r="D4421" s="124" t="s">
        <v>4693</v>
      </c>
      <c r="E4421" s="124" t="s">
        <v>62</v>
      </c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  <c r="Q4421" s="14"/>
      <c r="R4421" s="14"/>
      <c r="S4421" s="14"/>
      <c r="T4421" s="14"/>
      <c r="U4421" s="14"/>
      <c r="V4421" s="14"/>
      <c r="W4421" s="14"/>
      <c r="X4421" s="14"/>
      <c r="Y4421" s="14"/>
      <c r="Z4421" s="14"/>
    </row>
    <row r="4422" spans="1:26" ht="15.75" customHeight="1">
      <c r="A4422" s="144">
        <v>5373392</v>
      </c>
      <c r="B4422" s="180" t="s">
        <v>4674</v>
      </c>
      <c r="C4422" s="124" t="s">
        <v>1256</v>
      </c>
      <c r="D4422" s="124" t="s">
        <v>4693</v>
      </c>
      <c r="E4422" s="124" t="s">
        <v>62</v>
      </c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  <c r="Q4422" s="14"/>
      <c r="R4422" s="14"/>
      <c r="S4422" s="14"/>
      <c r="T4422" s="14"/>
      <c r="U4422" s="14"/>
      <c r="V4422" s="14"/>
      <c r="W4422" s="14"/>
      <c r="X4422" s="14"/>
      <c r="Y4422" s="14"/>
      <c r="Z4422" s="14"/>
    </row>
    <row r="4423" spans="1:26" ht="15.75" customHeight="1">
      <c r="A4423" s="144">
        <v>5373552</v>
      </c>
      <c r="B4423" s="180" t="s">
        <v>4674</v>
      </c>
      <c r="C4423" s="124" t="s">
        <v>4694</v>
      </c>
      <c r="D4423" s="124" t="s">
        <v>4695</v>
      </c>
      <c r="E4423" s="124" t="s">
        <v>62</v>
      </c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  <c r="Q4423" s="14"/>
      <c r="R4423" s="14"/>
      <c r="S4423" s="14"/>
      <c r="T4423" s="14"/>
      <c r="U4423" s="14"/>
      <c r="V4423" s="14"/>
      <c r="W4423" s="14"/>
      <c r="X4423" s="14"/>
      <c r="Y4423" s="14"/>
      <c r="Z4423" s="14"/>
    </row>
    <row r="4424" spans="1:26" ht="15.75" customHeight="1">
      <c r="A4424" s="144">
        <v>5373551</v>
      </c>
      <c r="B4424" s="180" t="s">
        <v>4674</v>
      </c>
      <c r="C4424" s="124" t="s">
        <v>4696</v>
      </c>
      <c r="D4424" s="124" t="s">
        <v>4695</v>
      </c>
      <c r="E4424" s="124" t="s">
        <v>62</v>
      </c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  <c r="Q4424" s="14"/>
      <c r="R4424" s="14"/>
      <c r="S4424" s="14"/>
      <c r="T4424" s="14"/>
      <c r="U4424" s="14"/>
      <c r="V4424" s="14"/>
      <c r="W4424" s="14"/>
      <c r="X4424" s="14"/>
      <c r="Y4424" s="14"/>
      <c r="Z4424" s="14"/>
    </row>
    <row r="4425" spans="1:26" ht="15.75" customHeight="1">
      <c r="A4425" s="144">
        <v>9955018</v>
      </c>
      <c r="B4425" s="180" t="s">
        <v>4674</v>
      </c>
      <c r="C4425" s="124" t="s">
        <v>4697</v>
      </c>
      <c r="D4425" s="124" t="s">
        <v>4698</v>
      </c>
      <c r="E4425" s="124" t="s">
        <v>56</v>
      </c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  <c r="Q4425" s="14"/>
      <c r="R4425" s="14"/>
      <c r="S4425" s="14"/>
      <c r="T4425" s="14"/>
      <c r="U4425" s="14"/>
      <c r="V4425" s="14"/>
      <c r="W4425" s="14"/>
      <c r="X4425" s="14"/>
      <c r="Y4425" s="14"/>
      <c r="Z4425" s="14"/>
    </row>
    <row r="4426" spans="1:26" ht="15.75" customHeight="1">
      <c r="A4426" s="144">
        <v>9955017</v>
      </c>
      <c r="B4426" s="180" t="s">
        <v>4674</v>
      </c>
      <c r="C4426" s="124" t="s">
        <v>4699</v>
      </c>
      <c r="D4426" s="124" t="s">
        <v>4698</v>
      </c>
      <c r="E4426" s="124" t="s">
        <v>56</v>
      </c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  <c r="Q4426" s="14"/>
      <c r="R4426" s="14"/>
      <c r="S4426" s="14"/>
      <c r="T4426" s="14"/>
      <c r="U4426" s="14"/>
      <c r="V4426" s="14"/>
      <c r="W4426" s="14"/>
      <c r="X4426" s="14"/>
      <c r="Y4426" s="14"/>
      <c r="Z4426" s="14"/>
    </row>
    <row r="4427" spans="1:26" ht="15.75" customHeight="1">
      <c r="A4427" s="144">
        <v>6146843</v>
      </c>
      <c r="B4427" s="180" t="s">
        <v>4674</v>
      </c>
      <c r="C4427" s="124" t="s">
        <v>123</v>
      </c>
      <c r="D4427" s="124" t="s">
        <v>4698</v>
      </c>
      <c r="E4427" s="124" t="s">
        <v>56</v>
      </c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  <c r="Q4427" s="14"/>
      <c r="R4427" s="14"/>
      <c r="S4427" s="14"/>
      <c r="T4427" s="14"/>
      <c r="U4427" s="14"/>
      <c r="V4427" s="14"/>
      <c r="W4427" s="14"/>
      <c r="X4427" s="14"/>
      <c r="Y4427" s="14"/>
      <c r="Z4427" s="14"/>
    </row>
    <row r="4428" spans="1:26" ht="15.75" customHeight="1">
      <c r="A4428" s="144">
        <v>6146811</v>
      </c>
      <c r="B4428" s="180" t="s">
        <v>4674</v>
      </c>
      <c r="C4428" s="124" t="s">
        <v>1644</v>
      </c>
      <c r="D4428" s="124" t="s">
        <v>4698</v>
      </c>
      <c r="E4428" s="124" t="s">
        <v>56</v>
      </c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  <c r="Q4428" s="14"/>
      <c r="R4428" s="14"/>
      <c r="S4428" s="14"/>
      <c r="T4428" s="14"/>
      <c r="U4428" s="14"/>
      <c r="V4428" s="14"/>
      <c r="W4428" s="14"/>
      <c r="X4428" s="14"/>
      <c r="Y4428" s="14"/>
      <c r="Z4428" s="14"/>
    </row>
    <row r="4429" spans="1:26" ht="15.75" customHeight="1">
      <c r="A4429" s="144">
        <v>3971261</v>
      </c>
      <c r="B4429" s="180" t="s">
        <v>4674</v>
      </c>
      <c r="C4429" s="124" t="s">
        <v>4684</v>
      </c>
      <c r="D4429" s="124" t="s">
        <v>4700</v>
      </c>
      <c r="E4429" s="124" t="s">
        <v>244</v>
      </c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  <c r="Q4429" s="14"/>
      <c r="R4429" s="14"/>
      <c r="S4429" s="14"/>
      <c r="T4429" s="14"/>
      <c r="U4429" s="14"/>
      <c r="V4429" s="14"/>
      <c r="W4429" s="14"/>
      <c r="X4429" s="14"/>
      <c r="Y4429" s="14"/>
      <c r="Z4429" s="14"/>
    </row>
    <row r="4430" spans="1:26" ht="15.75" customHeight="1">
      <c r="A4430" s="144">
        <v>3971002</v>
      </c>
      <c r="B4430" s="180" t="s">
        <v>4674</v>
      </c>
      <c r="C4430" s="124" t="s">
        <v>4701</v>
      </c>
      <c r="D4430" s="124" t="s">
        <v>4700</v>
      </c>
      <c r="E4430" s="124" t="s">
        <v>244</v>
      </c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  <c r="Q4430" s="14"/>
      <c r="R4430" s="14"/>
      <c r="S4430" s="14"/>
      <c r="T4430" s="14"/>
      <c r="U4430" s="14"/>
      <c r="V4430" s="14"/>
      <c r="W4430" s="14"/>
      <c r="X4430" s="14"/>
      <c r="Y4430" s="14"/>
      <c r="Z4430" s="14"/>
    </row>
    <row r="4431" spans="1:26" ht="15.75" customHeight="1">
      <c r="A4431" s="144">
        <v>3970852</v>
      </c>
      <c r="B4431" s="180" t="s">
        <v>4674</v>
      </c>
      <c r="C4431" s="124" t="s">
        <v>123</v>
      </c>
      <c r="D4431" s="124" t="s">
        <v>4700</v>
      </c>
      <c r="E4431" s="124" t="s">
        <v>244</v>
      </c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  <c r="Q4431" s="14"/>
      <c r="R4431" s="14"/>
      <c r="S4431" s="14"/>
      <c r="T4431" s="14"/>
      <c r="U4431" s="14"/>
      <c r="V4431" s="14"/>
      <c r="W4431" s="14"/>
      <c r="X4431" s="14"/>
      <c r="Y4431" s="14"/>
      <c r="Z4431" s="14"/>
    </row>
    <row r="4432" spans="1:26" ht="15.75" customHeight="1">
      <c r="A4432" s="144">
        <v>6390391</v>
      </c>
      <c r="B4432" s="180" t="s">
        <v>4674</v>
      </c>
      <c r="C4432" s="124" t="s">
        <v>1256</v>
      </c>
      <c r="D4432" s="124" t="s">
        <v>4702</v>
      </c>
      <c r="E4432" s="124" t="s">
        <v>249</v>
      </c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  <c r="Q4432" s="14"/>
      <c r="R4432" s="14"/>
      <c r="S4432" s="14"/>
      <c r="T4432" s="14"/>
      <c r="U4432" s="14"/>
      <c r="V4432" s="14"/>
      <c r="W4432" s="14"/>
      <c r="X4432" s="14"/>
      <c r="Y4432" s="14"/>
      <c r="Z4432" s="14"/>
    </row>
    <row r="4433" spans="1:26" ht="15.75" customHeight="1">
      <c r="A4433" s="144">
        <v>6175421</v>
      </c>
      <c r="B4433" s="180" t="s">
        <v>4674</v>
      </c>
      <c r="C4433" s="124" t="s">
        <v>1997</v>
      </c>
      <c r="D4433" s="124" t="s">
        <v>4703</v>
      </c>
      <c r="E4433" s="124" t="s">
        <v>249</v>
      </c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  <c r="Q4433" s="14"/>
      <c r="R4433" s="14"/>
      <c r="S4433" s="14"/>
      <c r="T4433" s="14"/>
      <c r="U4433" s="14"/>
      <c r="V4433" s="14"/>
      <c r="W4433" s="14"/>
      <c r="X4433" s="14"/>
      <c r="Y4433" s="14"/>
      <c r="Z4433" s="14"/>
    </row>
    <row r="4434" spans="1:26" ht="15.75" customHeight="1">
      <c r="A4434" s="144">
        <v>5495132</v>
      </c>
      <c r="B4434" s="180" t="s">
        <v>4674</v>
      </c>
      <c r="C4434" s="124" t="s">
        <v>4704</v>
      </c>
      <c r="D4434" s="124" t="s">
        <v>4705</v>
      </c>
      <c r="E4434" s="124" t="s">
        <v>2414</v>
      </c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  <c r="Q4434" s="14"/>
      <c r="R4434" s="14"/>
      <c r="S4434" s="14"/>
      <c r="T4434" s="14"/>
      <c r="U4434" s="14"/>
      <c r="V4434" s="14"/>
      <c r="W4434" s="14"/>
      <c r="X4434" s="14"/>
      <c r="Y4434" s="14"/>
      <c r="Z4434" s="14"/>
    </row>
    <row r="4435" spans="1:26" ht="15.75" customHeight="1">
      <c r="A4435" s="144">
        <v>6335421</v>
      </c>
      <c r="B4435" s="180" t="s">
        <v>4674</v>
      </c>
      <c r="C4435" s="124" t="s">
        <v>4706</v>
      </c>
      <c r="D4435" s="124" t="s">
        <v>4707</v>
      </c>
      <c r="E4435" s="124" t="s">
        <v>329</v>
      </c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  <c r="Q4435" s="14"/>
      <c r="R4435" s="14"/>
      <c r="S4435" s="14"/>
      <c r="T4435" s="14"/>
      <c r="U4435" s="14"/>
      <c r="V4435" s="14"/>
      <c r="W4435" s="14"/>
      <c r="X4435" s="14"/>
      <c r="Y4435" s="14"/>
      <c r="Z4435" s="14"/>
    </row>
    <row r="4436" spans="1:26" ht="15.75" customHeight="1">
      <c r="A4436" s="144">
        <v>6335391</v>
      </c>
      <c r="B4436" s="180" t="s">
        <v>4674</v>
      </c>
      <c r="C4436" s="124" t="s">
        <v>4708</v>
      </c>
      <c r="D4436" s="124" t="s">
        <v>4707</v>
      </c>
      <c r="E4436" s="124" t="s">
        <v>329</v>
      </c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  <c r="Q4436" s="14"/>
      <c r="R4436" s="14"/>
      <c r="S4436" s="14"/>
      <c r="T4436" s="14"/>
      <c r="U4436" s="14"/>
      <c r="V4436" s="14"/>
      <c r="W4436" s="14"/>
      <c r="X4436" s="14"/>
      <c r="Y4436" s="14"/>
      <c r="Z4436" s="14"/>
    </row>
    <row r="4437" spans="1:26" ht="15.75" customHeight="1">
      <c r="A4437" s="144">
        <v>6335681</v>
      </c>
      <c r="B4437" s="180" t="s">
        <v>4674</v>
      </c>
      <c r="C4437" s="124" t="s">
        <v>4709</v>
      </c>
      <c r="D4437" s="124" t="s">
        <v>4707</v>
      </c>
      <c r="E4437" s="124" t="s">
        <v>329</v>
      </c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  <c r="Q4437" s="14"/>
      <c r="R4437" s="14"/>
      <c r="S4437" s="14"/>
      <c r="T4437" s="14"/>
      <c r="U4437" s="14"/>
      <c r="V4437" s="14"/>
      <c r="W4437" s="14"/>
      <c r="X4437" s="14"/>
      <c r="Y4437" s="14"/>
      <c r="Z4437" s="14"/>
    </row>
    <row r="4438" spans="1:26" ht="15.75" customHeight="1">
      <c r="A4438" s="144">
        <v>5500841</v>
      </c>
      <c r="B4438" s="180" t="s">
        <v>4710</v>
      </c>
      <c r="C4438" s="124" t="s">
        <v>621</v>
      </c>
      <c r="D4438" s="124" t="s">
        <v>4711</v>
      </c>
      <c r="E4438" s="124" t="s">
        <v>99</v>
      </c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  <c r="Q4438" s="14"/>
      <c r="R4438" s="14"/>
      <c r="S4438" s="14"/>
      <c r="T4438" s="14"/>
      <c r="U4438" s="14"/>
      <c r="V4438" s="14"/>
      <c r="W4438" s="14"/>
      <c r="X4438" s="14"/>
      <c r="Y4438" s="14"/>
      <c r="Z4438" s="14"/>
    </row>
    <row r="4439" spans="1:26" ht="15.75" customHeight="1">
      <c r="A4439" s="144">
        <v>5098442</v>
      </c>
      <c r="B4439" s="180" t="s">
        <v>4710</v>
      </c>
      <c r="C4439" s="124" t="s">
        <v>792</v>
      </c>
      <c r="D4439" s="124" t="s">
        <v>4712</v>
      </c>
      <c r="E4439" s="124" t="s">
        <v>625</v>
      </c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  <c r="Q4439" s="14"/>
      <c r="R4439" s="14"/>
      <c r="S4439" s="14"/>
      <c r="T4439" s="14"/>
      <c r="U4439" s="14"/>
      <c r="V4439" s="14"/>
      <c r="W4439" s="14"/>
      <c r="X4439" s="14"/>
      <c r="Y4439" s="14"/>
      <c r="Z4439" s="14"/>
    </row>
    <row r="4440" spans="1:26" ht="15.75" customHeight="1">
      <c r="A4440" s="144">
        <v>5799841</v>
      </c>
      <c r="B4440" s="180" t="s">
        <v>4710</v>
      </c>
      <c r="C4440" s="124" t="s">
        <v>621</v>
      </c>
      <c r="D4440" s="124" t="s">
        <v>4713</v>
      </c>
      <c r="E4440" s="125" t="s">
        <v>2147</v>
      </c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  <c r="W4440" s="14"/>
      <c r="X4440" s="14"/>
      <c r="Y4440" s="14"/>
      <c r="Z4440" s="14"/>
    </row>
    <row r="4441" spans="1:26" ht="15.75" customHeight="1">
      <c r="A4441" s="144">
        <v>633897</v>
      </c>
      <c r="B4441" s="180" t="s">
        <v>4710</v>
      </c>
      <c r="C4441" s="124" t="s">
        <v>621</v>
      </c>
      <c r="D4441" s="124" t="s">
        <v>4714</v>
      </c>
      <c r="E4441" s="125" t="s">
        <v>2147</v>
      </c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  <c r="Q4441" s="14"/>
      <c r="R4441" s="14"/>
      <c r="S4441" s="14"/>
      <c r="T4441" s="14"/>
      <c r="U4441" s="14"/>
      <c r="V4441" s="14"/>
      <c r="W4441" s="14"/>
      <c r="X4441" s="14"/>
      <c r="Y4441" s="14"/>
      <c r="Z4441" s="14"/>
    </row>
    <row r="4442" spans="1:26" ht="15.75" customHeight="1">
      <c r="A4442" s="144">
        <v>4908551</v>
      </c>
      <c r="B4442" s="180" t="s">
        <v>4710</v>
      </c>
      <c r="C4442" s="124" t="s">
        <v>621</v>
      </c>
      <c r="D4442" s="124" t="s">
        <v>4715</v>
      </c>
      <c r="E4442" s="124" t="s">
        <v>648</v>
      </c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  <c r="Q4442" s="14"/>
      <c r="R4442" s="14"/>
      <c r="S4442" s="14"/>
      <c r="T4442" s="14"/>
      <c r="U4442" s="14"/>
      <c r="V4442" s="14"/>
      <c r="W4442" s="14"/>
      <c r="X4442" s="14"/>
      <c r="Y4442" s="14"/>
      <c r="Z4442" s="14"/>
    </row>
    <row r="4443" spans="1:26" ht="15.75" customHeight="1">
      <c r="A4443" s="144">
        <v>5582421</v>
      </c>
      <c r="B4443" s="180" t="s">
        <v>4716</v>
      </c>
      <c r="C4443" s="124" t="s">
        <v>621</v>
      </c>
      <c r="D4443" s="124" t="s">
        <v>4717</v>
      </c>
      <c r="E4443" s="125" t="s">
        <v>4087</v>
      </c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  <c r="Q4443" s="14"/>
      <c r="R4443" s="14"/>
      <c r="S4443" s="14"/>
      <c r="T4443" s="14"/>
      <c r="U4443" s="14"/>
      <c r="V4443" s="14"/>
      <c r="W4443" s="14"/>
      <c r="X4443" s="14"/>
      <c r="Y4443" s="14"/>
      <c r="Z4443" s="14"/>
    </row>
    <row r="4444" spans="1:26" ht="15.75" customHeight="1">
      <c r="A4444" s="144">
        <v>597571</v>
      </c>
      <c r="B4444" s="180" t="s">
        <v>4716</v>
      </c>
      <c r="C4444" s="124" t="s">
        <v>621</v>
      </c>
      <c r="D4444" s="124" t="s">
        <v>4718</v>
      </c>
      <c r="E4444" s="125" t="s">
        <v>2147</v>
      </c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  <c r="Q4444" s="14"/>
      <c r="R4444" s="14"/>
      <c r="S4444" s="14"/>
      <c r="T4444" s="14"/>
      <c r="U4444" s="14"/>
      <c r="V4444" s="14"/>
      <c r="W4444" s="14"/>
      <c r="X4444" s="14"/>
      <c r="Y4444" s="14"/>
      <c r="Z4444" s="14"/>
    </row>
    <row r="4445" spans="1:26" ht="15.75" customHeight="1">
      <c r="A4445" s="144">
        <v>4370551</v>
      </c>
      <c r="B4445" s="180" t="s">
        <v>4719</v>
      </c>
      <c r="C4445" s="124" t="s">
        <v>4720</v>
      </c>
      <c r="D4445" s="124" t="s">
        <v>4721</v>
      </c>
      <c r="E4445" s="124" t="s">
        <v>2401</v>
      </c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  <c r="Q4445" s="14"/>
      <c r="R4445" s="14"/>
      <c r="S4445" s="14"/>
      <c r="T4445" s="14"/>
      <c r="U4445" s="14"/>
      <c r="V4445" s="14"/>
      <c r="W4445" s="14"/>
      <c r="X4445" s="14"/>
      <c r="Y4445" s="14"/>
      <c r="Z4445" s="14"/>
    </row>
    <row r="4446" spans="1:26" ht="15.75" customHeight="1">
      <c r="A4446" s="181" t="s">
        <v>4722</v>
      </c>
      <c r="B4446" s="180" t="s">
        <v>4719</v>
      </c>
      <c r="C4446" s="160" t="s">
        <v>4723</v>
      </c>
      <c r="D4446" s="124" t="s">
        <v>4724</v>
      </c>
      <c r="E4446" s="124" t="s">
        <v>67</v>
      </c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  <c r="Q4446" s="14"/>
      <c r="R4446" s="14"/>
      <c r="S4446" s="14"/>
      <c r="T4446" s="14"/>
      <c r="U4446" s="14"/>
      <c r="V4446" s="14"/>
      <c r="W4446" s="14"/>
      <c r="X4446" s="14"/>
      <c r="Y4446" s="14"/>
      <c r="Z4446" s="14"/>
    </row>
    <row r="4447" spans="1:26" ht="15.75" customHeight="1">
      <c r="A4447" s="181" t="s">
        <v>4725</v>
      </c>
      <c r="B4447" s="180" t="s">
        <v>4719</v>
      </c>
      <c r="C4447" s="160" t="s">
        <v>4726</v>
      </c>
      <c r="D4447" s="124" t="s">
        <v>4724</v>
      </c>
      <c r="E4447" s="124" t="s">
        <v>67</v>
      </c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  <c r="Q4447" s="14"/>
      <c r="R4447" s="14"/>
      <c r="S4447" s="14"/>
      <c r="T4447" s="14"/>
      <c r="U4447" s="14"/>
      <c r="V4447" s="14"/>
      <c r="W4447" s="14"/>
      <c r="X4447" s="14"/>
      <c r="Y4447" s="14"/>
      <c r="Z4447" s="14"/>
    </row>
    <row r="4448" spans="1:26" ht="15.75" customHeight="1">
      <c r="A4448" s="144">
        <v>6117971</v>
      </c>
      <c r="B4448" s="180" t="s">
        <v>4719</v>
      </c>
      <c r="C4448" s="124" t="s">
        <v>4727</v>
      </c>
      <c r="D4448" s="124" t="s">
        <v>4728</v>
      </c>
      <c r="E4448" s="124" t="s">
        <v>67</v>
      </c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  <c r="Q4448" s="14"/>
      <c r="R4448" s="14"/>
      <c r="S4448" s="14"/>
      <c r="T4448" s="14"/>
      <c r="U4448" s="14"/>
      <c r="V4448" s="14"/>
      <c r="W4448" s="14"/>
      <c r="X4448" s="14"/>
      <c r="Y4448" s="14"/>
      <c r="Z4448" s="14"/>
    </row>
    <row r="4449" spans="1:26" ht="15.75" customHeight="1">
      <c r="A4449" s="144">
        <v>3965242</v>
      </c>
      <c r="B4449" s="180" t="s">
        <v>4729</v>
      </c>
      <c r="C4449" s="124" t="s">
        <v>3173</v>
      </c>
      <c r="D4449" s="124" t="s">
        <v>4730</v>
      </c>
      <c r="E4449" s="125" t="s">
        <v>32</v>
      </c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  <c r="Q4449" s="14"/>
      <c r="R4449" s="14"/>
      <c r="S4449" s="14"/>
      <c r="T4449" s="14"/>
      <c r="U4449" s="14"/>
      <c r="V4449" s="14"/>
      <c r="W4449" s="14"/>
      <c r="X4449" s="14"/>
      <c r="Y4449" s="14"/>
      <c r="Z4449" s="14"/>
    </row>
    <row r="4450" spans="1:26" ht="15.75" customHeight="1">
      <c r="A4450" s="144">
        <v>3965241</v>
      </c>
      <c r="B4450" s="180" t="s">
        <v>4729</v>
      </c>
      <c r="C4450" s="124" t="s">
        <v>3175</v>
      </c>
      <c r="D4450" s="124" t="s">
        <v>4730</v>
      </c>
      <c r="E4450" s="125" t="s">
        <v>32</v>
      </c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  <c r="Q4450" s="14"/>
      <c r="R4450" s="14"/>
      <c r="S4450" s="14"/>
      <c r="T4450" s="14"/>
      <c r="U4450" s="14"/>
      <c r="V4450" s="14"/>
      <c r="W4450" s="14"/>
      <c r="X4450" s="14"/>
      <c r="Y4450" s="14"/>
      <c r="Z4450" s="14"/>
    </row>
    <row r="4451" spans="1:26" ht="15.75" customHeight="1">
      <c r="A4451" s="144">
        <v>287714</v>
      </c>
      <c r="B4451" s="180" t="s">
        <v>4729</v>
      </c>
      <c r="C4451" s="124" t="s">
        <v>4731</v>
      </c>
      <c r="D4451" s="124" t="s">
        <v>4732</v>
      </c>
      <c r="E4451" s="124" t="s">
        <v>67</v>
      </c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  <c r="Q4451" s="14"/>
      <c r="R4451" s="14"/>
      <c r="S4451" s="14"/>
      <c r="T4451" s="14"/>
      <c r="U4451" s="14"/>
      <c r="V4451" s="14"/>
      <c r="W4451" s="14"/>
      <c r="X4451" s="14"/>
      <c r="Y4451" s="14"/>
      <c r="Z4451" s="14"/>
    </row>
    <row r="4452" spans="1:26" ht="15.75" customHeight="1">
      <c r="A4452" s="144">
        <v>5583132</v>
      </c>
      <c r="B4452" s="180" t="s">
        <v>4733</v>
      </c>
      <c r="C4452" s="124" t="s">
        <v>815</v>
      </c>
      <c r="D4452" s="124" t="s">
        <v>4734</v>
      </c>
      <c r="E4452" s="124" t="s">
        <v>642</v>
      </c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  <c r="Q4452" s="14"/>
      <c r="R4452" s="14"/>
      <c r="S4452" s="14"/>
      <c r="T4452" s="14"/>
      <c r="U4452" s="14"/>
      <c r="V4452" s="14"/>
      <c r="W4452" s="14"/>
      <c r="X4452" s="14"/>
      <c r="Y4452" s="14"/>
      <c r="Z4452" s="14"/>
    </row>
    <row r="4453" spans="1:26" ht="15.75" customHeight="1">
      <c r="A4453" s="144">
        <v>5583001</v>
      </c>
      <c r="B4453" s="180" t="s">
        <v>4733</v>
      </c>
      <c r="C4453" s="124" t="s">
        <v>817</v>
      </c>
      <c r="D4453" s="124" t="s">
        <v>4734</v>
      </c>
      <c r="E4453" s="124" t="s">
        <v>642</v>
      </c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  <c r="Q4453" s="14"/>
      <c r="R4453" s="14"/>
      <c r="S4453" s="14"/>
      <c r="T4453" s="14"/>
      <c r="U4453" s="14"/>
      <c r="V4453" s="14"/>
      <c r="W4453" s="14"/>
      <c r="X4453" s="14"/>
      <c r="Y4453" s="14"/>
      <c r="Z4453" s="14"/>
    </row>
    <row r="4454" spans="1:26" ht="15.75" customHeight="1">
      <c r="A4454" s="144">
        <v>566732</v>
      </c>
      <c r="B4454" s="180" t="s">
        <v>4735</v>
      </c>
      <c r="C4454" s="124" t="s">
        <v>1722</v>
      </c>
      <c r="D4454" s="124" t="s">
        <v>4736</v>
      </c>
      <c r="E4454" s="124" t="s">
        <v>249</v>
      </c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  <c r="Q4454" s="14"/>
      <c r="R4454" s="14"/>
      <c r="S4454" s="14"/>
      <c r="T4454" s="14"/>
      <c r="U4454" s="14"/>
      <c r="V4454" s="14"/>
      <c r="W4454" s="14"/>
      <c r="X4454" s="14"/>
      <c r="Y4454" s="14"/>
      <c r="Z4454" s="14"/>
    </row>
    <row r="4455" spans="1:26" ht="15.75" customHeight="1">
      <c r="A4455" s="144">
        <v>5346682</v>
      </c>
      <c r="B4455" s="180" t="s">
        <v>4737</v>
      </c>
      <c r="C4455" s="124" t="s">
        <v>2758</v>
      </c>
      <c r="D4455" s="124" t="s">
        <v>4738</v>
      </c>
      <c r="E4455" s="125" t="s">
        <v>166</v>
      </c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  <c r="Q4455" s="14"/>
      <c r="R4455" s="14"/>
      <c r="S4455" s="14"/>
      <c r="T4455" s="14"/>
      <c r="U4455" s="14"/>
      <c r="V4455" s="14"/>
      <c r="W4455" s="14"/>
      <c r="X4455" s="14"/>
      <c r="Y4455" s="14"/>
      <c r="Z4455" s="14"/>
    </row>
    <row r="4456" spans="1:26" ht="15.75" customHeight="1">
      <c r="A4456" s="144">
        <v>5346681</v>
      </c>
      <c r="B4456" s="180" t="s">
        <v>4737</v>
      </c>
      <c r="C4456" s="124" t="s">
        <v>2760</v>
      </c>
      <c r="D4456" s="124" t="s">
        <v>4738</v>
      </c>
      <c r="E4456" s="125" t="s">
        <v>166</v>
      </c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  <c r="Q4456" s="14"/>
      <c r="R4456" s="14"/>
      <c r="S4456" s="14"/>
      <c r="T4456" s="14"/>
      <c r="U4456" s="14"/>
      <c r="V4456" s="14"/>
      <c r="W4456" s="14"/>
      <c r="X4456" s="14"/>
      <c r="Y4456" s="14"/>
      <c r="Z4456" s="14"/>
    </row>
    <row r="4457" spans="1:26" ht="15.75" customHeight="1">
      <c r="A4457" s="144">
        <v>5346711</v>
      </c>
      <c r="B4457" s="180" t="s">
        <v>4737</v>
      </c>
      <c r="C4457" s="124" t="s">
        <v>4739</v>
      </c>
      <c r="D4457" s="124" t="s">
        <v>4740</v>
      </c>
      <c r="E4457" s="125" t="s">
        <v>166</v>
      </c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  <c r="Q4457" s="14"/>
      <c r="R4457" s="14"/>
      <c r="S4457" s="14"/>
      <c r="T4457" s="14"/>
      <c r="U4457" s="14"/>
      <c r="V4457" s="14"/>
      <c r="W4457" s="14"/>
      <c r="X4457" s="14"/>
      <c r="Y4457" s="14"/>
      <c r="Z4457" s="14"/>
    </row>
    <row r="4458" spans="1:26" ht="15.75" customHeight="1">
      <c r="A4458" s="144">
        <v>4935604</v>
      </c>
      <c r="B4458" s="180" t="s">
        <v>4737</v>
      </c>
      <c r="C4458" s="124" t="s">
        <v>2758</v>
      </c>
      <c r="D4458" s="124" t="s">
        <v>4741</v>
      </c>
      <c r="E4458" s="124" t="s">
        <v>46</v>
      </c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  <c r="Q4458" s="14"/>
      <c r="R4458" s="14"/>
      <c r="S4458" s="14"/>
      <c r="T4458" s="14"/>
      <c r="U4458" s="14"/>
      <c r="V4458" s="14"/>
      <c r="W4458" s="14"/>
      <c r="X4458" s="14"/>
      <c r="Y4458" s="14"/>
      <c r="Z4458" s="14"/>
    </row>
    <row r="4459" spans="1:26" ht="15.75" customHeight="1">
      <c r="A4459" s="144">
        <v>4935603</v>
      </c>
      <c r="B4459" s="180" t="s">
        <v>4737</v>
      </c>
      <c r="C4459" s="124" t="s">
        <v>4275</v>
      </c>
      <c r="D4459" s="124" t="s">
        <v>4741</v>
      </c>
      <c r="E4459" s="124" t="s">
        <v>46</v>
      </c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  <c r="Q4459" s="14"/>
      <c r="R4459" s="14"/>
      <c r="S4459" s="14"/>
      <c r="T4459" s="14"/>
      <c r="U4459" s="14"/>
      <c r="V4459" s="14"/>
      <c r="W4459" s="14"/>
      <c r="X4459" s="14"/>
      <c r="Y4459" s="14"/>
      <c r="Z4459" s="14"/>
    </row>
    <row r="4460" spans="1:26" ht="15.75" customHeight="1">
      <c r="A4460" s="144">
        <v>4935602</v>
      </c>
      <c r="B4460" s="180" t="s">
        <v>4737</v>
      </c>
      <c r="C4460" s="124" t="s">
        <v>2760</v>
      </c>
      <c r="D4460" s="124" t="s">
        <v>4741</v>
      </c>
      <c r="E4460" s="124" t="s">
        <v>46</v>
      </c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  <c r="Q4460" s="14"/>
      <c r="R4460" s="14"/>
      <c r="S4460" s="14"/>
      <c r="T4460" s="14"/>
      <c r="U4460" s="14"/>
      <c r="V4460" s="14"/>
      <c r="W4460" s="14"/>
      <c r="X4460" s="14"/>
      <c r="Y4460" s="14"/>
      <c r="Z4460" s="14"/>
    </row>
    <row r="4461" spans="1:26" ht="15.75" customHeight="1">
      <c r="A4461" s="144">
        <v>4935522</v>
      </c>
      <c r="B4461" s="180" t="s">
        <v>4737</v>
      </c>
      <c r="C4461" s="124" t="s">
        <v>1254</v>
      </c>
      <c r="D4461" s="124" t="s">
        <v>4741</v>
      </c>
      <c r="E4461" s="124" t="s">
        <v>46</v>
      </c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  <c r="Q4461" s="14"/>
      <c r="R4461" s="14"/>
      <c r="S4461" s="14"/>
      <c r="T4461" s="14"/>
      <c r="U4461" s="14"/>
      <c r="V4461" s="14"/>
      <c r="W4461" s="14"/>
      <c r="X4461" s="14"/>
      <c r="Y4461" s="14"/>
      <c r="Z4461" s="14"/>
    </row>
    <row r="4462" spans="1:26" ht="15.75" customHeight="1">
      <c r="A4462" s="144">
        <v>4913323</v>
      </c>
      <c r="B4462" s="180" t="s">
        <v>4737</v>
      </c>
      <c r="C4462" s="124" t="s">
        <v>4742</v>
      </c>
      <c r="D4462" s="124" t="s">
        <v>4743</v>
      </c>
      <c r="E4462" s="124" t="s">
        <v>46</v>
      </c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  <c r="Q4462" s="14"/>
      <c r="R4462" s="14"/>
      <c r="S4462" s="14"/>
      <c r="T4462" s="14"/>
      <c r="U4462" s="14"/>
      <c r="V4462" s="14"/>
      <c r="W4462" s="14"/>
      <c r="X4462" s="14"/>
      <c r="Y4462" s="14"/>
      <c r="Z4462" s="14"/>
    </row>
    <row r="4463" spans="1:26" ht="15.75" customHeight="1">
      <c r="A4463" s="144">
        <v>2312672</v>
      </c>
      <c r="B4463" s="180" t="s">
        <v>4737</v>
      </c>
      <c r="C4463" s="124" t="s">
        <v>121</v>
      </c>
      <c r="D4463" s="124" t="s">
        <v>4744</v>
      </c>
      <c r="E4463" s="124" t="s">
        <v>73</v>
      </c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  <c r="Q4463" s="14"/>
      <c r="R4463" s="14"/>
      <c r="S4463" s="14"/>
      <c r="T4463" s="14"/>
      <c r="U4463" s="14"/>
      <c r="V4463" s="14"/>
      <c r="W4463" s="14"/>
      <c r="X4463" s="14"/>
      <c r="Y4463" s="14"/>
      <c r="Z4463" s="14"/>
    </row>
    <row r="4464" spans="1:26" ht="15.75" customHeight="1">
      <c r="A4464" s="144">
        <v>2312671</v>
      </c>
      <c r="B4464" s="180" t="s">
        <v>4737</v>
      </c>
      <c r="C4464" s="124" t="s">
        <v>123</v>
      </c>
      <c r="D4464" s="124" t="s">
        <v>4744</v>
      </c>
      <c r="E4464" s="124" t="s">
        <v>73</v>
      </c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  <c r="Q4464" s="14"/>
      <c r="R4464" s="14"/>
      <c r="S4464" s="14"/>
      <c r="T4464" s="14"/>
      <c r="U4464" s="14"/>
      <c r="V4464" s="14"/>
      <c r="W4464" s="14"/>
      <c r="X4464" s="14"/>
      <c r="Y4464" s="14"/>
      <c r="Z4464" s="14"/>
    </row>
    <row r="4465" spans="1:26" ht="15.75" customHeight="1">
      <c r="A4465" s="144">
        <v>3745624</v>
      </c>
      <c r="B4465" s="180" t="s">
        <v>4737</v>
      </c>
      <c r="C4465" s="124" t="s">
        <v>259</v>
      </c>
      <c r="D4465" s="124" t="s">
        <v>4745</v>
      </c>
      <c r="E4465" s="124" t="s">
        <v>73</v>
      </c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  <c r="Q4465" s="14"/>
      <c r="R4465" s="14"/>
      <c r="S4465" s="14"/>
      <c r="T4465" s="14"/>
      <c r="U4465" s="14"/>
      <c r="V4465" s="14"/>
      <c r="W4465" s="14"/>
      <c r="X4465" s="14"/>
      <c r="Y4465" s="14"/>
      <c r="Z4465" s="14"/>
    </row>
    <row r="4466" spans="1:26" ht="15.75" customHeight="1">
      <c r="A4466" s="144">
        <v>3745623</v>
      </c>
      <c r="B4466" s="180" t="s">
        <v>4737</v>
      </c>
      <c r="C4466" s="124" t="s">
        <v>255</v>
      </c>
      <c r="D4466" s="124" t="s">
        <v>4745</v>
      </c>
      <c r="E4466" s="124" t="s">
        <v>73</v>
      </c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  <c r="Q4466" s="14"/>
      <c r="R4466" s="14"/>
      <c r="S4466" s="14"/>
      <c r="T4466" s="14"/>
      <c r="U4466" s="14"/>
      <c r="V4466" s="14"/>
      <c r="W4466" s="14"/>
      <c r="X4466" s="14"/>
      <c r="Y4466" s="14"/>
      <c r="Z4466" s="14"/>
    </row>
    <row r="4467" spans="1:26" ht="15.75" customHeight="1">
      <c r="A4467" s="144">
        <v>3745622</v>
      </c>
      <c r="B4467" s="180" t="s">
        <v>4737</v>
      </c>
      <c r="C4467" s="124" t="s">
        <v>123</v>
      </c>
      <c r="D4467" s="124" t="s">
        <v>4745</v>
      </c>
      <c r="E4467" s="124" t="s">
        <v>73</v>
      </c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  <c r="Q4467" s="14"/>
      <c r="R4467" s="14"/>
      <c r="S4467" s="14"/>
      <c r="T4467" s="14"/>
      <c r="U4467" s="14"/>
      <c r="V4467" s="14"/>
      <c r="W4467" s="14"/>
      <c r="X4467" s="14"/>
      <c r="Y4467" s="14"/>
      <c r="Z4467" s="14"/>
    </row>
    <row r="4468" spans="1:26" ht="15.75" customHeight="1">
      <c r="A4468" s="144">
        <v>4859895</v>
      </c>
      <c r="B4468" s="180" t="s">
        <v>4737</v>
      </c>
      <c r="C4468" s="124" t="s">
        <v>259</v>
      </c>
      <c r="D4468" s="124" t="s">
        <v>4746</v>
      </c>
      <c r="E4468" s="124" t="s">
        <v>73</v>
      </c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  <c r="Q4468" s="14"/>
      <c r="R4468" s="14"/>
      <c r="S4468" s="14"/>
      <c r="T4468" s="14"/>
      <c r="U4468" s="14"/>
      <c r="V4468" s="14"/>
      <c r="W4468" s="14"/>
      <c r="X4468" s="14"/>
      <c r="Y4468" s="14"/>
      <c r="Z4468" s="14"/>
    </row>
    <row r="4469" spans="1:26" ht="15.75" customHeight="1">
      <c r="A4469" s="144">
        <v>4859893</v>
      </c>
      <c r="B4469" s="180" t="s">
        <v>4737</v>
      </c>
      <c r="C4469" s="124" t="s">
        <v>255</v>
      </c>
      <c r="D4469" s="124" t="s">
        <v>4746</v>
      </c>
      <c r="E4469" s="124" t="s">
        <v>73</v>
      </c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  <c r="Q4469" s="14"/>
      <c r="R4469" s="14"/>
      <c r="S4469" s="14"/>
      <c r="T4469" s="14"/>
      <c r="U4469" s="14"/>
      <c r="V4469" s="14"/>
      <c r="W4469" s="14"/>
      <c r="X4469" s="14"/>
      <c r="Y4469" s="14"/>
      <c r="Z4469" s="14"/>
    </row>
    <row r="4470" spans="1:26" ht="15.75" customHeight="1">
      <c r="A4470" s="144">
        <v>4859892</v>
      </c>
      <c r="B4470" s="180" t="s">
        <v>4737</v>
      </c>
      <c r="C4470" s="124" t="s">
        <v>123</v>
      </c>
      <c r="D4470" s="124" t="s">
        <v>4746</v>
      </c>
      <c r="E4470" s="124" t="s">
        <v>73</v>
      </c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  <c r="Q4470" s="14"/>
      <c r="R4470" s="14"/>
      <c r="S4470" s="14"/>
      <c r="T4470" s="14"/>
      <c r="U4470" s="14"/>
      <c r="V4470" s="14"/>
      <c r="W4470" s="14"/>
      <c r="X4470" s="14"/>
      <c r="Y4470" s="14"/>
      <c r="Z4470" s="14"/>
    </row>
    <row r="4471" spans="1:26" ht="15.75" customHeight="1">
      <c r="A4471" s="144">
        <v>6126843</v>
      </c>
      <c r="B4471" s="180" t="s">
        <v>4737</v>
      </c>
      <c r="C4471" s="124" t="s">
        <v>259</v>
      </c>
      <c r="D4471" s="124" t="s">
        <v>4747</v>
      </c>
      <c r="E4471" s="124" t="s">
        <v>1948</v>
      </c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  <c r="Q4471" s="14"/>
      <c r="R4471" s="14"/>
      <c r="S4471" s="14"/>
      <c r="T4471" s="14"/>
      <c r="U4471" s="14"/>
      <c r="V4471" s="14"/>
      <c r="W4471" s="14"/>
      <c r="X4471" s="14"/>
      <c r="Y4471" s="14"/>
      <c r="Z4471" s="14"/>
    </row>
    <row r="4472" spans="1:26" ht="15.75" customHeight="1">
      <c r="A4472" s="144">
        <v>6126842</v>
      </c>
      <c r="B4472" s="180" t="s">
        <v>4737</v>
      </c>
      <c r="C4472" s="124" t="s">
        <v>255</v>
      </c>
      <c r="D4472" s="124" t="s">
        <v>4747</v>
      </c>
      <c r="E4472" s="124" t="s">
        <v>1948</v>
      </c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  <c r="Q4472" s="14"/>
      <c r="R4472" s="14"/>
      <c r="S4472" s="14"/>
      <c r="T4472" s="14"/>
      <c r="U4472" s="14"/>
      <c r="V4472" s="14"/>
      <c r="W4472" s="14"/>
      <c r="X4472" s="14"/>
      <c r="Y4472" s="14"/>
      <c r="Z4472" s="14"/>
    </row>
    <row r="4473" spans="1:26" ht="15.75" customHeight="1">
      <c r="A4473" s="144">
        <v>5733557</v>
      </c>
      <c r="B4473" s="180" t="s">
        <v>4737</v>
      </c>
      <c r="C4473" s="124" t="s">
        <v>255</v>
      </c>
      <c r="D4473" s="124" t="s">
        <v>4748</v>
      </c>
      <c r="E4473" s="124" t="s">
        <v>111</v>
      </c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  <c r="Q4473" s="14"/>
      <c r="R4473" s="14"/>
      <c r="S4473" s="14"/>
      <c r="T4473" s="14"/>
      <c r="U4473" s="14"/>
      <c r="V4473" s="14"/>
      <c r="W4473" s="14"/>
      <c r="X4473" s="14"/>
      <c r="Y4473" s="14"/>
      <c r="Z4473" s="14"/>
    </row>
    <row r="4474" spans="1:26" ht="15.75" customHeight="1">
      <c r="A4474" s="144">
        <v>5733687</v>
      </c>
      <c r="B4474" s="180" t="s">
        <v>4737</v>
      </c>
      <c r="C4474" s="124" t="s">
        <v>255</v>
      </c>
      <c r="D4474" s="124" t="s">
        <v>4749</v>
      </c>
      <c r="E4474" s="124" t="s">
        <v>111</v>
      </c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  <c r="Q4474" s="14"/>
      <c r="R4474" s="14"/>
      <c r="S4474" s="14"/>
      <c r="T4474" s="14"/>
      <c r="U4474" s="14"/>
      <c r="V4474" s="14"/>
      <c r="W4474" s="14"/>
      <c r="X4474" s="14"/>
      <c r="Y4474" s="14"/>
      <c r="Z4474" s="14"/>
    </row>
    <row r="4475" spans="1:26" ht="15.75" customHeight="1">
      <c r="A4475" s="144">
        <v>5746847</v>
      </c>
      <c r="B4475" s="180" t="s">
        <v>4737</v>
      </c>
      <c r="C4475" s="124" t="s">
        <v>4742</v>
      </c>
      <c r="D4475" s="124" t="s">
        <v>4750</v>
      </c>
      <c r="E4475" s="124" t="s">
        <v>111</v>
      </c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  <c r="Q4475" s="14"/>
      <c r="R4475" s="14"/>
      <c r="S4475" s="14"/>
      <c r="T4475" s="14"/>
      <c r="U4475" s="14"/>
      <c r="V4475" s="14"/>
      <c r="W4475" s="14"/>
      <c r="X4475" s="14"/>
      <c r="Y4475" s="14"/>
      <c r="Z4475" s="14"/>
    </row>
    <row r="4476" spans="1:26" ht="15.75" customHeight="1">
      <c r="A4476" s="144">
        <v>5996391</v>
      </c>
      <c r="B4476" s="180" t="s">
        <v>4737</v>
      </c>
      <c r="C4476" s="124" t="s">
        <v>4275</v>
      </c>
      <c r="D4476" s="124" t="s">
        <v>4751</v>
      </c>
      <c r="E4476" s="124" t="s">
        <v>227</v>
      </c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  <c r="Q4476" s="14"/>
      <c r="R4476" s="14"/>
      <c r="S4476" s="14"/>
      <c r="T4476" s="14"/>
      <c r="U4476" s="14"/>
      <c r="V4476" s="14"/>
      <c r="W4476" s="14"/>
      <c r="X4476" s="14"/>
      <c r="Y4476" s="14"/>
      <c r="Z4476" s="14"/>
    </row>
    <row r="4477" spans="1:26" ht="15.75" customHeight="1">
      <c r="A4477" s="144">
        <v>5853712</v>
      </c>
      <c r="B4477" s="182" t="s">
        <v>4752</v>
      </c>
      <c r="C4477" s="124" t="s">
        <v>4753</v>
      </c>
      <c r="D4477" s="124" t="s">
        <v>4754</v>
      </c>
      <c r="E4477" s="124" t="s">
        <v>642</v>
      </c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  <c r="Q4477" s="14"/>
      <c r="R4477" s="14"/>
      <c r="S4477" s="14"/>
      <c r="T4477" s="14"/>
      <c r="U4477" s="14"/>
      <c r="V4477" s="14"/>
      <c r="W4477" s="14"/>
      <c r="X4477" s="14"/>
      <c r="Y4477" s="14"/>
      <c r="Z4477" s="14"/>
    </row>
    <row r="4478" spans="1:26" ht="15.75" customHeight="1">
      <c r="A4478" s="144">
        <v>5853713</v>
      </c>
      <c r="B4478" s="182" t="s">
        <v>4752</v>
      </c>
      <c r="C4478" s="124" t="s">
        <v>4739</v>
      </c>
      <c r="D4478" s="124" t="s">
        <v>4754</v>
      </c>
      <c r="E4478" s="124" t="s">
        <v>642</v>
      </c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  <c r="Q4478" s="14"/>
      <c r="R4478" s="14"/>
      <c r="S4478" s="14"/>
      <c r="T4478" s="14"/>
      <c r="U4478" s="14"/>
      <c r="V4478" s="14"/>
      <c r="W4478" s="14"/>
      <c r="X4478" s="14"/>
      <c r="Y4478" s="14"/>
      <c r="Z4478" s="14"/>
    </row>
    <row r="4479" spans="1:26" ht="15.75" customHeight="1">
      <c r="A4479" s="144">
        <v>5859971</v>
      </c>
      <c r="B4479" s="182" t="s">
        <v>4752</v>
      </c>
      <c r="C4479" s="124" t="s">
        <v>4755</v>
      </c>
      <c r="D4479" s="124" t="s">
        <v>4754</v>
      </c>
      <c r="E4479" s="124" t="s">
        <v>642</v>
      </c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  <c r="Q4479" s="14"/>
      <c r="R4479" s="14"/>
      <c r="S4479" s="14"/>
      <c r="T4479" s="14"/>
      <c r="U4479" s="14"/>
      <c r="V4479" s="14"/>
      <c r="W4479" s="14"/>
      <c r="X4479" s="14"/>
      <c r="Y4479" s="14"/>
      <c r="Z4479" s="14"/>
    </row>
    <row r="4480" spans="1:26" ht="15.75" customHeight="1">
      <c r="A4480" s="144">
        <v>6512841</v>
      </c>
      <c r="B4480" s="182" t="s">
        <v>4752</v>
      </c>
      <c r="C4480" s="124" t="s">
        <v>1909</v>
      </c>
      <c r="D4480" s="124" t="s">
        <v>4756</v>
      </c>
      <c r="E4480" s="124" t="s">
        <v>2010</v>
      </c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  <c r="Q4480" s="14"/>
      <c r="R4480" s="14"/>
      <c r="S4480" s="14"/>
      <c r="T4480" s="14"/>
      <c r="U4480" s="14"/>
      <c r="V4480" s="14"/>
      <c r="W4480" s="14"/>
      <c r="X4480" s="14"/>
      <c r="Y4480" s="14"/>
      <c r="Z4480" s="14"/>
    </row>
    <row r="4481" spans="1:26" ht="15.75" customHeight="1">
      <c r="A4481" s="144">
        <v>6089391</v>
      </c>
      <c r="B4481" s="182" t="s">
        <v>4752</v>
      </c>
      <c r="C4481" s="124" t="s">
        <v>4757</v>
      </c>
      <c r="D4481" s="124" t="s">
        <v>4758</v>
      </c>
      <c r="E4481" s="124" t="s">
        <v>1457</v>
      </c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  <c r="Q4481" s="14"/>
      <c r="R4481" s="14"/>
      <c r="S4481" s="14"/>
      <c r="T4481" s="14"/>
      <c r="U4481" s="14"/>
      <c r="V4481" s="14"/>
      <c r="W4481" s="14"/>
      <c r="X4481" s="14"/>
      <c r="Y4481" s="14"/>
      <c r="Z4481" s="14"/>
    </row>
    <row r="4482" spans="1:26" ht="15.75" customHeight="1">
      <c r="A4482" s="144">
        <v>4598011</v>
      </c>
      <c r="B4482" s="182" t="s">
        <v>4752</v>
      </c>
      <c r="C4482" s="124" t="s">
        <v>4759</v>
      </c>
      <c r="D4482" s="124" t="s">
        <v>4758</v>
      </c>
      <c r="E4482" s="124" t="s">
        <v>1457</v>
      </c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  <c r="Q4482" s="14"/>
      <c r="R4482" s="14"/>
      <c r="S4482" s="14"/>
      <c r="T4482" s="14"/>
      <c r="U4482" s="14"/>
      <c r="V4482" s="14"/>
      <c r="W4482" s="14"/>
      <c r="X4482" s="14"/>
      <c r="Y4482" s="14"/>
      <c r="Z4482" s="14"/>
    </row>
    <row r="4483" spans="1:26" ht="15.75" customHeight="1">
      <c r="A4483" s="144">
        <v>6130973</v>
      </c>
      <c r="B4483" s="182" t="s">
        <v>4752</v>
      </c>
      <c r="C4483" s="124" t="s">
        <v>1909</v>
      </c>
      <c r="D4483" s="124" t="s">
        <v>4760</v>
      </c>
      <c r="E4483" s="124" t="s">
        <v>1948</v>
      </c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  <c r="Q4483" s="14"/>
      <c r="R4483" s="14"/>
      <c r="S4483" s="14"/>
      <c r="T4483" s="14"/>
      <c r="U4483" s="14"/>
      <c r="V4483" s="14"/>
      <c r="W4483" s="14"/>
      <c r="X4483" s="14"/>
      <c r="Y4483" s="14"/>
      <c r="Z4483" s="14"/>
    </row>
    <row r="4484" spans="1:26" ht="15.75" customHeight="1">
      <c r="A4484" s="144">
        <v>6130713</v>
      </c>
      <c r="B4484" s="182" t="s">
        <v>4752</v>
      </c>
      <c r="C4484" s="124" t="s">
        <v>2351</v>
      </c>
      <c r="D4484" s="124" t="s">
        <v>4760</v>
      </c>
      <c r="E4484" s="124" t="s">
        <v>1948</v>
      </c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  <c r="Q4484" s="14"/>
      <c r="R4484" s="14"/>
      <c r="S4484" s="14"/>
      <c r="T4484" s="14"/>
      <c r="U4484" s="14"/>
      <c r="V4484" s="14"/>
      <c r="W4484" s="14"/>
      <c r="X4484" s="14"/>
      <c r="Y4484" s="14"/>
      <c r="Z4484" s="14"/>
    </row>
    <row r="4485" spans="1:26" ht="15.75" customHeight="1">
      <c r="A4485" s="144">
        <v>5653553</v>
      </c>
      <c r="B4485" s="182" t="s">
        <v>4752</v>
      </c>
      <c r="C4485" s="124" t="s">
        <v>4761</v>
      </c>
      <c r="D4485" s="124" t="s">
        <v>4762</v>
      </c>
      <c r="E4485" s="124" t="s">
        <v>11</v>
      </c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  <c r="Q4485" s="14"/>
      <c r="R4485" s="14"/>
      <c r="S4485" s="14"/>
      <c r="T4485" s="14"/>
      <c r="U4485" s="14"/>
      <c r="V4485" s="14"/>
      <c r="W4485" s="14"/>
      <c r="X4485" s="14"/>
      <c r="Y4485" s="14"/>
      <c r="Z4485" s="14"/>
    </row>
    <row r="4486" spans="1:26" ht="15.75" customHeight="1">
      <c r="A4486" s="144">
        <v>5439685</v>
      </c>
      <c r="B4486" s="182" t="s">
        <v>4752</v>
      </c>
      <c r="C4486" s="124" t="s">
        <v>4763</v>
      </c>
      <c r="D4486" s="124" t="s">
        <v>4764</v>
      </c>
      <c r="E4486" s="125" t="s">
        <v>642</v>
      </c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  <c r="Q4486" s="14"/>
      <c r="R4486" s="14"/>
      <c r="S4486" s="14"/>
      <c r="T4486" s="14"/>
      <c r="U4486" s="14"/>
      <c r="V4486" s="14"/>
      <c r="W4486" s="14"/>
      <c r="X4486" s="14"/>
      <c r="Y4486" s="14"/>
      <c r="Z4486" s="14"/>
    </row>
    <row r="4487" spans="1:26" ht="15.75" customHeight="1">
      <c r="A4487" s="144">
        <v>5439683</v>
      </c>
      <c r="B4487" s="182" t="s">
        <v>4752</v>
      </c>
      <c r="C4487" s="124" t="s">
        <v>4765</v>
      </c>
      <c r="D4487" s="124" t="s">
        <v>4764</v>
      </c>
      <c r="E4487" s="125" t="s">
        <v>642</v>
      </c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  <c r="Q4487" s="14"/>
      <c r="R4487" s="14"/>
      <c r="S4487" s="14"/>
      <c r="T4487" s="14"/>
      <c r="U4487" s="14"/>
      <c r="V4487" s="14"/>
      <c r="W4487" s="14"/>
      <c r="X4487" s="14"/>
      <c r="Y4487" s="14"/>
      <c r="Z4487" s="14"/>
    </row>
    <row r="4488" spans="1:26" ht="15.75" customHeight="1">
      <c r="A4488" s="144">
        <v>6282422</v>
      </c>
      <c r="B4488" s="182" t="s">
        <v>4766</v>
      </c>
      <c r="C4488" s="124" t="s">
        <v>4767</v>
      </c>
      <c r="D4488" s="124" t="s">
        <v>4768</v>
      </c>
      <c r="E4488" s="124" t="s">
        <v>329</v>
      </c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  <c r="Q4488" s="14"/>
      <c r="R4488" s="14"/>
      <c r="S4488" s="14"/>
      <c r="T4488" s="14"/>
      <c r="U4488" s="14"/>
      <c r="V4488" s="14"/>
      <c r="W4488" s="14"/>
      <c r="X4488" s="14"/>
      <c r="Y4488" s="14"/>
      <c r="Z4488" s="14"/>
    </row>
    <row r="4489" spans="1:26" ht="15.75" customHeight="1">
      <c r="A4489" s="144">
        <v>5321712</v>
      </c>
      <c r="B4489" s="182" t="s">
        <v>4766</v>
      </c>
      <c r="C4489" s="124" t="s">
        <v>4769</v>
      </c>
      <c r="D4489" s="124" t="s">
        <v>4768</v>
      </c>
      <c r="E4489" s="124" t="s">
        <v>329</v>
      </c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  <c r="Q4489" s="14"/>
      <c r="R4489" s="14"/>
      <c r="S4489" s="14"/>
      <c r="T4489" s="14"/>
      <c r="U4489" s="14"/>
      <c r="V4489" s="14"/>
      <c r="W4489" s="14"/>
      <c r="X4489" s="14"/>
      <c r="Y4489" s="14"/>
      <c r="Z4489" s="14"/>
    </row>
    <row r="4490" spans="1:26" ht="15.75" customHeight="1">
      <c r="A4490" s="144">
        <v>5321682</v>
      </c>
      <c r="B4490" s="182" t="s">
        <v>4766</v>
      </c>
      <c r="C4490" s="124" t="s">
        <v>4770</v>
      </c>
      <c r="D4490" s="124" t="s">
        <v>4768</v>
      </c>
      <c r="E4490" s="124" t="s">
        <v>329</v>
      </c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  <c r="Q4490" s="14"/>
      <c r="R4490" s="14"/>
      <c r="S4490" s="14"/>
      <c r="T4490" s="14"/>
      <c r="U4490" s="14"/>
      <c r="V4490" s="14"/>
      <c r="W4490" s="14"/>
      <c r="X4490" s="14"/>
      <c r="Y4490" s="14"/>
      <c r="Z4490" s="14"/>
    </row>
    <row r="4491" spans="1:26" ht="15.75" customHeight="1">
      <c r="A4491" s="144">
        <v>6282421</v>
      </c>
      <c r="B4491" s="182" t="s">
        <v>4766</v>
      </c>
      <c r="C4491" s="124" t="s">
        <v>4771</v>
      </c>
      <c r="D4491" s="124" t="s">
        <v>4768</v>
      </c>
      <c r="E4491" s="124" t="s">
        <v>329</v>
      </c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  <c r="Q4491" s="14"/>
      <c r="R4491" s="14"/>
      <c r="S4491" s="14"/>
      <c r="T4491" s="14"/>
      <c r="U4491" s="14"/>
      <c r="V4491" s="14"/>
      <c r="W4491" s="14"/>
      <c r="X4491" s="14"/>
      <c r="Y4491" s="14"/>
      <c r="Z4491" s="14"/>
    </row>
    <row r="4492" spans="1:26" ht="15.75" customHeight="1">
      <c r="A4492" s="144">
        <v>5321711</v>
      </c>
      <c r="B4492" s="182" t="s">
        <v>4766</v>
      </c>
      <c r="C4492" s="124" t="s">
        <v>4772</v>
      </c>
      <c r="D4492" s="124" t="s">
        <v>4768</v>
      </c>
      <c r="E4492" s="124" t="s">
        <v>329</v>
      </c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  <c r="Q4492" s="14"/>
      <c r="R4492" s="14"/>
      <c r="S4492" s="14"/>
      <c r="T4492" s="14"/>
      <c r="U4492" s="14"/>
      <c r="V4492" s="14"/>
      <c r="W4492" s="14"/>
      <c r="X4492" s="14"/>
      <c r="Y4492" s="14"/>
      <c r="Z4492" s="14"/>
    </row>
    <row r="4493" spans="1:26" ht="15.75" customHeight="1">
      <c r="A4493" s="144">
        <v>5321681</v>
      </c>
      <c r="B4493" s="182" t="s">
        <v>4766</v>
      </c>
      <c r="C4493" s="124" t="s">
        <v>4773</v>
      </c>
      <c r="D4493" s="124" t="s">
        <v>4768</v>
      </c>
      <c r="E4493" s="124" t="s">
        <v>329</v>
      </c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  <c r="Q4493" s="14"/>
      <c r="R4493" s="14"/>
      <c r="S4493" s="14"/>
      <c r="T4493" s="14"/>
      <c r="U4493" s="14"/>
      <c r="V4493" s="14"/>
      <c r="W4493" s="14"/>
      <c r="X4493" s="14"/>
      <c r="Y4493" s="14"/>
      <c r="Z4493" s="14"/>
    </row>
    <row r="4494" spans="1:26" ht="15.75" customHeight="1">
      <c r="A4494" s="144">
        <v>5625393</v>
      </c>
      <c r="B4494" s="182" t="s">
        <v>4766</v>
      </c>
      <c r="C4494" s="124" t="s">
        <v>4774</v>
      </c>
      <c r="D4494" s="124" t="s">
        <v>4775</v>
      </c>
      <c r="E4494" s="124" t="s">
        <v>99</v>
      </c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  <c r="Q4494" s="14"/>
      <c r="R4494" s="14"/>
      <c r="S4494" s="14"/>
      <c r="T4494" s="14"/>
      <c r="U4494" s="14"/>
      <c r="V4494" s="14"/>
      <c r="W4494" s="14"/>
      <c r="X4494" s="14"/>
      <c r="Y4494" s="14"/>
      <c r="Z4494" s="14"/>
    </row>
    <row r="4495" spans="1:26" ht="15.75" customHeight="1">
      <c r="A4495" s="144">
        <v>5625263</v>
      </c>
      <c r="B4495" s="182" t="s">
        <v>4766</v>
      </c>
      <c r="C4495" s="124" t="s">
        <v>4776</v>
      </c>
      <c r="D4495" s="124" t="s">
        <v>4775</v>
      </c>
      <c r="E4495" s="124" t="s">
        <v>99</v>
      </c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  <c r="Q4495" s="14"/>
      <c r="R4495" s="14"/>
      <c r="S4495" s="14"/>
      <c r="T4495" s="14"/>
      <c r="U4495" s="14"/>
      <c r="V4495" s="14"/>
      <c r="W4495" s="14"/>
      <c r="X4495" s="14"/>
      <c r="Y4495" s="14"/>
      <c r="Z4495" s="14"/>
    </row>
    <row r="4496" spans="1:26" ht="15.75" customHeight="1">
      <c r="A4496" s="144">
        <v>6111392</v>
      </c>
      <c r="B4496" s="182" t="s">
        <v>4766</v>
      </c>
      <c r="C4496" s="124" t="s">
        <v>4777</v>
      </c>
      <c r="D4496" s="124" t="s">
        <v>4778</v>
      </c>
      <c r="E4496" s="124" t="s">
        <v>485</v>
      </c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  <c r="Q4496" s="14"/>
      <c r="R4496" s="14"/>
      <c r="S4496" s="14"/>
      <c r="T4496" s="14"/>
      <c r="U4496" s="14"/>
      <c r="V4496" s="14"/>
      <c r="W4496" s="14"/>
      <c r="X4496" s="14"/>
      <c r="Y4496" s="14"/>
      <c r="Z4496" s="14"/>
    </row>
    <row r="4497" spans="1:26" ht="15.75" customHeight="1">
      <c r="A4497" s="144">
        <v>6111391</v>
      </c>
      <c r="B4497" s="182" t="s">
        <v>4766</v>
      </c>
      <c r="C4497" s="124" t="s">
        <v>4779</v>
      </c>
      <c r="D4497" s="124" t="s">
        <v>4778</v>
      </c>
      <c r="E4497" s="124" t="s">
        <v>485</v>
      </c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  <c r="Q4497" s="14"/>
      <c r="R4497" s="14"/>
      <c r="S4497" s="14"/>
      <c r="T4497" s="14"/>
      <c r="U4497" s="14"/>
      <c r="V4497" s="14"/>
      <c r="W4497" s="14"/>
      <c r="X4497" s="14"/>
      <c r="Y4497" s="14"/>
      <c r="Z4497" s="14"/>
    </row>
    <row r="4498" spans="1:26" ht="15.75" customHeight="1">
      <c r="A4498" s="144">
        <v>6111262</v>
      </c>
      <c r="B4498" s="182" t="s">
        <v>4766</v>
      </c>
      <c r="C4498" s="124" t="s">
        <v>4780</v>
      </c>
      <c r="D4498" s="124" t="s">
        <v>4781</v>
      </c>
      <c r="E4498" s="124" t="s">
        <v>485</v>
      </c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  <c r="Q4498" s="14"/>
      <c r="R4498" s="14"/>
      <c r="S4498" s="14"/>
      <c r="T4498" s="14"/>
      <c r="U4498" s="14"/>
      <c r="V4498" s="14"/>
      <c r="W4498" s="14"/>
      <c r="X4498" s="14"/>
      <c r="Y4498" s="14"/>
      <c r="Z4498" s="14"/>
    </row>
    <row r="4499" spans="1:26" ht="15.75" customHeight="1">
      <c r="A4499" s="144">
        <v>6111261</v>
      </c>
      <c r="B4499" s="182" t="s">
        <v>4766</v>
      </c>
      <c r="C4499" s="124" t="s">
        <v>4782</v>
      </c>
      <c r="D4499" s="124" t="s">
        <v>4781</v>
      </c>
      <c r="E4499" s="124" t="s">
        <v>485</v>
      </c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  <c r="Q4499" s="14"/>
      <c r="R4499" s="14"/>
      <c r="S4499" s="14"/>
      <c r="T4499" s="14"/>
      <c r="U4499" s="14"/>
      <c r="V4499" s="14"/>
      <c r="W4499" s="14"/>
      <c r="X4499" s="14"/>
      <c r="Y4499" s="14"/>
      <c r="Z4499" s="14"/>
    </row>
    <row r="4500" spans="1:26" ht="15.75" customHeight="1">
      <c r="A4500" s="144">
        <v>6160005</v>
      </c>
      <c r="B4500" s="182" t="s">
        <v>4766</v>
      </c>
      <c r="C4500" s="124" t="s">
        <v>4783</v>
      </c>
      <c r="D4500" s="124" t="s">
        <v>4784</v>
      </c>
      <c r="E4500" s="124" t="s">
        <v>62</v>
      </c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  <c r="Q4500" s="14"/>
      <c r="R4500" s="14"/>
      <c r="S4500" s="14"/>
      <c r="T4500" s="14"/>
      <c r="U4500" s="14"/>
      <c r="V4500" s="14"/>
      <c r="W4500" s="14"/>
      <c r="X4500" s="14"/>
      <c r="Y4500" s="14"/>
      <c r="Z4500" s="14"/>
    </row>
    <row r="4501" spans="1:26" ht="15.75" customHeight="1">
      <c r="A4501" s="144">
        <v>6159974</v>
      </c>
      <c r="B4501" s="182" t="s">
        <v>4766</v>
      </c>
      <c r="C4501" s="124" t="s">
        <v>4785</v>
      </c>
      <c r="D4501" s="124" t="s">
        <v>4784</v>
      </c>
      <c r="E4501" s="124" t="s">
        <v>62</v>
      </c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  <c r="Q4501" s="14"/>
      <c r="R4501" s="14"/>
      <c r="S4501" s="14"/>
      <c r="T4501" s="14"/>
      <c r="U4501" s="14"/>
      <c r="V4501" s="14"/>
      <c r="W4501" s="14"/>
      <c r="X4501" s="14"/>
      <c r="Y4501" s="14"/>
      <c r="Z4501" s="14"/>
    </row>
    <row r="4502" spans="1:26" ht="15.75" customHeight="1">
      <c r="A4502" s="144">
        <v>6159844</v>
      </c>
      <c r="B4502" s="182" t="s">
        <v>4766</v>
      </c>
      <c r="C4502" s="124" t="s">
        <v>4786</v>
      </c>
      <c r="D4502" s="124" t="s">
        <v>4784</v>
      </c>
      <c r="E4502" s="124" t="s">
        <v>62</v>
      </c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  <c r="Q4502" s="14"/>
      <c r="R4502" s="14"/>
      <c r="S4502" s="14"/>
      <c r="T4502" s="14"/>
      <c r="U4502" s="14"/>
      <c r="V4502" s="14"/>
      <c r="W4502" s="14"/>
      <c r="X4502" s="14"/>
      <c r="Y4502" s="14"/>
      <c r="Z4502" s="14"/>
    </row>
    <row r="4503" spans="1:26" ht="15.75" customHeight="1">
      <c r="A4503" s="144">
        <v>6160003</v>
      </c>
      <c r="B4503" s="182" t="s">
        <v>4766</v>
      </c>
      <c r="C4503" s="124" t="s">
        <v>4767</v>
      </c>
      <c r="D4503" s="124" t="s">
        <v>4784</v>
      </c>
      <c r="E4503" s="124" t="s">
        <v>62</v>
      </c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  <c r="Q4503" s="14"/>
      <c r="R4503" s="14"/>
      <c r="S4503" s="14"/>
      <c r="T4503" s="14"/>
      <c r="U4503" s="14"/>
      <c r="V4503" s="14"/>
      <c r="W4503" s="14"/>
      <c r="X4503" s="14"/>
      <c r="Y4503" s="14"/>
      <c r="Z4503" s="14"/>
    </row>
    <row r="4504" spans="1:26" ht="15.75" customHeight="1">
      <c r="A4504" s="144">
        <v>6159973</v>
      </c>
      <c r="B4504" s="182" t="s">
        <v>4766</v>
      </c>
      <c r="C4504" s="124" t="s">
        <v>4769</v>
      </c>
      <c r="D4504" s="124" t="s">
        <v>4784</v>
      </c>
      <c r="E4504" s="124" t="s">
        <v>62</v>
      </c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  <c r="Q4504" s="14"/>
      <c r="R4504" s="14"/>
      <c r="S4504" s="14"/>
      <c r="T4504" s="14"/>
      <c r="U4504" s="14"/>
      <c r="V4504" s="14"/>
      <c r="W4504" s="14"/>
      <c r="X4504" s="14"/>
      <c r="Y4504" s="14"/>
      <c r="Z4504" s="14"/>
    </row>
    <row r="4505" spans="1:26" ht="15.75" customHeight="1">
      <c r="A4505" s="144">
        <v>6159843</v>
      </c>
      <c r="B4505" s="182" t="s">
        <v>4766</v>
      </c>
      <c r="C4505" s="124" t="s">
        <v>4770</v>
      </c>
      <c r="D4505" s="124" t="s">
        <v>4784</v>
      </c>
      <c r="E4505" s="124" t="s">
        <v>62</v>
      </c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  <c r="Q4505" s="14"/>
      <c r="R4505" s="14"/>
      <c r="S4505" s="14"/>
      <c r="T4505" s="14"/>
      <c r="U4505" s="14"/>
      <c r="V4505" s="14"/>
      <c r="W4505" s="14"/>
      <c r="X4505" s="14"/>
      <c r="Y4505" s="14"/>
      <c r="Z4505" s="14"/>
    </row>
    <row r="4506" spans="1:26" ht="15.75" customHeight="1">
      <c r="A4506" s="144">
        <v>5824552</v>
      </c>
      <c r="B4506" s="182" t="s">
        <v>4766</v>
      </c>
      <c r="C4506" s="124" t="s">
        <v>474</v>
      </c>
      <c r="D4506" s="124" t="s">
        <v>4787</v>
      </c>
      <c r="E4506" s="124" t="s">
        <v>559</v>
      </c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  <c r="Q4506" s="14"/>
      <c r="R4506" s="14"/>
      <c r="S4506" s="14"/>
      <c r="T4506" s="14"/>
      <c r="U4506" s="14"/>
      <c r="V4506" s="14"/>
      <c r="W4506" s="14"/>
      <c r="X4506" s="14"/>
      <c r="Y4506" s="14"/>
      <c r="Z4506" s="14"/>
    </row>
    <row r="4507" spans="1:26" ht="15.75" customHeight="1">
      <c r="A4507" s="144">
        <v>5824422</v>
      </c>
      <c r="B4507" s="182" t="s">
        <v>4766</v>
      </c>
      <c r="C4507" s="124" t="s">
        <v>474</v>
      </c>
      <c r="D4507" s="124" t="s">
        <v>4788</v>
      </c>
      <c r="E4507" s="124" t="s">
        <v>559</v>
      </c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  <c r="Q4507" s="14"/>
      <c r="R4507" s="14"/>
      <c r="S4507" s="14"/>
      <c r="T4507" s="14"/>
      <c r="U4507" s="14"/>
      <c r="V4507" s="14"/>
      <c r="W4507" s="14"/>
      <c r="X4507" s="14"/>
      <c r="Y4507" s="14"/>
      <c r="Z4507" s="14"/>
    </row>
    <row r="4508" spans="1:26" ht="15.75" customHeight="1">
      <c r="A4508" s="144">
        <v>6332681</v>
      </c>
      <c r="B4508" s="182" t="s">
        <v>4766</v>
      </c>
      <c r="C4508" s="124" t="s">
        <v>4777</v>
      </c>
      <c r="D4508" s="124" t="s">
        <v>4789</v>
      </c>
      <c r="E4508" s="124" t="s">
        <v>49</v>
      </c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</row>
    <row r="4509" spans="1:26" ht="15.75" customHeight="1">
      <c r="A4509" s="144">
        <v>6332551</v>
      </c>
      <c r="B4509" s="182" t="s">
        <v>4766</v>
      </c>
      <c r="C4509" s="124" t="s">
        <v>4780</v>
      </c>
      <c r="D4509" s="124" t="s">
        <v>4789</v>
      </c>
      <c r="E4509" s="124" t="s">
        <v>49</v>
      </c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  <c r="Q4509" s="14"/>
      <c r="R4509" s="14"/>
      <c r="S4509" s="14"/>
      <c r="T4509" s="14"/>
      <c r="U4509" s="14"/>
      <c r="V4509" s="14"/>
      <c r="W4509" s="14"/>
      <c r="X4509" s="14"/>
      <c r="Y4509" s="14"/>
      <c r="Z4509" s="14"/>
    </row>
    <row r="4510" spans="1:26" ht="15.75" customHeight="1">
      <c r="A4510" s="144">
        <v>5868007</v>
      </c>
      <c r="B4510" s="182" t="s">
        <v>4766</v>
      </c>
      <c r="C4510" s="124" t="s">
        <v>4790</v>
      </c>
      <c r="D4510" s="124" t="s">
        <v>4791</v>
      </c>
      <c r="E4510" s="125" t="s">
        <v>111</v>
      </c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  <c r="Q4510" s="14"/>
      <c r="R4510" s="14"/>
      <c r="S4510" s="14"/>
      <c r="T4510" s="14"/>
      <c r="U4510" s="14"/>
      <c r="V4510" s="14"/>
      <c r="W4510" s="14"/>
      <c r="X4510" s="14"/>
      <c r="Y4510" s="14"/>
      <c r="Z4510" s="14"/>
    </row>
    <row r="4511" spans="1:26" ht="15.75" customHeight="1">
      <c r="A4511" s="144">
        <v>5651426</v>
      </c>
      <c r="B4511" s="182" t="s">
        <v>4766</v>
      </c>
      <c r="C4511" s="124" t="s">
        <v>4769</v>
      </c>
      <c r="D4511" s="124" t="s">
        <v>4791</v>
      </c>
      <c r="E4511" s="125" t="s">
        <v>111</v>
      </c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  <c r="Q4511" s="14"/>
      <c r="R4511" s="14"/>
      <c r="S4511" s="14"/>
      <c r="T4511" s="14"/>
      <c r="U4511" s="14"/>
      <c r="V4511" s="14"/>
      <c r="W4511" s="14"/>
      <c r="X4511" s="14"/>
      <c r="Y4511" s="14"/>
      <c r="Z4511" s="14"/>
    </row>
    <row r="4512" spans="1:26" ht="15.75" customHeight="1">
      <c r="A4512" s="144">
        <v>5651396</v>
      </c>
      <c r="B4512" s="182" t="s">
        <v>4766</v>
      </c>
      <c r="C4512" s="124" t="s">
        <v>4770</v>
      </c>
      <c r="D4512" s="124" t="s">
        <v>4791</v>
      </c>
      <c r="E4512" s="125" t="s">
        <v>111</v>
      </c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  <c r="Q4512" s="14"/>
      <c r="R4512" s="14"/>
      <c r="S4512" s="14"/>
      <c r="T4512" s="14"/>
      <c r="U4512" s="14"/>
      <c r="V4512" s="14"/>
      <c r="W4512" s="14"/>
      <c r="X4512" s="14"/>
      <c r="Y4512" s="14"/>
      <c r="Z4512" s="14"/>
    </row>
    <row r="4513" spans="1:26" ht="15.75" customHeight="1">
      <c r="A4513" s="144">
        <v>5651423</v>
      </c>
      <c r="B4513" s="182" t="s">
        <v>4766</v>
      </c>
      <c r="C4513" s="124" t="s">
        <v>4772</v>
      </c>
      <c r="D4513" s="124" t="s">
        <v>4791</v>
      </c>
      <c r="E4513" s="125" t="s">
        <v>111</v>
      </c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  <c r="Q4513" s="14"/>
      <c r="R4513" s="14"/>
      <c r="S4513" s="14"/>
      <c r="T4513" s="14"/>
      <c r="U4513" s="14"/>
      <c r="V4513" s="14"/>
      <c r="W4513" s="14"/>
      <c r="X4513" s="14"/>
      <c r="Y4513" s="14"/>
      <c r="Z4513" s="14"/>
    </row>
    <row r="4514" spans="1:26" ht="15.75" customHeight="1">
      <c r="A4514" s="144">
        <v>5651393</v>
      </c>
      <c r="B4514" s="182" t="s">
        <v>4766</v>
      </c>
      <c r="C4514" s="124" t="s">
        <v>4773</v>
      </c>
      <c r="D4514" s="124" t="s">
        <v>4791</v>
      </c>
      <c r="E4514" s="125" t="s">
        <v>111</v>
      </c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  <c r="Q4514" s="14"/>
      <c r="R4514" s="14"/>
      <c r="S4514" s="14"/>
      <c r="T4514" s="14"/>
      <c r="U4514" s="14"/>
      <c r="V4514" s="14"/>
      <c r="W4514" s="14"/>
      <c r="X4514" s="14"/>
      <c r="Y4514" s="14"/>
      <c r="Z4514" s="14"/>
    </row>
    <row r="4515" spans="1:26" ht="15.75" customHeight="1">
      <c r="A4515" s="144">
        <v>6259261</v>
      </c>
      <c r="B4515" s="182" t="s">
        <v>4766</v>
      </c>
      <c r="C4515" s="124" t="s">
        <v>4767</v>
      </c>
      <c r="D4515" s="124" t="s">
        <v>4792</v>
      </c>
      <c r="E4515" s="124" t="s">
        <v>59</v>
      </c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  <c r="Q4515" s="14"/>
      <c r="R4515" s="14"/>
      <c r="S4515" s="14"/>
      <c r="T4515" s="14"/>
      <c r="U4515" s="14"/>
      <c r="V4515" s="14"/>
      <c r="W4515" s="14"/>
      <c r="X4515" s="14"/>
      <c r="Y4515" s="14"/>
      <c r="Z4515" s="14"/>
    </row>
    <row r="4516" spans="1:26" ht="15.75" customHeight="1">
      <c r="A4516" s="144">
        <v>5110624</v>
      </c>
      <c r="B4516" s="182" t="s">
        <v>4766</v>
      </c>
      <c r="C4516" s="124" t="s">
        <v>4769</v>
      </c>
      <c r="D4516" s="124" t="s">
        <v>4792</v>
      </c>
      <c r="E4516" s="124" t="s">
        <v>59</v>
      </c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  <c r="Q4516" s="14"/>
      <c r="R4516" s="14"/>
      <c r="S4516" s="14"/>
      <c r="T4516" s="14"/>
      <c r="U4516" s="14"/>
      <c r="V4516" s="14"/>
      <c r="W4516" s="14"/>
      <c r="X4516" s="14"/>
      <c r="Y4516" s="14"/>
      <c r="Z4516" s="14"/>
    </row>
    <row r="4517" spans="1:26" ht="15.75" customHeight="1">
      <c r="A4517" s="144">
        <v>5110574</v>
      </c>
      <c r="B4517" s="182" t="s">
        <v>4766</v>
      </c>
      <c r="C4517" s="124" t="s">
        <v>4770</v>
      </c>
      <c r="D4517" s="124" t="s">
        <v>4792</v>
      </c>
      <c r="E4517" s="124" t="s">
        <v>59</v>
      </c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  <c r="Q4517" s="14"/>
      <c r="R4517" s="14"/>
      <c r="S4517" s="14"/>
      <c r="T4517" s="14"/>
      <c r="U4517" s="14"/>
      <c r="V4517" s="14"/>
      <c r="W4517" s="14"/>
      <c r="X4517" s="14"/>
      <c r="Y4517" s="14"/>
      <c r="Z4517" s="14"/>
    </row>
    <row r="4518" spans="1:26" ht="15.75" customHeight="1">
      <c r="A4518" s="144">
        <v>5110622</v>
      </c>
      <c r="B4518" s="182" t="s">
        <v>4766</v>
      </c>
      <c r="C4518" s="124" t="s">
        <v>4772</v>
      </c>
      <c r="D4518" s="124" t="s">
        <v>4792</v>
      </c>
      <c r="E4518" s="124" t="s">
        <v>59</v>
      </c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  <c r="Q4518" s="14"/>
      <c r="R4518" s="14"/>
      <c r="S4518" s="14"/>
      <c r="T4518" s="14"/>
      <c r="U4518" s="14"/>
      <c r="V4518" s="14"/>
      <c r="W4518" s="14"/>
      <c r="X4518" s="14"/>
      <c r="Y4518" s="14"/>
      <c r="Z4518" s="14"/>
    </row>
    <row r="4519" spans="1:26" ht="15.75" customHeight="1">
      <c r="A4519" s="144">
        <v>5110572</v>
      </c>
      <c r="B4519" s="182" t="s">
        <v>4766</v>
      </c>
      <c r="C4519" s="124" t="s">
        <v>4773</v>
      </c>
      <c r="D4519" s="124" t="s">
        <v>4792</v>
      </c>
      <c r="E4519" s="124" t="s">
        <v>59</v>
      </c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  <c r="Q4519" s="14"/>
      <c r="R4519" s="14"/>
      <c r="S4519" s="14"/>
      <c r="T4519" s="14"/>
      <c r="U4519" s="14"/>
      <c r="V4519" s="14"/>
      <c r="W4519" s="14"/>
      <c r="X4519" s="14"/>
      <c r="Y4519" s="14"/>
      <c r="Z4519" s="14"/>
    </row>
    <row r="4520" spans="1:26" ht="15.75" customHeight="1">
      <c r="A4520" s="144">
        <v>6519001</v>
      </c>
      <c r="B4520" s="182" t="s">
        <v>4793</v>
      </c>
      <c r="C4520" s="124" t="s">
        <v>4794</v>
      </c>
      <c r="D4520" s="124" t="s">
        <v>4795</v>
      </c>
      <c r="E4520" s="124" t="s">
        <v>485</v>
      </c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  <c r="Q4520" s="14"/>
      <c r="R4520" s="14"/>
      <c r="S4520" s="14"/>
      <c r="T4520" s="14"/>
      <c r="U4520" s="14"/>
      <c r="V4520" s="14"/>
      <c r="W4520" s="14"/>
      <c r="X4520" s="14"/>
      <c r="Y4520" s="14"/>
      <c r="Z4520" s="14"/>
    </row>
    <row r="4521" spans="1:26" ht="15.75" customHeight="1">
      <c r="A4521" s="144">
        <v>6519261</v>
      </c>
      <c r="B4521" s="182" t="s">
        <v>4793</v>
      </c>
      <c r="C4521" s="124" t="s">
        <v>4796</v>
      </c>
      <c r="D4521" s="124" t="s">
        <v>4795</v>
      </c>
      <c r="E4521" s="124" t="s">
        <v>485</v>
      </c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  <c r="Q4521" s="14"/>
      <c r="R4521" s="14"/>
      <c r="S4521" s="14"/>
      <c r="T4521" s="14"/>
      <c r="U4521" s="14"/>
      <c r="V4521" s="14"/>
      <c r="W4521" s="14"/>
      <c r="X4521" s="14"/>
      <c r="Y4521" s="14"/>
      <c r="Z4521" s="14"/>
    </row>
    <row r="4522" spans="1:26" ht="15.75" customHeight="1">
      <c r="A4522" s="144">
        <v>6286682</v>
      </c>
      <c r="B4522" s="182" t="s">
        <v>4793</v>
      </c>
      <c r="C4522" s="124" t="s">
        <v>4797</v>
      </c>
      <c r="D4522" s="124" t="s">
        <v>4798</v>
      </c>
      <c r="E4522" s="124" t="s">
        <v>62</v>
      </c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  <c r="Q4522" s="14"/>
      <c r="R4522" s="14"/>
      <c r="S4522" s="14"/>
      <c r="T4522" s="14"/>
      <c r="U4522" s="14"/>
      <c r="V4522" s="14"/>
      <c r="W4522" s="14"/>
      <c r="X4522" s="14"/>
      <c r="Y4522" s="14"/>
      <c r="Z4522" s="14"/>
    </row>
    <row r="4523" spans="1:26" ht="15.75" customHeight="1">
      <c r="A4523" s="144">
        <v>6286552</v>
      </c>
      <c r="B4523" s="182" t="s">
        <v>4793</v>
      </c>
      <c r="C4523" s="124" t="s">
        <v>4799</v>
      </c>
      <c r="D4523" s="124" t="s">
        <v>4798</v>
      </c>
      <c r="E4523" s="124" t="s">
        <v>62</v>
      </c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  <c r="Q4523" s="14"/>
      <c r="R4523" s="14"/>
      <c r="S4523" s="14"/>
      <c r="T4523" s="14"/>
      <c r="U4523" s="14"/>
      <c r="V4523" s="14"/>
      <c r="W4523" s="14"/>
      <c r="X4523" s="14"/>
      <c r="Y4523" s="14"/>
      <c r="Z4523" s="14"/>
    </row>
    <row r="4524" spans="1:26" ht="15.75" customHeight="1">
      <c r="A4524" s="144">
        <v>5700262</v>
      </c>
      <c r="B4524" s="182" t="s">
        <v>4793</v>
      </c>
      <c r="C4524" s="124" t="s">
        <v>4800</v>
      </c>
      <c r="D4524" s="124" t="s">
        <v>4801</v>
      </c>
      <c r="E4524" s="124" t="s">
        <v>648</v>
      </c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  <c r="Q4524" s="14"/>
      <c r="R4524" s="14"/>
      <c r="S4524" s="14"/>
      <c r="T4524" s="14"/>
      <c r="U4524" s="14"/>
      <c r="V4524" s="14"/>
      <c r="W4524" s="14"/>
      <c r="X4524" s="14"/>
      <c r="Y4524" s="14"/>
      <c r="Z4524" s="14"/>
    </row>
    <row r="4525" spans="1:26" ht="15.75" customHeight="1">
      <c r="A4525" s="144">
        <v>5700132</v>
      </c>
      <c r="B4525" s="182" t="s">
        <v>4793</v>
      </c>
      <c r="C4525" s="124" t="s">
        <v>4802</v>
      </c>
      <c r="D4525" s="124" t="s">
        <v>4801</v>
      </c>
      <c r="E4525" s="124" t="s">
        <v>648</v>
      </c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  <c r="Q4525" s="14"/>
      <c r="R4525" s="14"/>
      <c r="S4525" s="14"/>
      <c r="T4525" s="14"/>
      <c r="U4525" s="14"/>
      <c r="V4525" s="14"/>
      <c r="W4525" s="14"/>
      <c r="X4525" s="14"/>
      <c r="Y4525" s="14"/>
      <c r="Z4525" s="14"/>
    </row>
    <row r="4526" spans="1:26" ht="15.75" customHeight="1">
      <c r="A4526" s="144">
        <v>5664972</v>
      </c>
      <c r="B4526" s="182" t="s">
        <v>4793</v>
      </c>
      <c r="C4526" s="124" t="s">
        <v>4803</v>
      </c>
      <c r="D4526" s="124" t="s">
        <v>4801</v>
      </c>
      <c r="E4526" s="124" t="s">
        <v>648</v>
      </c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  <c r="Q4526" s="14"/>
      <c r="R4526" s="14"/>
      <c r="S4526" s="14"/>
      <c r="T4526" s="14"/>
      <c r="U4526" s="14"/>
      <c r="V4526" s="14"/>
      <c r="W4526" s="14"/>
      <c r="X4526" s="14"/>
      <c r="Y4526" s="14"/>
      <c r="Z4526" s="14"/>
    </row>
    <row r="4527" spans="1:26" ht="15.75" customHeight="1">
      <c r="A4527" s="144">
        <v>5665132</v>
      </c>
      <c r="B4527" s="182" t="s">
        <v>4793</v>
      </c>
      <c r="C4527" s="124" t="s">
        <v>4804</v>
      </c>
      <c r="D4527" s="124" t="s">
        <v>4801</v>
      </c>
      <c r="E4527" s="124" t="s">
        <v>648</v>
      </c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  <c r="Q4527" s="14"/>
      <c r="R4527" s="14"/>
      <c r="S4527" s="14"/>
      <c r="T4527" s="14"/>
      <c r="U4527" s="14"/>
      <c r="V4527" s="14"/>
      <c r="W4527" s="14"/>
      <c r="X4527" s="14"/>
      <c r="Y4527" s="14"/>
      <c r="Z4527" s="14"/>
    </row>
    <row r="4528" spans="1:26" ht="15.75" customHeight="1">
      <c r="A4528" s="144">
        <v>5665002</v>
      </c>
      <c r="B4528" s="182" t="s">
        <v>4793</v>
      </c>
      <c r="C4528" s="124" t="s">
        <v>4805</v>
      </c>
      <c r="D4528" s="124" t="s">
        <v>4801</v>
      </c>
      <c r="E4528" s="124" t="s">
        <v>648</v>
      </c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  <c r="Q4528" s="14"/>
      <c r="R4528" s="14"/>
      <c r="S4528" s="14"/>
      <c r="T4528" s="14"/>
      <c r="U4528" s="14"/>
      <c r="V4528" s="14"/>
      <c r="W4528" s="14"/>
      <c r="X4528" s="14"/>
      <c r="Y4528" s="14"/>
      <c r="Z4528" s="14"/>
    </row>
    <row r="4529" spans="1:26" ht="15.75" customHeight="1">
      <c r="A4529" s="144">
        <v>5665001</v>
      </c>
      <c r="B4529" s="182" t="s">
        <v>4793</v>
      </c>
      <c r="C4529" s="124" t="s">
        <v>4806</v>
      </c>
      <c r="D4529" s="124" t="s">
        <v>4801</v>
      </c>
      <c r="E4529" s="124" t="s">
        <v>648</v>
      </c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  <c r="Q4529" s="14"/>
      <c r="R4529" s="14"/>
      <c r="S4529" s="14"/>
      <c r="T4529" s="14"/>
      <c r="U4529" s="14"/>
      <c r="V4529" s="14"/>
      <c r="W4529" s="14"/>
      <c r="X4529" s="14"/>
      <c r="Y4529" s="14"/>
      <c r="Z4529" s="14"/>
    </row>
    <row r="4530" spans="1:26" ht="15.75" customHeight="1">
      <c r="A4530" s="144">
        <v>5665131</v>
      </c>
      <c r="B4530" s="182" t="s">
        <v>4793</v>
      </c>
      <c r="C4530" s="124" t="s">
        <v>4807</v>
      </c>
      <c r="D4530" s="124" t="s">
        <v>4801</v>
      </c>
      <c r="E4530" s="124" t="s">
        <v>648</v>
      </c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  <c r="Q4530" s="14"/>
      <c r="R4530" s="14"/>
      <c r="S4530" s="14"/>
      <c r="T4530" s="14"/>
      <c r="U4530" s="14"/>
      <c r="V4530" s="14"/>
      <c r="W4530" s="14"/>
      <c r="X4530" s="14"/>
      <c r="Y4530" s="14"/>
      <c r="Z4530" s="14"/>
    </row>
    <row r="4531" spans="1:26" ht="15.75" customHeight="1">
      <c r="A4531" s="144">
        <v>6332131</v>
      </c>
      <c r="B4531" s="182" t="s">
        <v>4793</v>
      </c>
      <c r="C4531" s="124" t="s">
        <v>4796</v>
      </c>
      <c r="D4531" s="124" t="s">
        <v>4808</v>
      </c>
      <c r="E4531" s="124" t="s">
        <v>49</v>
      </c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  <c r="Q4531" s="14"/>
      <c r="R4531" s="14"/>
      <c r="S4531" s="14"/>
      <c r="T4531" s="14"/>
      <c r="U4531" s="14"/>
      <c r="V4531" s="14"/>
      <c r="W4531" s="14"/>
      <c r="X4531" s="14"/>
      <c r="Y4531" s="14"/>
      <c r="Z4531" s="14"/>
    </row>
    <row r="4532" spans="1:26" ht="15.75" customHeight="1">
      <c r="A4532" s="144">
        <v>6356003</v>
      </c>
      <c r="B4532" s="182" t="s">
        <v>4793</v>
      </c>
      <c r="C4532" s="124" t="s">
        <v>4809</v>
      </c>
      <c r="D4532" s="124" t="s">
        <v>4810</v>
      </c>
      <c r="E4532" s="124" t="s">
        <v>329</v>
      </c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  <c r="Q4532" s="14"/>
      <c r="R4532" s="14"/>
      <c r="S4532" s="14"/>
      <c r="T4532" s="14"/>
      <c r="U4532" s="14"/>
      <c r="V4532" s="14"/>
      <c r="W4532" s="14"/>
      <c r="X4532" s="14"/>
      <c r="Y4532" s="14"/>
      <c r="Z4532" s="14"/>
    </row>
    <row r="4533" spans="1:26" ht="15.75" customHeight="1">
      <c r="A4533" s="144">
        <v>5909005</v>
      </c>
      <c r="B4533" s="182" t="s">
        <v>4793</v>
      </c>
      <c r="C4533" s="124" t="s">
        <v>4811</v>
      </c>
      <c r="D4533" s="124" t="s">
        <v>4810</v>
      </c>
      <c r="E4533" s="124" t="s">
        <v>329</v>
      </c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  <c r="Q4533" s="14"/>
      <c r="R4533" s="14"/>
      <c r="S4533" s="14"/>
      <c r="T4533" s="14"/>
      <c r="U4533" s="14"/>
      <c r="V4533" s="14"/>
      <c r="W4533" s="14"/>
      <c r="X4533" s="14"/>
      <c r="Y4533" s="14"/>
      <c r="Z4533" s="14"/>
    </row>
    <row r="4534" spans="1:26" ht="15.75" customHeight="1">
      <c r="A4534" s="144">
        <v>5908975</v>
      </c>
      <c r="B4534" s="182" t="s">
        <v>4793</v>
      </c>
      <c r="C4534" s="124" t="s">
        <v>4812</v>
      </c>
      <c r="D4534" s="124" t="s">
        <v>4810</v>
      </c>
      <c r="E4534" s="124" t="s">
        <v>329</v>
      </c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  <c r="Q4534" s="14"/>
      <c r="R4534" s="14"/>
      <c r="S4534" s="14"/>
      <c r="T4534" s="14"/>
      <c r="U4534" s="14"/>
      <c r="V4534" s="14"/>
      <c r="W4534" s="14"/>
      <c r="X4534" s="14"/>
      <c r="Y4534" s="14"/>
      <c r="Z4534" s="14"/>
    </row>
    <row r="4535" spans="1:26" ht="15.75" customHeight="1">
      <c r="A4535" s="144">
        <v>6476971</v>
      </c>
      <c r="B4535" s="182" t="s">
        <v>4793</v>
      </c>
      <c r="C4535" s="124" t="s">
        <v>4813</v>
      </c>
      <c r="D4535" s="124" t="s">
        <v>4814</v>
      </c>
      <c r="E4535" s="124" t="s">
        <v>59</v>
      </c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  <c r="Q4535" s="14"/>
      <c r="R4535" s="14"/>
      <c r="S4535" s="14"/>
      <c r="T4535" s="14"/>
      <c r="U4535" s="14"/>
      <c r="V4535" s="14"/>
      <c r="W4535" s="14"/>
      <c r="X4535" s="14"/>
      <c r="Y4535" s="14"/>
      <c r="Z4535" s="14"/>
    </row>
    <row r="4536" spans="1:26" ht="15.75" customHeight="1">
      <c r="A4536" s="144">
        <v>6476841</v>
      </c>
      <c r="B4536" s="182" t="s">
        <v>4793</v>
      </c>
      <c r="C4536" s="124" t="s">
        <v>4815</v>
      </c>
      <c r="D4536" s="124" t="s">
        <v>4814</v>
      </c>
      <c r="E4536" s="124" t="s">
        <v>59</v>
      </c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  <c r="Q4536" s="14"/>
      <c r="R4536" s="14"/>
      <c r="S4536" s="14"/>
      <c r="T4536" s="14"/>
      <c r="U4536" s="14"/>
      <c r="V4536" s="14"/>
      <c r="W4536" s="14"/>
      <c r="X4536" s="14"/>
      <c r="Y4536" s="14"/>
      <c r="Z4536" s="14"/>
    </row>
    <row r="4537" spans="1:26" ht="15.75" customHeight="1">
      <c r="A4537" s="144">
        <v>5972972</v>
      </c>
      <c r="B4537" s="182" t="s">
        <v>4793</v>
      </c>
      <c r="C4537" s="124" t="s">
        <v>4816</v>
      </c>
      <c r="D4537" s="124" t="s">
        <v>4814</v>
      </c>
      <c r="E4537" s="124" t="s">
        <v>59</v>
      </c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  <c r="Q4537" s="14"/>
      <c r="R4537" s="14"/>
      <c r="S4537" s="14"/>
      <c r="T4537" s="14"/>
      <c r="U4537" s="14"/>
      <c r="V4537" s="14"/>
      <c r="W4537" s="14"/>
      <c r="X4537" s="14"/>
      <c r="Y4537" s="14"/>
      <c r="Z4537" s="14"/>
    </row>
    <row r="4538" spans="1:26" ht="15.75" customHeight="1">
      <c r="A4538" s="144">
        <v>5973002</v>
      </c>
      <c r="B4538" s="182" t="s">
        <v>4793</v>
      </c>
      <c r="C4538" s="124" t="s">
        <v>4817</v>
      </c>
      <c r="D4538" s="124" t="s">
        <v>4814</v>
      </c>
      <c r="E4538" s="124" t="s">
        <v>59</v>
      </c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  <c r="Q4538" s="14"/>
      <c r="R4538" s="14"/>
      <c r="S4538" s="14"/>
      <c r="T4538" s="14"/>
      <c r="U4538" s="14"/>
      <c r="V4538" s="14"/>
      <c r="W4538" s="14"/>
      <c r="X4538" s="14"/>
      <c r="Y4538" s="14"/>
      <c r="Z4538" s="14"/>
    </row>
    <row r="4539" spans="1:26" ht="15.75" customHeight="1">
      <c r="A4539" s="144">
        <v>5962001</v>
      </c>
      <c r="B4539" s="182" t="s">
        <v>4793</v>
      </c>
      <c r="C4539" s="124" t="s">
        <v>4818</v>
      </c>
      <c r="D4539" s="124" t="s">
        <v>4814</v>
      </c>
      <c r="E4539" s="124" t="s">
        <v>59</v>
      </c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  <c r="Q4539" s="14"/>
      <c r="R4539" s="14"/>
      <c r="S4539" s="14"/>
      <c r="T4539" s="14"/>
      <c r="U4539" s="14"/>
      <c r="V4539" s="14"/>
      <c r="W4539" s="14"/>
      <c r="X4539" s="14"/>
      <c r="Y4539" s="14"/>
      <c r="Z4539" s="14"/>
    </row>
    <row r="4540" spans="1:26" ht="15.75" customHeight="1">
      <c r="A4540" s="144">
        <v>5973001</v>
      </c>
      <c r="B4540" s="182" t="s">
        <v>4793</v>
      </c>
      <c r="C4540" s="124" t="s">
        <v>4819</v>
      </c>
      <c r="D4540" s="124" t="s">
        <v>4814</v>
      </c>
      <c r="E4540" s="124" t="s">
        <v>59</v>
      </c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  <c r="Q4540" s="14"/>
      <c r="R4540" s="14"/>
      <c r="S4540" s="14"/>
      <c r="T4540" s="14"/>
      <c r="U4540" s="14"/>
      <c r="V4540" s="14"/>
      <c r="W4540" s="14"/>
      <c r="X4540" s="14"/>
      <c r="Y4540" s="14"/>
      <c r="Z4540" s="14"/>
    </row>
    <row r="4541" spans="1:26" ht="15.75" customHeight="1">
      <c r="A4541" s="144">
        <v>5972971</v>
      </c>
      <c r="B4541" s="182" t="s">
        <v>4793</v>
      </c>
      <c r="C4541" s="124" t="s">
        <v>4820</v>
      </c>
      <c r="D4541" s="124" t="s">
        <v>4814</v>
      </c>
      <c r="E4541" s="124" t="s">
        <v>59</v>
      </c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  <c r="Q4541" s="14"/>
      <c r="R4541" s="14"/>
      <c r="S4541" s="14"/>
      <c r="T4541" s="14"/>
      <c r="U4541" s="14"/>
      <c r="V4541" s="14"/>
      <c r="W4541" s="14"/>
      <c r="X4541" s="14"/>
      <c r="Y4541" s="14"/>
      <c r="Z4541" s="14"/>
    </row>
    <row r="4542" spans="1:26" ht="15.75" customHeight="1">
      <c r="A4542" s="74">
        <v>6603681</v>
      </c>
      <c r="B4542" s="182" t="s">
        <v>4821</v>
      </c>
      <c r="C4542" s="124" t="s">
        <v>4822</v>
      </c>
      <c r="D4542" s="183" t="s">
        <v>4823</v>
      </c>
      <c r="E4542" s="125" t="s">
        <v>485</v>
      </c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  <c r="Q4542" s="14"/>
      <c r="R4542" s="14"/>
      <c r="S4542" s="14"/>
      <c r="T4542" s="14"/>
      <c r="U4542" s="14"/>
      <c r="V4542" s="14"/>
      <c r="W4542" s="14"/>
      <c r="X4542" s="14"/>
      <c r="Y4542" s="14"/>
      <c r="Z4542" s="14"/>
    </row>
    <row r="4543" spans="1:26" ht="15.75" customHeight="1">
      <c r="A4543" s="74">
        <v>6603391</v>
      </c>
      <c r="B4543" s="182" t="s">
        <v>4821</v>
      </c>
      <c r="C4543" s="124" t="s">
        <v>4824</v>
      </c>
      <c r="D4543" s="183" t="s">
        <v>4823</v>
      </c>
      <c r="E4543" s="125" t="s">
        <v>485</v>
      </c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  <c r="Q4543" s="14"/>
      <c r="R4543" s="14"/>
      <c r="S4543" s="14"/>
      <c r="T4543" s="14"/>
      <c r="U4543" s="14"/>
      <c r="V4543" s="14"/>
      <c r="W4543" s="14"/>
      <c r="X4543" s="14"/>
      <c r="Y4543" s="14"/>
      <c r="Z4543" s="14"/>
    </row>
    <row r="4544" spans="1:26" ht="15.75" customHeight="1">
      <c r="A4544" s="73">
        <v>6603261</v>
      </c>
      <c r="B4544" s="182" t="s">
        <v>4821</v>
      </c>
      <c r="C4544" s="124" t="s">
        <v>4825</v>
      </c>
      <c r="D4544" s="183" t="s">
        <v>4823</v>
      </c>
      <c r="E4544" s="125" t="s">
        <v>485</v>
      </c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  <c r="Q4544" s="14"/>
      <c r="R4544" s="14"/>
      <c r="S4544" s="14"/>
      <c r="T4544" s="14"/>
      <c r="U4544" s="14"/>
      <c r="V4544" s="14"/>
      <c r="W4544" s="14"/>
      <c r="X4544" s="14"/>
      <c r="Y4544" s="14"/>
      <c r="Z4544" s="14"/>
    </row>
    <row r="4545" spans="1:26" ht="15.75" customHeight="1">
      <c r="A4545" s="144">
        <v>9951346</v>
      </c>
      <c r="B4545" s="182" t="s">
        <v>4821</v>
      </c>
      <c r="C4545" s="124" t="s">
        <v>4826</v>
      </c>
      <c r="D4545" s="124" t="s">
        <v>4827</v>
      </c>
      <c r="E4545" s="124" t="s">
        <v>59</v>
      </c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  <c r="Q4545" s="14"/>
      <c r="R4545" s="14"/>
      <c r="S4545" s="14"/>
      <c r="T4545" s="14"/>
      <c r="U4545" s="14"/>
      <c r="V4545" s="14"/>
      <c r="W4545" s="14"/>
      <c r="X4545" s="14"/>
      <c r="Y4545" s="14"/>
      <c r="Z4545" s="14"/>
    </row>
    <row r="4546" spans="1:26" ht="15.75" customHeight="1">
      <c r="A4546" s="144">
        <v>6197971</v>
      </c>
      <c r="B4546" s="182" t="s">
        <v>4821</v>
      </c>
      <c r="C4546" s="124" t="s">
        <v>4828</v>
      </c>
      <c r="D4546" s="124" t="s">
        <v>4827</v>
      </c>
      <c r="E4546" s="124" t="s">
        <v>59</v>
      </c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  <c r="Q4546" s="14"/>
      <c r="R4546" s="14"/>
      <c r="S4546" s="14"/>
      <c r="T4546" s="14"/>
      <c r="U4546" s="14"/>
      <c r="V4546" s="14"/>
      <c r="W4546" s="14"/>
      <c r="X4546" s="14"/>
      <c r="Y4546" s="14"/>
      <c r="Z4546" s="14"/>
    </row>
    <row r="4547" spans="1:26" ht="15.75" customHeight="1">
      <c r="A4547" s="144">
        <v>6197841</v>
      </c>
      <c r="B4547" s="182" t="s">
        <v>4821</v>
      </c>
      <c r="C4547" s="124" t="s">
        <v>4829</v>
      </c>
      <c r="D4547" s="124" t="s">
        <v>4827</v>
      </c>
      <c r="E4547" s="124" t="s">
        <v>59</v>
      </c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  <c r="Q4547" s="14"/>
      <c r="R4547" s="14"/>
      <c r="S4547" s="14"/>
      <c r="T4547" s="14"/>
      <c r="U4547" s="14"/>
      <c r="V4547" s="14"/>
      <c r="W4547" s="14"/>
      <c r="X4547" s="14"/>
      <c r="Y4547" s="14"/>
      <c r="Z4547" s="14"/>
    </row>
    <row r="4548" spans="1:26" ht="15.75" customHeight="1">
      <c r="A4548" s="144">
        <v>6412263</v>
      </c>
      <c r="B4548" s="182" t="s">
        <v>4830</v>
      </c>
      <c r="C4548" s="124" t="s">
        <v>4831</v>
      </c>
      <c r="D4548" s="124" t="s">
        <v>4832</v>
      </c>
      <c r="E4548" s="124" t="s">
        <v>329</v>
      </c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  <c r="Q4548" s="14"/>
      <c r="R4548" s="14"/>
      <c r="S4548" s="14"/>
      <c r="T4548" s="14"/>
      <c r="U4548" s="14"/>
      <c r="V4548" s="14"/>
      <c r="W4548" s="14"/>
      <c r="X4548" s="14"/>
      <c r="Y4548" s="14"/>
      <c r="Z4548" s="14"/>
    </row>
    <row r="4549" spans="1:26" ht="15.75" customHeight="1">
      <c r="A4549" s="144">
        <v>6412133</v>
      </c>
      <c r="B4549" s="182" t="s">
        <v>4830</v>
      </c>
      <c r="C4549" s="124" t="s">
        <v>4833</v>
      </c>
      <c r="D4549" s="124" t="s">
        <v>4832</v>
      </c>
      <c r="E4549" s="124" t="s">
        <v>329</v>
      </c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  <c r="Q4549" s="14"/>
      <c r="R4549" s="14"/>
      <c r="S4549" s="14"/>
      <c r="T4549" s="14"/>
      <c r="U4549" s="14"/>
      <c r="V4549" s="14"/>
      <c r="W4549" s="14"/>
      <c r="X4549" s="14"/>
      <c r="Y4549" s="14"/>
      <c r="Z4549" s="14"/>
    </row>
    <row r="4550" spans="1:26" ht="15.75" customHeight="1">
      <c r="A4550" s="144">
        <v>5785552</v>
      </c>
      <c r="B4550" s="182" t="s">
        <v>4830</v>
      </c>
      <c r="C4550" s="124" t="s">
        <v>4834</v>
      </c>
      <c r="D4550" s="124" t="s">
        <v>4832</v>
      </c>
      <c r="E4550" s="124" t="s">
        <v>329</v>
      </c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  <c r="Q4550" s="14"/>
      <c r="R4550" s="14"/>
      <c r="S4550" s="14"/>
      <c r="T4550" s="14"/>
      <c r="U4550" s="14"/>
      <c r="V4550" s="14"/>
      <c r="W4550" s="14"/>
      <c r="X4550" s="14"/>
      <c r="Y4550" s="14"/>
      <c r="Z4550" s="14"/>
    </row>
    <row r="4551" spans="1:26" ht="15.75" customHeight="1">
      <c r="A4551" s="144">
        <v>5785422</v>
      </c>
      <c r="B4551" s="182" t="s">
        <v>4830</v>
      </c>
      <c r="C4551" s="124" t="s">
        <v>4835</v>
      </c>
      <c r="D4551" s="124" t="s">
        <v>4832</v>
      </c>
      <c r="E4551" s="124" t="s">
        <v>329</v>
      </c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  <c r="Q4551" s="14"/>
      <c r="R4551" s="14"/>
      <c r="S4551" s="14"/>
      <c r="T4551" s="14"/>
      <c r="U4551" s="14"/>
      <c r="V4551" s="14"/>
      <c r="W4551" s="14"/>
      <c r="X4551" s="14"/>
      <c r="Y4551" s="14"/>
      <c r="Z4551" s="14"/>
    </row>
    <row r="4552" spans="1:26" ht="15.75" customHeight="1">
      <c r="A4552" s="144">
        <v>6224681</v>
      </c>
      <c r="B4552" s="182" t="s">
        <v>4830</v>
      </c>
      <c r="C4552" s="124" t="s">
        <v>4836</v>
      </c>
      <c r="D4552" s="124" t="s">
        <v>4837</v>
      </c>
      <c r="E4552" s="124" t="s">
        <v>99</v>
      </c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  <c r="Q4552" s="14"/>
      <c r="R4552" s="14"/>
      <c r="S4552" s="14"/>
      <c r="T4552" s="14"/>
      <c r="U4552" s="14"/>
      <c r="V4552" s="14"/>
      <c r="W4552" s="14"/>
      <c r="X4552" s="14"/>
      <c r="Y4552" s="14"/>
      <c r="Z4552" s="14"/>
    </row>
    <row r="4553" spans="1:26" ht="15.75" customHeight="1">
      <c r="A4553" s="144">
        <v>6224551</v>
      </c>
      <c r="B4553" s="182" t="s">
        <v>4830</v>
      </c>
      <c r="C4553" s="124" t="s">
        <v>4838</v>
      </c>
      <c r="D4553" s="124" t="s">
        <v>4837</v>
      </c>
      <c r="E4553" s="124" t="s">
        <v>99</v>
      </c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  <c r="Q4553" s="14"/>
      <c r="R4553" s="14"/>
      <c r="S4553" s="14"/>
      <c r="T4553" s="14"/>
      <c r="U4553" s="14"/>
      <c r="V4553" s="14"/>
      <c r="W4553" s="14"/>
      <c r="X4553" s="14"/>
      <c r="Y4553" s="14"/>
      <c r="Z4553" s="14"/>
    </row>
    <row r="4554" spans="1:26" ht="15.75" customHeight="1">
      <c r="A4554" s="144">
        <v>6170551</v>
      </c>
      <c r="B4554" s="182" t="s">
        <v>4830</v>
      </c>
      <c r="C4554" s="127" t="s">
        <v>4839</v>
      </c>
      <c r="D4554" s="127" t="s">
        <v>4840</v>
      </c>
      <c r="E4554" s="127" t="s">
        <v>485</v>
      </c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  <c r="Q4554" s="14"/>
      <c r="R4554" s="14"/>
      <c r="S4554" s="14"/>
      <c r="T4554" s="14"/>
      <c r="U4554" s="14"/>
      <c r="V4554" s="14"/>
      <c r="W4554" s="14"/>
      <c r="X4554" s="14"/>
      <c r="Y4554" s="14"/>
      <c r="Z4554" s="14"/>
    </row>
    <row r="4555" spans="1:26" ht="15.75" customHeight="1">
      <c r="A4555" s="144">
        <v>6170421</v>
      </c>
      <c r="B4555" s="182" t="s">
        <v>4830</v>
      </c>
      <c r="C4555" s="127" t="s">
        <v>4841</v>
      </c>
      <c r="D4555" s="127" t="s">
        <v>4840</v>
      </c>
      <c r="E4555" s="127" t="s">
        <v>485</v>
      </c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  <c r="Q4555" s="14"/>
      <c r="R4555" s="14"/>
      <c r="S4555" s="14"/>
      <c r="T4555" s="14"/>
      <c r="U4555" s="14"/>
      <c r="V4555" s="14"/>
      <c r="W4555" s="14"/>
      <c r="X4555" s="14"/>
      <c r="Y4555" s="14"/>
      <c r="Z4555" s="14"/>
    </row>
    <row r="4556" spans="1:26" ht="15.75" customHeight="1">
      <c r="A4556" s="144">
        <v>6170391</v>
      </c>
      <c r="B4556" s="182" t="s">
        <v>4830</v>
      </c>
      <c r="C4556" s="124" t="s">
        <v>4842</v>
      </c>
      <c r="D4556" s="124" t="s">
        <v>4840</v>
      </c>
      <c r="E4556" s="124" t="s">
        <v>485</v>
      </c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  <c r="Q4556" s="14"/>
      <c r="R4556" s="14"/>
      <c r="S4556" s="14"/>
      <c r="T4556" s="14"/>
      <c r="U4556" s="14"/>
      <c r="V4556" s="14"/>
      <c r="W4556" s="14"/>
      <c r="X4556" s="14"/>
      <c r="Y4556" s="14"/>
      <c r="Z4556" s="14"/>
    </row>
    <row r="4557" spans="1:26" ht="15.75" customHeight="1">
      <c r="A4557" s="144">
        <v>6293265</v>
      </c>
      <c r="B4557" s="182" t="s">
        <v>4830</v>
      </c>
      <c r="C4557" s="124" t="s">
        <v>4843</v>
      </c>
      <c r="D4557" s="124" t="s">
        <v>4844</v>
      </c>
      <c r="E4557" s="124" t="s">
        <v>62</v>
      </c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  <c r="Q4557" s="14"/>
      <c r="R4557" s="14"/>
      <c r="S4557" s="14"/>
      <c r="T4557" s="14"/>
      <c r="U4557" s="14"/>
      <c r="V4557" s="14"/>
      <c r="W4557" s="14"/>
      <c r="X4557" s="14"/>
      <c r="Y4557" s="14"/>
      <c r="Z4557" s="14"/>
    </row>
    <row r="4558" spans="1:26" ht="15.75" customHeight="1">
      <c r="A4558" s="144">
        <v>6293135</v>
      </c>
      <c r="B4558" s="182" t="s">
        <v>4830</v>
      </c>
      <c r="C4558" s="124" t="s">
        <v>4845</v>
      </c>
      <c r="D4558" s="124" t="s">
        <v>4844</v>
      </c>
      <c r="E4558" s="124" t="s">
        <v>62</v>
      </c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  <c r="Q4558" s="14"/>
      <c r="R4558" s="14"/>
      <c r="S4558" s="14"/>
      <c r="T4558" s="14"/>
      <c r="U4558" s="14"/>
      <c r="V4558" s="14"/>
      <c r="W4558" s="14"/>
      <c r="X4558" s="14"/>
      <c r="Y4558" s="14"/>
      <c r="Z4558" s="14"/>
    </row>
    <row r="4559" spans="1:26" ht="15.75" customHeight="1">
      <c r="A4559" s="144">
        <v>6293264</v>
      </c>
      <c r="B4559" s="182" t="s">
        <v>4830</v>
      </c>
      <c r="C4559" s="124" t="s">
        <v>4834</v>
      </c>
      <c r="D4559" s="124" t="s">
        <v>4844</v>
      </c>
      <c r="E4559" s="124" t="s">
        <v>62</v>
      </c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  <c r="Q4559" s="14"/>
      <c r="R4559" s="14"/>
      <c r="S4559" s="14"/>
      <c r="T4559" s="14"/>
      <c r="U4559" s="14"/>
      <c r="V4559" s="14"/>
      <c r="W4559" s="14"/>
      <c r="X4559" s="14"/>
      <c r="Y4559" s="14"/>
      <c r="Z4559" s="14"/>
    </row>
    <row r="4560" spans="1:26" ht="15.75" customHeight="1">
      <c r="A4560" s="144">
        <v>6293134</v>
      </c>
      <c r="B4560" s="182" t="s">
        <v>4830</v>
      </c>
      <c r="C4560" s="124" t="s">
        <v>4835</v>
      </c>
      <c r="D4560" s="124" t="s">
        <v>4844</v>
      </c>
      <c r="E4560" s="124" t="s">
        <v>62</v>
      </c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  <c r="Q4560" s="14"/>
      <c r="R4560" s="14"/>
      <c r="S4560" s="14"/>
      <c r="T4560" s="14"/>
      <c r="U4560" s="14"/>
      <c r="V4560" s="14"/>
      <c r="W4560" s="14"/>
      <c r="X4560" s="14"/>
      <c r="Y4560" s="14"/>
      <c r="Z4560" s="14"/>
    </row>
    <row r="4561" spans="1:26" ht="15.75" customHeight="1">
      <c r="A4561" s="144">
        <v>5722976</v>
      </c>
      <c r="B4561" s="182" t="s">
        <v>4830</v>
      </c>
      <c r="C4561" s="124" t="s">
        <v>4834</v>
      </c>
      <c r="D4561" s="124" t="s">
        <v>4846</v>
      </c>
      <c r="E4561" s="124" t="s">
        <v>17</v>
      </c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  <c r="Q4561" s="14"/>
      <c r="R4561" s="14"/>
      <c r="S4561" s="14"/>
      <c r="T4561" s="14"/>
      <c r="U4561" s="14"/>
      <c r="V4561" s="14"/>
      <c r="W4561" s="14"/>
      <c r="X4561" s="14"/>
      <c r="Y4561" s="14"/>
      <c r="Z4561" s="14"/>
    </row>
    <row r="4562" spans="1:26" ht="15.75" customHeight="1">
      <c r="A4562" s="144">
        <v>5722846</v>
      </c>
      <c r="B4562" s="182" t="s">
        <v>4830</v>
      </c>
      <c r="C4562" s="124" t="s">
        <v>4835</v>
      </c>
      <c r="D4562" s="124" t="s">
        <v>4846</v>
      </c>
      <c r="E4562" s="124" t="s">
        <v>17</v>
      </c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  <c r="Q4562" s="14"/>
      <c r="R4562" s="14"/>
      <c r="S4562" s="14"/>
      <c r="T4562" s="14"/>
      <c r="U4562" s="14"/>
      <c r="V4562" s="14"/>
      <c r="W4562" s="14"/>
      <c r="X4562" s="14"/>
      <c r="Y4562" s="14"/>
      <c r="Z4562" s="14"/>
    </row>
    <row r="4563" spans="1:26" ht="15.75" customHeight="1">
      <c r="A4563" s="144">
        <v>5552713</v>
      </c>
      <c r="B4563" s="182" t="s">
        <v>4830</v>
      </c>
      <c r="C4563" s="124" t="s">
        <v>4841</v>
      </c>
      <c r="D4563" s="124" t="s">
        <v>4847</v>
      </c>
      <c r="E4563" s="124" t="s">
        <v>46</v>
      </c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  <c r="Q4563" s="14"/>
      <c r="R4563" s="14"/>
      <c r="S4563" s="14"/>
      <c r="T4563" s="14"/>
      <c r="U4563" s="14"/>
      <c r="V4563" s="14"/>
      <c r="W4563" s="14"/>
      <c r="X4563" s="14"/>
      <c r="Y4563" s="14"/>
      <c r="Z4563" s="14"/>
    </row>
    <row r="4564" spans="1:26" ht="15.75" customHeight="1">
      <c r="A4564" s="144">
        <v>5552843</v>
      </c>
      <c r="B4564" s="182" t="s">
        <v>4830</v>
      </c>
      <c r="C4564" s="124" t="s">
        <v>4848</v>
      </c>
      <c r="D4564" s="124" t="s">
        <v>4849</v>
      </c>
      <c r="E4564" s="124" t="s">
        <v>46</v>
      </c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  <c r="Q4564" s="14"/>
      <c r="R4564" s="14"/>
      <c r="S4564" s="14"/>
      <c r="T4564" s="14"/>
      <c r="U4564" s="14"/>
      <c r="V4564" s="14"/>
      <c r="W4564" s="14"/>
      <c r="X4564" s="14"/>
      <c r="Y4564" s="14"/>
      <c r="Z4564" s="14"/>
    </row>
    <row r="4565" spans="1:26" ht="15.75" customHeight="1">
      <c r="A4565" s="144">
        <v>5753713</v>
      </c>
      <c r="B4565" s="182" t="s">
        <v>4830</v>
      </c>
      <c r="C4565" s="124" t="s">
        <v>4850</v>
      </c>
      <c r="D4565" s="124" t="s">
        <v>4851</v>
      </c>
      <c r="E4565" s="124" t="s">
        <v>46</v>
      </c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  <c r="Q4565" s="14"/>
      <c r="R4565" s="14"/>
      <c r="S4565" s="14"/>
      <c r="T4565" s="14"/>
      <c r="U4565" s="14"/>
      <c r="V4565" s="14"/>
      <c r="W4565" s="14"/>
      <c r="X4565" s="14"/>
      <c r="Y4565" s="14"/>
      <c r="Z4565" s="14"/>
    </row>
    <row r="4566" spans="1:26" ht="15.75" customHeight="1">
      <c r="A4566" s="144">
        <v>5753843</v>
      </c>
      <c r="B4566" s="182" t="s">
        <v>4830</v>
      </c>
      <c r="C4566" s="124" t="s">
        <v>4852</v>
      </c>
      <c r="D4566" s="124" t="s">
        <v>4853</v>
      </c>
      <c r="E4566" s="124" t="s">
        <v>46</v>
      </c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  <c r="Q4566" s="14"/>
      <c r="R4566" s="14"/>
      <c r="S4566" s="14"/>
      <c r="T4566" s="14"/>
      <c r="U4566" s="14"/>
      <c r="V4566" s="14"/>
      <c r="W4566" s="14"/>
      <c r="X4566" s="14"/>
      <c r="Y4566" s="14"/>
      <c r="Z4566" s="14"/>
    </row>
    <row r="4567" spans="1:26" ht="15.75" customHeight="1">
      <c r="A4567" s="144">
        <v>5552683</v>
      </c>
      <c r="B4567" s="182" t="s">
        <v>4830</v>
      </c>
      <c r="C4567" s="124" t="s">
        <v>4842</v>
      </c>
      <c r="D4567" s="124" t="s">
        <v>4854</v>
      </c>
      <c r="E4567" s="124" t="s">
        <v>46</v>
      </c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  <c r="Q4567" s="14"/>
      <c r="R4567" s="14"/>
      <c r="S4567" s="14"/>
      <c r="T4567" s="14"/>
      <c r="U4567" s="14"/>
      <c r="V4567" s="14"/>
      <c r="W4567" s="14"/>
      <c r="X4567" s="14"/>
      <c r="Y4567" s="14"/>
      <c r="Z4567" s="14"/>
    </row>
    <row r="4568" spans="1:26" ht="15.75" customHeight="1">
      <c r="A4568" s="144">
        <v>6479711</v>
      </c>
      <c r="B4568" s="182" t="s">
        <v>4830</v>
      </c>
      <c r="C4568" s="124" t="s">
        <v>4855</v>
      </c>
      <c r="D4568" s="124" t="s">
        <v>4856</v>
      </c>
      <c r="E4568" s="124" t="s">
        <v>59</v>
      </c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  <c r="Q4568" s="14"/>
      <c r="R4568" s="14"/>
      <c r="S4568" s="14"/>
      <c r="T4568" s="14"/>
      <c r="U4568" s="14"/>
      <c r="V4568" s="14"/>
      <c r="W4568" s="14"/>
      <c r="X4568" s="14"/>
      <c r="Y4568" s="14"/>
      <c r="Z4568" s="14"/>
    </row>
    <row r="4569" spans="1:26" ht="15.75" customHeight="1">
      <c r="A4569" s="144">
        <v>6479681</v>
      </c>
      <c r="B4569" s="182" t="s">
        <v>4830</v>
      </c>
      <c r="C4569" s="124" t="s">
        <v>4857</v>
      </c>
      <c r="D4569" s="124" t="s">
        <v>4856</v>
      </c>
      <c r="E4569" s="124" t="s">
        <v>59</v>
      </c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  <c r="Q4569" s="14"/>
      <c r="R4569" s="14"/>
      <c r="S4569" s="14"/>
      <c r="T4569" s="14"/>
      <c r="U4569" s="14"/>
      <c r="V4569" s="14"/>
      <c r="W4569" s="14"/>
      <c r="X4569" s="14"/>
      <c r="Y4569" s="14"/>
      <c r="Z4569" s="14"/>
    </row>
    <row r="4570" spans="1:26" ht="15.75" customHeight="1">
      <c r="A4570" s="144">
        <v>5538421</v>
      </c>
      <c r="B4570" s="182" t="s">
        <v>4830</v>
      </c>
      <c r="C4570" s="124" t="s">
        <v>4858</v>
      </c>
      <c r="D4570" s="124" t="s">
        <v>4856</v>
      </c>
      <c r="E4570" s="124" t="s">
        <v>59</v>
      </c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  <c r="Q4570" s="14"/>
      <c r="R4570" s="14"/>
      <c r="S4570" s="14"/>
      <c r="T4570" s="14"/>
      <c r="U4570" s="14"/>
      <c r="V4570" s="14"/>
      <c r="W4570" s="14"/>
      <c r="X4570" s="14"/>
      <c r="Y4570" s="14"/>
      <c r="Z4570" s="14"/>
    </row>
    <row r="4571" spans="1:26" ht="15.75" customHeight="1">
      <c r="A4571" s="144">
        <v>5046944</v>
      </c>
      <c r="B4571" s="182" t="s">
        <v>4830</v>
      </c>
      <c r="C4571" s="124" t="s">
        <v>4859</v>
      </c>
      <c r="D4571" s="124" t="s">
        <v>4856</v>
      </c>
      <c r="E4571" s="124" t="s">
        <v>59</v>
      </c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  <c r="Q4571" s="14"/>
      <c r="R4571" s="14"/>
      <c r="S4571" s="14"/>
      <c r="T4571" s="14"/>
      <c r="U4571" s="14"/>
      <c r="V4571" s="14"/>
      <c r="W4571" s="14"/>
      <c r="X4571" s="14"/>
      <c r="Y4571" s="14"/>
      <c r="Z4571" s="14"/>
    </row>
    <row r="4572" spans="1:26" ht="15.75" customHeight="1">
      <c r="A4572" s="144">
        <v>5046894</v>
      </c>
      <c r="B4572" s="182" t="s">
        <v>4830</v>
      </c>
      <c r="C4572" s="124" t="s">
        <v>4835</v>
      </c>
      <c r="D4572" s="124" t="s">
        <v>4856</v>
      </c>
      <c r="E4572" s="124" t="s">
        <v>59</v>
      </c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  <c r="Q4572" s="14"/>
      <c r="R4572" s="14"/>
      <c r="S4572" s="14"/>
      <c r="T4572" s="14"/>
      <c r="U4572" s="14"/>
      <c r="V4572" s="14"/>
      <c r="W4572" s="14"/>
      <c r="X4572" s="14"/>
      <c r="Y4572" s="14"/>
      <c r="Z4572" s="14"/>
    </row>
    <row r="4573" spans="1:26" ht="15.75" customHeight="1">
      <c r="A4573" s="144">
        <v>5046942</v>
      </c>
      <c r="B4573" s="182" t="s">
        <v>4830</v>
      </c>
      <c r="C4573" s="124" t="s">
        <v>4860</v>
      </c>
      <c r="D4573" s="124" t="s">
        <v>4856</v>
      </c>
      <c r="E4573" s="124" t="s">
        <v>59</v>
      </c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  <c r="Q4573" s="14"/>
      <c r="R4573" s="14"/>
      <c r="S4573" s="14"/>
      <c r="T4573" s="14"/>
      <c r="U4573" s="14"/>
      <c r="V4573" s="14"/>
      <c r="W4573" s="14"/>
      <c r="X4573" s="14"/>
      <c r="Y4573" s="14"/>
      <c r="Z4573" s="14"/>
    </row>
    <row r="4574" spans="1:26" ht="15.75" customHeight="1">
      <c r="A4574" s="144">
        <v>5046892</v>
      </c>
      <c r="B4574" s="182" t="s">
        <v>4830</v>
      </c>
      <c r="C4574" s="124" t="s">
        <v>4861</v>
      </c>
      <c r="D4574" s="124" t="s">
        <v>4856</v>
      </c>
      <c r="E4574" s="124" t="s">
        <v>59</v>
      </c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  <c r="Q4574" s="14"/>
      <c r="R4574" s="14"/>
      <c r="S4574" s="14"/>
      <c r="T4574" s="14"/>
      <c r="U4574" s="14"/>
      <c r="V4574" s="14"/>
      <c r="W4574" s="14"/>
      <c r="X4574" s="14"/>
      <c r="Y4574" s="14"/>
      <c r="Z4574" s="14"/>
    </row>
    <row r="4575" spans="1:26" ht="15.75" customHeight="1">
      <c r="A4575" s="144">
        <v>3934133</v>
      </c>
      <c r="B4575" s="180" t="s">
        <v>4862</v>
      </c>
      <c r="C4575" s="124" t="s">
        <v>289</v>
      </c>
      <c r="D4575" s="124" t="s">
        <v>4863</v>
      </c>
      <c r="E4575" s="124" t="s">
        <v>43</v>
      </c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  <c r="Q4575" s="14"/>
      <c r="R4575" s="14"/>
      <c r="S4575" s="14"/>
      <c r="T4575" s="14"/>
      <c r="U4575" s="14"/>
      <c r="V4575" s="14"/>
      <c r="W4575" s="14"/>
      <c r="X4575" s="14"/>
      <c r="Y4575" s="14"/>
      <c r="Z4575" s="14"/>
    </row>
    <row r="4576" spans="1:26" ht="15.75" customHeight="1">
      <c r="A4576" s="123">
        <v>3934053</v>
      </c>
      <c r="B4576" s="127" t="s">
        <v>4862</v>
      </c>
      <c r="C4576" s="127" t="s">
        <v>1241</v>
      </c>
      <c r="D4576" s="127" t="s">
        <v>4863</v>
      </c>
      <c r="E4576" s="127" t="s">
        <v>43</v>
      </c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  <c r="Q4576" s="14"/>
      <c r="R4576" s="14"/>
      <c r="S4576" s="14"/>
      <c r="T4576" s="14"/>
      <c r="U4576" s="14"/>
      <c r="V4576" s="14"/>
      <c r="W4576" s="14"/>
      <c r="X4576" s="14"/>
      <c r="Y4576" s="14"/>
      <c r="Z4576" s="14"/>
    </row>
    <row r="4577" spans="1:26" ht="15.75" customHeight="1">
      <c r="A4577" s="123">
        <v>3933803</v>
      </c>
      <c r="B4577" s="127" t="s">
        <v>4862</v>
      </c>
      <c r="C4577" s="127" t="s">
        <v>290</v>
      </c>
      <c r="D4577" s="127" t="s">
        <v>4863</v>
      </c>
      <c r="E4577" s="127" t="s">
        <v>43</v>
      </c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  <c r="Q4577" s="14"/>
      <c r="R4577" s="14"/>
      <c r="S4577" s="14"/>
      <c r="T4577" s="14"/>
      <c r="U4577" s="14"/>
      <c r="V4577" s="14"/>
      <c r="W4577" s="14"/>
      <c r="X4577" s="14"/>
      <c r="Y4577" s="14"/>
      <c r="Z4577" s="14"/>
    </row>
    <row r="4578" spans="1:26" ht="15.75" customHeight="1">
      <c r="A4578" s="123">
        <v>6430683</v>
      </c>
      <c r="B4578" s="127" t="s">
        <v>4862</v>
      </c>
      <c r="C4578" s="127" t="s">
        <v>4864</v>
      </c>
      <c r="D4578" s="127" t="s">
        <v>4865</v>
      </c>
      <c r="E4578" s="127" t="s">
        <v>43</v>
      </c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  <c r="Q4578" s="14"/>
      <c r="R4578" s="14"/>
      <c r="S4578" s="14"/>
      <c r="T4578" s="14"/>
      <c r="U4578" s="14"/>
      <c r="V4578" s="14"/>
      <c r="W4578" s="14"/>
      <c r="X4578" s="14"/>
      <c r="Y4578" s="14"/>
      <c r="Z4578" s="14"/>
    </row>
    <row r="4579" spans="1:26" ht="15.75" customHeight="1">
      <c r="A4579" s="123">
        <v>4714674</v>
      </c>
      <c r="B4579" s="127" t="s">
        <v>4862</v>
      </c>
      <c r="C4579" s="127" t="s">
        <v>4153</v>
      </c>
      <c r="D4579" s="127" t="s">
        <v>4865</v>
      </c>
      <c r="E4579" s="127" t="s">
        <v>43</v>
      </c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  <c r="Q4579" s="14"/>
      <c r="R4579" s="14"/>
      <c r="S4579" s="14"/>
      <c r="T4579" s="14"/>
      <c r="U4579" s="14"/>
      <c r="V4579" s="14"/>
      <c r="W4579" s="14"/>
      <c r="X4579" s="14"/>
      <c r="Y4579" s="14"/>
      <c r="Z4579" s="14"/>
    </row>
    <row r="4580" spans="1:26" ht="15.75" customHeight="1">
      <c r="A4580" s="123">
        <v>4714594</v>
      </c>
      <c r="B4580" s="127" t="s">
        <v>4862</v>
      </c>
      <c r="C4580" s="127" t="s">
        <v>4154</v>
      </c>
      <c r="D4580" s="127" t="s">
        <v>4865</v>
      </c>
      <c r="E4580" s="127" t="s">
        <v>43</v>
      </c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  <c r="Q4580" s="14"/>
      <c r="R4580" s="14"/>
      <c r="S4580" s="14"/>
      <c r="T4580" s="14"/>
      <c r="U4580" s="14"/>
      <c r="V4580" s="14"/>
      <c r="W4580" s="14"/>
      <c r="X4580" s="14"/>
      <c r="Y4580" s="14"/>
      <c r="Z4580" s="14"/>
    </row>
    <row r="4581" spans="1:26" ht="15.75" customHeight="1">
      <c r="A4581" s="123">
        <v>5170812</v>
      </c>
      <c r="B4581" s="127" t="s">
        <v>4862</v>
      </c>
      <c r="C4581" s="127" t="s">
        <v>4866</v>
      </c>
      <c r="D4581" s="127" t="s">
        <v>4865</v>
      </c>
      <c r="E4581" s="127" t="s">
        <v>43</v>
      </c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  <c r="Q4581" s="14"/>
      <c r="R4581" s="14"/>
      <c r="S4581" s="14"/>
      <c r="T4581" s="14"/>
      <c r="U4581" s="14"/>
      <c r="V4581" s="14"/>
      <c r="W4581" s="14"/>
      <c r="X4581" s="14"/>
      <c r="Y4581" s="14"/>
      <c r="Z4581" s="14"/>
    </row>
    <row r="4582" spans="1:26" ht="15.75" customHeight="1">
      <c r="A4582" s="123">
        <v>4519802</v>
      </c>
      <c r="B4582" s="127" t="s">
        <v>4862</v>
      </c>
      <c r="C4582" s="127" t="s">
        <v>4867</v>
      </c>
      <c r="D4582" s="127" t="s">
        <v>4868</v>
      </c>
      <c r="E4582" s="127" t="s">
        <v>43</v>
      </c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  <c r="Q4582" s="14"/>
      <c r="R4582" s="14"/>
      <c r="S4582" s="14"/>
      <c r="T4582" s="14"/>
      <c r="U4582" s="14"/>
      <c r="V4582" s="14"/>
      <c r="W4582" s="14"/>
      <c r="X4582" s="14"/>
      <c r="Y4582" s="14"/>
      <c r="Z4582" s="14"/>
    </row>
    <row r="4583" spans="1:26" ht="15.75" customHeight="1">
      <c r="A4583" s="123">
        <v>4519722</v>
      </c>
      <c r="B4583" s="127" t="s">
        <v>4862</v>
      </c>
      <c r="C4583" s="127" t="s">
        <v>4869</v>
      </c>
      <c r="D4583" s="127" t="s">
        <v>4868</v>
      </c>
      <c r="E4583" s="127" t="s">
        <v>43</v>
      </c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  <c r="Q4583" s="14"/>
      <c r="R4583" s="14"/>
      <c r="S4583" s="14"/>
      <c r="T4583" s="14"/>
      <c r="U4583" s="14"/>
      <c r="V4583" s="14"/>
      <c r="W4583" s="14"/>
      <c r="X4583" s="14"/>
      <c r="Y4583" s="14"/>
      <c r="Z4583" s="14"/>
    </row>
    <row r="4584" spans="1:26" ht="15.75" customHeight="1">
      <c r="A4584" s="123">
        <v>9953732</v>
      </c>
      <c r="B4584" s="127" t="s">
        <v>4862</v>
      </c>
      <c r="C4584" s="127" t="s">
        <v>4192</v>
      </c>
      <c r="D4584" s="127" t="s">
        <v>4870</v>
      </c>
      <c r="E4584" s="127" t="s">
        <v>485</v>
      </c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  <c r="Q4584" s="14"/>
      <c r="R4584" s="14"/>
      <c r="S4584" s="14"/>
      <c r="T4584" s="14"/>
      <c r="U4584" s="14"/>
      <c r="V4584" s="14"/>
      <c r="W4584" s="14"/>
      <c r="X4584" s="14"/>
      <c r="Y4584" s="14"/>
      <c r="Z4584" s="14"/>
    </row>
    <row r="4585" spans="1:26" ht="15.75" customHeight="1">
      <c r="A4585" s="123">
        <v>9953731</v>
      </c>
      <c r="B4585" s="127" t="s">
        <v>4862</v>
      </c>
      <c r="C4585" s="127" t="s">
        <v>4194</v>
      </c>
      <c r="D4585" s="127" t="s">
        <v>4870</v>
      </c>
      <c r="E4585" s="127" t="s">
        <v>485</v>
      </c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  <c r="Q4585" s="14"/>
      <c r="R4585" s="14"/>
      <c r="S4585" s="14"/>
      <c r="T4585" s="14"/>
      <c r="U4585" s="14"/>
      <c r="V4585" s="14"/>
      <c r="W4585" s="14"/>
      <c r="X4585" s="14"/>
      <c r="Y4585" s="14"/>
      <c r="Z4585" s="14"/>
    </row>
    <row r="4586" spans="1:26" ht="15.75" customHeight="1">
      <c r="A4586" s="123">
        <v>9953730</v>
      </c>
      <c r="B4586" s="127" t="s">
        <v>4862</v>
      </c>
      <c r="C4586" s="127" t="s">
        <v>4871</v>
      </c>
      <c r="D4586" s="127" t="s">
        <v>4870</v>
      </c>
      <c r="E4586" s="127" t="s">
        <v>485</v>
      </c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  <c r="Q4586" s="14"/>
      <c r="R4586" s="14"/>
      <c r="S4586" s="14"/>
      <c r="T4586" s="14"/>
      <c r="U4586" s="14"/>
      <c r="V4586" s="14"/>
      <c r="W4586" s="14"/>
      <c r="X4586" s="14"/>
      <c r="Y4586" s="14"/>
      <c r="Z4586" s="14"/>
    </row>
    <row r="4587" spans="1:26" ht="15.75" customHeight="1">
      <c r="A4587" s="123">
        <v>6331132</v>
      </c>
      <c r="B4587" s="127" t="s">
        <v>4862</v>
      </c>
      <c r="C4587" s="127" t="s">
        <v>4872</v>
      </c>
      <c r="D4587" s="127" t="s">
        <v>4873</v>
      </c>
      <c r="E4587" s="127" t="s">
        <v>227</v>
      </c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  <c r="Q4587" s="14"/>
      <c r="R4587" s="14"/>
      <c r="S4587" s="14"/>
      <c r="T4587" s="14"/>
      <c r="U4587" s="14"/>
      <c r="V4587" s="14"/>
      <c r="W4587" s="14"/>
      <c r="X4587" s="14"/>
      <c r="Y4587" s="14"/>
      <c r="Z4587" s="14"/>
    </row>
    <row r="4588" spans="1:26" ht="15.75" customHeight="1">
      <c r="A4588" s="123">
        <v>6331002</v>
      </c>
      <c r="B4588" s="127" t="s">
        <v>4862</v>
      </c>
      <c r="C4588" s="127" t="s">
        <v>4874</v>
      </c>
      <c r="D4588" s="127" t="s">
        <v>4873</v>
      </c>
      <c r="E4588" s="127" t="s">
        <v>227</v>
      </c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  <c r="Q4588" s="14"/>
      <c r="R4588" s="14"/>
      <c r="S4588" s="14"/>
      <c r="T4588" s="14"/>
      <c r="U4588" s="14"/>
      <c r="V4588" s="14"/>
      <c r="W4588" s="14"/>
      <c r="X4588" s="14"/>
      <c r="Y4588" s="14"/>
      <c r="Z4588" s="14"/>
    </row>
    <row r="4589" spans="1:26" ht="15.75" customHeight="1">
      <c r="A4589" s="123">
        <v>6330972</v>
      </c>
      <c r="B4589" s="127" t="s">
        <v>4862</v>
      </c>
      <c r="C4589" s="127" t="s">
        <v>4875</v>
      </c>
      <c r="D4589" s="127" t="s">
        <v>4873</v>
      </c>
      <c r="E4589" s="127" t="s">
        <v>227</v>
      </c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  <c r="Q4589" s="14"/>
      <c r="R4589" s="14"/>
      <c r="S4589" s="14"/>
      <c r="T4589" s="14"/>
      <c r="U4589" s="14"/>
      <c r="V4589" s="14"/>
      <c r="W4589" s="14"/>
      <c r="X4589" s="14"/>
      <c r="Y4589" s="14"/>
      <c r="Z4589" s="14"/>
    </row>
    <row r="4590" spans="1:26" ht="15.75" customHeight="1">
      <c r="A4590" s="123">
        <v>5334001</v>
      </c>
      <c r="B4590" s="127" t="s">
        <v>4862</v>
      </c>
      <c r="C4590" s="127" t="s">
        <v>289</v>
      </c>
      <c r="D4590" s="127" t="s">
        <v>4876</v>
      </c>
      <c r="E4590" s="127" t="s">
        <v>642</v>
      </c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  <c r="Q4590" s="14"/>
      <c r="R4590" s="14"/>
      <c r="S4590" s="14"/>
      <c r="T4590" s="14"/>
      <c r="U4590" s="14"/>
      <c r="V4590" s="14"/>
      <c r="W4590" s="14"/>
      <c r="X4590" s="14"/>
      <c r="Y4590" s="14"/>
      <c r="Z4590" s="14"/>
    </row>
    <row r="4591" spans="1:26" ht="15.75" customHeight="1">
      <c r="A4591" s="123">
        <v>5812972</v>
      </c>
      <c r="B4591" s="127" t="s">
        <v>4862</v>
      </c>
      <c r="C4591" s="127" t="s">
        <v>4867</v>
      </c>
      <c r="D4591" s="127" t="s">
        <v>4877</v>
      </c>
      <c r="E4591" s="127" t="s">
        <v>642</v>
      </c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  <c r="Q4591" s="14"/>
      <c r="R4591" s="14"/>
      <c r="S4591" s="14"/>
      <c r="T4591" s="14"/>
      <c r="U4591" s="14"/>
      <c r="V4591" s="14"/>
      <c r="W4591" s="14"/>
      <c r="X4591" s="14"/>
      <c r="Y4591" s="14"/>
      <c r="Z4591" s="14"/>
    </row>
    <row r="4592" spans="1:26" ht="15.75" customHeight="1">
      <c r="A4592" s="123">
        <v>5812842</v>
      </c>
      <c r="B4592" s="127" t="s">
        <v>4862</v>
      </c>
      <c r="C4592" s="127" t="s">
        <v>4869</v>
      </c>
      <c r="D4592" s="127" t="s">
        <v>4877</v>
      </c>
      <c r="E4592" s="127" t="s">
        <v>642</v>
      </c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  <c r="Q4592" s="14"/>
      <c r="R4592" s="14"/>
      <c r="S4592" s="14"/>
      <c r="T4592" s="14"/>
      <c r="U4592" s="14"/>
      <c r="V4592" s="14"/>
      <c r="W4592" s="14"/>
      <c r="X4592" s="14"/>
      <c r="Y4592" s="14"/>
      <c r="Z4592" s="14"/>
    </row>
    <row r="4593" spans="1:26" ht="15.75" customHeight="1">
      <c r="A4593" s="123">
        <v>5044595</v>
      </c>
      <c r="B4593" s="127" t="s">
        <v>4862</v>
      </c>
      <c r="C4593" s="127" t="s">
        <v>289</v>
      </c>
      <c r="D4593" s="127" t="s">
        <v>4878</v>
      </c>
      <c r="E4593" s="127" t="s">
        <v>111</v>
      </c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  <c r="Q4593" s="14"/>
      <c r="R4593" s="14"/>
      <c r="S4593" s="14"/>
      <c r="T4593" s="14"/>
      <c r="U4593" s="14"/>
      <c r="V4593" s="14"/>
      <c r="W4593" s="14"/>
      <c r="X4593" s="14"/>
      <c r="Y4593" s="14"/>
      <c r="Z4593" s="14"/>
    </row>
    <row r="4594" spans="1:26" ht="15.75" customHeight="1">
      <c r="A4594" s="123">
        <v>5044435</v>
      </c>
      <c r="B4594" s="127" t="s">
        <v>4862</v>
      </c>
      <c r="C4594" s="127" t="s">
        <v>1241</v>
      </c>
      <c r="D4594" s="127" t="s">
        <v>4878</v>
      </c>
      <c r="E4594" s="127" t="s">
        <v>111</v>
      </c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  <c r="Q4594" s="14"/>
      <c r="R4594" s="14"/>
      <c r="S4594" s="14"/>
      <c r="T4594" s="14"/>
      <c r="U4594" s="14"/>
      <c r="V4594" s="14"/>
      <c r="W4594" s="14"/>
      <c r="X4594" s="14"/>
      <c r="Y4594" s="14"/>
      <c r="Z4594" s="14"/>
    </row>
    <row r="4595" spans="1:26" ht="15.75" customHeight="1">
      <c r="A4595" s="123">
        <v>5044385</v>
      </c>
      <c r="B4595" s="127" t="s">
        <v>4862</v>
      </c>
      <c r="C4595" s="127" t="s">
        <v>290</v>
      </c>
      <c r="D4595" s="127" t="s">
        <v>4878</v>
      </c>
      <c r="E4595" s="127" t="s">
        <v>111</v>
      </c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  <c r="Q4595" s="14"/>
      <c r="R4595" s="14"/>
      <c r="S4595" s="14"/>
      <c r="T4595" s="14"/>
      <c r="U4595" s="14"/>
      <c r="V4595" s="14"/>
      <c r="W4595" s="14"/>
      <c r="X4595" s="14"/>
      <c r="Y4595" s="14"/>
      <c r="Z4595" s="14"/>
    </row>
    <row r="4596" spans="1:26" ht="15.75" customHeight="1">
      <c r="A4596" s="126">
        <v>6175396</v>
      </c>
      <c r="B4596" s="127" t="s">
        <v>4862</v>
      </c>
      <c r="C4596" s="127" t="s">
        <v>4879</v>
      </c>
      <c r="D4596" s="127" t="s">
        <v>4880</v>
      </c>
      <c r="E4596" s="127" t="s">
        <v>111</v>
      </c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  <c r="Q4596" s="14"/>
      <c r="R4596" s="14"/>
      <c r="S4596" s="14"/>
      <c r="T4596" s="14"/>
      <c r="U4596" s="14"/>
      <c r="V4596" s="14"/>
      <c r="W4596" s="14"/>
      <c r="X4596" s="14"/>
      <c r="Y4596" s="14"/>
      <c r="Z4596" s="14"/>
    </row>
    <row r="4597" spans="1:26" ht="15.75" customHeight="1">
      <c r="A4597" s="126">
        <v>6175394</v>
      </c>
      <c r="B4597" s="127" t="s">
        <v>4862</v>
      </c>
      <c r="C4597" s="127" t="s">
        <v>4881</v>
      </c>
      <c r="D4597" s="127" t="s">
        <v>4880</v>
      </c>
      <c r="E4597" s="127" t="s">
        <v>111</v>
      </c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  <c r="Q4597" s="14"/>
      <c r="R4597" s="14"/>
      <c r="S4597" s="14"/>
      <c r="T4597" s="14"/>
      <c r="U4597" s="14"/>
      <c r="V4597" s="14"/>
      <c r="W4597" s="14"/>
      <c r="X4597" s="14"/>
      <c r="Y4597" s="14"/>
      <c r="Z4597" s="14"/>
    </row>
    <row r="4598" spans="1:26" ht="15.75" customHeight="1">
      <c r="A4598" s="123">
        <v>5742556</v>
      </c>
      <c r="B4598" s="127" t="s">
        <v>4862</v>
      </c>
      <c r="C4598" s="127" t="s">
        <v>4153</v>
      </c>
      <c r="D4598" s="127" t="s">
        <v>4882</v>
      </c>
      <c r="E4598" s="127" t="s">
        <v>62</v>
      </c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  <c r="Q4598" s="14"/>
      <c r="R4598" s="14"/>
      <c r="S4598" s="14"/>
      <c r="T4598" s="14"/>
      <c r="U4598" s="14"/>
      <c r="V4598" s="14"/>
      <c r="W4598" s="14"/>
      <c r="X4598" s="14"/>
      <c r="Y4598" s="14"/>
      <c r="Z4598" s="14"/>
    </row>
    <row r="4599" spans="1:26" ht="15.75" customHeight="1">
      <c r="A4599" s="123">
        <v>5742426</v>
      </c>
      <c r="B4599" s="127" t="s">
        <v>4862</v>
      </c>
      <c r="C4599" s="127" t="s">
        <v>4154</v>
      </c>
      <c r="D4599" s="127" t="s">
        <v>4882</v>
      </c>
      <c r="E4599" s="127" t="s">
        <v>62</v>
      </c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  <c r="Q4599" s="14"/>
      <c r="R4599" s="14"/>
      <c r="S4599" s="14"/>
      <c r="T4599" s="14"/>
      <c r="U4599" s="14"/>
      <c r="V4599" s="14"/>
      <c r="W4599" s="14"/>
      <c r="X4599" s="14"/>
      <c r="Y4599" s="14"/>
      <c r="Z4599" s="14"/>
    </row>
    <row r="4600" spans="1:26" ht="15.75" customHeight="1">
      <c r="A4600" s="123">
        <v>5742396</v>
      </c>
      <c r="B4600" s="127" t="s">
        <v>4862</v>
      </c>
      <c r="C4600" s="127" t="s">
        <v>4883</v>
      </c>
      <c r="D4600" s="127" t="s">
        <v>4882</v>
      </c>
      <c r="E4600" s="127" t="s">
        <v>62</v>
      </c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  <c r="Q4600" s="14"/>
      <c r="R4600" s="14"/>
      <c r="S4600" s="14"/>
      <c r="T4600" s="14"/>
      <c r="U4600" s="14"/>
      <c r="V4600" s="14"/>
      <c r="W4600" s="14"/>
      <c r="X4600" s="14"/>
      <c r="Y4600" s="14"/>
      <c r="Z4600" s="14"/>
    </row>
    <row r="4601" spans="1:26" ht="15.75" customHeight="1">
      <c r="A4601" s="123">
        <v>5662262</v>
      </c>
      <c r="B4601" s="127" t="s">
        <v>4862</v>
      </c>
      <c r="C4601" s="127" t="s">
        <v>4872</v>
      </c>
      <c r="D4601" s="127" t="s">
        <v>4884</v>
      </c>
      <c r="E4601" s="127" t="s">
        <v>46</v>
      </c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  <c r="Q4601" s="14"/>
      <c r="R4601" s="14"/>
      <c r="S4601" s="14"/>
      <c r="T4601" s="14"/>
      <c r="U4601" s="14"/>
      <c r="V4601" s="14"/>
      <c r="W4601" s="14"/>
      <c r="X4601" s="14"/>
      <c r="Y4601" s="14"/>
      <c r="Z4601" s="14"/>
    </row>
    <row r="4602" spans="1:26" ht="15.75" customHeight="1">
      <c r="A4602" s="123">
        <v>5662001</v>
      </c>
      <c r="B4602" s="127" t="s">
        <v>4862</v>
      </c>
      <c r="C4602" s="127" t="s">
        <v>4885</v>
      </c>
      <c r="D4602" s="127" t="s">
        <v>4886</v>
      </c>
      <c r="E4602" s="127" t="s">
        <v>46</v>
      </c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  <c r="Q4602" s="14"/>
      <c r="R4602" s="14"/>
      <c r="S4602" s="14"/>
      <c r="T4602" s="14"/>
      <c r="U4602" s="14"/>
      <c r="V4602" s="14"/>
      <c r="W4602" s="14"/>
      <c r="X4602" s="14"/>
      <c r="Y4602" s="14"/>
      <c r="Z4602" s="14"/>
    </row>
    <row r="4603" spans="1:26" ht="15.75" customHeight="1">
      <c r="A4603" s="123">
        <v>5662132</v>
      </c>
      <c r="B4603" s="127" t="s">
        <v>4862</v>
      </c>
      <c r="C4603" s="127" t="s">
        <v>4874</v>
      </c>
      <c r="D4603" s="127" t="s">
        <v>4887</v>
      </c>
      <c r="E4603" s="127" t="s">
        <v>46</v>
      </c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  <c r="Q4603" s="14"/>
      <c r="R4603" s="14"/>
      <c r="S4603" s="14"/>
      <c r="T4603" s="14"/>
      <c r="U4603" s="14"/>
      <c r="V4603" s="14"/>
      <c r="W4603" s="14"/>
      <c r="X4603" s="14"/>
      <c r="Y4603" s="14"/>
      <c r="Z4603" s="14"/>
    </row>
    <row r="4604" spans="1:26" ht="15.75" customHeight="1">
      <c r="A4604" s="32">
        <v>4379301</v>
      </c>
      <c r="B4604" s="132" t="s">
        <v>4888</v>
      </c>
      <c r="C4604" s="132" t="s">
        <v>4889</v>
      </c>
      <c r="D4604" s="132" t="s">
        <v>4890</v>
      </c>
      <c r="E4604" s="132" t="s">
        <v>17</v>
      </c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  <c r="T4604" s="8"/>
      <c r="U4604" s="8"/>
      <c r="V4604" s="8"/>
      <c r="W4604" s="8"/>
      <c r="X4604" s="8"/>
      <c r="Y4604" s="8"/>
      <c r="Z4604" s="8"/>
    </row>
    <row r="4605" spans="1:26" ht="15.75" customHeight="1">
      <c r="A4605" s="32">
        <v>4183281</v>
      </c>
      <c r="B4605" s="132" t="s">
        <v>4888</v>
      </c>
      <c r="C4605" s="132" t="s">
        <v>4473</v>
      </c>
      <c r="D4605" s="132" t="s">
        <v>4891</v>
      </c>
      <c r="E4605" s="132" t="s">
        <v>135</v>
      </c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  <c r="T4605" s="8"/>
      <c r="U4605" s="8"/>
      <c r="V4605" s="8"/>
      <c r="W4605" s="8"/>
      <c r="X4605" s="8"/>
      <c r="Y4605" s="8"/>
      <c r="Z4605" s="8"/>
    </row>
    <row r="4606" spans="1:26" ht="15.75" customHeight="1">
      <c r="A4606" s="32">
        <v>3083131</v>
      </c>
      <c r="B4606" s="132" t="s">
        <v>4888</v>
      </c>
      <c r="C4606" s="132" t="s">
        <v>4892</v>
      </c>
      <c r="D4606" s="132" t="s">
        <v>4893</v>
      </c>
      <c r="E4606" s="132" t="s">
        <v>135</v>
      </c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  <c r="T4606" s="8"/>
      <c r="U4606" s="8"/>
      <c r="V4606" s="8"/>
      <c r="W4606" s="8"/>
      <c r="X4606" s="8"/>
      <c r="Y4606" s="8"/>
      <c r="Z4606" s="8"/>
    </row>
    <row r="4607" spans="1:26" ht="15.75" customHeight="1">
      <c r="A4607" s="32">
        <v>3720111</v>
      </c>
      <c r="B4607" s="132" t="s">
        <v>4888</v>
      </c>
      <c r="C4607" s="132" t="s">
        <v>4894</v>
      </c>
      <c r="D4607" s="132" t="s">
        <v>4895</v>
      </c>
      <c r="E4607" s="132" t="s">
        <v>135</v>
      </c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  <c r="T4607" s="8"/>
      <c r="U4607" s="8"/>
      <c r="V4607" s="8"/>
      <c r="W4607" s="8"/>
      <c r="X4607" s="8"/>
      <c r="Y4607" s="8"/>
      <c r="Z4607" s="8"/>
    </row>
    <row r="4608" spans="1:26" ht="15.75" customHeight="1">
      <c r="A4608" s="32">
        <v>3182393</v>
      </c>
      <c r="B4608" s="132" t="s">
        <v>4896</v>
      </c>
      <c r="C4608" s="132" t="s">
        <v>3415</v>
      </c>
      <c r="D4608" s="132" t="s">
        <v>4897</v>
      </c>
      <c r="E4608" s="132" t="s">
        <v>746</v>
      </c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  <c r="T4608" s="8"/>
      <c r="U4608" s="8"/>
      <c r="V4608" s="8"/>
      <c r="W4608" s="8"/>
      <c r="X4608" s="8"/>
      <c r="Y4608" s="8"/>
      <c r="Z4608" s="8"/>
    </row>
    <row r="4609" spans="1:26" ht="15.75" customHeight="1">
      <c r="A4609" s="94">
        <v>5726131</v>
      </c>
      <c r="B4609" s="134" t="s">
        <v>4898</v>
      </c>
      <c r="C4609" s="134" t="s">
        <v>514</v>
      </c>
      <c r="D4609" s="134" t="s">
        <v>4899</v>
      </c>
      <c r="E4609" s="134" t="s">
        <v>648</v>
      </c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  <c r="T4609" s="8"/>
      <c r="U4609" s="8"/>
      <c r="V4609" s="8"/>
      <c r="W4609" s="8"/>
      <c r="X4609" s="8"/>
      <c r="Y4609" s="8"/>
      <c r="Z4609" s="8"/>
    </row>
    <row r="4610" spans="1:26" ht="15.75" customHeight="1">
      <c r="A4610" s="94">
        <v>526132</v>
      </c>
      <c r="B4610" s="134" t="s">
        <v>4898</v>
      </c>
      <c r="C4610" s="134" t="s">
        <v>515</v>
      </c>
      <c r="D4610" s="134" t="s">
        <v>4899</v>
      </c>
      <c r="E4610" s="134" t="s">
        <v>648</v>
      </c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  <c r="T4610" s="8"/>
      <c r="U4610" s="8"/>
      <c r="V4610" s="8"/>
      <c r="W4610" s="8"/>
      <c r="X4610" s="8"/>
      <c r="Y4610" s="8"/>
      <c r="Z4610" s="8"/>
    </row>
    <row r="4611" spans="1:26" ht="15.75" customHeight="1">
      <c r="A4611" s="94">
        <v>6161712</v>
      </c>
      <c r="B4611" s="134" t="s">
        <v>4898</v>
      </c>
      <c r="C4611" s="134" t="s">
        <v>515</v>
      </c>
      <c r="D4611" s="134" t="s">
        <v>4900</v>
      </c>
      <c r="E4611" s="134" t="s">
        <v>244</v>
      </c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  <c r="T4611" s="8"/>
      <c r="U4611" s="8"/>
      <c r="V4611" s="8"/>
      <c r="W4611" s="8"/>
      <c r="X4611" s="8"/>
      <c r="Y4611" s="8"/>
      <c r="Z4611" s="8"/>
    </row>
    <row r="4612" spans="1:26" ht="15.75" customHeight="1">
      <c r="A4612" s="94">
        <v>6161711</v>
      </c>
      <c r="B4612" s="134" t="s">
        <v>4898</v>
      </c>
      <c r="C4612" s="134" t="s">
        <v>514</v>
      </c>
      <c r="D4612" s="134" t="s">
        <v>4900</v>
      </c>
      <c r="E4612" s="134" t="s">
        <v>244</v>
      </c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  <c r="T4612" s="8"/>
      <c r="U4612" s="8"/>
      <c r="V4612" s="8"/>
      <c r="W4612" s="8"/>
      <c r="X4612" s="8"/>
      <c r="Y4612" s="8"/>
      <c r="Z4612" s="8"/>
    </row>
    <row r="4613" spans="1:26" ht="15.75" customHeight="1">
      <c r="A4613" s="94">
        <v>6556712</v>
      </c>
      <c r="B4613" s="134" t="s">
        <v>4898</v>
      </c>
      <c r="C4613" s="134" t="s">
        <v>507</v>
      </c>
      <c r="D4613" s="134" t="s">
        <v>4901</v>
      </c>
      <c r="E4613" s="134" t="s">
        <v>329</v>
      </c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  <c r="T4613" s="8"/>
      <c r="U4613" s="8"/>
      <c r="V4613" s="8"/>
      <c r="W4613" s="8"/>
      <c r="X4613" s="8"/>
      <c r="Y4613" s="8"/>
      <c r="Z4613" s="8"/>
    </row>
    <row r="4614" spans="1:26" ht="15.75" customHeight="1">
      <c r="A4614" s="94">
        <v>6556714</v>
      </c>
      <c r="B4614" s="134" t="s">
        <v>4898</v>
      </c>
      <c r="C4614" s="134" t="s">
        <v>2687</v>
      </c>
      <c r="D4614" s="134" t="s">
        <v>4901</v>
      </c>
      <c r="E4614" s="134" t="s">
        <v>329</v>
      </c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  <c r="T4614" s="8"/>
      <c r="U4614" s="8"/>
      <c r="V4614" s="8"/>
      <c r="W4614" s="8"/>
      <c r="X4614" s="8"/>
      <c r="Y4614" s="8"/>
      <c r="Z4614" s="8"/>
    </row>
    <row r="4615" spans="1:26" ht="15.75" customHeight="1">
      <c r="A4615" s="94">
        <v>5765422</v>
      </c>
      <c r="B4615" s="134" t="s">
        <v>4898</v>
      </c>
      <c r="C4615" s="134" t="s">
        <v>515</v>
      </c>
      <c r="D4615" s="134" t="s">
        <v>4902</v>
      </c>
      <c r="E4615" s="134" t="s">
        <v>485</v>
      </c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  <c r="T4615" s="8"/>
      <c r="U4615" s="8"/>
      <c r="V4615" s="8"/>
      <c r="W4615" s="8"/>
      <c r="X4615" s="8"/>
      <c r="Y4615" s="8"/>
      <c r="Z4615" s="8"/>
    </row>
    <row r="4616" spans="1:26" ht="15.75" customHeight="1">
      <c r="A4616" s="94">
        <v>5765421</v>
      </c>
      <c r="B4616" s="134" t="s">
        <v>4898</v>
      </c>
      <c r="C4616" s="134" t="s">
        <v>514</v>
      </c>
      <c r="D4616" s="134" t="s">
        <v>4902</v>
      </c>
      <c r="E4616" s="134" t="s">
        <v>485</v>
      </c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  <c r="T4616" s="8"/>
      <c r="U4616" s="8"/>
      <c r="V4616" s="8"/>
      <c r="W4616" s="8"/>
      <c r="X4616" s="8"/>
      <c r="Y4616" s="8"/>
      <c r="Z4616" s="8"/>
    </row>
    <row r="4617" spans="1:26" ht="15.75" customHeight="1">
      <c r="A4617" s="94">
        <v>6244971</v>
      </c>
      <c r="B4617" s="134" t="s">
        <v>4903</v>
      </c>
      <c r="C4617" s="134" t="s">
        <v>4904</v>
      </c>
      <c r="D4617" s="134" t="s">
        <v>4905</v>
      </c>
      <c r="E4617" s="134" t="s">
        <v>648</v>
      </c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  <c r="T4617" s="8"/>
      <c r="U4617" s="8"/>
      <c r="V4617" s="8"/>
      <c r="W4617" s="8"/>
      <c r="X4617" s="8"/>
      <c r="Y4617" s="8"/>
      <c r="Z4617" s="8"/>
    </row>
    <row r="4618" spans="1:26" ht="15.75" customHeight="1">
      <c r="A4618" s="94">
        <v>5761681</v>
      </c>
      <c r="B4618" s="134" t="s">
        <v>4903</v>
      </c>
      <c r="C4618" s="134" t="s">
        <v>4906</v>
      </c>
      <c r="D4618" s="134" t="s">
        <v>4905</v>
      </c>
      <c r="E4618" s="134" t="s">
        <v>648</v>
      </c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  <c r="T4618" s="8"/>
      <c r="U4618" s="8"/>
      <c r="V4618" s="8"/>
      <c r="W4618" s="8"/>
      <c r="X4618" s="8"/>
      <c r="Y4618" s="8"/>
      <c r="Z4618" s="8"/>
    </row>
    <row r="4619" spans="1:26" ht="15.75" customHeight="1">
      <c r="A4619" s="94">
        <v>5761682</v>
      </c>
      <c r="B4619" s="134" t="s">
        <v>4903</v>
      </c>
      <c r="C4619" s="134" t="s">
        <v>1011</v>
      </c>
      <c r="D4619" s="134" t="s">
        <v>4905</v>
      </c>
      <c r="E4619" s="134" t="s">
        <v>648</v>
      </c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  <c r="T4619" s="8"/>
      <c r="U4619" s="8"/>
      <c r="V4619" s="8"/>
      <c r="W4619" s="8"/>
      <c r="X4619" s="8"/>
      <c r="Y4619" s="8"/>
      <c r="Z4619" s="8"/>
    </row>
    <row r="4620" spans="1:26" ht="15.75" customHeight="1">
      <c r="A4620" s="94">
        <v>6244972</v>
      </c>
      <c r="B4620" s="134" t="s">
        <v>4903</v>
      </c>
      <c r="C4620" s="134" t="s">
        <v>4907</v>
      </c>
      <c r="D4620" s="134" t="s">
        <v>4905</v>
      </c>
      <c r="E4620" s="134" t="s">
        <v>648</v>
      </c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  <c r="T4620" s="8"/>
      <c r="U4620" s="8"/>
      <c r="V4620" s="8"/>
      <c r="W4620" s="8"/>
      <c r="X4620" s="8"/>
      <c r="Y4620" s="8"/>
      <c r="Z4620" s="8"/>
    </row>
    <row r="4621" spans="1:26" ht="15.75" customHeight="1">
      <c r="A4621" s="94">
        <v>5761552</v>
      </c>
      <c r="B4621" s="134" t="s">
        <v>4903</v>
      </c>
      <c r="C4621" s="134" t="s">
        <v>1013</v>
      </c>
      <c r="D4621" s="134" t="s">
        <v>4905</v>
      </c>
      <c r="E4621" s="134" t="s">
        <v>648</v>
      </c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  <c r="T4621" s="8"/>
      <c r="U4621" s="8"/>
      <c r="V4621" s="8"/>
      <c r="W4621" s="8"/>
      <c r="X4621" s="8"/>
      <c r="Y4621" s="8"/>
      <c r="Z4621" s="8"/>
    </row>
    <row r="4622" spans="1:26" ht="15.75" customHeight="1">
      <c r="A4622" s="94">
        <v>5161551</v>
      </c>
      <c r="B4622" s="134" t="s">
        <v>4903</v>
      </c>
      <c r="C4622" s="134" t="s">
        <v>4908</v>
      </c>
      <c r="D4622" s="134" t="s">
        <v>4905</v>
      </c>
      <c r="E4622" s="134" t="s">
        <v>648</v>
      </c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  <c r="T4622" s="8"/>
      <c r="U4622" s="8"/>
      <c r="V4622" s="8"/>
      <c r="W4622" s="8"/>
      <c r="X4622" s="8"/>
      <c r="Y4622" s="8"/>
      <c r="Z4622" s="8"/>
    </row>
    <row r="4623" spans="1:26" ht="15.75" customHeight="1">
      <c r="A4623" s="94">
        <v>6163132</v>
      </c>
      <c r="B4623" s="134" t="s">
        <v>4903</v>
      </c>
      <c r="C4623" s="134" t="s">
        <v>4909</v>
      </c>
      <c r="D4623" s="134" t="s">
        <v>4910</v>
      </c>
      <c r="E4623" s="134" t="s">
        <v>244</v>
      </c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  <c r="T4623" s="8"/>
      <c r="U4623" s="8"/>
      <c r="V4623" s="8"/>
      <c r="W4623" s="8"/>
      <c r="X4623" s="8"/>
      <c r="Y4623" s="8"/>
      <c r="Z4623" s="8"/>
    </row>
    <row r="4624" spans="1:26" ht="15.75" customHeight="1">
      <c r="A4624" s="94">
        <v>6163261</v>
      </c>
      <c r="B4624" s="134" t="s">
        <v>4903</v>
      </c>
      <c r="C4624" s="134" t="s">
        <v>4911</v>
      </c>
      <c r="D4624" s="134" t="s">
        <v>4910</v>
      </c>
      <c r="E4624" s="134" t="s">
        <v>244</v>
      </c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  <c r="T4624" s="8"/>
      <c r="U4624" s="8"/>
      <c r="V4624" s="8"/>
      <c r="W4624" s="8"/>
      <c r="X4624" s="8"/>
      <c r="Y4624" s="8"/>
      <c r="Z4624" s="8"/>
    </row>
    <row r="4625" spans="1:26" ht="15.75" customHeight="1">
      <c r="A4625" s="94">
        <v>6163262</v>
      </c>
      <c r="B4625" s="134" t="s">
        <v>4903</v>
      </c>
      <c r="C4625" s="134" t="s">
        <v>4912</v>
      </c>
      <c r="D4625" s="134" t="s">
        <v>4910</v>
      </c>
      <c r="E4625" s="134" t="s">
        <v>244</v>
      </c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  <c r="T4625" s="8"/>
      <c r="U4625" s="8"/>
      <c r="V4625" s="8"/>
      <c r="W4625" s="8"/>
      <c r="X4625" s="8"/>
      <c r="Y4625" s="8"/>
      <c r="Z4625" s="8"/>
    </row>
    <row r="4626" spans="1:26" ht="15.75" customHeight="1">
      <c r="A4626" s="94">
        <v>6245711</v>
      </c>
      <c r="B4626" s="134" t="s">
        <v>4903</v>
      </c>
      <c r="C4626" s="134" t="s">
        <v>4913</v>
      </c>
      <c r="D4626" s="134" t="s">
        <v>4910</v>
      </c>
      <c r="E4626" s="134" t="s">
        <v>244</v>
      </c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  <c r="T4626" s="8"/>
      <c r="U4626" s="8"/>
      <c r="V4626" s="8"/>
      <c r="W4626" s="8"/>
      <c r="X4626" s="8"/>
      <c r="Y4626" s="8"/>
      <c r="Z4626" s="8"/>
    </row>
    <row r="4627" spans="1:26" ht="15.75" customHeight="1">
      <c r="A4627" s="94">
        <v>6245712</v>
      </c>
      <c r="B4627" s="134" t="s">
        <v>4903</v>
      </c>
      <c r="C4627" s="134" t="s">
        <v>4914</v>
      </c>
      <c r="D4627" s="134" t="s">
        <v>4910</v>
      </c>
      <c r="E4627" s="134" t="s">
        <v>244</v>
      </c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  <c r="T4627" s="8"/>
      <c r="U4627" s="8"/>
      <c r="V4627" s="8"/>
      <c r="W4627" s="8"/>
      <c r="X4627" s="8"/>
      <c r="Y4627" s="8"/>
      <c r="Z4627" s="8"/>
    </row>
    <row r="4628" spans="1:26" ht="15.75" customHeight="1">
      <c r="A4628" s="94">
        <v>6163131</v>
      </c>
      <c r="B4628" s="134" t="s">
        <v>4903</v>
      </c>
      <c r="C4628" s="134" t="s">
        <v>4915</v>
      </c>
      <c r="D4628" s="134" t="s">
        <v>4910</v>
      </c>
      <c r="E4628" s="134" t="s">
        <v>244</v>
      </c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  <c r="T4628" s="8"/>
      <c r="U4628" s="8"/>
      <c r="V4628" s="8"/>
      <c r="W4628" s="8"/>
      <c r="X4628" s="8"/>
      <c r="Y4628" s="8"/>
      <c r="Z4628" s="8"/>
    </row>
    <row r="4629" spans="1:26" ht="15.75" customHeight="1">
      <c r="A4629" s="94">
        <v>6563842</v>
      </c>
      <c r="B4629" s="134" t="s">
        <v>4903</v>
      </c>
      <c r="C4629" s="134" t="s">
        <v>4906</v>
      </c>
      <c r="D4629" s="134" t="s">
        <v>4916</v>
      </c>
      <c r="E4629" s="134" t="s">
        <v>329</v>
      </c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  <c r="T4629" s="8"/>
      <c r="U4629" s="8"/>
      <c r="V4629" s="8"/>
      <c r="W4629" s="8"/>
      <c r="X4629" s="8"/>
      <c r="Y4629" s="8"/>
      <c r="Z4629" s="8"/>
    </row>
    <row r="4630" spans="1:26" ht="15.75" customHeight="1">
      <c r="A4630" s="94">
        <v>6563843</v>
      </c>
      <c r="B4630" s="134" t="s">
        <v>4903</v>
      </c>
      <c r="C4630" s="134" t="s">
        <v>1011</v>
      </c>
      <c r="D4630" s="134" t="s">
        <v>4916</v>
      </c>
      <c r="E4630" s="134" t="s">
        <v>329</v>
      </c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  <c r="T4630" s="8"/>
      <c r="U4630" s="8"/>
      <c r="V4630" s="8"/>
      <c r="W4630" s="8"/>
      <c r="X4630" s="8"/>
      <c r="Y4630" s="8"/>
      <c r="Z4630" s="8"/>
    </row>
    <row r="4631" spans="1:26" ht="15.75" customHeight="1">
      <c r="A4631" s="94">
        <v>6563682</v>
      </c>
      <c r="B4631" s="134" t="s">
        <v>4903</v>
      </c>
      <c r="C4631" s="134" t="s">
        <v>4904</v>
      </c>
      <c r="D4631" s="134" t="s">
        <v>4916</v>
      </c>
      <c r="E4631" s="134" t="s">
        <v>329</v>
      </c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  <c r="T4631" s="8"/>
      <c r="U4631" s="8"/>
      <c r="V4631" s="8"/>
      <c r="W4631" s="8"/>
      <c r="X4631" s="8"/>
      <c r="Y4631" s="8"/>
      <c r="Z4631" s="8"/>
    </row>
    <row r="4632" spans="1:26" ht="15.75" customHeight="1">
      <c r="A4632" s="94">
        <v>6563683</v>
      </c>
      <c r="B4632" s="134" t="s">
        <v>4903</v>
      </c>
      <c r="C4632" s="134" t="s">
        <v>4907</v>
      </c>
      <c r="D4632" s="134" t="s">
        <v>4916</v>
      </c>
      <c r="E4632" s="134" t="s">
        <v>329</v>
      </c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  <c r="T4632" s="8"/>
      <c r="U4632" s="8"/>
      <c r="V4632" s="8"/>
      <c r="W4632" s="8"/>
      <c r="X4632" s="8"/>
      <c r="Y4632" s="8"/>
      <c r="Z4632" s="8"/>
    </row>
    <row r="4633" spans="1:26" ht="15.75" customHeight="1">
      <c r="A4633" s="94">
        <v>6563712</v>
      </c>
      <c r="B4633" s="134" t="s">
        <v>4903</v>
      </c>
      <c r="C4633" s="134" t="s">
        <v>4908</v>
      </c>
      <c r="D4633" s="134" t="s">
        <v>4916</v>
      </c>
      <c r="E4633" s="134" t="s">
        <v>329</v>
      </c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  <c r="T4633" s="8"/>
      <c r="U4633" s="8"/>
      <c r="V4633" s="8"/>
      <c r="W4633" s="8"/>
      <c r="X4633" s="8"/>
      <c r="Y4633" s="8"/>
      <c r="Z4633" s="8"/>
    </row>
    <row r="4634" spans="1:26" ht="15.75" customHeight="1">
      <c r="A4634" s="94">
        <v>6563713</v>
      </c>
      <c r="B4634" s="134" t="s">
        <v>4903</v>
      </c>
      <c r="C4634" s="134" t="s">
        <v>1013</v>
      </c>
      <c r="D4634" s="134" t="s">
        <v>4916</v>
      </c>
      <c r="E4634" s="134" t="s">
        <v>329</v>
      </c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  <c r="T4634" s="8"/>
      <c r="U4634" s="8"/>
      <c r="V4634" s="8"/>
      <c r="W4634" s="8"/>
      <c r="X4634" s="8"/>
      <c r="Y4634" s="8"/>
      <c r="Z4634" s="8"/>
    </row>
    <row r="4635" spans="1:26" ht="15.75" customHeight="1">
      <c r="A4635" s="94">
        <v>5771261</v>
      </c>
      <c r="B4635" s="134" t="s">
        <v>4903</v>
      </c>
      <c r="C4635" s="134" t="s">
        <v>4906</v>
      </c>
      <c r="D4635" s="134" t="s">
        <v>4917</v>
      </c>
      <c r="E4635" s="134" t="s">
        <v>485</v>
      </c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  <c r="T4635" s="8"/>
      <c r="U4635" s="8"/>
      <c r="V4635" s="8"/>
      <c r="W4635" s="8"/>
      <c r="X4635" s="8"/>
      <c r="Y4635" s="8"/>
      <c r="Z4635" s="8"/>
    </row>
    <row r="4636" spans="1:26" ht="15.75" customHeight="1">
      <c r="A4636" s="94">
        <v>5771262</v>
      </c>
      <c r="B4636" s="134" t="s">
        <v>4903</v>
      </c>
      <c r="C4636" s="134" t="s">
        <v>1011</v>
      </c>
      <c r="D4636" s="134" t="s">
        <v>4917</v>
      </c>
      <c r="E4636" s="134" t="s">
        <v>485</v>
      </c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  <c r="T4636" s="8"/>
      <c r="U4636" s="8"/>
      <c r="V4636" s="8"/>
      <c r="W4636" s="8"/>
      <c r="X4636" s="8"/>
      <c r="Y4636" s="8"/>
      <c r="Z4636" s="8"/>
    </row>
    <row r="4637" spans="1:26" ht="15.75" customHeight="1">
      <c r="A4637" s="94">
        <v>6244841</v>
      </c>
      <c r="B4637" s="134" t="s">
        <v>4903</v>
      </c>
      <c r="C4637" s="134" t="s">
        <v>4904</v>
      </c>
      <c r="D4637" s="134" t="s">
        <v>4917</v>
      </c>
      <c r="E4637" s="134" t="s">
        <v>485</v>
      </c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  <c r="T4637" s="8"/>
      <c r="U4637" s="8"/>
      <c r="V4637" s="8"/>
      <c r="W4637" s="8"/>
      <c r="X4637" s="8"/>
      <c r="Y4637" s="8"/>
      <c r="Z4637" s="8"/>
    </row>
    <row r="4638" spans="1:26" ht="15.75" customHeight="1">
      <c r="A4638" s="94">
        <v>6244842</v>
      </c>
      <c r="B4638" s="134" t="s">
        <v>4903</v>
      </c>
      <c r="C4638" s="134" t="s">
        <v>4907</v>
      </c>
      <c r="D4638" s="134" t="s">
        <v>4917</v>
      </c>
      <c r="E4638" s="134" t="s">
        <v>485</v>
      </c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  <c r="T4638" s="8"/>
      <c r="U4638" s="8"/>
      <c r="V4638" s="8"/>
      <c r="W4638" s="8"/>
      <c r="X4638" s="8"/>
      <c r="Y4638" s="8"/>
      <c r="Z4638" s="8"/>
    </row>
    <row r="4639" spans="1:26" ht="15.75" customHeight="1">
      <c r="A4639" s="94">
        <v>5771131</v>
      </c>
      <c r="B4639" s="134" t="s">
        <v>4903</v>
      </c>
      <c r="C4639" s="134" t="s">
        <v>4908</v>
      </c>
      <c r="D4639" s="134" t="s">
        <v>4917</v>
      </c>
      <c r="E4639" s="134" t="s">
        <v>485</v>
      </c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  <c r="T4639" s="8"/>
      <c r="U4639" s="8"/>
      <c r="V4639" s="8"/>
      <c r="W4639" s="8"/>
      <c r="X4639" s="8"/>
      <c r="Y4639" s="8"/>
      <c r="Z4639" s="8"/>
    </row>
    <row r="4640" spans="1:26" ht="15.75" customHeight="1">
      <c r="A4640" s="94">
        <v>5771132</v>
      </c>
      <c r="B4640" s="134" t="s">
        <v>4903</v>
      </c>
      <c r="C4640" s="134" t="s">
        <v>1013</v>
      </c>
      <c r="D4640" s="134" t="s">
        <v>4917</v>
      </c>
      <c r="E4640" s="134" t="s">
        <v>485</v>
      </c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  <c r="T4640" s="8"/>
      <c r="U4640" s="8"/>
      <c r="V4640" s="8"/>
      <c r="W4640" s="8"/>
      <c r="X4640" s="8"/>
      <c r="Y4640" s="8"/>
      <c r="Z4640" s="8"/>
    </row>
    <row r="4641" spans="1:26" ht="15.75" customHeight="1">
      <c r="A4641" s="153">
        <v>3946191</v>
      </c>
      <c r="B4641" s="129" t="s">
        <v>4918</v>
      </c>
      <c r="C4641" s="129" t="s">
        <v>4919</v>
      </c>
      <c r="D4641" s="129" t="s">
        <v>4920</v>
      </c>
      <c r="E4641" s="129" t="s">
        <v>2813</v>
      </c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  <c r="T4641" s="8"/>
      <c r="U4641" s="8"/>
      <c r="V4641" s="8"/>
      <c r="W4641" s="8"/>
      <c r="X4641" s="8"/>
      <c r="Y4641" s="8"/>
      <c r="Z4641" s="8"/>
    </row>
    <row r="4642" spans="1:26" ht="15.75" customHeight="1">
      <c r="A4642" s="94">
        <v>3946192</v>
      </c>
      <c r="B4642" s="129" t="s">
        <v>4918</v>
      </c>
      <c r="C4642" s="129" t="s">
        <v>4921</v>
      </c>
      <c r="D4642" s="129" t="s">
        <v>4920</v>
      </c>
      <c r="E4642" s="129" t="s">
        <v>2813</v>
      </c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  <c r="T4642" s="8"/>
      <c r="U4642" s="8"/>
      <c r="V4642" s="8"/>
      <c r="W4642" s="8"/>
      <c r="X4642" s="8"/>
      <c r="Y4642" s="8"/>
      <c r="Z4642" s="8"/>
    </row>
    <row r="4643" spans="1:26" ht="15.75" customHeight="1">
      <c r="A4643" s="123">
        <v>886922</v>
      </c>
      <c r="B4643" s="127" t="s">
        <v>4922</v>
      </c>
      <c r="C4643" s="127" t="s">
        <v>4923</v>
      </c>
      <c r="D4643" s="127" t="s">
        <v>4924</v>
      </c>
      <c r="E4643" s="127" t="s">
        <v>2813</v>
      </c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  <c r="Q4643" s="14"/>
      <c r="R4643" s="14"/>
      <c r="S4643" s="14"/>
      <c r="T4643" s="14"/>
      <c r="U4643" s="14"/>
      <c r="V4643" s="14"/>
      <c r="W4643" s="14"/>
      <c r="X4643" s="14"/>
      <c r="Y4643" s="14"/>
      <c r="Z4643" s="14"/>
    </row>
    <row r="4644" spans="1:26" ht="15.75" customHeight="1">
      <c r="A4644" s="123">
        <v>2482622</v>
      </c>
      <c r="B4644" s="127" t="s">
        <v>4922</v>
      </c>
      <c r="C4644" s="127" t="s">
        <v>4923</v>
      </c>
      <c r="D4644" s="127" t="s">
        <v>4925</v>
      </c>
      <c r="E4644" s="127" t="s">
        <v>2813</v>
      </c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  <c r="Q4644" s="14"/>
      <c r="R4644" s="14"/>
      <c r="S4644" s="14"/>
      <c r="T4644" s="14"/>
      <c r="U4644" s="14"/>
      <c r="V4644" s="14"/>
      <c r="W4644" s="14"/>
      <c r="X4644" s="14"/>
      <c r="Y4644" s="14"/>
      <c r="Z4644" s="14"/>
    </row>
    <row r="4645" spans="1:26" ht="15.75" customHeight="1">
      <c r="A4645" s="123">
        <v>869353</v>
      </c>
      <c r="B4645" s="127" t="s">
        <v>4922</v>
      </c>
      <c r="C4645" s="127" t="s">
        <v>4106</v>
      </c>
      <c r="D4645" s="127" t="s">
        <v>4926</v>
      </c>
      <c r="E4645" s="127" t="s">
        <v>708</v>
      </c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  <c r="Q4645" s="14"/>
      <c r="R4645" s="14"/>
      <c r="S4645" s="14"/>
      <c r="T4645" s="14"/>
      <c r="U4645" s="14"/>
      <c r="V4645" s="14"/>
      <c r="W4645" s="14"/>
      <c r="X4645" s="14"/>
      <c r="Y4645" s="14"/>
      <c r="Z4645" s="14"/>
    </row>
    <row r="4646" spans="1:26" ht="15.75" customHeight="1">
      <c r="A4646" s="123">
        <v>869351</v>
      </c>
      <c r="B4646" s="127" t="s">
        <v>4922</v>
      </c>
      <c r="C4646" s="127" t="s">
        <v>1005</v>
      </c>
      <c r="D4646" s="127" t="s">
        <v>4926</v>
      </c>
      <c r="E4646" s="127" t="s">
        <v>708</v>
      </c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  <c r="Q4646" s="14"/>
      <c r="R4646" s="14"/>
      <c r="S4646" s="14"/>
      <c r="T4646" s="14"/>
      <c r="U4646" s="14"/>
      <c r="V4646" s="14"/>
      <c r="W4646" s="14"/>
      <c r="X4646" s="14"/>
      <c r="Y4646" s="14"/>
      <c r="Z4646" s="14"/>
    </row>
    <row r="4647" spans="1:26" ht="15.75" customHeight="1">
      <c r="A4647" s="94">
        <v>4897671</v>
      </c>
      <c r="B4647" s="129" t="s">
        <v>4927</v>
      </c>
      <c r="C4647" s="129" t="s">
        <v>4928</v>
      </c>
      <c r="D4647" s="129" t="s">
        <v>4929</v>
      </c>
      <c r="E4647" s="129" t="s">
        <v>1310</v>
      </c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  <c r="T4647" s="8"/>
      <c r="U4647" s="8"/>
      <c r="V4647" s="8"/>
      <c r="W4647" s="8"/>
      <c r="X4647" s="8"/>
      <c r="Y4647" s="8"/>
      <c r="Z4647" s="8"/>
    </row>
    <row r="4648" spans="1:26" ht="15.75" customHeight="1">
      <c r="A4648" s="94">
        <v>2983902</v>
      </c>
      <c r="B4648" s="129" t="s">
        <v>4927</v>
      </c>
      <c r="C4648" s="129" t="s">
        <v>4930</v>
      </c>
      <c r="D4648" s="129" t="s">
        <v>4931</v>
      </c>
      <c r="E4648" s="129" t="s">
        <v>729</v>
      </c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  <c r="T4648" s="8"/>
      <c r="U4648" s="8"/>
      <c r="V4648" s="8"/>
      <c r="W4648" s="8"/>
      <c r="X4648" s="8"/>
      <c r="Y4648" s="8"/>
      <c r="Z4648" s="8"/>
    </row>
    <row r="4649" spans="1:26" ht="15.75" customHeight="1">
      <c r="A4649" s="94">
        <v>2983901</v>
      </c>
      <c r="B4649" s="129" t="s">
        <v>4927</v>
      </c>
      <c r="C4649" s="129" t="s">
        <v>4932</v>
      </c>
      <c r="D4649" s="129" t="s">
        <v>4931</v>
      </c>
      <c r="E4649" s="129" t="s">
        <v>729</v>
      </c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  <c r="T4649" s="8"/>
      <c r="U4649" s="8"/>
      <c r="V4649" s="8"/>
      <c r="W4649" s="8"/>
      <c r="X4649" s="8"/>
      <c r="Y4649" s="8"/>
      <c r="Z4649" s="8"/>
    </row>
    <row r="4650" spans="1:26" ht="15.75" customHeight="1">
      <c r="A4650" s="94">
        <v>5574393</v>
      </c>
      <c r="B4650" s="129" t="s">
        <v>4933</v>
      </c>
      <c r="C4650" s="129" t="s">
        <v>881</v>
      </c>
      <c r="D4650" s="129" t="s">
        <v>4934</v>
      </c>
      <c r="E4650" s="129" t="s">
        <v>111</v>
      </c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  <c r="T4650" s="8"/>
      <c r="U4650" s="8"/>
      <c r="V4650" s="8"/>
      <c r="W4650" s="8"/>
      <c r="X4650" s="8"/>
      <c r="Y4650" s="8"/>
      <c r="Z4650" s="8"/>
    </row>
    <row r="4651" spans="1:26" ht="15.75" customHeight="1">
      <c r="A4651" s="94">
        <v>655832</v>
      </c>
      <c r="B4651" s="129" t="s">
        <v>4933</v>
      </c>
      <c r="C4651" s="129" t="s">
        <v>881</v>
      </c>
      <c r="D4651" s="129" t="s">
        <v>4935</v>
      </c>
      <c r="E4651" s="129" t="s">
        <v>182</v>
      </c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  <c r="T4651" s="8"/>
      <c r="U4651" s="8"/>
      <c r="V4651" s="8"/>
      <c r="W4651" s="8"/>
      <c r="X4651" s="8"/>
      <c r="Y4651" s="8"/>
      <c r="Z4651" s="8"/>
    </row>
    <row r="4652" spans="1:26" ht="15.75" customHeight="1">
      <c r="A4652" s="126">
        <v>6062131</v>
      </c>
      <c r="B4652" s="127" t="s">
        <v>4936</v>
      </c>
      <c r="C4652" s="127" t="s">
        <v>720</v>
      </c>
      <c r="D4652" s="127" t="s">
        <v>4937</v>
      </c>
      <c r="E4652" s="127" t="s">
        <v>227</v>
      </c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  <c r="Q4652" s="14"/>
      <c r="R4652" s="14"/>
      <c r="S4652" s="14"/>
      <c r="T4652" s="14"/>
      <c r="U4652" s="14"/>
      <c r="V4652" s="14"/>
      <c r="W4652" s="14"/>
      <c r="X4652" s="14"/>
      <c r="Y4652" s="14"/>
      <c r="Z4652" s="14"/>
    </row>
    <row r="4653" spans="1:26" ht="15.75" customHeight="1">
      <c r="A4653" s="123">
        <v>5574393</v>
      </c>
      <c r="B4653" s="127" t="s">
        <v>4936</v>
      </c>
      <c r="C4653" s="127" t="s">
        <v>2755</v>
      </c>
      <c r="D4653" s="127" t="s">
        <v>4934</v>
      </c>
      <c r="E4653" s="127" t="s">
        <v>111</v>
      </c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  <c r="Q4653" s="14"/>
      <c r="R4653" s="14"/>
      <c r="S4653" s="14"/>
      <c r="T4653" s="14"/>
      <c r="U4653" s="14"/>
      <c r="V4653" s="14"/>
      <c r="W4653" s="14"/>
      <c r="X4653" s="14"/>
      <c r="Y4653" s="14"/>
      <c r="Z4653" s="14"/>
    </row>
    <row r="4654" spans="1:26" ht="15.75" customHeight="1">
      <c r="A4654" s="123">
        <v>4902191</v>
      </c>
      <c r="B4654" s="127" t="s">
        <v>4936</v>
      </c>
      <c r="C4654" s="127" t="s">
        <v>720</v>
      </c>
      <c r="D4654" s="127" t="s">
        <v>4938</v>
      </c>
      <c r="E4654" s="127" t="s">
        <v>708</v>
      </c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  <c r="Q4654" s="14"/>
      <c r="R4654" s="14"/>
      <c r="S4654" s="14"/>
      <c r="T4654" s="14"/>
      <c r="U4654" s="14"/>
      <c r="V4654" s="14"/>
      <c r="W4654" s="14"/>
      <c r="X4654" s="14"/>
      <c r="Y4654" s="14"/>
      <c r="Z4654" s="14"/>
    </row>
    <row r="4655" spans="1:26" ht="15.75" customHeight="1">
      <c r="A4655" s="94">
        <v>655672</v>
      </c>
      <c r="B4655" s="129" t="s">
        <v>4939</v>
      </c>
      <c r="C4655" s="129" t="s">
        <v>4940</v>
      </c>
      <c r="D4655" s="129" t="s">
        <v>4941</v>
      </c>
      <c r="E4655" s="129" t="s">
        <v>182</v>
      </c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  <c r="T4655" s="8"/>
      <c r="U4655" s="8"/>
      <c r="V4655" s="8"/>
      <c r="W4655" s="8"/>
      <c r="X4655" s="8"/>
      <c r="Y4655" s="8"/>
      <c r="Z4655" s="8"/>
    </row>
    <row r="4656" spans="1:26" ht="15.75" customHeight="1">
      <c r="A4656" s="126">
        <v>5784681</v>
      </c>
      <c r="B4656" s="129" t="s">
        <v>4939</v>
      </c>
      <c r="C4656" s="127" t="s">
        <v>4022</v>
      </c>
      <c r="D4656" s="127" t="s">
        <v>4942</v>
      </c>
      <c r="E4656" s="127" t="s">
        <v>708</v>
      </c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  <c r="Q4656" s="14"/>
      <c r="R4656" s="14"/>
      <c r="S4656" s="14"/>
      <c r="T4656" s="14"/>
      <c r="U4656" s="14"/>
      <c r="V4656" s="14"/>
      <c r="W4656" s="14"/>
      <c r="X4656" s="14"/>
      <c r="Y4656" s="14"/>
      <c r="Z4656" s="14"/>
    </row>
    <row r="4657" spans="1:26" ht="15.75" customHeight="1">
      <c r="A4657" s="123">
        <v>1704732</v>
      </c>
      <c r="B4657" s="127" t="s">
        <v>4943</v>
      </c>
      <c r="C4657" s="127" t="s">
        <v>4944</v>
      </c>
      <c r="D4657" s="127" t="s">
        <v>4945</v>
      </c>
      <c r="E4657" s="127" t="s">
        <v>244</v>
      </c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  <c r="Q4657" s="14"/>
      <c r="R4657" s="14"/>
      <c r="S4657" s="14"/>
      <c r="T4657" s="14"/>
      <c r="U4657" s="14"/>
      <c r="V4657" s="14"/>
      <c r="W4657" s="14"/>
      <c r="X4657" s="14"/>
      <c r="Y4657" s="14"/>
      <c r="Z4657" s="14"/>
    </row>
    <row r="4658" spans="1:26" ht="15.75" customHeight="1">
      <c r="A4658" s="123">
        <v>103643</v>
      </c>
      <c r="B4658" s="127" t="s">
        <v>4943</v>
      </c>
      <c r="C4658" s="127" t="s">
        <v>4946</v>
      </c>
      <c r="D4658" s="127" t="s">
        <v>4945</v>
      </c>
      <c r="E4658" s="127" t="s">
        <v>244</v>
      </c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  <c r="Q4658" s="14"/>
      <c r="R4658" s="14"/>
      <c r="S4658" s="14"/>
      <c r="T4658" s="14"/>
      <c r="U4658" s="14"/>
      <c r="V4658" s="14"/>
      <c r="W4658" s="14"/>
      <c r="X4658" s="14"/>
      <c r="Y4658" s="14"/>
      <c r="Z4658" s="14"/>
    </row>
    <row r="4659" spans="1:26" ht="15.75" customHeight="1">
      <c r="A4659" s="123">
        <v>1704731</v>
      </c>
      <c r="B4659" s="127" t="s">
        <v>4943</v>
      </c>
      <c r="C4659" s="127" t="s">
        <v>4947</v>
      </c>
      <c r="D4659" s="127" t="s">
        <v>4945</v>
      </c>
      <c r="E4659" s="127" t="s">
        <v>244</v>
      </c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  <c r="Q4659" s="14"/>
      <c r="R4659" s="14"/>
      <c r="S4659" s="14"/>
      <c r="T4659" s="14"/>
      <c r="U4659" s="14"/>
      <c r="V4659" s="14"/>
      <c r="W4659" s="14"/>
      <c r="X4659" s="14"/>
      <c r="Y4659" s="14"/>
      <c r="Z4659" s="14"/>
    </row>
    <row r="4660" spans="1:26" ht="15.75" customHeight="1">
      <c r="A4660" s="123">
        <v>5711391</v>
      </c>
      <c r="B4660" s="127" t="s">
        <v>4943</v>
      </c>
      <c r="C4660" s="127" t="s">
        <v>4948</v>
      </c>
      <c r="D4660" s="127" t="s">
        <v>4945</v>
      </c>
      <c r="E4660" s="127" t="s">
        <v>244</v>
      </c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  <c r="Q4660" s="14"/>
      <c r="R4660" s="14"/>
      <c r="S4660" s="14"/>
      <c r="T4660" s="14"/>
      <c r="U4660" s="14"/>
      <c r="V4660" s="14"/>
      <c r="W4660" s="14"/>
      <c r="X4660" s="14"/>
      <c r="Y4660" s="14"/>
      <c r="Z4660" s="14"/>
    </row>
    <row r="4661" spans="1:26" ht="15.75" customHeight="1">
      <c r="A4661" s="123">
        <v>968191</v>
      </c>
      <c r="B4661" s="127" t="s">
        <v>4943</v>
      </c>
      <c r="C4661" s="127" t="s">
        <v>1462</v>
      </c>
      <c r="D4661" s="127" t="s">
        <v>4949</v>
      </c>
      <c r="E4661" s="127" t="s">
        <v>2813</v>
      </c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  <c r="Q4661" s="14"/>
      <c r="R4661" s="14"/>
      <c r="S4661" s="14"/>
      <c r="T4661" s="14"/>
      <c r="U4661" s="14"/>
      <c r="V4661" s="14"/>
      <c r="W4661" s="14"/>
      <c r="X4661" s="14"/>
      <c r="Y4661" s="14"/>
      <c r="Z4661" s="14"/>
    </row>
    <row r="4662" spans="1:26" ht="15.75" customHeight="1">
      <c r="A4662" s="123">
        <v>885772</v>
      </c>
      <c r="B4662" s="127" t="s">
        <v>4943</v>
      </c>
      <c r="C4662" s="127" t="s">
        <v>4950</v>
      </c>
      <c r="D4662" s="127" t="s">
        <v>4951</v>
      </c>
      <c r="E4662" s="127" t="s">
        <v>2813</v>
      </c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  <c r="Q4662" s="14"/>
      <c r="R4662" s="14"/>
      <c r="S4662" s="14"/>
      <c r="T4662" s="14"/>
      <c r="U4662" s="14"/>
      <c r="V4662" s="14"/>
      <c r="W4662" s="14"/>
      <c r="X4662" s="14"/>
      <c r="Y4662" s="14"/>
      <c r="Z4662" s="14"/>
    </row>
    <row r="4663" spans="1:26" ht="15.75" customHeight="1">
      <c r="A4663" s="123">
        <v>873212</v>
      </c>
      <c r="B4663" s="127" t="s">
        <v>4943</v>
      </c>
      <c r="C4663" s="127" t="s">
        <v>1342</v>
      </c>
      <c r="D4663" s="127" t="s">
        <v>4952</v>
      </c>
      <c r="E4663" s="127" t="s">
        <v>708</v>
      </c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  <c r="Q4663" s="14"/>
      <c r="R4663" s="14"/>
      <c r="S4663" s="14"/>
      <c r="T4663" s="14"/>
      <c r="U4663" s="14"/>
      <c r="V4663" s="14"/>
      <c r="W4663" s="14"/>
      <c r="X4663" s="14"/>
      <c r="Y4663" s="14"/>
      <c r="Z4663" s="14"/>
    </row>
    <row r="4664" spans="1:26" ht="15.75" customHeight="1">
      <c r="A4664" s="123">
        <v>958791</v>
      </c>
      <c r="B4664" s="127" t="s">
        <v>4943</v>
      </c>
      <c r="C4664" s="127" t="s">
        <v>2351</v>
      </c>
      <c r="D4664" s="127" t="s">
        <v>4953</v>
      </c>
      <c r="E4664" s="127" t="s">
        <v>1027</v>
      </c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  <c r="Q4664" s="14"/>
      <c r="R4664" s="14"/>
      <c r="S4664" s="14"/>
      <c r="T4664" s="14"/>
      <c r="U4664" s="14"/>
      <c r="V4664" s="14"/>
      <c r="W4664" s="14"/>
      <c r="X4664" s="14"/>
      <c r="Y4664" s="14"/>
      <c r="Z4664" s="14"/>
    </row>
    <row r="4665" spans="1:26" ht="15.75" customHeight="1">
      <c r="A4665" s="123">
        <v>6488264</v>
      </c>
      <c r="B4665" s="127" t="s">
        <v>4943</v>
      </c>
      <c r="C4665" s="127" t="s">
        <v>1827</v>
      </c>
      <c r="D4665" s="127" t="s">
        <v>4954</v>
      </c>
      <c r="E4665" s="127" t="s">
        <v>244</v>
      </c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  <c r="Q4665" s="14"/>
      <c r="R4665" s="14"/>
      <c r="S4665" s="14"/>
      <c r="T4665" s="14"/>
      <c r="U4665" s="14"/>
      <c r="V4665" s="14"/>
      <c r="W4665" s="14"/>
      <c r="X4665" s="14"/>
      <c r="Y4665" s="14"/>
      <c r="Z4665" s="14"/>
    </row>
    <row r="4666" spans="1:26" ht="15.75" customHeight="1">
      <c r="A4666" s="126">
        <v>616839</v>
      </c>
      <c r="B4666" s="131" t="s">
        <v>4955</v>
      </c>
      <c r="C4666" s="127" t="s">
        <v>1342</v>
      </c>
      <c r="D4666" s="127" t="s">
        <v>4956</v>
      </c>
      <c r="E4666" s="127" t="s">
        <v>244</v>
      </c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  <c r="Q4666" s="14"/>
      <c r="R4666" s="14"/>
      <c r="S4666" s="14"/>
      <c r="T4666" s="14"/>
      <c r="U4666" s="14"/>
      <c r="V4666" s="14"/>
      <c r="W4666" s="14"/>
      <c r="X4666" s="14"/>
      <c r="Y4666" s="14"/>
      <c r="Z4666" s="14"/>
    </row>
    <row r="4667" spans="1:26" ht="15.75" customHeight="1">
      <c r="A4667" s="123">
        <v>5256892</v>
      </c>
      <c r="B4667" s="127" t="s">
        <v>4957</v>
      </c>
      <c r="C4667" s="127" t="s">
        <v>723</v>
      </c>
      <c r="D4667" s="127" t="s">
        <v>4958</v>
      </c>
      <c r="E4667" s="127" t="s">
        <v>2010</v>
      </c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  <c r="Q4667" s="14"/>
      <c r="R4667" s="14"/>
      <c r="S4667" s="14"/>
      <c r="T4667" s="14"/>
      <c r="U4667" s="14"/>
      <c r="V4667" s="14"/>
      <c r="W4667" s="14"/>
      <c r="X4667" s="14"/>
      <c r="Y4667" s="14"/>
      <c r="Z4667" s="14"/>
    </row>
    <row r="4668" spans="1:26" ht="15.75" customHeight="1">
      <c r="A4668" s="123">
        <v>5256891</v>
      </c>
      <c r="B4668" s="127" t="s">
        <v>4957</v>
      </c>
      <c r="C4668" s="127" t="s">
        <v>4959</v>
      </c>
      <c r="D4668" s="127" t="s">
        <v>4958</v>
      </c>
      <c r="E4668" s="127" t="s">
        <v>2010</v>
      </c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  <c r="Q4668" s="14"/>
      <c r="R4668" s="14"/>
      <c r="S4668" s="14"/>
      <c r="T4668" s="14"/>
      <c r="U4668" s="14"/>
      <c r="V4668" s="14"/>
      <c r="W4668" s="14"/>
      <c r="X4668" s="14"/>
      <c r="Y4668" s="14"/>
      <c r="Z4668" s="14"/>
    </row>
    <row r="4669" spans="1:26" ht="15.75" customHeight="1">
      <c r="A4669" s="123">
        <v>6212712</v>
      </c>
      <c r="B4669" s="127" t="s">
        <v>4960</v>
      </c>
      <c r="C4669" s="127" t="s">
        <v>2508</v>
      </c>
      <c r="D4669" s="127" t="s">
        <v>4961</v>
      </c>
      <c r="E4669" s="127" t="s">
        <v>2010</v>
      </c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  <c r="Q4669" s="14"/>
      <c r="R4669" s="14"/>
      <c r="S4669" s="14"/>
      <c r="T4669" s="14"/>
      <c r="U4669" s="14"/>
      <c r="V4669" s="14"/>
      <c r="W4669" s="14"/>
      <c r="X4669" s="14"/>
      <c r="Y4669" s="14"/>
      <c r="Z4669" s="14"/>
    </row>
    <row r="4670" spans="1:26" ht="15.75" customHeight="1">
      <c r="A4670" s="123">
        <v>6212711</v>
      </c>
      <c r="B4670" s="127" t="s">
        <v>4960</v>
      </c>
      <c r="C4670" s="127" t="s">
        <v>4962</v>
      </c>
      <c r="D4670" s="127" t="s">
        <v>4961</v>
      </c>
      <c r="E4670" s="127" t="s">
        <v>2010</v>
      </c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  <c r="Q4670" s="14"/>
      <c r="R4670" s="14"/>
      <c r="S4670" s="14"/>
      <c r="T4670" s="14"/>
      <c r="U4670" s="14"/>
      <c r="V4670" s="14"/>
      <c r="W4670" s="14"/>
      <c r="X4670" s="14"/>
      <c r="Y4670" s="14"/>
      <c r="Z4670" s="14"/>
    </row>
    <row r="4671" spans="1:26" ht="15.75" customHeight="1">
      <c r="A4671" s="123">
        <v>319481</v>
      </c>
      <c r="B4671" s="127" t="s">
        <v>4960</v>
      </c>
      <c r="C4671" s="127" t="s">
        <v>2508</v>
      </c>
      <c r="D4671" s="127" t="s">
        <v>4963</v>
      </c>
      <c r="E4671" s="127" t="s">
        <v>111</v>
      </c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  <c r="Q4671" s="14"/>
      <c r="R4671" s="14"/>
      <c r="S4671" s="14"/>
      <c r="T4671" s="14"/>
      <c r="U4671" s="14"/>
      <c r="V4671" s="14"/>
      <c r="W4671" s="14"/>
      <c r="X4671" s="14"/>
      <c r="Y4671" s="14"/>
      <c r="Z4671" s="14"/>
    </row>
    <row r="4672" spans="1:26" ht="15.75" customHeight="1">
      <c r="A4672" s="123">
        <v>1589083</v>
      </c>
      <c r="B4672" s="127" t="s">
        <v>4960</v>
      </c>
      <c r="C4672" s="127" t="s">
        <v>4964</v>
      </c>
      <c r="D4672" s="127" t="s">
        <v>4965</v>
      </c>
      <c r="E4672" s="127" t="s">
        <v>111</v>
      </c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  <c r="Q4672" s="14"/>
      <c r="R4672" s="14"/>
      <c r="S4672" s="14"/>
      <c r="T4672" s="14"/>
      <c r="U4672" s="14"/>
      <c r="V4672" s="14"/>
      <c r="W4672" s="14"/>
      <c r="X4672" s="14"/>
      <c r="Y4672" s="14"/>
      <c r="Z4672" s="14"/>
    </row>
    <row r="4673" spans="1:26" ht="15.75" customHeight="1">
      <c r="A4673" s="123">
        <v>872221</v>
      </c>
      <c r="B4673" s="127" t="s">
        <v>4960</v>
      </c>
      <c r="C4673" s="127" t="s">
        <v>2508</v>
      </c>
      <c r="D4673" s="127" t="s">
        <v>4966</v>
      </c>
      <c r="E4673" s="127" t="s">
        <v>708</v>
      </c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  <c r="Q4673" s="14"/>
      <c r="R4673" s="14"/>
      <c r="S4673" s="14"/>
      <c r="T4673" s="14"/>
      <c r="U4673" s="14"/>
      <c r="V4673" s="14"/>
      <c r="W4673" s="14"/>
      <c r="X4673" s="14"/>
      <c r="Y4673" s="14"/>
      <c r="Z4673" s="14"/>
    </row>
    <row r="4674" spans="1:26" ht="15.75" customHeight="1">
      <c r="A4674" s="123">
        <v>6535391</v>
      </c>
      <c r="B4674" s="127" t="s">
        <v>4967</v>
      </c>
      <c r="C4674" s="127" t="s">
        <v>4968</v>
      </c>
      <c r="D4674" s="127" t="s">
        <v>4969</v>
      </c>
      <c r="E4674" s="131" t="s">
        <v>32</v>
      </c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  <c r="Q4674" s="14"/>
      <c r="R4674" s="14"/>
      <c r="S4674" s="14"/>
      <c r="T4674" s="14"/>
      <c r="U4674" s="14"/>
      <c r="V4674" s="14"/>
      <c r="W4674" s="14"/>
      <c r="X4674" s="14"/>
      <c r="Y4674" s="14"/>
      <c r="Z4674" s="14"/>
    </row>
    <row r="4675" spans="1:26" ht="15.75" customHeight="1">
      <c r="A4675" s="123">
        <v>6401001</v>
      </c>
      <c r="B4675" s="127" t="s">
        <v>4967</v>
      </c>
      <c r="C4675" s="127" t="s">
        <v>4968</v>
      </c>
      <c r="D4675" s="127" t="s">
        <v>4970</v>
      </c>
      <c r="E4675" s="127" t="s">
        <v>62</v>
      </c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  <c r="Q4675" s="14"/>
      <c r="R4675" s="14"/>
      <c r="S4675" s="14"/>
      <c r="T4675" s="14"/>
      <c r="U4675" s="14"/>
      <c r="V4675" s="14"/>
      <c r="W4675" s="14"/>
      <c r="X4675" s="14"/>
      <c r="Y4675" s="14"/>
      <c r="Z4675" s="14"/>
    </row>
    <row r="4676" spans="1:26" ht="15.75" customHeight="1">
      <c r="A4676" s="123">
        <v>6409422</v>
      </c>
      <c r="B4676" s="127" t="s">
        <v>4967</v>
      </c>
      <c r="C4676" s="127" t="s">
        <v>4971</v>
      </c>
      <c r="D4676" s="127" t="s">
        <v>4972</v>
      </c>
      <c r="E4676" s="127" t="s">
        <v>329</v>
      </c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  <c r="Q4676" s="14"/>
      <c r="R4676" s="14"/>
      <c r="S4676" s="14"/>
      <c r="T4676" s="14"/>
      <c r="U4676" s="14"/>
      <c r="V4676" s="14"/>
      <c r="W4676" s="14"/>
      <c r="X4676" s="14"/>
      <c r="Y4676" s="14"/>
      <c r="Z4676" s="14"/>
    </row>
    <row r="4677" spans="1:26" ht="15.75" customHeight="1">
      <c r="A4677" s="123">
        <v>6409421</v>
      </c>
      <c r="B4677" s="127" t="s">
        <v>4967</v>
      </c>
      <c r="C4677" s="127" t="s">
        <v>4973</v>
      </c>
      <c r="D4677" s="127" t="s">
        <v>4972</v>
      </c>
      <c r="E4677" s="127" t="s">
        <v>329</v>
      </c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  <c r="Q4677" s="14"/>
      <c r="R4677" s="14"/>
      <c r="S4677" s="14"/>
      <c r="T4677" s="14"/>
      <c r="U4677" s="14"/>
      <c r="V4677" s="14"/>
      <c r="W4677" s="14"/>
      <c r="X4677" s="14"/>
      <c r="Y4677" s="14"/>
      <c r="Z4677" s="14"/>
    </row>
    <row r="4678" spans="1:26" ht="15.75" customHeight="1">
      <c r="A4678" s="123">
        <v>6352841</v>
      </c>
      <c r="B4678" s="127" t="s">
        <v>4967</v>
      </c>
      <c r="C4678" s="127" t="s">
        <v>4974</v>
      </c>
      <c r="D4678" s="127" t="s">
        <v>4975</v>
      </c>
      <c r="E4678" s="127" t="s">
        <v>46</v>
      </c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  <c r="Q4678" s="14"/>
      <c r="R4678" s="14"/>
      <c r="S4678" s="14"/>
      <c r="T4678" s="14"/>
      <c r="U4678" s="14"/>
      <c r="V4678" s="14"/>
      <c r="W4678" s="14"/>
      <c r="X4678" s="14"/>
      <c r="Y4678" s="14"/>
      <c r="Z4678" s="14"/>
    </row>
    <row r="4679" spans="1:26" ht="15.75" customHeight="1">
      <c r="A4679" s="123">
        <v>6485712</v>
      </c>
      <c r="B4679" s="127" t="s">
        <v>4967</v>
      </c>
      <c r="C4679" s="127" t="s">
        <v>4971</v>
      </c>
      <c r="D4679" s="127" t="s">
        <v>4976</v>
      </c>
      <c r="E4679" s="127" t="s">
        <v>46</v>
      </c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  <c r="Q4679" s="14"/>
      <c r="R4679" s="14"/>
      <c r="S4679" s="14"/>
      <c r="T4679" s="14"/>
      <c r="U4679" s="14"/>
      <c r="V4679" s="14"/>
      <c r="W4679" s="14"/>
      <c r="X4679" s="14"/>
      <c r="Y4679" s="14"/>
      <c r="Z4679" s="14"/>
    </row>
    <row r="4680" spans="1:26" ht="15.75" customHeight="1">
      <c r="A4680" s="123">
        <v>6485711</v>
      </c>
      <c r="B4680" s="127" t="s">
        <v>4967</v>
      </c>
      <c r="C4680" s="127" t="s">
        <v>4973</v>
      </c>
      <c r="D4680" s="127" t="s">
        <v>4976</v>
      </c>
      <c r="E4680" s="127" t="s">
        <v>46</v>
      </c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  <c r="Q4680" s="14"/>
      <c r="R4680" s="14"/>
      <c r="S4680" s="14"/>
      <c r="T4680" s="14"/>
      <c r="U4680" s="14"/>
      <c r="V4680" s="14"/>
      <c r="W4680" s="14"/>
      <c r="X4680" s="14"/>
      <c r="Y4680" s="14"/>
      <c r="Z4680" s="14"/>
    </row>
    <row r="4681" spans="1:26" ht="15.75" customHeight="1">
      <c r="A4681" s="123">
        <v>6357841</v>
      </c>
      <c r="B4681" s="127" t="s">
        <v>4967</v>
      </c>
      <c r="C4681" s="127" t="s">
        <v>4968</v>
      </c>
      <c r="D4681" s="127" t="s">
        <v>4977</v>
      </c>
      <c r="E4681" s="127" t="s">
        <v>43</v>
      </c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  <c r="Q4681" s="14"/>
      <c r="R4681" s="14"/>
      <c r="S4681" s="14"/>
      <c r="T4681" s="14"/>
      <c r="U4681" s="14"/>
      <c r="V4681" s="14"/>
      <c r="W4681" s="14"/>
      <c r="X4681" s="14"/>
      <c r="Y4681" s="14"/>
      <c r="Z4681" s="14"/>
    </row>
    <row r="4682" spans="1:26" ht="15.75" customHeight="1">
      <c r="A4682" s="123">
        <v>9951191</v>
      </c>
      <c r="B4682" s="127" t="s">
        <v>4967</v>
      </c>
      <c r="C4682" s="127" t="s">
        <v>4978</v>
      </c>
      <c r="D4682" s="127" t="s">
        <v>4979</v>
      </c>
      <c r="E4682" s="127" t="s">
        <v>2401</v>
      </c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  <c r="Q4682" s="14"/>
      <c r="R4682" s="14"/>
      <c r="S4682" s="14"/>
      <c r="T4682" s="14"/>
      <c r="U4682" s="14"/>
      <c r="V4682" s="14"/>
      <c r="W4682" s="14"/>
      <c r="X4682" s="14"/>
      <c r="Y4682" s="14"/>
      <c r="Z4682" s="14"/>
    </row>
    <row r="4683" spans="1:26" ht="15.75" customHeight="1">
      <c r="A4683" s="123">
        <v>5897391</v>
      </c>
      <c r="B4683" s="127" t="s">
        <v>4967</v>
      </c>
      <c r="C4683" s="127" t="s">
        <v>4980</v>
      </c>
      <c r="D4683" s="127" t="s">
        <v>4981</v>
      </c>
      <c r="E4683" s="127" t="s">
        <v>149</v>
      </c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  <c r="Q4683" s="14"/>
      <c r="R4683" s="14"/>
      <c r="S4683" s="14"/>
      <c r="T4683" s="14"/>
      <c r="U4683" s="14"/>
      <c r="V4683" s="14"/>
      <c r="W4683" s="14"/>
      <c r="X4683" s="14"/>
      <c r="Y4683" s="14"/>
      <c r="Z4683" s="14"/>
    </row>
    <row r="4684" spans="1:26" ht="15.75" customHeight="1">
      <c r="A4684" s="123">
        <v>6404971</v>
      </c>
      <c r="B4684" s="127" t="s">
        <v>4967</v>
      </c>
      <c r="C4684" s="127" t="s">
        <v>4982</v>
      </c>
      <c r="D4684" s="127" t="s">
        <v>4983</v>
      </c>
      <c r="E4684" s="127" t="s">
        <v>149</v>
      </c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  <c r="Q4684" s="14"/>
      <c r="R4684" s="14"/>
      <c r="S4684" s="14"/>
      <c r="T4684" s="14"/>
      <c r="U4684" s="14"/>
      <c r="V4684" s="14"/>
      <c r="W4684" s="14"/>
      <c r="X4684" s="14"/>
      <c r="Y4684" s="14"/>
      <c r="Z4684" s="14"/>
    </row>
    <row r="4685" spans="1:26" ht="15.75" customHeight="1">
      <c r="A4685" s="123">
        <v>6404972</v>
      </c>
      <c r="B4685" s="127" t="s">
        <v>4967</v>
      </c>
      <c r="C4685" s="127" t="s">
        <v>4984</v>
      </c>
      <c r="D4685" s="127" t="s">
        <v>4983</v>
      </c>
      <c r="E4685" s="127" t="s">
        <v>149</v>
      </c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  <c r="Q4685" s="14"/>
      <c r="R4685" s="14"/>
      <c r="S4685" s="14"/>
      <c r="T4685" s="14"/>
      <c r="U4685" s="14"/>
      <c r="V4685" s="14"/>
      <c r="W4685" s="14"/>
      <c r="X4685" s="14"/>
      <c r="Y4685" s="14"/>
      <c r="Z4685" s="14"/>
    </row>
    <row r="4686" spans="1:26" ht="15.75" customHeight="1">
      <c r="A4686" s="123">
        <v>6335001</v>
      </c>
      <c r="B4686" s="127" t="s">
        <v>4967</v>
      </c>
      <c r="C4686" s="127" t="s">
        <v>4985</v>
      </c>
      <c r="D4686" s="127" t="s">
        <v>4986</v>
      </c>
      <c r="E4686" s="127" t="s">
        <v>149</v>
      </c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  <c r="Q4686" s="14"/>
      <c r="R4686" s="14"/>
      <c r="S4686" s="14"/>
      <c r="T4686" s="14"/>
      <c r="U4686" s="14"/>
      <c r="V4686" s="14"/>
      <c r="W4686" s="14"/>
      <c r="X4686" s="14"/>
      <c r="Y4686" s="14"/>
      <c r="Z4686" s="14"/>
    </row>
    <row r="4687" spans="1:26" ht="15.75" customHeight="1">
      <c r="A4687" s="123">
        <v>6558002</v>
      </c>
      <c r="B4687" s="127" t="s">
        <v>4967</v>
      </c>
      <c r="C4687" s="127" t="s">
        <v>4987</v>
      </c>
      <c r="D4687" s="127" t="s">
        <v>4988</v>
      </c>
      <c r="E4687" s="127" t="s">
        <v>485</v>
      </c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  <c r="Q4687" s="14"/>
      <c r="R4687" s="14"/>
      <c r="S4687" s="14"/>
      <c r="T4687" s="14"/>
      <c r="U4687" s="14"/>
      <c r="V4687" s="14"/>
      <c r="W4687" s="14"/>
      <c r="X4687" s="14"/>
      <c r="Y4687" s="14"/>
      <c r="Z4687" s="14"/>
    </row>
    <row r="4688" spans="1:26" ht="15.75" customHeight="1">
      <c r="A4688" s="123">
        <v>6108131</v>
      </c>
      <c r="B4688" s="127" t="s">
        <v>4967</v>
      </c>
      <c r="C4688" s="127" t="s">
        <v>4968</v>
      </c>
      <c r="D4688" s="127" t="s">
        <v>4988</v>
      </c>
      <c r="E4688" s="127" t="s">
        <v>485</v>
      </c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  <c r="Q4688" s="14"/>
      <c r="R4688" s="14"/>
      <c r="S4688" s="14"/>
      <c r="T4688" s="14"/>
      <c r="U4688" s="14"/>
      <c r="V4688" s="14"/>
      <c r="W4688" s="14"/>
      <c r="X4688" s="14"/>
      <c r="Y4688" s="14"/>
      <c r="Z4688" s="14"/>
    </row>
    <row r="4689" spans="1:26" ht="15.75" customHeight="1">
      <c r="A4689" s="123">
        <v>6558001</v>
      </c>
      <c r="B4689" s="127" t="s">
        <v>4967</v>
      </c>
      <c r="C4689" s="127" t="s">
        <v>4989</v>
      </c>
      <c r="D4689" s="127" t="s">
        <v>4988</v>
      </c>
      <c r="E4689" s="127" t="s">
        <v>485</v>
      </c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  <c r="Q4689" s="14"/>
      <c r="R4689" s="14"/>
      <c r="S4689" s="14"/>
      <c r="T4689" s="14"/>
      <c r="U4689" s="14"/>
      <c r="V4689" s="14"/>
      <c r="W4689" s="14"/>
      <c r="X4689" s="14"/>
      <c r="Y4689" s="14"/>
      <c r="Z4689" s="14"/>
    </row>
    <row r="4690" spans="1:26" ht="15.75" customHeight="1">
      <c r="A4690" s="123">
        <v>6368392</v>
      </c>
      <c r="B4690" s="127" t="s">
        <v>4967</v>
      </c>
      <c r="C4690" s="127" t="s">
        <v>4964</v>
      </c>
      <c r="D4690" s="127" t="s">
        <v>4990</v>
      </c>
      <c r="E4690" s="127" t="s">
        <v>111</v>
      </c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  <c r="Q4690" s="14"/>
      <c r="R4690" s="14"/>
      <c r="S4690" s="14"/>
      <c r="T4690" s="14"/>
      <c r="U4690" s="14"/>
      <c r="V4690" s="14"/>
      <c r="W4690" s="14"/>
      <c r="X4690" s="14"/>
      <c r="Y4690" s="14"/>
      <c r="Z4690" s="14"/>
    </row>
    <row r="4691" spans="1:26" ht="15.75" customHeight="1">
      <c r="A4691" s="123">
        <v>6368421</v>
      </c>
      <c r="B4691" s="127" t="s">
        <v>4967</v>
      </c>
      <c r="C4691" s="127" t="s">
        <v>4968</v>
      </c>
      <c r="D4691" s="127" t="s">
        <v>4990</v>
      </c>
      <c r="E4691" s="127" t="s">
        <v>111</v>
      </c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  <c r="Q4691" s="14"/>
      <c r="R4691" s="14"/>
      <c r="S4691" s="14"/>
      <c r="T4691" s="14"/>
      <c r="U4691" s="14"/>
      <c r="V4691" s="14"/>
      <c r="W4691" s="14"/>
      <c r="X4691" s="14"/>
      <c r="Y4691" s="14"/>
      <c r="Z4691" s="14"/>
    </row>
    <row r="4692" spans="1:26" ht="15.75" customHeight="1">
      <c r="A4692" s="123">
        <v>5586841</v>
      </c>
      <c r="B4692" s="127" t="s">
        <v>4967</v>
      </c>
      <c r="C4692" s="127" t="s">
        <v>4980</v>
      </c>
      <c r="D4692" s="127" t="s">
        <v>4991</v>
      </c>
      <c r="E4692" s="127" t="s">
        <v>157</v>
      </c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  <c r="Q4692" s="14"/>
      <c r="R4692" s="14"/>
      <c r="S4692" s="14"/>
      <c r="T4692" s="14"/>
      <c r="U4692" s="14"/>
      <c r="V4692" s="14"/>
      <c r="W4692" s="14"/>
      <c r="X4692" s="14"/>
      <c r="Y4692" s="14"/>
      <c r="Z4692" s="14"/>
    </row>
    <row r="4693" spans="1:26" ht="15.75" customHeight="1">
      <c r="A4693" s="123">
        <v>5867711</v>
      </c>
      <c r="B4693" s="127" t="s">
        <v>4967</v>
      </c>
      <c r="C4693" s="127" t="s">
        <v>4992</v>
      </c>
      <c r="D4693" s="127" t="s">
        <v>4993</v>
      </c>
      <c r="E4693" s="127" t="s">
        <v>157</v>
      </c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  <c r="Q4693" s="14"/>
      <c r="R4693" s="14"/>
      <c r="S4693" s="14"/>
      <c r="T4693" s="14"/>
      <c r="U4693" s="14"/>
      <c r="V4693" s="14"/>
      <c r="W4693" s="14"/>
      <c r="X4693" s="14"/>
      <c r="Y4693" s="14"/>
      <c r="Z4693" s="14"/>
    </row>
    <row r="4694" spans="1:26" ht="15.75" customHeight="1">
      <c r="A4694" s="123">
        <v>5867554</v>
      </c>
      <c r="B4694" s="127" t="s">
        <v>4967</v>
      </c>
      <c r="C4694" s="127" t="s">
        <v>4978</v>
      </c>
      <c r="D4694" s="127" t="s">
        <v>4994</v>
      </c>
      <c r="E4694" s="127" t="s">
        <v>157</v>
      </c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  <c r="Q4694" s="14"/>
      <c r="R4694" s="14"/>
      <c r="S4694" s="14"/>
      <c r="T4694" s="14"/>
      <c r="U4694" s="14"/>
      <c r="V4694" s="14"/>
      <c r="W4694" s="14"/>
      <c r="X4694" s="14"/>
      <c r="Y4694" s="14"/>
      <c r="Z4694" s="14"/>
    </row>
    <row r="4695" spans="1:26" ht="15.75" customHeight="1">
      <c r="A4695" s="123">
        <v>6523842</v>
      </c>
      <c r="B4695" s="127" t="s">
        <v>4967</v>
      </c>
      <c r="C4695" s="127" t="s">
        <v>4971</v>
      </c>
      <c r="D4695" s="127" t="s">
        <v>4995</v>
      </c>
      <c r="E4695" s="127" t="s">
        <v>73</v>
      </c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  <c r="Q4695" s="14"/>
      <c r="R4695" s="14"/>
      <c r="S4695" s="14"/>
      <c r="T4695" s="14"/>
      <c r="U4695" s="14"/>
      <c r="V4695" s="14"/>
      <c r="W4695" s="14"/>
      <c r="X4695" s="14"/>
      <c r="Y4695" s="14"/>
      <c r="Z4695" s="14"/>
    </row>
    <row r="4696" spans="1:26" ht="15.75" customHeight="1">
      <c r="A4696" s="123">
        <v>6523841</v>
      </c>
      <c r="B4696" s="127" t="s">
        <v>4967</v>
      </c>
      <c r="C4696" s="127" t="s">
        <v>4973</v>
      </c>
      <c r="D4696" s="127" t="s">
        <v>4995</v>
      </c>
      <c r="E4696" s="127" t="s">
        <v>73</v>
      </c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  <c r="Q4696" s="14"/>
      <c r="R4696" s="14"/>
      <c r="S4696" s="14"/>
      <c r="T4696" s="14"/>
      <c r="U4696" s="14"/>
      <c r="V4696" s="14"/>
      <c r="W4696" s="14"/>
      <c r="X4696" s="14"/>
      <c r="Y4696" s="14"/>
      <c r="Z4696" s="14"/>
    </row>
    <row r="4697" spans="1:26" ht="15.75" customHeight="1">
      <c r="A4697" s="123">
        <v>6299391</v>
      </c>
      <c r="B4697" s="127" t="s">
        <v>4967</v>
      </c>
      <c r="C4697" s="127" t="s">
        <v>4996</v>
      </c>
      <c r="D4697" s="127" t="s">
        <v>4997</v>
      </c>
      <c r="E4697" s="127" t="s">
        <v>73</v>
      </c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  <c r="Q4697" s="14"/>
      <c r="R4697" s="14"/>
      <c r="S4697" s="14"/>
      <c r="T4697" s="14"/>
      <c r="U4697" s="14"/>
      <c r="V4697" s="14"/>
      <c r="W4697" s="14"/>
      <c r="X4697" s="14"/>
      <c r="Y4697" s="14"/>
      <c r="Z4697" s="14"/>
    </row>
    <row r="4698" spans="1:26" ht="15.75" customHeight="1">
      <c r="A4698" s="123">
        <v>6442551</v>
      </c>
      <c r="B4698" s="127" t="s">
        <v>4967</v>
      </c>
      <c r="C4698" s="127" t="s">
        <v>4968</v>
      </c>
      <c r="D4698" s="127" t="s">
        <v>4998</v>
      </c>
      <c r="E4698" s="127" t="s">
        <v>99</v>
      </c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  <c r="Q4698" s="14"/>
      <c r="R4698" s="14"/>
      <c r="S4698" s="14"/>
      <c r="T4698" s="14"/>
      <c r="U4698" s="14"/>
      <c r="V4698" s="14"/>
      <c r="W4698" s="14"/>
      <c r="X4698" s="14"/>
      <c r="Y4698" s="14"/>
      <c r="Z4698" s="14"/>
    </row>
    <row r="4699" spans="1:26" ht="15.75" customHeight="1">
      <c r="A4699" s="123">
        <v>5801681</v>
      </c>
      <c r="B4699" s="127" t="s">
        <v>4967</v>
      </c>
      <c r="C4699" s="127" t="s">
        <v>4999</v>
      </c>
      <c r="D4699" s="127" t="s">
        <v>5000</v>
      </c>
      <c r="E4699" s="127" t="s">
        <v>697</v>
      </c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  <c r="Q4699" s="14"/>
      <c r="R4699" s="14"/>
      <c r="S4699" s="14"/>
      <c r="T4699" s="14"/>
      <c r="U4699" s="14"/>
      <c r="V4699" s="14"/>
      <c r="W4699" s="14"/>
      <c r="X4699" s="14"/>
      <c r="Y4699" s="14"/>
      <c r="Z4699" s="14"/>
    </row>
    <row r="4700" spans="1:26" ht="15.75" customHeight="1">
      <c r="A4700" s="123">
        <v>5801421</v>
      </c>
      <c r="B4700" s="127" t="s">
        <v>4967</v>
      </c>
      <c r="C4700" s="127" t="s">
        <v>5001</v>
      </c>
      <c r="D4700" s="127" t="s">
        <v>5002</v>
      </c>
      <c r="E4700" s="127" t="s">
        <v>697</v>
      </c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  <c r="W4700" s="14"/>
      <c r="X4700" s="14"/>
      <c r="Y4700" s="14"/>
      <c r="Z4700" s="14"/>
    </row>
    <row r="4701" spans="1:26" ht="15.75" customHeight="1">
      <c r="A4701" s="123">
        <v>6402973</v>
      </c>
      <c r="B4701" s="127" t="s">
        <v>4967</v>
      </c>
      <c r="C4701" s="127" t="s">
        <v>5003</v>
      </c>
      <c r="D4701" s="127" t="s">
        <v>5004</v>
      </c>
      <c r="E4701" s="127" t="s">
        <v>166</v>
      </c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  <c r="Q4701" s="14"/>
      <c r="R4701" s="14"/>
      <c r="S4701" s="14"/>
      <c r="T4701" s="14"/>
      <c r="U4701" s="14"/>
      <c r="V4701" s="14"/>
      <c r="W4701" s="14"/>
      <c r="X4701" s="14"/>
      <c r="Y4701" s="14"/>
      <c r="Z4701" s="14"/>
    </row>
    <row r="4702" spans="1:26" ht="15.75" customHeight="1">
      <c r="A4702" s="123">
        <v>6402971</v>
      </c>
      <c r="B4702" s="127" t="s">
        <v>4967</v>
      </c>
      <c r="C4702" s="127" t="s">
        <v>5005</v>
      </c>
      <c r="D4702" s="127" t="s">
        <v>5004</v>
      </c>
      <c r="E4702" s="127" t="s">
        <v>166</v>
      </c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  <c r="Q4702" s="14"/>
      <c r="R4702" s="14"/>
      <c r="S4702" s="14"/>
      <c r="T4702" s="14"/>
      <c r="U4702" s="14"/>
      <c r="V4702" s="14"/>
      <c r="W4702" s="14"/>
      <c r="X4702" s="14"/>
      <c r="Y4702" s="14"/>
      <c r="Z4702" s="14"/>
    </row>
    <row r="4703" spans="1:26" ht="15.75" customHeight="1">
      <c r="A4703" s="123">
        <v>6388841</v>
      </c>
      <c r="B4703" s="127" t="s">
        <v>4967</v>
      </c>
      <c r="C4703" s="127" t="s">
        <v>4974</v>
      </c>
      <c r="D4703" s="127" t="s">
        <v>5006</v>
      </c>
      <c r="E4703" s="127" t="s">
        <v>56</v>
      </c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  <c r="Q4703" s="14"/>
      <c r="R4703" s="14"/>
      <c r="S4703" s="14"/>
      <c r="T4703" s="14"/>
      <c r="U4703" s="14"/>
      <c r="V4703" s="14"/>
      <c r="W4703" s="14"/>
      <c r="X4703" s="14"/>
      <c r="Y4703" s="14"/>
      <c r="Z4703" s="14"/>
    </row>
    <row r="4704" spans="1:26" ht="15.75" customHeight="1">
      <c r="A4704" s="62">
        <v>4026021</v>
      </c>
      <c r="B4704" s="129" t="s">
        <v>5007</v>
      </c>
      <c r="C4704" s="129" t="s">
        <v>5008</v>
      </c>
      <c r="D4704" s="129" t="s">
        <v>5009</v>
      </c>
      <c r="E4704" s="129" t="s">
        <v>182</v>
      </c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  <c r="T4704" s="8"/>
      <c r="U4704" s="8"/>
      <c r="V4704" s="8"/>
      <c r="W4704" s="8"/>
      <c r="X4704" s="8"/>
      <c r="Y4704" s="8"/>
      <c r="Z4704" s="8"/>
    </row>
    <row r="4705" spans="1:26" ht="15.75" customHeight="1">
      <c r="A4705" s="32">
        <v>4279312</v>
      </c>
      <c r="B4705" s="184" t="s">
        <v>5010</v>
      </c>
      <c r="C4705" s="184" t="s">
        <v>799</v>
      </c>
      <c r="D4705" s="184" t="s">
        <v>5011</v>
      </c>
      <c r="E4705" s="184" t="s">
        <v>642</v>
      </c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  <c r="T4705" s="8"/>
      <c r="U4705" s="8"/>
      <c r="V4705" s="8"/>
      <c r="W4705" s="8"/>
      <c r="X4705" s="8"/>
      <c r="Y4705" s="8"/>
      <c r="Z4705" s="8"/>
    </row>
    <row r="4706" spans="1:26" ht="15.75" customHeight="1">
      <c r="A4706" s="32">
        <v>4279313</v>
      </c>
      <c r="B4706" s="184" t="s">
        <v>5010</v>
      </c>
      <c r="C4706" s="184" t="s">
        <v>1475</v>
      </c>
      <c r="D4706" s="184" t="s">
        <v>5011</v>
      </c>
      <c r="E4706" s="184" t="s">
        <v>642</v>
      </c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  <c r="T4706" s="8"/>
      <c r="U4706" s="8"/>
      <c r="V4706" s="8"/>
      <c r="W4706" s="8"/>
      <c r="X4706" s="8"/>
      <c r="Y4706" s="8"/>
      <c r="Z4706" s="8"/>
    </row>
    <row r="4707" spans="1:26" ht="15.75" customHeight="1">
      <c r="A4707" s="32">
        <v>4279492</v>
      </c>
      <c r="B4707" s="184" t="s">
        <v>5010</v>
      </c>
      <c r="C4707" s="184" t="s">
        <v>2680</v>
      </c>
      <c r="D4707" s="184" t="s">
        <v>5011</v>
      </c>
      <c r="E4707" s="184" t="s">
        <v>642</v>
      </c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  <c r="T4707" s="8"/>
      <c r="U4707" s="8"/>
      <c r="V4707" s="8"/>
      <c r="W4707" s="8"/>
      <c r="X4707" s="8"/>
      <c r="Y4707" s="8"/>
      <c r="Z4707" s="8"/>
    </row>
    <row r="4708" spans="1:26" ht="15.75" customHeight="1">
      <c r="A4708" s="32">
        <v>4279493</v>
      </c>
      <c r="B4708" s="184" t="s">
        <v>5010</v>
      </c>
      <c r="C4708" s="184" t="s">
        <v>1905</v>
      </c>
      <c r="D4708" s="184" t="s">
        <v>5011</v>
      </c>
      <c r="E4708" s="184" t="s">
        <v>642</v>
      </c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  <c r="T4708" s="8"/>
      <c r="U4708" s="8"/>
      <c r="V4708" s="8"/>
      <c r="W4708" s="8"/>
      <c r="X4708" s="8"/>
      <c r="Y4708" s="8"/>
      <c r="Z4708" s="8"/>
    </row>
    <row r="4709" spans="1:26" ht="15.75" customHeight="1">
      <c r="A4709" s="123">
        <v>4279493</v>
      </c>
      <c r="B4709" s="127" t="s">
        <v>5012</v>
      </c>
      <c r="C4709" s="127" t="s">
        <v>1722</v>
      </c>
      <c r="D4709" s="127" t="s">
        <v>5011</v>
      </c>
      <c r="E4709" s="127" t="s">
        <v>642</v>
      </c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  <c r="Q4709" s="14"/>
      <c r="R4709" s="14"/>
      <c r="S4709" s="14"/>
      <c r="T4709" s="14"/>
      <c r="U4709" s="14"/>
      <c r="V4709" s="14"/>
      <c r="W4709" s="14"/>
      <c r="X4709" s="14"/>
      <c r="Y4709" s="14"/>
      <c r="Z4709" s="14"/>
    </row>
    <row r="4710" spans="1:26" ht="15.75" customHeight="1">
      <c r="A4710" s="123">
        <v>4279313</v>
      </c>
      <c r="B4710" s="127" t="s">
        <v>5012</v>
      </c>
      <c r="C4710" s="127" t="s">
        <v>217</v>
      </c>
      <c r="D4710" s="127" t="s">
        <v>5011</v>
      </c>
      <c r="E4710" s="127" t="s">
        <v>642</v>
      </c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  <c r="Q4710" s="14"/>
      <c r="R4710" s="14"/>
      <c r="S4710" s="14"/>
      <c r="T4710" s="14"/>
      <c r="U4710" s="14"/>
      <c r="V4710" s="14"/>
      <c r="W4710" s="14"/>
      <c r="X4710" s="14"/>
      <c r="Y4710" s="14"/>
      <c r="Z4710" s="14"/>
    </row>
    <row r="4711" spans="1:26" ht="15.75" customHeight="1">
      <c r="A4711" s="123">
        <v>4279492</v>
      </c>
      <c r="B4711" s="127" t="s">
        <v>5012</v>
      </c>
      <c r="C4711" s="127" t="s">
        <v>1724</v>
      </c>
      <c r="D4711" s="127" t="s">
        <v>5011</v>
      </c>
      <c r="E4711" s="127" t="s">
        <v>642</v>
      </c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  <c r="Q4711" s="14"/>
      <c r="R4711" s="14"/>
      <c r="S4711" s="14"/>
      <c r="T4711" s="14"/>
      <c r="U4711" s="14"/>
      <c r="V4711" s="14"/>
      <c r="W4711" s="14"/>
      <c r="X4711" s="14"/>
      <c r="Y4711" s="14"/>
      <c r="Z4711" s="14"/>
    </row>
    <row r="4712" spans="1:26" ht="15.75" customHeight="1">
      <c r="A4712" s="123">
        <v>4279312</v>
      </c>
      <c r="B4712" s="127" t="s">
        <v>5012</v>
      </c>
      <c r="C4712" s="127" t="s">
        <v>3197</v>
      </c>
      <c r="D4712" s="127" t="s">
        <v>5011</v>
      </c>
      <c r="E4712" s="127" t="s">
        <v>642</v>
      </c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  <c r="Q4712" s="14"/>
      <c r="R4712" s="14"/>
      <c r="S4712" s="14"/>
      <c r="T4712" s="14"/>
      <c r="U4712" s="14"/>
      <c r="V4712" s="14"/>
      <c r="W4712" s="14"/>
      <c r="X4712" s="14"/>
      <c r="Y4712" s="14"/>
      <c r="Z4712" s="14"/>
    </row>
    <row r="4713" spans="1:26" ht="15.75" customHeight="1">
      <c r="A4713" s="107">
        <v>5777421</v>
      </c>
      <c r="B4713" s="185" t="s">
        <v>5013</v>
      </c>
      <c r="C4713" s="129" t="s">
        <v>1050</v>
      </c>
      <c r="D4713" s="129" t="s">
        <v>5014</v>
      </c>
      <c r="E4713" s="186" t="s">
        <v>746</v>
      </c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  <c r="Q4713" s="14"/>
      <c r="R4713" s="14"/>
      <c r="S4713" s="14"/>
      <c r="T4713" s="14"/>
      <c r="U4713" s="14"/>
      <c r="V4713" s="14"/>
      <c r="W4713" s="14"/>
      <c r="X4713" s="14"/>
      <c r="Y4713" s="14"/>
      <c r="Z4713" s="14"/>
    </row>
    <row r="4714" spans="1:26" ht="15.75" customHeight="1">
      <c r="A4714" s="107">
        <v>5777391</v>
      </c>
      <c r="B4714" s="185" t="s">
        <v>5013</v>
      </c>
      <c r="C4714" s="129" t="s">
        <v>1054</v>
      </c>
      <c r="D4714" s="129" t="s">
        <v>5014</v>
      </c>
      <c r="E4714" s="186" t="s">
        <v>746</v>
      </c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  <c r="Q4714" s="14"/>
      <c r="R4714" s="14"/>
      <c r="S4714" s="14"/>
      <c r="T4714" s="14"/>
      <c r="U4714" s="14"/>
      <c r="V4714" s="14"/>
      <c r="W4714" s="14"/>
      <c r="X4714" s="14"/>
      <c r="Y4714" s="14"/>
      <c r="Z4714" s="14"/>
    </row>
    <row r="4715" spans="1:26" ht="15.75" customHeight="1">
      <c r="A4715" s="107">
        <v>8188681</v>
      </c>
      <c r="B4715" s="185" t="s">
        <v>5013</v>
      </c>
      <c r="C4715" s="129" t="s">
        <v>298</v>
      </c>
      <c r="D4715" s="129" t="s">
        <v>5015</v>
      </c>
      <c r="E4715" s="186" t="s">
        <v>15</v>
      </c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  <c r="Q4715" s="14"/>
      <c r="R4715" s="14"/>
      <c r="S4715" s="14"/>
      <c r="T4715" s="14"/>
      <c r="U4715" s="14"/>
      <c r="V4715" s="14"/>
      <c r="W4715" s="14"/>
      <c r="X4715" s="14"/>
      <c r="Y4715" s="14"/>
      <c r="Z4715" s="14"/>
    </row>
    <row r="4716" spans="1:26" ht="15.75" customHeight="1">
      <c r="A4716" s="107">
        <v>5011293</v>
      </c>
      <c r="B4716" s="185" t="s">
        <v>5013</v>
      </c>
      <c r="C4716" s="129" t="s">
        <v>302</v>
      </c>
      <c r="D4716" s="129" t="s">
        <v>5016</v>
      </c>
      <c r="E4716" s="186" t="s">
        <v>46</v>
      </c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  <c r="Q4716" s="14"/>
      <c r="R4716" s="14"/>
      <c r="S4716" s="14"/>
      <c r="T4716" s="14"/>
      <c r="U4716" s="14"/>
      <c r="V4716" s="14"/>
      <c r="W4716" s="14"/>
      <c r="X4716" s="14"/>
      <c r="Y4716" s="14"/>
      <c r="Z4716" s="14"/>
    </row>
    <row r="4717" spans="1:26" ht="15.75" customHeight="1">
      <c r="A4717" s="107">
        <v>3935382</v>
      </c>
      <c r="B4717" s="185" t="s">
        <v>5013</v>
      </c>
      <c r="C4717" s="129" t="s">
        <v>298</v>
      </c>
      <c r="D4717" s="129" t="s">
        <v>5017</v>
      </c>
      <c r="E4717" s="186" t="s">
        <v>244</v>
      </c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  <c r="Q4717" s="14"/>
      <c r="R4717" s="14"/>
      <c r="S4717" s="14"/>
      <c r="T4717" s="14"/>
      <c r="U4717" s="14"/>
      <c r="V4717" s="14"/>
      <c r="W4717" s="14"/>
      <c r="X4717" s="14"/>
      <c r="Y4717" s="14"/>
      <c r="Z4717" s="14"/>
    </row>
    <row r="4718" spans="1:26" ht="15.75" customHeight="1">
      <c r="A4718" s="107">
        <v>3580793</v>
      </c>
      <c r="B4718" s="185" t="s">
        <v>5013</v>
      </c>
      <c r="C4718" s="129" t="s">
        <v>298</v>
      </c>
      <c r="D4718" s="129" t="s">
        <v>5018</v>
      </c>
      <c r="E4718" s="186" t="s">
        <v>43</v>
      </c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  <c r="Q4718" s="14"/>
      <c r="R4718" s="14"/>
      <c r="S4718" s="14"/>
      <c r="T4718" s="14"/>
      <c r="U4718" s="14"/>
      <c r="V4718" s="14"/>
      <c r="W4718" s="14"/>
      <c r="X4718" s="14"/>
      <c r="Y4718" s="14"/>
      <c r="Z4718" s="14"/>
    </row>
    <row r="4719" spans="1:26" ht="15.75" customHeight="1">
      <c r="A4719" s="107">
        <v>5526133</v>
      </c>
      <c r="B4719" s="185" t="s">
        <v>5013</v>
      </c>
      <c r="C4719" s="129" t="s">
        <v>5019</v>
      </c>
      <c r="D4719" s="129" t="s">
        <v>5020</v>
      </c>
      <c r="E4719" s="186" t="s">
        <v>43</v>
      </c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  <c r="Q4719" s="14"/>
      <c r="R4719" s="14"/>
      <c r="S4719" s="14"/>
      <c r="T4719" s="14"/>
      <c r="U4719" s="14"/>
      <c r="V4719" s="14"/>
      <c r="W4719" s="14"/>
      <c r="X4719" s="14"/>
      <c r="Y4719" s="14"/>
      <c r="Z4719" s="14"/>
    </row>
    <row r="4720" spans="1:26" ht="15.75" customHeight="1">
      <c r="A4720" s="107">
        <v>5523393</v>
      </c>
      <c r="B4720" s="185" t="s">
        <v>5013</v>
      </c>
      <c r="C4720" s="129" t="s">
        <v>5021</v>
      </c>
      <c r="D4720" s="129" t="s">
        <v>5020</v>
      </c>
      <c r="E4720" s="186" t="s">
        <v>43</v>
      </c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  <c r="Q4720" s="14"/>
      <c r="R4720" s="14"/>
      <c r="S4720" s="14"/>
      <c r="T4720" s="14"/>
      <c r="U4720" s="14"/>
      <c r="V4720" s="14"/>
      <c r="W4720" s="14"/>
      <c r="X4720" s="14"/>
      <c r="Y4720" s="14"/>
      <c r="Z4720" s="14"/>
    </row>
    <row r="4721" spans="1:26" ht="15.75" customHeight="1">
      <c r="A4721" s="107">
        <v>3954433</v>
      </c>
      <c r="B4721" s="185" t="s">
        <v>5013</v>
      </c>
      <c r="C4721" s="129" t="s">
        <v>298</v>
      </c>
      <c r="D4721" s="129" t="s">
        <v>5022</v>
      </c>
      <c r="E4721" s="186" t="s">
        <v>157</v>
      </c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  <c r="Q4721" s="14"/>
      <c r="R4721" s="14"/>
      <c r="S4721" s="14"/>
      <c r="T4721" s="14"/>
      <c r="U4721" s="14"/>
      <c r="V4721" s="14"/>
      <c r="W4721" s="14"/>
      <c r="X4721" s="14"/>
      <c r="Y4721" s="14"/>
      <c r="Z4721" s="14"/>
    </row>
    <row r="4722" spans="1:26" ht="15.75" customHeight="1">
      <c r="A4722" s="85">
        <v>6488971</v>
      </c>
      <c r="B4722" s="187" t="s">
        <v>5013</v>
      </c>
      <c r="C4722" s="129" t="s">
        <v>315</v>
      </c>
      <c r="D4722" s="129" t="s">
        <v>5023</v>
      </c>
      <c r="E4722" s="186" t="s">
        <v>5024</v>
      </c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  <c r="Q4722" s="14"/>
      <c r="R4722" s="14"/>
      <c r="S4722" s="14"/>
      <c r="T4722" s="14"/>
      <c r="U4722" s="14"/>
      <c r="V4722" s="14"/>
      <c r="W4722" s="14"/>
      <c r="X4722" s="14"/>
      <c r="Y4722" s="14"/>
      <c r="Z4722" s="14"/>
    </row>
    <row r="4723" spans="1:26" ht="15.75" customHeight="1">
      <c r="A4723" s="85">
        <v>5272453</v>
      </c>
      <c r="B4723" s="187" t="s">
        <v>5013</v>
      </c>
      <c r="C4723" s="129" t="s">
        <v>315</v>
      </c>
      <c r="D4723" s="129" t="s">
        <v>5025</v>
      </c>
      <c r="E4723" s="186" t="s">
        <v>559</v>
      </c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  <c r="Q4723" s="14"/>
      <c r="R4723" s="14"/>
      <c r="S4723" s="14"/>
      <c r="T4723" s="14"/>
      <c r="U4723" s="14"/>
      <c r="V4723" s="14"/>
      <c r="W4723" s="14"/>
      <c r="X4723" s="14"/>
      <c r="Y4723" s="14"/>
      <c r="Z4723" s="14"/>
    </row>
    <row r="4724" spans="1:26" ht="15.75" customHeight="1">
      <c r="A4724" s="85">
        <v>5573841</v>
      </c>
      <c r="B4724" s="187" t="s">
        <v>5013</v>
      </c>
      <c r="C4724" s="129" t="s">
        <v>5026</v>
      </c>
      <c r="D4724" s="129" t="s">
        <v>5027</v>
      </c>
      <c r="E4724" s="186" t="s">
        <v>132</v>
      </c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  <c r="Q4724" s="14"/>
      <c r="R4724" s="14"/>
      <c r="S4724" s="14"/>
      <c r="T4724" s="14"/>
      <c r="U4724" s="14"/>
      <c r="V4724" s="14"/>
      <c r="W4724" s="14"/>
      <c r="X4724" s="14"/>
      <c r="Y4724" s="14"/>
      <c r="Z4724" s="14"/>
    </row>
    <row r="4725" spans="1:26" ht="15.75" customHeight="1">
      <c r="A4725" s="85">
        <v>4904912</v>
      </c>
      <c r="B4725" s="187" t="s">
        <v>5013</v>
      </c>
      <c r="C4725" s="129" t="s">
        <v>298</v>
      </c>
      <c r="D4725" s="129" t="s">
        <v>5028</v>
      </c>
      <c r="E4725" s="186" t="s">
        <v>222</v>
      </c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  <c r="Q4725" s="14"/>
      <c r="R4725" s="14"/>
      <c r="S4725" s="14"/>
      <c r="T4725" s="14"/>
      <c r="U4725" s="14"/>
      <c r="V4725" s="14"/>
      <c r="W4725" s="14"/>
      <c r="X4725" s="14"/>
      <c r="Y4725" s="14"/>
      <c r="Z4725" s="14"/>
    </row>
    <row r="4726" spans="1:26" ht="15.75" customHeight="1">
      <c r="A4726" s="123">
        <v>6015001</v>
      </c>
      <c r="B4726" s="127" t="s">
        <v>5029</v>
      </c>
      <c r="C4726" s="127" t="s">
        <v>5030</v>
      </c>
      <c r="D4726" s="127" t="s">
        <v>5031</v>
      </c>
      <c r="E4726" s="127" t="s">
        <v>146</v>
      </c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  <c r="Q4726" s="14"/>
      <c r="R4726" s="14"/>
      <c r="S4726" s="14"/>
      <c r="T4726" s="14"/>
      <c r="U4726" s="14"/>
      <c r="V4726" s="14"/>
      <c r="W4726" s="14"/>
      <c r="X4726" s="14"/>
      <c r="Y4726" s="14"/>
      <c r="Z4726" s="14"/>
    </row>
    <row r="4727" spans="1:26" ht="15.75" customHeight="1">
      <c r="A4727" s="123">
        <v>3155746</v>
      </c>
      <c r="B4727" s="127" t="s">
        <v>5029</v>
      </c>
      <c r="C4727" s="127" t="s">
        <v>255</v>
      </c>
      <c r="D4727" s="127" t="s">
        <v>5032</v>
      </c>
      <c r="E4727" s="127" t="s">
        <v>43</v>
      </c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  <c r="Q4727" s="14"/>
      <c r="R4727" s="14"/>
      <c r="S4727" s="14"/>
      <c r="T4727" s="14"/>
      <c r="U4727" s="14"/>
      <c r="V4727" s="14"/>
      <c r="W4727" s="14"/>
      <c r="X4727" s="14"/>
      <c r="Y4727" s="14"/>
      <c r="Z4727" s="14"/>
    </row>
    <row r="4728" spans="1:26" ht="15.75" customHeight="1">
      <c r="A4728" s="188">
        <v>202010</v>
      </c>
      <c r="B4728" s="188" t="s">
        <v>5033</v>
      </c>
      <c r="C4728" s="188" t="s">
        <v>5034</v>
      </c>
      <c r="D4728" s="189"/>
      <c r="E4728" s="190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  <c r="T4728" s="8"/>
      <c r="U4728" s="8"/>
      <c r="V4728" s="8"/>
      <c r="W4728" s="8"/>
      <c r="X4728" s="8"/>
      <c r="Y4728" s="8"/>
      <c r="Z4728" s="8"/>
    </row>
    <row r="4729" spans="1:26" ht="15.75" customHeight="1">
      <c r="A4729" s="191">
        <v>202011</v>
      </c>
      <c r="B4729" s="192" t="s">
        <v>5035</v>
      </c>
      <c r="C4729" s="192" t="s">
        <v>5036</v>
      </c>
      <c r="D4729" s="192" t="s">
        <v>5037</v>
      </c>
      <c r="E4729" s="190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  <c r="T4729" s="8"/>
      <c r="U4729" s="8"/>
      <c r="V4729" s="8"/>
      <c r="W4729" s="8"/>
      <c r="X4729" s="8"/>
      <c r="Y4729" s="8"/>
      <c r="Z4729" s="8"/>
    </row>
    <row r="4730" spans="1:26" ht="15.75" customHeight="1">
      <c r="A4730" s="191">
        <v>20212</v>
      </c>
      <c r="B4730" s="193" t="s">
        <v>5038</v>
      </c>
      <c r="C4730" s="193" t="s">
        <v>5039</v>
      </c>
      <c r="D4730" s="193" t="s">
        <v>5040</v>
      </c>
      <c r="E4730" s="190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  <c r="T4730" s="8"/>
      <c r="U4730" s="8"/>
      <c r="V4730" s="8"/>
      <c r="W4730" s="8"/>
      <c r="X4730" s="8"/>
      <c r="Y4730" s="8"/>
      <c r="Z4730" s="8"/>
    </row>
    <row r="4731" spans="1:26" ht="15.75" customHeight="1">
      <c r="A4731" s="189">
        <v>20209</v>
      </c>
      <c r="B4731" s="188" t="s">
        <v>5041</v>
      </c>
      <c r="C4731" s="194" t="s">
        <v>5042</v>
      </c>
      <c r="D4731" s="194" t="s">
        <v>5043</v>
      </c>
      <c r="E4731" s="190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  <c r="T4731" s="8"/>
      <c r="U4731" s="8"/>
      <c r="V4731" s="8"/>
      <c r="W4731" s="8"/>
      <c r="X4731" s="8"/>
      <c r="Y4731" s="8"/>
      <c r="Z4731" s="8"/>
    </row>
    <row r="4732" spans="1:26" ht="15.75" customHeight="1">
      <c r="B4732" s="195"/>
      <c r="C4732" s="196"/>
      <c r="D4732" s="196"/>
      <c r="E4732" s="196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  <c r="T4732" s="8"/>
      <c r="U4732" s="8"/>
      <c r="V4732" s="8"/>
      <c r="W4732" s="8"/>
      <c r="X4732" s="8"/>
      <c r="Y4732" s="8"/>
      <c r="Z4732" s="8"/>
    </row>
    <row r="4733" spans="1:26" ht="15.75" customHeight="1">
      <c r="A4733" s="146"/>
      <c r="B4733" s="196"/>
      <c r="C4733" s="196"/>
      <c r="D4733" s="196"/>
      <c r="E4733" s="196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  <c r="T4733" s="8"/>
      <c r="U4733" s="8"/>
      <c r="V4733" s="8"/>
      <c r="W4733" s="8"/>
      <c r="X4733" s="8"/>
      <c r="Y4733" s="8"/>
      <c r="Z4733" s="8"/>
    </row>
    <row r="4734" spans="1:26" ht="15.75" customHeight="1">
      <c r="A4734" s="146"/>
      <c r="B4734" s="196"/>
      <c r="C4734" s="196"/>
      <c r="D4734" s="196"/>
      <c r="E4734" s="196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  <c r="T4734" s="8"/>
      <c r="U4734" s="8"/>
      <c r="V4734" s="8"/>
      <c r="W4734" s="8"/>
      <c r="X4734" s="8"/>
      <c r="Y4734" s="8"/>
      <c r="Z4734" s="8"/>
    </row>
    <row r="4735" spans="1:26" ht="15.75" customHeight="1">
      <c r="A4735" s="146"/>
      <c r="B4735" s="196"/>
      <c r="C4735" s="196"/>
      <c r="D4735" s="196"/>
      <c r="E4735" s="196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  <c r="T4735" s="8"/>
      <c r="U4735" s="8"/>
      <c r="V4735" s="8"/>
      <c r="W4735" s="8"/>
      <c r="X4735" s="8"/>
      <c r="Y4735" s="8"/>
      <c r="Z4735" s="8"/>
    </row>
    <row r="4736" spans="1:26" ht="15.75" customHeight="1">
      <c r="A4736" s="146"/>
      <c r="B4736" s="196"/>
      <c r="C4736" s="196"/>
      <c r="D4736" s="196"/>
      <c r="E4736" s="196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  <c r="T4736" s="8"/>
      <c r="U4736" s="8"/>
      <c r="V4736" s="8"/>
      <c r="W4736" s="8"/>
      <c r="X4736" s="8"/>
      <c r="Y4736" s="8"/>
      <c r="Z4736" s="8"/>
    </row>
    <row r="4737" spans="1:26" ht="15.75" customHeight="1">
      <c r="A4737" s="146"/>
      <c r="B4737" s="196"/>
      <c r="C4737" s="196"/>
      <c r="D4737" s="196"/>
      <c r="E4737" s="196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  <c r="T4737" s="8"/>
      <c r="U4737" s="8"/>
      <c r="V4737" s="8"/>
      <c r="W4737" s="8"/>
      <c r="X4737" s="8"/>
      <c r="Y4737" s="8"/>
      <c r="Z4737" s="8"/>
    </row>
    <row r="4738" spans="1:26" ht="15.75" customHeight="1">
      <c r="A4738" s="146"/>
      <c r="B4738" s="196"/>
      <c r="C4738" s="196"/>
      <c r="D4738" s="196"/>
      <c r="E4738" s="196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  <c r="T4738" s="8"/>
      <c r="U4738" s="8"/>
      <c r="V4738" s="8"/>
      <c r="W4738" s="8"/>
      <c r="X4738" s="8"/>
      <c r="Y4738" s="8"/>
      <c r="Z4738" s="8"/>
    </row>
    <row r="4739" spans="1:26" ht="15.75" customHeight="1">
      <c r="A4739" s="146"/>
      <c r="B4739" s="196"/>
      <c r="C4739" s="196"/>
      <c r="D4739" s="196"/>
      <c r="E4739" s="196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  <c r="T4739" s="8"/>
      <c r="U4739" s="8"/>
      <c r="V4739" s="8"/>
      <c r="W4739" s="8"/>
      <c r="X4739" s="8"/>
      <c r="Y4739" s="8"/>
      <c r="Z4739" s="8"/>
    </row>
    <row r="4740" spans="1:26" ht="15.75" customHeight="1">
      <c r="A4740" s="146"/>
      <c r="B4740" s="196"/>
      <c r="C4740" s="196"/>
      <c r="D4740" s="196"/>
      <c r="E4740" s="196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  <c r="T4740" s="8"/>
      <c r="U4740" s="8"/>
      <c r="V4740" s="8"/>
      <c r="W4740" s="8"/>
      <c r="X4740" s="8"/>
      <c r="Y4740" s="8"/>
      <c r="Z4740" s="8"/>
    </row>
    <row r="4741" spans="1:26" ht="15.75" customHeight="1">
      <c r="A4741" s="146"/>
      <c r="B4741" s="196"/>
      <c r="C4741" s="196"/>
      <c r="D4741" s="196"/>
      <c r="E4741" s="196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  <c r="T4741" s="8"/>
      <c r="U4741" s="8"/>
      <c r="V4741" s="8"/>
      <c r="W4741" s="8"/>
      <c r="X4741" s="8"/>
      <c r="Y4741" s="8"/>
      <c r="Z4741" s="8"/>
    </row>
    <row r="4742" spans="1:26" ht="15.75" customHeight="1">
      <c r="A4742" s="146"/>
      <c r="B4742" s="196"/>
      <c r="C4742" s="196"/>
      <c r="D4742" s="196"/>
      <c r="E4742" s="196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  <c r="T4742" s="8"/>
      <c r="U4742" s="8"/>
      <c r="V4742" s="8"/>
      <c r="W4742" s="8"/>
      <c r="X4742" s="8"/>
      <c r="Y4742" s="8"/>
      <c r="Z4742" s="8"/>
    </row>
    <row r="4743" spans="1:26" ht="15.75" customHeight="1">
      <c r="A4743" s="146"/>
      <c r="B4743" s="196"/>
      <c r="C4743" s="196"/>
      <c r="D4743" s="196"/>
      <c r="E4743" s="196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  <c r="T4743" s="8"/>
      <c r="U4743" s="8"/>
      <c r="V4743" s="8"/>
      <c r="W4743" s="8"/>
      <c r="X4743" s="8"/>
      <c r="Y4743" s="8"/>
      <c r="Z4743" s="8"/>
    </row>
    <row r="4744" spans="1:26" ht="15.75" customHeight="1">
      <c r="A4744" s="146"/>
      <c r="B4744" s="196"/>
      <c r="C4744" s="196"/>
      <c r="D4744" s="196"/>
      <c r="E4744" s="196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  <c r="T4744" s="8"/>
      <c r="U4744" s="8"/>
      <c r="V4744" s="8"/>
      <c r="W4744" s="8"/>
      <c r="X4744" s="8"/>
      <c r="Y4744" s="8"/>
      <c r="Z4744" s="8"/>
    </row>
    <row r="4745" spans="1:26" ht="15.75" customHeight="1">
      <c r="A4745" s="146"/>
      <c r="B4745" s="196"/>
      <c r="C4745" s="196"/>
      <c r="D4745" s="196"/>
      <c r="E4745" s="196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  <c r="T4745" s="8"/>
      <c r="U4745" s="8"/>
      <c r="V4745" s="8"/>
      <c r="W4745" s="8"/>
      <c r="X4745" s="8"/>
      <c r="Y4745" s="8"/>
      <c r="Z4745" s="8"/>
    </row>
    <row r="4746" spans="1:26" ht="15.75" customHeight="1">
      <c r="A4746" s="146"/>
      <c r="B4746" s="196"/>
      <c r="C4746" s="196"/>
      <c r="D4746" s="196"/>
      <c r="E4746" s="196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  <c r="T4746" s="8"/>
      <c r="U4746" s="8"/>
      <c r="V4746" s="8"/>
      <c r="W4746" s="8"/>
      <c r="X4746" s="8"/>
      <c r="Y4746" s="8"/>
      <c r="Z4746" s="8"/>
    </row>
    <row r="4747" spans="1:26" ht="15.75" customHeight="1">
      <c r="A4747" s="146"/>
      <c r="B4747" s="196"/>
      <c r="C4747" s="196"/>
      <c r="D4747" s="196"/>
      <c r="E4747" s="196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  <c r="T4747" s="8"/>
      <c r="U4747" s="8"/>
      <c r="V4747" s="8"/>
      <c r="W4747" s="8"/>
      <c r="X4747" s="8"/>
      <c r="Y4747" s="8"/>
      <c r="Z4747" s="8"/>
    </row>
    <row r="4748" spans="1:26" ht="15.75" customHeight="1">
      <c r="A4748" s="146"/>
      <c r="B4748" s="196"/>
      <c r="C4748" s="196"/>
      <c r="D4748" s="196"/>
      <c r="E4748" s="196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  <c r="T4748" s="8"/>
      <c r="U4748" s="8"/>
      <c r="V4748" s="8"/>
      <c r="W4748" s="8"/>
      <c r="X4748" s="8"/>
      <c r="Y4748" s="8"/>
      <c r="Z4748" s="8"/>
    </row>
    <row r="4749" spans="1:26" ht="15.75" customHeight="1">
      <c r="A4749" s="146"/>
      <c r="B4749" s="196"/>
      <c r="C4749" s="196"/>
      <c r="D4749" s="196"/>
      <c r="E4749" s="196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  <c r="T4749" s="8"/>
      <c r="U4749" s="8"/>
      <c r="V4749" s="8"/>
      <c r="W4749" s="8"/>
      <c r="X4749" s="8"/>
      <c r="Y4749" s="8"/>
      <c r="Z4749" s="8"/>
    </row>
    <row r="4750" spans="1:26" ht="15.75" customHeight="1">
      <c r="A4750" s="146"/>
      <c r="B4750" s="196"/>
      <c r="C4750" s="196"/>
      <c r="D4750" s="196"/>
      <c r="E4750" s="196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  <c r="T4750" s="8"/>
      <c r="U4750" s="8"/>
      <c r="V4750" s="8"/>
      <c r="W4750" s="8"/>
      <c r="X4750" s="8"/>
      <c r="Y4750" s="8"/>
      <c r="Z4750" s="8"/>
    </row>
    <row r="4751" spans="1:26" ht="15.75" customHeight="1">
      <c r="A4751" s="146"/>
      <c r="B4751" s="196"/>
      <c r="C4751" s="196"/>
      <c r="D4751" s="196"/>
      <c r="E4751" s="196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  <c r="T4751" s="8"/>
      <c r="U4751" s="8"/>
      <c r="V4751" s="8"/>
      <c r="W4751" s="8"/>
      <c r="X4751" s="8"/>
      <c r="Y4751" s="8"/>
      <c r="Z4751" s="8"/>
    </row>
    <row r="4752" spans="1:26" ht="15.75" customHeight="1">
      <c r="A4752" s="146"/>
      <c r="B4752" s="196"/>
      <c r="C4752" s="196"/>
      <c r="D4752" s="196"/>
      <c r="E4752" s="196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  <c r="T4752" s="8"/>
      <c r="U4752" s="8"/>
      <c r="V4752" s="8"/>
      <c r="W4752" s="8"/>
      <c r="X4752" s="8"/>
      <c r="Y4752" s="8"/>
      <c r="Z4752" s="8"/>
    </row>
    <row r="4753" spans="1:26" ht="15.75" customHeight="1">
      <c r="A4753" s="146"/>
      <c r="B4753" s="196"/>
      <c r="C4753" s="196"/>
      <c r="D4753" s="196"/>
      <c r="E4753" s="196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  <c r="T4753" s="8"/>
      <c r="U4753" s="8"/>
      <c r="V4753" s="8"/>
      <c r="W4753" s="8"/>
      <c r="X4753" s="8"/>
      <c r="Y4753" s="8"/>
      <c r="Z4753" s="8"/>
    </row>
    <row r="4754" spans="1:26" ht="15.75" customHeight="1">
      <c r="A4754" s="146"/>
      <c r="B4754" s="196"/>
      <c r="C4754" s="196"/>
      <c r="D4754" s="196"/>
      <c r="E4754" s="196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  <c r="T4754" s="8"/>
      <c r="U4754" s="8"/>
      <c r="V4754" s="8"/>
      <c r="W4754" s="8"/>
      <c r="X4754" s="8"/>
      <c r="Y4754" s="8"/>
      <c r="Z4754" s="8"/>
    </row>
    <row r="4755" spans="1:26" ht="15.75" customHeight="1">
      <c r="A4755" s="146"/>
      <c r="B4755" s="196"/>
      <c r="C4755" s="196"/>
      <c r="D4755" s="196"/>
      <c r="E4755" s="196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  <c r="T4755" s="8"/>
      <c r="U4755" s="8"/>
      <c r="V4755" s="8"/>
      <c r="W4755" s="8"/>
      <c r="X4755" s="8"/>
      <c r="Y4755" s="8"/>
      <c r="Z4755" s="8"/>
    </row>
    <row r="4756" spans="1:26" ht="15.75" customHeight="1">
      <c r="A4756" s="146"/>
      <c r="B4756" s="196"/>
      <c r="C4756" s="196"/>
      <c r="D4756" s="196"/>
      <c r="E4756" s="196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  <c r="T4756" s="8"/>
      <c r="U4756" s="8"/>
      <c r="V4756" s="8"/>
      <c r="W4756" s="8"/>
      <c r="X4756" s="8"/>
      <c r="Y4756" s="8"/>
      <c r="Z4756" s="8"/>
    </row>
    <row r="4757" spans="1:26" ht="15.75" customHeight="1">
      <c r="A4757" s="146"/>
      <c r="B4757" s="196"/>
      <c r="C4757" s="196"/>
      <c r="D4757" s="196"/>
      <c r="E4757" s="196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  <c r="T4757" s="8"/>
      <c r="U4757" s="8"/>
      <c r="V4757" s="8"/>
      <c r="W4757" s="8"/>
      <c r="X4757" s="8"/>
      <c r="Y4757" s="8"/>
      <c r="Z4757" s="8"/>
    </row>
    <row r="4758" spans="1:26" ht="15.75" customHeight="1">
      <c r="A4758" s="146"/>
      <c r="B4758" s="196"/>
      <c r="C4758" s="196"/>
      <c r="D4758" s="196"/>
      <c r="E4758" s="196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  <c r="T4758" s="8"/>
      <c r="U4758" s="8"/>
      <c r="V4758" s="8"/>
      <c r="W4758" s="8"/>
      <c r="X4758" s="8"/>
      <c r="Y4758" s="8"/>
      <c r="Z4758" s="8"/>
    </row>
    <row r="4759" spans="1:26" ht="15.75" customHeight="1">
      <c r="A4759" s="146"/>
      <c r="B4759" s="196"/>
      <c r="C4759" s="196"/>
      <c r="D4759" s="196"/>
      <c r="E4759" s="196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  <c r="T4759" s="8"/>
      <c r="U4759" s="8"/>
      <c r="V4759" s="8"/>
      <c r="W4759" s="8"/>
      <c r="X4759" s="8"/>
      <c r="Y4759" s="8"/>
      <c r="Z4759" s="8"/>
    </row>
    <row r="4760" spans="1:26" ht="15.75" customHeight="1">
      <c r="A4760" s="146"/>
      <c r="B4760" s="196"/>
      <c r="C4760" s="196"/>
      <c r="D4760" s="196"/>
      <c r="E4760" s="196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  <c r="T4760" s="8"/>
      <c r="U4760" s="8"/>
      <c r="V4760" s="8"/>
      <c r="W4760" s="8"/>
      <c r="X4760" s="8"/>
      <c r="Y4760" s="8"/>
      <c r="Z4760" s="8"/>
    </row>
    <row r="4761" spans="1:26" ht="15.75" customHeight="1">
      <c r="A4761" s="146"/>
      <c r="B4761" s="196"/>
      <c r="C4761" s="196"/>
      <c r="D4761" s="196"/>
      <c r="E4761" s="196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  <c r="T4761" s="8"/>
      <c r="U4761" s="8"/>
      <c r="V4761" s="8"/>
      <c r="W4761" s="8"/>
      <c r="X4761" s="8"/>
      <c r="Y4761" s="8"/>
      <c r="Z4761" s="8"/>
    </row>
    <row r="4762" spans="1:26" ht="15.75" customHeight="1">
      <c r="A4762" s="146"/>
      <c r="B4762" s="196"/>
      <c r="C4762" s="196"/>
      <c r="D4762" s="196"/>
      <c r="E4762" s="196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  <c r="T4762" s="8"/>
      <c r="U4762" s="8"/>
      <c r="V4762" s="8"/>
      <c r="W4762" s="8"/>
      <c r="X4762" s="8"/>
      <c r="Y4762" s="8"/>
      <c r="Z4762" s="8"/>
    </row>
    <row r="4763" spans="1:26" ht="15.75" customHeight="1">
      <c r="A4763" s="146"/>
      <c r="B4763" s="196"/>
      <c r="C4763" s="196"/>
      <c r="D4763" s="196"/>
      <c r="E4763" s="196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  <c r="T4763" s="8"/>
      <c r="U4763" s="8"/>
      <c r="V4763" s="8"/>
      <c r="W4763" s="8"/>
      <c r="X4763" s="8"/>
      <c r="Y4763" s="8"/>
      <c r="Z4763" s="8"/>
    </row>
    <row r="4764" spans="1:26" ht="15.75" customHeight="1">
      <c r="A4764" s="146"/>
      <c r="B4764" s="196"/>
      <c r="C4764" s="196"/>
      <c r="D4764" s="196"/>
      <c r="E4764" s="196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  <c r="T4764" s="8"/>
      <c r="U4764" s="8"/>
      <c r="V4764" s="8"/>
      <c r="W4764" s="8"/>
      <c r="X4764" s="8"/>
      <c r="Y4764" s="8"/>
      <c r="Z4764" s="8"/>
    </row>
    <row r="4765" spans="1:26" ht="15.75" customHeight="1">
      <c r="A4765" s="146"/>
      <c r="B4765" s="196"/>
      <c r="C4765" s="196"/>
      <c r="D4765" s="196"/>
      <c r="E4765" s="196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  <c r="T4765" s="8"/>
      <c r="U4765" s="8"/>
      <c r="V4765" s="8"/>
      <c r="W4765" s="8"/>
      <c r="X4765" s="8"/>
      <c r="Y4765" s="8"/>
      <c r="Z4765" s="8"/>
    </row>
    <row r="4766" spans="1:26" ht="15.75" customHeight="1">
      <c r="A4766" s="146"/>
      <c r="B4766" s="196"/>
      <c r="C4766" s="196"/>
      <c r="D4766" s="196"/>
      <c r="E4766" s="196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  <c r="T4766" s="8"/>
      <c r="U4766" s="8"/>
      <c r="V4766" s="8"/>
      <c r="W4766" s="8"/>
      <c r="X4766" s="8"/>
      <c r="Y4766" s="8"/>
      <c r="Z4766" s="8"/>
    </row>
    <row r="4767" spans="1:26" ht="15.75" customHeight="1">
      <c r="A4767" s="146"/>
      <c r="B4767" s="196"/>
      <c r="C4767" s="196"/>
      <c r="D4767" s="196"/>
      <c r="E4767" s="196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  <c r="T4767" s="8"/>
      <c r="U4767" s="8"/>
      <c r="V4767" s="8"/>
      <c r="W4767" s="8"/>
      <c r="X4767" s="8"/>
      <c r="Y4767" s="8"/>
      <c r="Z4767" s="8"/>
    </row>
    <row r="4768" spans="1:26" ht="15.75" customHeight="1">
      <c r="A4768" s="146"/>
      <c r="B4768" s="196"/>
      <c r="C4768" s="196"/>
      <c r="D4768" s="196"/>
      <c r="E4768" s="196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  <c r="T4768" s="8"/>
      <c r="U4768" s="8"/>
      <c r="V4768" s="8"/>
      <c r="W4768" s="8"/>
      <c r="X4768" s="8"/>
      <c r="Y4768" s="8"/>
      <c r="Z4768" s="8"/>
    </row>
    <row r="4769" spans="1:26" ht="15.75" customHeight="1">
      <c r="A4769" s="146"/>
      <c r="B4769" s="196"/>
      <c r="C4769" s="196"/>
      <c r="D4769" s="196"/>
      <c r="E4769" s="196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  <c r="T4769" s="8"/>
      <c r="U4769" s="8"/>
      <c r="V4769" s="8"/>
      <c r="W4769" s="8"/>
      <c r="X4769" s="8"/>
      <c r="Y4769" s="8"/>
      <c r="Z4769" s="8"/>
    </row>
    <row r="4770" spans="1:26" ht="15.75" customHeight="1">
      <c r="A4770" s="146"/>
      <c r="B4770" s="196"/>
      <c r="C4770" s="196"/>
      <c r="D4770" s="196"/>
      <c r="E4770" s="196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  <c r="T4770" s="8"/>
      <c r="U4770" s="8"/>
      <c r="V4770" s="8"/>
      <c r="W4770" s="8"/>
      <c r="X4770" s="8"/>
      <c r="Y4770" s="8"/>
      <c r="Z4770" s="8"/>
    </row>
    <row r="4771" spans="1:26" ht="15.75" customHeight="1">
      <c r="A4771" s="146"/>
      <c r="B4771" s="196"/>
      <c r="C4771" s="196"/>
      <c r="D4771" s="196"/>
      <c r="E4771" s="196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  <c r="T4771" s="8"/>
      <c r="U4771" s="8"/>
      <c r="V4771" s="8"/>
      <c r="W4771" s="8"/>
      <c r="X4771" s="8"/>
      <c r="Y4771" s="8"/>
      <c r="Z4771" s="8"/>
    </row>
    <row r="4772" spans="1:26" ht="15.75" customHeight="1">
      <c r="A4772" s="146"/>
      <c r="B4772" s="196"/>
      <c r="C4772" s="196"/>
      <c r="D4772" s="196"/>
      <c r="E4772" s="196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  <c r="T4772" s="8"/>
      <c r="U4772" s="8"/>
      <c r="V4772" s="8"/>
      <c r="W4772" s="8"/>
      <c r="X4772" s="8"/>
      <c r="Y4772" s="8"/>
      <c r="Z4772" s="8"/>
    </row>
    <row r="4773" spans="1:26" ht="15.75" customHeight="1">
      <c r="A4773" s="146"/>
      <c r="B4773" s="196"/>
      <c r="C4773" s="196"/>
      <c r="D4773" s="196"/>
      <c r="E4773" s="196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  <c r="T4773" s="8"/>
      <c r="U4773" s="8"/>
      <c r="V4773" s="8"/>
      <c r="W4773" s="8"/>
      <c r="X4773" s="8"/>
      <c r="Y4773" s="8"/>
      <c r="Z4773" s="8"/>
    </row>
    <row r="4774" spans="1:26" ht="15.75" customHeight="1">
      <c r="A4774" s="146"/>
      <c r="B4774" s="196"/>
      <c r="C4774" s="196"/>
      <c r="D4774" s="196"/>
      <c r="E4774" s="196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  <c r="T4774" s="8"/>
      <c r="U4774" s="8"/>
      <c r="V4774" s="8"/>
      <c r="W4774" s="8"/>
      <c r="X4774" s="8"/>
      <c r="Y4774" s="8"/>
      <c r="Z4774" s="8"/>
    </row>
    <row r="4775" spans="1:26" ht="15.75" customHeight="1">
      <c r="A4775" s="146"/>
      <c r="B4775" s="196"/>
      <c r="C4775" s="196"/>
      <c r="D4775" s="196"/>
      <c r="E4775" s="196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  <c r="T4775" s="8"/>
      <c r="U4775" s="8"/>
      <c r="V4775" s="8"/>
      <c r="W4775" s="8"/>
      <c r="X4775" s="8"/>
      <c r="Y4775" s="8"/>
      <c r="Z4775" s="8"/>
    </row>
    <row r="4776" spans="1:26" ht="15.75" customHeight="1">
      <c r="A4776" s="146"/>
      <c r="B4776" s="196"/>
      <c r="C4776" s="196"/>
      <c r="D4776" s="196"/>
      <c r="E4776" s="196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  <c r="T4776" s="8"/>
      <c r="U4776" s="8"/>
      <c r="V4776" s="8"/>
      <c r="W4776" s="8"/>
      <c r="X4776" s="8"/>
      <c r="Y4776" s="8"/>
      <c r="Z4776" s="8"/>
    </row>
    <row r="4777" spans="1:26" ht="15.75" customHeight="1">
      <c r="A4777" s="146"/>
      <c r="B4777" s="196"/>
      <c r="C4777" s="196"/>
      <c r="D4777" s="196"/>
      <c r="E4777" s="196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  <c r="T4777" s="8"/>
      <c r="U4777" s="8"/>
      <c r="V4777" s="8"/>
      <c r="W4777" s="8"/>
      <c r="X4777" s="8"/>
      <c r="Y4777" s="8"/>
      <c r="Z4777" s="8"/>
    </row>
    <row r="4778" spans="1:26" ht="15.75" customHeight="1">
      <c r="A4778" s="146"/>
      <c r="B4778" s="196"/>
      <c r="C4778" s="196"/>
      <c r="D4778" s="196"/>
      <c r="E4778" s="196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  <c r="T4778" s="8"/>
      <c r="U4778" s="8"/>
      <c r="V4778" s="8"/>
      <c r="W4778" s="8"/>
      <c r="X4778" s="8"/>
      <c r="Y4778" s="8"/>
      <c r="Z4778" s="8"/>
    </row>
    <row r="4779" spans="1:26" ht="15.75" customHeight="1">
      <c r="A4779" s="146"/>
      <c r="B4779" s="196"/>
      <c r="C4779" s="196"/>
      <c r="D4779" s="196"/>
      <c r="E4779" s="196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  <c r="T4779" s="8"/>
      <c r="U4779" s="8"/>
      <c r="V4779" s="8"/>
      <c r="W4779" s="8"/>
      <c r="X4779" s="8"/>
      <c r="Y4779" s="8"/>
      <c r="Z4779" s="8"/>
    </row>
    <row r="4780" spans="1:26" ht="15.75" customHeight="1">
      <c r="A4780" s="146"/>
      <c r="B4780" s="196"/>
      <c r="C4780" s="196"/>
      <c r="D4780" s="196"/>
      <c r="E4780" s="196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  <c r="T4780" s="8"/>
      <c r="U4780" s="8"/>
      <c r="V4780" s="8"/>
      <c r="W4780" s="8"/>
      <c r="X4780" s="8"/>
      <c r="Y4780" s="8"/>
      <c r="Z4780" s="8"/>
    </row>
    <row r="4781" spans="1:26" ht="15.75" customHeight="1">
      <c r="A4781" s="146"/>
      <c r="B4781" s="196"/>
      <c r="C4781" s="196"/>
      <c r="D4781" s="196"/>
      <c r="E4781" s="196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  <c r="T4781" s="8"/>
      <c r="U4781" s="8"/>
      <c r="V4781" s="8"/>
      <c r="W4781" s="8"/>
      <c r="X4781" s="8"/>
      <c r="Y4781" s="8"/>
      <c r="Z4781" s="8"/>
    </row>
    <row r="4782" spans="1:26" ht="15.75" customHeight="1">
      <c r="A4782" s="146"/>
      <c r="B4782" s="196"/>
      <c r="C4782" s="196"/>
      <c r="D4782" s="196"/>
      <c r="E4782" s="196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  <c r="T4782" s="8"/>
      <c r="U4782" s="8"/>
      <c r="V4782" s="8"/>
      <c r="W4782" s="8"/>
      <c r="X4782" s="8"/>
      <c r="Y4782" s="8"/>
      <c r="Z4782" s="8"/>
    </row>
    <row r="4783" spans="1:26" ht="15.75" customHeight="1">
      <c r="A4783" s="146"/>
      <c r="B4783" s="196"/>
      <c r="C4783" s="196"/>
      <c r="D4783" s="196"/>
      <c r="E4783" s="196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  <c r="T4783" s="8"/>
      <c r="U4783" s="8"/>
      <c r="V4783" s="8"/>
      <c r="W4783" s="8"/>
      <c r="X4783" s="8"/>
      <c r="Y4783" s="8"/>
      <c r="Z4783" s="8"/>
    </row>
    <row r="4784" spans="1:26" ht="15.75" customHeight="1">
      <c r="A4784" s="146"/>
      <c r="B4784" s="196"/>
      <c r="C4784" s="196"/>
      <c r="D4784" s="196"/>
      <c r="E4784" s="196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  <c r="T4784" s="8"/>
      <c r="U4784" s="8"/>
      <c r="V4784" s="8"/>
      <c r="W4784" s="8"/>
      <c r="X4784" s="8"/>
      <c r="Y4784" s="8"/>
      <c r="Z4784" s="8"/>
    </row>
    <row r="4785" spans="1:26" ht="15.75" customHeight="1">
      <c r="A4785" s="146"/>
      <c r="B4785" s="196"/>
      <c r="C4785" s="196"/>
      <c r="D4785" s="196"/>
      <c r="E4785" s="196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  <c r="T4785" s="8"/>
      <c r="U4785" s="8"/>
      <c r="V4785" s="8"/>
      <c r="W4785" s="8"/>
      <c r="X4785" s="8"/>
      <c r="Y4785" s="8"/>
      <c r="Z4785" s="8"/>
    </row>
    <row r="4786" spans="1:26" ht="15.75" customHeight="1">
      <c r="A4786" s="146"/>
      <c r="B4786" s="196"/>
      <c r="C4786" s="196"/>
      <c r="D4786" s="196"/>
      <c r="E4786" s="196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  <c r="T4786" s="8"/>
      <c r="U4786" s="8"/>
      <c r="V4786" s="8"/>
      <c r="W4786" s="8"/>
      <c r="X4786" s="8"/>
      <c r="Y4786" s="8"/>
      <c r="Z4786" s="8"/>
    </row>
    <row r="4787" spans="1:26" ht="15.75" customHeight="1">
      <c r="A4787" s="146"/>
      <c r="B4787" s="196"/>
      <c r="C4787" s="196"/>
      <c r="D4787" s="196"/>
      <c r="E4787" s="196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  <c r="T4787" s="8"/>
      <c r="U4787" s="8"/>
      <c r="V4787" s="8"/>
      <c r="W4787" s="8"/>
      <c r="X4787" s="8"/>
      <c r="Y4787" s="8"/>
      <c r="Z4787" s="8"/>
    </row>
    <row r="4788" spans="1:26" ht="15.75" customHeight="1">
      <c r="A4788" s="146"/>
      <c r="B4788" s="196"/>
      <c r="C4788" s="196"/>
      <c r="D4788" s="196"/>
      <c r="E4788" s="196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  <c r="T4788" s="8"/>
      <c r="U4788" s="8"/>
      <c r="V4788" s="8"/>
      <c r="W4788" s="8"/>
      <c r="X4788" s="8"/>
      <c r="Y4788" s="8"/>
      <c r="Z4788" s="8"/>
    </row>
    <row r="4789" spans="1:26" ht="15.75" customHeight="1">
      <c r="A4789" s="146"/>
      <c r="B4789" s="196"/>
      <c r="C4789" s="196"/>
      <c r="D4789" s="196"/>
      <c r="E4789" s="196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  <c r="T4789" s="8"/>
      <c r="U4789" s="8"/>
      <c r="V4789" s="8"/>
      <c r="W4789" s="8"/>
      <c r="X4789" s="8"/>
      <c r="Y4789" s="8"/>
      <c r="Z4789" s="8"/>
    </row>
    <row r="4790" spans="1:26" ht="15.75" customHeight="1">
      <c r="A4790" s="146"/>
      <c r="B4790" s="196"/>
      <c r="C4790" s="196"/>
      <c r="D4790" s="196"/>
      <c r="E4790" s="196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  <c r="T4790" s="8"/>
      <c r="U4790" s="8"/>
      <c r="V4790" s="8"/>
      <c r="W4790" s="8"/>
      <c r="X4790" s="8"/>
      <c r="Y4790" s="8"/>
      <c r="Z4790" s="8"/>
    </row>
    <row r="4791" spans="1:26" ht="15.75" customHeight="1">
      <c r="A4791" s="146"/>
      <c r="B4791" s="196"/>
      <c r="C4791" s="196"/>
      <c r="D4791" s="196"/>
      <c r="E4791" s="196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  <c r="T4791" s="8"/>
      <c r="U4791" s="8"/>
      <c r="V4791" s="8"/>
      <c r="W4791" s="8"/>
      <c r="X4791" s="8"/>
      <c r="Y4791" s="8"/>
      <c r="Z4791" s="8"/>
    </row>
    <row r="4792" spans="1:26" ht="15.75" customHeight="1">
      <c r="A4792" s="146"/>
      <c r="B4792" s="196"/>
      <c r="C4792" s="196"/>
      <c r="D4792" s="196"/>
      <c r="E4792" s="196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  <c r="T4792" s="8"/>
      <c r="U4792" s="8"/>
      <c r="V4792" s="8"/>
      <c r="W4792" s="8"/>
      <c r="X4792" s="8"/>
      <c r="Y4792" s="8"/>
      <c r="Z4792" s="8"/>
    </row>
    <row r="4793" spans="1:26" ht="15.75" customHeight="1">
      <c r="A4793" s="146"/>
      <c r="B4793" s="196"/>
      <c r="C4793" s="196"/>
      <c r="D4793" s="196"/>
      <c r="E4793" s="196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  <c r="T4793" s="8"/>
      <c r="U4793" s="8"/>
      <c r="V4793" s="8"/>
      <c r="W4793" s="8"/>
      <c r="X4793" s="8"/>
      <c r="Y4793" s="8"/>
      <c r="Z4793" s="8"/>
    </row>
    <row r="4794" spans="1:26" ht="15.75" customHeight="1">
      <c r="A4794" s="146"/>
      <c r="B4794" s="196"/>
      <c r="C4794" s="196"/>
      <c r="D4794" s="196"/>
      <c r="E4794" s="196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  <c r="T4794" s="8"/>
      <c r="U4794" s="8"/>
      <c r="V4794" s="8"/>
      <c r="W4794" s="8"/>
      <c r="X4794" s="8"/>
      <c r="Y4794" s="8"/>
      <c r="Z4794" s="8"/>
    </row>
    <row r="4795" spans="1:26" ht="15.75" customHeight="1">
      <c r="A4795" s="146"/>
      <c r="B4795" s="196"/>
      <c r="C4795" s="196"/>
      <c r="D4795" s="196"/>
      <c r="E4795" s="196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  <c r="T4795" s="8"/>
      <c r="U4795" s="8"/>
      <c r="V4795" s="8"/>
      <c r="W4795" s="8"/>
      <c r="X4795" s="8"/>
      <c r="Y4795" s="8"/>
      <c r="Z4795" s="8"/>
    </row>
    <row r="4796" spans="1:26" ht="15.75" customHeight="1">
      <c r="A4796" s="146"/>
      <c r="B4796" s="196"/>
      <c r="C4796" s="196"/>
      <c r="D4796" s="196"/>
      <c r="E4796" s="196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  <c r="T4796" s="8"/>
      <c r="U4796" s="8"/>
      <c r="V4796" s="8"/>
      <c r="W4796" s="8"/>
      <c r="X4796" s="8"/>
      <c r="Y4796" s="8"/>
      <c r="Z4796" s="8"/>
    </row>
    <row r="4797" spans="1:26" ht="15.75" customHeight="1">
      <c r="A4797" s="146"/>
      <c r="B4797" s="196"/>
      <c r="C4797" s="196"/>
      <c r="D4797" s="196"/>
      <c r="E4797" s="196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  <c r="T4797" s="8"/>
      <c r="U4797" s="8"/>
      <c r="V4797" s="8"/>
      <c r="W4797" s="8"/>
      <c r="X4797" s="8"/>
      <c r="Y4797" s="8"/>
      <c r="Z4797" s="8"/>
    </row>
    <row r="4798" spans="1:26" ht="15.75" customHeight="1">
      <c r="A4798" s="146"/>
      <c r="B4798" s="196"/>
      <c r="C4798" s="196"/>
      <c r="D4798" s="196"/>
      <c r="E4798" s="196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  <c r="T4798" s="8"/>
      <c r="U4798" s="8"/>
      <c r="V4798" s="8"/>
      <c r="W4798" s="8"/>
      <c r="X4798" s="8"/>
      <c r="Y4798" s="8"/>
      <c r="Z4798" s="8"/>
    </row>
    <row r="4799" spans="1:26" ht="15.75" customHeight="1">
      <c r="A4799" s="146"/>
      <c r="B4799" s="196"/>
      <c r="C4799" s="196"/>
      <c r="D4799" s="196"/>
      <c r="E4799" s="196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  <c r="T4799" s="8"/>
      <c r="U4799" s="8"/>
      <c r="V4799" s="8"/>
      <c r="W4799" s="8"/>
      <c r="X4799" s="8"/>
      <c r="Y4799" s="8"/>
      <c r="Z4799" s="8"/>
    </row>
    <row r="4800" spans="1:26" ht="15.75" customHeight="1">
      <c r="A4800" s="146"/>
      <c r="B4800" s="196"/>
      <c r="C4800" s="196"/>
      <c r="D4800" s="196"/>
      <c r="E4800" s="196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  <c r="T4800" s="8"/>
      <c r="U4800" s="8"/>
      <c r="V4800" s="8"/>
      <c r="W4800" s="8"/>
      <c r="X4800" s="8"/>
      <c r="Y4800" s="8"/>
      <c r="Z4800" s="8"/>
    </row>
    <row r="4801" spans="1:26" ht="15.75" customHeight="1">
      <c r="A4801" s="146"/>
      <c r="B4801" s="196"/>
      <c r="C4801" s="196"/>
      <c r="D4801" s="196"/>
      <c r="E4801" s="196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  <c r="T4801" s="8"/>
      <c r="U4801" s="8"/>
      <c r="V4801" s="8"/>
      <c r="W4801" s="8"/>
      <c r="X4801" s="8"/>
      <c r="Y4801" s="8"/>
      <c r="Z4801" s="8"/>
    </row>
    <row r="4802" spans="1:26" ht="15.75" customHeight="1">
      <c r="A4802" s="146"/>
      <c r="B4802" s="196"/>
      <c r="C4802" s="196"/>
      <c r="D4802" s="196"/>
      <c r="E4802" s="196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  <c r="T4802" s="8"/>
      <c r="U4802" s="8"/>
      <c r="V4802" s="8"/>
      <c r="W4802" s="8"/>
      <c r="X4802" s="8"/>
      <c r="Y4802" s="8"/>
      <c r="Z4802" s="8"/>
    </row>
    <row r="4803" spans="1:26" ht="15.75" customHeight="1">
      <c r="A4803" s="146"/>
      <c r="B4803" s="196"/>
      <c r="C4803" s="196"/>
      <c r="D4803" s="196"/>
      <c r="E4803" s="196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  <c r="T4803" s="8"/>
      <c r="U4803" s="8"/>
      <c r="V4803" s="8"/>
      <c r="W4803" s="8"/>
      <c r="X4803" s="8"/>
      <c r="Y4803" s="8"/>
      <c r="Z4803" s="8"/>
    </row>
    <row r="4804" spans="1:26" ht="15.75" customHeight="1">
      <c r="A4804" s="146"/>
      <c r="B4804" s="196"/>
      <c r="C4804" s="196"/>
      <c r="D4804" s="196"/>
      <c r="E4804" s="196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  <c r="T4804" s="8"/>
      <c r="U4804" s="8"/>
      <c r="V4804" s="8"/>
      <c r="W4804" s="8"/>
      <c r="X4804" s="8"/>
      <c r="Y4804" s="8"/>
      <c r="Z4804" s="8"/>
    </row>
    <row r="4805" spans="1:26" ht="15.75" customHeight="1">
      <c r="A4805" s="146"/>
      <c r="B4805" s="196"/>
      <c r="C4805" s="196"/>
      <c r="D4805" s="196"/>
      <c r="E4805" s="196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  <c r="T4805" s="8"/>
      <c r="U4805" s="8"/>
      <c r="V4805" s="8"/>
      <c r="W4805" s="8"/>
      <c r="X4805" s="8"/>
      <c r="Y4805" s="8"/>
      <c r="Z4805" s="8"/>
    </row>
    <row r="4806" spans="1:26" ht="15.75" customHeight="1">
      <c r="A4806" s="146"/>
      <c r="B4806" s="196"/>
      <c r="C4806" s="196"/>
      <c r="D4806" s="196"/>
      <c r="E4806" s="196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  <c r="T4806" s="8"/>
      <c r="U4806" s="8"/>
      <c r="V4806" s="8"/>
      <c r="W4806" s="8"/>
      <c r="X4806" s="8"/>
      <c r="Y4806" s="8"/>
      <c r="Z4806" s="8"/>
    </row>
    <row r="4807" spans="1:26" ht="15.75" customHeight="1">
      <c r="A4807" s="146"/>
      <c r="B4807" s="196"/>
      <c r="C4807" s="196"/>
      <c r="D4807" s="196"/>
      <c r="E4807" s="196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  <c r="T4807" s="8"/>
      <c r="U4807" s="8"/>
      <c r="V4807" s="8"/>
      <c r="W4807" s="8"/>
      <c r="X4807" s="8"/>
      <c r="Y4807" s="8"/>
      <c r="Z4807" s="8"/>
    </row>
    <row r="4808" spans="1:26" ht="15.75" customHeight="1">
      <c r="A4808" s="146"/>
      <c r="B4808" s="196"/>
      <c r="C4808" s="196"/>
      <c r="D4808" s="196"/>
      <c r="E4808" s="196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  <c r="T4808" s="8"/>
      <c r="U4808" s="8"/>
      <c r="V4808" s="8"/>
      <c r="W4808" s="8"/>
      <c r="X4808" s="8"/>
      <c r="Y4808" s="8"/>
      <c r="Z4808" s="8"/>
    </row>
    <row r="4809" spans="1:26" ht="15.75" customHeight="1">
      <c r="A4809" s="146"/>
      <c r="B4809" s="196"/>
      <c r="C4809" s="196"/>
      <c r="D4809" s="196"/>
      <c r="E4809" s="196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  <c r="T4809" s="8"/>
      <c r="U4809" s="8"/>
      <c r="V4809" s="8"/>
      <c r="W4809" s="8"/>
      <c r="X4809" s="8"/>
      <c r="Y4809" s="8"/>
      <c r="Z4809" s="8"/>
    </row>
    <row r="4810" spans="1:26" ht="15.75" customHeight="1">
      <c r="A4810" s="146"/>
      <c r="B4810" s="196"/>
      <c r="C4810" s="196"/>
      <c r="D4810" s="196"/>
      <c r="E4810" s="196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  <c r="T4810" s="8"/>
      <c r="U4810" s="8"/>
      <c r="V4810" s="8"/>
      <c r="W4810" s="8"/>
      <c r="X4810" s="8"/>
      <c r="Y4810" s="8"/>
      <c r="Z4810" s="8"/>
    </row>
    <row r="4811" spans="1:26" ht="15.75" customHeight="1">
      <c r="A4811" s="146"/>
      <c r="B4811" s="196"/>
      <c r="C4811" s="196"/>
      <c r="D4811" s="196"/>
      <c r="E4811" s="196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  <c r="T4811" s="8"/>
      <c r="U4811" s="8"/>
      <c r="V4811" s="8"/>
      <c r="W4811" s="8"/>
      <c r="X4811" s="8"/>
      <c r="Y4811" s="8"/>
      <c r="Z4811" s="8"/>
    </row>
    <row r="4812" spans="1:26" ht="15.75" customHeight="1">
      <c r="A4812" s="146"/>
      <c r="B4812" s="196"/>
      <c r="C4812" s="196"/>
      <c r="D4812" s="196"/>
      <c r="E4812" s="196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  <c r="T4812" s="8"/>
      <c r="U4812" s="8"/>
      <c r="V4812" s="8"/>
      <c r="W4812" s="8"/>
      <c r="X4812" s="8"/>
      <c r="Y4812" s="8"/>
      <c r="Z4812" s="8"/>
    </row>
    <row r="4813" spans="1:26" ht="15.75" customHeight="1">
      <c r="A4813" s="146"/>
      <c r="B4813" s="196"/>
      <c r="C4813" s="196"/>
      <c r="D4813" s="196"/>
      <c r="E4813" s="196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  <c r="T4813" s="8"/>
      <c r="U4813" s="8"/>
      <c r="V4813" s="8"/>
      <c r="W4813" s="8"/>
      <c r="X4813" s="8"/>
      <c r="Y4813" s="8"/>
      <c r="Z4813" s="8"/>
    </row>
    <row r="4814" spans="1:26" ht="15.75" customHeight="1">
      <c r="A4814" s="146"/>
      <c r="B4814" s="196"/>
      <c r="C4814" s="196"/>
      <c r="D4814" s="196"/>
      <c r="E4814" s="196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  <c r="T4814" s="8"/>
      <c r="U4814" s="8"/>
      <c r="V4814" s="8"/>
      <c r="W4814" s="8"/>
      <c r="X4814" s="8"/>
      <c r="Y4814" s="8"/>
      <c r="Z4814" s="8"/>
    </row>
    <row r="4815" spans="1:26" ht="15.75" customHeight="1">
      <c r="A4815" s="146"/>
      <c r="B4815" s="196"/>
      <c r="C4815" s="196"/>
      <c r="D4815" s="196"/>
      <c r="E4815" s="196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  <c r="T4815" s="8"/>
      <c r="U4815" s="8"/>
      <c r="V4815" s="8"/>
      <c r="W4815" s="8"/>
      <c r="X4815" s="8"/>
      <c r="Y4815" s="8"/>
      <c r="Z4815" s="8"/>
    </row>
    <row r="4816" spans="1:26" ht="15.75" customHeight="1">
      <c r="A4816" s="146"/>
      <c r="B4816" s="196"/>
      <c r="C4816" s="196"/>
      <c r="D4816" s="196"/>
      <c r="E4816" s="196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  <c r="T4816" s="8"/>
      <c r="U4816" s="8"/>
      <c r="V4816" s="8"/>
      <c r="W4816" s="8"/>
      <c r="X4816" s="8"/>
      <c r="Y4816" s="8"/>
      <c r="Z4816" s="8"/>
    </row>
    <row r="4817" spans="1:26" ht="15.75" customHeight="1">
      <c r="A4817" s="146"/>
      <c r="B4817" s="196"/>
      <c r="C4817" s="196"/>
      <c r="D4817" s="196"/>
      <c r="E4817" s="196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  <c r="T4817" s="8"/>
      <c r="U4817" s="8"/>
      <c r="V4817" s="8"/>
      <c r="W4817" s="8"/>
      <c r="X4817" s="8"/>
      <c r="Y4817" s="8"/>
      <c r="Z4817" s="8"/>
    </row>
    <row r="4818" spans="1:26" ht="15.75" customHeight="1">
      <c r="A4818" s="146"/>
      <c r="B4818" s="196"/>
      <c r="C4818" s="196"/>
      <c r="D4818" s="196"/>
      <c r="E4818" s="196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  <c r="T4818" s="8"/>
      <c r="U4818" s="8"/>
      <c r="V4818" s="8"/>
      <c r="W4818" s="8"/>
      <c r="X4818" s="8"/>
      <c r="Y4818" s="8"/>
      <c r="Z4818" s="8"/>
    </row>
    <row r="4819" spans="1:26" ht="15.75" customHeight="1">
      <c r="A4819" s="146"/>
      <c r="B4819" s="196"/>
      <c r="C4819" s="196"/>
      <c r="D4819" s="196"/>
      <c r="E4819" s="196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  <c r="T4819" s="8"/>
      <c r="U4819" s="8"/>
      <c r="V4819" s="8"/>
      <c r="W4819" s="8"/>
      <c r="X4819" s="8"/>
      <c r="Y4819" s="8"/>
      <c r="Z4819" s="8"/>
    </row>
    <row r="4820" spans="1:26" ht="15.75" customHeight="1">
      <c r="A4820" s="146"/>
      <c r="B4820" s="196"/>
      <c r="C4820" s="196"/>
      <c r="D4820" s="196"/>
      <c r="E4820" s="196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  <c r="T4820" s="8"/>
      <c r="U4820" s="8"/>
      <c r="V4820" s="8"/>
      <c r="W4820" s="8"/>
      <c r="X4820" s="8"/>
      <c r="Y4820" s="8"/>
      <c r="Z4820" s="8"/>
    </row>
    <row r="4821" spans="1:26" ht="15.75" customHeight="1">
      <c r="A4821" s="146"/>
      <c r="B4821" s="196"/>
      <c r="C4821" s="196"/>
      <c r="D4821" s="196"/>
      <c r="E4821" s="196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  <c r="T4821" s="8"/>
      <c r="U4821" s="8"/>
      <c r="V4821" s="8"/>
      <c r="W4821" s="8"/>
      <c r="X4821" s="8"/>
      <c r="Y4821" s="8"/>
      <c r="Z4821" s="8"/>
    </row>
    <row r="4822" spans="1:26" ht="15.75" customHeight="1">
      <c r="A4822" s="146"/>
      <c r="B4822" s="196"/>
      <c r="C4822" s="196"/>
      <c r="D4822" s="196"/>
      <c r="E4822" s="196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  <c r="T4822" s="8"/>
      <c r="U4822" s="8"/>
      <c r="V4822" s="8"/>
      <c r="W4822" s="8"/>
      <c r="X4822" s="8"/>
      <c r="Y4822" s="8"/>
      <c r="Z4822" s="8"/>
    </row>
    <row r="4823" spans="1:26" ht="15.75" customHeight="1">
      <c r="A4823" s="146"/>
      <c r="B4823" s="196"/>
      <c r="C4823" s="196"/>
      <c r="D4823" s="196"/>
      <c r="E4823" s="196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  <c r="T4823" s="8"/>
      <c r="U4823" s="8"/>
      <c r="V4823" s="8"/>
      <c r="W4823" s="8"/>
      <c r="X4823" s="8"/>
      <c r="Y4823" s="8"/>
      <c r="Z4823" s="8"/>
    </row>
    <row r="4824" spans="1:26" ht="15.75" customHeight="1">
      <c r="A4824" s="146"/>
      <c r="B4824" s="196"/>
      <c r="C4824" s="196"/>
      <c r="D4824" s="196"/>
      <c r="E4824" s="196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  <c r="T4824" s="8"/>
      <c r="U4824" s="8"/>
      <c r="V4824" s="8"/>
      <c r="W4824" s="8"/>
      <c r="X4824" s="8"/>
      <c r="Y4824" s="8"/>
      <c r="Z4824" s="8"/>
    </row>
    <row r="4825" spans="1:26" ht="15.75" customHeight="1">
      <c r="A4825" s="146"/>
      <c r="B4825" s="196"/>
      <c r="C4825" s="196"/>
      <c r="D4825" s="196"/>
      <c r="E4825" s="196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  <c r="T4825" s="8"/>
      <c r="U4825" s="8"/>
      <c r="V4825" s="8"/>
      <c r="W4825" s="8"/>
      <c r="X4825" s="8"/>
      <c r="Y4825" s="8"/>
      <c r="Z4825" s="8"/>
    </row>
    <row r="4826" spans="1:26" ht="15.75" customHeight="1">
      <c r="A4826" s="146"/>
      <c r="B4826" s="196"/>
      <c r="C4826" s="196"/>
      <c r="D4826" s="196"/>
      <c r="E4826" s="196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  <c r="T4826" s="8"/>
      <c r="U4826" s="8"/>
      <c r="V4826" s="8"/>
      <c r="W4826" s="8"/>
      <c r="X4826" s="8"/>
      <c r="Y4826" s="8"/>
      <c r="Z4826" s="8"/>
    </row>
    <row r="4827" spans="1:26" ht="15.75" customHeight="1">
      <c r="A4827" s="146"/>
      <c r="B4827" s="196"/>
      <c r="C4827" s="196"/>
      <c r="D4827" s="196"/>
      <c r="E4827" s="196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  <c r="T4827" s="8"/>
      <c r="U4827" s="8"/>
      <c r="V4827" s="8"/>
      <c r="W4827" s="8"/>
      <c r="X4827" s="8"/>
      <c r="Y4827" s="8"/>
      <c r="Z4827" s="8"/>
    </row>
    <row r="4828" spans="1:26" ht="15.75" customHeight="1">
      <c r="A4828" s="146"/>
      <c r="B4828" s="196"/>
      <c r="C4828" s="196"/>
      <c r="D4828" s="196"/>
      <c r="E4828" s="196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  <c r="T4828" s="8"/>
      <c r="U4828" s="8"/>
      <c r="V4828" s="8"/>
      <c r="W4828" s="8"/>
      <c r="X4828" s="8"/>
      <c r="Y4828" s="8"/>
      <c r="Z4828" s="8"/>
    </row>
    <row r="4829" spans="1:26" ht="15.75" customHeight="1">
      <c r="A4829" s="146"/>
      <c r="B4829" s="196"/>
      <c r="C4829" s="196"/>
      <c r="D4829" s="196"/>
      <c r="E4829" s="196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  <c r="T4829" s="8"/>
      <c r="U4829" s="8"/>
      <c r="V4829" s="8"/>
      <c r="W4829" s="8"/>
      <c r="X4829" s="8"/>
      <c r="Y4829" s="8"/>
      <c r="Z4829" s="8"/>
    </row>
    <row r="4830" spans="1:26" ht="15.75" customHeight="1">
      <c r="A4830" s="146"/>
      <c r="B4830" s="196"/>
      <c r="C4830" s="196"/>
      <c r="D4830" s="196"/>
      <c r="E4830" s="196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  <c r="T4830" s="8"/>
      <c r="U4830" s="8"/>
      <c r="V4830" s="8"/>
      <c r="W4830" s="8"/>
      <c r="X4830" s="8"/>
      <c r="Y4830" s="8"/>
      <c r="Z4830" s="8"/>
    </row>
    <row r="4831" spans="1:26" ht="15.75" customHeight="1">
      <c r="A4831" s="146"/>
      <c r="B4831" s="196"/>
      <c r="C4831" s="196"/>
      <c r="D4831" s="196"/>
      <c r="E4831" s="196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  <c r="T4831" s="8"/>
      <c r="U4831" s="8"/>
      <c r="V4831" s="8"/>
      <c r="W4831" s="8"/>
      <c r="X4831" s="8"/>
      <c r="Y4831" s="8"/>
      <c r="Z4831" s="8"/>
    </row>
    <row r="4832" spans="1:26" ht="15.75" customHeight="1">
      <c r="A4832" s="146"/>
      <c r="B4832" s="196"/>
      <c r="C4832" s="196"/>
      <c r="D4832" s="196"/>
      <c r="E4832" s="196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  <c r="T4832" s="8"/>
      <c r="U4832" s="8"/>
      <c r="V4832" s="8"/>
      <c r="W4832" s="8"/>
      <c r="X4832" s="8"/>
      <c r="Y4832" s="8"/>
      <c r="Z4832" s="8"/>
    </row>
    <row r="4833" spans="1:26" ht="15.75" customHeight="1">
      <c r="A4833" s="146"/>
      <c r="B4833" s="196"/>
      <c r="C4833" s="196"/>
      <c r="D4833" s="196"/>
      <c r="E4833" s="196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  <c r="T4833" s="8"/>
      <c r="U4833" s="8"/>
      <c r="V4833" s="8"/>
      <c r="W4833" s="8"/>
      <c r="X4833" s="8"/>
      <c r="Y4833" s="8"/>
      <c r="Z4833" s="8"/>
    </row>
    <row r="4834" spans="1:26" ht="15.75" customHeight="1">
      <c r="A4834" s="146"/>
      <c r="B4834" s="196"/>
      <c r="C4834" s="196"/>
      <c r="D4834" s="196"/>
      <c r="E4834" s="196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  <c r="T4834" s="8"/>
      <c r="U4834" s="8"/>
      <c r="V4834" s="8"/>
      <c r="W4834" s="8"/>
      <c r="X4834" s="8"/>
      <c r="Y4834" s="8"/>
      <c r="Z4834" s="8"/>
    </row>
    <row r="4835" spans="1:26" ht="15.75" customHeight="1">
      <c r="A4835" s="146"/>
      <c r="B4835" s="196"/>
      <c r="C4835" s="196"/>
      <c r="D4835" s="196"/>
      <c r="E4835" s="196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  <c r="T4835" s="8"/>
      <c r="U4835" s="8"/>
      <c r="V4835" s="8"/>
      <c r="W4835" s="8"/>
      <c r="X4835" s="8"/>
      <c r="Y4835" s="8"/>
      <c r="Z4835" s="8"/>
    </row>
    <row r="4836" spans="1:26" ht="15.75" customHeight="1">
      <c r="A4836" s="146"/>
      <c r="B4836" s="196"/>
      <c r="C4836" s="196"/>
      <c r="D4836" s="196"/>
      <c r="E4836" s="196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  <c r="T4836" s="8"/>
      <c r="U4836" s="8"/>
      <c r="V4836" s="8"/>
      <c r="W4836" s="8"/>
      <c r="X4836" s="8"/>
      <c r="Y4836" s="8"/>
      <c r="Z4836" s="8"/>
    </row>
    <row r="4837" spans="1:26" ht="15.75" customHeight="1">
      <c r="A4837" s="146"/>
      <c r="B4837" s="196"/>
      <c r="C4837" s="196"/>
      <c r="D4837" s="196"/>
      <c r="E4837" s="196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  <c r="T4837" s="8"/>
      <c r="U4837" s="8"/>
      <c r="V4837" s="8"/>
      <c r="W4837" s="8"/>
      <c r="X4837" s="8"/>
      <c r="Y4837" s="8"/>
      <c r="Z4837" s="8"/>
    </row>
    <row r="4838" spans="1:26" ht="15.75" customHeight="1">
      <c r="A4838" s="146"/>
      <c r="B4838" s="196"/>
      <c r="C4838" s="196"/>
      <c r="D4838" s="196"/>
      <c r="E4838" s="196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  <c r="T4838" s="8"/>
      <c r="U4838" s="8"/>
      <c r="V4838" s="8"/>
      <c r="W4838" s="8"/>
      <c r="X4838" s="8"/>
      <c r="Y4838" s="8"/>
      <c r="Z4838" s="8"/>
    </row>
    <row r="4839" spans="1:26" ht="15.75" customHeight="1">
      <c r="A4839" s="146"/>
      <c r="B4839" s="196"/>
      <c r="C4839" s="196"/>
      <c r="D4839" s="196"/>
      <c r="E4839" s="196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  <c r="T4839" s="8"/>
      <c r="U4839" s="8"/>
      <c r="V4839" s="8"/>
      <c r="W4839" s="8"/>
      <c r="X4839" s="8"/>
      <c r="Y4839" s="8"/>
      <c r="Z4839" s="8"/>
    </row>
    <row r="4840" spans="1:26" ht="15.75" customHeight="1">
      <c r="A4840" s="146"/>
      <c r="B4840" s="196"/>
      <c r="C4840" s="196"/>
      <c r="D4840" s="196"/>
      <c r="E4840" s="196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  <c r="T4840" s="8"/>
      <c r="U4840" s="8"/>
      <c r="V4840" s="8"/>
      <c r="W4840" s="8"/>
      <c r="X4840" s="8"/>
      <c r="Y4840" s="8"/>
      <c r="Z4840" s="8"/>
    </row>
    <row r="4841" spans="1:26" ht="15.75" customHeight="1">
      <c r="A4841" s="146"/>
      <c r="B4841" s="196"/>
      <c r="C4841" s="196"/>
      <c r="D4841" s="196"/>
      <c r="E4841" s="196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  <c r="T4841" s="8"/>
      <c r="U4841" s="8"/>
      <c r="V4841" s="8"/>
      <c r="W4841" s="8"/>
      <c r="X4841" s="8"/>
      <c r="Y4841" s="8"/>
      <c r="Z4841" s="8"/>
    </row>
    <row r="4842" spans="1:26" ht="15.75" customHeight="1">
      <c r="A4842" s="146"/>
      <c r="B4842" s="196"/>
      <c r="C4842" s="196"/>
      <c r="D4842" s="196"/>
      <c r="E4842" s="196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  <c r="T4842" s="8"/>
      <c r="U4842" s="8"/>
      <c r="V4842" s="8"/>
      <c r="W4842" s="8"/>
      <c r="X4842" s="8"/>
      <c r="Y4842" s="8"/>
      <c r="Z4842" s="8"/>
    </row>
    <row r="4843" spans="1:26" ht="15.75" customHeight="1">
      <c r="A4843" s="146"/>
      <c r="B4843" s="196"/>
      <c r="C4843" s="196"/>
      <c r="D4843" s="196"/>
      <c r="E4843" s="196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  <c r="T4843" s="8"/>
      <c r="U4843" s="8"/>
      <c r="V4843" s="8"/>
      <c r="W4843" s="8"/>
      <c r="X4843" s="8"/>
      <c r="Y4843" s="8"/>
      <c r="Z4843" s="8"/>
    </row>
    <row r="4844" spans="1:26" ht="15.75" customHeight="1">
      <c r="A4844" s="146"/>
      <c r="B4844" s="196"/>
      <c r="C4844" s="196"/>
      <c r="D4844" s="196"/>
      <c r="E4844" s="196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  <c r="T4844" s="8"/>
      <c r="U4844" s="8"/>
      <c r="V4844" s="8"/>
      <c r="W4844" s="8"/>
      <c r="X4844" s="8"/>
      <c r="Y4844" s="8"/>
      <c r="Z4844" s="8"/>
    </row>
    <row r="4845" spans="1:26" ht="15.75" customHeight="1">
      <c r="A4845" s="146"/>
      <c r="B4845" s="196"/>
      <c r="C4845" s="196"/>
      <c r="D4845" s="196"/>
      <c r="E4845" s="196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  <c r="T4845" s="8"/>
      <c r="U4845" s="8"/>
      <c r="V4845" s="8"/>
      <c r="W4845" s="8"/>
      <c r="X4845" s="8"/>
      <c r="Y4845" s="8"/>
      <c r="Z4845" s="8"/>
    </row>
    <row r="4846" spans="1:26" ht="15.75" customHeight="1">
      <c r="A4846" s="146"/>
      <c r="B4846" s="196"/>
      <c r="C4846" s="196"/>
      <c r="D4846" s="196"/>
      <c r="E4846" s="196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  <c r="T4846" s="8"/>
      <c r="U4846" s="8"/>
      <c r="V4846" s="8"/>
      <c r="W4846" s="8"/>
      <c r="X4846" s="8"/>
      <c r="Y4846" s="8"/>
      <c r="Z4846" s="8"/>
    </row>
    <row r="4847" spans="1:26" ht="15.75" customHeight="1">
      <c r="A4847" s="146"/>
      <c r="B4847" s="196"/>
      <c r="C4847" s="196"/>
      <c r="D4847" s="196"/>
      <c r="E4847" s="196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  <c r="T4847" s="8"/>
      <c r="U4847" s="8"/>
      <c r="V4847" s="8"/>
      <c r="W4847" s="8"/>
      <c r="X4847" s="8"/>
      <c r="Y4847" s="8"/>
      <c r="Z4847" s="8"/>
    </row>
    <row r="4848" spans="1:26" ht="15.75" customHeight="1">
      <c r="A4848" s="146"/>
      <c r="B4848" s="196"/>
      <c r="C4848" s="196"/>
      <c r="D4848" s="196"/>
      <c r="E4848" s="196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  <c r="T4848" s="8"/>
      <c r="U4848" s="8"/>
      <c r="V4848" s="8"/>
      <c r="W4848" s="8"/>
      <c r="X4848" s="8"/>
      <c r="Y4848" s="8"/>
      <c r="Z4848" s="8"/>
    </row>
    <row r="4849" spans="1:26" ht="15.75" customHeight="1">
      <c r="A4849" s="146"/>
      <c r="B4849" s="196"/>
      <c r="C4849" s="196"/>
      <c r="D4849" s="196"/>
      <c r="E4849" s="196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  <c r="T4849" s="8"/>
      <c r="U4849" s="8"/>
      <c r="V4849" s="8"/>
      <c r="W4849" s="8"/>
      <c r="X4849" s="8"/>
      <c r="Y4849" s="8"/>
      <c r="Z4849" s="8"/>
    </row>
    <row r="4850" spans="1:26" ht="15.75" customHeight="1">
      <c r="A4850" s="146"/>
      <c r="B4850" s="196"/>
      <c r="C4850" s="196"/>
      <c r="D4850" s="196"/>
      <c r="E4850" s="196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  <c r="T4850" s="8"/>
      <c r="U4850" s="8"/>
      <c r="V4850" s="8"/>
      <c r="W4850" s="8"/>
      <c r="X4850" s="8"/>
      <c r="Y4850" s="8"/>
      <c r="Z4850" s="8"/>
    </row>
    <row r="4851" spans="1:26" ht="15.75" customHeight="1">
      <c r="A4851" s="146"/>
      <c r="B4851" s="196"/>
      <c r="C4851" s="196"/>
      <c r="D4851" s="196"/>
      <c r="E4851" s="196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  <c r="T4851" s="8"/>
      <c r="U4851" s="8"/>
      <c r="V4851" s="8"/>
      <c r="W4851" s="8"/>
      <c r="X4851" s="8"/>
      <c r="Y4851" s="8"/>
      <c r="Z4851" s="8"/>
    </row>
    <row r="4852" spans="1:26" ht="15.75" customHeight="1">
      <c r="A4852" s="146"/>
      <c r="B4852" s="196"/>
      <c r="C4852" s="196"/>
      <c r="D4852" s="196"/>
      <c r="E4852" s="196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  <c r="T4852" s="8"/>
      <c r="U4852" s="8"/>
      <c r="V4852" s="8"/>
      <c r="W4852" s="8"/>
      <c r="X4852" s="8"/>
      <c r="Y4852" s="8"/>
      <c r="Z4852" s="8"/>
    </row>
    <row r="4853" spans="1:26" ht="15.75" customHeight="1">
      <c r="A4853" s="146"/>
      <c r="B4853" s="196"/>
      <c r="C4853" s="196"/>
      <c r="D4853" s="196"/>
      <c r="E4853" s="196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  <c r="T4853" s="8"/>
      <c r="U4853" s="8"/>
      <c r="V4853" s="8"/>
      <c r="W4853" s="8"/>
      <c r="X4853" s="8"/>
      <c r="Y4853" s="8"/>
      <c r="Z4853" s="8"/>
    </row>
    <row r="4854" spans="1:26" ht="15.75" customHeight="1">
      <c r="A4854" s="146"/>
      <c r="B4854" s="196"/>
      <c r="C4854" s="196"/>
      <c r="D4854" s="196"/>
      <c r="E4854" s="196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  <c r="T4854" s="8"/>
      <c r="U4854" s="8"/>
      <c r="V4854" s="8"/>
      <c r="W4854" s="8"/>
      <c r="X4854" s="8"/>
      <c r="Y4854" s="8"/>
      <c r="Z4854" s="8"/>
    </row>
    <row r="4855" spans="1:26" ht="15.75" customHeight="1">
      <c r="A4855" s="146"/>
      <c r="B4855" s="196"/>
      <c r="C4855" s="196"/>
      <c r="D4855" s="196"/>
      <c r="E4855" s="196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  <c r="T4855" s="8"/>
      <c r="U4855" s="8"/>
      <c r="V4855" s="8"/>
      <c r="W4855" s="8"/>
      <c r="X4855" s="8"/>
      <c r="Y4855" s="8"/>
      <c r="Z4855" s="8"/>
    </row>
    <row r="4856" spans="1:26" ht="15.75" customHeight="1">
      <c r="A4856" s="146"/>
      <c r="B4856" s="196"/>
      <c r="C4856" s="196"/>
      <c r="D4856" s="196"/>
      <c r="E4856" s="196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  <c r="T4856" s="8"/>
      <c r="U4856" s="8"/>
      <c r="V4856" s="8"/>
      <c r="W4856" s="8"/>
      <c r="X4856" s="8"/>
      <c r="Y4856" s="8"/>
      <c r="Z4856" s="8"/>
    </row>
    <row r="4857" spans="1:26" ht="15.75" customHeight="1">
      <c r="A4857" s="146"/>
      <c r="B4857" s="196"/>
      <c r="C4857" s="196"/>
      <c r="D4857" s="196"/>
      <c r="E4857" s="196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  <c r="T4857" s="8"/>
      <c r="U4857" s="8"/>
      <c r="V4857" s="8"/>
      <c r="W4857" s="8"/>
      <c r="X4857" s="8"/>
      <c r="Y4857" s="8"/>
      <c r="Z4857" s="8"/>
    </row>
    <row r="4858" spans="1:26" ht="15.75" customHeight="1">
      <c r="A4858" s="146"/>
      <c r="B4858" s="196"/>
      <c r="C4858" s="196"/>
      <c r="D4858" s="196"/>
      <c r="E4858" s="196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  <c r="T4858" s="8"/>
      <c r="U4858" s="8"/>
      <c r="V4858" s="8"/>
      <c r="W4858" s="8"/>
      <c r="X4858" s="8"/>
      <c r="Y4858" s="8"/>
      <c r="Z4858" s="8"/>
    </row>
    <row r="4859" spans="1:26" ht="15.75" customHeight="1">
      <c r="A4859" s="146"/>
      <c r="B4859" s="196"/>
      <c r="C4859" s="196"/>
      <c r="D4859" s="196"/>
      <c r="E4859" s="196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  <c r="T4859" s="8"/>
      <c r="U4859" s="8"/>
      <c r="V4859" s="8"/>
      <c r="W4859" s="8"/>
      <c r="X4859" s="8"/>
      <c r="Y4859" s="8"/>
      <c r="Z4859" s="8"/>
    </row>
    <row r="4860" spans="1:26" ht="15.75" customHeight="1">
      <c r="A4860" s="146"/>
      <c r="B4860" s="196"/>
      <c r="C4860" s="196"/>
      <c r="D4860" s="196"/>
      <c r="E4860" s="196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  <c r="T4860" s="8"/>
      <c r="U4860" s="8"/>
      <c r="V4860" s="8"/>
      <c r="W4860" s="8"/>
      <c r="X4860" s="8"/>
      <c r="Y4860" s="8"/>
      <c r="Z4860" s="8"/>
    </row>
    <row r="4861" spans="1:26" ht="15.75" customHeight="1">
      <c r="A4861" s="146"/>
      <c r="B4861" s="196"/>
      <c r="C4861" s="196"/>
      <c r="D4861" s="196"/>
      <c r="E4861" s="196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  <c r="T4861" s="8"/>
      <c r="U4861" s="8"/>
      <c r="V4861" s="8"/>
      <c r="W4861" s="8"/>
      <c r="X4861" s="8"/>
      <c r="Y4861" s="8"/>
      <c r="Z4861" s="8"/>
    </row>
    <row r="4862" spans="1:26" ht="15.75" customHeight="1">
      <c r="A4862" s="146"/>
      <c r="B4862" s="196"/>
      <c r="C4862" s="196"/>
      <c r="D4862" s="196"/>
      <c r="E4862" s="196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  <c r="T4862" s="8"/>
      <c r="U4862" s="8"/>
      <c r="V4862" s="8"/>
      <c r="W4862" s="8"/>
      <c r="X4862" s="8"/>
      <c r="Y4862" s="8"/>
      <c r="Z4862" s="8"/>
    </row>
    <row r="4863" spans="1:26" ht="15.75" customHeight="1">
      <c r="A4863" s="146"/>
      <c r="B4863" s="196"/>
      <c r="C4863" s="196"/>
      <c r="D4863" s="196"/>
      <c r="E4863" s="196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  <c r="T4863" s="8"/>
      <c r="U4863" s="8"/>
      <c r="V4863" s="8"/>
      <c r="W4863" s="8"/>
      <c r="X4863" s="8"/>
      <c r="Y4863" s="8"/>
      <c r="Z4863" s="8"/>
    </row>
    <row r="4864" spans="1:26" ht="15.75" customHeight="1">
      <c r="A4864" s="146"/>
      <c r="B4864" s="196"/>
      <c r="C4864" s="196"/>
      <c r="D4864" s="196"/>
      <c r="E4864" s="196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  <c r="T4864" s="8"/>
      <c r="U4864" s="8"/>
      <c r="V4864" s="8"/>
      <c r="W4864" s="8"/>
      <c r="X4864" s="8"/>
      <c r="Y4864" s="8"/>
      <c r="Z4864" s="8"/>
    </row>
    <row r="4865" spans="1:26" ht="15.75" customHeight="1">
      <c r="A4865" s="146"/>
      <c r="B4865" s="196"/>
      <c r="C4865" s="196"/>
      <c r="D4865" s="196"/>
      <c r="E4865" s="196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  <c r="T4865" s="8"/>
      <c r="U4865" s="8"/>
      <c r="V4865" s="8"/>
      <c r="W4865" s="8"/>
      <c r="X4865" s="8"/>
      <c r="Y4865" s="8"/>
      <c r="Z4865" s="8"/>
    </row>
    <row r="4866" spans="1:26" ht="15.75" customHeight="1">
      <c r="A4866" s="146"/>
      <c r="B4866" s="196"/>
      <c r="C4866" s="196"/>
      <c r="D4866" s="196"/>
      <c r="E4866" s="196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  <c r="T4866" s="8"/>
      <c r="U4866" s="8"/>
      <c r="V4866" s="8"/>
      <c r="W4866" s="8"/>
      <c r="X4866" s="8"/>
      <c r="Y4866" s="8"/>
      <c r="Z4866" s="8"/>
    </row>
    <row r="4867" spans="1:26" ht="15.75" customHeight="1">
      <c r="A4867" s="146"/>
      <c r="B4867" s="196"/>
      <c r="C4867" s="196"/>
      <c r="D4867" s="196"/>
      <c r="E4867" s="196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  <c r="T4867" s="8"/>
      <c r="U4867" s="8"/>
      <c r="V4867" s="8"/>
      <c r="W4867" s="8"/>
      <c r="X4867" s="8"/>
      <c r="Y4867" s="8"/>
      <c r="Z4867" s="8"/>
    </row>
    <row r="4868" spans="1:26" ht="15.75" customHeight="1">
      <c r="A4868" s="146"/>
      <c r="B4868" s="196"/>
      <c r="C4868" s="196"/>
      <c r="D4868" s="196"/>
      <c r="E4868" s="196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  <c r="T4868" s="8"/>
      <c r="U4868" s="8"/>
      <c r="V4868" s="8"/>
      <c r="W4868" s="8"/>
      <c r="X4868" s="8"/>
      <c r="Y4868" s="8"/>
      <c r="Z4868" s="8"/>
    </row>
    <row r="4869" spans="1:26" ht="15.75" customHeight="1">
      <c r="A4869" s="146"/>
      <c r="B4869" s="196"/>
      <c r="C4869" s="196"/>
      <c r="D4869" s="196"/>
      <c r="E4869" s="196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  <c r="T4869" s="8"/>
      <c r="U4869" s="8"/>
      <c r="V4869" s="8"/>
      <c r="W4869" s="8"/>
      <c r="X4869" s="8"/>
      <c r="Y4869" s="8"/>
      <c r="Z4869" s="8"/>
    </row>
    <row r="4870" spans="1:26" ht="15.75" customHeight="1">
      <c r="A4870" s="146"/>
      <c r="B4870" s="196"/>
      <c r="C4870" s="196"/>
      <c r="D4870" s="196"/>
      <c r="E4870" s="196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  <c r="T4870" s="8"/>
      <c r="U4870" s="8"/>
      <c r="V4870" s="8"/>
      <c r="W4870" s="8"/>
      <c r="X4870" s="8"/>
      <c r="Y4870" s="8"/>
      <c r="Z4870" s="8"/>
    </row>
    <row r="4871" spans="1:26" ht="15.75" customHeight="1">
      <c r="A4871" s="146"/>
      <c r="B4871" s="196"/>
      <c r="C4871" s="196"/>
      <c r="D4871" s="196"/>
      <c r="E4871" s="196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  <c r="T4871" s="8"/>
      <c r="U4871" s="8"/>
      <c r="V4871" s="8"/>
      <c r="W4871" s="8"/>
      <c r="X4871" s="8"/>
      <c r="Y4871" s="8"/>
      <c r="Z4871" s="8"/>
    </row>
    <row r="4872" spans="1:26" ht="15.75" customHeight="1">
      <c r="A4872" s="146"/>
      <c r="B4872" s="196"/>
      <c r="C4872" s="196"/>
      <c r="D4872" s="196"/>
      <c r="E4872" s="196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  <c r="T4872" s="8"/>
      <c r="U4872" s="8"/>
      <c r="V4872" s="8"/>
      <c r="W4872" s="8"/>
      <c r="X4872" s="8"/>
      <c r="Y4872" s="8"/>
      <c r="Z4872" s="8"/>
    </row>
    <row r="4873" spans="1:26" ht="15.75" customHeight="1">
      <c r="A4873" s="146"/>
      <c r="B4873" s="196"/>
      <c r="C4873" s="196"/>
      <c r="D4873" s="196"/>
      <c r="E4873" s="196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  <c r="T4873" s="8"/>
      <c r="U4873" s="8"/>
      <c r="V4873" s="8"/>
      <c r="W4873" s="8"/>
      <c r="X4873" s="8"/>
      <c r="Y4873" s="8"/>
      <c r="Z4873" s="8"/>
    </row>
    <row r="4874" spans="1:26" ht="15.75" customHeight="1">
      <c r="A4874" s="146"/>
      <c r="B4874" s="196"/>
      <c r="C4874" s="196"/>
      <c r="D4874" s="196"/>
      <c r="E4874" s="196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  <c r="T4874" s="8"/>
      <c r="U4874" s="8"/>
      <c r="V4874" s="8"/>
      <c r="W4874" s="8"/>
      <c r="X4874" s="8"/>
      <c r="Y4874" s="8"/>
      <c r="Z4874" s="8"/>
    </row>
    <row r="4875" spans="1:26" ht="15.75" customHeight="1">
      <c r="A4875" s="146"/>
      <c r="B4875" s="196"/>
      <c r="C4875" s="196"/>
      <c r="D4875" s="196"/>
      <c r="E4875" s="196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  <c r="T4875" s="8"/>
      <c r="U4875" s="8"/>
      <c r="V4875" s="8"/>
      <c r="W4875" s="8"/>
      <c r="X4875" s="8"/>
      <c r="Y4875" s="8"/>
      <c r="Z4875" s="8"/>
    </row>
    <row r="4876" spans="1:26" ht="15.75" customHeight="1">
      <c r="A4876" s="146"/>
      <c r="B4876" s="196"/>
      <c r="C4876" s="196"/>
      <c r="D4876" s="196"/>
      <c r="E4876" s="196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  <c r="T4876" s="8"/>
      <c r="U4876" s="8"/>
      <c r="V4876" s="8"/>
      <c r="W4876" s="8"/>
      <c r="X4876" s="8"/>
      <c r="Y4876" s="8"/>
      <c r="Z4876" s="8"/>
    </row>
    <row r="4877" spans="1:26" ht="15.75" customHeight="1">
      <c r="A4877" s="146"/>
      <c r="B4877" s="196"/>
      <c r="C4877" s="196"/>
      <c r="D4877" s="196"/>
      <c r="E4877" s="196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  <c r="T4877" s="8"/>
      <c r="U4877" s="8"/>
      <c r="V4877" s="8"/>
      <c r="W4877" s="8"/>
      <c r="X4877" s="8"/>
      <c r="Y4877" s="8"/>
      <c r="Z4877" s="8"/>
    </row>
    <row r="4878" spans="1:26" ht="15.75" customHeight="1">
      <c r="A4878" s="146"/>
      <c r="B4878" s="196"/>
      <c r="C4878" s="196"/>
      <c r="D4878" s="196"/>
      <c r="E4878" s="196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  <c r="T4878" s="8"/>
      <c r="U4878" s="8"/>
      <c r="V4878" s="8"/>
      <c r="W4878" s="8"/>
      <c r="X4878" s="8"/>
      <c r="Y4878" s="8"/>
      <c r="Z4878" s="8"/>
    </row>
    <row r="4879" spans="1:26" ht="15.75" customHeight="1">
      <c r="A4879" s="146"/>
      <c r="B4879" s="196"/>
      <c r="C4879" s="196"/>
      <c r="D4879" s="196"/>
      <c r="E4879" s="196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  <c r="T4879" s="8"/>
      <c r="U4879" s="8"/>
      <c r="V4879" s="8"/>
      <c r="W4879" s="8"/>
      <c r="X4879" s="8"/>
      <c r="Y4879" s="8"/>
      <c r="Z4879" s="8"/>
    </row>
    <row r="4880" spans="1:26" ht="15.75" customHeight="1">
      <c r="A4880" s="146"/>
      <c r="B4880" s="196"/>
      <c r="C4880" s="196"/>
      <c r="D4880" s="196"/>
      <c r="E4880" s="196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  <c r="T4880" s="8"/>
      <c r="U4880" s="8"/>
      <c r="V4880" s="8"/>
      <c r="W4880" s="8"/>
      <c r="X4880" s="8"/>
      <c r="Y4880" s="8"/>
      <c r="Z4880" s="8"/>
    </row>
    <row r="4881" spans="1:26" ht="15.75" customHeight="1">
      <c r="A4881" s="146"/>
      <c r="B4881" s="196"/>
      <c r="C4881" s="196"/>
      <c r="D4881" s="196"/>
      <c r="E4881" s="196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  <c r="T4881" s="8"/>
      <c r="U4881" s="8"/>
      <c r="V4881" s="8"/>
      <c r="W4881" s="8"/>
      <c r="X4881" s="8"/>
      <c r="Y4881" s="8"/>
      <c r="Z4881" s="8"/>
    </row>
    <row r="4882" spans="1:26" ht="15.75" customHeight="1">
      <c r="A4882" s="146"/>
      <c r="B4882" s="196"/>
      <c r="C4882" s="196"/>
      <c r="D4882" s="196"/>
      <c r="E4882" s="196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  <c r="T4882" s="8"/>
      <c r="U4882" s="8"/>
      <c r="V4882" s="8"/>
      <c r="W4882" s="8"/>
      <c r="X4882" s="8"/>
      <c r="Y4882" s="8"/>
      <c r="Z4882" s="8"/>
    </row>
    <row r="4883" spans="1:26" ht="15.75" customHeight="1">
      <c r="A4883" s="146"/>
      <c r="B4883" s="196"/>
      <c r="C4883" s="196"/>
      <c r="D4883" s="196"/>
      <c r="E4883" s="196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  <c r="T4883" s="8"/>
      <c r="U4883" s="8"/>
      <c r="V4883" s="8"/>
      <c r="W4883" s="8"/>
      <c r="X4883" s="8"/>
      <c r="Y4883" s="8"/>
      <c r="Z4883" s="8"/>
    </row>
    <row r="4884" spans="1:26" ht="15.75" customHeight="1">
      <c r="A4884" s="146"/>
      <c r="B4884" s="196"/>
      <c r="C4884" s="196"/>
      <c r="D4884" s="196"/>
      <c r="E4884" s="196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  <c r="T4884" s="8"/>
      <c r="U4884" s="8"/>
      <c r="V4884" s="8"/>
      <c r="W4884" s="8"/>
      <c r="X4884" s="8"/>
      <c r="Y4884" s="8"/>
      <c r="Z4884" s="8"/>
    </row>
    <row r="4885" spans="1:26" ht="15.75" customHeight="1">
      <c r="A4885" s="146"/>
      <c r="B4885" s="196"/>
      <c r="C4885" s="196"/>
      <c r="D4885" s="196"/>
      <c r="E4885" s="196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  <c r="T4885" s="8"/>
      <c r="U4885" s="8"/>
      <c r="V4885" s="8"/>
      <c r="W4885" s="8"/>
      <c r="X4885" s="8"/>
      <c r="Y4885" s="8"/>
      <c r="Z4885" s="8"/>
    </row>
    <row r="4886" spans="1:26" ht="15.75" customHeight="1">
      <c r="A4886" s="146"/>
      <c r="B4886" s="196"/>
      <c r="C4886" s="196"/>
      <c r="D4886" s="196"/>
      <c r="E4886" s="196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  <c r="T4886" s="8"/>
      <c r="U4886" s="8"/>
      <c r="V4886" s="8"/>
      <c r="W4886" s="8"/>
      <c r="X4886" s="8"/>
      <c r="Y4886" s="8"/>
      <c r="Z4886" s="8"/>
    </row>
    <row r="4887" spans="1:26" ht="15.75" customHeight="1">
      <c r="A4887" s="146"/>
      <c r="B4887" s="196"/>
      <c r="C4887" s="196"/>
      <c r="D4887" s="196"/>
      <c r="E4887" s="196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  <c r="T4887" s="8"/>
      <c r="U4887" s="8"/>
      <c r="V4887" s="8"/>
      <c r="W4887" s="8"/>
      <c r="X4887" s="8"/>
      <c r="Y4887" s="8"/>
      <c r="Z4887" s="8"/>
    </row>
    <row r="4888" spans="1:26" ht="15.75" customHeight="1">
      <c r="A4888" s="146"/>
      <c r="B4888" s="196"/>
      <c r="C4888" s="196"/>
      <c r="D4888" s="196"/>
      <c r="E4888" s="196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  <c r="T4888" s="8"/>
      <c r="U4888" s="8"/>
      <c r="V4888" s="8"/>
      <c r="W4888" s="8"/>
      <c r="X4888" s="8"/>
      <c r="Y4888" s="8"/>
      <c r="Z4888" s="8"/>
    </row>
    <row r="4889" spans="1:26" ht="15.75" customHeight="1">
      <c r="A4889" s="146"/>
      <c r="B4889" s="196"/>
      <c r="C4889" s="196"/>
      <c r="D4889" s="196"/>
      <c r="E4889" s="196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  <c r="T4889" s="8"/>
      <c r="U4889" s="8"/>
      <c r="V4889" s="8"/>
      <c r="W4889" s="8"/>
      <c r="X4889" s="8"/>
      <c r="Y4889" s="8"/>
      <c r="Z4889" s="8"/>
    </row>
    <row r="4890" spans="1:26" ht="15.75" customHeight="1">
      <c r="A4890" s="146"/>
      <c r="B4890" s="196"/>
      <c r="C4890" s="196"/>
      <c r="D4890" s="196"/>
      <c r="E4890" s="196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  <c r="T4890" s="8"/>
      <c r="U4890" s="8"/>
      <c r="V4890" s="8"/>
      <c r="W4890" s="8"/>
      <c r="X4890" s="8"/>
      <c r="Y4890" s="8"/>
      <c r="Z4890" s="8"/>
    </row>
    <row r="4891" spans="1:26" ht="15.75" customHeight="1">
      <c r="A4891" s="146"/>
      <c r="B4891" s="196"/>
      <c r="C4891" s="196"/>
      <c r="D4891" s="196"/>
      <c r="E4891" s="196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  <c r="T4891" s="8"/>
      <c r="U4891" s="8"/>
      <c r="V4891" s="8"/>
      <c r="W4891" s="8"/>
      <c r="X4891" s="8"/>
      <c r="Y4891" s="8"/>
      <c r="Z4891" s="8"/>
    </row>
    <row r="4892" spans="1:26" ht="15.75" customHeight="1">
      <c r="A4892" s="146"/>
      <c r="B4892" s="196"/>
      <c r="C4892" s="196"/>
      <c r="D4892" s="196"/>
      <c r="E4892" s="196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  <c r="T4892" s="8"/>
      <c r="U4892" s="8"/>
      <c r="V4892" s="8"/>
      <c r="W4892" s="8"/>
      <c r="X4892" s="8"/>
      <c r="Y4892" s="8"/>
      <c r="Z4892" s="8"/>
    </row>
    <row r="4893" spans="1:26" ht="15.75" customHeight="1">
      <c r="A4893" s="146"/>
      <c r="B4893" s="196"/>
      <c r="C4893" s="196"/>
      <c r="D4893" s="196"/>
      <c r="E4893" s="196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  <c r="T4893" s="8"/>
      <c r="U4893" s="8"/>
      <c r="V4893" s="8"/>
      <c r="W4893" s="8"/>
      <c r="X4893" s="8"/>
      <c r="Y4893" s="8"/>
      <c r="Z4893" s="8"/>
    </row>
    <row r="4894" spans="1:26" ht="15.75" customHeight="1">
      <c r="A4894" s="146"/>
      <c r="B4894" s="196"/>
      <c r="C4894" s="196"/>
      <c r="D4894" s="196"/>
      <c r="E4894" s="196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  <c r="T4894" s="8"/>
      <c r="U4894" s="8"/>
      <c r="V4894" s="8"/>
      <c r="W4894" s="8"/>
      <c r="X4894" s="8"/>
      <c r="Y4894" s="8"/>
      <c r="Z4894" s="8"/>
    </row>
    <row r="4895" spans="1:26" ht="15.75" customHeight="1">
      <c r="A4895" s="146"/>
      <c r="B4895" s="196"/>
      <c r="C4895" s="196"/>
      <c r="D4895" s="196"/>
      <c r="E4895" s="196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  <c r="T4895" s="8"/>
      <c r="U4895" s="8"/>
      <c r="V4895" s="8"/>
      <c r="W4895" s="8"/>
      <c r="X4895" s="8"/>
      <c r="Y4895" s="8"/>
      <c r="Z4895" s="8"/>
    </row>
    <row r="4896" spans="1:26" ht="15.75" customHeight="1">
      <c r="A4896" s="146"/>
      <c r="B4896" s="196"/>
      <c r="C4896" s="196"/>
      <c r="D4896" s="196"/>
      <c r="E4896" s="196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  <c r="T4896" s="8"/>
      <c r="U4896" s="8"/>
      <c r="V4896" s="8"/>
      <c r="W4896" s="8"/>
      <c r="X4896" s="8"/>
      <c r="Y4896" s="8"/>
      <c r="Z4896" s="8"/>
    </row>
    <row r="4897" spans="1:26" ht="15.75" customHeight="1">
      <c r="A4897" s="146"/>
      <c r="B4897" s="196"/>
      <c r="C4897" s="196"/>
      <c r="D4897" s="196"/>
      <c r="E4897" s="196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  <c r="T4897" s="8"/>
      <c r="U4897" s="8"/>
      <c r="V4897" s="8"/>
      <c r="W4897" s="8"/>
      <c r="X4897" s="8"/>
      <c r="Y4897" s="8"/>
      <c r="Z4897" s="8"/>
    </row>
    <row r="4898" spans="1:26" ht="15.75" customHeight="1">
      <c r="A4898" s="146"/>
      <c r="B4898" s="196"/>
      <c r="C4898" s="196"/>
      <c r="D4898" s="196"/>
      <c r="E4898" s="196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  <c r="T4898" s="8"/>
      <c r="U4898" s="8"/>
      <c r="V4898" s="8"/>
      <c r="W4898" s="8"/>
      <c r="X4898" s="8"/>
      <c r="Y4898" s="8"/>
      <c r="Z4898" s="8"/>
    </row>
    <row r="4899" spans="1:26" ht="15.75" customHeight="1">
      <c r="A4899" s="146"/>
      <c r="B4899" s="196"/>
      <c r="C4899" s="196"/>
      <c r="D4899" s="196"/>
      <c r="E4899" s="196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  <c r="T4899" s="8"/>
      <c r="U4899" s="8"/>
      <c r="V4899" s="8"/>
      <c r="W4899" s="8"/>
      <c r="X4899" s="8"/>
      <c r="Y4899" s="8"/>
      <c r="Z4899" s="8"/>
    </row>
    <row r="4900" spans="1:26" ht="15.75" customHeight="1">
      <c r="A4900" s="146"/>
      <c r="B4900" s="196"/>
      <c r="C4900" s="196"/>
      <c r="D4900" s="196"/>
      <c r="E4900" s="196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  <c r="T4900" s="8"/>
      <c r="U4900" s="8"/>
      <c r="V4900" s="8"/>
      <c r="W4900" s="8"/>
      <c r="X4900" s="8"/>
      <c r="Y4900" s="8"/>
      <c r="Z4900" s="8"/>
    </row>
    <row r="4901" spans="1:26" ht="15.75" customHeight="1">
      <c r="A4901" s="146"/>
      <c r="B4901" s="196"/>
      <c r="C4901" s="196"/>
      <c r="D4901" s="196"/>
      <c r="E4901" s="196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  <c r="T4901" s="8"/>
      <c r="U4901" s="8"/>
      <c r="V4901" s="8"/>
      <c r="W4901" s="8"/>
      <c r="X4901" s="8"/>
      <c r="Y4901" s="8"/>
      <c r="Z4901" s="8"/>
    </row>
    <row r="4902" spans="1:26" ht="15.75" customHeight="1">
      <c r="A4902" s="146"/>
      <c r="B4902" s="196"/>
      <c r="C4902" s="196"/>
      <c r="D4902" s="196"/>
      <c r="E4902" s="196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  <c r="T4902" s="8"/>
      <c r="U4902" s="8"/>
      <c r="V4902" s="8"/>
      <c r="W4902" s="8"/>
      <c r="X4902" s="8"/>
      <c r="Y4902" s="8"/>
      <c r="Z4902" s="8"/>
    </row>
    <row r="4903" spans="1:26" ht="15.75" customHeight="1">
      <c r="A4903" s="146"/>
      <c r="B4903" s="196"/>
      <c r="C4903" s="196"/>
      <c r="D4903" s="196"/>
      <c r="E4903" s="196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  <c r="T4903" s="8"/>
      <c r="U4903" s="8"/>
      <c r="V4903" s="8"/>
      <c r="W4903" s="8"/>
      <c r="X4903" s="8"/>
      <c r="Y4903" s="8"/>
      <c r="Z4903" s="8"/>
    </row>
    <row r="4904" spans="1:26" ht="15.75" customHeight="1">
      <c r="A4904" s="146"/>
      <c r="B4904" s="196"/>
      <c r="C4904" s="196"/>
      <c r="D4904" s="196"/>
      <c r="E4904" s="196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  <c r="T4904" s="8"/>
      <c r="U4904" s="8"/>
      <c r="V4904" s="8"/>
      <c r="W4904" s="8"/>
      <c r="X4904" s="8"/>
      <c r="Y4904" s="8"/>
      <c r="Z4904" s="8"/>
    </row>
    <row r="4905" spans="1:26" ht="15.75" customHeight="1">
      <c r="A4905" s="146"/>
      <c r="B4905" s="196"/>
      <c r="C4905" s="196"/>
      <c r="D4905" s="196"/>
      <c r="E4905" s="196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  <c r="T4905" s="8"/>
      <c r="U4905" s="8"/>
      <c r="V4905" s="8"/>
      <c r="W4905" s="8"/>
      <c r="X4905" s="8"/>
      <c r="Y4905" s="8"/>
      <c r="Z4905" s="8"/>
    </row>
    <row r="4906" spans="1:26" ht="15.75" customHeight="1">
      <c r="A4906" s="146"/>
      <c r="B4906" s="196"/>
      <c r="C4906" s="196"/>
      <c r="D4906" s="196"/>
      <c r="E4906" s="196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  <c r="T4906" s="8"/>
      <c r="U4906" s="8"/>
      <c r="V4906" s="8"/>
      <c r="W4906" s="8"/>
      <c r="X4906" s="8"/>
      <c r="Y4906" s="8"/>
      <c r="Z4906" s="8"/>
    </row>
    <row r="4907" spans="1:26" ht="15.75" customHeight="1">
      <c r="A4907" s="146"/>
      <c r="B4907" s="196"/>
      <c r="C4907" s="196"/>
      <c r="D4907" s="196"/>
      <c r="E4907" s="196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  <c r="T4907" s="8"/>
      <c r="U4907" s="8"/>
      <c r="V4907" s="8"/>
      <c r="W4907" s="8"/>
      <c r="X4907" s="8"/>
      <c r="Y4907" s="8"/>
      <c r="Z4907" s="8"/>
    </row>
    <row r="4908" spans="1:26" ht="15.75" customHeight="1">
      <c r="A4908" s="146"/>
      <c r="B4908" s="196"/>
      <c r="C4908" s="196"/>
      <c r="D4908" s="196"/>
      <c r="E4908" s="196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  <c r="T4908" s="8"/>
      <c r="U4908" s="8"/>
      <c r="V4908" s="8"/>
      <c r="W4908" s="8"/>
      <c r="X4908" s="8"/>
      <c r="Y4908" s="8"/>
      <c r="Z4908" s="8"/>
    </row>
    <row r="4909" spans="1:26" ht="15.75" customHeight="1">
      <c r="A4909" s="146"/>
      <c r="B4909" s="196"/>
      <c r="C4909" s="196"/>
      <c r="D4909" s="196"/>
      <c r="E4909" s="196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  <c r="T4909" s="8"/>
      <c r="U4909" s="8"/>
      <c r="V4909" s="8"/>
      <c r="W4909" s="8"/>
      <c r="X4909" s="8"/>
      <c r="Y4909" s="8"/>
      <c r="Z4909" s="8"/>
    </row>
    <row r="4910" spans="1:26" ht="15.75" customHeight="1">
      <c r="A4910" s="146"/>
      <c r="B4910" s="196"/>
      <c r="C4910" s="196"/>
      <c r="D4910" s="196"/>
      <c r="E4910" s="196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  <c r="T4910" s="8"/>
      <c r="U4910" s="8"/>
      <c r="V4910" s="8"/>
      <c r="W4910" s="8"/>
      <c r="X4910" s="8"/>
      <c r="Y4910" s="8"/>
      <c r="Z4910" s="8"/>
    </row>
    <row r="4911" spans="1:26" ht="15.75" customHeight="1">
      <c r="A4911" s="146"/>
      <c r="B4911" s="196"/>
      <c r="C4911" s="196"/>
      <c r="D4911" s="196"/>
      <c r="E4911" s="196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  <c r="T4911" s="8"/>
      <c r="U4911" s="8"/>
      <c r="V4911" s="8"/>
      <c r="W4911" s="8"/>
      <c r="X4911" s="8"/>
      <c r="Y4911" s="8"/>
      <c r="Z4911" s="8"/>
    </row>
    <row r="4912" spans="1:26" ht="15.75" customHeight="1">
      <c r="A4912" s="146"/>
      <c r="B4912" s="196"/>
      <c r="C4912" s="196"/>
      <c r="D4912" s="196"/>
      <c r="E4912" s="196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  <c r="T4912" s="8"/>
      <c r="U4912" s="8"/>
      <c r="V4912" s="8"/>
      <c r="W4912" s="8"/>
      <c r="X4912" s="8"/>
      <c r="Y4912" s="8"/>
      <c r="Z4912" s="8"/>
    </row>
    <row r="4913" spans="1:26" ht="15.75" customHeight="1">
      <c r="A4913" s="146"/>
      <c r="B4913" s="196"/>
      <c r="C4913" s="196"/>
      <c r="D4913" s="196"/>
      <c r="E4913" s="196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  <c r="T4913" s="8"/>
      <c r="U4913" s="8"/>
      <c r="V4913" s="8"/>
      <c r="W4913" s="8"/>
      <c r="X4913" s="8"/>
      <c r="Y4913" s="8"/>
      <c r="Z4913" s="8"/>
    </row>
    <row r="4914" spans="1:26" ht="15.75" customHeight="1">
      <c r="A4914" s="146"/>
      <c r="B4914" s="196"/>
      <c r="C4914" s="196"/>
      <c r="D4914" s="196"/>
      <c r="E4914" s="196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  <c r="T4914" s="8"/>
      <c r="U4914" s="8"/>
      <c r="V4914" s="8"/>
      <c r="W4914" s="8"/>
      <c r="X4914" s="8"/>
      <c r="Y4914" s="8"/>
      <c r="Z4914" s="8"/>
    </row>
    <row r="4915" spans="1:26" ht="15.75" customHeight="1">
      <c r="A4915" s="146"/>
      <c r="B4915" s="196"/>
      <c r="C4915" s="196"/>
      <c r="D4915" s="196"/>
      <c r="E4915" s="196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  <c r="T4915" s="8"/>
      <c r="U4915" s="8"/>
      <c r="V4915" s="8"/>
      <c r="W4915" s="8"/>
      <c r="X4915" s="8"/>
      <c r="Y4915" s="8"/>
      <c r="Z4915" s="8"/>
    </row>
    <row r="4916" spans="1:26" ht="15.75" customHeight="1">
      <c r="A4916" s="146"/>
      <c r="B4916" s="196"/>
      <c r="C4916" s="196"/>
      <c r="D4916" s="196"/>
      <c r="E4916" s="196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  <c r="T4916" s="8"/>
      <c r="U4916" s="8"/>
      <c r="V4916" s="8"/>
      <c r="W4916" s="8"/>
      <c r="X4916" s="8"/>
      <c r="Y4916" s="8"/>
      <c r="Z4916" s="8"/>
    </row>
    <row r="4917" spans="1:26" ht="15.75" customHeight="1">
      <c r="A4917" s="146"/>
      <c r="B4917" s="196"/>
      <c r="C4917" s="196"/>
      <c r="D4917" s="196"/>
      <c r="E4917" s="196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  <c r="T4917" s="8"/>
      <c r="U4917" s="8"/>
      <c r="V4917" s="8"/>
      <c r="W4917" s="8"/>
      <c r="X4917" s="8"/>
      <c r="Y4917" s="8"/>
      <c r="Z4917" s="8"/>
    </row>
    <row r="4918" spans="1:26" ht="15.75" customHeight="1">
      <c r="A4918" s="146"/>
      <c r="B4918" s="196"/>
      <c r="C4918" s="196"/>
      <c r="D4918" s="196"/>
      <c r="E4918" s="196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  <c r="T4918" s="8"/>
      <c r="U4918" s="8"/>
      <c r="V4918" s="8"/>
      <c r="W4918" s="8"/>
      <c r="X4918" s="8"/>
      <c r="Y4918" s="8"/>
      <c r="Z4918" s="8"/>
    </row>
    <row r="4919" spans="1:26" ht="15.75" customHeight="1">
      <c r="A4919" s="146"/>
      <c r="B4919" s="196"/>
      <c r="C4919" s="196"/>
      <c r="D4919" s="196"/>
      <c r="E4919" s="196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  <c r="T4919" s="8"/>
      <c r="U4919" s="8"/>
      <c r="V4919" s="8"/>
      <c r="W4919" s="8"/>
      <c r="X4919" s="8"/>
      <c r="Y4919" s="8"/>
      <c r="Z4919" s="8"/>
    </row>
    <row r="4920" spans="1:26" ht="15.75" customHeight="1">
      <c r="A4920" s="146"/>
      <c r="B4920" s="196"/>
      <c r="C4920" s="196"/>
      <c r="D4920" s="196"/>
      <c r="E4920" s="196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  <c r="T4920" s="8"/>
      <c r="U4920" s="8"/>
      <c r="V4920" s="8"/>
      <c r="W4920" s="8"/>
      <c r="X4920" s="8"/>
      <c r="Y4920" s="8"/>
      <c r="Z4920" s="8"/>
    </row>
    <row r="4921" spans="1:26" ht="15.75" customHeight="1">
      <c r="A4921" s="146"/>
      <c r="B4921" s="196"/>
      <c r="C4921" s="196"/>
      <c r="D4921" s="196"/>
      <c r="E4921" s="196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  <c r="T4921" s="8"/>
      <c r="U4921" s="8"/>
      <c r="V4921" s="8"/>
      <c r="W4921" s="8"/>
      <c r="X4921" s="8"/>
      <c r="Y4921" s="8"/>
      <c r="Z4921" s="8"/>
    </row>
    <row r="4922" spans="1:26" ht="15.75" customHeight="1">
      <c r="A4922" s="146"/>
      <c r="B4922" s="196"/>
      <c r="C4922" s="196"/>
      <c r="D4922" s="196"/>
      <c r="E4922" s="196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  <c r="T4922" s="8"/>
      <c r="U4922" s="8"/>
      <c r="V4922" s="8"/>
      <c r="W4922" s="8"/>
      <c r="X4922" s="8"/>
      <c r="Y4922" s="8"/>
      <c r="Z4922" s="8"/>
    </row>
    <row r="4923" spans="1:26" ht="15.75" customHeight="1">
      <c r="A4923" s="146"/>
      <c r="B4923" s="196"/>
      <c r="C4923" s="196"/>
      <c r="D4923" s="196"/>
      <c r="E4923" s="196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  <c r="T4923" s="8"/>
      <c r="U4923" s="8"/>
      <c r="V4923" s="8"/>
      <c r="W4923" s="8"/>
      <c r="X4923" s="8"/>
      <c r="Y4923" s="8"/>
      <c r="Z4923" s="8"/>
    </row>
    <row r="4924" spans="1:26" ht="15.75" customHeight="1">
      <c r="A4924" s="146"/>
      <c r="B4924" s="196"/>
      <c r="C4924" s="196"/>
      <c r="D4924" s="196"/>
      <c r="E4924" s="196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  <c r="T4924" s="8"/>
      <c r="U4924" s="8"/>
      <c r="V4924" s="8"/>
      <c r="W4924" s="8"/>
      <c r="X4924" s="8"/>
      <c r="Y4924" s="8"/>
      <c r="Z4924" s="8"/>
    </row>
    <row r="4925" spans="1:26" ht="15.75" customHeight="1">
      <c r="A4925" s="146"/>
      <c r="B4925" s="196"/>
      <c r="C4925" s="196"/>
      <c r="D4925" s="196"/>
      <c r="E4925" s="196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  <c r="T4925" s="8"/>
      <c r="U4925" s="8"/>
      <c r="V4925" s="8"/>
      <c r="W4925" s="8"/>
      <c r="X4925" s="8"/>
      <c r="Y4925" s="8"/>
      <c r="Z4925" s="8"/>
    </row>
    <row r="4926" spans="1:26" ht="15.75" customHeight="1">
      <c r="A4926" s="146"/>
      <c r="B4926" s="196"/>
      <c r="C4926" s="196"/>
      <c r="D4926" s="196"/>
      <c r="E4926" s="196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  <c r="T4926" s="8"/>
      <c r="U4926" s="8"/>
      <c r="V4926" s="8"/>
      <c r="W4926" s="8"/>
      <c r="X4926" s="8"/>
      <c r="Y4926" s="8"/>
      <c r="Z4926" s="8"/>
    </row>
    <row r="4927" spans="1:26" ht="15.75" customHeight="1">
      <c r="A4927" s="146"/>
      <c r="B4927" s="196"/>
      <c r="C4927" s="196"/>
      <c r="D4927" s="196"/>
      <c r="E4927" s="196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  <c r="T4927" s="8"/>
      <c r="U4927" s="8"/>
      <c r="V4927" s="8"/>
      <c r="W4927" s="8"/>
      <c r="X4927" s="8"/>
      <c r="Y4927" s="8"/>
      <c r="Z4927" s="8"/>
    </row>
    <row r="4928" spans="1:26" ht="15.75" customHeight="1">
      <c r="A4928" s="146"/>
      <c r="B4928" s="196"/>
      <c r="C4928" s="196"/>
      <c r="D4928" s="196"/>
      <c r="E4928" s="196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  <c r="T4928" s="8"/>
      <c r="U4928" s="8"/>
      <c r="V4928" s="8"/>
      <c r="W4928" s="8"/>
      <c r="X4928" s="8"/>
      <c r="Y4928" s="8"/>
      <c r="Z4928" s="8"/>
    </row>
    <row r="4929" spans="1:26" ht="15.75" customHeight="1">
      <c r="A4929" s="146"/>
      <c r="B4929" s="196"/>
      <c r="C4929" s="196"/>
      <c r="D4929" s="196"/>
      <c r="E4929" s="196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  <c r="T4929" s="8"/>
      <c r="U4929" s="8"/>
      <c r="V4929" s="8"/>
      <c r="W4929" s="8"/>
      <c r="X4929" s="8"/>
      <c r="Y4929" s="8"/>
      <c r="Z4929" s="8"/>
    </row>
    <row r="4930" spans="1:26" ht="15.75" customHeight="1">
      <c r="A4930" s="146"/>
      <c r="B4930" s="196"/>
      <c r="C4930" s="196"/>
      <c r="D4930" s="196"/>
      <c r="E4930" s="196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  <c r="T4930" s="8"/>
      <c r="U4930" s="8"/>
      <c r="V4930" s="8"/>
      <c r="W4930" s="8"/>
      <c r="X4930" s="8"/>
      <c r="Y4930" s="8"/>
      <c r="Z4930" s="8"/>
    </row>
    <row r="4931" spans="1:26" ht="15.75" customHeight="1">
      <c r="A4931" s="146"/>
      <c r="B4931" s="196"/>
      <c r="C4931" s="196"/>
      <c r="D4931" s="196"/>
      <c r="E4931" s="196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  <c r="T4931" s="8"/>
      <c r="U4931" s="8"/>
      <c r="V4931" s="8"/>
      <c r="W4931" s="8"/>
      <c r="X4931" s="8"/>
      <c r="Y4931" s="8"/>
      <c r="Z4931" s="8"/>
    </row>
    <row r="4932" spans="1:26" ht="15.75" customHeight="1">
      <c r="A4932" s="146"/>
      <c r="B4932" s="196"/>
      <c r="C4932" s="196"/>
      <c r="D4932" s="196"/>
      <c r="E4932" s="196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  <c r="T4932" s="8"/>
      <c r="U4932" s="8"/>
      <c r="V4932" s="8"/>
      <c r="W4932" s="8"/>
      <c r="X4932" s="8"/>
      <c r="Y4932" s="8"/>
      <c r="Z4932" s="8"/>
    </row>
    <row r="4933" spans="1:26" ht="15.75" customHeight="1">
      <c r="A4933" s="146"/>
      <c r="B4933" s="196"/>
      <c r="C4933" s="196"/>
      <c r="D4933" s="196"/>
      <c r="E4933" s="196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  <c r="T4933" s="8"/>
      <c r="U4933" s="8"/>
      <c r="V4933" s="8"/>
      <c r="W4933" s="8"/>
      <c r="X4933" s="8"/>
      <c r="Y4933" s="8"/>
      <c r="Z4933" s="8"/>
    </row>
    <row r="4934" spans="1:26" ht="15.75" customHeight="1">
      <c r="A4934" s="146"/>
      <c r="B4934" s="196"/>
      <c r="C4934" s="196"/>
      <c r="D4934" s="196"/>
      <c r="E4934" s="196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  <c r="T4934" s="8"/>
      <c r="U4934" s="8"/>
      <c r="V4934" s="8"/>
      <c r="W4934" s="8"/>
      <c r="X4934" s="8"/>
      <c r="Y4934" s="8"/>
      <c r="Z4934" s="8"/>
    </row>
    <row r="4935" spans="1:26" ht="15.75" customHeight="1">
      <c r="A4935" s="146"/>
      <c r="B4935" s="196"/>
      <c r="C4935" s="196"/>
      <c r="D4935" s="196"/>
      <c r="E4935" s="196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  <c r="T4935" s="8"/>
      <c r="U4935" s="8"/>
      <c r="V4935" s="8"/>
      <c r="W4935" s="8"/>
      <c r="X4935" s="8"/>
      <c r="Y4935" s="8"/>
      <c r="Z4935" s="8"/>
    </row>
    <row r="4936" spans="1:26" ht="15.75" customHeight="1">
      <c r="A4936" s="146"/>
      <c r="B4936" s="196"/>
      <c r="C4936" s="196"/>
      <c r="D4936" s="196"/>
      <c r="E4936" s="196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  <c r="T4936" s="8"/>
      <c r="U4936" s="8"/>
      <c r="V4936" s="8"/>
      <c r="W4936" s="8"/>
      <c r="X4936" s="8"/>
      <c r="Y4936" s="8"/>
      <c r="Z4936" s="8"/>
    </row>
    <row r="4937" spans="1:26" ht="15.75" customHeight="1">
      <c r="A4937" s="146"/>
      <c r="B4937" s="196"/>
      <c r="C4937" s="196"/>
      <c r="D4937" s="196"/>
      <c r="E4937" s="196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  <c r="T4937" s="8"/>
      <c r="U4937" s="8"/>
      <c r="V4937" s="8"/>
      <c r="W4937" s="8"/>
      <c r="X4937" s="8"/>
      <c r="Y4937" s="8"/>
      <c r="Z4937" s="8"/>
    </row>
    <row r="4938" spans="1:26" ht="15.75" customHeight="1">
      <c r="A4938" s="146"/>
      <c r="B4938" s="196"/>
      <c r="C4938" s="196"/>
      <c r="D4938" s="196"/>
      <c r="E4938" s="196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  <c r="T4938" s="8"/>
      <c r="U4938" s="8"/>
      <c r="V4938" s="8"/>
      <c r="W4938" s="8"/>
      <c r="X4938" s="8"/>
      <c r="Y4938" s="8"/>
      <c r="Z4938" s="8"/>
    </row>
    <row r="4939" spans="1:26" ht="15.75" customHeight="1">
      <c r="A4939" s="146"/>
      <c r="B4939" s="196"/>
      <c r="C4939" s="196"/>
      <c r="D4939" s="196"/>
      <c r="E4939" s="196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  <c r="T4939" s="8"/>
      <c r="U4939" s="8"/>
      <c r="V4939" s="8"/>
      <c r="W4939" s="8"/>
      <c r="X4939" s="8"/>
      <c r="Y4939" s="8"/>
      <c r="Z4939" s="8"/>
    </row>
    <row r="4940" spans="1:26" ht="15.75" customHeight="1">
      <c r="A4940" s="146"/>
      <c r="B4940" s="196"/>
      <c r="C4940" s="196"/>
      <c r="D4940" s="196"/>
      <c r="E4940" s="196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  <c r="T4940" s="8"/>
      <c r="U4940" s="8"/>
      <c r="V4940" s="8"/>
      <c r="W4940" s="8"/>
      <c r="X4940" s="8"/>
      <c r="Y4940" s="8"/>
      <c r="Z4940" s="8"/>
    </row>
    <row r="4941" spans="1:26" ht="15.75" customHeight="1">
      <c r="A4941" s="146"/>
      <c r="B4941" s="196"/>
      <c r="C4941" s="196"/>
      <c r="D4941" s="196"/>
      <c r="E4941" s="196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  <c r="T4941" s="8"/>
      <c r="U4941" s="8"/>
      <c r="V4941" s="8"/>
      <c r="W4941" s="8"/>
      <c r="X4941" s="8"/>
      <c r="Y4941" s="8"/>
      <c r="Z4941" s="8"/>
    </row>
    <row r="4942" spans="1:26" ht="15.75" customHeight="1">
      <c r="A4942" s="146"/>
      <c r="B4942" s="196"/>
      <c r="C4942" s="196"/>
      <c r="D4942" s="196"/>
      <c r="E4942" s="196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  <c r="T4942" s="8"/>
      <c r="U4942" s="8"/>
      <c r="V4942" s="8"/>
      <c r="W4942" s="8"/>
      <c r="X4942" s="8"/>
      <c r="Y4942" s="8"/>
      <c r="Z4942" s="8"/>
    </row>
    <row r="4943" spans="1:26" ht="15.75" customHeight="1">
      <c r="A4943" s="146"/>
      <c r="B4943" s="196"/>
      <c r="C4943" s="196"/>
      <c r="D4943" s="196"/>
      <c r="E4943" s="196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  <c r="T4943" s="8"/>
      <c r="U4943" s="8"/>
      <c r="V4943" s="8"/>
      <c r="W4943" s="8"/>
      <c r="X4943" s="8"/>
      <c r="Y4943" s="8"/>
      <c r="Z4943" s="8"/>
    </row>
    <row r="4944" spans="1:26" ht="15.75" customHeight="1">
      <c r="A4944" s="146"/>
      <c r="B4944" s="196"/>
      <c r="C4944" s="196"/>
      <c r="D4944" s="196"/>
      <c r="E4944" s="196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  <c r="T4944" s="8"/>
      <c r="U4944" s="8"/>
      <c r="V4944" s="8"/>
      <c r="W4944" s="8"/>
      <c r="X4944" s="8"/>
      <c r="Y4944" s="8"/>
      <c r="Z4944" s="8"/>
    </row>
    <row r="4945" spans="1:26" ht="15.75" customHeight="1">
      <c r="A4945" s="146"/>
      <c r="B4945" s="196"/>
      <c r="C4945" s="196"/>
      <c r="D4945" s="196"/>
      <c r="E4945" s="196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  <c r="T4945" s="8"/>
      <c r="U4945" s="8"/>
      <c r="V4945" s="8"/>
      <c r="W4945" s="8"/>
      <c r="X4945" s="8"/>
      <c r="Y4945" s="8"/>
      <c r="Z4945" s="8"/>
    </row>
    <row r="4946" spans="1:26" ht="15.75" customHeight="1">
      <c r="A4946" s="146"/>
      <c r="B4946" s="196"/>
      <c r="C4946" s="196"/>
      <c r="D4946" s="196"/>
      <c r="E4946" s="196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  <c r="T4946" s="8"/>
      <c r="U4946" s="8"/>
      <c r="V4946" s="8"/>
      <c r="W4946" s="8"/>
      <c r="X4946" s="8"/>
      <c r="Y4946" s="8"/>
      <c r="Z4946" s="8"/>
    </row>
    <row r="4947" spans="1:26" ht="15.75" customHeight="1">
      <c r="A4947" s="146"/>
      <c r="B4947" s="196"/>
      <c r="C4947" s="196"/>
      <c r="D4947" s="196"/>
      <c r="E4947" s="196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  <c r="T4947" s="8"/>
      <c r="U4947" s="8"/>
      <c r="V4947" s="8"/>
      <c r="W4947" s="8"/>
      <c r="X4947" s="8"/>
      <c r="Y4947" s="8"/>
      <c r="Z4947" s="8"/>
    </row>
    <row r="4948" spans="1:26" ht="15.75" customHeight="1">
      <c r="A4948" s="146"/>
      <c r="B4948" s="196"/>
      <c r="C4948" s="196"/>
      <c r="D4948" s="196"/>
      <c r="E4948" s="196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  <c r="T4948" s="8"/>
      <c r="U4948" s="8"/>
      <c r="V4948" s="8"/>
      <c r="W4948" s="8"/>
      <c r="X4948" s="8"/>
      <c r="Y4948" s="8"/>
      <c r="Z4948" s="8"/>
    </row>
    <row r="4949" spans="1:26" ht="15.75" customHeight="1">
      <c r="A4949" s="146"/>
      <c r="B4949" s="196"/>
      <c r="C4949" s="196"/>
      <c r="D4949" s="196"/>
      <c r="E4949" s="196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  <c r="T4949" s="8"/>
      <c r="U4949" s="8"/>
      <c r="V4949" s="8"/>
      <c r="W4949" s="8"/>
      <c r="X4949" s="8"/>
      <c r="Y4949" s="8"/>
      <c r="Z4949" s="8"/>
    </row>
    <row r="4950" spans="1:26" ht="15.75" customHeight="1">
      <c r="A4950" s="146"/>
      <c r="B4950" s="196"/>
      <c r="C4950" s="196"/>
      <c r="D4950" s="196"/>
      <c r="E4950" s="196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  <c r="T4950" s="8"/>
      <c r="U4950" s="8"/>
      <c r="V4950" s="8"/>
      <c r="W4950" s="8"/>
      <c r="X4950" s="8"/>
      <c r="Y4950" s="8"/>
      <c r="Z4950" s="8"/>
    </row>
    <row r="4951" spans="1:26" ht="15.75" customHeight="1">
      <c r="A4951" s="146"/>
      <c r="B4951" s="196"/>
      <c r="C4951" s="196"/>
      <c r="D4951" s="196"/>
      <c r="E4951" s="196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  <c r="T4951" s="8"/>
      <c r="U4951" s="8"/>
      <c r="V4951" s="8"/>
      <c r="W4951" s="8"/>
      <c r="X4951" s="8"/>
      <c r="Y4951" s="8"/>
      <c r="Z4951" s="8"/>
    </row>
    <row r="4952" spans="1:26" ht="15.75" customHeight="1">
      <c r="A4952" s="146"/>
      <c r="B4952" s="196"/>
      <c r="C4952" s="196"/>
      <c r="D4952" s="196"/>
      <c r="E4952" s="196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  <c r="T4952" s="8"/>
      <c r="U4952" s="8"/>
      <c r="V4952" s="8"/>
      <c r="W4952" s="8"/>
      <c r="X4952" s="8"/>
      <c r="Y4952" s="8"/>
      <c r="Z4952" s="8"/>
    </row>
    <row r="4953" spans="1:26" ht="15.75" customHeight="1">
      <c r="A4953" s="146"/>
      <c r="B4953" s="196"/>
      <c r="C4953" s="196"/>
      <c r="D4953" s="196"/>
      <c r="E4953" s="196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  <c r="T4953" s="8"/>
      <c r="U4953" s="8"/>
      <c r="V4953" s="8"/>
      <c r="W4953" s="8"/>
      <c r="X4953" s="8"/>
      <c r="Y4953" s="8"/>
      <c r="Z4953" s="8"/>
    </row>
    <row r="4954" spans="1:26" ht="15.75" customHeight="1">
      <c r="A4954" s="146"/>
      <c r="B4954" s="196"/>
      <c r="C4954" s="196"/>
      <c r="D4954" s="196"/>
      <c r="E4954" s="196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  <c r="T4954" s="8"/>
      <c r="U4954" s="8"/>
      <c r="V4954" s="8"/>
      <c r="W4954" s="8"/>
      <c r="X4954" s="8"/>
      <c r="Y4954" s="8"/>
      <c r="Z4954" s="8"/>
    </row>
    <row r="4955" spans="1:26" ht="15.75" customHeight="1">
      <c r="A4955" s="146"/>
      <c r="B4955" s="196"/>
      <c r="C4955" s="196"/>
      <c r="D4955" s="196"/>
      <c r="E4955" s="196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  <c r="T4955" s="8"/>
      <c r="U4955" s="8"/>
      <c r="V4955" s="8"/>
      <c r="W4955" s="8"/>
      <c r="X4955" s="8"/>
      <c r="Y4955" s="8"/>
      <c r="Z4955" s="8"/>
    </row>
    <row r="4956" spans="1:26" ht="15.75" customHeight="1">
      <c r="A4956" s="146"/>
      <c r="B4956" s="196"/>
      <c r="C4956" s="196"/>
      <c r="D4956" s="196"/>
      <c r="E4956" s="196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  <c r="T4956" s="8"/>
      <c r="U4956" s="8"/>
      <c r="V4956" s="8"/>
      <c r="W4956" s="8"/>
      <c r="X4956" s="8"/>
      <c r="Y4956" s="8"/>
      <c r="Z4956" s="8"/>
    </row>
    <row r="4957" spans="1:26" ht="15.75" customHeight="1">
      <c r="A4957" s="146"/>
      <c r="B4957" s="196"/>
      <c r="C4957" s="196"/>
      <c r="D4957" s="196"/>
      <c r="E4957" s="196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  <c r="T4957" s="8"/>
      <c r="U4957" s="8"/>
      <c r="V4957" s="8"/>
      <c r="W4957" s="8"/>
      <c r="X4957" s="8"/>
      <c r="Y4957" s="8"/>
      <c r="Z4957" s="8"/>
    </row>
    <row r="4958" spans="1:26" ht="15.75" customHeight="1">
      <c r="A4958" s="146"/>
      <c r="B4958" s="196"/>
      <c r="C4958" s="196"/>
      <c r="D4958" s="196"/>
      <c r="E4958" s="196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  <c r="T4958" s="8"/>
      <c r="U4958" s="8"/>
      <c r="V4958" s="8"/>
      <c r="W4958" s="8"/>
      <c r="X4958" s="8"/>
      <c r="Y4958" s="8"/>
      <c r="Z4958" s="8"/>
    </row>
    <row r="4959" spans="1:26" ht="15.75" customHeight="1">
      <c r="A4959" s="146"/>
      <c r="B4959" s="196"/>
      <c r="C4959" s="196"/>
      <c r="D4959" s="196"/>
      <c r="E4959" s="196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  <c r="T4959" s="8"/>
      <c r="U4959" s="8"/>
      <c r="V4959" s="8"/>
      <c r="W4959" s="8"/>
      <c r="X4959" s="8"/>
      <c r="Y4959" s="8"/>
      <c r="Z4959" s="8"/>
    </row>
    <row r="4960" spans="1:26" ht="15.75" customHeight="1">
      <c r="A4960" s="146"/>
      <c r="B4960" s="196"/>
      <c r="C4960" s="196"/>
      <c r="D4960" s="196"/>
      <c r="E4960" s="196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  <c r="T4960" s="8"/>
      <c r="U4960" s="8"/>
      <c r="V4960" s="8"/>
      <c r="W4960" s="8"/>
      <c r="X4960" s="8"/>
      <c r="Y4960" s="8"/>
      <c r="Z4960" s="8"/>
    </row>
    <row r="4961" spans="1:26" ht="15.75" customHeight="1">
      <c r="A4961" s="146"/>
      <c r="B4961" s="196"/>
      <c r="C4961" s="196"/>
      <c r="D4961" s="196"/>
      <c r="E4961" s="196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  <c r="T4961" s="8"/>
      <c r="U4961" s="8"/>
      <c r="V4961" s="8"/>
      <c r="W4961" s="8"/>
      <c r="X4961" s="8"/>
      <c r="Y4961" s="8"/>
      <c r="Z4961" s="8"/>
    </row>
    <row r="4962" spans="1:26" ht="15.75" customHeight="1">
      <c r="A4962" s="146"/>
      <c r="B4962" s="196"/>
      <c r="C4962" s="196"/>
      <c r="D4962" s="196"/>
      <c r="E4962" s="196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  <c r="T4962" s="8"/>
      <c r="U4962" s="8"/>
      <c r="V4962" s="8"/>
      <c r="W4962" s="8"/>
      <c r="X4962" s="8"/>
      <c r="Y4962" s="8"/>
      <c r="Z4962" s="8"/>
    </row>
    <row r="4963" spans="1:26" ht="15.75" customHeight="1">
      <c r="A4963" s="146"/>
      <c r="B4963" s="196"/>
      <c r="C4963" s="196"/>
      <c r="D4963" s="196"/>
      <c r="E4963" s="196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  <c r="T4963" s="8"/>
      <c r="U4963" s="8"/>
      <c r="V4963" s="8"/>
      <c r="W4963" s="8"/>
      <c r="X4963" s="8"/>
      <c r="Y4963" s="8"/>
      <c r="Z4963" s="8"/>
    </row>
    <row r="4964" spans="1:26" ht="15.75" customHeight="1">
      <c r="A4964" s="146"/>
      <c r="B4964" s="196"/>
      <c r="C4964" s="196"/>
      <c r="D4964" s="196"/>
      <c r="E4964" s="196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  <c r="T4964" s="8"/>
      <c r="U4964" s="8"/>
      <c r="V4964" s="8"/>
      <c r="W4964" s="8"/>
      <c r="X4964" s="8"/>
      <c r="Y4964" s="8"/>
      <c r="Z4964" s="8"/>
    </row>
    <row r="4965" spans="1:26" ht="15.75" customHeight="1">
      <c r="A4965" s="146"/>
      <c r="B4965" s="196"/>
      <c r="C4965" s="196"/>
      <c r="D4965" s="196"/>
      <c r="E4965" s="196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  <c r="T4965" s="8"/>
      <c r="U4965" s="8"/>
      <c r="V4965" s="8"/>
      <c r="W4965" s="8"/>
      <c r="X4965" s="8"/>
      <c r="Y4965" s="8"/>
      <c r="Z4965" s="8"/>
    </row>
    <row r="4966" spans="1:26" ht="15.75" customHeight="1">
      <c r="A4966" s="146"/>
      <c r="B4966" s="196"/>
      <c r="C4966" s="196"/>
      <c r="D4966" s="196"/>
      <c r="E4966" s="196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  <c r="T4966" s="8"/>
      <c r="U4966" s="8"/>
      <c r="V4966" s="8"/>
      <c r="W4966" s="8"/>
      <c r="X4966" s="8"/>
      <c r="Y4966" s="8"/>
      <c r="Z4966" s="8"/>
    </row>
    <row r="4967" spans="1:26" ht="15.75" customHeight="1">
      <c r="A4967" s="146"/>
      <c r="B4967" s="196"/>
      <c r="C4967" s="196"/>
      <c r="D4967" s="196"/>
      <c r="E4967" s="196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  <c r="T4967" s="8"/>
      <c r="U4967" s="8"/>
      <c r="V4967" s="8"/>
      <c r="W4967" s="8"/>
      <c r="X4967" s="8"/>
      <c r="Y4967" s="8"/>
      <c r="Z4967" s="8"/>
    </row>
    <row r="4968" spans="1:26" ht="15.75" customHeight="1">
      <c r="A4968" s="146"/>
      <c r="B4968" s="196"/>
      <c r="C4968" s="196"/>
      <c r="D4968" s="196"/>
      <c r="E4968" s="196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  <c r="T4968" s="8"/>
      <c r="U4968" s="8"/>
      <c r="V4968" s="8"/>
      <c r="W4968" s="8"/>
      <c r="X4968" s="8"/>
      <c r="Y4968" s="8"/>
      <c r="Z4968" s="8"/>
    </row>
    <row r="4969" spans="1:26" ht="15.75" customHeight="1">
      <c r="A4969" s="146"/>
      <c r="B4969" s="196"/>
      <c r="C4969" s="196"/>
      <c r="D4969" s="196"/>
      <c r="E4969" s="196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  <c r="T4969" s="8"/>
      <c r="U4969" s="8"/>
      <c r="V4969" s="8"/>
      <c r="W4969" s="8"/>
      <c r="X4969" s="8"/>
      <c r="Y4969" s="8"/>
      <c r="Z4969" s="8"/>
    </row>
    <row r="4970" spans="1:26" ht="15.75" customHeight="1">
      <c r="A4970" s="146"/>
      <c r="B4970" s="196"/>
      <c r="C4970" s="196"/>
      <c r="D4970" s="196"/>
      <c r="E4970" s="196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  <c r="T4970" s="8"/>
      <c r="U4970" s="8"/>
      <c r="V4970" s="8"/>
      <c r="W4970" s="8"/>
      <c r="X4970" s="8"/>
      <c r="Y4970" s="8"/>
      <c r="Z4970" s="8"/>
    </row>
    <row r="4971" spans="1:26" ht="15.75" customHeight="1">
      <c r="A4971" s="146"/>
      <c r="B4971" s="196"/>
      <c r="C4971" s="196"/>
      <c r="D4971" s="196"/>
      <c r="E4971" s="196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  <c r="T4971" s="8"/>
      <c r="U4971" s="8"/>
      <c r="V4971" s="8"/>
      <c r="W4971" s="8"/>
      <c r="X4971" s="8"/>
      <c r="Y4971" s="8"/>
      <c r="Z4971" s="8"/>
    </row>
    <row r="4972" spans="1:26" ht="15.75" customHeight="1">
      <c r="A4972" s="146"/>
      <c r="B4972" s="196"/>
      <c r="C4972" s="196"/>
      <c r="D4972" s="196"/>
      <c r="E4972" s="196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  <c r="T4972" s="8"/>
      <c r="U4972" s="8"/>
      <c r="V4972" s="8"/>
      <c r="W4972" s="8"/>
      <c r="X4972" s="8"/>
      <c r="Y4972" s="8"/>
      <c r="Z4972" s="8"/>
    </row>
    <row r="4973" spans="1:26" ht="15.75" customHeight="1">
      <c r="A4973" s="146"/>
      <c r="B4973" s="196"/>
      <c r="C4973" s="196"/>
      <c r="D4973" s="196"/>
      <c r="E4973" s="196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  <c r="T4973" s="8"/>
      <c r="U4973" s="8"/>
      <c r="V4973" s="8"/>
      <c r="W4973" s="8"/>
      <c r="X4973" s="8"/>
      <c r="Y4973" s="8"/>
      <c r="Z4973" s="8"/>
    </row>
    <row r="4974" spans="1:26" ht="15.75" customHeight="1">
      <c r="A4974" s="146"/>
      <c r="B4974" s="196"/>
      <c r="C4974" s="196"/>
      <c r="D4974" s="196"/>
      <c r="E4974" s="196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  <c r="T4974" s="8"/>
      <c r="U4974" s="8"/>
      <c r="V4974" s="8"/>
      <c r="W4974" s="8"/>
      <c r="X4974" s="8"/>
      <c r="Y4974" s="8"/>
      <c r="Z4974" s="8"/>
    </row>
    <row r="4975" spans="1:26" ht="15.75" customHeight="1">
      <c r="A4975" s="146"/>
      <c r="B4975" s="196"/>
      <c r="C4975" s="196"/>
      <c r="D4975" s="196"/>
      <c r="E4975" s="196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  <c r="T4975" s="8"/>
      <c r="U4975" s="8"/>
      <c r="V4975" s="8"/>
      <c r="W4975" s="8"/>
      <c r="X4975" s="8"/>
      <c r="Y4975" s="8"/>
      <c r="Z4975" s="8"/>
    </row>
    <row r="4976" spans="1:26" ht="15.75" customHeight="1">
      <c r="A4976" s="146"/>
      <c r="B4976" s="196"/>
      <c r="C4976" s="196"/>
      <c r="D4976" s="196"/>
      <c r="E4976" s="196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  <c r="T4976" s="8"/>
      <c r="U4976" s="8"/>
      <c r="V4976" s="8"/>
      <c r="W4976" s="8"/>
      <c r="X4976" s="8"/>
      <c r="Y4976" s="8"/>
      <c r="Z4976" s="8"/>
    </row>
    <row r="4977" spans="1:26" ht="15.75" customHeight="1">
      <c r="A4977" s="146"/>
      <c r="B4977" s="196"/>
      <c r="C4977" s="196"/>
      <c r="D4977" s="196"/>
      <c r="E4977" s="196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  <c r="T4977" s="8"/>
      <c r="U4977" s="8"/>
      <c r="V4977" s="8"/>
      <c r="W4977" s="8"/>
      <c r="X4977" s="8"/>
      <c r="Y4977" s="8"/>
      <c r="Z4977" s="8"/>
    </row>
    <row r="4978" spans="1:26" ht="15.75" customHeight="1">
      <c r="A4978" s="146"/>
      <c r="B4978" s="196"/>
      <c r="C4978" s="196"/>
      <c r="D4978" s="196"/>
      <c r="E4978" s="196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  <c r="T4978" s="8"/>
      <c r="U4978" s="8"/>
      <c r="V4978" s="8"/>
      <c r="W4978" s="8"/>
      <c r="X4978" s="8"/>
      <c r="Y4978" s="8"/>
      <c r="Z4978" s="8"/>
    </row>
    <row r="4979" spans="1:26" ht="15.75" customHeight="1">
      <c r="A4979" s="146"/>
      <c r="B4979" s="196"/>
      <c r="C4979" s="196"/>
      <c r="D4979" s="196"/>
      <c r="E4979" s="196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  <c r="T4979" s="8"/>
      <c r="U4979" s="8"/>
      <c r="V4979" s="8"/>
      <c r="W4979" s="8"/>
      <c r="X4979" s="8"/>
      <c r="Y4979" s="8"/>
      <c r="Z4979" s="8"/>
    </row>
    <row r="4980" spans="1:26" ht="15.75" customHeight="1">
      <c r="A4980" s="146"/>
      <c r="B4980" s="196"/>
      <c r="C4980" s="196"/>
      <c r="D4980" s="196"/>
      <c r="E4980" s="196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  <c r="T4980" s="8"/>
      <c r="U4980" s="8"/>
      <c r="V4980" s="8"/>
      <c r="W4980" s="8"/>
      <c r="X4980" s="8"/>
      <c r="Y4980" s="8"/>
      <c r="Z4980" s="8"/>
    </row>
    <row r="4981" spans="1:26" ht="15.75" customHeight="1">
      <c r="A4981" s="146"/>
      <c r="B4981" s="196"/>
      <c r="C4981" s="196"/>
      <c r="D4981" s="196"/>
      <c r="E4981" s="196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  <c r="T4981" s="8"/>
      <c r="U4981" s="8"/>
      <c r="V4981" s="8"/>
      <c r="W4981" s="8"/>
      <c r="X4981" s="8"/>
      <c r="Y4981" s="8"/>
      <c r="Z4981" s="8"/>
    </row>
    <row r="4982" spans="1:26" ht="15.75" customHeight="1">
      <c r="A4982" s="146"/>
      <c r="B4982" s="196"/>
      <c r="C4982" s="196"/>
      <c r="D4982" s="196"/>
      <c r="E4982" s="196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  <c r="T4982" s="8"/>
      <c r="U4982" s="8"/>
      <c r="V4982" s="8"/>
      <c r="W4982" s="8"/>
      <c r="X4982" s="8"/>
      <c r="Y4982" s="8"/>
      <c r="Z4982" s="8"/>
    </row>
    <row r="4983" spans="1:26" ht="15.75" customHeight="1">
      <c r="A4983" s="146"/>
      <c r="B4983" s="196"/>
      <c r="C4983" s="196"/>
      <c r="D4983" s="196"/>
      <c r="E4983" s="196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  <c r="T4983" s="8"/>
      <c r="U4983" s="8"/>
      <c r="V4983" s="8"/>
      <c r="W4983" s="8"/>
      <c r="X4983" s="8"/>
      <c r="Y4983" s="8"/>
      <c r="Z4983" s="8"/>
    </row>
    <row r="4984" spans="1:26" ht="15.75" customHeight="1">
      <c r="A4984" s="146"/>
      <c r="B4984" s="196"/>
      <c r="C4984" s="196"/>
      <c r="D4984" s="196"/>
      <c r="E4984" s="196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  <c r="T4984" s="8"/>
      <c r="U4984" s="8"/>
      <c r="V4984" s="8"/>
      <c r="W4984" s="8"/>
      <c r="X4984" s="8"/>
      <c r="Y4984" s="8"/>
      <c r="Z4984" s="8"/>
    </row>
    <row r="4985" spans="1:26" ht="15.75" customHeight="1">
      <c r="A4985" s="146"/>
      <c r="B4985" s="196"/>
      <c r="C4985" s="196"/>
      <c r="D4985" s="196"/>
      <c r="E4985" s="196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  <c r="T4985" s="8"/>
      <c r="U4985" s="8"/>
      <c r="V4985" s="8"/>
      <c r="W4985" s="8"/>
      <c r="X4985" s="8"/>
      <c r="Y4985" s="8"/>
      <c r="Z4985" s="8"/>
    </row>
    <row r="4986" spans="1:26" ht="15.75" customHeight="1">
      <c r="A4986" s="146"/>
      <c r="B4986" s="196"/>
      <c r="C4986" s="196"/>
      <c r="D4986" s="196"/>
      <c r="E4986" s="196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  <c r="T4986" s="8"/>
      <c r="U4986" s="8"/>
      <c r="V4986" s="8"/>
      <c r="W4986" s="8"/>
      <c r="X4986" s="8"/>
      <c r="Y4986" s="8"/>
      <c r="Z4986" s="8"/>
    </row>
    <row r="4987" spans="1:26" ht="15.75" customHeight="1">
      <c r="A4987" s="146"/>
      <c r="B4987" s="196"/>
      <c r="C4987" s="196"/>
      <c r="D4987" s="196"/>
      <c r="E4987" s="196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  <c r="T4987" s="8"/>
      <c r="U4987" s="8"/>
      <c r="V4987" s="8"/>
      <c r="W4987" s="8"/>
      <c r="X4987" s="8"/>
      <c r="Y4987" s="8"/>
      <c r="Z4987" s="8"/>
    </row>
    <row r="4988" spans="1:26" ht="15.75" customHeight="1">
      <c r="A4988" s="146"/>
      <c r="B4988" s="196"/>
      <c r="C4988" s="196"/>
      <c r="D4988" s="196"/>
      <c r="E4988" s="196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  <c r="T4988" s="8"/>
      <c r="U4988" s="8"/>
      <c r="V4988" s="8"/>
      <c r="W4988" s="8"/>
      <c r="X4988" s="8"/>
      <c r="Y4988" s="8"/>
      <c r="Z4988" s="8"/>
    </row>
    <row r="4989" spans="1:26" ht="15.75" customHeight="1">
      <c r="A4989" s="146"/>
      <c r="B4989" s="196"/>
      <c r="C4989" s="196"/>
      <c r="D4989" s="196"/>
      <c r="E4989" s="196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  <c r="T4989" s="8"/>
      <c r="U4989" s="8"/>
      <c r="V4989" s="8"/>
      <c r="W4989" s="8"/>
      <c r="X4989" s="8"/>
      <c r="Y4989" s="8"/>
      <c r="Z4989" s="8"/>
    </row>
    <row r="4990" spans="1:26" ht="15.75" customHeight="1">
      <c r="A4990" s="146"/>
      <c r="B4990" s="196"/>
      <c r="C4990" s="196"/>
      <c r="D4990" s="196"/>
      <c r="E4990" s="196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  <c r="T4990" s="8"/>
      <c r="U4990" s="8"/>
      <c r="V4990" s="8"/>
      <c r="W4990" s="8"/>
      <c r="X4990" s="8"/>
      <c r="Y4990" s="8"/>
      <c r="Z4990" s="8"/>
    </row>
    <row r="4991" spans="1:26" ht="15.75" customHeight="1">
      <c r="A4991" s="146"/>
      <c r="B4991" s="196"/>
      <c r="C4991" s="196"/>
      <c r="D4991" s="196"/>
      <c r="E4991" s="196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  <c r="T4991" s="8"/>
      <c r="U4991" s="8"/>
      <c r="V4991" s="8"/>
      <c r="W4991" s="8"/>
      <c r="X4991" s="8"/>
      <c r="Y4991" s="8"/>
      <c r="Z4991" s="8"/>
    </row>
    <row r="4992" spans="1:26" ht="15.75" customHeight="1">
      <c r="A4992" s="146"/>
      <c r="B4992" s="196"/>
      <c r="C4992" s="196"/>
      <c r="D4992" s="196"/>
      <c r="E4992" s="196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  <c r="T4992" s="8"/>
      <c r="U4992" s="8"/>
      <c r="V4992" s="8"/>
      <c r="W4992" s="8"/>
      <c r="X4992" s="8"/>
      <c r="Y4992" s="8"/>
      <c r="Z4992" s="8"/>
    </row>
    <row r="4993" spans="1:26" ht="15.75" customHeight="1">
      <c r="A4993" s="146"/>
      <c r="B4993" s="196"/>
      <c r="C4993" s="196"/>
      <c r="D4993" s="196"/>
      <c r="E4993" s="196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  <c r="T4993" s="8"/>
      <c r="U4993" s="8"/>
      <c r="V4993" s="8"/>
      <c r="W4993" s="8"/>
      <c r="X4993" s="8"/>
      <c r="Y4993" s="8"/>
      <c r="Z4993" s="8"/>
    </row>
    <row r="4994" spans="1:26" ht="15.75" customHeight="1">
      <c r="A4994" s="146"/>
      <c r="B4994" s="196"/>
      <c r="C4994" s="196"/>
      <c r="D4994" s="196"/>
      <c r="E4994" s="196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  <c r="T4994" s="8"/>
      <c r="U4994" s="8"/>
      <c r="V4994" s="8"/>
      <c r="W4994" s="8"/>
      <c r="X4994" s="8"/>
      <c r="Y4994" s="8"/>
      <c r="Z4994" s="8"/>
    </row>
    <row r="4995" spans="1:26" ht="15.75" customHeight="1">
      <c r="A4995" s="146"/>
      <c r="B4995" s="196"/>
      <c r="C4995" s="196"/>
      <c r="D4995" s="196"/>
      <c r="E4995" s="196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  <c r="T4995" s="8"/>
      <c r="U4995" s="8"/>
      <c r="V4995" s="8"/>
      <c r="W4995" s="8"/>
      <c r="X4995" s="8"/>
      <c r="Y4995" s="8"/>
      <c r="Z4995" s="8"/>
    </row>
    <row r="4996" spans="1:26" ht="15.75" customHeight="1">
      <c r="A4996" s="146"/>
      <c r="B4996" s="196"/>
      <c r="C4996" s="196"/>
      <c r="D4996" s="196"/>
      <c r="E4996" s="196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  <c r="T4996" s="8"/>
      <c r="U4996" s="8"/>
      <c r="V4996" s="8"/>
      <c r="W4996" s="8"/>
      <c r="X4996" s="8"/>
      <c r="Y4996" s="8"/>
      <c r="Z4996" s="8"/>
    </row>
    <row r="4997" spans="1:26" ht="15.75" customHeight="1">
      <c r="A4997" s="146"/>
      <c r="B4997" s="196"/>
      <c r="C4997" s="196"/>
      <c r="D4997" s="196"/>
      <c r="E4997" s="196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  <c r="T4997" s="8"/>
      <c r="U4997" s="8"/>
      <c r="V4997" s="8"/>
      <c r="W4997" s="8"/>
      <c r="X4997" s="8"/>
      <c r="Y4997" s="8"/>
      <c r="Z4997" s="8"/>
    </row>
    <row r="4998" spans="1:26" ht="15.75" customHeight="1">
      <c r="A4998" s="146"/>
      <c r="B4998" s="196"/>
      <c r="C4998" s="196"/>
      <c r="D4998" s="196"/>
      <c r="E4998" s="196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  <c r="T4998" s="8"/>
      <c r="U4998" s="8"/>
      <c r="V4998" s="8"/>
      <c r="W4998" s="8"/>
      <c r="X4998" s="8"/>
      <c r="Y4998" s="8"/>
      <c r="Z4998" s="8"/>
    </row>
    <row r="4999" spans="1:26" ht="15.75" customHeight="1">
      <c r="A4999" s="146"/>
      <c r="B4999" s="196"/>
      <c r="C4999" s="196"/>
      <c r="D4999" s="196"/>
      <c r="E4999" s="196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  <c r="T4999" s="8"/>
      <c r="U4999" s="8"/>
      <c r="V4999" s="8"/>
      <c r="W4999" s="8"/>
      <c r="X4999" s="8"/>
      <c r="Y4999" s="8"/>
      <c r="Z4999" s="8"/>
    </row>
    <row r="5000" spans="1:26" ht="15.75" customHeight="1">
      <c r="A5000" s="146"/>
      <c r="B5000" s="196"/>
      <c r="C5000" s="196"/>
      <c r="D5000" s="196"/>
      <c r="E5000" s="196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  <c r="T5000" s="8"/>
      <c r="U5000" s="8"/>
      <c r="V5000" s="8"/>
      <c r="W5000" s="8"/>
      <c r="X5000" s="8"/>
      <c r="Y5000" s="8"/>
      <c r="Z5000" s="8"/>
    </row>
    <row r="5001" spans="1:26" ht="15.75" customHeight="1">
      <c r="A5001" s="146"/>
      <c r="B5001" s="196"/>
      <c r="C5001" s="196"/>
      <c r="D5001" s="196"/>
      <c r="E5001" s="196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  <c r="T5001" s="8"/>
      <c r="U5001" s="8"/>
      <c r="V5001" s="8"/>
      <c r="W5001" s="8"/>
      <c r="X5001" s="8"/>
      <c r="Y5001" s="8"/>
      <c r="Z5001" s="8"/>
    </row>
    <row r="5002" spans="1:26" ht="15.75" customHeight="1">
      <c r="A5002" s="146"/>
      <c r="B5002" s="196"/>
      <c r="C5002" s="196"/>
      <c r="D5002" s="196"/>
      <c r="E5002" s="196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  <c r="T5002" s="8"/>
      <c r="U5002" s="8"/>
      <c r="V5002" s="8"/>
      <c r="W5002" s="8"/>
      <c r="X5002" s="8"/>
      <c r="Y5002" s="8"/>
      <c r="Z5002" s="8"/>
    </row>
    <row r="5003" spans="1:26" ht="15.75" customHeight="1">
      <c r="A5003" s="146"/>
      <c r="B5003" s="196"/>
      <c r="C5003" s="196"/>
      <c r="D5003" s="196"/>
      <c r="E5003" s="196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  <c r="T5003" s="8"/>
      <c r="U5003" s="8"/>
      <c r="V5003" s="8"/>
      <c r="W5003" s="8"/>
      <c r="X5003" s="8"/>
      <c r="Y5003" s="8"/>
      <c r="Z5003" s="8"/>
    </row>
    <row r="5004" spans="1:26" ht="15.75" customHeight="1">
      <c r="A5004" s="146"/>
      <c r="B5004" s="196"/>
      <c r="C5004" s="196"/>
      <c r="D5004" s="196"/>
      <c r="E5004" s="196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  <c r="T5004" s="8"/>
      <c r="U5004" s="8"/>
      <c r="V5004" s="8"/>
      <c r="W5004" s="8"/>
      <c r="X5004" s="8"/>
      <c r="Y5004" s="8"/>
      <c r="Z5004" s="8"/>
    </row>
    <row r="5005" spans="1:26" ht="15.75" customHeight="1">
      <c r="A5005" s="146"/>
      <c r="B5005" s="196"/>
      <c r="C5005" s="196"/>
      <c r="D5005" s="196"/>
      <c r="E5005" s="196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  <c r="T5005" s="8"/>
      <c r="U5005" s="8"/>
      <c r="V5005" s="8"/>
      <c r="W5005" s="8"/>
      <c r="X5005" s="8"/>
      <c r="Y5005" s="8"/>
      <c r="Z5005" s="8"/>
    </row>
    <row r="5006" spans="1:26" ht="15.75" customHeight="1">
      <c r="A5006" s="146"/>
      <c r="B5006" s="196"/>
      <c r="C5006" s="196"/>
      <c r="D5006" s="196"/>
      <c r="E5006" s="196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  <c r="T5006" s="8"/>
      <c r="U5006" s="8"/>
      <c r="V5006" s="8"/>
      <c r="W5006" s="8"/>
      <c r="X5006" s="8"/>
      <c r="Y5006" s="8"/>
      <c r="Z5006" s="8"/>
    </row>
    <row r="5007" spans="1:26" ht="15.75" customHeight="1">
      <c r="A5007" s="146"/>
      <c r="B5007" s="196"/>
      <c r="C5007" s="196"/>
      <c r="D5007" s="196"/>
      <c r="E5007" s="196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  <c r="T5007" s="8"/>
      <c r="U5007" s="8"/>
      <c r="V5007" s="8"/>
      <c r="W5007" s="8"/>
      <c r="X5007" s="8"/>
      <c r="Y5007" s="8"/>
      <c r="Z5007" s="8"/>
    </row>
    <row r="5008" spans="1:26" ht="15.75" customHeight="1">
      <c r="A5008" s="146"/>
      <c r="B5008" s="196"/>
      <c r="C5008" s="196"/>
      <c r="D5008" s="196"/>
      <c r="E5008" s="196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  <c r="T5008" s="8"/>
      <c r="U5008" s="8"/>
      <c r="V5008" s="8"/>
      <c r="W5008" s="8"/>
      <c r="X5008" s="8"/>
      <c r="Y5008" s="8"/>
      <c r="Z5008" s="8"/>
    </row>
    <row r="5009" spans="1:26" ht="15.75" customHeight="1">
      <c r="A5009" s="146"/>
      <c r="B5009" s="196"/>
      <c r="C5009" s="196"/>
      <c r="D5009" s="196"/>
      <c r="E5009" s="196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  <c r="T5009" s="8"/>
      <c r="U5009" s="8"/>
      <c r="V5009" s="8"/>
      <c r="W5009" s="8"/>
      <c r="X5009" s="8"/>
      <c r="Y5009" s="8"/>
      <c r="Z5009" s="8"/>
    </row>
    <row r="5010" spans="1:26" ht="15.75" customHeight="1">
      <c r="A5010" s="146"/>
      <c r="B5010" s="196"/>
      <c r="C5010" s="196"/>
      <c r="D5010" s="196"/>
      <c r="E5010" s="196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  <c r="T5010" s="8"/>
      <c r="U5010" s="8"/>
      <c r="V5010" s="8"/>
      <c r="W5010" s="8"/>
      <c r="X5010" s="8"/>
      <c r="Y5010" s="8"/>
      <c r="Z5010" s="8"/>
    </row>
    <row r="5011" spans="1:26" ht="15.75" customHeight="1">
      <c r="A5011" s="146"/>
      <c r="B5011" s="196"/>
      <c r="C5011" s="196"/>
      <c r="D5011" s="196"/>
      <c r="E5011" s="196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  <c r="T5011" s="8"/>
      <c r="U5011" s="8"/>
      <c r="V5011" s="8"/>
      <c r="W5011" s="8"/>
      <c r="X5011" s="8"/>
      <c r="Y5011" s="8"/>
      <c r="Z5011" s="8"/>
    </row>
    <row r="5012" spans="1:26" ht="15.75" customHeight="1">
      <c r="A5012" s="146"/>
      <c r="B5012" s="196"/>
      <c r="C5012" s="196"/>
      <c r="D5012" s="196"/>
      <c r="E5012" s="196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  <c r="T5012" s="8"/>
      <c r="U5012" s="8"/>
      <c r="V5012" s="8"/>
      <c r="W5012" s="8"/>
      <c r="X5012" s="8"/>
      <c r="Y5012" s="8"/>
      <c r="Z5012" s="8"/>
    </row>
    <row r="5013" spans="1:26" ht="15.75" customHeight="1">
      <c r="A5013" s="146"/>
      <c r="B5013" s="196"/>
      <c r="C5013" s="196"/>
      <c r="D5013" s="196"/>
      <c r="E5013" s="196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  <c r="T5013" s="8"/>
      <c r="U5013" s="8"/>
      <c r="V5013" s="8"/>
      <c r="W5013" s="8"/>
      <c r="X5013" s="8"/>
      <c r="Y5013" s="8"/>
      <c r="Z5013" s="8"/>
    </row>
    <row r="5014" spans="1:26" ht="15.75" customHeight="1">
      <c r="A5014" s="146"/>
      <c r="B5014" s="196"/>
      <c r="C5014" s="196"/>
      <c r="D5014" s="196"/>
      <c r="E5014" s="196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  <c r="T5014" s="8"/>
      <c r="U5014" s="8"/>
      <c r="V5014" s="8"/>
      <c r="W5014" s="8"/>
      <c r="X5014" s="8"/>
      <c r="Y5014" s="8"/>
      <c r="Z5014" s="8"/>
    </row>
    <row r="5015" spans="1:26" ht="15.75" customHeight="1">
      <c r="A5015" s="146"/>
      <c r="B5015" s="196"/>
      <c r="C5015" s="196"/>
      <c r="D5015" s="196"/>
      <c r="E5015" s="196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  <c r="T5015" s="8"/>
      <c r="U5015" s="8"/>
      <c r="V5015" s="8"/>
      <c r="W5015" s="8"/>
      <c r="X5015" s="8"/>
      <c r="Y5015" s="8"/>
      <c r="Z5015" s="8"/>
    </row>
    <row r="5016" spans="1:26" ht="15.75" customHeight="1">
      <c r="A5016" s="146"/>
      <c r="B5016" s="196"/>
      <c r="C5016" s="196"/>
      <c r="D5016" s="196"/>
      <c r="E5016" s="196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  <c r="T5016" s="8"/>
      <c r="U5016" s="8"/>
      <c r="V5016" s="8"/>
      <c r="W5016" s="8"/>
      <c r="X5016" s="8"/>
      <c r="Y5016" s="8"/>
      <c r="Z5016" s="8"/>
    </row>
    <row r="5017" spans="1:26" ht="15.75" customHeight="1">
      <c r="A5017" s="146"/>
      <c r="B5017" s="196"/>
      <c r="C5017" s="196"/>
      <c r="D5017" s="196"/>
      <c r="E5017" s="196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  <c r="T5017" s="8"/>
      <c r="U5017" s="8"/>
      <c r="V5017" s="8"/>
      <c r="W5017" s="8"/>
      <c r="X5017" s="8"/>
      <c r="Y5017" s="8"/>
      <c r="Z5017" s="8"/>
    </row>
    <row r="5018" spans="1:26" ht="15.75" customHeight="1">
      <c r="A5018" s="146"/>
      <c r="B5018" s="196"/>
      <c r="C5018" s="196"/>
      <c r="D5018" s="196"/>
      <c r="E5018" s="196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  <c r="T5018" s="8"/>
      <c r="U5018" s="8"/>
      <c r="V5018" s="8"/>
      <c r="W5018" s="8"/>
      <c r="X5018" s="8"/>
      <c r="Y5018" s="8"/>
      <c r="Z5018" s="8"/>
    </row>
    <row r="5019" spans="1:26" ht="15.75" customHeight="1">
      <c r="A5019" s="146"/>
      <c r="B5019" s="196"/>
      <c r="C5019" s="196"/>
      <c r="D5019" s="196"/>
      <c r="E5019" s="196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  <c r="T5019" s="8"/>
      <c r="U5019" s="8"/>
      <c r="V5019" s="8"/>
      <c r="W5019" s="8"/>
      <c r="X5019" s="8"/>
      <c r="Y5019" s="8"/>
      <c r="Z5019" s="8"/>
    </row>
    <row r="5020" spans="1:26" ht="15.75" customHeight="1">
      <c r="A5020" s="146"/>
      <c r="B5020" s="196"/>
      <c r="C5020" s="196"/>
      <c r="D5020" s="196"/>
      <c r="E5020" s="196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  <c r="T5020" s="8"/>
      <c r="U5020" s="8"/>
      <c r="V5020" s="8"/>
      <c r="W5020" s="8"/>
      <c r="X5020" s="8"/>
      <c r="Y5020" s="8"/>
      <c r="Z5020" s="8"/>
    </row>
    <row r="5021" spans="1:26" ht="15.75" customHeight="1">
      <c r="A5021" s="146"/>
      <c r="B5021" s="196"/>
      <c r="C5021" s="196"/>
      <c r="D5021" s="196"/>
      <c r="E5021" s="196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  <c r="T5021" s="8"/>
      <c r="U5021" s="8"/>
      <c r="V5021" s="8"/>
      <c r="W5021" s="8"/>
      <c r="X5021" s="8"/>
      <c r="Y5021" s="8"/>
      <c r="Z5021" s="8"/>
    </row>
    <row r="5022" spans="1:26" ht="15.75" customHeight="1">
      <c r="A5022" s="146"/>
      <c r="B5022" s="196"/>
      <c r="C5022" s="196"/>
      <c r="D5022" s="196"/>
      <c r="E5022" s="196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  <c r="T5022" s="8"/>
      <c r="U5022" s="8"/>
      <c r="V5022" s="8"/>
      <c r="W5022" s="8"/>
      <c r="X5022" s="8"/>
      <c r="Y5022" s="8"/>
      <c r="Z5022" s="8"/>
    </row>
    <row r="5023" spans="1:26" ht="15.75" customHeight="1">
      <c r="A5023" s="146"/>
      <c r="B5023" s="196"/>
      <c r="C5023" s="196"/>
      <c r="D5023" s="196"/>
      <c r="E5023" s="196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  <c r="T5023" s="8"/>
      <c r="U5023" s="8"/>
      <c r="V5023" s="8"/>
      <c r="W5023" s="8"/>
      <c r="X5023" s="8"/>
      <c r="Y5023" s="8"/>
      <c r="Z5023" s="8"/>
    </row>
    <row r="5024" spans="1:26" ht="15.75" customHeight="1">
      <c r="A5024" s="146"/>
      <c r="B5024" s="196"/>
      <c r="C5024" s="196"/>
      <c r="D5024" s="196"/>
      <c r="E5024" s="196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  <c r="T5024" s="8"/>
      <c r="U5024" s="8"/>
      <c r="V5024" s="8"/>
      <c r="W5024" s="8"/>
      <c r="X5024" s="8"/>
      <c r="Y5024" s="8"/>
      <c r="Z5024" s="8"/>
    </row>
    <row r="5025" spans="1:26" ht="15.75" customHeight="1">
      <c r="A5025" s="146"/>
      <c r="B5025" s="196"/>
      <c r="C5025" s="196"/>
      <c r="D5025" s="196"/>
      <c r="E5025" s="196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  <c r="T5025" s="8"/>
      <c r="U5025" s="8"/>
      <c r="V5025" s="8"/>
      <c r="W5025" s="8"/>
      <c r="X5025" s="8"/>
      <c r="Y5025" s="8"/>
      <c r="Z5025" s="8"/>
    </row>
    <row r="5026" spans="1:26" ht="15.75" customHeight="1">
      <c r="A5026" s="146"/>
      <c r="B5026" s="196"/>
      <c r="C5026" s="196"/>
      <c r="D5026" s="196"/>
      <c r="E5026" s="196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  <c r="T5026" s="8"/>
      <c r="U5026" s="8"/>
      <c r="V5026" s="8"/>
      <c r="W5026" s="8"/>
      <c r="X5026" s="8"/>
      <c r="Y5026" s="8"/>
      <c r="Z5026" s="8"/>
    </row>
    <row r="5027" spans="1:26" ht="15.75" customHeight="1">
      <c r="A5027" s="146"/>
      <c r="B5027" s="196"/>
      <c r="C5027" s="196"/>
      <c r="D5027" s="196"/>
      <c r="E5027" s="196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  <c r="T5027" s="8"/>
      <c r="U5027" s="8"/>
      <c r="V5027" s="8"/>
      <c r="W5027" s="8"/>
      <c r="X5027" s="8"/>
      <c r="Y5027" s="8"/>
      <c r="Z5027" s="8"/>
    </row>
    <row r="5028" spans="1:26" ht="15.75" customHeight="1">
      <c r="A5028" s="146"/>
      <c r="B5028" s="196"/>
      <c r="C5028" s="196"/>
      <c r="D5028" s="196"/>
      <c r="E5028" s="196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  <c r="T5028" s="8"/>
      <c r="U5028" s="8"/>
      <c r="V5028" s="8"/>
      <c r="W5028" s="8"/>
      <c r="X5028" s="8"/>
      <c r="Y5028" s="8"/>
      <c r="Z5028" s="8"/>
    </row>
    <row r="5029" spans="1:26" ht="15.75" customHeight="1">
      <c r="A5029" s="146"/>
      <c r="B5029" s="196"/>
      <c r="C5029" s="196"/>
      <c r="D5029" s="196"/>
      <c r="E5029" s="196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  <c r="T5029" s="8"/>
      <c r="U5029" s="8"/>
      <c r="V5029" s="8"/>
      <c r="W5029" s="8"/>
      <c r="X5029" s="8"/>
      <c r="Y5029" s="8"/>
      <c r="Z5029" s="8"/>
    </row>
    <row r="5030" spans="1:26" ht="15.75" customHeight="1">
      <c r="A5030" s="146"/>
      <c r="B5030" s="196"/>
      <c r="C5030" s="196"/>
      <c r="D5030" s="196"/>
      <c r="E5030" s="196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  <c r="T5030" s="8"/>
      <c r="U5030" s="8"/>
      <c r="V5030" s="8"/>
      <c r="W5030" s="8"/>
      <c r="X5030" s="8"/>
      <c r="Y5030" s="8"/>
      <c r="Z5030" s="8"/>
    </row>
    <row r="5031" spans="1:26" ht="15.75" customHeight="1">
      <c r="A5031" s="146"/>
      <c r="B5031" s="196"/>
      <c r="C5031" s="196"/>
      <c r="D5031" s="196"/>
      <c r="E5031" s="196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  <c r="T5031" s="8"/>
      <c r="U5031" s="8"/>
      <c r="V5031" s="8"/>
      <c r="W5031" s="8"/>
      <c r="X5031" s="8"/>
      <c r="Y5031" s="8"/>
      <c r="Z5031" s="8"/>
    </row>
    <row r="5032" spans="1:26" ht="15.75" customHeight="1">
      <c r="A5032" s="146"/>
      <c r="B5032" s="196"/>
      <c r="C5032" s="196"/>
      <c r="D5032" s="196"/>
      <c r="E5032" s="196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  <c r="T5032" s="8"/>
      <c r="U5032" s="8"/>
      <c r="V5032" s="8"/>
      <c r="W5032" s="8"/>
      <c r="X5032" s="8"/>
      <c r="Y5032" s="8"/>
      <c r="Z5032" s="8"/>
    </row>
    <row r="5033" spans="1:26" ht="15.75" customHeight="1">
      <c r="A5033" s="146"/>
      <c r="B5033" s="196"/>
      <c r="C5033" s="196"/>
      <c r="D5033" s="196"/>
      <c r="E5033" s="196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  <c r="T5033" s="8"/>
      <c r="U5033" s="8"/>
      <c r="V5033" s="8"/>
      <c r="W5033" s="8"/>
      <c r="X5033" s="8"/>
      <c r="Y5033" s="8"/>
      <c r="Z5033" s="8"/>
    </row>
    <row r="5034" spans="1:26" ht="15.75" customHeight="1">
      <c r="A5034" s="146"/>
      <c r="B5034" s="196"/>
      <c r="C5034" s="196"/>
      <c r="D5034" s="196"/>
      <c r="E5034" s="196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  <c r="T5034" s="8"/>
      <c r="U5034" s="8"/>
      <c r="V5034" s="8"/>
      <c r="W5034" s="8"/>
      <c r="X5034" s="8"/>
      <c r="Y5034" s="8"/>
      <c r="Z5034" s="8"/>
    </row>
    <row r="5035" spans="1:26" ht="15.75" customHeight="1">
      <c r="A5035" s="146"/>
      <c r="B5035" s="196"/>
      <c r="C5035" s="196"/>
      <c r="D5035" s="196"/>
      <c r="E5035" s="196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  <c r="T5035" s="8"/>
      <c r="U5035" s="8"/>
      <c r="V5035" s="8"/>
      <c r="W5035" s="8"/>
      <c r="X5035" s="8"/>
      <c r="Y5035" s="8"/>
      <c r="Z5035" s="8"/>
    </row>
    <row r="5036" spans="1:26" ht="15.75" customHeight="1">
      <c r="A5036" s="146"/>
      <c r="B5036" s="196"/>
      <c r="C5036" s="196"/>
      <c r="D5036" s="196"/>
      <c r="E5036" s="196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  <c r="T5036" s="8"/>
      <c r="U5036" s="8"/>
      <c r="V5036" s="8"/>
      <c r="W5036" s="8"/>
      <c r="X5036" s="8"/>
      <c r="Y5036" s="8"/>
      <c r="Z5036" s="8"/>
    </row>
    <row r="5037" spans="1:26" ht="15.75" customHeight="1">
      <c r="A5037" s="146"/>
      <c r="B5037" s="196"/>
      <c r="C5037" s="196"/>
      <c r="D5037" s="196"/>
      <c r="E5037" s="196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  <c r="T5037" s="8"/>
      <c r="U5037" s="8"/>
      <c r="V5037" s="8"/>
      <c r="W5037" s="8"/>
      <c r="X5037" s="8"/>
      <c r="Y5037" s="8"/>
      <c r="Z5037" s="8"/>
    </row>
    <row r="5038" spans="1:26" ht="15.75" customHeight="1">
      <c r="A5038" s="146"/>
      <c r="B5038" s="196"/>
      <c r="C5038" s="196"/>
      <c r="D5038" s="196"/>
      <c r="E5038" s="196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  <c r="T5038" s="8"/>
      <c r="U5038" s="8"/>
      <c r="V5038" s="8"/>
      <c r="W5038" s="8"/>
      <c r="X5038" s="8"/>
      <c r="Y5038" s="8"/>
      <c r="Z5038" s="8"/>
    </row>
    <row r="5039" spans="1:26" ht="15.75" customHeight="1">
      <c r="A5039" s="146"/>
      <c r="B5039" s="196"/>
      <c r="C5039" s="196"/>
      <c r="D5039" s="196"/>
      <c r="E5039" s="196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  <c r="T5039" s="8"/>
      <c r="U5039" s="8"/>
      <c r="V5039" s="8"/>
      <c r="W5039" s="8"/>
      <c r="X5039" s="8"/>
      <c r="Y5039" s="8"/>
      <c r="Z5039" s="8"/>
    </row>
    <row r="5040" spans="1:26" ht="15.75" customHeight="1">
      <c r="A5040" s="146"/>
      <c r="B5040" s="196"/>
      <c r="C5040" s="196"/>
      <c r="D5040" s="196"/>
      <c r="E5040" s="196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  <c r="T5040" s="8"/>
      <c r="U5040" s="8"/>
      <c r="V5040" s="8"/>
      <c r="W5040" s="8"/>
      <c r="X5040" s="8"/>
      <c r="Y5040" s="8"/>
      <c r="Z5040" s="8"/>
    </row>
    <row r="5041" spans="1:26" ht="15.75" customHeight="1">
      <c r="A5041" s="146"/>
      <c r="B5041" s="196"/>
      <c r="C5041" s="196"/>
      <c r="D5041" s="196"/>
      <c r="E5041" s="196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  <c r="T5041" s="8"/>
      <c r="U5041" s="8"/>
      <c r="V5041" s="8"/>
      <c r="W5041" s="8"/>
      <c r="X5041" s="8"/>
      <c r="Y5041" s="8"/>
      <c r="Z5041" s="8"/>
    </row>
    <row r="5042" spans="1:26" ht="15.75" customHeight="1">
      <c r="A5042" s="146"/>
      <c r="B5042" s="196"/>
      <c r="C5042" s="196"/>
      <c r="D5042" s="196"/>
      <c r="E5042" s="196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  <c r="T5042" s="8"/>
      <c r="U5042" s="8"/>
      <c r="V5042" s="8"/>
      <c r="W5042" s="8"/>
      <c r="X5042" s="8"/>
      <c r="Y5042" s="8"/>
      <c r="Z5042" s="8"/>
    </row>
    <row r="5043" spans="1:26" ht="15.75" customHeight="1">
      <c r="A5043" s="146"/>
      <c r="B5043" s="196"/>
      <c r="C5043" s="196"/>
      <c r="D5043" s="196"/>
      <c r="E5043" s="196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  <c r="T5043" s="8"/>
      <c r="U5043" s="8"/>
      <c r="V5043" s="8"/>
      <c r="W5043" s="8"/>
      <c r="X5043" s="8"/>
      <c r="Y5043" s="8"/>
      <c r="Z5043" s="8"/>
    </row>
    <row r="5044" spans="1:26" ht="15.75" customHeight="1">
      <c r="A5044" s="146"/>
      <c r="B5044" s="196"/>
      <c r="C5044" s="196"/>
      <c r="D5044" s="196"/>
      <c r="E5044" s="196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  <c r="T5044" s="8"/>
      <c r="U5044" s="8"/>
      <c r="V5044" s="8"/>
      <c r="W5044" s="8"/>
      <c r="X5044" s="8"/>
      <c r="Y5044" s="8"/>
      <c r="Z5044" s="8"/>
    </row>
    <row r="5045" spans="1:26" ht="15.75" customHeight="1">
      <c r="A5045" s="146"/>
      <c r="B5045" s="196"/>
      <c r="C5045" s="196"/>
      <c r="D5045" s="196"/>
      <c r="E5045" s="196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  <c r="T5045" s="8"/>
      <c r="U5045" s="8"/>
      <c r="V5045" s="8"/>
      <c r="W5045" s="8"/>
      <c r="X5045" s="8"/>
      <c r="Y5045" s="8"/>
      <c r="Z5045" s="8"/>
    </row>
    <row r="5046" spans="1:26" ht="15.75" customHeight="1">
      <c r="A5046" s="146"/>
      <c r="B5046" s="196"/>
      <c r="C5046" s="196"/>
      <c r="D5046" s="196"/>
      <c r="E5046" s="196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  <c r="T5046" s="8"/>
      <c r="U5046" s="8"/>
      <c r="V5046" s="8"/>
      <c r="W5046" s="8"/>
      <c r="X5046" s="8"/>
      <c r="Y5046" s="8"/>
      <c r="Z5046" s="8"/>
    </row>
    <row r="5047" spans="1:26" ht="15.75" customHeight="1">
      <c r="A5047" s="146"/>
      <c r="B5047" s="196"/>
      <c r="C5047" s="196"/>
      <c r="D5047" s="196"/>
      <c r="E5047" s="196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  <c r="T5047" s="8"/>
      <c r="U5047" s="8"/>
      <c r="V5047" s="8"/>
      <c r="W5047" s="8"/>
      <c r="X5047" s="8"/>
      <c r="Y5047" s="8"/>
      <c r="Z5047" s="8"/>
    </row>
    <row r="5048" spans="1:26" ht="15.75" customHeight="1">
      <c r="A5048" s="146"/>
      <c r="B5048" s="196"/>
      <c r="C5048" s="196"/>
      <c r="D5048" s="196"/>
      <c r="E5048" s="196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  <c r="T5048" s="8"/>
      <c r="U5048" s="8"/>
      <c r="V5048" s="8"/>
      <c r="W5048" s="8"/>
      <c r="X5048" s="8"/>
      <c r="Y5048" s="8"/>
      <c r="Z5048" s="8"/>
    </row>
    <row r="5049" spans="1:26" ht="15.75" customHeight="1">
      <c r="A5049" s="146"/>
      <c r="B5049" s="196"/>
      <c r="C5049" s="196"/>
      <c r="D5049" s="196"/>
      <c r="E5049" s="196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  <c r="T5049" s="8"/>
      <c r="U5049" s="8"/>
      <c r="V5049" s="8"/>
      <c r="W5049" s="8"/>
      <c r="X5049" s="8"/>
      <c r="Y5049" s="8"/>
      <c r="Z5049" s="8"/>
    </row>
    <row r="5050" spans="1:26" ht="15.75" customHeight="1">
      <c r="A5050" s="146"/>
      <c r="B5050" s="196"/>
      <c r="C5050" s="196"/>
      <c r="D5050" s="196"/>
      <c r="E5050" s="196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  <c r="T5050" s="8"/>
      <c r="U5050" s="8"/>
      <c r="V5050" s="8"/>
      <c r="W5050" s="8"/>
      <c r="X5050" s="8"/>
      <c r="Y5050" s="8"/>
      <c r="Z5050" s="8"/>
    </row>
    <row r="5051" spans="1:26" ht="15.75" customHeight="1">
      <c r="A5051" s="146"/>
      <c r="B5051" s="196"/>
      <c r="C5051" s="196"/>
      <c r="D5051" s="196"/>
      <c r="E5051" s="196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  <c r="T5051" s="8"/>
      <c r="U5051" s="8"/>
      <c r="V5051" s="8"/>
      <c r="W5051" s="8"/>
      <c r="X5051" s="8"/>
      <c r="Y5051" s="8"/>
      <c r="Z5051" s="8"/>
    </row>
    <row r="5052" spans="1:26" ht="15.75" customHeight="1">
      <c r="A5052" s="146"/>
      <c r="B5052" s="196"/>
      <c r="C5052" s="196"/>
      <c r="D5052" s="196"/>
      <c r="E5052" s="196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  <c r="T5052" s="8"/>
      <c r="U5052" s="8"/>
      <c r="V5052" s="8"/>
      <c r="W5052" s="8"/>
      <c r="X5052" s="8"/>
      <c r="Y5052" s="8"/>
      <c r="Z5052" s="8"/>
    </row>
    <row r="5053" spans="1:26" ht="15.75" customHeight="1">
      <c r="A5053" s="146"/>
      <c r="B5053" s="196"/>
      <c r="C5053" s="196"/>
      <c r="D5053" s="196"/>
      <c r="E5053" s="196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  <c r="T5053" s="8"/>
      <c r="U5053" s="8"/>
      <c r="V5053" s="8"/>
      <c r="W5053" s="8"/>
      <c r="X5053" s="8"/>
      <c r="Y5053" s="8"/>
      <c r="Z5053" s="8"/>
    </row>
    <row r="5054" spans="1:26" ht="15.75" customHeight="1">
      <c r="A5054" s="146"/>
      <c r="B5054" s="196"/>
      <c r="C5054" s="196"/>
      <c r="D5054" s="196"/>
      <c r="E5054" s="196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  <c r="T5054" s="8"/>
      <c r="U5054" s="8"/>
      <c r="V5054" s="8"/>
      <c r="W5054" s="8"/>
      <c r="X5054" s="8"/>
      <c r="Y5054" s="8"/>
      <c r="Z5054" s="8"/>
    </row>
    <row r="5055" spans="1:26" ht="15.75" customHeight="1">
      <c r="A5055" s="146"/>
      <c r="B5055" s="196"/>
      <c r="C5055" s="196"/>
      <c r="D5055" s="196"/>
      <c r="E5055" s="196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  <c r="T5055" s="8"/>
      <c r="U5055" s="8"/>
      <c r="V5055" s="8"/>
      <c r="W5055" s="8"/>
      <c r="X5055" s="8"/>
      <c r="Y5055" s="8"/>
      <c r="Z5055" s="8"/>
    </row>
    <row r="5056" spans="1:26" ht="15.75" customHeight="1">
      <c r="A5056" s="146"/>
      <c r="B5056" s="196"/>
      <c r="C5056" s="196"/>
      <c r="D5056" s="196"/>
      <c r="E5056" s="196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  <c r="T5056" s="8"/>
      <c r="U5056" s="8"/>
      <c r="V5056" s="8"/>
      <c r="W5056" s="8"/>
      <c r="X5056" s="8"/>
      <c r="Y5056" s="8"/>
      <c r="Z5056" s="8"/>
    </row>
    <row r="5057" spans="1:26" ht="15.75" customHeight="1">
      <c r="A5057" s="146"/>
      <c r="B5057" s="196"/>
      <c r="C5057" s="196"/>
      <c r="D5057" s="196"/>
      <c r="E5057" s="196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  <c r="T5057" s="8"/>
      <c r="U5057" s="8"/>
      <c r="V5057" s="8"/>
      <c r="W5057" s="8"/>
      <c r="X5057" s="8"/>
      <c r="Y5057" s="8"/>
      <c r="Z5057" s="8"/>
    </row>
    <row r="5058" spans="1:26" ht="15.75" customHeight="1">
      <c r="A5058" s="146"/>
      <c r="B5058" s="196"/>
      <c r="C5058" s="196"/>
      <c r="D5058" s="196"/>
      <c r="E5058" s="196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  <c r="T5058" s="8"/>
      <c r="U5058" s="8"/>
      <c r="V5058" s="8"/>
      <c r="W5058" s="8"/>
      <c r="X5058" s="8"/>
      <c r="Y5058" s="8"/>
      <c r="Z5058" s="8"/>
    </row>
    <row r="5059" spans="1:26" ht="15.75" customHeight="1">
      <c r="A5059" s="146"/>
      <c r="B5059" s="196"/>
      <c r="C5059" s="196"/>
      <c r="D5059" s="196"/>
      <c r="E5059" s="196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  <c r="T5059" s="8"/>
      <c r="U5059" s="8"/>
      <c r="V5059" s="8"/>
      <c r="W5059" s="8"/>
      <c r="X5059" s="8"/>
      <c r="Y5059" s="8"/>
      <c r="Z5059" s="8"/>
    </row>
    <row r="5060" spans="1:26" ht="15.75" customHeight="1">
      <c r="A5060" s="146"/>
      <c r="B5060" s="196"/>
      <c r="C5060" s="196"/>
      <c r="D5060" s="196"/>
      <c r="E5060" s="196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  <c r="T5060" s="8"/>
      <c r="U5060" s="8"/>
      <c r="V5060" s="8"/>
      <c r="W5060" s="8"/>
      <c r="X5060" s="8"/>
      <c r="Y5060" s="8"/>
      <c r="Z5060" s="8"/>
    </row>
    <row r="5061" spans="1:26" ht="15.75" customHeight="1">
      <c r="A5061" s="146"/>
      <c r="B5061" s="196"/>
      <c r="C5061" s="196"/>
      <c r="D5061" s="196"/>
      <c r="E5061" s="196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  <c r="T5061" s="8"/>
      <c r="U5061" s="8"/>
      <c r="V5061" s="8"/>
      <c r="W5061" s="8"/>
      <c r="X5061" s="8"/>
      <c r="Y5061" s="8"/>
      <c r="Z5061" s="8"/>
    </row>
    <row r="5062" spans="1:26" ht="15.75" customHeight="1">
      <c r="A5062" s="146"/>
      <c r="B5062" s="196"/>
      <c r="C5062" s="196"/>
      <c r="D5062" s="196"/>
      <c r="E5062" s="196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  <c r="T5062" s="8"/>
      <c r="U5062" s="8"/>
      <c r="V5062" s="8"/>
      <c r="W5062" s="8"/>
      <c r="X5062" s="8"/>
      <c r="Y5062" s="8"/>
      <c r="Z5062" s="8"/>
    </row>
    <row r="5063" spans="1:26" ht="15.75" customHeight="1">
      <c r="A5063" s="146"/>
      <c r="B5063" s="196"/>
      <c r="C5063" s="196"/>
      <c r="D5063" s="196"/>
      <c r="E5063" s="196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  <c r="T5063" s="8"/>
      <c r="U5063" s="8"/>
      <c r="V5063" s="8"/>
      <c r="W5063" s="8"/>
      <c r="X5063" s="8"/>
      <c r="Y5063" s="8"/>
      <c r="Z5063" s="8"/>
    </row>
    <row r="5064" spans="1:26" ht="15.75" customHeight="1">
      <c r="A5064" s="146"/>
      <c r="B5064" s="196"/>
      <c r="C5064" s="196"/>
      <c r="D5064" s="196"/>
      <c r="E5064" s="196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  <c r="T5064" s="8"/>
      <c r="U5064" s="8"/>
      <c r="V5064" s="8"/>
      <c r="W5064" s="8"/>
      <c r="X5064" s="8"/>
      <c r="Y5064" s="8"/>
      <c r="Z5064" s="8"/>
    </row>
    <row r="5065" spans="1:26" ht="15.75" customHeight="1">
      <c r="A5065" s="146"/>
      <c r="B5065" s="196"/>
      <c r="C5065" s="196"/>
      <c r="D5065" s="196"/>
      <c r="E5065" s="196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  <c r="T5065" s="8"/>
      <c r="U5065" s="8"/>
      <c r="V5065" s="8"/>
      <c r="W5065" s="8"/>
      <c r="X5065" s="8"/>
      <c r="Y5065" s="8"/>
      <c r="Z5065" s="8"/>
    </row>
    <row r="5066" spans="1:26" ht="15.75" customHeight="1">
      <c r="A5066" s="146"/>
      <c r="B5066" s="196"/>
      <c r="C5066" s="196"/>
      <c r="D5066" s="196"/>
      <c r="E5066" s="196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  <c r="T5066" s="8"/>
      <c r="U5066" s="8"/>
      <c r="V5066" s="8"/>
      <c r="W5066" s="8"/>
      <c r="X5066" s="8"/>
      <c r="Y5066" s="8"/>
      <c r="Z5066" s="8"/>
    </row>
    <row r="5067" spans="1:26" ht="15.75" customHeight="1">
      <c r="A5067" s="146"/>
      <c r="B5067" s="196"/>
      <c r="C5067" s="196"/>
      <c r="D5067" s="196"/>
      <c r="E5067" s="196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  <c r="T5067" s="8"/>
      <c r="U5067" s="8"/>
      <c r="V5067" s="8"/>
      <c r="W5067" s="8"/>
      <c r="X5067" s="8"/>
      <c r="Y5067" s="8"/>
      <c r="Z5067" s="8"/>
    </row>
    <row r="5068" spans="1:26" ht="15.75" customHeight="1">
      <c r="A5068" s="146"/>
      <c r="B5068" s="196"/>
      <c r="C5068" s="196"/>
      <c r="D5068" s="196"/>
      <c r="E5068" s="196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  <c r="T5068" s="8"/>
      <c r="U5068" s="8"/>
      <c r="V5068" s="8"/>
      <c r="W5068" s="8"/>
      <c r="X5068" s="8"/>
      <c r="Y5068" s="8"/>
      <c r="Z5068" s="8"/>
    </row>
    <row r="5069" spans="1:26" ht="15.75" customHeight="1">
      <c r="A5069" s="146"/>
      <c r="B5069" s="196"/>
      <c r="C5069" s="196"/>
      <c r="D5069" s="196"/>
      <c r="E5069" s="196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  <c r="T5069" s="8"/>
      <c r="U5069" s="8"/>
      <c r="V5069" s="8"/>
      <c r="W5069" s="8"/>
      <c r="X5069" s="8"/>
      <c r="Y5069" s="8"/>
      <c r="Z5069" s="8"/>
    </row>
    <row r="5070" spans="1:26" ht="15.75" customHeight="1">
      <c r="A5070" s="146"/>
      <c r="B5070" s="196"/>
      <c r="C5070" s="196"/>
      <c r="D5070" s="196"/>
      <c r="E5070" s="196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  <c r="T5070" s="8"/>
      <c r="U5070" s="8"/>
      <c r="V5070" s="8"/>
      <c r="W5070" s="8"/>
      <c r="X5070" s="8"/>
      <c r="Y5070" s="8"/>
      <c r="Z5070" s="8"/>
    </row>
    <row r="5071" spans="1:26" ht="15.75" customHeight="1">
      <c r="A5071" s="146"/>
      <c r="B5071" s="196"/>
      <c r="C5071" s="196"/>
      <c r="D5071" s="196"/>
      <c r="E5071" s="196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  <c r="T5071" s="8"/>
      <c r="U5071" s="8"/>
      <c r="V5071" s="8"/>
      <c r="W5071" s="8"/>
      <c r="X5071" s="8"/>
      <c r="Y5071" s="8"/>
      <c r="Z5071" s="8"/>
    </row>
    <row r="5072" spans="1:26" ht="15.75" customHeight="1">
      <c r="A5072" s="146"/>
      <c r="B5072" s="196"/>
      <c r="C5072" s="196"/>
      <c r="D5072" s="196"/>
      <c r="E5072" s="196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  <c r="T5072" s="8"/>
      <c r="U5072" s="8"/>
      <c r="V5072" s="8"/>
      <c r="W5072" s="8"/>
      <c r="X5072" s="8"/>
      <c r="Y5072" s="8"/>
      <c r="Z5072" s="8"/>
    </row>
    <row r="5073" spans="1:26" ht="15.75" customHeight="1">
      <c r="A5073" s="146"/>
      <c r="B5073" s="196"/>
      <c r="C5073" s="196"/>
      <c r="D5073" s="196"/>
      <c r="E5073" s="196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  <c r="T5073" s="8"/>
      <c r="U5073" s="8"/>
      <c r="V5073" s="8"/>
      <c r="W5073" s="8"/>
      <c r="X5073" s="8"/>
      <c r="Y5073" s="8"/>
      <c r="Z5073" s="8"/>
    </row>
    <row r="5074" spans="1:26" ht="15.75" customHeight="1">
      <c r="A5074" s="146"/>
      <c r="B5074" s="196"/>
      <c r="C5074" s="196"/>
      <c r="D5074" s="196"/>
      <c r="E5074" s="196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  <c r="T5074" s="8"/>
      <c r="U5074" s="8"/>
      <c r="V5074" s="8"/>
      <c r="W5074" s="8"/>
      <c r="X5074" s="8"/>
      <c r="Y5074" s="8"/>
      <c r="Z5074" s="8"/>
    </row>
    <row r="5075" spans="1:26" ht="15.75" customHeight="1">
      <c r="A5075" s="146"/>
      <c r="B5075" s="196"/>
      <c r="C5075" s="196"/>
      <c r="D5075" s="196"/>
      <c r="E5075" s="196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  <c r="T5075" s="8"/>
      <c r="U5075" s="8"/>
      <c r="V5075" s="8"/>
      <c r="W5075" s="8"/>
      <c r="X5075" s="8"/>
      <c r="Y5075" s="8"/>
      <c r="Z5075" s="8"/>
    </row>
    <row r="5076" spans="1:26" ht="15.75" customHeight="1">
      <c r="A5076" s="146"/>
      <c r="B5076" s="196"/>
      <c r="C5076" s="196"/>
      <c r="D5076" s="196"/>
      <c r="E5076" s="196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  <c r="T5076" s="8"/>
      <c r="U5076" s="8"/>
      <c r="V5076" s="8"/>
      <c r="W5076" s="8"/>
      <c r="X5076" s="8"/>
      <c r="Y5076" s="8"/>
      <c r="Z5076" s="8"/>
    </row>
    <row r="5077" spans="1:26" ht="15.75" customHeight="1">
      <c r="A5077" s="146"/>
      <c r="B5077" s="196"/>
      <c r="C5077" s="196"/>
      <c r="D5077" s="196"/>
      <c r="E5077" s="196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  <c r="T5077" s="8"/>
      <c r="U5077" s="8"/>
      <c r="V5077" s="8"/>
      <c r="W5077" s="8"/>
      <c r="X5077" s="8"/>
      <c r="Y5077" s="8"/>
      <c r="Z5077" s="8"/>
    </row>
    <row r="5078" spans="1:26" ht="15.75" customHeight="1">
      <c r="A5078" s="146"/>
      <c r="B5078" s="196"/>
      <c r="C5078" s="196"/>
      <c r="D5078" s="196"/>
      <c r="E5078" s="196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  <c r="T5078" s="8"/>
      <c r="U5078" s="8"/>
      <c r="V5078" s="8"/>
      <c r="W5078" s="8"/>
      <c r="X5078" s="8"/>
      <c r="Y5078" s="8"/>
      <c r="Z5078" s="8"/>
    </row>
    <row r="5079" spans="1:26" ht="15.75" customHeight="1">
      <c r="A5079" s="146"/>
      <c r="B5079" s="196"/>
      <c r="C5079" s="196"/>
      <c r="D5079" s="196"/>
      <c r="E5079" s="196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  <c r="T5079" s="8"/>
      <c r="U5079" s="8"/>
      <c r="V5079" s="8"/>
      <c r="W5079" s="8"/>
      <c r="X5079" s="8"/>
      <c r="Y5079" s="8"/>
      <c r="Z5079" s="8"/>
    </row>
    <row r="5080" spans="1:26" ht="15.75" customHeight="1">
      <c r="A5080" s="146"/>
      <c r="B5080" s="196"/>
      <c r="C5080" s="196"/>
      <c r="D5080" s="196"/>
      <c r="E5080" s="196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  <c r="T5080" s="8"/>
      <c r="U5080" s="8"/>
      <c r="V5080" s="8"/>
      <c r="W5080" s="8"/>
      <c r="X5080" s="8"/>
      <c r="Y5080" s="8"/>
      <c r="Z5080" s="8"/>
    </row>
    <row r="5081" spans="1:26" ht="15.75" customHeight="1">
      <c r="A5081" s="146"/>
      <c r="B5081" s="196"/>
      <c r="C5081" s="196"/>
      <c r="D5081" s="196"/>
      <c r="E5081" s="196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  <c r="T5081" s="8"/>
      <c r="U5081" s="8"/>
      <c r="V5081" s="8"/>
      <c r="W5081" s="8"/>
      <c r="X5081" s="8"/>
      <c r="Y5081" s="8"/>
      <c r="Z5081" s="8"/>
    </row>
    <row r="5082" spans="1:26" ht="15.75" customHeight="1">
      <c r="A5082" s="146"/>
      <c r="B5082" s="196"/>
      <c r="C5082" s="196"/>
      <c r="D5082" s="196"/>
      <c r="E5082" s="196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  <c r="T5082" s="8"/>
      <c r="U5082" s="8"/>
      <c r="V5082" s="8"/>
      <c r="W5082" s="8"/>
      <c r="X5082" s="8"/>
      <c r="Y5082" s="8"/>
      <c r="Z5082" s="8"/>
    </row>
    <row r="5083" spans="1:26" ht="15.75" customHeight="1">
      <c r="A5083" s="146"/>
      <c r="B5083" s="196"/>
      <c r="C5083" s="196"/>
      <c r="D5083" s="196"/>
      <c r="E5083" s="196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  <c r="T5083" s="8"/>
      <c r="U5083" s="8"/>
      <c r="V5083" s="8"/>
      <c r="W5083" s="8"/>
      <c r="X5083" s="8"/>
      <c r="Y5083" s="8"/>
      <c r="Z5083" s="8"/>
    </row>
    <row r="5084" spans="1:26" ht="15.75" customHeight="1">
      <c r="A5084" s="146"/>
      <c r="B5084" s="196"/>
      <c r="C5084" s="196"/>
      <c r="D5084" s="196"/>
      <c r="E5084" s="196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  <c r="T5084" s="8"/>
      <c r="U5084" s="8"/>
      <c r="V5084" s="8"/>
      <c r="W5084" s="8"/>
      <c r="X5084" s="8"/>
      <c r="Y5084" s="8"/>
      <c r="Z5084" s="8"/>
    </row>
    <row r="5085" spans="1:26" ht="15.75" customHeight="1">
      <c r="A5085" s="146"/>
      <c r="B5085" s="196"/>
      <c r="C5085" s="196"/>
      <c r="D5085" s="196"/>
      <c r="E5085" s="196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  <c r="T5085" s="8"/>
      <c r="U5085" s="8"/>
      <c r="V5085" s="8"/>
      <c r="W5085" s="8"/>
      <c r="X5085" s="8"/>
      <c r="Y5085" s="8"/>
      <c r="Z5085" s="8"/>
    </row>
    <row r="5086" spans="1:26" ht="15.75" customHeight="1">
      <c r="A5086" s="146"/>
      <c r="B5086" s="196"/>
      <c r="C5086" s="196"/>
      <c r="D5086" s="196"/>
      <c r="E5086" s="196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  <c r="T5086" s="8"/>
      <c r="U5086" s="8"/>
      <c r="V5086" s="8"/>
      <c r="W5086" s="8"/>
      <c r="X5086" s="8"/>
      <c r="Y5086" s="8"/>
      <c r="Z5086" s="8"/>
    </row>
    <row r="5087" spans="1:26" ht="15.75" customHeight="1">
      <c r="A5087" s="146"/>
      <c r="B5087" s="196"/>
      <c r="C5087" s="196"/>
      <c r="D5087" s="196"/>
      <c r="E5087" s="196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  <c r="T5087" s="8"/>
      <c r="U5087" s="8"/>
      <c r="V5087" s="8"/>
      <c r="W5087" s="8"/>
      <c r="X5087" s="8"/>
      <c r="Y5087" s="8"/>
      <c r="Z5087" s="8"/>
    </row>
    <row r="5088" spans="1:26" ht="15.75" customHeight="1">
      <c r="A5088" s="146"/>
      <c r="B5088" s="196"/>
      <c r="C5088" s="196"/>
      <c r="D5088" s="196"/>
      <c r="E5088" s="196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  <c r="T5088" s="8"/>
      <c r="U5088" s="8"/>
      <c r="V5088" s="8"/>
      <c r="W5088" s="8"/>
      <c r="X5088" s="8"/>
      <c r="Y5088" s="8"/>
      <c r="Z5088" s="8"/>
    </row>
    <row r="5089" spans="1:26" ht="15.75" customHeight="1">
      <c r="A5089" s="146"/>
      <c r="B5089" s="196"/>
      <c r="C5089" s="196"/>
      <c r="D5089" s="196"/>
      <c r="E5089" s="196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  <c r="T5089" s="8"/>
      <c r="U5089" s="8"/>
      <c r="V5089" s="8"/>
      <c r="W5089" s="8"/>
      <c r="X5089" s="8"/>
      <c r="Y5089" s="8"/>
      <c r="Z5089" s="8"/>
    </row>
    <row r="5090" spans="1:26" ht="15.75" customHeight="1">
      <c r="A5090" s="146"/>
      <c r="B5090" s="196"/>
      <c r="C5090" s="196"/>
      <c r="D5090" s="196"/>
      <c r="E5090" s="196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  <c r="T5090" s="8"/>
      <c r="U5090" s="8"/>
      <c r="V5090" s="8"/>
      <c r="W5090" s="8"/>
      <c r="X5090" s="8"/>
      <c r="Y5090" s="8"/>
      <c r="Z5090" s="8"/>
    </row>
    <row r="5091" spans="1:26" ht="15.75" customHeight="1">
      <c r="A5091" s="146"/>
      <c r="B5091" s="196"/>
      <c r="C5091" s="196"/>
      <c r="D5091" s="196"/>
      <c r="E5091" s="196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  <c r="T5091" s="8"/>
      <c r="U5091" s="8"/>
      <c r="V5091" s="8"/>
      <c r="W5091" s="8"/>
      <c r="X5091" s="8"/>
      <c r="Y5091" s="8"/>
      <c r="Z5091" s="8"/>
    </row>
    <row r="5092" spans="1:26" ht="15.75" customHeight="1">
      <c r="A5092" s="146"/>
      <c r="B5092" s="196"/>
      <c r="C5092" s="196"/>
      <c r="D5092" s="196"/>
      <c r="E5092" s="196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  <c r="T5092" s="8"/>
      <c r="U5092" s="8"/>
      <c r="V5092" s="8"/>
      <c r="W5092" s="8"/>
      <c r="X5092" s="8"/>
      <c r="Y5092" s="8"/>
      <c r="Z5092" s="8"/>
    </row>
    <row r="5093" spans="1:26" ht="15.75" customHeight="1">
      <c r="A5093" s="146"/>
      <c r="B5093" s="196"/>
      <c r="C5093" s="196"/>
      <c r="D5093" s="196"/>
      <c r="E5093" s="196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  <c r="T5093" s="8"/>
      <c r="U5093" s="8"/>
      <c r="V5093" s="8"/>
      <c r="W5093" s="8"/>
      <c r="X5093" s="8"/>
      <c r="Y5093" s="8"/>
      <c r="Z5093" s="8"/>
    </row>
    <row r="5094" spans="1:26" ht="15.75" customHeight="1">
      <c r="A5094" s="146"/>
      <c r="B5094" s="196"/>
      <c r="C5094" s="196"/>
      <c r="D5094" s="196"/>
      <c r="E5094" s="196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  <c r="T5094" s="8"/>
      <c r="U5094" s="8"/>
      <c r="V5094" s="8"/>
      <c r="W5094" s="8"/>
      <c r="X5094" s="8"/>
      <c r="Y5094" s="8"/>
      <c r="Z5094" s="8"/>
    </row>
    <row r="5095" spans="1:26" ht="15.75" customHeight="1">
      <c r="A5095" s="146"/>
      <c r="B5095" s="196"/>
      <c r="C5095" s="196"/>
      <c r="D5095" s="196"/>
      <c r="E5095" s="196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  <c r="T5095" s="8"/>
      <c r="U5095" s="8"/>
      <c r="V5095" s="8"/>
      <c r="W5095" s="8"/>
      <c r="X5095" s="8"/>
      <c r="Y5095" s="8"/>
      <c r="Z5095" s="8"/>
    </row>
    <row r="5096" spans="1:26" ht="15.75" customHeight="1">
      <c r="A5096" s="146"/>
      <c r="B5096" s="196"/>
      <c r="C5096" s="196"/>
      <c r="D5096" s="196"/>
      <c r="E5096" s="196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  <c r="T5096" s="8"/>
      <c r="U5096" s="8"/>
      <c r="V5096" s="8"/>
      <c r="W5096" s="8"/>
      <c r="X5096" s="8"/>
      <c r="Y5096" s="8"/>
      <c r="Z5096" s="8"/>
    </row>
    <row r="5097" spans="1:26" ht="15.75" customHeight="1">
      <c r="A5097" s="146"/>
      <c r="B5097" s="196"/>
      <c r="C5097" s="196"/>
      <c r="D5097" s="196"/>
      <c r="E5097" s="196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  <c r="T5097" s="8"/>
      <c r="U5097" s="8"/>
      <c r="V5097" s="8"/>
      <c r="W5097" s="8"/>
      <c r="X5097" s="8"/>
      <c r="Y5097" s="8"/>
      <c r="Z5097" s="8"/>
    </row>
    <row r="5098" spans="1:26" ht="15.75" customHeight="1">
      <c r="A5098" s="146"/>
      <c r="B5098" s="196"/>
      <c r="C5098" s="196"/>
      <c r="D5098" s="196"/>
      <c r="E5098" s="196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  <c r="T5098" s="8"/>
      <c r="U5098" s="8"/>
      <c r="V5098" s="8"/>
      <c r="W5098" s="8"/>
      <c r="X5098" s="8"/>
      <c r="Y5098" s="8"/>
      <c r="Z5098" s="8"/>
    </row>
    <row r="5099" spans="1:26" ht="15.75" customHeight="1">
      <c r="A5099" s="146"/>
      <c r="B5099" s="196"/>
      <c r="C5099" s="196"/>
      <c r="D5099" s="196"/>
      <c r="E5099" s="196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  <c r="T5099" s="8"/>
      <c r="U5099" s="8"/>
      <c r="V5099" s="8"/>
      <c r="W5099" s="8"/>
      <c r="X5099" s="8"/>
      <c r="Y5099" s="8"/>
      <c r="Z5099" s="8"/>
    </row>
    <row r="5100" spans="1:26" ht="15.75" customHeight="1">
      <c r="A5100" s="146"/>
      <c r="B5100" s="196"/>
      <c r="C5100" s="196"/>
      <c r="D5100" s="196"/>
      <c r="E5100" s="196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  <c r="T5100" s="8"/>
      <c r="U5100" s="8"/>
      <c r="V5100" s="8"/>
      <c r="W5100" s="8"/>
      <c r="X5100" s="8"/>
      <c r="Y5100" s="8"/>
      <c r="Z5100" s="8"/>
    </row>
    <row r="5101" spans="1:26" ht="15.75" customHeight="1">
      <c r="A5101" s="146"/>
      <c r="B5101" s="196"/>
      <c r="C5101" s="196"/>
      <c r="D5101" s="196"/>
      <c r="E5101" s="196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  <c r="T5101" s="8"/>
      <c r="U5101" s="8"/>
      <c r="V5101" s="8"/>
      <c r="W5101" s="8"/>
      <c r="X5101" s="8"/>
      <c r="Y5101" s="8"/>
      <c r="Z5101" s="8"/>
    </row>
    <row r="5102" spans="1:26" ht="15.75" customHeight="1">
      <c r="A5102" s="146"/>
      <c r="B5102" s="196"/>
      <c r="C5102" s="196"/>
      <c r="D5102" s="196"/>
      <c r="E5102" s="196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  <c r="T5102" s="8"/>
      <c r="U5102" s="8"/>
      <c r="V5102" s="8"/>
      <c r="W5102" s="8"/>
      <c r="X5102" s="8"/>
      <c r="Y5102" s="8"/>
      <c r="Z5102" s="8"/>
    </row>
    <row r="5103" spans="1:26" ht="15.75" customHeight="1">
      <c r="A5103" s="146"/>
      <c r="B5103" s="196"/>
      <c r="C5103" s="196"/>
      <c r="D5103" s="196"/>
      <c r="E5103" s="196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  <c r="T5103" s="8"/>
      <c r="U5103" s="8"/>
      <c r="V5103" s="8"/>
      <c r="W5103" s="8"/>
      <c r="X5103" s="8"/>
      <c r="Y5103" s="8"/>
      <c r="Z5103" s="8"/>
    </row>
    <row r="5104" spans="1:26" ht="15.75" customHeight="1">
      <c r="A5104" s="146"/>
      <c r="B5104" s="196"/>
      <c r="C5104" s="196"/>
      <c r="D5104" s="196"/>
      <c r="E5104" s="196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  <c r="T5104" s="8"/>
      <c r="U5104" s="8"/>
      <c r="V5104" s="8"/>
      <c r="W5104" s="8"/>
      <c r="X5104" s="8"/>
      <c r="Y5104" s="8"/>
      <c r="Z5104" s="8"/>
    </row>
    <row r="5105" spans="1:26" ht="15.75" customHeight="1">
      <c r="A5105" s="146"/>
      <c r="B5105" s="196"/>
      <c r="C5105" s="196"/>
      <c r="D5105" s="196"/>
      <c r="E5105" s="196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  <c r="T5105" s="8"/>
      <c r="U5105" s="8"/>
      <c r="V5105" s="8"/>
      <c r="W5105" s="8"/>
      <c r="X5105" s="8"/>
      <c r="Y5105" s="8"/>
      <c r="Z5105" s="8"/>
    </row>
    <row r="5106" spans="1:26" ht="15.75" customHeight="1">
      <c r="A5106" s="146"/>
      <c r="B5106" s="196"/>
      <c r="C5106" s="196"/>
      <c r="D5106" s="196"/>
      <c r="E5106" s="196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  <c r="T5106" s="8"/>
      <c r="U5106" s="8"/>
      <c r="V5106" s="8"/>
      <c r="W5106" s="8"/>
      <c r="X5106" s="8"/>
      <c r="Y5106" s="8"/>
      <c r="Z5106" s="8"/>
    </row>
    <row r="5107" spans="1:26" ht="15.75" customHeight="1">
      <c r="A5107" s="146"/>
      <c r="B5107" s="196"/>
      <c r="C5107" s="196"/>
      <c r="D5107" s="196"/>
      <c r="E5107" s="196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  <c r="T5107" s="8"/>
      <c r="U5107" s="8"/>
      <c r="V5107" s="8"/>
      <c r="W5107" s="8"/>
      <c r="X5107" s="8"/>
      <c r="Y5107" s="8"/>
      <c r="Z5107" s="8"/>
    </row>
    <row r="5108" spans="1:26" ht="15.75" customHeight="1">
      <c r="A5108" s="146"/>
      <c r="B5108" s="196"/>
      <c r="C5108" s="196"/>
      <c r="D5108" s="196"/>
      <c r="E5108" s="196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  <c r="T5108" s="8"/>
      <c r="U5108" s="8"/>
      <c r="V5108" s="8"/>
      <c r="W5108" s="8"/>
      <c r="X5108" s="8"/>
      <c r="Y5108" s="8"/>
      <c r="Z5108" s="8"/>
    </row>
    <row r="5109" spans="1:26" ht="15.75" customHeight="1">
      <c r="A5109" s="146"/>
      <c r="B5109" s="196"/>
      <c r="C5109" s="196"/>
      <c r="D5109" s="196"/>
      <c r="E5109" s="196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  <c r="T5109" s="8"/>
      <c r="U5109" s="8"/>
      <c r="V5109" s="8"/>
      <c r="W5109" s="8"/>
      <c r="X5109" s="8"/>
      <c r="Y5109" s="8"/>
      <c r="Z5109" s="8"/>
    </row>
    <row r="5110" spans="1:26" ht="15.75" customHeight="1">
      <c r="A5110" s="146"/>
      <c r="B5110" s="196"/>
      <c r="C5110" s="196"/>
      <c r="D5110" s="196"/>
      <c r="E5110" s="196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  <c r="T5110" s="8"/>
      <c r="U5110" s="8"/>
      <c r="V5110" s="8"/>
      <c r="W5110" s="8"/>
      <c r="X5110" s="8"/>
      <c r="Y5110" s="8"/>
      <c r="Z5110" s="8"/>
    </row>
    <row r="5111" spans="1:26" ht="15.75" customHeight="1">
      <c r="A5111" s="146"/>
      <c r="B5111" s="196"/>
      <c r="C5111" s="196"/>
      <c r="D5111" s="196"/>
      <c r="E5111" s="196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  <c r="T5111" s="8"/>
      <c r="U5111" s="8"/>
      <c r="V5111" s="8"/>
      <c r="W5111" s="8"/>
      <c r="X5111" s="8"/>
      <c r="Y5111" s="8"/>
      <c r="Z5111" s="8"/>
    </row>
    <row r="5112" spans="1:26" ht="15.75" customHeight="1">
      <c r="A5112" s="146"/>
      <c r="B5112" s="196"/>
      <c r="C5112" s="196"/>
      <c r="D5112" s="196"/>
      <c r="E5112" s="196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  <c r="T5112" s="8"/>
      <c r="U5112" s="8"/>
      <c r="V5112" s="8"/>
      <c r="W5112" s="8"/>
      <c r="X5112" s="8"/>
      <c r="Y5112" s="8"/>
      <c r="Z5112" s="8"/>
    </row>
    <row r="5113" spans="1:26" ht="15.75" customHeight="1">
      <c r="A5113" s="146"/>
      <c r="B5113" s="196"/>
      <c r="C5113" s="196"/>
      <c r="D5113" s="196"/>
      <c r="E5113" s="196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  <c r="T5113" s="8"/>
      <c r="U5113" s="8"/>
      <c r="V5113" s="8"/>
      <c r="W5113" s="8"/>
      <c r="X5113" s="8"/>
      <c r="Y5113" s="8"/>
      <c r="Z5113" s="8"/>
    </row>
    <row r="5114" spans="1:26" ht="15.75" customHeight="1">
      <c r="A5114" s="146"/>
      <c r="B5114" s="196"/>
      <c r="C5114" s="196"/>
      <c r="D5114" s="196"/>
      <c r="E5114" s="196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  <c r="T5114" s="8"/>
      <c r="U5114" s="8"/>
      <c r="V5114" s="8"/>
      <c r="W5114" s="8"/>
      <c r="X5114" s="8"/>
      <c r="Y5114" s="8"/>
      <c r="Z5114" s="8"/>
    </row>
    <row r="5115" spans="1:26" ht="15.75" customHeight="1">
      <c r="A5115" s="146"/>
      <c r="B5115" s="196"/>
      <c r="C5115" s="196"/>
      <c r="D5115" s="196"/>
      <c r="E5115" s="196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  <c r="T5115" s="8"/>
      <c r="U5115" s="8"/>
      <c r="V5115" s="8"/>
      <c r="W5115" s="8"/>
      <c r="X5115" s="8"/>
      <c r="Y5115" s="8"/>
      <c r="Z5115" s="8"/>
    </row>
    <row r="5116" spans="1:26" ht="15.75" customHeight="1">
      <c r="A5116" s="146"/>
      <c r="B5116" s="196"/>
      <c r="C5116" s="196"/>
      <c r="D5116" s="196"/>
      <c r="E5116" s="196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  <c r="T5116" s="8"/>
      <c r="U5116" s="8"/>
      <c r="V5116" s="8"/>
      <c r="W5116" s="8"/>
      <c r="X5116" s="8"/>
      <c r="Y5116" s="8"/>
      <c r="Z5116" s="8"/>
    </row>
    <row r="5117" spans="1:26" ht="15.75" customHeight="1">
      <c r="A5117" s="146"/>
      <c r="B5117" s="196"/>
      <c r="C5117" s="196"/>
      <c r="D5117" s="196"/>
      <c r="E5117" s="196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  <c r="T5117" s="8"/>
      <c r="U5117" s="8"/>
      <c r="V5117" s="8"/>
      <c r="W5117" s="8"/>
      <c r="X5117" s="8"/>
      <c r="Y5117" s="8"/>
      <c r="Z5117" s="8"/>
    </row>
    <row r="5118" spans="1:26" ht="15.75" customHeight="1">
      <c r="A5118" s="146"/>
      <c r="B5118" s="196"/>
      <c r="C5118" s="196"/>
      <c r="D5118" s="196"/>
      <c r="E5118" s="196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  <c r="T5118" s="8"/>
      <c r="U5118" s="8"/>
      <c r="V5118" s="8"/>
      <c r="W5118" s="8"/>
      <c r="X5118" s="8"/>
      <c r="Y5118" s="8"/>
      <c r="Z5118" s="8"/>
    </row>
    <row r="5119" spans="1:26" ht="15.75" customHeight="1">
      <c r="A5119" s="146"/>
      <c r="B5119" s="196"/>
      <c r="C5119" s="196"/>
      <c r="D5119" s="196"/>
      <c r="E5119" s="196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  <c r="T5119" s="8"/>
      <c r="U5119" s="8"/>
      <c r="V5119" s="8"/>
      <c r="W5119" s="8"/>
      <c r="X5119" s="8"/>
      <c r="Y5119" s="8"/>
      <c r="Z5119" s="8"/>
    </row>
    <row r="5120" spans="1:26" ht="15.75" customHeight="1">
      <c r="A5120" s="146"/>
      <c r="B5120" s="196"/>
      <c r="C5120" s="196"/>
      <c r="D5120" s="196"/>
      <c r="E5120" s="196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  <c r="T5120" s="8"/>
      <c r="U5120" s="8"/>
      <c r="V5120" s="8"/>
      <c r="W5120" s="8"/>
      <c r="X5120" s="8"/>
      <c r="Y5120" s="8"/>
      <c r="Z5120" s="8"/>
    </row>
    <row r="5121" spans="1:26" ht="15.75" customHeight="1">
      <c r="A5121" s="146"/>
      <c r="B5121" s="196"/>
      <c r="C5121" s="196"/>
      <c r="D5121" s="196"/>
      <c r="E5121" s="196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  <c r="T5121" s="8"/>
      <c r="U5121" s="8"/>
      <c r="V5121" s="8"/>
      <c r="W5121" s="8"/>
      <c r="X5121" s="8"/>
      <c r="Y5121" s="8"/>
      <c r="Z5121" s="8"/>
    </row>
    <row r="5122" spans="1:26" ht="15.75" customHeight="1">
      <c r="A5122" s="146"/>
      <c r="B5122" s="196"/>
      <c r="C5122" s="196"/>
      <c r="D5122" s="196"/>
      <c r="E5122" s="196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  <c r="T5122" s="8"/>
      <c r="U5122" s="8"/>
      <c r="V5122" s="8"/>
      <c r="W5122" s="8"/>
      <c r="X5122" s="8"/>
      <c r="Y5122" s="8"/>
      <c r="Z5122" s="8"/>
    </row>
    <row r="5123" spans="1:26" ht="15.75" customHeight="1">
      <c r="A5123" s="146"/>
      <c r="B5123" s="196"/>
      <c r="C5123" s="196"/>
      <c r="D5123" s="196"/>
      <c r="E5123" s="196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  <c r="T5123" s="8"/>
      <c r="U5123" s="8"/>
      <c r="V5123" s="8"/>
      <c r="W5123" s="8"/>
      <c r="X5123" s="8"/>
      <c r="Y5123" s="8"/>
      <c r="Z5123" s="8"/>
    </row>
    <row r="5124" spans="1:26" ht="15.75" customHeight="1">
      <c r="A5124" s="146"/>
      <c r="B5124" s="196"/>
      <c r="C5124" s="196"/>
      <c r="D5124" s="196"/>
      <c r="E5124" s="196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  <c r="T5124" s="8"/>
      <c r="U5124" s="8"/>
      <c r="V5124" s="8"/>
      <c r="W5124" s="8"/>
      <c r="X5124" s="8"/>
      <c r="Y5124" s="8"/>
      <c r="Z5124" s="8"/>
    </row>
    <row r="5125" spans="1:26" ht="15.75" customHeight="1">
      <c r="A5125" s="146"/>
      <c r="B5125" s="196"/>
      <c r="C5125" s="196"/>
      <c r="D5125" s="196"/>
      <c r="E5125" s="196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  <c r="T5125" s="8"/>
      <c r="U5125" s="8"/>
      <c r="V5125" s="8"/>
      <c r="W5125" s="8"/>
      <c r="X5125" s="8"/>
      <c r="Y5125" s="8"/>
      <c r="Z5125" s="8"/>
    </row>
    <row r="5126" spans="1:26" ht="15.75" customHeight="1">
      <c r="A5126" s="146"/>
      <c r="B5126" s="196"/>
      <c r="C5126" s="196"/>
      <c r="D5126" s="196"/>
      <c r="E5126" s="196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  <c r="T5126" s="8"/>
      <c r="U5126" s="8"/>
      <c r="V5126" s="8"/>
      <c r="W5126" s="8"/>
      <c r="X5126" s="8"/>
      <c r="Y5126" s="8"/>
      <c r="Z5126" s="8"/>
    </row>
    <row r="5127" spans="1:26" ht="15.75" customHeight="1">
      <c r="A5127" s="146"/>
      <c r="B5127" s="196"/>
      <c r="C5127" s="196"/>
      <c r="D5127" s="196"/>
      <c r="E5127" s="196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  <c r="T5127" s="8"/>
      <c r="U5127" s="8"/>
      <c r="V5127" s="8"/>
      <c r="W5127" s="8"/>
      <c r="X5127" s="8"/>
      <c r="Y5127" s="8"/>
      <c r="Z5127" s="8"/>
    </row>
    <row r="5128" spans="1:26" ht="15.75" customHeight="1">
      <c r="A5128" s="146"/>
      <c r="B5128" s="196"/>
      <c r="C5128" s="196"/>
      <c r="D5128" s="196"/>
      <c r="E5128" s="196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  <c r="T5128" s="8"/>
      <c r="U5128" s="8"/>
      <c r="V5128" s="8"/>
      <c r="W5128" s="8"/>
      <c r="X5128" s="8"/>
      <c r="Y5128" s="8"/>
      <c r="Z5128" s="8"/>
    </row>
    <row r="5129" spans="1:26" ht="15.75" customHeight="1">
      <c r="A5129" s="146"/>
      <c r="B5129" s="196"/>
      <c r="C5129" s="196"/>
      <c r="D5129" s="196"/>
      <c r="E5129" s="196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  <c r="T5129" s="8"/>
      <c r="U5129" s="8"/>
      <c r="V5129" s="8"/>
      <c r="W5129" s="8"/>
      <c r="X5129" s="8"/>
      <c r="Y5129" s="8"/>
      <c r="Z5129" s="8"/>
    </row>
    <row r="5130" spans="1:26" ht="15.75" customHeight="1">
      <c r="A5130" s="146"/>
      <c r="B5130" s="196"/>
      <c r="C5130" s="196"/>
      <c r="D5130" s="196"/>
      <c r="E5130" s="196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  <c r="T5130" s="8"/>
      <c r="U5130" s="8"/>
      <c r="V5130" s="8"/>
      <c r="W5130" s="8"/>
      <c r="X5130" s="8"/>
      <c r="Y5130" s="8"/>
      <c r="Z5130" s="8"/>
    </row>
    <row r="5131" spans="1:26" ht="15.75" customHeight="1">
      <c r="A5131" s="146"/>
      <c r="B5131" s="196"/>
      <c r="C5131" s="196"/>
      <c r="D5131" s="196"/>
      <c r="E5131" s="196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  <c r="T5131" s="8"/>
      <c r="U5131" s="8"/>
      <c r="V5131" s="8"/>
      <c r="W5131" s="8"/>
      <c r="X5131" s="8"/>
      <c r="Y5131" s="8"/>
      <c r="Z5131" s="8"/>
    </row>
    <row r="5132" spans="1:26" ht="15.75" customHeight="1">
      <c r="A5132" s="146"/>
      <c r="B5132" s="196"/>
      <c r="C5132" s="196"/>
      <c r="D5132" s="196"/>
      <c r="E5132" s="196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  <c r="T5132" s="8"/>
      <c r="U5132" s="8"/>
      <c r="V5132" s="8"/>
      <c r="W5132" s="8"/>
      <c r="X5132" s="8"/>
      <c r="Y5132" s="8"/>
      <c r="Z5132" s="8"/>
    </row>
    <row r="5133" spans="1:26" ht="15.75" customHeight="1">
      <c r="A5133" s="146"/>
      <c r="B5133" s="196"/>
      <c r="C5133" s="196"/>
      <c r="D5133" s="196"/>
      <c r="E5133" s="196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  <c r="T5133" s="8"/>
      <c r="U5133" s="8"/>
      <c r="V5133" s="8"/>
      <c r="W5133" s="8"/>
      <c r="X5133" s="8"/>
      <c r="Y5133" s="8"/>
      <c r="Z5133" s="8"/>
    </row>
    <row r="5134" spans="1:26" ht="15.75" customHeight="1">
      <c r="A5134" s="146"/>
      <c r="B5134" s="196"/>
      <c r="C5134" s="196"/>
      <c r="D5134" s="196"/>
      <c r="E5134" s="196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  <c r="T5134" s="8"/>
      <c r="U5134" s="8"/>
      <c r="V5134" s="8"/>
      <c r="W5134" s="8"/>
      <c r="X5134" s="8"/>
      <c r="Y5134" s="8"/>
      <c r="Z5134" s="8"/>
    </row>
    <row r="5135" spans="1:26" ht="15.75" customHeight="1">
      <c r="A5135" s="146"/>
      <c r="B5135" s="196"/>
      <c r="C5135" s="196"/>
      <c r="D5135" s="196"/>
      <c r="E5135" s="196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  <c r="T5135" s="8"/>
      <c r="U5135" s="8"/>
      <c r="V5135" s="8"/>
      <c r="W5135" s="8"/>
      <c r="X5135" s="8"/>
      <c r="Y5135" s="8"/>
      <c r="Z5135" s="8"/>
    </row>
    <row r="5136" spans="1:26" ht="15.75" customHeight="1">
      <c r="A5136" s="146"/>
      <c r="B5136" s="196"/>
      <c r="C5136" s="196"/>
      <c r="D5136" s="196"/>
      <c r="E5136" s="196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  <c r="T5136" s="8"/>
      <c r="U5136" s="8"/>
      <c r="V5136" s="8"/>
      <c r="W5136" s="8"/>
      <c r="X5136" s="8"/>
      <c r="Y5136" s="8"/>
      <c r="Z5136" s="8"/>
    </row>
    <row r="5137" spans="1:26" ht="15.75" customHeight="1">
      <c r="A5137" s="146"/>
      <c r="B5137" s="196"/>
      <c r="C5137" s="196"/>
      <c r="D5137" s="196"/>
      <c r="E5137" s="196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  <c r="T5137" s="8"/>
      <c r="U5137" s="8"/>
      <c r="V5137" s="8"/>
      <c r="W5137" s="8"/>
      <c r="X5137" s="8"/>
      <c r="Y5137" s="8"/>
      <c r="Z5137" s="8"/>
    </row>
    <row r="5138" spans="1:26" ht="15.75" customHeight="1">
      <c r="A5138" s="146"/>
      <c r="B5138" s="196"/>
      <c r="C5138" s="196"/>
      <c r="D5138" s="196"/>
      <c r="E5138" s="196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  <c r="T5138" s="8"/>
      <c r="U5138" s="8"/>
      <c r="V5138" s="8"/>
      <c r="W5138" s="8"/>
      <c r="X5138" s="8"/>
      <c r="Y5138" s="8"/>
      <c r="Z5138" s="8"/>
    </row>
    <row r="5139" spans="1:26" ht="15.75" customHeight="1">
      <c r="A5139" s="146"/>
      <c r="B5139" s="196"/>
      <c r="C5139" s="196"/>
      <c r="D5139" s="196"/>
      <c r="E5139" s="196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  <c r="T5139" s="8"/>
      <c r="U5139" s="8"/>
      <c r="V5139" s="8"/>
      <c r="W5139" s="8"/>
      <c r="X5139" s="8"/>
      <c r="Y5139" s="8"/>
      <c r="Z5139" s="8"/>
    </row>
    <row r="5140" spans="1:26" ht="15.75" customHeight="1">
      <c r="A5140" s="146"/>
      <c r="B5140" s="196"/>
      <c r="C5140" s="196"/>
      <c r="D5140" s="196"/>
      <c r="E5140" s="196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  <c r="T5140" s="8"/>
      <c r="U5140" s="8"/>
      <c r="V5140" s="8"/>
      <c r="W5140" s="8"/>
      <c r="X5140" s="8"/>
      <c r="Y5140" s="8"/>
      <c r="Z5140" s="8"/>
    </row>
    <row r="5141" spans="1:26" ht="15.75" customHeight="1">
      <c r="A5141" s="146"/>
      <c r="B5141" s="196"/>
      <c r="C5141" s="196"/>
      <c r="D5141" s="196"/>
      <c r="E5141" s="196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  <c r="T5141" s="8"/>
      <c r="U5141" s="8"/>
      <c r="V5141" s="8"/>
      <c r="W5141" s="8"/>
      <c r="X5141" s="8"/>
      <c r="Y5141" s="8"/>
      <c r="Z5141" s="8"/>
    </row>
    <row r="5142" spans="1:26" ht="15.75" customHeight="1">
      <c r="A5142" s="146"/>
      <c r="B5142" s="196"/>
      <c r="C5142" s="196"/>
      <c r="D5142" s="196"/>
      <c r="E5142" s="196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  <c r="T5142" s="8"/>
      <c r="U5142" s="8"/>
      <c r="V5142" s="8"/>
      <c r="W5142" s="8"/>
      <c r="X5142" s="8"/>
      <c r="Y5142" s="8"/>
      <c r="Z5142" s="8"/>
    </row>
    <row r="5143" spans="1:26" ht="15.75" customHeight="1">
      <c r="A5143" s="146"/>
      <c r="B5143" s="196"/>
      <c r="C5143" s="196"/>
      <c r="D5143" s="196"/>
      <c r="E5143" s="196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  <c r="T5143" s="8"/>
      <c r="U5143" s="8"/>
      <c r="V5143" s="8"/>
      <c r="W5143" s="8"/>
      <c r="X5143" s="8"/>
      <c r="Y5143" s="8"/>
      <c r="Z5143" s="8"/>
    </row>
    <row r="5144" spans="1:26" ht="15.75" customHeight="1">
      <c r="A5144" s="146"/>
      <c r="B5144" s="196"/>
      <c r="C5144" s="196"/>
      <c r="D5144" s="196"/>
      <c r="E5144" s="196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  <c r="T5144" s="8"/>
      <c r="U5144" s="8"/>
      <c r="V5144" s="8"/>
      <c r="W5144" s="8"/>
      <c r="X5144" s="8"/>
      <c r="Y5144" s="8"/>
      <c r="Z5144" s="8"/>
    </row>
    <row r="5145" spans="1:26" ht="15.75" customHeight="1">
      <c r="A5145" s="146"/>
      <c r="B5145" s="196"/>
      <c r="C5145" s="196"/>
      <c r="D5145" s="196"/>
      <c r="E5145" s="196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  <c r="T5145" s="8"/>
      <c r="U5145" s="8"/>
      <c r="V5145" s="8"/>
      <c r="W5145" s="8"/>
      <c r="X5145" s="8"/>
      <c r="Y5145" s="8"/>
      <c r="Z5145" s="8"/>
    </row>
    <row r="5146" spans="1:26" ht="15.75" customHeight="1">
      <c r="A5146" s="146"/>
      <c r="B5146" s="196"/>
      <c r="C5146" s="196"/>
      <c r="D5146" s="196"/>
      <c r="E5146" s="196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  <c r="T5146" s="8"/>
      <c r="U5146" s="8"/>
      <c r="V5146" s="8"/>
      <c r="W5146" s="8"/>
      <c r="X5146" s="8"/>
      <c r="Y5146" s="8"/>
      <c r="Z5146" s="8"/>
    </row>
    <row r="5147" spans="1:26" ht="15.75" customHeight="1">
      <c r="A5147" s="146"/>
      <c r="B5147" s="196"/>
      <c r="C5147" s="196"/>
      <c r="D5147" s="196"/>
      <c r="E5147" s="196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  <c r="T5147" s="8"/>
      <c r="U5147" s="8"/>
      <c r="V5147" s="8"/>
      <c r="W5147" s="8"/>
      <c r="X5147" s="8"/>
      <c r="Y5147" s="8"/>
      <c r="Z5147" s="8"/>
    </row>
    <row r="5148" spans="1:26" ht="15.75" customHeight="1">
      <c r="A5148" s="146"/>
      <c r="B5148" s="196"/>
      <c r="C5148" s="196"/>
      <c r="D5148" s="196"/>
      <c r="E5148" s="196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  <c r="T5148" s="8"/>
      <c r="U5148" s="8"/>
      <c r="V5148" s="8"/>
      <c r="W5148" s="8"/>
      <c r="X5148" s="8"/>
      <c r="Y5148" s="8"/>
      <c r="Z5148" s="8"/>
    </row>
    <row r="5149" spans="1:26" ht="15.75" customHeight="1">
      <c r="A5149" s="146"/>
      <c r="B5149" s="196"/>
      <c r="C5149" s="196"/>
      <c r="D5149" s="196"/>
      <c r="E5149" s="196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  <c r="T5149" s="8"/>
      <c r="U5149" s="8"/>
      <c r="V5149" s="8"/>
      <c r="W5149" s="8"/>
      <c r="X5149" s="8"/>
      <c r="Y5149" s="8"/>
      <c r="Z5149" s="8"/>
    </row>
    <row r="5150" spans="1:26" ht="15.75" customHeight="1">
      <c r="A5150" s="146"/>
      <c r="B5150" s="196"/>
      <c r="C5150" s="196"/>
      <c r="D5150" s="196"/>
      <c r="E5150" s="196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  <c r="T5150" s="8"/>
      <c r="U5150" s="8"/>
      <c r="V5150" s="8"/>
      <c r="W5150" s="8"/>
      <c r="X5150" s="8"/>
      <c r="Y5150" s="8"/>
      <c r="Z5150" s="8"/>
    </row>
    <row r="5151" spans="1:26" ht="15.75" customHeight="1">
      <c r="A5151" s="146"/>
      <c r="B5151" s="196"/>
      <c r="C5151" s="196"/>
      <c r="D5151" s="196"/>
      <c r="E5151" s="196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  <c r="T5151" s="8"/>
      <c r="U5151" s="8"/>
      <c r="V5151" s="8"/>
      <c r="W5151" s="8"/>
      <c r="X5151" s="8"/>
      <c r="Y5151" s="8"/>
      <c r="Z5151" s="8"/>
    </row>
    <row r="5152" spans="1:26" ht="15.75" customHeight="1">
      <c r="A5152" s="146"/>
      <c r="B5152" s="196"/>
      <c r="C5152" s="196"/>
      <c r="D5152" s="196"/>
      <c r="E5152" s="196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  <c r="T5152" s="8"/>
      <c r="U5152" s="8"/>
      <c r="V5152" s="8"/>
      <c r="W5152" s="8"/>
      <c r="X5152" s="8"/>
      <c r="Y5152" s="8"/>
      <c r="Z5152" s="8"/>
    </row>
    <row r="5153" spans="1:26" ht="15.75" customHeight="1">
      <c r="A5153" s="146"/>
      <c r="B5153" s="196"/>
      <c r="C5153" s="196"/>
      <c r="D5153" s="196"/>
      <c r="E5153" s="196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  <c r="T5153" s="8"/>
      <c r="U5153" s="8"/>
      <c r="V5153" s="8"/>
      <c r="W5153" s="8"/>
      <c r="X5153" s="8"/>
      <c r="Y5153" s="8"/>
      <c r="Z5153" s="8"/>
    </row>
    <row r="5154" spans="1:26" ht="15.75" customHeight="1">
      <c r="A5154" s="146"/>
      <c r="B5154" s="196"/>
      <c r="C5154" s="196"/>
      <c r="D5154" s="196"/>
      <c r="E5154" s="196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  <c r="T5154" s="8"/>
      <c r="U5154" s="8"/>
      <c r="V5154" s="8"/>
      <c r="W5154" s="8"/>
      <c r="X5154" s="8"/>
      <c r="Y5154" s="8"/>
      <c r="Z5154" s="8"/>
    </row>
    <row r="5155" spans="1:26" ht="15.75" customHeight="1">
      <c r="A5155" s="146"/>
      <c r="B5155" s="196"/>
      <c r="C5155" s="196"/>
      <c r="D5155" s="196"/>
      <c r="E5155" s="196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  <c r="T5155" s="8"/>
      <c r="U5155" s="8"/>
      <c r="V5155" s="8"/>
      <c r="W5155" s="8"/>
      <c r="X5155" s="8"/>
      <c r="Y5155" s="8"/>
      <c r="Z5155" s="8"/>
    </row>
    <row r="5156" spans="1:26" ht="15.75" customHeight="1">
      <c r="A5156" s="146"/>
      <c r="B5156" s="196"/>
      <c r="C5156" s="196"/>
      <c r="D5156" s="196"/>
      <c r="E5156" s="196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  <c r="T5156" s="8"/>
      <c r="U5156" s="8"/>
      <c r="V5156" s="8"/>
      <c r="W5156" s="8"/>
      <c r="X5156" s="8"/>
      <c r="Y5156" s="8"/>
      <c r="Z5156" s="8"/>
    </row>
    <row r="5157" spans="1:26" ht="15.75" customHeight="1">
      <c r="A5157" s="146"/>
      <c r="B5157" s="196"/>
      <c r="C5157" s="196"/>
      <c r="D5157" s="196"/>
      <c r="E5157" s="196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  <c r="T5157" s="8"/>
      <c r="U5157" s="8"/>
      <c r="V5157" s="8"/>
      <c r="W5157" s="8"/>
      <c r="X5157" s="8"/>
      <c r="Y5157" s="8"/>
      <c r="Z5157" s="8"/>
    </row>
    <row r="5158" spans="1:26" ht="15.75" customHeight="1">
      <c r="A5158" s="146"/>
      <c r="B5158" s="196"/>
      <c r="C5158" s="196"/>
      <c r="D5158" s="196"/>
      <c r="E5158" s="196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  <c r="T5158" s="8"/>
      <c r="U5158" s="8"/>
      <c r="V5158" s="8"/>
      <c r="W5158" s="8"/>
      <c r="X5158" s="8"/>
      <c r="Y5158" s="8"/>
      <c r="Z5158" s="8"/>
    </row>
    <row r="5159" spans="1:26" ht="15.75" customHeight="1">
      <c r="A5159" s="146"/>
      <c r="B5159" s="196"/>
      <c r="C5159" s="196"/>
      <c r="D5159" s="196"/>
      <c r="E5159" s="196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  <c r="T5159" s="8"/>
      <c r="U5159" s="8"/>
      <c r="V5159" s="8"/>
      <c r="W5159" s="8"/>
      <c r="X5159" s="8"/>
      <c r="Y5159" s="8"/>
      <c r="Z5159" s="8"/>
    </row>
    <row r="5160" spans="1:26" ht="15.75" customHeight="1">
      <c r="A5160" s="146"/>
      <c r="B5160" s="196"/>
      <c r="C5160" s="196"/>
      <c r="D5160" s="196"/>
      <c r="E5160" s="196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  <c r="T5160" s="8"/>
      <c r="U5160" s="8"/>
      <c r="V5160" s="8"/>
      <c r="W5160" s="8"/>
      <c r="X5160" s="8"/>
      <c r="Y5160" s="8"/>
      <c r="Z5160" s="8"/>
    </row>
    <row r="5161" spans="1:26" ht="15.75" customHeight="1">
      <c r="A5161" s="146"/>
      <c r="B5161" s="196"/>
      <c r="C5161" s="196"/>
      <c r="D5161" s="196"/>
      <c r="E5161" s="196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  <c r="T5161" s="8"/>
      <c r="U5161" s="8"/>
      <c r="V5161" s="8"/>
      <c r="W5161" s="8"/>
      <c r="X5161" s="8"/>
      <c r="Y5161" s="8"/>
      <c r="Z5161" s="8"/>
    </row>
    <row r="5162" spans="1:26" ht="15.75" customHeight="1">
      <c r="A5162" s="146"/>
      <c r="B5162" s="196"/>
      <c r="C5162" s="196"/>
      <c r="D5162" s="196"/>
      <c r="E5162" s="196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  <c r="T5162" s="8"/>
      <c r="U5162" s="8"/>
      <c r="V5162" s="8"/>
      <c r="W5162" s="8"/>
      <c r="X5162" s="8"/>
      <c r="Y5162" s="8"/>
      <c r="Z5162" s="8"/>
    </row>
    <row r="5163" spans="1:26" ht="15.75" customHeight="1">
      <c r="A5163" s="146"/>
      <c r="B5163" s="196"/>
      <c r="C5163" s="196"/>
      <c r="D5163" s="196"/>
      <c r="E5163" s="196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  <c r="T5163" s="8"/>
      <c r="U5163" s="8"/>
      <c r="V5163" s="8"/>
      <c r="W5163" s="8"/>
      <c r="X5163" s="8"/>
      <c r="Y5163" s="8"/>
      <c r="Z5163" s="8"/>
    </row>
    <row r="5164" spans="1:26" ht="15.75" customHeight="1">
      <c r="A5164" s="146"/>
      <c r="B5164" s="196"/>
      <c r="C5164" s="196"/>
      <c r="D5164" s="196"/>
      <c r="E5164" s="196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  <c r="T5164" s="8"/>
      <c r="U5164" s="8"/>
      <c r="V5164" s="8"/>
      <c r="W5164" s="8"/>
      <c r="X5164" s="8"/>
      <c r="Y5164" s="8"/>
      <c r="Z5164" s="8"/>
    </row>
    <row r="5165" spans="1:26" ht="15.75" customHeight="1">
      <c r="A5165" s="146"/>
      <c r="B5165" s="196"/>
      <c r="C5165" s="196"/>
      <c r="D5165" s="196"/>
      <c r="E5165" s="196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  <c r="T5165" s="8"/>
      <c r="U5165" s="8"/>
      <c r="V5165" s="8"/>
      <c r="W5165" s="8"/>
      <c r="X5165" s="8"/>
      <c r="Y5165" s="8"/>
      <c r="Z5165" s="8"/>
    </row>
    <row r="5166" spans="1:26" ht="15.75" customHeight="1">
      <c r="A5166" s="146"/>
      <c r="B5166" s="196"/>
      <c r="C5166" s="196"/>
      <c r="D5166" s="196"/>
      <c r="E5166" s="196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  <c r="T5166" s="8"/>
      <c r="U5166" s="8"/>
      <c r="V5166" s="8"/>
      <c r="W5166" s="8"/>
      <c r="X5166" s="8"/>
      <c r="Y5166" s="8"/>
      <c r="Z5166" s="8"/>
    </row>
    <row r="5167" spans="1:26" ht="15.75" customHeight="1">
      <c r="A5167" s="146"/>
      <c r="B5167" s="196"/>
      <c r="C5167" s="196"/>
      <c r="D5167" s="196"/>
      <c r="E5167" s="196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  <c r="T5167" s="8"/>
      <c r="U5167" s="8"/>
      <c r="V5167" s="8"/>
      <c r="W5167" s="8"/>
      <c r="X5167" s="8"/>
      <c r="Y5167" s="8"/>
      <c r="Z5167" s="8"/>
    </row>
    <row r="5168" spans="1:26" ht="15.75" customHeight="1">
      <c r="A5168" s="146"/>
      <c r="B5168" s="196"/>
      <c r="C5168" s="196"/>
      <c r="D5168" s="196"/>
      <c r="E5168" s="196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  <c r="T5168" s="8"/>
      <c r="U5168" s="8"/>
      <c r="V5168" s="8"/>
      <c r="W5168" s="8"/>
      <c r="X5168" s="8"/>
      <c r="Y5168" s="8"/>
      <c r="Z5168" s="8"/>
    </row>
    <row r="5169" spans="1:26" ht="15.75" customHeight="1">
      <c r="A5169" s="146"/>
      <c r="B5169" s="196"/>
      <c r="C5169" s="196"/>
      <c r="D5169" s="196"/>
      <c r="E5169" s="196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  <c r="T5169" s="8"/>
      <c r="U5169" s="8"/>
      <c r="V5169" s="8"/>
      <c r="W5169" s="8"/>
      <c r="X5169" s="8"/>
      <c r="Y5169" s="8"/>
      <c r="Z5169" s="8"/>
    </row>
    <row r="5170" spans="1:26" ht="15.75" customHeight="1">
      <c r="A5170" s="146"/>
      <c r="B5170" s="196"/>
      <c r="C5170" s="196"/>
      <c r="D5170" s="196"/>
      <c r="E5170" s="196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  <c r="T5170" s="8"/>
      <c r="U5170" s="8"/>
      <c r="V5170" s="8"/>
      <c r="W5170" s="8"/>
      <c r="X5170" s="8"/>
      <c r="Y5170" s="8"/>
      <c r="Z5170" s="8"/>
    </row>
    <row r="5171" spans="1:26" ht="15.75" customHeight="1">
      <c r="A5171" s="146"/>
      <c r="B5171" s="196"/>
      <c r="C5171" s="196"/>
      <c r="D5171" s="196"/>
      <c r="E5171" s="196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  <c r="T5171" s="8"/>
      <c r="U5171" s="8"/>
      <c r="V5171" s="8"/>
      <c r="W5171" s="8"/>
      <c r="X5171" s="8"/>
      <c r="Y5171" s="8"/>
      <c r="Z5171" s="8"/>
    </row>
    <row r="5172" spans="1:26" ht="15.75" customHeight="1">
      <c r="A5172" s="146"/>
      <c r="B5172" s="196"/>
      <c r="C5172" s="196"/>
      <c r="D5172" s="196"/>
      <c r="E5172" s="196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  <c r="T5172" s="8"/>
      <c r="U5172" s="8"/>
      <c r="V5172" s="8"/>
      <c r="W5172" s="8"/>
      <c r="X5172" s="8"/>
      <c r="Y5172" s="8"/>
      <c r="Z5172" s="8"/>
    </row>
    <row r="5173" spans="1:26" ht="15.75" customHeight="1">
      <c r="A5173" s="146"/>
      <c r="B5173" s="196"/>
      <c r="C5173" s="196"/>
      <c r="D5173" s="196"/>
      <c r="E5173" s="196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  <c r="T5173" s="8"/>
      <c r="U5173" s="8"/>
      <c r="V5173" s="8"/>
      <c r="W5173" s="8"/>
      <c r="X5173" s="8"/>
      <c r="Y5173" s="8"/>
      <c r="Z5173" s="8"/>
    </row>
    <row r="5174" spans="1:26" ht="15.75" customHeight="1">
      <c r="A5174" s="146"/>
      <c r="B5174" s="196"/>
      <c r="C5174" s="196"/>
      <c r="D5174" s="196"/>
      <c r="E5174" s="196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  <c r="T5174" s="8"/>
      <c r="U5174" s="8"/>
      <c r="V5174" s="8"/>
      <c r="W5174" s="8"/>
      <c r="X5174" s="8"/>
      <c r="Y5174" s="8"/>
      <c r="Z5174" s="8"/>
    </row>
    <row r="5175" spans="1:26" ht="15.75" customHeight="1">
      <c r="A5175" s="146"/>
      <c r="B5175" s="196"/>
      <c r="C5175" s="196"/>
      <c r="D5175" s="196"/>
      <c r="E5175" s="196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  <c r="T5175" s="8"/>
      <c r="U5175" s="8"/>
      <c r="V5175" s="8"/>
      <c r="W5175" s="8"/>
      <c r="X5175" s="8"/>
      <c r="Y5175" s="8"/>
      <c r="Z5175" s="8"/>
    </row>
    <row r="5176" spans="1:26" ht="15.75" customHeight="1">
      <c r="A5176" s="146"/>
      <c r="B5176" s="196"/>
      <c r="C5176" s="196"/>
      <c r="D5176" s="196"/>
      <c r="E5176" s="196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  <c r="T5176" s="8"/>
      <c r="U5176" s="8"/>
      <c r="V5176" s="8"/>
      <c r="W5176" s="8"/>
      <c r="X5176" s="8"/>
      <c r="Y5176" s="8"/>
      <c r="Z5176" s="8"/>
    </row>
    <row r="5177" spans="1:26" ht="15.75" customHeight="1">
      <c r="A5177" s="146"/>
      <c r="B5177" s="196"/>
      <c r="C5177" s="196"/>
      <c r="D5177" s="196"/>
      <c r="E5177" s="196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  <c r="T5177" s="8"/>
      <c r="U5177" s="8"/>
      <c r="V5177" s="8"/>
      <c r="W5177" s="8"/>
      <c r="X5177" s="8"/>
      <c r="Y5177" s="8"/>
      <c r="Z5177" s="8"/>
    </row>
    <row r="5178" spans="1:26" ht="15.75" customHeight="1">
      <c r="A5178" s="146"/>
      <c r="B5178" s="196"/>
      <c r="C5178" s="196"/>
      <c r="D5178" s="196"/>
      <c r="E5178" s="196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  <c r="T5178" s="8"/>
      <c r="U5178" s="8"/>
      <c r="V5178" s="8"/>
      <c r="W5178" s="8"/>
      <c r="X5178" s="8"/>
      <c r="Y5178" s="8"/>
      <c r="Z5178" s="8"/>
    </row>
    <row r="5179" spans="1:26" ht="15.75" customHeight="1">
      <c r="A5179" s="146"/>
      <c r="B5179" s="196"/>
      <c r="C5179" s="196"/>
      <c r="D5179" s="196"/>
      <c r="E5179" s="196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  <c r="T5179" s="8"/>
      <c r="U5179" s="8"/>
      <c r="V5179" s="8"/>
      <c r="W5179" s="8"/>
      <c r="X5179" s="8"/>
      <c r="Y5179" s="8"/>
      <c r="Z5179" s="8"/>
    </row>
    <row r="5180" spans="1:26" ht="15.75" customHeight="1">
      <c r="A5180" s="146"/>
      <c r="B5180" s="196"/>
      <c r="C5180" s="196"/>
      <c r="D5180" s="196"/>
      <c r="E5180" s="196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  <c r="T5180" s="8"/>
      <c r="U5180" s="8"/>
      <c r="V5180" s="8"/>
      <c r="W5180" s="8"/>
      <c r="X5180" s="8"/>
      <c r="Y5180" s="8"/>
      <c r="Z5180" s="8"/>
    </row>
    <row r="5181" spans="1:26" ht="15.75" customHeight="1">
      <c r="A5181" s="146"/>
      <c r="B5181" s="196"/>
      <c r="C5181" s="196"/>
      <c r="D5181" s="196"/>
      <c r="E5181" s="196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  <c r="T5181" s="8"/>
      <c r="U5181" s="8"/>
      <c r="V5181" s="8"/>
      <c r="W5181" s="8"/>
      <c r="X5181" s="8"/>
      <c r="Y5181" s="8"/>
      <c r="Z5181" s="8"/>
    </row>
    <row r="5182" spans="1:26" ht="15.75" customHeight="1">
      <c r="A5182" s="146"/>
      <c r="B5182" s="196"/>
      <c r="C5182" s="196"/>
      <c r="D5182" s="196"/>
      <c r="E5182" s="196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  <c r="T5182" s="8"/>
      <c r="U5182" s="8"/>
      <c r="V5182" s="8"/>
      <c r="W5182" s="8"/>
      <c r="X5182" s="8"/>
      <c r="Y5182" s="8"/>
      <c r="Z5182" s="8"/>
    </row>
    <row r="5183" spans="1:26" ht="15.75" customHeight="1">
      <c r="A5183" s="146"/>
      <c r="B5183" s="196"/>
      <c r="C5183" s="196"/>
      <c r="D5183" s="196"/>
      <c r="E5183" s="196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  <c r="T5183" s="8"/>
      <c r="U5183" s="8"/>
      <c r="V5183" s="8"/>
      <c r="W5183" s="8"/>
      <c r="X5183" s="8"/>
      <c r="Y5183" s="8"/>
      <c r="Z5183" s="8"/>
    </row>
    <row r="5184" spans="1:26" ht="15.75" customHeight="1">
      <c r="A5184" s="146"/>
      <c r="B5184" s="196"/>
      <c r="C5184" s="196"/>
      <c r="D5184" s="196"/>
      <c r="E5184" s="196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  <c r="T5184" s="8"/>
      <c r="U5184" s="8"/>
      <c r="V5184" s="8"/>
      <c r="W5184" s="8"/>
      <c r="X5184" s="8"/>
      <c r="Y5184" s="8"/>
      <c r="Z5184" s="8"/>
    </row>
    <row r="5185" spans="1:26" ht="15.75" customHeight="1">
      <c r="A5185" s="146"/>
      <c r="B5185" s="196"/>
      <c r="C5185" s="196"/>
      <c r="D5185" s="196"/>
      <c r="E5185" s="196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  <c r="T5185" s="8"/>
      <c r="U5185" s="8"/>
      <c r="V5185" s="8"/>
      <c r="W5185" s="8"/>
      <c r="X5185" s="8"/>
      <c r="Y5185" s="8"/>
      <c r="Z5185" s="8"/>
    </row>
    <row r="5186" spans="1:26" ht="15.75" customHeight="1">
      <c r="A5186" s="146"/>
      <c r="B5186" s="196"/>
      <c r="C5186" s="196"/>
      <c r="D5186" s="196"/>
      <c r="E5186" s="196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  <c r="T5186" s="8"/>
      <c r="U5186" s="8"/>
      <c r="V5186" s="8"/>
      <c r="W5186" s="8"/>
      <c r="X5186" s="8"/>
      <c r="Y5186" s="8"/>
      <c r="Z5186" s="8"/>
    </row>
    <row r="5187" spans="1:26" ht="15.75" customHeight="1">
      <c r="A5187" s="146"/>
      <c r="B5187" s="196"/>
      <c r="C5187" s="196"/>
      <c r="D5187" s="196"/>
      <c r="E5187" s="196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  <c r="T5187" s="8"/>
      <c r="U5187" s="8"/>
      <c r="V5187" s="8"/>
      <c r="W5187" s="8"/>
      <c r="X5187" s="8"/>
      <c r="Y5187" s="8"/>
      <c r="Z5187" s="8"/>
    </row>
    <row r="5188" spans="1:26" ht="15.75" customHeight="1">
      <c r="A5188" s="146"/>
      <c r="B5188" s="196"/>
      <c r="C5188" s="196"/>
      <c r="D5188" s="196"/>
      <c r="E5188" s="196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  <c r="T5188" s="8"/>
      <c r="U5188" s="8"/>
      <c r="V5188" s="8"/>
      <c r="W5188" s="8"/>
      <c r="X5188" s="8"/>
      <c r="Y5188" s="8"/>
      <c r="Z5188" s="8"/>
    </row>
    <row r="5189" spans="1:26" ht="15.75" customHeight="1">
      <c r="A5189" s="146"/>
      <c r="B5189" s="196"/>
      <c r="C5189" s="196"/>
      <c r="D5189" s="196"/>
      <c r="E5189" s="196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  <c r="T5189" s="8"/>
      <c r="U5189" s="8"/>
      <c r="V5189" s="8"/>
      <c r="W5189" s="8"/>
      <c r="X5189" s="8"/>
      <c r="Y5189" s="8"/>
      <c r="Z5189" s="8"/>
    </row>
    <row r="5190" spans="1:26" ht="15.75" customHeight="1">
      <c r="A5190" s="146"/>
      <c r="B5190" s="196"/>
      <c r="C5190" s="196"/>
      <c r="D5190" s="196"/>
      <c r="E5190" s="196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  <c r="T5190" s="8"/>
      <c r="U5190" s="8"/>
      <c r="V5190" s="8"/>
      <c r="W5190" s="8"/>
      <c r="X5190" s="8"/>
      <c r="Y5190" s="8"/>
      <c r="Z5190" s="8"/>
    </row>
    <row r="5191" spans="1:26" ht="15.75" customHeight="1">
      <c r="A5191" s="146"/>
      <c r="B5191" s="196"/>
      <c r="C5191" s="196"/>
      <c r="D5191" s="196"/>
      <c r="E5191" s="196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  <c r="T5191" s="8"/>
      <c r="U5191" s="8"/>
      <c r="V5191" s="8"/>
      <c r="W5191" s="8"/>
      <c r="X5191" s="8"/>
      <c r="Y5191" s="8"/>
      <c r="Z5191" s="8"/>
    </row>
    <row r="5192" spans="1:26" ht="15.75" customHeight="1">
      <c r="A5192" s="146"/>
      <c r="B5192" s="196"/>
      <c r="C5192" s="196"/>
      <c r="D5192" s="196"/>
      <c r="E5192" s="196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  <c r="T5192" s="8"/>
      <c r="U5192" s="8"/>
      <c r="V5192" s="8"/>
      <c r="W5192" s="8"/>
      <c r="X5192" s="8"/>
      <c r="Y5192" s="8"/>
      <c r="Z5192" s="8"/>
    </row>
    <row r="5193" spans="1:26" ht="15.75" customHeight="1">
      <c r="A5193" s="146"/>
      <c r="B5193" s="196"/>
      <c r="C5193" s="196"/>
      <c r="D5193" s="196"/>
      <c r="E5193" s="196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  <c r="T5193" s="8"/>
      <c r="U5193" s="8"/>
      <c r="V5193" s="8"/>
      <c r="W5193" s="8"/>
      <c r="X5193" s="8"/>
      <c r="Y5193" s="8"/>
      <c r="Z5193" s="8"/>
    </row>
    <row r="5194" spans="1:26" ht="15.75" customHeight="1">
      <c r="A5194" s="146"/>
      <c r="B5194" s="196"/>
      <c r="C5194" s="196"/>
      <c r="D5194" s="196"/>
      <c r="E5194" s="196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  <c r="T5194" s="8"/>
      <c r="U5194" s="8"/>
      <c r="V5194" s="8"/>
      <c r="W5194" s="8"/>
      <c r="X5194" s="8"/>
      <c r="Y5194" s="8"/>
      <c r="Z5194" s="8"/>
    </row>
    <row r="5195" spans="1:26" ht="15.75" customHeight="1">
      <c r="A5195" s="146"/>
      <c r="B5195" s="196"/>
      <c r="C5195" s="196"/>
      <c r="D5195" s="196"/>
      <c r="E5195" s="196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  <c r="T5195" s="8"/>
      <c r="U5195" s="8"/>
      <c r="V5195" s="8"/>
      <c r="W5195" s="8"/>
      <c r="X5195" s="8"/>
      <c r="Y5195" s="8"/>
      <c r="Z5195" s="8"/>
    </row>
    <row r="5196" spans="1:26" ht="15.75" customHeight="1">
      <c r="A5196" s="146"/>
      <c r="B5196" s="196"/>
      <c r="C5196" s="196"/>
      <c r="D5196" s="196"/>
      <c r="E5196" s="196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  <c r="T5196" s="8"/>
      <c r="U5196" s="8"/>
      <c r="V5196" s="8"/>
      <c r="W5196" s="8"/>
      <c r="X5196" s="8"/>
      <c r="Y5196" s="8"/>
      <c r="Z5196" s="8"/>
    </row>
    <row r="5197" spans="1:26" ht="15.75" customHeight="1">
      <c r="A5197" s="146"/>
      <c r="B5197" s="196"/>
      <c r="C5197" s="196"/>
      <c r="D5197" s="196"/>
      <c r="E5197" s="196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  <c r="T5197" s="8"/>
      <c r="U5197" s="8"/>
      <c r="V5197" s="8"/>
      <c r="W5197" s="8"/>
      <c r="X5197" s="8"/>
      <c r="Y5197" s="8"/>
      <c r="Z5197" s="8"/>
    </row>
    <row r="5198" spans="1:26" ht="15.75" customHeight="1">
      <c r="A5198" s="146"/>
      <c r="B5198" s="196"/>
      <c r="C5198" s="196"/>
      <c r="D5198" s="196"/>
      <c r="E5198" s="196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  <c r="T5198" s="8"/>
      <c r="U5198" s="8"/>
      <c r="V5198" s="8"/>
      <c r="W5198" s="8"/>
      <c r="X5198" s="8"/>
      <c r="Y5198" s="8"/>
      <c r="Z5198" s="8"/>
    </row>
    <row r="5199" spans="1:26" ht="15.75" customHeight="1">
      <c r="A5199" s="146"/>
      <c r="B5199" s="196"/>
      <c r="C5199" s="196"/>
      <c r="D5199" s="196"/>
      <c r="E5199" s="196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  <c r="T5199" s="8"/>
      <c r="U5199" s="8"/>
      <c r="V5199" s="8"/>
      <c r="W5199" s="8"/>
      <c r="X5199" s="8"/>
      <c r="Y5199" s="8"/>
      <c r="Z5199" s="8"/>
    </row>
    <row r="5200" spans="1:26" ht="15.75" customHeight="1">
      <c r="A5200" s="146"/>
      <c r="B5200" s="196"/>
      <c r="C5200" s="196"/>
      <c r="D5200" s="196"/>
      <c r="E5200" s="196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  <c r="T5200" s="8"/>
      <c r="U5200" s="8"/>
      <c r="V5200" s="8"/>
      <c r="W5200" s="8"/>
      <c r="X5200" s="8"/>
      <c r="Y5200" s="8"/>
      <c r="Z5200" s="8"/>
    </row>
    <row r="5201" spans="1:26" ht="15.75" customHeight="1">
      <c r="A5201" s="146"/>
      <c r="B5201" s="196"/>
      <c r="C5201" s="196"/>
      <c r="D5201" s="196"/>
      <c r="E5201" s="196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  <c r="T5201" s="8"/>
      <c r="U5201" s="8"/>
      <c r="V5201" s="8"/>
      <c r="W5201" s="8"/>
      <c r="X5201" s="8"/>
      <c r="Y5201" s="8"/>
      <c r="Z5201" s="8"/>
    </row>
    <row r="5202" spans="1:26" ht="15.75" customHeight="1">
      <c r="A5202" s="146"/>
      <c r="B5202" s="196"/>
      <c r="C5202" s="196"/>
      <c r="D5202" s="196"/>
      <c r="E5202" s="196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  <c r="T5202" s="8"/>
      <c r="U5202" s="8"/>
      <c r="V5202" s="8"/>
      <c r="W5202" s="8"/>
      <c r="X5202" s="8"/>
      <c r="Y5202" s="8"/>
      <c r="Z5202" s="8"/>
    </row>
    <row r="5203" spans="1:26" ht="15.75" customHeight="1">
      <c r="A5203" s="146"/>
      <c r="B5203" s="196"/>
      <c r="C5203" s="196"/>
      <c r="D5203" s="196"/>
      <c r="E5203" s="196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  <c r="T5203" s="8"/>
      <c r="U5203" s="8"/>
      <c r="V5203" s="8"/>
      <c r="W5203" s="8"/>
      <c r="X5203" s="8"/>
      <c r="Y5203" s="8"/>
      <c r="Z5203" s="8"/>
    </row>
    <row r="5204" spans="1:26" ht="15.75" customHeight="1">
      <c r="A5204" s="146"/>
      <c r="B5204" s="196"/>
      <c r="C5204" s="196"/>
      <c r="D5204" s="196"/>
      <c r="E5204" s="196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  <c r="T5204" s="8"/>
      <c r="U5204" s="8"/>
      <c r="V5204" s="8"/>
      <c r="W5204" s="8"/>
      <c r="X5204" s="8"/>
      <c r="Y5204" s="8"/>
      <c r="Z5204" s="8"/>
    </row>
    <row r="5205" spans="1:26" ht="15.75" customHeight="1">
      <c r="A5205" s="146"/>
      <c r="B5205" s="196"/>
      <c r="C5205" s="196"/>
      <c r="D5205" s="196"/>
      <c r="E5205" s="196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  <c r="T5205" s="8"/>
      <c r="U5205" s="8"/>
      <c r="V5205" s="8"/>
      <c r="W5205" s="8"/>
      <c r="X5205" s="8"/>
      <c r="Y5205" s="8"/>
      <c r="Z5205" s="8"/>
    </row>
    <row r="5206" spans="1:26" ht="15.75" customHeight="1">
      <c r="A5206" s="146"/>
      <c r="B5206" s="196"/>
      <c r="C5206" s="196"/>
      <c r="D5206" s="196"/>
      <c r="E5206" s="196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  <c r="T5206" s="8"/>
      <c r="U5206" s="8"/>
      <c r="V5206" s="8"/>
      <c r="W5206" s="8"/>
      <c r="X5206" s="8"/>
      <c r="Y5206" s="8"/>
      <c r="Z5206" s="8"/>
    </row>
    <row r="5207" spans="1:26" ht="15.75" customHeight="1">
      <c r="A5207" s="146"/>
      <c r="B5207" s="196"/>
      <c r="C5207" s="196"/>
      <c r="D5207" s="196"/>
      <c r="E5207" s="196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  <c r="T5207" s="8"/>
      <c r="U5207" s="8"/>
      <c r="V5207" s="8"/>
      <c r="W5207" s="8"/>
      <c r="X5207" s="8"/>
      <c r="Y5207" s="8"/>
      <c r="Z5207" s="8"/>
    </row>
    <row r="5208" spans="1:26" ht="15.75" customHeight="1">
      <c r="A5208" s="146"/>
      <c r="B5208" s="196"/>
      <c r="C5208" s="196"/>
      <c r="D5208" s="196"/>
      <c r="E5208" s="196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  <c r="T5208" s="8"/>
      <c r="U5208" s="8"/>
      <c r="V5208" s="8"/>
      <c r="W5208" s="8"/>
      <c r="X5208" s="8"/>
      <c r="Y5208" s="8"/>
      <c r="Z5208" s="8"/>
    </row>
    <row r="5209" spans="1:26" ht="15.75" customHeight="1">
      <c r="A5209" s="146"/>
      <c r="B5209" s="196"/>
      <c r="C5209" s="196"/>
      <c r="D5209" s="196"/>
      <c r="E5209" s="196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  <c r="T5209" s="8"/>
      <c r="U5209" s="8"/>
      <c r="V5209" s="8"/>
      <c r="W5209" s="8"/>
      <c r="X5209" s="8"/>
      <c r="Y5209" s="8"/>
      <c r="Z5209" s="8"/>
    </row>
    <row r="5210" spans="1:26" ht="15.75" customHeight="1">
      <c r="A5210" s="146"/>
      <c r="B5210" s="196"/>
      <c r="C5210" s="196"/>
      <c r="D5210" s="196"/>
      <c r="E5210" s="196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  <c r="T5210" s="8"/>
      <c r="U5210" s="8"/>
      <c r="V5210" s="8"/>
      <c r="W5210" s="8"/>
      <c r="X5210" s="8"/>
      <c r="Y5210" s="8"/>
      <c r="Z5210" s="8"/>
    </row>
    <row r="5211" spans="1:26" ht="15.75" customHeight="1">
      <c r="A5211" s="146"/>
      <c r="B5211" s="196"/>
      <c r="C5211" s="196"/>
      <c r="D5211" s="196"/>
      <c r="E5211" s="196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  <c r="T5211" s="8"/>
      <c r="U5211" s="8"/>
      <c r="V5211" s="8"/>
      <c r="W5211" s="8"/>
      <c r="X5211" s="8"/>
      <c r="Y5211" s="8"/>
      <c r="Z5211" s="8"/>
    </row>
    <row r="5212" spans="1:26" ht="15.75" customHeight="1">
      <c r="A5212" s="146"/>
      <c r="B5212" s="196"/>
      <c r="C5212" s="196"/>
      <c r="D5212" s="196"/>
      <c r="E5212" s="196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  <c r="T5212" s="8"/>
      <c r="U5212" s="8"/>
      <c r="V5212" s="8"/>
      <c r="W5212" s="8"/>
      <c r="X5212" s="8"/>
      <c r="Y5212" s="8"/>
      <c r="Z5212" s="8"/>
    </row>
    <row r="5213" spans="1:26" ht="15.75" customHeight="1">
      <c r="A5213" s="146"/>
      <c r="B5213" s="196"/>
      <c r="C5213" s="196"/>
      <c r="D5213" s="196"/>
      <c r="E5213" s="196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  <c r="T5213" s="8"/>
      <c r="U5213" s="8"/>
      <c r="V5213" s="8"/>
      <c r="W5213" s="8"/>
      <c r="X5213" s="8"/>
      <c r="Y5213" s="8"/>
      <c r="Z5213" s="8"/>
    </row>
    <row r="5214" spans="1:26" ht="15.75" customHeight="1">
      <c r="A5214" s="146"/>
      <c r="B5214" s="196"/>
      <c r="C5214" s="196"/>
      <c r="D5214" s="196"/>
      <c r="E5214" s="196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  <c r="T5214" s="8"/>
      <c r="U5214" s="8"/>
      <c r="V5214" s="8"/>
      <c r="W5214" s="8"/>
      <c r="X5214" s="8"/>
      <c r="Y5214" s="8"/>
      <c r="Z5214" s="8"/>
    </row>
    <row r="5215" spans="1:26" ht="15.75" customHeight="1">
      <c r="A5215" s="146"/>
      <c r="B5215" s="196"/>
      <c r="C5215" s="196"/>
      <c r="D5215" s="196"/>
      <c r="E5215" s="196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  <c r="T5215" s="8"/>
      <c r="U5215" s="8"/>
      <c r="V5215" s="8"/>
      <c r="W5215" s="8"/>
      <c r="X5215" s="8"/>
      <c r="Y5215" s="8"/>
      <c r="Z5215" s="8"/>
    </row>
    <row r="5216" spans="1:26" ht="15.75" customHeight="1">
      <c r="A5216" s="146"/>
      <c r="B5216" s="196"/>
      <c r="C5216" s="196"/>
      <c r="D5216" s="196"/>
      <c r="E5216" s="196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  <c r="T5216" s="8"/>
      <c r="U5216" s="8"/>
      <c r="V5216" s="8"/>
      <c r="W5216" s="8"/>
      <c r="X5216" s="8"/>
      <c r="Y5216" s="8"/>
      <c r="Z5216" s="8"/>
    </row>
    <row r="5217" spans="1:26" ht="15.75" customHeight="1">
      <c r="A5217" s="146"/>
      <c r="B5217" s="196"/>
      <c r="C5217" s="196"/>
      <c r="D5217" s="196"/>
      <c r="E5217" s="196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  <c r="T5217" s="8"/>
      <c r="U5217" s="8"/>
      <c r="V5217" s="8"/>
      <c r="W5217" s="8"/>
      <c r="X5217" s="8"/>
      <c r="Y5217" s="8"/>
      <c r="Z5217" s="8"/>
    </row>
    <row r="5218" spans="1:26" ht="15.75" customHeight="1">
      <c r="A5218" s="146"/>
      <c r="B5218" s="196"/>
      <c r="C5218" s="196"/>
      <c r="D5218" s="196"/>
      <c r="E5218" s="196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  <c r="T5218" s="8"/>
      <c r="U5218" s="8"/>
      <c r="V5218" s="8"/>
      <c r="W5218" s="8"/>
      <c r="X5218" s="8"/>
      <c r="Y5218" s="8"/>
      <c r="Z5218" s="8"/>
    </row>
    <row r="5219" spans="1:26" ht="15.75" customHeight="1">
      <c r="A5219" s="146"/>
      <c r="B5219" s="196"/>
      <c r="C5219" s="196"/>
      <c r="D5219" s="196"/>
      <c r="E5219" s="196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  <c r="T5219" s="8"/>
      <c r="U5219" s="8"/>
      <c r="V5219" s="8"/>
      <c r="W5219" s="8"/>
      <c r="X5219" s="8"/>
      <c r="Y5219" s="8"/>
      <c r="Z5219" s="8"/>
    </row>
    <row r="5220" spans="1:26" ht="15.75" customHeight="1">
      <c r="A5220" s="146"/>
      <c r="B5220" s="196"/>
      <c r="C5220" s="196"/>
      <c r="D5220" s="196"/>
      <c r="E5220" s="196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  <c r="T5220" s="8"/>
      <c r="U5220" s="8"/>
      <c r="V5220" s="8"/>
      <c r="W5220" s="8"/>
      <c r="X5220" s="8"/>
      <c r="Y5220" s="8"/>
      <c r="Z5220" s="8"/>
    </row>
    <row r="5221" spans="1:26" ht="15.75" customHeight="1">
      <c r="A5221" s="146"/>
      <c r="B5221" s="196"/>
      <c r="C5221" s="196"/>
      <c r="D5221" s="196"/>
      <c r="E5221" s="196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  <c r="T5221" s="8"/>
      <c r="U5221" s="8"/>
      <c r="V5221" s="8"/>
      <c r="W5221" s="8"/>
      <c r="X5221" s="8"/>
      <c r="Y5221" s="8"/>
      <c r="Z5221" s="8"/>
    </row>
    <row r="5222" spans="1:26" ht="15.75" customHeight="1">
      <c r="A5222" s="146"/>
      <c r="B5222" s="196"/>
      <c r="C5222" s="196"/>
      <c r="D5222" s="196"/>
      <c r="E5222" s="196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  <c r="T5222" s="8"/>
      <c r="U5222" s="8"/>
      <c r="V5222" s="8"/>
      <c r="W5222" s="8"/>
      <c r="X5222" s="8"/>
      <c r="Y5222" s="8"/>
      <c r="Z5222" s="8"/>
    </row>
    <row r="5223" spans="1:26" ht="15.75" customHeight="1">
      <c r="A5223" s="146"/>
      <c r="B5223" s="196"/>
      <c r="C5223" s="196"/>
      <c r="D5223" s="196"/>
      <c r="E5223" s="196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  <c r="T5223" s="8"/>
      <c r="U5223" s="8"/>
      <c r="V5223" s="8"/>
      <c r="W5223" s="8"/>
      <c r="X5223" s="8"/>
      <c r="Y5223" s="8"/>
      <c r="Z5223" s="8"/>
    </row>
    <row r="5224" spans="1:26" ht="15.75" customHeight="1">
      <c r="A5224" s="146"/>
      <c r="B5224" s="196"/>
      <c r="C5224" s="196"/>
      <c r="D5224" s="196"/>
      <c r="E5224" s="196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  <c r="T5224" s="8"/>
      <c r="U5224" s="8"/>
      <c r="V5224" s="8"/>
      <c r="W5224" s="8"/>
      <c r="X5224" s="8"/>
      <c r="Y5224" s="8"/>
      <c r="Z5224" s="8"/>
    </row>
    <row r="5225" spans="1:26" ht="15.75" customHeight="1">
      <c r="A5225" s="146"/>
      <c r="B5225" s="196"/>
      <c r="C5225" s="196"/>
      <c r="D5225" s="196"/>
      <c r="E5225" s="196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  <c r="T5225" s="8"/>
      <c r="U5225" s="8"/>
      <c r="V5225" s="8"/>
      <c r="W5225" s="8"/>
      <c r="X5225" s="8"/>
      <c r="Y5225" s="8"/>
      <c r="Z5225" s="8"/>
    </row>
    <row r="5226" spans="1:26" ht="15.75" customHeight="1">
      <c r="A5226" s="146"/>
      <c r="B5226" s="196"/>
      <c r="C5226" s="196"/>
      <c r="D5226" s="196"/>
      <c r="E5226" s="196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  <c r="T5226" s="8"/>
      <c r="U5226" s="8"/>
      <c r="V5226" s="8"/>
      <c r="W5226" s="8"/>
      <c r="X5226" s="8"/>
      <c r="Y5226" s="8"/>
      <c r="Z5226" s="8"/>
    </row>
    <row r="5227" spans="1:26" ht="15.75" customHeight="1">
      <c r="A5227" s="146"/>
      <c r="B5227" s="196"/>
      <c r="C5227" s="196"/>
      <c r="D5227" s="196"/>
      <c r="E5227" s="196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  <c r="T5227" s="8"/>
      <c r="U5227" s="8"/>
      <c r="V5227" s="8"/>
      <c r="W5227" s="8"/>
      <c r="X5227" s="8"/>
      <c r="Y5227" s="8"/>
      <c r="Z5227" s="8"/>
    </row>
    <row r="5228" spans="1:26" ht="15.75" customHeight="1">
      <c r="A5228" s="146"/>
      <c r="B5228" s="196"/>
      <c r="C5228" s="196"/>
      <c r="D5228" s="196"/>
      <c r="E5228" s="196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  <c r="T5228" s="8"/>
      <c r="U5228" s="8"/>
      <c r="V5228" s="8"/>
      <c r="W5228" s="8"/>
      <c r="X5228" s="8"/>
      <c r="Y5228" s="8"/>
      <c r="Z5228" s="8"/>
    </row>
    <row r="5229" spans="1:26" ht="15.75" customHeight="1">
      <c r="A5229" s="146"/>
      <c r="B5229" s="196"/>
      <c r="C5229" s="196"/>
      <c r="D5229" s="196"/>
      <c r="E5229" s="196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  <c r="T5229" s="8"/>
      <c r="U5229" s="8"/>
      <c r="V5229" s="8"/>
      <c r="W5229" s="8"/>
      <c r="X5229" s="8"/>
      <c r="Y5229" s="8"/>
      <c r="Z5229" s="8"/>
    </row>
    <row r="5230" spans="1:26" ht="15.75" customHeight="1">
      <c r="A5230" s="146"/>
      <c r="B5230" s="196"/>
      <c r="C5230" s="196"/>
      <c r="D5230" s="196"/>
      <c r="E5230" s="196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  <c r="T5230" s="8"/>
      <c r="U5230" s="8"/>
      <c r="V5230" s="8"/>
      <c r="W5230" s="8"/>
      <c r="X5230" s="8"/>
      <c r="Y5230" s="8"/>
      <c r="Z5230" s="8"/>
    </row>
    <row r="5231" spans="1:26" ht="15.75" customHeight="1">
      <c r="A5231" s="146"/>
      <c r="B5231" s="196"/>
      <c r="C5231" s="196"/>
      <c r="D5231" s="196"/>
      <c r="E5231" s="196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  <c r="T5231" s="8"/>
      <c r="U5231" s="8"/>
      <c r="V5231" s="8"/>
      <c r="W5231" s="8"/>
      <c r="X5231" s="8"/>
      <c r="Y5231" s="8"/>
      <c r="Z5231" s="8"/>
    </row>
    <row r="5232" spans="1:26" ht="15.75" customHeight="1">
      <c r="A5232" s="146"/>
      <c r="B5232" s="196"/>
      <c r="C5232" s="196"/>
      <c r="D5232" s="196"/>
      <c r="E5232" s="196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  <c r="T5232" s="8"/>
      <c r="U5232" s="8"/>
      <c r="V5232" s="8"/>
      <c r="W5232" s="8"/>
      <c r="X5232" s="8"/>
      <c r="Y5232" s="8"/>
      <c r="Z5232" s="8"/>
    </row>
    <row r="5233" spans="1:26" ht="15.75" customHeight="1">
      <c r="A5233" s="146"/>
      <c r="B5233" s="196"/>
      <c r="C5233" s="196"/>
      <c r="D5233" s="196"/>
      <c r="E5233" s="196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  <c r="T5233" s="8"/>
      <c r="U5233" s="8"/>
      <c r="V5233" s="8"/>
      <c r="W5233" s="8"/>
      <c r="X5233" s="8"/>
      <c r="Y5233" s="8"/>
      <c r="Z5233" s="8"/>
    </row>
    <row r="5234" spans="1:26" ht="15.75" customHeight="1">
      <c r="A5234" s="146"/>
      <c r="B5234" s="196"/>
      <c r="C5234" s="196"/>
      <c r="D5234" s="196"/>
      <c r="E5234" s="196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  <c r="T5234" s="8"/>
      <c r="U5234" s="8"/>
      <c r="V5234" s="8"/>
      <c r="W5234" s="8"/>
      <c r="X5234" s="8"/>
      <c r="Y5234" s="8"/>
      <c r="Z5234" s="8"/>
    </row>
    <row r="5235" spans="1:26" ht="15.75" customHeight="1">
      <c r="A5235" s="146"/>
      <c r="B5235" s="196"/>
      <c r="C5235" s="196"/>
      <c r="D5235" s="196"/>
      <c r="E5235" s="196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  <c r="T5235" s="8"/>
      <c r="U5235" s="8"/>
      <c r="V5235" s="8"/>
      <c r="W5235" s="8"/>
      <c r="X5235" s="8"/>
      <c r="Y5235" s="8"/>
      <c r="Z5235" s="8"/>
    </row>
    <row r="5236" spans="1:26" ht="15.75" customHeight="1">
      <c r="A5236" s="146"/>
      <c r="B5236" s="196"/>
      <c r="C5236" s="196"/>
      <c r="D5236" s="196"/>
      <c r="E5236" s="196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  <c r="T5236" s="8"/>
      <c r="U5236" s="8"/>
      <c r="V5236" s="8"/>
      <c r="W5236" s="8"/>
      <c r="X5236" s="8"/>
      <c r="Y5236" s="8"/>
      <c r="Z5236" s="8"/>
    </row>
    <row r="5237" spans="1:26" ht="15.75" customHeight="1">
      <c r="A5237" s="146"/>
      <c r="B5237" s="196"/>
      <c r="C5237" s="196"/>
      <c r="D5237" s="196"/>
      <c r="E5237" s="196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  <c r="T5237" s="8"/>
      <c r="U5237" s="8"/>
      <c r="V5237" s="8"/>
      <c r="W5237" s="8"/>
      <c r="X5237" s="8"/>
      <c r="Y5237" s="8"/>
      <c r="Z5237" s="8"/>
    </row>
    <row r="5238" spans="1:26" ht="15.75" customHeight="1">
      <c r="A5238" s="146"/>
      <c r="B5238" s="196"/>
      <c r="C5238" s="196"/>
      <c r="D5238" s="196"/>
      <c r="E5238" s="196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  <c r="T5238" s="8"/>
      <c r="U5238" s="8"/>
      <c r="V5238" s="8"/>
      <c r="W5238" s="8"/>
      <c r="X5238" s="8"/>
      <c r="Y5238" s="8"/>
      <c r="Z5238" s="8"/>
    </row>
    <row r="5239" spans="1:26" ht="15.75" customHeight="1">
      <c r="A5239" s="146"/>
      <c r="B5239" s="196"/>
      <c r="C5239" s="196"/>
      <c r="D5239" s="196"/>
      <c r="E5239" s="196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  <c r="T5239" s="8"/>
      <c r="U5239" s="8"/>
      <c r="V5239" s="8"/>
      <c r="W5239" s="8"/>
      <c r="X5239" s="8"/>
      <c r="Y5239" s="8"/>
      <c r="Z5239" s="8"/>
    </row>
    <row r="5240" spans="1:26" ht="15.75" customHeight="1">
      <c r="A5240" s="146"/>
      <c r="B5240" s="196"/>
      <c r="C5240" s="196"/>
      <c r="D5240" s="196"/>
      <c r="E5240" s="196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  <c r="T5240" s="8"/>
      <c r="U5240" s="8"/>
      <c r="V5240" s="8"/>
      <c r="W5240" s="8"/>
      <c r="X5240" s="8"/>
      <c r="Y5240" s="8"/>
      <c r="Z5240" s="8"/>
    </row>
    <row r="5241" spans="1:26" ht="15.75" customHeight="1">
      <c r="A5241" s="146"/>
      <c r="B5241" s="196"/>
      <c r="C5241" s="196"/>
      <c r="D5241" s="196"/>
      <c r="E5241" s="196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  <c r="T5241" s="8"/>
      <c r="U5241" s="8"/>
      <c r="V5241" s="8"/>
      <c r="W5241" s="8"/>
      <c r="X5241" s="8"/>
      <c r="Y5241" s="8"/>
      <c r="Z5241" s="8"/>
    </row>
    <row r="5242" spans="1:26" ht="15.75" customHeight="1">
      <c r="A5242" s="146"/>
      <c r="B5242" s="196"/>
      <c r="C5242" s="196"/>
      <c r="D5242" s="196"/>
      <c r="E5242" s="196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  <c r="T5242" s="8"/>
      <c r="U5242" s="8"/>
      <c r="V5242" s="8"/>
      <c r="W5242" s="8"/>
      <c r="X5242" s="8"/>
      <c r="Y5242" s="8"/>
      <c r="Z5242" s="8"/>
    </row>
    <row r="5243" spans="1:26" ht="15.75" customHeight="1">
      <c r="A5243" s="146"/>
      <c r="B5243" s="196"/>
      <c r="C5243" s="196"/>
      <c r="D5243" s="196"/>
      <c r="E5243" s="196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  <c r="T5243" s="8"/>
      <c r="U5243" s="8"/>
      <c r="V5243" s="8"/>
      <c r="W5243" s="8"/>
      <c r="X5243" s="8"/>
      <c r="Y5243" s="8"/>
      <c r="Z5243" s="8"/>
    </row>
    <row r="5244" spans="1:26" ht="15.75" customHeight="1">
      <c r="A5244" s="146"/>
      <c r="B5244" s="196"/>
      <c r="C5244" s="196"/>
      <c r="D5244" s="196"/>
      <c r="E5244" s="196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  <c r="T5244" s="8"/>
      <c r="U5244" s="8"/>
      <c r="V5244" s="8"/>
      <c r="W5244" s="8"/>
      <c r="X5244" s="8"/>
      <c r="Y5244" s="8"/>
      <c r="Z5244" s="8"/>
    </row>
    <row r="5245" spans="1:26" ht="15.75" customHeight="1">
      <c r="A5245" s="146"/>
      <c r="B5245" s="196"/>
      <c r="C5245" s="196"/>
      <c r="D5245" s="196"/>
      <c r="E5245" s="196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  <c r="T5245" s="8"/>
      <c r="U5245" s="8"/>
      <c r="V5245" s="8"/>
      <c r="W5245" s="8"/>
      <c r="X5245" s="8"/>
      <c r="Y5245" s="8"/>
      <c r="Z5245" s="8"/>
    </row>
    <row r="5246" spans="1:26" ht="15.75" customHeight="1">
      <c r="A5246" s="146"/>
      <c r="B5246" s="196"/>
      <c r="C5246" s="196"/>
      <c r="D5246" s="196"/>
      <c r="E5246" s="196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  <c r="T5246" s="8"/>
      <c r="U5246" s="8"/>
      <c r="V5246" s="8"/>
      <c r="W5246" s="8"/>
      <c r="X5246" s="8"/>
      <c r="Y5246" s="8"/>
      <c r="Z5246" s="8"/>
    </row>
    <row r="5247" spans="1:26" ht="15.75" customHeight="1">
      <c r="A5247" s="146"/>
      <c r="B5247" s="196"/>
      <c r="C5247" s="196"/>
      <c r="D5247" s="196"/>
      <c r="E5247" s="196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  <c r="T5247" s="8"/>
      <c r="U5247" s="8"/>
      <c r="V5247" s="8"/>
      <c r="W5247" s="8"/>
      <c r="X5247" s="8"/>
      <c r="Y5247" s="8"/>
      <c r="Z5247" s="8"/>
    </row>
    <row r="5248" spans="1:26" ht="15.75" customHeight="1">
      <c r="A5248" s="146"/>
      <c r="B5248" s="196"/>
      <c r="C5248" s="196"/>
      <c r="D5248" s="196"/>
      <c r="E5248" s="196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  <c r="T5248" s="8"/>
      <c r="U5248" s="8"/>
      <c r="V5248" s="8"/>
      <c r="W5248" s="8"/>
      <c r="X5248" s="8"/>
      <c r="Y5248" s="8"/>
      <c r="Z5248" s="8"/>
    </row>
    <row r="5249" spans="1:26" ht="15.75" customHeight="1">
      <c r="A5249" s="146"/>
      <c r="B5249" s="196"/>
      <c r="C5249" s="196"/>
      <c r="D5249" s="196"/>
      <c r="E5249" s="196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  <c r="T5249" s="8"/>
      <c r="U5249" s="8"/>
      <c r="V5249" s="8"/>
      <c r="W5249" s="8"/>
      <c r="X5249" s="8"/>
      <c r="Y5249" s="8"/>
      <c r="Z5249" s="8"/>
    </row>
    <row r="5250" spans="1:26" ht="15.75" customHeight="1">
      <c r="A5250" s="146"/>
      <c r="B5250" s="196"/>
      <c r="C5250" s="196"/>
      <c r="D5250" s="196"/>
      <c r="E5250" s="196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  <c r="T5250" s="8"/>
      <c r="U5250" s="8"/>
      <c r="V5250" s="8"/>
      <c r="W5250" s="8"/>
      <c r="X5250" s="8"/>
      <c r="Y5250" s="8"/>
      <c r="Z5250" s="8"/>
    </row>
    <row r="5251" spans="1:26" ht="15.75" customHeight="1">
      <c r="A5251" s="146"/>
      <c r="B5251" s="196"/>
      <c r="C5251" s="196"/>
      <c r="D5251" s="196"/>
      <c r="E5251" s="196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  <c r="T5251" s="8"/>
      <c r="U5251" s="8"/>
      <c r="V5251" s="8"/>
      <c r="W5251" s="8"/>
      <c r="X5251" s="8"/>
      <c r="Y5251" s="8"/>
      <c r="Z5251" s="8"/>
    </row>
    <row r="5252" spans="1:26" ht="15.75" customHeight="1">
      <c r="A5252" s="146"/>
      <c r="B5252" s="196"/>
      <c r="C5252" s="196"/>
      <c r="D5252" s="196"/>
      <c r="E5252" s="196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  <c r="T5252" s="8"/>
      <c r="U5252" s="8"/>
      <c r="V5252" s="8"/>
      <c r="W5252" s="8"/>
      <c r="X5252" s="8"/>
      <c r="Y5252" s="8"/>
      <c r="Z5252" s="8"/>
    </row>
    <row r="5253" spans="1:26" ht="15.75" customHeight="1">
      <c r="A5253" s="146"/>
      <c r="B5253" s="196"/>
      <c r="C5253" s="196"/>
      <c r="D5253" s="196"/>
      <c r="E5253" s="196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  <c r="T5253" s="8"/>
      <c r="U5253" s="8"/>
      <c r="V5253" s="8"/>
      <c r="W5253" s="8"/>
      <c r="X5253" s="8"/>
      <c r="Y5253" s="8"/>
      <c r="Z5253" s="8"/>
    </row>
    <row r="5254" spans="1:26" ht="15.75" customHeight="1">
      <c r="A5254" s="146"/>
      <c r="B5254" s="196"/>
      <c r="C5254" s="196"/>
      <c r="D5254" s="196"/>
      <c r="E5254" s="196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  <c r="T5254" s="8"/>
      <c r="U5254" s="8"/>
      <c r="V5254" s="8"/>
      <c r="W5254" s="8"/>
      <c r="X5254" s="8"/>
      <c r="Y5254" s="8"/>
      <c r="Z5254" s="8"/>
    </row>
    <row r="5255" spans="1:26" ht="15.75" customHeight="1">
      <c r="A5255" s="146"/>
      <c r="B5255" s="196"/>
      <c r="C5255" s="196"/>
      <c r="D5255" s="196"/>
      <c r="E5255" s="196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  <c r="T5255" s="8"/>
      <c r="U5255" s="8"/>
      <c r="V5255" s="8"/>
      <c r="W5255" s="8"/>
      <c r="X5255" s="8"/>
      <c r="Y5255" s="8"/>
      <c r="Z5255" s="8"/>
    </row>
    <row r="5256" spans="1:26" ht="15.75" customHeight="1">
      <c r="A5256" s="146"/>
      <c r="B5256" s="196"/>
      <c r="C5256" s="196"/>
      <c r="D5256" s="196"/>
      <c r="E5256" s="196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  <c r="T5256" s="8"/>
      <c r="U5256" s="8"/>
      <c r="V5256" s="8"/>
      <c r="W5256" s="8"/>
      <c r="X5256" s="8"/>
      <c r="Y5256" s="8"/>
      <c r="Z5256" s="8"/>
    </row>
    <row r="5257" spans="1:26" ht="15.75" customHeight="1">
      <c r="A5257" s="146"/>
      <c r="B5257" s="196"/>
      <c r="C5257" s="196"/>
      <c r="D5257" s="196"/>
      <c r="E5257" s="196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  <c r="T5257" s="8"/>
      <c r="U5257" s="8"/>
      <c r="V5257" s="8"/>
      <c r="W5257" s="8"/>
      <c r="X5257" s="8"/>
      <c r="Y5257" s="8"/>
      <c r="Z5257" s="8"/>
    </row>
    <row r="5258" spans="1:26" ht="15.75" customHeight="1">
      <c r="A5258" s="146"/>
      <c r="B5258" s="196"/>
      <c r="C5258" s="196"/>
      <c r="D5258" s="196"/>
      <c r="E5258" s="196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  <c r="T5258" s="8"/>
      <c r="U5258" s="8"/>
      <c r="V5258" s="8"/>
      <c r="W5258" s="8"/>
      <c r="X5258" s="8"/>
      <c r="Y5258" s="8"/>
      <c r="Z5258" s="8"/>
    </row>
    <row r="5259" spans="1:26" ht="15.75" customHeight="1">
      <c r="A5259" s="146"/>
      <c r="B5259" s="196"/>
      <c r="C5259" s="196"/>
      <c r="D5259" s="196"/>
      <c r="E5259" s="196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  <c r="T5259" s="8"/>
      <c r="U5259" s="8"/>
      <c r="V5259" s="8"/>
      <c r="W5259" s="8"/>
      <c r="X5259" s="8"/>
      <c r="Y5259" s="8"/>
      <c r="Z5259" s="8"/>
    </row>
    <row r="5260" spans="1:26" ht="15.75" customHeight="1">
      <c r="A5260" s="146"/>
      <c r="B5260" s="196"/>
      <c r="C5260" s="196"/>
      <c r="D5260" s="196"/>
      <c r="E5260" s="196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  <c r="T5260" s="8"/>
      <c r="U5260" s="8"/>
      <c r="V5260" s="8"/>
      <c r="W5260" s="8"/>
      <c r="X5260" s="8"/>
      <c r="Y5260" s="8"/>
      <c r="Z5260" s="8"/>
    </row>
    <row r="5261" spans="1:26" ht="15.75" customHeight="1">
      <c r="A5261" s="146"/>
      <c r="B5261" s="196"/>
      <c r="C5261" s="196"/>
      <c r="D5261" s="196"/>
      <c r="E5261" s="196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  <c r="T5261" s="8"/>
      <c r="U5261" s="8"/>
      <c r="V5261" s="8"/>
      <c r="W5261" s="8"/>
      <c r="X5261" s="8"/>
      <c r="Y5261" s="8"/>
      <c r="Z5261" s="8"/>
    </row>
    <row r="5262" spans="1:26" ht="15.75" customHeight="1">
      <c r="A5262" s="146"/>
      <c r="B5262" s="196"/>
      <c r="C5262" s="196"/>
      <c r="D5262" s="196"/>
      <c r="E5262" s="196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  <c r="T5262" s="8"/>
      <c r="U5262" s="8"/>
      <c r="V5262" s="8"/>
      <c r="W5262" s="8"/>
      <c r="X5262" s="8"/>
      <c r="Y5262" s="8"/>
      <c r="Z5262" s="8"/>
    </row>
    <row r="5263" spans="1:26" ht="15.75" customHeight="1">
      <c r="A5263" s="146"/>
      <c r="B5263" s="196"/>
      <c r="C5263" s="196"/>
      <c r="D5263" s="196"/>
      <c r="E5263" s="196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  <c r="T5263" s="8"/>
      <c r="U5263" s="8"/>
      <c r="V5263" s="8"/>
      <c r="W5263" s="8"/>
      <c r="X5263" s="8"/>
      <c r="Y5263" s="8"/>
      <c r="Z5263" s="8"/>
    </row>
    <row r="5264" spans="1:26" ht="15.75" customHeight="1">
      <c r="A5264" s="146"/>
      <c r="B5264" s="196"/>
      <c r="C5264" s="196"/>
      <c r="D5264" s="196"/>
      <c r="E5264" s="196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  <c r="T5264" s="8"/>
      <c r="U5264" s="8"/>
      <c r="V5264" s="8"/>
      <c r="W5264" s="8"/>
      <c r="X5264" s="8"/>
      <c r="Y5264" s="8"/>
      <c r="Z5264" s="8"/>
    </row>
    <row r="5265" spans="1:26" ht="15.75" customHeight="1">
      <c r="A5265" s="146"/>
      <c r="B5265" s="196"/>
      <c r="C5265" s="196"/>
      <c r="D5265" s="196"/>
      <c r="E5265" s="196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  <c r="T5265" s="8"/>
      <c r="U5265" s="8"/>
      <c r="V5265" s="8"/>
      <c r="W5265" s="8"/>
      <c r="X5265" s="8"/>
      <c r="Y5265" s="8"/>
      <c r="Z5265" s="8"/>
    </row>
    <row r="5266" spans="1:26" ht="15.75" customHeight="1">
      <c r="A5266" s="146"/>
      <c r="B5266" s="196"/>
      <c r="C5266" s="196"/>
      <c r="D5266" s="196"/>
      <c r="E5266" s="196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  <c r="T5266" s="8"/>
      <c r="U5266" s="8"/>
      <c r="V5266" s="8"/>
      <c r="W5266" s="8"/>
      <c r="X5266" s="8"/>
      <c r="Y5266" s="8"/>
      <c r="Z5266" s="8"/>
    </row>
    <row r="5267" spans="1:26" ht="15.75" customHeight="1">
      <c r="A5267" s="146"/>
      <c r="B5267" s="196"/>
      <c r="C5267" s="196"/>
      <c r="D5267" s="196"/>
      <c r="E5267" s="196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  <c r="T5267" s="8"/>
      <c r="U5267" s="8"/>
      <c r="V5267" s="8"/>
      <c r="W5267" s="8"/>
      <c r="X5267" s="8"/>
      <c r="Y5267" s="8"/>
      <c r="Z5267" s="8"/>
    </row>
    <row r="5268" spans="1:26" ht="15.75" customHeight="1">
      <c r="A5268" s="146"/>
      <c r="B5268" s="196"/>
      <c r="C5268" s="196"/>
      <c r="D5268" s="196"/>
      <c r="E5268" s="196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  <c r="T5268" s="8"/>
      <c r="U5268" s="8"/>
      <c r="V5268" s="8"/>
      <c r="W5268" s="8"/>
      <c r="X5268" s="8"/>
      <c r="Y5268" s="8"/>
      <c r="Z5268" s="8"/>
    </row>
    <row r="5269" spans="1:26" ht="15.75" customHeight="1">
      <c r="A5269" s="146"/>
      <c r="B5269" s="196"/>
      <c r="C5269" s="196"/>
      <c r="D5269" s="196"/>
      <c r="E5269" s="196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  <c r="T5269" s="8"/>
      <c r="U5269" s="8"/>
      <c r="V5269" s="8"/>
      <c r="W5269" s="8"/>
      <c r="X5269" s="8"/>
      <c r="Y5269" s="8"/>
      <c r="Z5269" s="8"/>
    </row>
    <row r="5270" spans="1:26" ht="15.75" customHeight="1">
      <c r="A5270" s="146"/>
      <c r="B5270" s="196"/>
      <c r="C5270" s="196"/>
      <c r="D5270" s="196"/>
      <c r="E5270" s="196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  <c r="T5270" s="8"/>
      <c r="U5270" s="8"/>
      <c r="V5270" s="8"/>
      <c r="W5270" s="8"/>
      <c r="X5270" s="8"/>
      <c r="Y5270" s="8"/>
      <c r="Z5270" s="8"/>
    </row>
    <row r="5271" spans="1:26" ht="15.75" customHeight="1">
      <c r="A5271" s="146"/>
      <c r="B5271" s="196"/>
      <c r="C5271" s="196"/>
      <c r="D5271" s="196"/>
      <c r="E5271" s="196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  <c r="T5271" s="8"/>
      <c r="U5271" s="8"/>
      <c r="V5271" s="8"/>
      <c r="W5271" s="8"/>
      <c r="X5271" s="8"/>
      <c r="Y5271" s="8"/>
      <c r="Z5271" s="8"/>
    </row>
    <row r="5272" spans="1:26" ht="15.75" customHeight="1">
      <c r="A5272" s="146"/>
      <c r="B5272" s="196"/>
      <c r="C5272" s="196"/>
      <c r="D5272" s="196"/>
      <c r="E5272" s="196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  <c r="T5272" s="8"/>
      <c r="U5272" s="8"/>
      <c r="V5272" s="8"/>
      <c r="W5272" s="8"/>
      <c r="X5272" s="8"/>
      <c r="Y5272" s="8"/>
      <c r="Z5272" s="8"/>
    </row>
    <row r="5273" spans="1:26" ht="15.75" customHeight="1">
      <c r="A5273" s="146"/>
      <c r="B5273" s="196"/>
      <c r="C5273" s="196"/>
      <c r="D5273" s="196"/>
      <c r="E5273" s="196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  <c r="T5273" s="8"/>
      <c r="U5273" s="8"/>
      <c r="V5273" s="8"/>
      <c r="W5273" s="8"/>
      <c r="X5273" s="8"/>
      <c r="Y5273" s="8"/>
      <c r="Z5273" s="8"/>
    </row>
    <row r="5274" spans="1:26" ht="15.75" customHeight="1">
      <c r="A5274" s="146"/>
      <c r="B5274" s="196"/>
      <c r="C5274" s="196"/>
      <c r="D5274" s="196"/>
      <c r="E5274" s="196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  <c r="T5274" s="8"/>
      <c r="U5274" s="8"/>
      <c r="V5274" s="8"/>
      <c r="W5274" s="8"/>
      <c r="X5274" s="8"/>
      <c r="Y5274" s="8"/>
      <c r="Z5274" s="8"/>
    </row>
    <row r="5275" spans="1:26" ht="15.75" customHeight="1">
      <c r="A5275" s="146"/>
      <c r="B5275" s="196"/>
      <c r="C5275" s="196"/>
      <c r="D5275" s="196"/>
      <c r="E5275" s="196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  <c r="T5275" s="8"/>
      <c r="U5275" s="8"/>
      <c r="V5275" s="8"/>
      <c r="W5275" s="8"/>
      <c r="X5275" s="8"/>
      <c r="Y5275" s="8"/>
      <c r="Z5275" s="8"/>
    </row>
    <row r="5276" spans="1:26" ht="15.75" customHeight="1">
      <c r="A5276" s="146"/>
      <c r="B5276" s="196"/>
      <c r="C5276" s="196"/>
      <c r="D5276" s="196"/>
      <c r="E5276" s="196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  <c r="T5276" s="8"/>
      <c r="U5276" s="8"/>
      <c r="V5276" s="8"/>
      <c r="W5276" s="8"/>
      <c r="X5276" s="8"/>
      <c r="Y5276" s="8"/>
      <c r="Z5276" s="8"/>
    </row>
    <row r="5277" spans="1:26" ht="15.75" customHeight="1">
      <c r="A5277" s="146"/>
      <c r="B5277" s="196"/>
      <c r="C5277" s="196"/>
      <c r="D5277" s="196"/>
      <c r="E5277" s="196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  <c r="T5277" s="8"/>
      <c r="U5277" s="8"/>
      <c r="V5277" s="8"/>
      <c r="W5277" s="8"/>
      <c r="X5277" s="8"/>
      <c r="Y5277" s="8"/>
      <c r="Z5277" s="8"/>
    </row>
    <row r="5278" spans="1:26" ht="15.75" customHeight="1">
      <c r="A5278" s="146"/>
      <c r="B5278" s="196"/>
      <c r="C5278" s="196"/>
      <c r="D5278" s="196"/>
      <c r="E5278" s="196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  <c r="T5278" s="8"/>
      <c r="U5278" s="8"/>
      <c r="V5278" s="8"/>
      <c r="W5278" s="8"/>
      <c r="X5278" s="8"/>
      <c r="Y5278" s="8"/>
      <c r="Z5278" s="8"/>
    </row>
    <row r="5279" spans="1:26" ht="15.75" customHeight="1">
      <c r="A5279" s="146"/>
      <c r="B5279" s="196"/>
      <c r="C5279" s="196"/>
      <c r="D5279" s="196"/>
      <c r="E5279" s="196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  <c r="T5279" s="8"/>
      <c r="U5279" s="8"/>
      <c r="V5279" s="8"/>
      <c r="W5279" s="8"/>
      <c r="X5279" s="8"/>
      <c r="Y5279" s="8"/>
      <c r="Z5279" s="8"/>
    </row>
    <row r="5280" spans="1:26" ht="15.75" customHeight="1">
      <c r="A5280" s="146"/>
      <c r="B5280" s="196"/>
      <c r="C5280" s="196"/>
      <c r="D5280" s="196"/>
      <c r="E5280" s="196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  <c r="T5280" s="8"/>
      <c r="U5280" s="8"/>
      <c r="V5280" s="8"/>
      <c r="W5280" s="8"/>
      <c r="X5280" s="8"/>
      <c r="Y5280" s="8"/>
      <c r="Z5280" s="8"/>
    </row>
    <row r="5281" spans="1:26" ht="15.75" customHeight="1">
      <c r="A5281" s="146"/>
      <c r="B5281" s="196"/>
      <c r="C5281" s="196"/>
      <c r="D5281" s="196"/>
      <c r="E5281" s="196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  <c r="T5281" s="8"/>
      <c r="U5281" s="8"/>
      <c r="V5281" s="8"/>
      <c r="W5281" s="8"/>
      <c r="X5281" s="8"/>
      <c r="Y5281" s="8"/>
      <c r="Z5281" s="8"/>
    </row>
    <row r="5282" spans="1:26" ht="15.75" customHeight="1">
      <c r="A5282" s="146"/>
      <c r="B5282" s="196"/>
      <c r="C5282" s="196"/>
      <c r="D5282" s="196"/>
      <c r="E5282" s="196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  <c r="T5282" s="8"/>
      <c r="U5282" s="8"/>
      <c r="V5282" s="8"/>
      <c r="W5282" s="8"/>
      <c r="X5282" s="8"/>
      <c r="Y5282" s="8"/>
      <c r="Z5282" s="8"/>
    </row>
    <row r="5283" spans="1:26" ht="15.75" customHeight="1">
      <c r="A5283" s="146"/>
      <c r="B5283" s="196"/>
      <c r="C5283" s="196"/>
      <c r="D5283" s="196"/>
      <c r="E5283" s="196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  <c r="T5283" s="8"/>
      <c r="U5283" s="8"/>
      <c r="V5283" s="8"/>
      <c r="W5283" s="8"/>
      <c r="X5283" s="8"/>
      <c r="Y5283" s="8"/>
      <c r="Z5283" s="8"/>
    </row>
    <row r="5284" spans="1:26" ht="15.75" customHeight="1">
      <c r="A5284" s="146"/>
      <c r="B5284" s="196"/>
      <c r="C5284" s="196"/>
      <c r="D5284" s="196"/>
      <c r="E5284" s="196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  <c r="T5284" s="8"/>
      <c r="U5284" s="8"/>
      <c r="V5284" s="8"/>
      <c r="W5284" s="8"/>
      <c r="X5284" s="8"/>
      <c r="Y5284" s="8"/>
      <c r="Z5284" s="8"/>
    </row>
    <row r="5285" spans="1:26" ht="15.75" customHeight="1">
      <c r="A5285" s="146"/>
      <c r="B5285" s="196"/>
      <c r="C5285" s="196"/>
      <c r="D5285" s="196"/>
      <c r="E5285" s="196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  <c r="T5285" s="8"/>
      <c r="U5285" s="8"/>
      <c r="V5285" s="8"/>
      <c r="W5285" s="8"/>
      <c r="X5285" s="8"/>
      <c r="Y5285" s="8"/>
      <c r="Z5285" s="8"/>
    </row>
    <row r="5286" spans="1:26" ht="15.75" customHeight="1">
      <c r="A5286" s="146"/>
      <c r="B5286" s="196"/>
      <c r="C5286" s="196"/>
      <c r="D5286" s="196"/>
      <c r="E5286" s="196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  <c r="T5286" s="8"/>
      <c r="U5286" s="8"/>
      <c r="V5286" s="8"/>
      <c r="W5286" s="8"/>
      <c r="X5286" s="8"/>
      <c r="Y5286" s="8"/>
      <c r="Z5286" s="8"/>
    </row>
    <row r="5287" spans="1:26" ht="15.75" customHeight="1">
      <c r="A5287" s="146"/>
      <c r="B5287" s="196"/>
      <c r="C5287" s="196"/>
      <c r="D5287" s="196"/>
      <c r="E5287" s="196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  <c r="T5287" s="8"/>
      <c r="U5287" s="8"/>
      <c r="V5287" s="8"/>
      <c r="W5287" s="8"/>
      <c r="X5287" s="8"/>
      <c r="Y5287" s="8"/>
      <c r="Z5287" s="8"/>
    </row>
    <row r="5288" spans="1:26" ht="15.75" customHeight="1">
      <c r="A5288" s="146"/>
      <c r="B5288" s="196"/>
      <c r="C5288" s="196"/>
      <c r="D5288" s="196"/>
      <c r="E5288" s="196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  <c r="T5288" s="8"/>
      <c r="U5288" s="8"/>
      <c r="V5288" s="8"/>
      <c r="W5288" s="8"/>
      <c r="X5288" s="8"/>
      <c r="Y5288" s="8"/>
      <c r="Z5288" s="8"/>
    </row>
    <row r="5289" spans="1:26" ht="15.75" customHeight="1">
      <c r="A5289" s="146"/>
      <c r="B5289" s="196"/>
      <c r="C5289" s="196"/>
      <c r="D5289" s="196"/>
      <c r="E5289" s="196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  <c r="T5289" s="8"/>
      <c r="U5289" s="8"/>
      <c r="V5289" s="8"/>
      <c r="W5289" s="8"/>
      <c r="X5289" s="8"/>
      <c r="Y5289" s="8"/>
      <c r="Z5289" s="8"/>
    </row>
    <row r="5290" spans="1:26" ht="15.75" customHeight="1">
      <c r="A5290" s="146"/>
      <c r="B5290" s="196"/>
      <c r="C5290" s="196"/>
      <c r="D5290" s="196"/>
      <c r="E5290" s="196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  <c r="T5290" s="8"/>
      <c r="U5290" s="8"/>
      <c r="V5290" s="8"/>
      <c r="W5290" s="8"/>
      <c r="X5290" s="8"/>
      <c r="Y5290" s="8"/>
      <c r="Z5290" s="8"/>
    </row>
    <row r="5291" spans="1:26" ht="15.75" customHeight="1">
      <c r="A5291" s="146"/>
      <c r="B5291" s="196"/>
      <c r="C5291" s="196"/>
      <c r="D5291" s="196"/>
      <c r="E5291" s="196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  <c r="T5291" s="8"/>
      <c r="U5291" s="8"/>
      <c r="V5291" s="8"/>
      <c r="W5291" s="8"/>
      <c r="X5291" s="8"/>
      <c r="Y5291" s="8"/>
      <c r="Z5291" s="8"/>
    </row>
    <row r="5292" spans="1:26" ht="15.75" customHeight="1">
      <c r="A5292" s="146"/>
      <c r="B5292" s="196"/>
      <c r="C5292" s="196"/>
      <c r="D5292" s="196"/>
      <c r="E5292" s="196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  <c r="T5292" s="8"/>
      <c r="U5292" s="8"/>
      <c r="V5292" s="8"/>
      <c r="W5292" s="8"/>
      <c r="X5292" s="8"/>
      <c r="Y5292" s="8"/>
      <c r="Z5292" s="8"/>
    </row>
    <row r="5293" spans="1:26" ht="15.75" customHeight="1">
      <c r="A5293" s="146"/>
      <c r="B5293" s="196"/>
      <c r="C5293" s="196"/>
      <c r="D5293" s="196"/>
      <c r="E5293" s="196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  <c r="T5293" s="8"/>
      <c r="U5293" s="8"/>
      <c r="V5293" s="8"/>
      <c r="W5293" s="8"/>
      <c r="X5293" s="8"/>
      <c r="Y5293" s="8"/>
      <c r="Z5293" s="8"/>
    </row>
    <row r="5294" spans="1:26" ht="15.75" customHeight="1">
      <c r="A5294" s="146"/>
      <c r="B5294" s="196"/>
      <c r="C5294" s="196"/>
      <c r="D5294" s="196"/>
      <c r="E5294" s="196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  <c r="T5294" s="8"/>
      <c r="U5294" s="8"/>
      <c r="V5294" s="8"/>
      <c r="W5294" s="8"/>
      <c r="X5294" s="8"/>
      <c r="Y5294" s="8"/>
      <c r="Z5294" s="8"/>
    </row>
    <row r="5295" spans="1:26" ht="15.75" customHeight="1">
      <c r="A5295" s="146"/>
      <c r="B5295" s="196"/>
      <c r="C5295" s="196"/>
      <c r="D5295" s="196"/>
      <c r="E5295" s="196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  <c r="T5295" s="8"/>
      <c r="U5295" s="8"/>
      <c r="V5295" s="8"/>
      <c r="W5295" s="8"/>
      <c r="X5295" s="8"/>
      <c r="Y5295" s="8"/>
      <c r="Z5295" s="8"/>
    </row>
    <row r="5296" spans="1:26" ht="15.75" customHeight="1">
      <c r="A5296" s="146"/>
      <c r="B5296" s="196"/>
      <c r="C5296" s="196"/>
      <c r="D5296" s="196"/>
      <c r="E5296" s="196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  <c r="T5296" s="8"/>
      <c r="U5296" s="8"/>
      <c r="V5296" s="8"/>
      <c r="W5296" s="8"/>
      <c r="X5296" s="8"/>
      <c r="Y5296" s="8"/>
      <c r="Z5296" s="8"/>
    </row>
    <row r="5297" spans="1:26" ht="15.75" customHeight="1">
      <c r="A5297" s="146"/>
      <c r="B5297" s="196"/>
      <c r="C5297" s="196"/>
      <c r="D5297" s="196"/>
      <c r="E5297" s="196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  <c r="T5297" s="8"/>
      <c r="U5297" s="8"/>
      <c r="V5297" s="8"/>
      <c r="W5297" s="8"/>
      <c r="X5297" s="8"/>
      <c r="Y5297" s="8"/>
      <c r="Z5297" s="8"/>
    </row>
    <row r="5298" spans="1:26" ht="15.75" customHeight="1">
      <c r="A5298" s="146"/>
      <c r="B5298" s="196"/>
      <c r="C5298" s="196"/>
      <c r="D5298" s="196"/>
      <c r="E5298" s="196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  <c r="T5298" s="8"/>
      <c r="U5298" s="8"/>
      <c r="V5298" s="8"/>
      <c r="W5298" s="8"/>
      <c r="X5298" s="8"/>
      <c r="Y5298" s="8"/>
      <c r="Z5298" s="8"/>
    </row>
    <row r="5299" spans="1:26" ht="15.75" customHeight="1">
      <c r="A5299" s="146"/>
      <c r="B5299" s="196"/>
      <c r="C5299" s="196"/>
      <c r="D5299" s="196"/>
      <c r="E5299" s="196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  <c r="T5299" s="8"/>
      <c r="U5299" s="8"/>
      <c r="V5299" s="8"/>
      <c r="W5299" s="8"/>
      <c r="X5299" s="8"/>
      <c r="Y5299" s="8"/>
      <c r="Z5299" s="8"/>
    </row>
    <row r="5300" spans="1:26" ht="15.75" customHeight="1">
      <c r="A5300" s="146"/>
      <c r="B5300" s="196"/>
      <c r="C5300" s="196"/>
      <c r="D5300" s="196"/>
      <c r="E5300" s="196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  <c r="T5300" s="8"/>
      <c r="U5300" s="8"/>
      <c r="V5300" s="8"/>
      <c r="W5300" s="8"/>
      <c r="X5300" s="8"/>
      <c r="Y5300" s="8"/>
      <c r="Z5300" s="8"/>
    </row>
    <row r="5301" spans="1:26" ht="15.75" customHeight="1">
      <c r="A5301" s="146"/>
      <c r="B5301" s="196"/>
      <c r="C5301" s="196"/>
      <c r="D5301" s="196"/>
      <c r="E5301" s="196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  <c r="T5301" s="8"/>
      <c r="U5301" s="8"/>
      <c r="V5301" s="8"/>
      <c r="W5301" s="8"/>
      <c r="X5301" s="8"/>
      <c r="Y5301" s="8"/>
      <c r="Z5301" s="8"/>
    </row>
    <row r="5302" spans="1:26" ht="15.75" customHeight="1">
      <c r="A5302" s="146"/>
      <c r="B5302" s="196"/>
      <c r="C5302" s="196"/>
      <c r="D5302" s="196"/>
      <c r="E5302" s="196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  <c r="T5302" s="8"/>
      <c r="U5302" s="8"/>
      <c r="V5302" s="8"/>
      <c r="W5302" s="8"/>
      <c r="X5302" s="8"/>
      <c r="Y5302" s="8"/>
      <c r="Z5302" s="8"/>
    </row>
    <row r="5303" spans="1:26" ht="15.75" customHeight="1">
      <c r="A5303" s="146"/>
      <c r="B5303" s="196"/>
      <c r="C5303" s="196"/>
      <c r="D5303" s="196"/>
      <c r="E5303" s="196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  <c r="T5303" s="8"/>
      <c r="U5303" s="8"/>
      <c r="V5303" s="8"/>
      <c r="W5303" s="8"/>
      <c r="X5303" s="8"/>
      <c r="Y5303" s="8"/>
      <c r="Z5303" s="8"/>
    </row>
    <row r="5304" spans="1:26" ht="15.75" customHeight="1">
      <c r="A5304" s="146"/>
      <c r="B5304" s="196"/>
      <c r="C5304" s="196"/>
      <c r="D5304" s="196"/>
      <c r="E5304" s="196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  <c r="T5304" s="8"/>
      <c r="U5304" s="8"/>
      <c r="V5304" s="8"/>
      <c r="W5304" s="8"/>
      <c r="X5304" s="8"/>
      <c r="Y5304" s="8"/>
      <c r="Z5304" s="8"/>
    </row>
    <row r="5305" spans="1:26" ht="15.75" customHeight="1">
      <c r="A5305" s="146"/>
      <c r="B5305" s="196"/>
      <c r="C5305" s="196"/>
      <c r="D5305" s="196"/>
      <c r="E5305" s="196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  <c r="T5305" s="8"/>
      <c r="U5305" s="8"/>
      <c r="V5305" s="8"/>
      <c r="W5305" s="8"/>
      <c r="X5305" s="8"/>
      <c r="Y5305" s="8"/>
      <c r="Z5305" s="8"/>
    </row>
    <row r="5306" spans="1:26" ht="15.75" customHeight="1">
      <c r="A5306" s="146"/>
      <c r="B5306" s="196"/>
      <c r="C5306" s="196"/>
      <c r="D5306" s="196"/>
      <c r="E5306" s="196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  <c r="T5306" s="8"/>
      <c r="U5306" s="8"/>
      <c r="V5306" s="8"/>
      <c r="W5306" s="8"/>
      <c r="X5306" s="8"/>
      <c r="Y5306" s="8"/>
      <c r="Z5306" s="8"/>
    </row>
    <row r="5307" spans="1:26" ht="15.75" customHeight="1">
      <c r="A5307" s="146"/>
      <c r="B5307" s="196"/>
      <c r="C5307" s="196"/>
      <c r="D5307" s="196"/>
      <c r="E5307" s="196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  <c r="T5307" s="8"/>
      <c r="U5307" s="8"/>
      <c r="V5307" s="8"/>
      <c r="W5307" s="8"/>
      <c r="X5307" s="8"/>
      <c r="Y5307" s="8"/>
      <c r="Z5307" s="8"/>
    </row>
    <row r="5308" spans="1:26" ht="15.75" customHeight="1">
      <c r="A5308" s="146"/>
      <c r="B5308" s="196"/>
      <c r="C5308" s="196"/>
      <c r="D5308" s="196"/>
      <c r="E5308" s="196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  <c r="T5308" s="8"/>
      <c r="U5308" s="8"/>
      <c r="V5308" s="8"/>
      <c r="W5308" s="8"/>
      <c r="X5308" s="8"/>
      <c r="Y5308" s="8"/>
      <c r="Z5308" s="8"/>
    </row>
    <row r="5309" spans="1:26" ht="15.75" customHeight="1">
      <c r="A5309" s="146"/>
      <c r="B5309" s="196"/>
      <c r="C5309" s="196"/>
      <c r="D5309" s="196"/>
      <c r="E5309" s="196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  <c r="T5309" s="8"/>
      <c r="U5309" s="8"/>
      <c r="V5309" s="8"/>
      <c r="W5309" s="8"/>
      <c r="X5309" s="8"/>
      <c r="Y5309" s="8"/>
      <c r="Z5309" s="8"/>
    </row>
    <row r="5310" spans="1:26" ht="15.75" customHeight="1">
      <c r="A5310" s="146"/>
      <c r="B5310" s="196"/>
      <c r="C5310" s="196"/>
      <c r="D5310" s="196"/>
      <c r="E5310" s="196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  <c r="T5310" s="8"/>
      <c r="U5310" s="8"/>
      <c r="V5310" s="8"/>
      <c r="W5310" s="8"/>
      <c r="X5310" s="8"/>
      <c r="Y5310" s="8"/>
      <c r="Z5310" s="8"/>
    </row>
    <row r="5311" spans="1:26" ht="15.75" customHeight="1">
      <c r="A5311" s="146"/>
      <c r="B5311" s="196"/>
      <c r="C5311" s="196"/>
      <c r="D5311" s="196"/>
      <c r="E5311" s="196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  <c r="T5311" s="8"/>
      <c r="U5311" s="8"/>
      <c r="V5311" s="8"/>
      <c r="W5311" s="8"/>
      <c r="X5311" s="8"/>
      <c r="Y5311" s="8"/>
      <c r="Z5311" s="8"/>
    </row>
    <row r="5312" spans="1:26" ht="15.75" customHeight="1">
      <c r="A5312" s="146"/>
      <c r="B5312" s="196"/>
      <c r="C5312" s="196"/>
      <c r="D5312" s="196"/>
      <c r="E5312" s="196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  <c r="T5312" s="8"/>
      <c r="U5312" s="8"/>
      <c r="V5312" s="8"/>
      <c r="W5312" s="8"/>
      <c r="X5312" s="8"/>
      <c r="Y5312" s="8"/>
      <c r="Z5312" s="8"/>
    </row>
    <row r="5313" spans="1:26" ht="15.75" customHeight="1">
      <c r="A5313" s="146"/>
      <c r="B5313" s="196"/>
      <c r="C5313" s="196"/>
      <c r="D5313" s="196"/>
      <c r="E5313" s="196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  <c r="T5313" s="8"/>
      <c r="U5313" s="8"/>
      <c r="V5313" s="8"/>
      <c r="W5313" s="8"/>
      <c r="X5313" s="8"/>
      <c r="Y5313" s="8"/>
      <c r="Z5313" s="8"/>
    </row>
    <row r="5314" spans="1:26" ht="15.75" customHeight="1">
      <c r="A5314" s="146"/>
      <c r="B5314" s="196"/>
      <c r="C5314" s="196"/>
      <c r="D5314" s="196"/>
      <c r="E5314" s="196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  <c r="T5314" s="8"/>
      <c r="U5314" s="8"/>
      <c r="V5314" s="8"/>
      <c r="W5314" s="8"/>
      <c r="X5314" s="8"/>
      <c r="Y5314" s="8"/>
      <c r="Z5314" s="8"/>
    </row>
    <row r="5315" spans="1:26" ht="15.75" customHeight="1">
      <c r="A5315" s="146"/>
      <c r="B5315" s="196"/>
      <c r="C5315" s="196"/>
      <c r="D5315" s="196"/>
      <c r="E5315" s="196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  <c r="T5315" s="8"/>
      <c r="U5315" s="8"/>
      <c r="V5315" s="8"/>
      <c r="W5315" s="8"/>
      <c r="X5315" s="8"/>
      <c r="Y5315" s="8"/>
      <c r="Z5315" s="8"/>
    </row>
    <row r="5316" spans="1:26" ht="15.75" customHeight="1">
      <c r="A5316" s="146"/>
      <c r="B5316" s="196"/>
      <c r="C5316" s="196"/>
      <c r="D5316" s="196"/>
      <c r="E5316" s="196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  <c r="T5316" s="8"/>
      <c r="U5316" s="8"/>
      <c r="V5316" s="8"/>
      <c r="W5316" s="8"/>
      <c r="X5316" s="8"/>
      <c r="Y5316" s="8"/>
      <c r="Z5316" s="8"/>
    </row>
    <row r="5317" spans="1:26" ht="15.75" customHeight="1">
      <c r="A5317" s="146"/>
      <c r="B5317" s="196"/>
      <c r="C5317" s="196"/>
      <c r="D5317" s="196"/>
      <c r="E5317" s="196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  <c r="T5317" s="8"/>
      <c r="U5317" s="8"/>
      <c r="V5317" s="8"/>
      <c r="W5317" s="8"/>
      <c r="X5317" s="8"/>
      <c r="Y5317" s="8"/>
      <c r="Z5317" s="8"/>
    </row>
    <row r="5318" spans="1:26" ht="15.75" customHeight="1">
      <c r="A5318" s="146"/>
      <c r="B5318" s="196"/>
      <c r="C5318" s="196"/>
      <c r="D5318" s="196"/>
      <c r="E5318" s="196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  <c r="T5318" s="8"/>
      <c r="U5318" s="8"/>
      <c r="V5318" s="8"/>
      <c r="W5318" s="8"/>
      <c r="X5318" s="8"/>
      <c r="Y5318" s="8"/>
      <c r="Z5318" s="8"/>
    </row>
    <row r="5319" spans="1:26" ht="15.75" customHeight="1">
      <c r="A5319" s="146"/>
      <c r="B5319" s="196"/>
      <c r="C5319" s="196"/>
      <c r="D5319" s="196"/>
      <c r="E5319" s="196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  <c r="T5319" s="8"/>
      <c r="U5319" s="8"/>
      <c r="V5319" s="8"/>
      <c r="W5319" s="8"/>
      <c r="X5319" s="8"/>
      <c r="Y5319" s="8"/>
      <c r="Z5319" s="8"/>
    </row>
    <row r="5320" spans="1:26" ht="15.75" customHeight="1">
      <c r="A5320" s="146"/>
      <c r="B5320" s="196"/>
      <c r="C5320" s="196"/>
      <c r="D5320" s="196"/>
      <c r="E5320" s="196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  <c r="T5320" s="8"/>
      <c r="U5320" s="8"/>
      <c r="V5320" s="8"/>
      <c r="W5320" s="8"/>
      <c r="X5320" s="8"/>
      <c r="Y5320" s="8"/>
      <c r="Z5320" s="8"/>
    </row>
    <row r="5321" spans="1:26" ht="15.75" customHeight="1">
      <c r="A5321" s="146"/>
      <c r="B5321" s="196"/>
      <c r="C5321" s="196"/>
      <c r="D5321" s="196"/>
      <c r="E5321" s="196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  <c r="T5321" s="8"/>
      <c r="U5321" s="8"/>
      <c r="V5321" s="8"/>
      <c r="W5321" s="8"/>
      <c r="X5321" s="8"/>
      <c r="Y5321" s="8"/>
      <c r="Z5321" s="8"/>
    </row>
    <row r="5322" spans="1:26" ht="15.75" customHeight="1">
      <c r="A5322" s="146"/>
      <c r="B5322" s="196"/>
      <c r="C5322" s="196"/>
      <c r="D5322" s="196"/>
      <c r="E5322" s="196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  <c r="T5322" s="8"/>
      <c r="U5322" s="8"/>
      <c r="V5322" s="8"/>
      <c r="W5322" s="8"/>
      <c r="X5322" s="8"/>
      <c r="Y5322" s="8"/>
      <c r="Z5322" s="8"/>
    </row>
    <row r="5323" spans="1:26" ht="15.75" customHeight="1">
      <c r="A5323" s="146"/>
      <c r="B5323" s="196"/>
      <c r="C5323" s="196"/>
      <c r="D5323" s="196"/>
      <c r="E5323" s="196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  <c r="T5323" s="8"/>
      <c r="U5323" s="8"/>
      <c r="V5323" s="8"/>
      <c r="W5323" s="8"/>
      <c r="X5323" s="8"/>
      <c r="Y5323" s="8"/>
      <c r="Z5323" s="8"/>
    </row>
    <row r="5324" spans="1:26" ht="15.75" customHeight="1">
      <c r="A5324" s="146"/>
      <c r="B5324" s="196"/>
      <c r="C5324" s="196"/>
      <c r="D5324" s="196"/>
      <c r="E5324" s="196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  <c r="T5324" s="8"/>
      <c r="U5324" s="8"/>
      <c r="V5324" s="8"/>
      <c r="W5324" s="8"/>
      <c r="X5324" s="8"/>
      <c r="Y5324" s="8"/>
      <c r="Z5324" s="8"/>
    </row>
    <row r="5325" spans="1:26" ht="15.75" customHeight="1">
      <c r="A5325" s="146"/>
      <c r="B5325" s="196"/>
      <c r="C5325" s="196"/>
      <c r="D5325" s="196"/>
      <c r="E5325" s="196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  <c r="T5325" s="8"/>
      <c r="U5325" s="8"/>
      <c r="V5325" s="8"/>
      <c r="W5325" s="8"/>
      <c r="X5325" s="8"/>
      <c r="Y5325" s="8"/>
      <c r="Z5325" s="8"/>
    </row>
    <row r="5326" spans="1:26" ht="15.75" customHeight="1">
      <c r="A5326" s="146"/>
      <c r="B5326" s="196"/>
      <c r="C5326" s="196"/>
      <c r="D5326" s="196"/>
      <c r="E5326" s="196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  <c r="T5326" s="8"/>
      <c r="U5326" s="8"/>
      <c r="V5326" s="8"/>
      <c r="W5326" s="8"/>
      <c r="X5326" s="8"/>
      <c r="Y5326" s="8"/>
      <c r="Z5326" s="8"/>
    </row>
    <row r="5327" spans="1:26" ht="15.75" customHeight="1">
      <c r="A5327" s="146"/>
      <c r="B5327" s="196"/>
      <c r="C5327" s="196"/>
      <c r="D5327" s="196"/>
      <c r="E5327" s="196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  <c r="T5327" s="8"/>
      <c r="U5327" s="8"/>
      <c r="V5327" s="8"/>
      <c r="W5327" s="8"/>
      <c r="X5327" s="8"/>
      <c r="Y5327" s="8"/>
      <c r="Z5327" s="8"/>
    </row>
    <row r="5328" spans="1:26" ht="15.75" customHeight="1">
      <c r="A5328" s="146"/>
      <c r="B5328" s="196"/>
      <c r="C5328" s="196"/>
      <c r="D5328" s="196"/>
      <c r="E5328" s="196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  <c r="T5328" s="8"/>
      <c r="U5328" s="8"/>
      <c r="V5328" s="8"/>
      <c r="W5328" s="8"/>
      <c r="X5328" s="8"/>
      <c r="Y5328" s="8"/>
      <c r="Z5328" s="8"/>
    </row>
    <row r="5329" spans="1:26" ht="15.75" customHeight="1">
      <c r="A5329" s="146"/>
      <c r="B5329" s="196"/>
      <c r="C5329" s="196"/>
      <c r="D5329" s="196"/>
      <c r="E5329" s="196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  <c r="T5329" s="8"/>
      <c r="U5329" s="8"/>
      <c r="V5329" s="8"/>
      <c r="W5329" s="8"/>
      <c r="X5329" s="8"/>
      <c r="Y5329" s="8"/>
      <c r="Z5329" s="8"/>
    </row>
    <row r="5330" spans="1:26" ht="15.75" customHeight="1">
      <c r="A5330" s="146"/>
      <c r="B5330" s="196"/>
      <c r="C5330" s="196"/>
      <c r="D5330" s="196"/>
      <c r="E5330" s="196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  <c r="T5330" s="8"/>
      <c r="U5330" s="8"/>
      <c r="V5330" s="8"/>
      <c r="W5330" s="8"/>
      <c r="X5330" s="8"/>
      <c r="Y5330" s="8"/>
      <c r="Z5330" s="8"/>
    </row>
    <row r="5331" spans="1:26" ht="15.75" customHeight="1">
      <c r="A5331" s="146"/>
      <c r="B5331" s="196"/>
      <c r="C5331" s="196"/>
      <c r="D5331" s="196"/>
      <c r="E5331" s="196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  <c r="T5331" s="8"/>
      <c r="U5331" s="8"/>
      <c r="V5331" s="8"/>
      <c r="W5331" s="8"/>
      <c r="X5331" s="8"/>
      <c r="Y5331" s="8"/>
      <c r="Z5331" s="8"/>
    </row>
    <row r="5332" spans="1:26" ht="15.75" customHeight="1">
      <c r="A5332" s="146"/>
      <c r="B5332" s="196"/>
      <c r="C5332" s="196"/>
      <c r="D5332" s="196"/>
      <c r="E5332" s="196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  <c r="T5332" s="8"/>
      <c r="U5332" s="8"/>
      <c r="V5332" s="8"/>
      <c r="W5332" s="8"/>
      <c r="X5332" s="8"/>
      <c r="Y5332" s="8"/>
      <c r="Z5332" s="8"/>
    </row>
    <row r="5333" spans="1:26" ht="15.75" customHeight="1">
      <c r="A5333" s="146"/>
      <c r="B5333" s="196"/>
      <c r="C5333" s="196"/>
      <c r="D5333" s="196"/>
      <c r="E5333" s="196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  <c r="T5333" s="8"/>
      <c r="U5333" s="8"/>
      <c r="V5333" s="8"/>
      <c r="W5333" s="8"/>
      <c r="X5333" s="8"/>
      <c r="Y5333" s="8"/>
      <c r="Z5333" s="8"/>
    </row>
    <row r="5334" spans="1:26" ht="15.75" customHeight="1">
      <c r="A5334" s="146"/>
      <c r="B5334" s="196"/>
      <c r="C5334" s="196"/>
      <c r="D5334" s="196"/>
      <c r="E5334" s="196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  <c r="T5334" s="8"/>
      <c r="U5334" s="8"/>
      <c r="V5334" s="8"/>
      <c r="W5334" s="8"/>
      <c r="X5334" s="8"/>
      <c r="Y5334" s="8"/>
      <c r="Z5334" s="8"/>
    </row>
    <row r="5335" spans="1:26" ht="15.75" customHeight="1">
      <c r="A5335" s="146"/>
      <c r="B5335" s="196"/>
      <c r="C5335" s="196"/>
      <c r="D5335" s="196"/>
      <c r="E5335" s="196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  <c r="T5335" s="8"/>
      <c r="U5335" s="8"/>
      <c r="V5335" s="8"/>
      <c r="W5335" s="8"/>
      <c r="X5335" s="8"/>
      <c r="Y5335" s="8"/>
      <c r="Z5335" s="8"/>
    </row>
    <row r="5336" spans="1:26" ht="15.75" customHeight="1">
      <c r="A5336" s="146"/>
      <c r="B5336" s="196"/>
      <c r="C5336" s="196"/>
      <c r="D5336" s="196"/>
      <c r="E5336" s="196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  <c r="T5336" s="8"/>
      <c r="U5336" s="8"/>
      <c r="V5336" s="8"/>
      <c r="W5336" s="8"/>
      <c r="X5336" s="8"/>
      <c r="Y5336" s="8"/>
      <c r="Z5336" s="8"/>
    </row>
    <row r="5337" spans="1:26" ht="15.75" customHeight="1">
      <c r="A5337" s="146"/>
      <c r="B5337" s="196"/>
      <c r="C5337" s="196"/>
      <c r="D5337" s="196"/>
      <c r="E5337" s="196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  <c r="T5337" s="8"/>
      <c r="U5337" s="8"/>
      <c r="V5337" s="8"/>
      <c r="W5337" s="8"/>
      <c r="X5337" s="8"/>
      <c r="Y5337" s="8"/>
      <c r="Z5337" s="8"/>
    </row>
    <row r="5338" spans="1:26" ht="15.75" customHeight="1">
      <c r="A5338" s="146"/>
      <c r="B5338" s="196"/>
      <c r="C5338" s="196"/>
      <c r="D5338" s="196"/>
      <c r="E5338" s="196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  <c r="T5338" s="8"/>
      <c r="U5338" s="8"/>
      <c r="V5338" s="8"/>
      <c r="W5338" s="8"/>
      <c r="X5338" s="8"/>
      <c r="Y5338" s="8"/>
      <c r="Z5338" s="8"/>
    </row>
    <row r="5339" spans="1:26" ht="15.75" customHeight="1">
      <c r="A5339" s="146"/>
      <c r="B5339" s="196"/>
      <c r="C5339" s="196"/>
      <c r="D5339" s="196"/>
      <c r="E5339" s="196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  <c r="T5339" s="8"/>
      <c r="U5339" s="8"/>
      <c r="V5339" s="8"/>
      <c r="W5339" s="8"/>
      <c r="X5339" s="8"/>
      <c r="Y5339" s="8"/>
      <c r="Z5339" s="8"/>
    </row>
    <row r="5340" spans="1:26" ht="15.75" customHeight="1">
      <c r="A5340" s="146"/>
      <c r="B5340" s="196"/>
      <c r="C5340" s="196"/>
      <c r="D5340" s="196"/>
      <c r="E5340" s="196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  <c r="T5340" s="8"/>
      <c r="U5340" s="8"/>
      <c r="V5340" s="8"/>
      <c r="W5340" s="8"/>
      <c r="X5340" s="8"/>
      <c r="Y5340" s="8"/>
      <c r="Z5340" s="8"/>
    </row>
    <row r="5341" spans="1:26" ht="15.75" customHeight="1">
      <c r="A5341" s="146"/>
      <c r="B5341" s="196"/>
      <c r="C5341" s="196"/>
      <c r="D5341" s="196"/>
      <c r="E5341" s="196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  <c r="T5341" s="8"/>
      <c r="U5341" s="8"/>
      <c r="V5341" s="8"/>
      <c r="W5341" s="8"/>
      <c r="X5341" s="8"/>
      <c r="Y5341" s="8"/>
      <c r="Z5341" s="8"/>
    </row>
    <row r="5342" spans="1:26" ht="15.75" customHeight="1">
      <c r="A5342" s="146"/>
      <c r="B5342" s="196"/>
      <c r="C5342" s="196"/>
      <c r="D5342" s="196"/>
      <c r="E5342" s="196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  <c r="T5342" s="8"/>
      <c r="U5342" s="8"/>
      <c r="V5342" s="8"/>
      <c r="W5342" s="8"/>
      <c r="X5342" s="8"/>
      <c r="Y5342" s="8"/>
      <c r="Z5342" s="8"/>
    </row>
    <row r="5343" spans="1:26" ht="15.75" customHeight="1">
      <c r="A5343" s="146"/>
      <c r="B5343" s="196"/>
      <c r="C5343" s="196"/>
      <c r="D5343" s="196"/>
      <c r="E5343" s="196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  <c r="T5343" s="8"/>
      <c r="U5343" s="8"/>
      <c r="V5343" s="8"/>
      <c r="W5343" s="8"/>
      <c r="X5343" s="8"/>
      <c r="Y5343" s="8"/>
      <c r="Z5343" s="8"/>
    </row>
    <row r="5344" spans="1:26" ht="15.75" customHeight="1">
      <c r="A5344" s="146"/>
      <c r="B5344" s="196"/>
      <c r="C5344" s="196"/>
      <c r="D5344" s="196"/>
      <c r="E5344" s="196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  <c r="T5344" s="8"/>
      <c r="U5344" s="8"/>
      <c r="V5344" s="8"/>
      <c r="W5344" s="8"/>
      <c r="X5344" s="8"/>
      <c r="Y5344" s="8"/>
      <c r="Z5344" s="8"/>
    </row>
    <row r="5345" spans="1:26" ht="15.75" customHeight="1">
      <c r="A5345" s="146"/>
      <c r="B5345" s="196"/>
      <c r="C5345" s="196"/>
      <c r="D5345" s="196"/>
      <c r="E5345" s="196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  <c r="T5345" s="8"/>
      <c r="U5345" s="8"/>
      <c r="V5345" s="8"/>
      <c r="W5345" s="8"/>
      <c r="X5345" s="8"/>
      <c r="Y5345" s="8"/>
      <c r="Z5345" s="8"/>
    </row>
    <row r="5346" spans="1:26" ht="15.75" customHeight="1">
      <c r="A5346" s="146"/>
      <c r="B5346" s="196"/>
      <c r="C5346" s="196"/>
      <c r="D5346" s="196"/>
      <c r="E5346" s="196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  <c r="T5346" s="8"/>
      <c r="U5346" s="8"/>
      <c r="V5346" s="8"/>
      <c r="W5346" s="8"/>
      <c r="X5346" s="8"/>
      <c r="Y5346" s="8"/>
      <c r="Z5346" s="8"/>
    </row>
    <row r="5347" spans="1:26" ht="15.75" customHeight="1">
      <c r="A5347" s="146"/>
      <c r="B5347" s="196"/>
      <c r="C5347" s="196"/>
      <c r="D5347" s="196"/>
      <c r="E5347" s="196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  <c r="T5347" s="8"/>
      <c r="U5347" s="8"/>
      <c r="V5347" s="8"/>
      <c r="W5347" s="8"/>
      <c r="X5347" s="8"/>
      <c r="Y5347" s="8"/>
      <c r="Z5347" s="8"/>
    </row>
    <row r="5348" spans="1:26" ht="15.75" customHeight="1">
      <c r="A5348" s="146"/>
      <c r="B5348" s="196"/>
      <c r="C5348" s="196"/>
      <c r="D5348" s="196"/>
      <c r="E5348" s="196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  <c r="T5348" s="8"/>
      <c r="U5348" s="8"/>
      <c r="V5348" s="8"/>
      <c r="W5348" s="8"/>
      <c r="X5348" s="8"/>
      <c r="Y5348" s="8"/>
      <c r="Z5348" s="8"/>
    </row>
    <row r="5349" spans="1:26" ht="15.75" customHeight="1">
      <c r="A5349" s="146"/>
      <c r="B5349" s="196"/>
      <c r="C5349" s="196"/>
      <c r="D5349" s="196"/>
      <c r="E5349" s="196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  <c r="T5349" s="8"/>
      <c r="U5349" s="8"/>
      <c r="V5349" s="8"/>
      <c r="W5349" s="8"/>
      <c r="X5349" s="8"/>
      <c r="Y5349" s="8"/>
      <c r="Z5349" s="8"/>
    </row>
    <row r="5350" spans="1:26" ht="15.75" customHeight="1">
      <c r="A5350" s="146"/>
      <c r="B5350" s="196"/>
      <c r="C5350" s="196"/>
      <c r="D5350" s="196"/>
      <c r="E5350" s="196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  <c r="T5350" s="8"/>
      <c r="U5350" s="8"/>
      <c r="V5350" s="8"/>
      <c r="W5350" s="8"/>
      <c r="X5350" s="8"/>
      <c r="Y5350" s="8"/>
      <c r="Z5350" s="8"/>
    </row>
    <row r="5351" spans="1:26" ht="15.75" customHeight="1">
      <c r="A5351" s="146"/>
      <c r="B5351" s="196"/>
      <c r="C5351" s="196"/>
      <c r="D5351" s="196"/>
      <c r="E5351" s="196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  <c r="T5351" s="8"/>
      <c r="U5351" s="8"/>
      <c r="V5351" s="8"/>
      <c r="W5351" s="8"/>
      <c r="X5351" s="8"/>
      <c r="Y5351" s="8"/>
      <c r="Z5351" s="8"/>
    </row>
    <row r="5352" spans="1:26" ht="15.75" customHeight="1">
      <c r="A5352" s="146"/>
      <c r="B5352" s="196"/>
      <c r="C5352" s="196"/>
      <c r="D5352" s="196"/>
      <c r="E5352" s="196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  <c r="T5352" s="8"/>
      <c r="U5352" s="8"/>
      <c r="V5352" s="8"/>
      <c r="W5352" s="8"/>
      <c r="X5352" s="8"/>
      <c r="Y5352" s="8"/>
      <c r="Z5352" s="8"/>
    </row>
    <row r="5353" spans="1:26" ht="15.75" customHeight="1">
      <c r="A5353" s="146"/>
      <c r="B5353" s="196"/>
      <c r="C5353" s="196"/>
      <c r="D5353" s="196"/>
      <c r="E5353" s="196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  <c r="T5353" s="8"/>
      <c r="U5353" s="8"/>
      <c r="V5353" s="8"/>
      <c r="W5353" s="8"/>
      <c r="X5353" s="8"/>
      <c r="Y5353" s="8"/>
      <c r="Z5353" s="8"/>
    </row>
    <row r="5354" spans="1:26" ht="15.75" customHeight="1">
      <c r="A5354" s="146"/>
      <c r="B5354" s="196"/>
      <c r="C5354" s="196"/>
      <c r="D5354" s="196"/>
      <c r="E5354" s="196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  <c r="T5354" s="8"/>
      <c r="U5354" s="8"/>
      <c r="V5354" s="8"/>
      <c r="W5354" s="8"/>
      <c r="X5354" s="8"/>
      <c r="Y5354" s="8"/>
      <c r="Z5354" s="8"/>
    </row>
    <row r="5355" spans="1:26" ht="15.75" customHeight="1">
      <c r="A5355" s="146"/>
      <c r="B5355" s="196"/>
      <c r="C5355" s="196"/>
      <c r="D5355" s="196"/>
      <c r="E5355" s="196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  <c r="T5355" s="8"/>
      <c r="U5355" s="8"/>
      <c r="V5355" s="8"/>
      <c r="W5355" s="8"/>
      <c r="X5355" s="8"/>
      <c r="Y5355" s="8"/>
      <c r="Z5355" s="8"/>
    </row>
    <row r="5356" spans="1:26" ht="15.75" customHeight="1">
      <c r="A5356" s="146"/>
      <c r="B5356" s="196"/>
      <c r="C5356" s="196"/>
      <c r="D5356" s="196"/>
      <c r="E5356" s="196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  <c r="T5356" s="8"/>
      <c r="U5356" s="8"/>
      <c r="V5356" s="8"/>
      <c r="W5356" s="8"/>
      <c r="X5356" s="8"/>
      <c r="Y5356" s="8"/>
      <c r="Z5356" s="8"/>
    </row>
    <row r="5357" spans="1:26" ht="15.75" customHeight="1">
      <c r="A5357" s="146"/>
      <c r="B5357" s="196"/>
      <c r="C5357" s="196"/>
      <c r="D5357" s="196"/>
      <c r="E5357" s="196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  <c r="T5357" s="8"/>
      <c r="U5357" s="8"/>
      <c r="V5357" s="8"/>
      <c r="W5357" s="8"/>
      <c r="X5357" s="8"/>
      <c r="Y5357" s="8"/>
      <c r="Z5357" s="8"/>
    </row>
    <row r="5358" spans="1:26" ht="15.75" customHeight="1">
      <c r="A5358" s="146"/>
      <c r="B5358" s="196"/>
      <c r="C5358" s="196"/>
      <c r="D5358" s="196"/>
      <c r="E5358" s="196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  <c r="T5358" s="8"/>
      <c r="U5358" s="8"/>
      <c r="V5358" s="8"/>
      <c r="W5358" s="8"/>
      <c r="X5358" s="8"/>
      <c r="Y5358" s="8"/>
      <c r="Z5358" s="8"/>
    </row>
    <row r="5359" spans="1:26" ht="15.75" customHeight="1">
      <c r="A5359" s="146"/>
      <c r="B5359" s="196"/>
      <c r="C5359" s="196"/>
      <c r="D5359" s="196"/>
      <c r="E5359" s="196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  <c r="T5359" s="8"/>
      <c r="U5359" s="8"/>
      <c r="V5359" s="8"/>
      <c r="W5359" s="8"/>
      <c r="X5359" s="8"/>
      <c r="Y5359" s="8"/>
      <c r="Z5359" s="8"/>
    </row>
    <row r="5360" spans="1:26" ht="15.75" customHeight="1">
      <c r="A5360" s="146"/>
      <c r="B5360" s="196"/>
      <c r="C5360" s="196"/>
      <c r="D5360" s="196"/>
      <c r="E5360" s="196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  <c r="T5360" s="8"/>
      <c r="U5360" s="8"/>
      <c r="V5360" s="8"/>
      <c r="W5360" s="8"/>
      <c r="X5360" s="8"/>
      <c r="Y5360" s="8"/>
      <c r="Z5360" s="8"/>
    </row>
    <row r="5361" spans="1:26" ht="15.75" customHeight="1">
      <c r="A5361" s="146"/>
      <c r="B5361" s="196"/>
      <c r="C5361" s="196"/>
      <c r="D5361" s="196"/>
      <c r="E5361" s="196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  <c r="T5361" s="8"/>
      <c r="U5361" s="8"/>
      <c r="V5361" s="8"/>
      <c r="W5361" s="8"/>
      <c r="X5361" s="8"/>
      <c r="Y5361" s="8"/>
      <c r="Z5361" s="8"/>
    </row>
    <row r="5362" spans="1:26" ht="15.75" customHeight="1">
      <c r="A5362" s="146"/>
      <c r="B5362" s="196"/>
      <c r="C5362" s="196"/>
      <c r="D5362" s="196"/>
      <c r="E5362" s="196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  <c r="T5362" s="8"/>
      <c r="U5362" s="8"/>
      <c r="V5362" s="8"/>
      <c r="W5362" s="8"/>
      <c r="X5362" s="8"/>
      <c r="Y5362" s="8"/>
      <c r="Z5362" s="8"/>
    </row>
    <row r="5363" spans="1:26" ht="15.75" customHeight="1">
      <c r="A5363" s="146"/>
      <c r="B5363" s="196"/>
      <c r="C5363" s="196"/>
      <c r="D5363" s="196"/>
      <c r="E5363" s="196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  <c r="T5363" s="8"/>
      <c r="U5363" s="8"/>
      <c r="V5363" s="8"/>
      <c r="W5363" s="8"/>
      <c r="X5363" s="8"/>
      <c r="Y5363" s="8"/>
      <c r="Z5363" s="8"/>
    </row>
    <row r="5364" spans="1:26" ht="15.75" customHeight="1">
      <c r="A5364" s="146"/>
      <c r="B5364" s="196"/>
      <c r="C5364" s="196"/>
      <c r="D5364" s="196"/>
      <c r="E5364" s="196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  <c r="T5364" s="8"/>
      <c r="U5364" s="8"/>
      <c r="V5364" s="8"/>
      <c r="W5364" s="8"/>
      <c r="X5364" s="8"/>
      <c r="Y5364" s="8"/>
      <c r="Z5364" s="8"/>
    </row>
    <row r="5365" spans="1:26" ht="15.75" customHeight="1">
      <c r="A5365" s="146"/>
      <c r="B5365" s="196"/>
      <c r="C5365" s="196"/>
      <c r="D5365" s="196"/>
      <c r="E5365" s="196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  <c r="T5365" s="8"/>
      <c r="U5365" s="8"/>
      <c r="V5365" s="8"/>
      <c r="W5365" s="8"/>
      <c r="X5365" s="8"/>
      <c r="Y5365" s="8"/>
      <c r="Z5365" s="8"/>
    </row>
    <row r="5366" spans="1:26" ht="15.75" customHeight="1">
      <c r="A5366" s="146"/>
      <c r="B5366" s="196"/>
      <c r="C5366" s="196"/>
      <c r="D5366" s="196"/>
      <c r="E5366" s="196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  <c r="T5366" s="8"/>
      <c r="U5366" s="8"/>
      <c r="V5366" s="8"/>
      <c r="W5366" s="8"/>
      <c r="X5366" s="8"/>
      <c r="Y5366" s="8"/>
      <c r="Z5366" s="8"/>
    </row>
    <row r="5367" spans="1:26" ht="15.75" customHeight="1">
      <c r="A5367" s="146"/>
      <c r="B5367" s="196"/>
      <c r="C5367" s="196"/>
      <c r="D5367" s="196"/>
      <c r="E5367" s="196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  <c r="T5367" s="8"/>
      <c r="U5367" s="8"/>
      <c r="V5367" s="8"/>
      <c r="W5367" s="8"/>
      <c r="X5367" s="8"/>
      <c r="Y5367" s="8"/>
      <c r="Z5367" s="8"/>
    </row>
    <row r="5368" spans="1:26" ht="15.75" customHeight="1">
      <c r="A5368" s="146"/>
      <c r="B5368" s="196"/>
      <c r="C5368" s="196"/>
      <c r="D5368" s="196"/>
      <c r="E5368" s="196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  <c r="T5368" s="8"/>
      <c r="U5368" s="8"/>
      <c r="V5368" s="8"/>
      <c r="W5368" s="8"/>
      <c r="X5368" s="8"/>
      <c r="Y5368" s="8"/>
      <c r="Z5368" s="8"/>
    </row>
    <row r="5369" spans="1:26" ht="15.75" customHeight="1">
      <c r="A5369" s="146"/>
      <c r="B5369" s="196"/>
      <c r="C5369" s="196"/>
      <c r="D5369" s="196"/>
      <c r="E5369" s="196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  <c r="T5369" s="8"/>
      <c r="U5369" s="8"/>
      <c r="V5369" s="8"/>
      <c r="W5369" s="8"/>
      <c r="X5369" s="8"/>
      <c r="Y5369" s="8"/>
      <c r="Z5369" s="8"/>
    </row>
    <row r="5370" spans="1:26" ht="15.75" customHeight="1">
      <c r="A5370" s="146"/>
      <c r="B5370" s="196"/>
      <c r="C5370" s="196"/>
      <c r="D5370" s="196"/>
      <c r="E5370" s="196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  <c r="T5370" s="8"/>
      <c r="U5370" s="8"/>
      <c r="V5370" s="8"/>
      <c r="W5370" s="8"/>
      <c r="X5370" s="8"/>
      <c r="Y5370" s="8"/>
      <c r="Z5370" s="8"/>
    </row>
    <row r="5371" spans="1:26" ht="15.75" customHeight="1">
      <c r="A5371" s="146"/>
      <c r="B5371" s="196"/>
      <c r="C5371" s="196"/>
      <c r="D5371" s="196"/>
      <c r="E5371" s="196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  <c r="T5371" s="8"/>
      <c r="U5371" s="8"/>
      <c r="V5371" s="8"/>
      <c r="W5371" s="8"/>
      <c r="X5371" s="8"/>
      <c r="Y5371" s="8"/>
      <c r="Z5371" s="8"/>
    </row>
    <row r="5372" spans="1:26" ht="15.75" customHeight="1">
      <c r="A5372" s="146"/>
      <c r="B5372" s="196"/>
      <c r="C5372" s="196"/>
      <c r="D5372" s="196"/>
      <c r="E5372" s="196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  <c r="T5372" s="8"/>
      <c r="U5372" s="8"/>
      <c r="V5372" s="8"/>
      <c r="W5372" s="8"/>
      <c r="X5372" s="8"/>
      <c r="Y5372" s="8"/>
      <c r="Z5372" s="8"/>
    </row>
    <row r="5373" spans="1:26" ht="15.75" customHeight="1">
      <c r="A5373" s="146"/>
      <c r="B5373" s="196"/>
      <c r="C5373" s="196"/>
      <c r="D5373" s="196"/>
      <c r="E5373" s="196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  <c r="T5373" s="8"/>
      <c r="U5373" s="8"/>
      <c r="V5373" s="8"/>
      <c r="W5373" s="8"/>
      <c r="X5373" s="8"/>
      <c r="Y5373" s="8"/>
      <c r="Z5373" s="8"/>
    </row>
    <row r="5374" spans="1:26" ht="15.75" customHeight="1">
      <c r="A5374" s="146"/>
      <c r="B5374" s="196"/>
      <c r="C5374" s="196"/>
      <c r="D5374" s="196"/>
      <c r="E5374" s="196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  <c r="T5374" s="8"/>
      <c r="U5374" s="8"/>
      <c r="V5374" s="8"/>
      <c r="W5374" s="8"/>
      <c r="X5374" s="8"/>
      <c r="Y5374" s="8"/>
      <c r="Z5374" s="8"/>
    </row>
    <row r="5375" spans="1:26" ht="15.75" customHeight="1">
      <c r="A5375" s="146"/>
      <c r="B5375" s="196"/>
      <c r="C5375" s="196"/>
      <c r="D5375" s="196"/>
      <c r="E5375" s="196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  <c r="T5375" s="8"/>
      <c r="U5375" s="8"/>
      <c r="V5375" s="8"/>
      <c r="W5375" s="8"/>
      <c r="X5375" s="8"/>
      <c r="Y5375" s="8"/>
      <c r="Z5375" s="8"/>
    </row>
    <row r="5376" spans="1:26" ht="15.75" customHeight="1">
      <c r="A5376" s="146"/>
      <c r="B5376" s="196"/>
      <c r="C5376" s="196"/>
      <c r="D5376" s="196"/>
      <c r="E5376" s="196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  <c r="T5376" s="8"/>
      <c r="U5376" s="8"/>
      <c r="V5376" s="8"/>
      <c r="W5376" s="8"/>
      <c r="X5376" s="8"/>
      <c r="Y5376" s="8"/>
      <c r="Z5376" s="8"/>
    </row>
    <row r="5377" spans="1:26" ht="15.75" customHeight="1">
      <c r="A5377" s="146"/>
      <c r="B5377" s="196"/>
      <c r="C5377" s="196"/>
      <c r="D5377" s="196"/>
      <c r="E5377" s="196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  <c r="T5377" s="8"/>
      <c r="U5377" s="8"/>
      <c r="V5377" s="8"/>
      <c r="W5377" s="8"/>
      <c r="X5377" s="8"/>
      <c r="Y5377" s="8"/>
      <c r="Z5377" s="8"/>
    </row>
    <row r="5378" spans="1:26" ht="15.75" customHeight="1">
      <c r="A5378" s="146"/>
      <c r="B5378" s="196"/>
      <c r="C5378" s="196"/>
      <c r="D5378" s="196"/>
      <c r="E5378" s="196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  <c r="T5378" s="8"/>
      <c r="U5378" s="8"/>
      <c r="V5378" s="8"/>
      <c r="W5378" s="8"/>
      <c r="X5378" s="8"/>
      <c r="Y5378" s="8"/>
      <c r="Z5378" s="8"/>
    </row>
  </sheetData>
  <customSheetViews>
    <customSheetView guid="{F07E65F8-F91E-46F4-AD4B-DD976291313F}" filter="1" showAutoFilter="1">
      <pageMargins left="0.7" right="0.7" top="0.75" bottom="0.75" header="0.3" footer="0.3"/>
      <autoFilter ref="A1:Z4732"/>
      <extLst>
        <ext uri="GoogleSheetsCustomDataVersion1">
          <go:sheetsCustomData xmlns:go="http://customooxmlschemas.google.com/" filterViewId="1532268381"/>
        </ext>
      </extLst>
    </customSheetView>
  </customSheetViews>
  <conditionalFormatting sqref="A2828:A2928 B2828:E2851 F2828:F2928 B2858:B2971 C2858:E2928">
    <cfRule type="notContainsBlanks" dxfId="1" priority="1">
      <formula>LEN(TRIM(A2828))&gt;0</formula>
    </cfRule>
  </conditionalFormatting>
  <pageMargins left="0.7" right="0.7" top="0.75" bottom="0.75" header="0" footer="0"/>
  <pageSetup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</sheetPr>
  <dimension ref="A1:N3576"/>
  <sheetViews>
    <sheetView workbookViewId="0"/>
  </sheetViews>
  <sheetFormatPr baseColWidth="10" defaultColWidth="14.42578125" defaultRowHeight="15" customHeight="1"/>
  <cols>
    <col min="4" max="4" width="61.5703125" customWidth="1"/>
    <col min="5" max="5" width="31.28515625" customWidth="1"/>
  </cols>
  <sheetData>
    <row r="1" spans="1:14">
      <c r="A1" s="277" t="s">
        <v>5640</v>
      </c>
      <c r="B1" s="278" t="s">
        <v>5641</v>
      </c>
      <c r="C1" s="278" t="s">
        <v>5642</v>
      </c>
      <c r="D1" s="278" t="s">
        <v>5643</v>
      </c>
      <c r="E1" s="278" t="s">
        <v>5644</v>
      </c>
      <c r="F1" s="278" t="s">
        <v>5645</v>
      </c>
      <c r="G1" s="278" t="s">
        <v>5646</v>
      </c>
      <c r="H1" s="278" t="s">
        <v>5647</v>
      </c>
      <c r="I1" s="278" t="s">
        <v>5648</v>
      </c>
      <c r="J1" s="278" t="s">
        <v>5649</v>
      </c>
      <c r="K1" s="278" t="s">
        <v>5650</v>
      </c>
      <c r="L1" s="278" t="s">
        <v>5651</v>
      </c>
      <c r="M1" s="278" t="s">
        <v>5652</v>
      </c>
      <c r="N1" s="278" t="s">
        <v>5653</v>
      </c>
    </row>
    <row r="2" spans="1:14">
      <c r="A2" s="282">
        <v>58518</v>
      </c>
      <c r="B2" s="303">
        <v>20</v>
      </c>
      <c r="C2" s="294"/>
      <c r="D2" s="283" t="s">
        <v>6056</v>
      </c>
      <c r="E2" s="282">
        <v>0</v>
      </c>
      <c r="F2" s="283" t="s">
        <v>5656</v>
      </c>
      <c r="G2" s="283" t="s">
        <v>5656</v>
      </c>
      <c r="H2" s="284">
        <v>44717.998518518521</v>
      </c>
      <c r="I2" s="284">
        <v>44717.998518518521</v>
      </c>
      <c r="J2" s="283" t="s">
        <v>5657</v>
      </c>
      <c r="K2" s="282">
        <v>0</v>
      </c>
      <c r="L2" s="282">
        <v>0</v>
      </c>
      <c r="M2" s="282">
        <v>1</v>
      </c>
      <c r="N2" s="282">
        <v>0</v>
      </c>
    </row>
    <row r="3" spans="1:14">
      <c r="A3" s="282">
        <v>58519</v>
      </c>
      <c r="B3" s="303">
        <v>20</v>
      </c>
      <c r="C3" s="294"/>
      <c r="D3" s="283" t="s">
        <v>6057</v>
      </c>
      <c r="E3" s="282">
        <v>0</v>
      </c>
      <c r="F3" s="283" t="s">
        <v>5656</v>
      </c>
      <c r="G3" s="283" t="s">
        <v>5656</v>
      </c>
      <c r="H3" s="284">
        <v>44717.998518518521</v>
      </c>
      <c r="I3" s="284">
        <v>44717.998518518521</v>
      </c>
      <c r="J3" s="283" t="s">
        <v>5657</v>
      </c>
      <c r="K3" s="282">
        <v>0</v>
      </c>
      <c r="L3" s="282">
        <v>0</v>
      </c>
      <c r="M3" s="282">
        <v>1</v>
      </c>
      <c r="N3" s="282">
        <v>0</v>
      </c>
    </row>
    <row r="4" spans="1:14">
      <c r="A4" s="282">
        <v>58524</v>
      </c>
      <c r="B4" s="303">
        <v>20</v>
      </c>
      <c r="C4" s="294"/>
      <c r="D4" s="283" t="s">
        <v>6058</v>
      </c>
      <c r="E4" s="282">
        <v>0</v>
      </c>
      <c r="F4" s="283" t="s">
        <v>5656</v>
      </c>
      <c r="G4" s="283" t="s">
        <v>5656</v>
      </c>
      <c r="H4" s="284">
        <v>44717.998518518521</v>
      </c>
      <c r="I4" s="284">
        <v>44717.998518518521</v>
      </c>
      <c r="J4" s="283" t="s">
        <v>5657</v>
      </c>
      <c r="K4" s="282">
        <v>0</v>
      </c>
      <c r="L4" s="282">
        <v>0</v>
      </c>
      <c r="M4" s="282">
        <v>1</v>
      </c>
      <c r="N4" s="282">
        <v>0</v>
      </c>
    </row>
    <row r="5" spans="1:14">
      <c r="A5" s="282">
        <v>58527</v>
      </c>
      <c r="B5" s="303">
        <v>20</v>
      </c>
      <c r="C5" s="294"/>
      <c r="D5" s="283" t="s">
        <v>6059</v>
      </c>
      <c r="E5" s="282">
        <v>0</v>
      </c>
      <c r="F5" s="283" t="s">
        <v>5656</v>
      </c>
      <c r="G5" s="283" t="s">
        <v>5656</v>
      </c>
      <c r="H5" s="284">
        <v>44717.998518518521</v>
      </c>
      <c r="I5" s="284">
        <v>44717.998518518521</v>
      </c>
      <c r="J5" s="283" t="s">
        <v>5657</v>
      </c>
      <c r="K5" s="282">
        <v>0</v>
      </c>
      <c r="L5" s="282">
        <v>0</v>
      </c>
      <c r="M5" s="282">
        <v>1</v>
      </c>
      <c r="N5" s="282">
        <v>0</v>
      </c>
    </row>
    <row r="6" spans="1:14">
      <c r="A6" s="282">
        <v>58528</v>
      </c>
      <c r="B6" s="303">
        <v>20</v>
      </c>
      <c r="C6" s="294"/>
      <c r="D6" s="283" t="s">
        <v>6060</v>
      </c>
      <c r="E6" s="282">
        <v>0</v>
      </c>
      <c r="F6" s="283" t="s">
        <v>5656</v>
      </c>
      <c r="G6" s="283" t="s">
        <v>5656</v>
      </c>
      <c r="H6" s="284">
        <v>44717.998518518521</v>
      </c>
      <c r="I6" s="284">
        <v>44717.998518518521</v>
      </c>
      <c r="J6" s="283" t="s">
        <v>5657</v>
      </c>
      <c r="K6" s="282">
        <v>0</v>
      </c>
      <c r="L6" s="282">
        <v>0</v>
      </c>
      <c r="M6" s="282">
        <v>1</v>
      </c>
      <c r="N6" s="282">
        <v>0</v>
      </c>
    </row>
    <row r="7" spans="1:14">
      <c r="A7" s="282">
        <v>58531</v>
      </c>
      <c r="B7" s="303">
        <v>20</v>
      </c>
      <c r="C7" s="294"/>
      <c r="D7" s="283" t="s">
        <v>6061</v>
      </c>
      <c r="E7" s="282">
        <v>0</v>
      </c>
      <c r="F7" s="283" t="s">
        <v>5656</v>
      </c>
      <c r="G7" s="283" t="s">
        <v>5656</v>
      </c>
      <c r="H7" s="284">
        <v>44717.998518518521</v>
      </c>
      <c r="I7" s="284">
        <v>44717.998518518521</v>
      </c>
      <c r="J7" s="283" t="s">
        <v>5657</v>
      </c>
      <c r="K7" s="282">
        <v>0</v>
      </c>
      <c r="L7" s="282">
        <v>0</v>
      </c>
      <c r="M7" s="282">
        <v>1</v>
      </c>
      <c r="N7" s="282">
        <v>0</v>
      </c>
    </row>
    <row r="8" spans="1:14">
      <c r="A8" s="282">
        <v>57269</v>
      </c>
      <c r="B8" s="303">
        <v>20</v>
      </c>
      <c r="C8" s="294"/>
      <c r="D8" s="283" t="s">
        <v>6062</v>
      </c>
      <c r="E8" s="282">
        <v>0</v>
      </c>
      <c r="F8" s="283" t="s">
        <v>5656</v>
      </c>
      <c r="G8" s="283" t="s">
        <v>5656</v>
      </c>
      <c r="H8" s="284">
        <v>44717.998518518521</v>
      </c>
      <c r="I8" s="284">
        <v>44717.998518518521</v>
      </c>
      <c r="J8" s="283" t="s">
        <v>5657</v>
      </c>
      <c r="K8" s="282">
        <v>0</v>
      </c>
      <c r="L8" s="282">
        <v>0</v>
      </c>
      <c r="M8" s="282">
        <v>1</v>
      </c>
      <c r="N8" s="282">
        <v>0</v>
      </c>
    </row>
    <row r="9" spans="1:14">
      <c r="A9" s="282">
        <v>57270</v>
      </c>
      <c r="B9" s="303">
        <v>20</v>
      </c>
      <c r="C9" s="294"/>
      <c r="D9" s="283" t="s">
        <v>6063</v>
      </c>
      <c r="E9" s="282">
        <v>0</v>
      </c>
      <c r="F9" s="283" t="s">
        <v>5656</v>
      </c>
      <c r="G9" s="283" t="s">
        <v>5656</v>
      </c>
      <c r="H9" s="284">
        <v>44717.998518518521</v>
      </c>
      <c r="I9" s="284">
        <v>44717.998518518521</v>
      </c>
      <c r="J9" s="283" t="s">
        <v>5657</v>
      </c>
      <c r="K9" s="282">
        <v>0</v>
      </c>
      <c r="L9" s="282">
        <v>0</v>
      </c>
      <c r="M9" s="282">
        <v>1</v>
      </c>
      <c r="N9" s="282">
        <v>0</v>
      </c>
    </row>
    <row r="10" spans="1:14">
      <c r="A10" s="282">
        <v>57272</v>
      </c>
      <c r="B10" s="303">
        <v>20</v>
      </c>
      <c r="C10" s="294"/>
      <c r="D10" s="283" t="s">
        <v>6064</v>
      </c>
      <c r="E10" s="282">
        <v>0</v>
      </c>
      <c r="F10" s="283" t="s">
        <v>5656</v>
      </c>
      <c r="G10" s="283" t="s">
        <v>5656</v>
      </c>
      <c r="H10" s="284">
        <v>44717.998518518521</v>
      </c>
      <c r="I10" s="284">
        <v>44717.998518518521</v>
      </c>
      <c r="J10" s="283" t="s">
        <v>5657</v>
      </c>
      <c r="K10" s="282">
        <v>0</v>
      </c>
      <c r="L10" s="282">
        <v>0</v>
      </c>
      <c r="M10" s="282">
        <v>1</v>
      </c>
      <c r="N10" s="282">
        <v>0</v>
      </c>
    </row>
    <row r="11" spans="1:14">
      <c r="A11" s="282">
        <v>57275</v>
      </c>
      <c r="B11" s="303">
        <v>20</v>
      </c>
      <c r="C11" s="294"/>
      <c r="D11" s="283" t="s">
        <v>6065</v>
      </c>
      <c r="E11" s="282">
        <v>0</v>
      </c>
      <c r="F11" s="283" t="s">
        <v>5656</v>
      </c>
      <c r="G11" s="283" t="s">
        <v>5656</v>
      </c>
      <c r="H11" s="284">
        <v>44717.998518518521</v>
      </c>
      <c r="I11" s="284">
        <v>44717.998518518521</v>
      </c>
      <c r="J11" s="283" t="s">
        <v>5657</v>
      </c>
      <c r="K11" s="282">
        <v>0</v>
      </c>
      <c r="L11" s="282">
        <v>0</v>
      </c>
      <c r="M11" s="282">
        <v>1</v>
      </c>
      <c r="N11" s="282">
        <v>0</v>
      </c>
    </row>
    <row r="12" spans="1:14">
      <c r="A12" s="282">
        <v>57279</v>
      </c>
      <c r="B12" s="303">
        <v>20</v>
      </c>
      <c r="C12" s="294"/>
      <c r="D12" s="283" t="s">
        <v>6066</v>
      </c>
      <c r="E12" s="282">
        <v>0</v>
      </c>
      <c r="F12" s="283" t="s">
        <v>5656</v>
      </c>
      <c r="G12" s="283" t="s">
        <v>5656</v>
      </c>
      <c r="H12" s="284">
        <v>44717.998518518521</v>
      </c>
      <c r="I12" s="284">
        <v>44717.998518518521</v>
      </c>
      <c r="J12" s="283" t="s">
        <v>5657</v>
      </c>
      <c r="K12" s="282">
        <v>0</v>
      </c>
      <c r="L12" s="282">
        <v>0</v>
      </c>
      <c r="M12" s="282">
        <v>1</v>
      </c>
      <c r="N12" s="282">
        <v>0</v>
      </c>
    </row>
    <row r="13" spans="1:14">
      <c r="A13" s="282">
        <v>57280</v>
      </c>
      <c r="B13" s="303">
        <v>20</v>
      </c>
      <c r="C13" s="294"/>
      <c r="D13" s="283" t="s">
        <v>6067</v>
      </c>
      <c r="E13" s="282">
        <v>0</v>
      </c>
      <c r="F13" s="283" t="s">
        <v>5656</v>
      </c>
      <c r="G13" s="283" t="s">
        <v>5656</v>
      </c>
      <c r="H13" s="284">
        <v>44717.998518518521</v>
      </c>
      <c r="I13" s="284">
        <v>44717.998518518521</v>
      </c>
      <c r="J13" s="283" t="s">
        <v>5657</v>
      </c>
      <c r="K13" s="282">
        <v>0</v>
      </c>
      <c r="L13" s="282">
        <v>0</v>
      </c>
      <c r="M13" s="282">
        <v>1</v>
      </c>
      <c r="N13" s="282">
        <v>0</v>
      </c>
    </row>
    <row r="14" spans="1:14">
      <c r="A14" s="282">
        <v>57283</v>
      </c>
      <c r="B14" s="303">
        <v>20</v>
      </c>
      <c r="C14" s="294"/>
      <c r="D14" s="283" t="s">
        <v>6068</v>
      </c>
      <c r="E14" s="282">
        <v>0</v>
      </c>
      <c r="F14" s="283" t="s">
        <v>5656</v>
      </c>
      <c r="G14" s="283" t="s">
        <v>5656</v>
      </c>
      <c r="H14" s="284">
        <v>44717.998518518521</v>
      </c>
      <c r="I14" s="284">
        <v>44717.998518518521</v>
      </c>
      <c r="J14" s="283" t="s">
        <v>5657</v>
      </c>
      <c r="K14" s="282">
        <v>0</v>
      </c>
      <c r="L14" s="282">
        <v>0</v>
      </c>
      <c r="M14" s="282">
        <v>1</v>
      </c>
      <c r="N14" s="282">
        <v>0</v>
      </c>
    </row>
    <row r="15" spans="1:14">
      <c r="A15" s="282">
        <v>57284</v>
      </c>
      <c r="B15" s="303">
        <v>20</v>
      </c>
      <c r="C15" s="294"/>
      <c r="D15" s="283" t="s">
        <v>6069</v>
      </c>
      <c r="E15" s="282">
        <v>0</v>
      </c>
      <c r="F15" s="283" t="s">
        <v>5656</v>
      </c>
      <c r="G15" s="283" t="s">
        <v>5656</v>
      </c>
      <c r="H15" s="284">
        <v>44717.998518518521</v>
      </c>
      <c r="I15" s="284">
        <v>44717.998518518521</v>
      </c>
      <c r="J15" s="283" t="s">
        <v>5657</v>
      </c>
      <c r="K15" s="282">
        <v>0</v>
      </c>
      <c r="L15" s="282">
        <v>0</v>
      </c>
      <c r="M15" s="282">
        <v>1</v>
      </c>
      <c r="N15" s="282">
        <v>0</v>
      </c>
    </row>
    <row r="16" spans="1:14">
      <c r="A16" s="282">
        <v>57285</v>
      </c>
      <c r="B16" s="303">
        <v>20</v>
      </c>
      <c r="C16" s="294"/>
      <c r="D16" s="283" t="s">
        <v>6070</v>
      </c>
      <c r="E16" s="282">
        <v>0</v>
      </c>
      <c r="F16" s="283" t="s">
        <v>5656</v>
      </c>
      <c r="G16" s="283" t="s">
        <v>5656</v>
      </c>
      <c r="H16" s="284">
        <v>44717.998518518521</v>
      </c>
      <c r="I16" s="284">
        <v>44717.998518518521</v>
      </c>
      <c r="J16" s="283" t="s">
        <v>5657</v>
      </c>
      <c r="K16" s="282">
        <v>0</v>
      </c>
      <c r="L16" s="282">
        <v>0</v>
      </c>
      <c r="M16" s="282">
        <v>1</v>
      </c>
      <c r="N16" s="282">
        <v>0</v>
      </c>
    </row>
    <row r="17" spans="1:14">
      <c r="A17" s="282">
        <v>57286</v>
      </c>
      <c r="B17" s="303">
        <v>20</v>
      </c>
      <c r="C17" s="294"/>
      <c r="D17" s="283" t="s">
        <v>6071</v>
      </c>
      <c r="E17" s="282">
        <v>0</v>
      </c>
      <c r="F17" s="283" t="s">
        <v>5656</v>
      </c>
      <c r="G17" s="283" t="s">
        <v>5656</v>
      </c>
      <c r="H17" s="284">
        <v>44717.998518518521</v>
      </c>
      <c r="I17" s="284">
        <v>44717.998518518521</v>
      </c>
      <c r="J17" s="283" t="s">
        <v>5657</v>
      </c>
      <c r="K17" s="282">
        <v>0</v>
      </c>
      <c r="L17" s="282">
        <v>0</v>
      </c>
      <c r="M17" s="282">
        <v>1</v>
      </c>
      <c r="N17" s="282">
        <v>0</v>
      </c>
    </row>
    <row r="18" spans="1:14">
      <c r="A18" s="282">
        <v>57287</v>
      </c>
      <c r="B18" s="303">
        <v>20</v>
      </c>
      <c r="C18" s="294"/>
      <c r="D18" s="283" t="s">
        <v>6072</v>
      </c>
      <c r="E18" s="282">
        <v>0</v>
      </c>
      <c r="F18" s="283" t="s">
        <v>5656</v>
      </c>
      <c r="G18" s="283" t="s">
        <v>5656</v>
      </c>
      <c r="H18" s="284">
        <v>44717.998518518521</v>
      </c>
      <c r="I18" s="284">
        <v>44717.998518518521</v>
      </c>
      <c r="J18" s="283" t="s">
        <v>5657</v>
      </c>
      <c r="K18" s="282">
        <v>0</v>
      </c>
      <c r="L18" s="282">
        <v>0</v>
      </c>
      <c r="M18" s="282">
        <v>1</v>
      </c>
      <c r="N18" s="282">
        <v>0</v>
      </c>
    </row>
    <row r="19" spans="1:14">
      <c r="A19" s="282">
        <v>57290</v>
      </c>
      <c r="B19" s="303">
        <v>20</v>
      </c>
      <c r="C19" s="294"/>
      <c r="D19" s="283" t="s">
        <v>6073</v>
      </c>
      <c r="E19" s="282">
        <v>0</v>
      </c>
      <c r="F19" s="283" t="s">
        <v>5656</v>
      </c>
      <c r="G19" s="283" t="s">
        <v>5656</v>
      </c>
      <c r="H19" s="284">
        <v>44717.998518518521</v>
      </c>
      <c r="I19" s="284">
        <v>44717.998518518521</v>
      </c>
      <c r="J19" s="283" t="s">
        <v>5657</v>
      </c>
      <c r="K19" s="282">
        <v>0</v>
      </c>
      <c r="L19" s="282">
        <v>0</v>
      </c>
      <c r="M19" s="282">
        <v>1</v>
      </c>
      <c r="N19" s="282">
        <v>0</v>
      </c>
    </row>
    <row r="20" spans="1:14">
      <c r="A20" s="282">
        <v>57291</v>
      </c>
      <c r="B20" s="303">
        <v>20</v>
      </c>
      <c r="C20" s="294"/>
      <c r="D20" s="283" t="s">
        <v>6074</v>
      </c>
      <c r="E20" s="282">
        <v>0</v>
      </c>
      <c r="F20" s="283" t="s">
        <v>5656</v>
      </c>
      <c r="G20" s="283" t="s">
        <v>5656</v>
      </c>
      <c r="H20" s="284">
        <v>44717.998518518521</v>
      </c>
      <c r="I20" s="284">
        <v>44717.998518518521</v>
      </c>
      <c r="J20" s="283" t="s">
        <v>5657</v>
      </c>
      <c r="K20" s="282">
        <v>0</v>
      </c>
      <c r="L20" s="282">
        <v>0</v>
      </c>
      <c r="M20" s="282">
        <v>1</v>
      </c>
      <c r="N20" s="282">
        <v>0</v>
      </c>
    </row>
    <row r="21" spans="1:14">
      <c r="A21" s="282">
        <v>57292</v>
      </c>
      <c r="B21" s="303">
        <v>20</v>
      </c>
      <c r="C21" s="294"/>
      <c r="D21" s="283" t="s">
        <v>6075</v>
      </c>
      <c r="E21" s="282">
        <v>0</v>
      </c>
      <c r="F21" s="283" t="s">
        <v>5656</v>
      </c>
      <c r="G21" s="283" t="s">
        <v>5656</v>
      </c>
      <c r="H21" s="284">
        <v>44717.998518518521</v>
      </c>
      <c r="I21" s="284">
        <v>44717.998518518521</v>
      </c>
      <c r="J21" s="283" t="s">
        <v>5657</v>
      </c>
      <c r="K21" s="282">
        <v>0</v>
      </c>
      <c r="L21" s="282">
        <v>0</v>
      </c>
      <c r="M21" s="282">
        <v>1</v>
      </c>
      <c r="N21" s="282">
        <v>0</v>
      </c>
    </row>
    <row r="22" spans="1:14">
      <c r="A22" s="282">
        <v>57293</v>
      </c>
      <c r="B22" s="303">
        <v>20</v>
      </c>
      <c r="C22" s="294"/>
      <c r="D22" s="283" t="s">
        <v>6076</v>
      </c>
      <c r="E22" s="282">
        <v>0</v>
      </c>
      <c r="F22" s="283" t="s">
        <v>5656</v>
      </c>
      <c r="G22" s="283" t="s">
        <v>5656</v>
      </c>
      <c r="H22" s="284">
        <v>44717.998518518521</v>
      </c>
      <c r="I22" s="284">
        <v>44717.998518518521</v>
      </c>
      <c r="J22" s="283" t="s">
        <v>5657</v>
      </c>
      <c r="K22" s="282">
        <v>0</v>
      </c>
      <c r="L22" s="282">
        <v>0</v>
      </c>
      <c r="M22" s="282">
        <v>1</v>
      </c>
      <c r="N22" s="282">
        <v>0</v>
      </c>
    </row>
    <row r="23" spans="1:14">
      <c r="A23" s="282">
        <v>57295</v>
      </c>
      <c r="B23" s="303">
        <v>20</v>
      </c>
      <c r="C23" s="294"/>
      <c r="D23" s="283" t="s">
        <v>6077</v>
      </c>
      <c r="E23" s="282">
        <v>0</v>
      </c>
      <c r="F23" s="283" t="s">
        <v>5656</v>
      </c>
      <c r="G23" s="283" t="s">
        <v>5656</v>
      </c>
      <c r="H23" s="284">
        <v>44717.998518518521</v>
      </c>
      <c r="I23" s="284">
        <v>44717.998518518521</v>
      </c>
      <c r="J23" s="283" t="s">
        <v>5657</v>
      </c>
      <c r="K23" s="282">
        <v>0</v>
      </c>
      <c r="L23" s="282">
        <v>0</v>
      </c>
      <c r="M23" s="282">
        <v>1</v>
      </c>
      <c r="N23" s="282">
        <v>0</v>
      </c>
    </row>
    <row r="24" spans="1:14">
      <c r="A24" s="282">
        <v>57296</v>
      </c>
      <c r="B24" s="303">
        <v>20</v>
      </c>
      <c r="C24" s="294"/>
      <c r="D24" s="283" t="s">
        <v>6078</v>
      </c>
      <c r="E24" s="282">
        <v>0</v>
      </c>
      <c r="F24" s="283" t="s">
        <v>5656</v>
      </c>
      <c r="G24" s="283" t="s">
        <v>5656</v>
      </c>
      <c r="H24" s="284">
        <v>44717.998518518521</v>
      </c>
      <c r="I24" s="284">
        <v>44717.998518518521</v>
      </c>
      <c r="J24" s="283" t="s">
        <v>5657</v>
      </c>
      <c r="K24" s="282">
        <v>0</v>
      </c>
      <c r="L24" s="282">
        <v>0</v>
      </c>
      <c r="M24" s="282">
        <v>1</v>
      </c>
      <c r="N24" s="282">
        <v>0</v>
      </c>
    </row>
    <row r="25" spans="1:14">
      <c r="A25" s="282">
        <v>57297</v>
      </c>
      <c r="B25" s="303">
        <v>20</v>
      </c>
      <c r="C25" s="294"/>
      <c r="D25" s="283" t="s">
        <v>6079</v>
      </c>
      <c r="E25" s="282">
        <v>0</v>
      </c>
      <c r="F25" s="283" t="s">
        <v>5656</v>
      </c>
      <c r="G25" s="283" t="s">
        <v>5656</v>
      </c>
      <c r="H25" s="284">
        <v>44717.998518518521</v>
      </c>
      <c r="I25" s="284">
        <v>44717.998518518521</v>
      </c>
      <c r="J25" s="283" t="s">
        <v>5657</v>
      </c>
      <c r="K25" s="282">
        <v>0</v>
      </c>
      <c r="L25" s="282">
        <v>0</v>
      </c>
      <c r="M25" s="282">
        <v>1</v>
      </c>
      <c r="N25" s="282">
        <v>0</v>
      </c>
    </row>
    <row r="26" spans="1:14">
      <c r="A26" s="282">
        <v>57298</v>
      </c>
      <c r="B26" s="303">
        <v>20</v>
      </c>
      <c r="C26" s="294"/>
      <c r="D26" s="283" t="s">
        <v>6080</v>
      </c>
      <c r="E26" s="282">
        <v>0</v>
      </c>
      <c r="F26" s="283" t="s">
        <v>5656</v>
      </c>
      <c r="G26" s="283" t="s">
        <v>5656</v>
      </c>
      <c r="H26" s="284">
        <v>44717.998518518521</v>
      </c>
      <c r="I26" s="284">
        <v>44717.998518518521</v>
      </c>
      <c r="J26" s="283" t="s">
        <v>5657</v>
      </c>
      <c r="K26" s="282">
        <v>0</v>
      </c>
      <c r="L26" s="282">
        <v>0</v>
      </c>
      <c r="M26" s="282">
        <v>1</v>
      </c>
      <c r="N26" s="282">
        <v>0</v>
      </c>
    </row>
    <row r="27" spans="1:14">
      <c r="A27" s="282">
        <v>57299</v>
      </c>
      <c r="B27" s="303">
        <v>20</v>
      </c>
      <c r="C27" s="294"/>
      <c r="D27" s="283" t="s">
        <v>6081</v>
      </c>
      <c r="E27" s="282">
        <v>0</v>
      </c>
      <c r="F27" s="283" t="s">
        <v>5656</v>
      </c>
      <c r="G27" s="283" t="s">
        <v>5656</v>
      </c>
      <c r="H27" s="284">
        <v>44717.998518518521</v>
      </c>
      <c r="I27" s="284">
        <v>44717.998518518521</v>
      </c>
      <c r="J27" s="283" t="s">
        <v>5657</v>
      </c>
      <c r="K27" s="282">
        <v>0</v>
      </c>
      <c r="L27" s="282">
        <v>0</v>
      </c>
      <c r="M27" s="282">
        <v>1</v>
      </c>
      <c r="N27" s="282">
        <v>0</v>
      </c>
    </row>
    <row r="28" spans="1:14">
      <c r="A28" s="282">
        <v>57302</v>
      </c>
      <c r="B28" s="303">
        <v>20</v>
      </c>
      <c r="C28" s="294"/>
      <c r="D28" s="283" t="s">
        <v>6082</v>
      </c>
      <c r="E28" s="282">
        <v>0</v>
      </c>
      <c r="F28" s="283" t="s">
        <v>5656</v>
      </c>
      <c r="G28" s="283" t="s">
        <v>5656</v>
      </c>
      <c r="H28" s="284">
        <v>44717.998518518521</v>
      </c>
      <c r="I28" s="284">
        <v>44717.998518518521</v>
      </c>
      <c r="J28" s="283" t="s">
        <v>5657</v>
      </c>
      <c r="K28" s="282">
        <v>0</v>
      </c>
      <c r="L28" s="282">
        <v>0</v>
      </c>
      <c r="M28" s="282">
        <v>1</v>
      </c>
      <c r="N28" s="282">
        <v>0</v>
      </c>
    </row>
    <row r="29" spans="1:14">
      <c r="A29" s="282">
        <v>57303</v>
      </c>
      <c r="B29" s="303">
        <v>20</v>
      </c>
      <c r="C29" s="294"/>
      <c r="D29" s="283" t="s">
        <v>6083</v>
      </c>
      <c r="E29" s="282">
        <v>0</v>
      </c>
      <c r="F29" s="283" t="s">
        <v>5656</v>
      </c>
      <c r="G29" s="283" t="s">
        <v>5656</v>
      </c>
      <c r="H29" s="284">
        <v>44717.998518518521</v>
      </c>
      <c r="I29" s="284">
        <v>44717.998518518521</v>
      </c>
      <c r="J29" s="283" t="s">
        <v>5657</v>
      </c>
      <c r="K29" s="282">
        <v>0</v>
      </c>
      <c r="L29" s="282">
        <v>0</v>
      </c>
      <c r="M29" s="282">
        <v>1</v>
      </c>
      <c r="N29" s="282">
        <v>0</v>
      </c>
    </row>
    <row r="30" spans="1:14">
      <c r="A30" s="282">
        <v>57304</v>
      </c>
      <c r="B30" s="303">
        <v>20</v>
      </c>
      <c r="C30" s="294"/>
      <c r="D30" s="283" t="s">
        <v>6084</v>
      </c>
      <c r="E30" s="282">
        <v>0</v>
      </c>
      <c r="F30" s="283" t="s">
        <v>5656</v>
      </c>
      <c r="G30" s="283" t="s">
        <v>5656</v>
      </c>
      <c r="H30" s="284">
        <v>44717.998518518521</v>
      </c>
      <c r="I30" s="284">
        <v>44717.998518518521</v>
      </c>
      <c r="J30" s="283" t="s">
        <v>5657</v>
      </c>
      <c r="K30" s="282">
        <v>0</v>
      </c>
      <c r="L30" s="282">
        <v>0</v>
      </c>
      <c r="M30" s="282">
        <v>1</v>
      </c>
      <c r="N30" s="282">
        <v>0</v>
      </c>
    </row>
    <row r="31" spans="1:14">
      <c r="A31" s="282">
        <v>57305</v>
      </c>
      <c r="B31" s="303">
        <v>20</v>
      </c>
      <c r="C31" s="294"/>
      <c r="D31" s="283" t="s">
        <v>6085</v>
      </c>
      <c r="E31" s="282">
        <v>0</v>
      </c>
      <c r="F31" s="283" t="s">
        <v>5656</v>
      </c>
      <c r="G31" s="283" t="s">
        <v>5656</v>
      </c>
      <c r="H31" s="284">
        <v>44717.998518518521</v>
      </c>
      <c r="I31" s="284">
        <v>44717.998518518521</v>
      </c>
      <c r="J31" s="283" t="s">
        <v>5657</v>
      </c>
      <c r="K31" s="282">
        <v>0</v>
      </c>
      <c r="L31" s="282">
        <v>0</v>
      </c>
      <c r="M31" s="282">
        <v>1</v>
      </c>
      <c r="N31" s="282">
        <v>0</v>
      </c>
    </row>
    <row r="32" spans="1:14">
      <c r="A32" s="282">
        <v>57306</v>
      </c>
      <c r="B32" s="303">
        <v>20</v>
      </c>
      <c r="C32" s="294"/>
      <c r="D32" s="283" t="s">
        <v>6086</v>
      </c>
      <c r="E32" s="282">
        <v>0</v>
      </c>
      <c r="F32" s="283" t="s">
        <v>5656</v>
      </c>
      <c r="G32" s="283" t="s">
        <v>5656</v>
      </c>
      <c r="H32" s="284">
        <v>44717.998518518521</v>
      </c>
      <c r="I32" s="284">
        <v>44717.998518518521</v>
      </c>
      <c r="J32" s="283" t="s">
        <v>5657</v>
      </c>
      <c r="K32" s="282">
        <v>0</v>
      </c>
      <c r="L32" s="282">
        <v>0</v>
      </c>
      <c r="M32" s="282">
        <v>1</v>
      </c>
      <c r="N32" s="282">
        <v>0</v>
      </c>
    </row>
    <row r="33" spans="1:14">
      <c r="A33" s="282">
        <v>57307</v>
      </c>
      <c r="B33" s="303">
        <v>20</v>
      </c>
      <c r="C33" s="294"/>
      <c r="D33" s="283" t="s">
        <v>6087</v>
      </c>
      <c r="E33" s="282">
        <v>0</v>
      </c>
      <c r="F33" s="283" t="s">
        <v>5656</v>
      </c>
      <c r="G33" s="283" t="s">
        <v>5656</v>
      </c>
      <c r="H33" s="284">
        <v>44717.998518518521</v>
      </c>
      <c r="I33" s="284">
        <v>44717.998518518521</v>
      </c>
      <c r="J33" s="283" t="s">
        <v>5657</v>
      </c>
      <c r="K33" s="282">
        <v>0</v>
      </c>
      <c r="L33" s="282">
        <v>0</v>
      </c>
      <c r="M33" s="282">
        <v>1</v>
      </c>
      <c r="N33" s="282">
        <v>0</v>
      </c>
    </row>
    <row r="34" spans="1:14">
      <c r="A34" s="282">
        <v>57309</v>
      </c>
      <c r="B34" s="303">
        <v>20</v>
      </c>
      <c r="C34" s="294"/>
      <c r="D34" s="283" t="s">
        <v>6088</v>
      </c>
      <c r="E34" s="282">
        <v>0</v>
      </c>
      <c r="F34" s="283" t="s">
        <v>5656</v>
      </c>
      <c r="G34" s="283" t="s">
        <v>5656</v>
      </c>
      <c r="H34" s="284">
        <v>44717.998518518521</v>
      </c>
      <c r="I34" s="284">
        <v>44717.998518518521</v>
      </c>
      <c r="J34" s="283" t="s">
        <v>5657</v>
      </c>
      <c r="K34" s="282">
        <v>0</v>
      </c>
      <c r="L34" s="282">
        <v>0</v>
      </c>
      <c r="M34" s="282">
        <v>1</v>
      </c>
      <c r="N34" s="282">
        <v>0</v>
      </c>
    </row>
    <row r="35" spans="1:14">
      <c r="A35" s="282">
        <v>57310</v>
      </c>
      <c r="B35" s="303">
        <v>20</v>
      </c>
      <c r="C35" s="294"/>
      <c r="D35" s="283" t="s">
        <v>6089</v>
      </c>
      <c r="E35" s="282">
        <v>0</v>
      </c>
      <c r="F35" s="283" t="s">
        <v>5656</v>
      </c>
      <c r="G35" s="283" t="s">
        <v>5656</v>
      </c>
      <c r="H35" s="284">
        <v>44717.998518518521</v>
      </c>
      <c r="I35" s="284">
        <v>44717.998518518521</v>
      </c>
      <c r="J35" s="283" t="s">
        <v>5657</v>
      </c>
      <c r="K35" s="282">
        <v>0</v>
      </c>
      <c r="L35" s="282">
        <v>0</v>
      </c>
      <c r="M35" s="282">
        <v>1</v>
      </c>
      <c r="N35" s="282">
        <v>0</v>
      </c>
    </row>
    <row r="36" spans="1:14">
      <c r="A36" s="282">
        <v>57311</v>
      </c>
      <c r="B36" s="303">
        <v>20</v>
      </c>
      <c r="C36" s="294"/>
      <c r="D36" s="283" t="s">
        <v>6090</v>
      </c>
      <c r="E36" s="282">
        <v>0</v>
      </c>
      <c r="F36" s="283" t="s">
        <v>5656</v>
      </c>
      <c r="G36" s="283" t="s">
        <v>5656</v>
      </c>
      <c r="H36" s="284">
        <v>44717.998518518521</v>
      </c>
      <c r="I36" s="284">
        <v>44717.998518518521</v>
      </c>
      <c r="J36" s="283" t="s">
        <v>5657</v>
      </c>
      <c r="K36" s="282">
        <v>0</v>
      </c>
      <c r="L36" s="282">
        <v>0</v>
      </c>
      <c r="M36" s="282">
        <v>1</v>
      </c>
      <c r="N36" s="282">
        <v>0</v>
      </c>
    </row>
    <row r="37" spans="1:14">
      <c r="A37" s="282">
        <v>57312</v>
      </c>
      <c r="B37" s="303">
        <v>20</v>
      </c>
      <c r="C37" s="294"/>
      <c r="D37" s="283" t="s">
        <v>6091</v>
      </c>
      <c r="E37" s="282">
        <v>0</v>
      </c>
      <c r="F37" s="283" t="s">
        <v>5656</v>
      </c>
      <c r="G37" s="283" t="s">
        <v>5656</v>
      </c>
      <c r="H37" s="284">
        <v>44717.998518518521</v>
      </c>
      <c r="I37" s="284">
        <v>44717.998518518521</v>
      </c>
      <c r="J37" s="283" t="s">
        <v>5657</v>
      </c>
      <c r="K37" s="282">
        <v>0</v>
      </c>
      <c r="L37" s="282">
        <v>0</v>
      </c>
      <c r="M37" s="282">
        <v>1</v>
      </c>
      <c r="N37" s="282">
        <v>0</v>
      </c>
    </row>
    <row r="38" spans="1:14">
      <c r="A38" s="282">
        <v>57313</v>
      </c>
      <c r="B38" s="303">
        <v>20</v>
      </c>
      <c r="C38" s="294"/>
      <c r="D38" s="283" t="s">
        <v>6092</v>
      </c>
      <c r="E38" s="282">
        <v>0</v>
      </c>
      <c r="F38" s="283" t="s">
        <v>5656</v>
      </c>
      <c r="G38" s="283" t="s">
        <v>5656</v>
      </c>
      <c r="H38" s="284">
        <v>44717.998518518521</v>
      </c>
      <c r="I38" s="284">
        <v>44717.998518518521</v>
      </c>
      <c r="J38" s="283" t="s">
        <v>5657</v>
      </c>
      <c r="K38" s="282">
        <v>0</v>
      </c>
      <c r="L38" s="282">
        <v>0</v>
      </c>
      <c r="M38" s="282">
        <v>1</v>
      </c>
      <c r="N38" s="282">
        <v>0</v>
      </c>
    </row>
    <row r="39" spans="1:14">
      <c r="A39" s="282">
        <v>57318</v>
      </c>
      <c r="B39" s="303">
        <v>20</v>
      </c>
      <c r="C39" s="294"/>
      <c r="D39" s="283" t="s">
        <v>6093</v>
      </c>
      <c r="E39" s="282">
        <v>0</v>
      </c>
      <c r="F39" s="283" t="s">
        <v>5656</v>
      </c>
      <c r="G39" s="283" t="s">
        <v>5656</v>
      </c>
      <c r="H39" s="284">
        <v>44717.998518518521</v>
      </c>
      <c r="I39" s="284">
        <v>44717.998518518521</v>
      </c>
      <c r="J39" s="283" t="s">
        <v>5657</v>
      </c>
      <c r="K39" s="282">
        <v>0</v>
      </c>
      <c r="L39" s="282">
        <v>0</v>
      </c>
      <c r="M39" s="282">
        <v>1</v>
      </c>
      <c r="N39" s="282">
        <v>0</v>
      </c>
    </row>
    <row r="40" spans="1:14">
      <c r="A40" s="282">
        <v>57319</v>
      </c>
      <c r="B40" s="303">
        <v>20</v>
      </c>
      <c r="C40" s="294"/>
      <c r="D40" s="283" t="s">
        <v>6094</v>
      </c>
      <c r="E40" s="282">
        <v>0</v>
      </c>
      <c r="F40" s="283" t="s">
        <v>5656</v>
      </c>
      <c r="G40" s="283" t="s">
        <v>5656</v>
      </c>
      <c r="H40" s="284">
        <v>44717.998518518521</v>
      </c>
      <c r="I40" s="284">
        <v>44717.998518518521</v>
      </c>
      <c r="J40" s="283" t="s">
        <v>5657</v>
      </c>
      <c r="K40" s="282">
        <v>0</v>
      </c>
      <c r="L40" s="282">
        <v>0</v>
      </c>
      <c r="M40" s="282">
        <v>1</v>
      </c>
      <c r="N40" s="282">
        <v>0</v>
      </c>
    </row>
    <row r="41" spans="1:14">
      <c r="A41" s="282">
        <v>57320</v>
      </c>
      <c r="B41" s="303">
        <v>20</v>
      </c>
      <c r="C41" s="294"/>
      <c r="D41" s="283" t="s">
        <v>6095</v>
      </c>
      <c r="E41" s="282">
        <v>0</v>
      </c>
      <c r="F41" s="283" t="s">
        <v>5656</v>
      </c>
      <c r="G41" s="283" t="s">
        <v>5656</v>
      </c>
      <c r="H41" s="284">
        <v>44717.998518518521</v>
      </c>
      <c r="I41" s="284">
        <v>44717.998518518521</v>
      </c>
      <c r="J41" s="283" t="s">
        <v>5657</v>
      </c>
      <c r="K41" s="282">
        <v>0</v>
      </c>
      <c r="L41" s="282">
        <v>0</v>
      </c>
      <c r="M41" s="282">
        <v>1</v>
      </c>
      <c r="N41" s="282">
        <v>0</v>
      </c>
    </row>
    <row r="42" spans="1:14">
      <c r="A42" s="282">
        <v>57322</v>
      </c>
      <c r="B42" s="303">
        <v>20</v>
      </c>
      <c r="C42" s="294"/>
      <c r="D42" s="283" t="s">
        <v>6096</v>
      </c>
      <c r="E42" s="282">
        <v>0</v>
      </c>
      <c r="F42" s="283" t="s">
        <v>5656</v>
      </c>
      <c r="G42" s="283" t="s">
        <v>5656</v>
      </c>
      <c r="H42" s="284">
        <v>44717.998518518521</v>
      </c>
      <c r="I42" s="284">
        <v>44717.998518518521</v>
      </c>
      <c r="J42" s="283" t="s">
        <v>5657</v>
      </c>
      <c r="K42" s="282">
        <v>0</v>
      </c>
      <c r="L42" s="282">
        <v>0</v>
      </c>
      <c r="M42" s="282">
        <v>1</v>
      </c>
      <c r="N42" s="282">
        <v>0</v>
      </c>
    </row>
    <row r="43" spans="1:14">
      <c r="A43" s="282">
        <v>57323</v>
      </c>
      <c r="B43" s="303">
        <v>20</v>
      </c>
      <c r="C43" s="294"/>
      <c r="D43" s="283" t="s">
        <v>6097</v>
      </c>
      <c r="E43" s="282">
        <v>0</v>
      </c>
      <c r="F43" s="283" t="s">
        <v>5656</v>
      </c>
      <c r="G43" s="283" t="s">
        <v>5656</v>
      </c>
      <c r="H43" s="284">
        <v>44717.998518518521</v>
      </c>
      <c r="I43" s="284">
        <v>44717.998518518521</v>
      </c>
      <c r="J43" s="283" t="s">
        <v>5657</v>
      </c>
      <c r="K43" s="282">
        <v>0</v>
      </c>
      <c r="L43" s="282">
        <v>0</v>
      </c>
      <c r="M43" s="282">
        <v>1</v>
      </c>
      <c r="N43" s="282">
        <v>0</v>
      </c>
    </row>
    <row r="44" spans="1:14">
      <c r="A44" s="282">
        <v>57324</v>
      </c>
      <c r="B44" s="303">
        <v>20</v>
      </c>
      <c r="C44" s="294"/>
      <c r="D44" s="283" t="s">
        <v>6098</v>
      </c>
      <c r="E44" s="282">
        <v>0</v>
      </c>
      <c r="F44" s="283" t="s">
        <v>5656</v>
      </c>
      <c r="G44" s="283" t="s">
        <v>5656</v>
      </c>
      <c r="H44" s="284">
        <v>44717.998518518521</v>
      </c>
      <c r="I44" s="284">
        <v>44717.998518518521</v>
      </c>
      <c r="J44" s="283" t="s">
        <v>5657</v>
      </c>
      <c r="K44" s="282">
        <v>0</v>
      </c>
      <c r="L44" s="282">
        <v>0</v>
      </c>
      <c r="M44" s="282">
        <v>1</v>
      </c>
      <c r="N44" s="282">
        <v>0</v>
      </c>
    </row>
    <row r="45" spans="1:14">
      <c r="A45" s="282">
        <v>57325</v>
      </c>
      <c r="B45" s="303">
        <v>20</v>
      </c>
      <c r="C45" s="294"/>
      <c r="D45" s="283" t="s">
        <v>6099</v>
      </c>
      <c r="E45" s="282">
        <v>0</v>
      </c>
      <c r="F45" s="283" t="s">
        <v>5656</v>
      </c>
      <c r="G45" s="283" t="s">
        <v>5656</v>
      </c>
      <c r="H45" s="284">
        <v>44717.998518518521</v>
      </c>
      <c r="I45" s="284">
        <v>44717.998518518521</v>
      </c>
      <c r="J45" s="283" t="s">
        <v>5657</v>
      </c>
      <c r="K45" s="282">
        <v>0</v>
      </c>
      <c r="L45" s="282">
        <v>0</v>
      </c>
      <c r="M45" s="282">
        <v>1</v>
      </c>
      <c r="N45" s="282">
        <v>0</v>
      </c>
    </row>
    <row r="46" spans="1:14">
      <c r="A46" s="282">
        <v>57326</v>
      </c>
      <c r="B46" s="303">
        <v>20</v>
      </c>
      <c r="C46" s="294"/>
      <c r="D46" s="283" t="s">
        <v>6100</v>
      </c>
      <c r="E46" s="282">
        <v>0</v>
      </c>
      <c r="F46" s="283" t="s">
        <v>5656</v>
      </c>
      <c r="G46" s="283" t="s">
        <v>5656</v>
      </c>
      <c r="H46" s="284">
        <v>44717.998518518521</v>
      </c>
      <c r="I46" s="284">
        <v>44717.998518518521</v>
      </c>
      <c r="J46" s="283" t="s">
        <v>5657</v>
      </c>
      <c r="K46" s="282">
        <v>0</v>
      </c>
      <c r="L46" s="282">
        <v>0</v>
      </c>
      <c r="M46" s="282">
        <v>1</v>
      </c>
      <c r="N46" s="282">
        <v>0</v>
      </c>
    </row>
    <row r="47" spans="1:14">
      <c r="A47" s="282">
        <v>57327</v>
      </c>
      <c r="B47" s="303">
        <v>20</v>
      </c>
      <c r="C47" s="294"/>
      <c r="D47" s="283" t="s">
        <v>6101</v>
      </c>
      <c r="E47" s="282">
        <v>0</v>
      </c>
      <c r="F47" s="283" t="s">
        <v>5656</v>
      </c>
      <c r="G47" s="283" t="s">
        <v>5656</v>
      </c>
      <c r="H47" s="284">
        <v>44717.998518518521</v>
      </c>
      <c r="I47" s="284">
        <v>44717.998518518521</v>
      </c>
      <c r="J47" s="283" t="s">
        <v>5657</v>
      </c>
      <c r="K47" s="282">
        <v>0</v>
      </c>
      <c r="L47" s="282">
        <v>0</v>
      </c>
      <c r="M47" s="282">
        <v>1</v>
      </c>
      <c r="N47" s="282">
        <v>0</v>
      </c>
    </row>
    <row r="48" spans="1:14">
      <c r="A48" s="282">
        <v>57328</v>
      </c>
      <c r="B48" s="303">
        <v>20</v>
      </c>
      <c r="C48" s="294"/>
      <c r="D48" s="283" t="s">
        <v>6102</v>
      </c>
      <c r="E48" s="282">
        <v>0</v>
      </c>
      <c r="F48" s="283" t="s">
        <v>5656</v>
      </c>
      <c r="G48" s="283" t="s">
        <v>5656</v>
      </c>
      <c r="H48" s="284">
        <v>44717.998518518521</v>
      </c>
      <c r="I48" s="284">
        <v>44717.998518518521</v>
      </c>
      <c r="J48" s="283" t="s">
        <v>5657</v>
      </c>
      <c r="K48" s="282">
        <v>0</v>
      </c>
      <c r="L48" s="282">
        <v>0</v>
      </c>
      <c r="M48" s="282">
        <v>1</v>
      </c>
      <c r="N48" s="282">
        <v>0</v>
      </c>
    </row>
    <row r="49" spans="1:14">
      <c r="A49" s="282">
        <v>57329</v>
      </c>
      <c r="B49" s="303">
        <v>20</v>
      </c>
      <c r="C49" s="294"/>
      <c r="D49" s="283" t="s">
        <v>6103</v>
      </c>
      <c r="E49" s="282">
        <v>0</v>
      </c>
      <c r="F49" s="283" t="s">
        <v>5656</v>
      </c>
      <c r="G49" s="283" t="s">
        <v>5656</v>
      </c>
      <c r="H49" s="284">
        <v>44717.998518518521</v>
      </c>
      <c r="I49" s="284">
        <v>44717.998518518521</v>
      </c>
      <c r="J49" s="283" t="s">
        <v>5657</v>
      </c>
      <c r="K49" s="282">
        <v>0</v>
      </c>
      <c r="L49" s="282">
        <v>0</v>
      </c>
      <c r="M49" s="282">
        <v>1</v>
      </c>
      <c r="N49" s="282">
        <v>0</v>
      </c>
    </row>
    <row r="50" spans="1:14">
      <c r="A50" s="282">
        <v>57330</v>
      </c>
      <c r="B50" s="303">
        <v>20</v>
      </c>
      <c r="C50" s="294"/>
      <c r="D50" s="283" t="s">
        <v>6104</v>
      </c>
      <c r="E50" s="282">
        <v>0</v>
      </c>
      <c r="F50" s="283" t="s">
        <v>5656</v>
      </c>
      <c r="G50" s="283" t="s">
        <v>5656</v>
      </c>
      <c r="H50" s="284">
        <v>44717.998518518521</v>
      </c>
      <c r="I50" s="284">
        <v>44717.998518518521</v>
      </c>
      <c r="J50" s="283" t="s">
        <v>5657</v>
      </c>
      <c r="K50" s="282">
        <v>0</v>
      </c>
      <c r="L50" s="282">
        <v>0</v>
      </c>
      <c r="M50" s="282">
        <v>1</v>
      </c>
      <c r="N50" s="282">
        <v>0</v>
      </c>
    </row>
    <row r="51" spans="1:14">
      <c r="A51" s="282">
        <v>57332</v>
      </c>
      <c r="B51" s="303">
        <v>20</v>
      </c>
      <c r="C51" s="294"/>
      <c r="D51" s="283" t="s">
        <v>6105</v>
      </c>
      <c r="E51" s="282">
        <v>0</v>
      </c>
      <c r="F51" s="283" t="s">
        <v>5656</v>
      </c>
      <c r="G51" s="283" t="s">
        <v>5656</v>
      </c>
      <c r="H51" s="284">
        <v>44717.998518518521</v>
      </c>
      <c r="I51" s="284">
        <v>44717.998518518521</v>
      </c>
      <c r="J51" s="283" t="s">
        <v>5657</v>
      </c>
      <c r="K51" s="282">
        <v>0</v>
      </c>
      <c r="L51" s="282">
        <v>0</v>
      </c>
      <c r="M51" s="282">
        <v>1</v>
      </c>
      <c r="N51" s="282">
        <v>0</v>
      </c>
    </row>
    <row r="52" spans="1:14">
      <c r="A52" s="282">
        <v>57333</v>
      </c>
      <c r="B52" s="303">
        <v>20</v>
      </c>
      <c r="C52" s="294"/>
      <c r="D52" s="283" t="s">
        <v>6106</v>
      </c>
      <c r="E52" s="282">
        <v>0</v>
      </c>
      <c r="F52" s="283" t="s">
        <v>5656</v>
      </c>
      <c r="G52" s="283" t="s">
        <v>5656</v>
      </c>
      <c r="H52" s="284">
        <v>44717.998518518521</v>
      </c>
      <c r="I52" s="284">
        <v>44717.998518518521</v>
      </c>
      <c r="J52" s="283" t="s">
        <v>5657</v>
      </c>
      <c r="K52" s="282">
        <v>0</v>
      </c>
      <c r="L52" s="282">
        <v>0</v>
      </c>
      <c r="M52" s="282">
        <v>1</v>
      </c>
      <c r="N52" s="282">
        <v>0</v>
      </c>
    </row>
    <row r="53" spans="1:14">
      <c r="A53" s="282">
        <v>57334</v>
      </c>
      <c r="B53" s="303">
        <v>20</v>
      </c>
      <c r="C53" s="294"/>
      <c r="D53" s="283" t="s">
        <v>6107</v>
      </c>
      <c r="E53" s="282">
        <v>0</v>
      </c>
      <c r="F53" s="283" t="s">
        <v>5656</v>
      </c>
      <c r="G53" s="283" t="s">
        <v>5656</v>
      </c>
      <c r="H53" s="284">
        <v>44717.998518518521</v>
      </c>
      <c r="I53" s="284">
        <v>44717.998518518521</v>
      </c>
      <c r="J53" s="283" t="s">
        <v>5657</v>
      </c>
      <c r="K53" s="282">
        <v>0</v>
      </c>
      <c r="L53" s="282">
        <v>0</v>
      </c>
      <c r="M53" s="282">
        <v>1</v>
      </c>
      <c r="N53" s="282">
        <v>0</v>
      </c>
    </row>
    <row r="54" spans="1:14">
      <c r="A54" s="282">
        <v>57340</v>
      </c>
      <c r="B54" s="303">
        <v>20</v>
      </c>
      <c r="C54" s="294"/>
      <c r="D54" s="283" t="s">
        <v>6108</v>
      </c>
      <c r="E54" s="282">
        <v>0</v>
      </c>
      <c r="F54" s="283" t="s">
        <v>5656</v>
      </c>
      <c r="G54" s="283" t="s">
        <v>5656</v>
      </c>
      <c r="H54" s="284">
        <v>44717.998518518521</v>
      </c>
      <c r="I54" s="284">
        <v>44717.998518518521</v>
      </c>
      <c r="J54" s="283" t="s">
        <v>5657</v>
      </c>
      <c r="K54" s="282">
        <v>0</v>
      </c>
      <c r="L54" s="282">
        <v>0</v>
      </c>
      <c r="M54" s="282">
        <v>1</v>
      </c>
      <c r="N54" s="282">
        <v>0</v>
      </c>
    </row>
    <row r="55" spans="1:14">
      <c r="A55" s="282">
        <v>57341</v>
      </c>
      <c r="B55" s="303">
        <v>20</v>
      </c>
      <c r="C55" s="294"/>
      <c r="D55" s="283" t="s">
        <v>6109</v>
      </c>
      <c r="E55" s="282">
        <v>0</v>
      </c>
      <c r="F55" s="283" t="s">
        <v>5656</v>
      </c>
      <c r="G55" s="283" t="s">
        <v>5656</v>
      </c>
      <c r="H55" s="284">
        <v>44717.998518518521</v>
      </c>
      <c r="I55" s="284">
        <v>44717.998518518521</v>
      </c>
      <c r="J55" s="283" t="s">
        <v>5657</v>
      </c>
      <c r="K55" s="282">
        <v>0</v>
      </c>
      <c r="L55" s="282">
        <v>0</v>
      </c>
      <c r="M55" s="282">
        <v>1</v>
      </c>
      <c r="N55" s="282">
        <v>0</v>
      </c>
    </row>
    <row r="56" spans="1:14">
      <c r="A56" s="282">
        <v>57342</v>
      </c>
      <c r="B56" s="303">
        <v>20</v>
      </c>
      <c r="C56" s="294"/>
      <c r="D56" s="283" t="s">
        <v>6110</v>
      </c>
      <c r="E56" s="282">
        <v>0</v>
      </c>
      <c r="F56" s="283" t="s">
        <v>5656</v>
      </c>
      <c r="G56" s="283" t="s">
        <v>5656</v>
      </c>
      <c r="H56" s="284">
        <v>44717.998518518521</v>
      </c>
      <c r="I56" s="284">
        <v>44717.998518518521</v>
      </c>
      <c r="J56" s="283" t="s">
        <v>5657</v>
      </c>
      <c r="K56" s="282">
        <v>0</v>
      </c>
      <c r="L56" s="282">
        <v>0</v>
      </c>
      <c r="M56" s="282">
        <v>1</v>
      </c>
      <c r="N56" s="282">
        <v>0</v>
      </c>
    </row>
    <row r="57" spans="1:14">
      <c r="A57" s="282">
        <v>57343</v>
      </c>
      <c r="B57" s="303">
        <v>20</v>
      </c>
      <c r="C57" s="294"/>
      <c r="D57" s="283" t="s">
        <v>6111</v>
      </c>
      <c r="E57" s="282">
        <v>0</v>
      </c>
      <c r="F57" s="283" t="s">
        <v>5656</v>
      </c>
      <c r="G57" s="283" t="s">
        <v>5656</v>
      </c>
      <c r="H57" s="284">
        <v>44717.998518518521</v>
      </c>
      <c r="I57" s="284">
        <v>44717.998518518521</v>
      </c>
      <c r="J57" s="283" t="s">
        <v>5657</v>
      </c>
      <c r="K57" s="282">
        <v>0</v>
      </c>
      <c r="L57" s="282">
        <v>0</v>
      </c>
      <c r="M57" s="282">
        <v>1</v>
      </c>
      <c r="N57" s="282">
        <v>0</v>
      </c>
    </row>
    <row r="58" spans="1:14">
      <c r="A58" s="282">
        <v>57344</v>
      </c>
      <c r="B58" s="303">
        <v>20</v>
      </c>
      <c r="C58" s="294"/>
      <c r="D58" s="283" t="s">
        <v>6112</v>
      </c>
      <c r="E58" s="282">
        <v>0</v>
      </c>
      <c r="F58" s="283" t="s">
        <v>5656</v>
      </c>
      <c r="G58" s="283" t="s">
        <v>5656</v>
      </c>
      <c r="H58" s="284">
        <v>44717.998518518521</v>
      </c>
      <c r="I58" s="284">
        <v>44717.998518518521</v>
      </c>
      <c r="J58" s="283" t="s">
        <v>5657</v>
      </c>
      <c r="K58" s="282">
        <v>0</v>
      </c>
      <c r="L58" s="282">
        <v>0</v>
      </c>
      <c r="M58" s="282">
        <v>1</v>
      </c>
      <c r="N58" s="282">
        <v>0</v>
      </c>
    </row>
    <row r="59" spans="1:14">
      <c r="A59" s="282">
        <v>57345</v>
      </c>
      <c r="B59" s="303">
        <v>20</v>
      </c>
      <c r="C59" s="294"/>
      <c r="D59" s="283" t="s">
        <v>6113</v>
      </c>
      <c r="E59" s="282">
        <v>0</v>
      </c>
      <c r="F59" s="283" t="s">
        <v>5656</v>
      </c>
      <c r="G59" s="283" t="s">
        <v>5656</v>
      </c>
      <c r="H59" s="284">
        <v>44717.998518518521</v>
      </c>
      <c r="I59" s="284">
        <v>44717.998518518521</v>
      </c>
      <c r="J59" s="283" t="s">
        <v>5657</v>
      </c>
      <c r="K59" s="282">
        <v>0</v>
      </c>
      <c r="L59" s="282">
        <v>0</v>
      </c>
      <c r="M59" s="282">
        <v>1</v>
      </c>
      <c r="N59" s="282">
        <v>0</v>
      </c>
    </row>
    <row r="60" spans="1:14">
      <c r="A60" s="282">
        <v>57347</v>
      </c>
      <c r="B60" s="303">
        <v>20</v>
      </c>
      <c r="C60" s="294"/>
      <c r="D60" s="283" t="s">
        <v>6114</v>
      </c>
      <c r="E60" s="282">
        <v>0</v>
      </c>
      <c r="F60" s="283" t="s">
        <v>5656</v>
      </c>
      <c r="G60" s="283" t="s">
        <v>5656</v>
      </c>
      <c r="H60" s="284">
        <v>44717.998518518521</v>
      </c>
      <c r="I60" s="284">
        <v>44717.998518518521</v>
      </c>
      <c r="J60" s="283" t="s">
        <v>5657</v>
      </c>
      <c r="K60" s="282">
        <v>0</v>
      </c>
      <c r="L60" s="282">
        <v>0</v>
      </c>
      <c r="M60" s="282">
        <v>1</v>
      </c>
      <c r="N60" s="282">
        <v>0</v>
      </c>
    </row>
    <row r="61" spans="1:14">
      <c r="A61" s="282">
        <v>57352</v>
      </c>
      <c r="B61" s="303">
        <v>20</v>
      </c>
      <c r="C61" s="294"/>
      <c r="D61" s="283" t="s">
        <v>6115</v>
      </c>
      <c r="E61" s="282">
        <v>0</v>
      </c>
      <c r="F61" s="283" t="s">
        <v>5656</v>
      </c>
      <c r="G61" s="283" t="s">
        <v>5656</v>
      </c>
      <c r="H61" s="284">
        <v>44717.998518518521</v>
      </c>
      <c r="I61" s="284">
        <v>44717.998518518521</v>
      </c>
      <c r="J61" s="283" t="s">
        <v>5657</v>
      </c>
      <c r="K61" s="282">
        <v>0</v>
      </c>
      <c r="L61" s="282">
        <v>0</v>
      </c>
      <c r="M61" s="282">
        <v>1</v>
      </c>
      <c r="N61" s="282">
        <v>0</v>
      </c>
    </row>
    <row r="62" spans="1:14">
      <c r="A62" s="282">
        <v>57353</v>
      </c>
      <c r="B62" s="303">
        <v>20</v>
      </c>
      <c r="C62" s="294"/>
      <c r="D62" s="283" t="s">
        <v>6116</v>
      </c>
      <c r="E62" s="282">
        <v>0</v>
      </c>
      <c r="F62" s="283" t="s">
        <v>5656</v>
      </c>
      <c r="G62" s="283" t="s">
        <v>5656</v>
      </c>
      <c r="H62" s="284">
        <v>44717.998518518521</v>
      </c>
      <c r="I62" s="284">
        <v>44717.998518518521</v>
      </c>
      <c r="J62" s="283" t="s">
        <v>5657</v>
      </c>
      <c r="K62" s="282">
        <v>0</v>
      </c>
      <c r="L62" s="282">
        <v>0</v>
      </c>
      <c r="M62" s="282">
        <v>1</v>
      </c>
      <c r="N62" s="282">
        <v>0</v>
      </c>
    </row>
    <row r="63" spans="1:14">
      <c r="A63" s="282">
        <v>57354</v>
      </c>
      <c r="B63" s="303">
        <v>20</v>
      </c>
      <c r="C63" s="294"/>
      <c r="D63" s="283" t="s">
        <v>6117</v>
      </c>
      <c r="E63" s="282">
        <v>0</v>
      </c>
      <c r="F63" s="283" t="s">
        <v>5656</v>
      </c>
      <c r="G63" s="283" t="s">
        <v>5656</v>
      </c>
      <c r="H63" s="284">
        <v>44717.998518518521</v>
      </c>
      <c r="I63" s="284">
        <v>44717.998518518521</v>
      </c>
      <c r="J63" s="283" t="s">
        <v>5657</v>
      </c>
      <c r="K63" s="282">
        <v>0</v>
      </c>
      <c r="L63" s="282">
        <v>0</v>
      </c>
      <c r="M63" s="282">
        <v>1</v>
      </c>
      <c r="N63" s="282">
        <v>0</v>
      </c>
    </row>
    <row r="64" spans="1:14">
      <c r="A64" s="282">
        <v>57355</v>
      </c>
      <c r="B64" s="303">
        <v>20</v>
      </c>
      <c r="C64" s="294"/>
      <c r="D64" s="283" t="s">
        <v>6118</v>
      </c>
      <c r="E64" s="282">
        <v>0</v>
      </c>
      <c r="F64" s="283" t="s">
        <v>5656</v>
      </c>
      <c r="G64" s="283" t="s">
        <v>5656</v>
      </c>
      <c r="H64" s="284">
        <v>44717.998518518521</v>
      </c>
      <c r="I64" s="284">
        <v>44717.998518518521</v>
      </c>
      <c r="J64" s="283" t="s">
        <v>5657</v>
      </c>
      <c r="K64" s="282">
        <v>0</v>
      </c>
      <c r="L64" s="282">
        <v>0</v>
      </c>
      <c r="M64" s="282">
        <v>1</v>
      </c>
      <c r="N64" s="282">
        <v>0</v>
      </c>
    </row>
    <row r="65" spans="1:14">
      <c r="A65" s="282">
        <v>57356</v>
      </c>
      <c r="B65" s="303">
        <v>20</v>
      </c>
      <c r="C65" s="294"/>
      <c r="D65" s="283" t="s">
        <v>6119</v>
      </c>
      <c r="E65" s="282">
        <v>0</v>
      </c>
      <c r="F65" s="283" t="s">
        <v>5656</v>
      </c>
      <c r="G65" s="283" t="s">
        <v>5656</v>
      </c>
      <c r="H65" s="284">
        <v>44717.998518518521</v>
      </c>
      <c r="I65" s="284">
        <v>44717.998518518521</v>
      </c>
      <c r="J65" s="283" t="s">
        <v>5657</v>
      </c>
      <c r="K65" s="282">
        <v>0</v>
      </c>
      <c r="L65" s="282">
        <v>0</v>
      </c>
      <c r="M65" s="282">
        <v>1</v>
      </c>
      <c r="N65" s="282">
        <v>0</v>
      </c>
    </row>
    <row r="66" spans="1:14">
      <c r="A66" s="282">
        <v>57357</v>
      </c>
      <c r="B66" s="303">
        <v>20</v>
      </c>
      <c r="C66" s="294"/>
      <c r="D66" s="283" t="s">
        <v>6120</v>
      </c>
      <c r="E66" s="282">
        <v>0</v>
      </c>
      <c r="F66" s="283" t="s">
        <v>5656</v>
      </c>
      <c r="G66" s="283" t="s">
        <v>5656</v>
      </c>
      <c r="H66" s="284">
        <v>44717.998518518521</v>
      </c>
      <c r="I66" s="284">
        <v>44717.998518518521</v>
      </c>
      <c r="J66" s="283" t="s">
        <v>5657</v>
      </c>
      <c r="K66" s="282">
        <v>0</v>
      </c>
      <c r="L66" s="282">
        <v>0</v>
      </c>
      <c r="M66" s="282">
        <v>1</v>
      </c>
      <c r="N66" s="282">
        <v>0</v>
      </c>
    </row>
    <row r="67" spans="1:14">
      <c r="A67" s="282">
        <v>57358</v>
      </c>
      <c r="B67" s="303">
        <v>20</v>
      </c>
      <c r="C67" s="294"/>
      <c r="D67" s="283" t="s">
        <v>6121</v>
      </c>
      <c r="E67" s="282">
        <v>0</v>
      </c>
      <c r="F67" s="283" t="s">
        <v>5656</v>
      </c>
      <c r="G67" s="283" t="s">
        <v>5656</v>
      </c>
      <c r="H67" s="284">
        <v>44717.998518518521</v>
      </c>
      <c r="I67" s="284">
        <v>44717.998518518521</v>
      </c>
      <c r="J67" s="283" t="s">
        <v>5657</v>
      </c>
      <c r="K67" s="282">
        <v>0</v>
      </c>
      <c r="L67" s="282">
        <v>0</v>
      </c>
      <c r="M67" s="282">
        <v>1</v>
      </c>
      <c r="N67" s="282">
        <v>0</v>
      </c>
    </row>
    <row r="68" spans="1:14">
      <c r="A68" s="282">
        <v>57359</v>
      </c>
      <c r="B68" s="303">
        <v>20</v>
      </c>
      <c r="C68" s="294"/>
      <c r="D68" s="283" t="s">
        <v>6122</v>
      </c>
      <c r="E68" s="282">
        <v>0</v>
      </c>
      <c r="F68" s="283" t="s">
        <v>5656</v>
      </c>
      <c r="G68" s="283" t="s">
        <v>5656</v>
      </c>
      <c r="H68" s="284">
        <v>44717.998518518521</v>
      </c>
      <c r="I68" s="284">
        <v>44717.998518518521</v>
      </c>
      <c r="J68" s="283" t="s">
        <v>5657</v>
      </c>
      <c r="K68" s="282">
        <v>0</v>
      </c>
      <c r="L68" s="282">
        <v>0</v>
      </c>
      <c r="M68" s="282">
        <v>1</v>
      </c>
      <c r="N68" s="282">
        <v>0</v>
      </c>
    </row>
    <row r="69" spans="1:14">
      <c r="A69" s="282">
        <v>57360</v>
      </c>
      <c r="B69" s="303">
        <v>20</v>
      </c>
      <c r="C69" s="294"/>
      <c r="D69" s="283" t="s">
        <v>6123</v>
      </c>
      <c r="E69" s="282">
        <v>0</v>
      </c>
      <c r="F69" s="283" t="s">
        <v>5656</v>
      </c>
      <c r="G69" s="283" t="s">
        <v>5656</v>
      </c>
      <c r="H69" s="284">
        <v>44717.998518518521</v>
      </c>
      <c r="I69" s="284">
        <v>44717.998518518521</v>
      </c>
      <c r="J69" s="283" t="s">
        <v>5657</v>
      </c>
      <c r="K69" s="282">
        <v>0</v>
      </c>
      <c r="L69" s="282">
        <v>0</v>
      </c>
      <c r="M69" s="282">
        <v>1</v>
      </c>
      <c r="N69" s="282">
        <v>0</v>
      </c>
    </row>
    <row r="70" spans="1:14">
      <c r="A70" s="282">
        <v>57361</v>
      </c>
      <c r="B70" s="303">
        <v>20</v>
      </c>
      <c r="C70" s="294"/>
      <c r="D70" s="283" t="s">
        <v>6124</v>
      </c>
      <c r="E70" s="282">
        <v>0</v>
      </c>
      <c r="F70" s="283" t="s">
        <v>5656</v>
      </c>
      <c r="G70" s="283" t="s">
        <v>5656</v>
      </c>
      <c r="H70" s="284">
        <v>44717.998518518521</v>
      </c>
      <c r="I70" s="284">
        <v>44717.998518518521</v>
      </c>
      <c r="J70" s="283" t="s">
        <v>5657</v>
      </c>
      <c r="K70" s="282">
        <v>0</v>
      </c>
      <c r="L70" s="282">
        <v>0</v>
      </c>
      <c r="M70" s="282">
        <v>1</v>
      </c>
      <c r="N70" s="282">
        <v>0</v>
      </c>
    </row>
    <row r="71" spans="1:14">
      <c r="A71" s="282">
        <v>57362</v>
      </c>
      <c r="B71" s="303">
        <v>20</v>
      </c>
      <c r="C71" s="294"/>
      <c r="D71" s="283" t="s">
        <v>6125</v>
      </c>
      <c r="E71" s="282">
        <v>0</v>
      </c>
      <c r="F71" s="283" t="s">
        <v>5656</v>
      </c>
      <c r="G71" s="283" t="s">
        <v>5656</v>
      </c>
      <c r="H71" s="284">
        <v>44717.998518518521</v>
      </c>
      <c r="I71" s="284">
        <v>44717.998518518521</v>
      </c>
      <c r="J71" s="283" t="s">
        <v>5657</v>
      </c>
      <c r="K71" s="282">
        <v>0</v>
      </c>
      <c r="L71" s="282">
        <v>0</v>
      </c>
      <c r="M71" s="282">
        <v>1</v>
      </c>
      <c r="N71" s="282">
        <v>0</v>
      </c>
    </row>
    <row r="72" spans="1:14">
      <c r="A72" s="282">
        <v>57363</v>
      </c>
      <c r="B72" s="303">
        <v>20</v>
      </c>
      <c r="C72" s="294"/>
      <c r="D72" s="283" t="s">
        <v>6126</v>
      </c>
      <c r="E72" s="282">
        <v>0</v>
      </c>
      <c r="F72" s="283" t="s">
        <v>5656</v>
      </c>
      <c r="G72" s="283" t="s">
        <v>5656</v>
      </c>
      <c r="H72" s="284">
        <v>44717.998518518521</v>
      </c>
      <c r="I72" s="284">
        <v>44717.998518518521</v>
      </c>
      <c r="J72" s="283" t="s">
        <v>5657</v>
      </c>
      <c r="K72" s="282">
        <v>0</v>
      </c>
      <c r="L72" s="282">
        <v>0</v>
      </c>
      <c r="M72" s="282">
        <v>1</v>
      </c>
      <c r="N72" s="282">
        <v>0</v>
      </c>
    </row>
    <row r="73" spans="1:14">
      <c r="A73" s="282">
        <v>57369</v>
      </c>
      <c r="B73" s="303">
        <v>20</v>
      </c>
      <c r="C73" s="294"/>
      <c r="D73" s="283" t="s">
        <v>6127</v>
      </c>
      <c r="E73" s="282">
        <v>0</v>
      </c>
      <c r="F73" s="283" t="s">
        <v>5656</v>
      </c>
      <c r="G73" s="283" t="s">
        <v>5656</v>
      </c>
      <c r="H73" s="284">
        <v>44717.998518518521</v>
      </c>
      <c r="I73" s="284">
        <v>44717.998518518521</v>
      </c>
      <c r="J73" s="283" t="s">
        <v>5657</v>
      </c>
      <c r="K73" s="282">
        <v>0</v>
      </c>
      <c r="L73" s="282">
        <v>0</v>
      </c>
      <c r="M73" s="282">
        <v>1</v>
      </c>
      <c r="N73" s="282">
        <v>0</v>
      </c>
    </row>
    <row r="74" spans="1:14">
      <c r="A74" s="282">
        <v>57372</v>
      </c>
      <c r="B74" s="303">
        <v>20</v>
      </c>
      <c r="C74" s="294"/>
      <c r="D74" s="283" t="s">
        <v>6128</v>
      </c>
      <c r="E74" s="282">
        <v>0</v>
      </c>
      <c r="F74" s="283" t="s">
        <v>5656</v>
      </c>
      <c r="G74" s="283" t="s">
        <v>5656</v>
      </c>
      <c r="H74" s="284">
        <v>44717.998518518521</v>
      </c>
      <c r="I74" s="284">
        <v>44717.998518518521</v>
      </c>
      <c r="J74" s="283" t="s">
        <v>5657</v>
      </c>
      <c r="K74" s="282">
        <v>0</v>
      </c>
      <c r="L74" s="282">
        <v>0</v>
      </c>
      <c r="M74" s="282">
        <v>1</v>
      </c>
      <c r="N74" s="282">
        <v>0</v>
      </c>
    </row>
    <row r="75" spans="1:14">
      <c r="A75" s="282">
        <v>57373</v>
      </c>
      <c r="B75" s="303">
        <v>20</v>
      </c>
      <c r="C75" s="294"/>
      <c r="D75" s="283" t="s">
        <v>6129</v>
      </c>
      <c r="E75" s="282">
        <v>0</v>
      </c>
      <c r="F75" s="283" t="s">
        <v>5656</v>
      </c>
      <c r="G75" s="283" t="s">
        <v>5656</v>
      </c>
      <c r="H75" s="284">
        <v>44717.998518518521</v>
      </c>
      <c r="I75" s="284">
        <v>44717.998518518521</v>
      </c>
      <c r="J75" s="283" t="s">
        <v>5657</v>
      </c>
      <c r="K75" s="282">
        <v>0</v>
      </c>
      <c r="L75" s="282">
        <v>0</v>
      </c>
      <c r="M75" s="282">
        <v>1</v>
      </c>
      <c r="N75" s="282">
        <v>0</v>
      </c>
    </row>
    <row r="76" spans="1:14">
      <c r="A76" s="282">
        <v>57374</v>
      </c>
      <c r="B76" s="303">
        <v>20</v>
      </c>
      <c r="C76" s="294"/>
      <c r="D76" s="283" t="s">
        <v>6130</v>
      </c>
      <c r="E76" s="282">
        <v>0</v>
      </c>
      <c r="F76" s="283" t="s">
        <v>5656</v>
      </c>
      <c r="G76" s="283" t="s">
        <v>5656</v>
      </c>
      <c r="H76" s="284">
        <v>44717.998518518521</v>
      </c>
      <c r="I76" s="284">
        <v>44717.998518518521</v>
      </c>
      <c r="J76" s="283" t="s">
        <v>5657</v>
      </c>
      <c r="K76" s="282">
        <v>0</v>
      </c>
      <c r="L76" s="282">
        <v>0</v>
      </c>
      <c r="M76" s="282">
        <v>1</v>
      </c>
      <c r="N76" s="282">
        <v>0</v>
      </c>
    </row>
    <row r="77" spans="1:14">
      <c r="A77" s="282">
        <v>57375</v>
      </c>
      <c r="B77" s="303">
        <v>20</v>
      </c>
      <c r="C77" s="294"/>
      <c r="D77" s="283" t="s">
        <v>6131</v>
      </c>
      <c r="E77" s="282">
        <v>0</v>
      </c>
      <c r="F77" s="283" t="s">
        <v>5656</v>
      </c>
      <c r="G77" s="283" t="s">
        <v>5656</v>
      </c>
      <c r="H77" s="284">
        <v>44717.998518518521</v>
      </c>
      <c r="I77" s="284">
        <v>44717.998518518521</v>
      </c>
      <c r="J77" s="283" t="s">
        <v>5657</v>
      </c>
      <c r="K77" s="282">
        <v>0</v>
      </c>
      <c r="L77" s="282">
        <v>0</v>
      </c>
      <c r="M77" s="282">
        <v>1</v>
      </c>
      <c r="N77" s="282">
        <v>0</v>
      </c>
    </row>
    <row r="78" spans="1:14">
      <c r="A78" s="282">
        <v>57376</v>
      </c>
      <c r="B78" s="303">
        <v>20</v>
      </c>
      <c r="C78" s="294"/>
      <c r="D78" s="283" t="s">
        <v>6132</v>
      </c>
      <c r="E78" s="282">
        <v>0</v>
      </c>
      <c r="F78" s="283" t="s">
        <v>5656</v>
      </c>
      <c r="G78" s="283" t="s">
        <v>5656</v>
      </c>
      <c r="H78" s="284">
        <v>44717.998518518521</v>
      </c>
      <c r="I78" s="284">
        <v>44717.998518518521</v>
      </c>
      <c r="J78" s="283" t="s">
        <v>5657</v>
      </c>
      <c r="K78" s="282">
        <v>0</v>
      </c>
      <c r="L78" s="282">
        <v>0</v>
      </c>
      <c r="M78" s="282">
        <v>1</v>
      </c>
      <c r="N78" s="282">
        <v>0</v>
      </c>
    </row>
    <row r="79" spans="1:14">
      <c r="A79" s="282">
        <v>57378</v>
      </c>
      <c r="B79" s="303">
        <v>20</v>
      </c>
      <c r="C79" s="294"/>
      <c r="D79" s="283" t="s">
        <v>6133</v>
      </c>
      <c r="E79" s="282">
        <v>0</v>
      </c>
      <c r="F79" s="283" t="s">
        <v>5656</v>
      </c>
      <c r="G79" s="283" t="s">
        <v>5656</v>
      </c>
      <c r="H79" s="284">
        <v>44717.998518518521</v>
      </c>
      <c r="I79" s="284">
        <v>44717.998518518521</v>
      </c>
      <c r="J79" s="283" t="s">
        <v>5657</v>
      </c>
      <c r="K79" s="282">
        <v>0</v>
      </c>
      <c r="L79" s="282">
        <v>0</v>
      </c>
      <c r="M79" s="282">
        <v>1</v>
      </c>
      <c r="N79" s="282">
        <v>0</v>
      </c>
    </row>
    <row r="80" spans="1:14">
      <c r="A80" s="282">
        <v>57379</v>
      </c>
      <c r="B80" s="303">
        <v>20</v>
      </c>
      <c r="C80" s="294"/>
      <c r="D80" s="283" t="s">
        <v>6134</v>
      </c>
      <c r="E80" s="282">
        <v>0</v>
      </c>
      <c r="F80" s="283" t="s">
        <v>5656</v>
      </c>
      <c r="G80" s="283" t="s">
        <v>5656</v>
      </c>
      <c r="H80" s="284">
        <v>44717.998518518521</v>
      </c>
      <c r="I80" s="284">
        <v>44717.998518518521</v>
      </c>
      <c r="J80" s="283" t="s">
        <v>5657</v>
      </c>
      <c r="K80" s="282">
        <v>0</v>
      </c>
      <c r="L80" s="282">
        <v>0</v>
      </c>
      <c r="M80" s="282">
        <v>1</v>
      </c>
      <c r="N80" s="282">
        <v>0</v>
      </c>
    </row>
    <row r="81" spans="1:14">
      <c r="A81" s="282">
        <v>57380</v>
      </c>
      <c r="B81" s="303">
        <v>20</v>
      </c>
      <c r="C81" s="294"/>
      <c r="D81" s="283" t="s">
        <v>6135</v>
      </c>
      <c r="E81" s="282">
        <v>0</v>
      </c>
      <c r="F81" s="283" t="s">
        <v>5656</v>
      </c>
      <c r="G81" s="283" t="s">
        <v>5656</v>
      </c>
      <c r="H81" s="284">
        <v>44717.998518518521</v>
      </c>
      <c r="I81" s="284">
        <v>44717.998518518521</v>
      </c>
      <c r="J81" s="283" t="s">
        <v>5657</v>
      </c>
      <c r="K81" s="282">
        <v>0</v>
      </c>
      <c r="L81" s="282">
        <v>0</v>
      </c>
      <c r="M81" s="282">
        <v>1</v>
      </c>
      <c r="N81" s="282">
        <v>0</v>
      </c>
    </row>
    <row r="82" spans="1:14">
      <c r="A82" s="282">
        <v>57381</v>
      </c>
      <c r="B82" s="303">
        <v>20</v>
      </c>
      <c r="C82" s="294"/>
      <c r="D82" s="283" t="s">
        <v>6136</v>
      </c>
      <c r="E82" s="282">
        <v>0</v>
      </c>
      <c r="F82" s="283" t="s">
        <v>5656</v>
      </c>
      <c r="G82" s="283" t="s">
        <v>5656</v>
      </c>
      <c r="H82" s="284">
        <v>44717.998518518521</v>
      </c>
      <c r="I82" s="284">
        <v>44717.998518518521</v>
      </c>
      <c r="J82" s="283" t="s">
        <v>5657</v>
      </c>
      <c r="K82" s="282">
        <v>0</v>
      </c>
      <c r="L82" s="282">
        <v>0</v>
      </c>
      <c r="M82" s="282">
        <v>1</v>
      </c>
      <c r="N82" s="282">
        <v>0</v>
      </c>
    </row>
    <row r="83" spans="1:14">
      <c r="A83" s="282">
        <v>57382</v>
      </c>
      <c r="B83" s="303">
        <v>20</v>
      </c>
      <c r="C83" s="294"/>
      <c r="D83" s="283" t="s">
        <v>6137</v>
      </c>
      <c r="E83" s="282">
        <v>0</v>
      </c>
      <c r="F83" s="283" t="s">
        <v>5656</v>
      </c>
      <c r="G83" s="283" t="s">
        <v>5656</v>
      </c>
      <c r="H83" s="284">
        <v>44717.998518518521</v>
      </c>
      <c r="I83" s="284">
        <v>44717.998518518521</v>
      </c>
      <c r="J83" s="283" t="s">
        <v>5657</v>
      </c>
      <c r="K83" s="282">
        <v>0</v>
      </c>
      <c r="L83" s="282">
        <v>0</v>
      </c>
      <c r="M83" s="282">
        <v>1</v>
      </c>
      <c r="N83" s="282">
        <v>0</v>
      </c>
    </row>
    <row r="84" spans="1:14">
      <c r="A84" s="282">
        <v>57387</v>
      </c>
      <c r="B84" s="303">
        <v>20</v>
      </c>
      <c r="C84" s="294"/>
      <c r="D84" s="283" t="s">
        <v>6138</v>
      </c>
      <c r="E84" s="282">
        <v>0</v>
      </c>
      <c r="F84" s="283" t="s">
        <v>5656</v>
      </c>
      <c r="G84" s="283" t="s">
        <v>5656</v>
      </c>
      <c r="H84" s="284">
        <v>44717.998518518521</v>
      </c>
      <c r="I84" s="284">
        <v>44717.998518518521</v>
      </c>
      <c r="J84" s="283" t="s">
        <v>5657</v>
      </c>
      <c r="K84" s="282">
        <v>0</v>
      </c>
      <c r="L84" s="282">
        <v>0</v>
      </c>
      <c r="M84" s="282">
        <v>1</v>
      </c>
      <c r="N84" s="282">
        <v>0</v>
      </c>
    </row>
    <row r="85" spans="1:14">
      <c r="A85" s="282">
        <v>57388</v>
      </c>
      <c r="B85" s="303">
        <v>20</v>
      </c>
      <c r="C85" s="294"/>
      <c r="D85" s="283" t="s">
        <v>6139</v>
      </c>
      <c r="E85" s="282">
        <v>0</v>
      </c>
      <c r="F85" s="283" t="s">
        <v>5656</v>
      </c>
      <c r="G85" s="283" t="s">
        <v>5656</v>
      </c>
      <c r="H85" s="284">
        <v>44717.998518518521</v>
      </c>
      <c r="I85" s="284">
        <v>44717.998518518521</v>
      </c>
      <c r="J85" s="283" t="s">
        <v>5657</v>
      </c>
      <c r="K85" s="282">
        <v>0</v>
      </c>
      <c r="L85" s="282">
        <v>0</v>
      </c>
      <c r="M85" s="282">
        <v>1</v>
      </c>
      <c r="N85" s="282">
        <v>0</v>
      </c>
    </row>
    <row r="86" spans="1:14">
      <c r="A86" s="282">
        <v>57389</v>
      </c>
      <c r="B86" s="303">
        <v>20</v>
      </c>
      <c r="C86" s="294"/>
      <c r="D86" s="283" t="s">
        <v>6140</v>
      </c>
      <c r="E86" s="282">
        <v>0</v>
      </c>
      <c r="F86" s="283" t="s">
        <v>5656</v>
      </c>
      <c r="G86" s="283" t="s">
        <v>5656</v>
      </c>
      <c r="H86" s="284">
        <v>44717.998518518521</v>
      </c>
      <c r="I86" s="284">
        <v>44717.998518518521</v>
      </c>
      <c r="J86" s="283" t="s">
        <v>5657</v>
      </c>
      <c r="K86" s="282">
        <v>0</v>
      </c>
      <c r="L86" s="282">
        <v>0</v>
      </c>
      <c r="M86" s="282">
        <v>1</v>
      </c>
      <c r="N86" s="282">
        <v>0</v>
      </c>
    </row>
    <row r="87" spans="1:14">
      <c r="A87" s="282">
        <v>57390</v>
      </c>
      <c r="B87" s="303">
        <v>20</v>
      </c>
      <c r="C87" s="294"/>
      <c r="D87" s="283" t="s">
        <v>6141</v>
      </c>
      <c r="E87" s="282">
        <v>0</v>
      </c>
      <c r="F87" s="283" t="s">
        <v>5656</v>
      </c>
      <c r="G87" s="283" t="s">
        <v>5656</v>
      </c>
      <c r="H87" s="284">
        <v>44717.998518518521</v>
      </c>
      <c r="I87" s="284">
        <v>44717.998518518521</v>
      </c>
      <c r="J87" s="283" t="s">
        <v>5657</v>
      </c>
      <c r="K87" s="282">
        <v>0</v>
      </c>
      <c r="L87" s="282">
        <v>0</v>
      </c>
      <c r="M87" s="282">
        <v>1</v>
      </c>
      <c r="N87" s="282">
        <v>0</v>
      </c>
    </row>
    <row r="88" spans="1:14">
      <c r="A88" s="282">
        <v>57391</v>
      </c>
      <c r="B88" s="303">
        <v>20</v>
      </c>
      <c r="C88" s="294"/>
      <c r="D88" s="283" t="s">
        <v>6142</v>
      </c>
      <c r="E88" s="282">
        <v>0</v>
      </c>
      <c r="F88" s="283" t="s">
        <v>5656</v>
      </c>
      <c r="G88" s="283" t="s">
        <v>5656</v>
      </c>
      <c r="H88" s="284">
        <v>44717.998518518521</v>
      </c>
      <c r="I88" s="284">
        <v>44717.998518518521</v>
      </c>
      <c r="J88" s="283" t="s">
        <v>5657</v>
      </c>
      <c r="K88" s="282">
        <v>0</v>
      </c>
      <c r="L88" s="282">
        <v>0</v>
      </c>
      <c r="M88" s="282">
        <v>1</v>
      </c>
      <c r="N88" s="282">
        <v>0</v>
      </c>
    </row>
    <row r="89" spans="1:14">
      <c r="A89" s="282">
        <v>57392</v>
      </c>
      <c r="B89" s="303">
        <v>20</v>
      </c>
      <c r="C89" s="294"/>
      <c r="D89" s="283" t="s">
        <v>6143</v>
      </c>
      <c r="E89" s="282">
        <v>0</v>
      </c>
      <c r="F89" s="283" t="s">
        <v>5656</v>
      </c>
      <c r="G89" s="283" t="s">
        <v>5656</v>
      </c>
      <c r="H89" s="284">
        <v>44717.998518518521</v>
      </c>
      <c r="I89" s="284">
        <v>44717.998518518521</v>
      </c>
      <c r="J89" s="283" t="s">
        <v>5657</v>
      </c>
      <c r="K89" s="282">
        <v>0</v>
      </c>
      <c r="L89" s="282">
        <v>0</v>
      </c>
      <c r="M89" s="282">
        <v>1</v>
      </c>
      <c r="N89" s="282">
        <v>0</v>
      </c>
    </row>
    <row r="90" spans="1:14">
      <c r="A90" s="282">
        <v>57394</v>
      </c>
      <c r="B90" s="303">
        <v>20</v>
      </c>
      <c r="C90" s="294"/>
      <c r="D90" s="283" t="s">
        <v>6144</v>
      </c>
      <c r="E90" s="282">
        <v>0</v>
      </c>
      <c r="F90" s="283" t="s">
        <v>5656</v>
      </c>
      <c r="G90" s="283" t="s">
        <v>5656</v>
      </c>
      <c r="H90" s="284">
        <v>44717.998518518521</v>
      </c>
      <c r="I90" s="284">
        <v>44717.998518518521</v>
      </c>
      <c r="J90" s="283" t="s">
        <v>5657</v>
      </c>
      <c r="K90" s="282">
        <v>0</v>
      </c>
      <c r="L90" s="282">
        <v>0</v>
      </c>
      <c r="M90" s="282">
        <v>1</v>
      </c>
      <c r="N90" s="282">
        <v>0</v>
      </c>
    </row>
    <row r="91" spans="1:14">
      <c r="A91" s="282">
        <v>57395</v>
      </c>
      <c r="B91" s="303">
        <v>20</v>
      </c>
      <c r="C91" s="294"/>
      <c r="D91" s="283" t="s">
        <v>6145</v>
      </c>
      <c r="E91" s="282">
        <v>0</v>
      </c>
      <c r="F91" s="283" t="s">
        <v>5656</v>
      </c>
      <c r="G91" s="283" t="s">
        <v>5656</v>
      </c>
      <c r="H91" s="284">
        <v>44717.998518518521</v>
      </c>
      <c r="I91" s="284">
        <v>44717.998518518521</v>
      </c>
      <c r="J91" s="283" t="s">
        <v>5657</v>
      </c>
      <c r="K91" s="282">
        <v>0</v>
      </c>
      <c r="L91" s="282">
        <v>0</v>
      </c>
      <c r="M91" s="282">
        <v>1</v>
      </c>
      <c r="N91" s="282">
        <v>0</v>
      </c>
    </row>
    <row r="92" spans="1:14">
      <c r="A92" s="282">
        <v>57396</v>
      </c>
      <c r="B92" s="303">
        <v>20</v>
      </c>
      <c r="C92" s="294"/>
      <c r="D92" s="283" t="s">
        <v>6146</v>
      </c>
      <c r="E92" s="282">
        <v>0</v>
      </c>
      <c r="F92" s="283" t="s">
        <v>5656</v>
      </c>
      <c r="G92" s="283" t="s">
        <v>5656</v>
      </c>
      <c r="H92" s="284">
        <v>44717.998518518521</v>
      </c>
      <c r="I92" s="284">
        <v>44717.998518518521</v>
      </c>
      <c r="J92" s="283" t="s">
        <v>5657</v>
      </c>
      <c r="K92" s="282">
        <v>0</v>
      </c>
      <c r="L92" s="282">
        <v>0</v>
      </c>
      <c r="M92" s="282">
        <v>1</v>
      </c>
      <c r="N92" s="282">
        <v>0</v>
      </c>
    </row>
    <row r="93" spans="1:14">
      <c r="A93" s="282">
        <v>57397</v>
      </c>
      <c r="B93" s="303">
        <v>20</v>
      </c>
      <c r="C93" s="294"/>
      <c r="D93" s="283" t="s">
        <v>6147</v>
      </c>
      <c r="E93" s="282">
        <v>0</v>
      </c>
      <c r="F93" s="283" t="s">
        <v>5656</v>
      </c>
      <c r="G93" s="283" t="s">
        <v>5656</v>
      </c>
      <c r="H93" s="284">
        <v>44717.998518518521</v>
      </c>
      <c r="I93" s="284">
        <v>44717.998518518521</v>
      </c>
      <c r="J93" s="283" t="s">
        <v>5657</v>
      </c>
      <c r="K93" s="282">
        <v>0</v>
      </c>
      <c r="L93" s="282">
        <v>0</v>
      </c>
      <c r="M93" s="282">
        <v>1</v>
      </c>
      <c r="N93" s="282">
        <v>0</v>
      </c>
    </row>
    <row r="94" spans="1:14">
      <c r="A94" s="282">
        <v>57398</v>
      </c>
      <c r="B94" s="303">
        <v>20</v>
      </c>
      <c r="C94" s="294"/>
      <c r="D94" s="283" t="s">
        <v>6148</v>
      </c>
      <c r="E94" s="282">
        <v>0</v>
      </c>
      <c r="F94" s="283" t="s">
        <v>5656</v>
      </c>
      <c r="G94" s="283" t="s">
        <v>5656</v>
      </c>
      <c r="H94" s="284">
        <v>44717.998518518521</v>
      </c>
      <c r="I94" s="284">
        <v>44717.998518518521</v>
      </c>
      <c r="J94" s="283" t="s">
        <v>5657</v>
      </c>
      <c r="K94" s="282">
        <v>0</v>
      </c>
      <c r="L94" s="282">
        <v>0</v>
      </c>
      <c r="M94" s="282">
        <v>1</v>
      </c>
      <c r="N94" s="282">
        <v>0</v>
      </c>
    </row>
    <row r="95" spans="1:14">
      <c r="A95" s="282">
        <v>57399</v>
      </c>
      <c r="B95" s="303">
        <v>20</v>
      </c>
      <c r="C95" s="294"/>
      <c r="D95" s="283" t="s">
        <v>6149</v>
      </c>
      <c r="E95" s="282">
        <v>0</v>
      </c>
      <c r="F95" s="283" t="s">
        <v>5656</v>
      </c>
      <c r="G95" s="283" t="s">
        <v>5656</v>
      </c>
      <c r="H95" s="284">
        <v>44717.998518518521</v>
      </c>
      <c r="I95" s="284">
        <v>44717.998518518521</v>
      </c>
      <c r="J95" s="283" t="s">
        <v>5657</v>
      </c>
      <c r="K95" s="282">
        <v>0</v>
      </c>
      <c r="L95" s="282">
        <v>0</v>
      </c>
      <c r="M95" s="282">
        <v>1</v>
      </c>
      <c r="N95" s="282">
        <v>0</v>
      </c>
    </row>
    <row r="96" spans="1:14">
      <c r="A96" s="282">
        <v>57400</v>
      </c>
      <c r="B96" s="303">
        <v>20</v>
      </c>
      <c r="C96" s="294"/>
      <c r="D96" s="283" t="s">
        <v>6150</v>
      </c>
      <c r="E96" s="282">
        <v>0</v>
      </c>
      <c r="F96" s="283" t="s">
        <v>5656</v>
      </c>
      <c r="G96" s="283" t="s">
        <v>5656</v>
      </c>
      <c r="H96" s="284">
        <v>44717.998518518521</v>
      </c>
      <c r="I96" s="284">
        <v>44717.998518518521</v>
      </c>
      <c r="J96" s="283" t="s">
        <v>5657</v>
      </c>
      <c r="K96" s="282">
        <v>0</v>
      </c>
      <c r="L96" s="282">
        <v>0</v>
      </c>
      <c r="M96" s="282">
        <v>1</v>
      </c>
      <c r="N96" s="282">
        <v>0</v>
      </c>
    </row>
    <row r="97" spans="1:14">
      <c r="A97" s="282">
        <v>57402</v>
      </c>
      <c r="B97" s="303">
        <v>20</v>
      </c>
      <c r="C97" s="294"/>
      <c r="D97" s="283" t="s">
        <v>6151</v>
      </c>
      <c r="E97" s="282">
        <v>0</v>
      </c>
      <c r="F97" s="283" t="s">
        <v>5656</v>
      </c>
      <c r="G97" s="283" t="s">
        <v>5656</v>
      </c>
      <c r="H97" s="284">
        <v>44717.998518518521</v>
      </c>
      <c r="I97" s="284">
        <v>44717.998518518521</v>
      </c>
      <c r="J97" s="283" t="s">
        <v>5657</v>
      </c>
      <c r="K97" s="282">
        <v>0</v>
      </c>
      <c r="L97" s="282">
        <v>0</v>
      </c>
      <c r="M97" s="282">
        <v>1</v>
      </c>
      <c r="N97" s="282">
        <v>0</v>
      </c>
    </row>
    <row r="98" spans="1:14">
      <c r="A98" s="282">
        <v>57403</v>
      </c>
      <c r="B98" s="303">
        <v>20</v>
      </c>
      <c r="C98" s="294"/>
      <c r="D98" s="283" t="s">
        <v>6152</v>
      </c>
      <c r="E98" s="282">
        <v>0</v>
      </c>
      <c r="F98" s="283" t="s">
        <v>5656</v>
      </c>
      <c r="G98" s="283" t="s">
        <v>5656</v>
      </c>
      <c r="H98" s="284">
        <v>44717.998518518521</v>
      </c>
      <c r="I98" s="284">
        <v>44717.998518518521</v>
      </c>
      <c r="J98" s="283" t="s">
        <v>5657</v>
      </c>
      <c r="K98" s="282">
        <v>0</v>
      </c>
      <c r="L98" s="282">
        <v>0</v>
      </c>
      <c r="M98" s="282">
        <v>1</v>
      </c>
      <c r="N98" s="282">
        <v>0</v>
      </c>
    </row>
    <row r="99" spans="1:14">
      <c r="A99" s="282">
        <v>57404</v>
      </c>
      <c r="B99" s="303">
        <v>20</v>
      </c>
      <c r="C99" s="294"/>
      <c r="D99" s="283" t="s">
        <v>6153</v>
      </c>
      <c r="E99" s="282">
        <v>0</v>
      </c>
      <c r="F99" s="283" t="s">
        <v>5656</v>
      </c>
      <c r="G99" s="283" t="s">
        <v>5656</v>
      </c>
      <c r="H99" s="284">
        <v>44717.998518518521</v>
      </c>
      <c r="I99" s="284">
        <v>44717.998518518521</v>
      </c>
      <c r="J99" s="283" t="s">
        <v>5657</v>
      </c>
      <c r="K99" s="282">
        <v>0</v>
      </c>
      <c r="L99" s="282">
        <v>0</v>
      </c>
      <c r="M99" s="282">
        <v>1</v>
      </c>
      <c r="N99" s="282">
        <v>0</v>
      </c>
    </row>
    <row r="100" spans="1:14">
      <c r="A100" s="282">
        <v>57411</v>
      </c>
      <c r="B100" s="303">
        <v>20</v>
      </c>
      <c r="C100" s="294"/>
      <c r="D100" s="283" t="s">
        <v>6154</v>
      </c>
      <c r="E100" s="282">
        <v>0</v>
      </c>
      <c r="F100" s="283" t="s">
        <v>5656</v>
      </c>
      <c r="G100" s="283" t="s">
        <v>5656</v>
      </c>
      <c r="H100" s="284">
        <v>44717.998518518521</v>
      </c>
      <c r="I100" s="284">
        <v>44717.998518518521</v>
      </c>
      <c r="J100" s="283" t="s">
        <v>5657</v>
      </c>
      <c r="K100" s="282">
        <v>0</v>
      </c>
      <c r="L100" s="282">
        <v>0</v>
      </c>
      <c r="M100" s="282">
        <v>1</v>
      </c>
      <c r="N100" s="282">
        <v>0</v>
      </c>
    </row>
    <row r="101" spans="1:14">
      <c r="A101" s="282">
        <v>57412</v>
      </c>
      <c r="B101" s="303">
        <v>20</v>
      </c>
      <c r="C101" s="294"/>
      <c r="D101" s="283" t="s">
        <v>6155</v>
      </c>
      <c r="E101" s="282">
        <v>0</v>
      </c>
      <c r="F101" s="283" t="s">
        <v>5656</v>
      </c>
      <c r="G101" s="283" t="s">
        <v>5656</v>
      </c>
      <c r="H101" s="284">
        <v>44717.998518518521</v>
      </c>
      <c r="I101" s="284">
        <v>44717.998518518521</v>
      </c>
      <c r="J101" s="283" t="s">
        <v>5657</v>
      </c>
      <c r="K101" s="282">
        <v>0</v>
      </c>
      <c r="L101" s="282">
        <v>0</v>
      </c>
      <c r="M101" s="282">
        <v>1</v>
      </c>
      <c r="N101" s="282">
        <v>0</v>
      </c>
    </row>
    <row r="102" spans="1:14">
      <c r="A102" s="282">
        <v>57413</v>
      </c>
      <c r="B102" s="303">
        <v>20</v>
      </c>
      <c r="C102" s="294"/>
      <c r="D102" s="283" t="s">
        <v>6156</v>
      </c>
      <c r="E102" s="282">
        <v>0</v>
      </c>
      <c r="F102" s="283" t="s">
        <v>5656</v>
      </c>
      <c r="G102" s="283" t="s">
        <v>5656</v>
      </c>
      <c r="H102" s="284">
        <v>44717.998518518521</v>
      </c>
      <c r="I102" s="284">
        <v>44717.998518518521</v>
      </c>
      <c r="J102" s="283" t="s">
        <v>5657</v>
      </c>
      <c r="K102" s="282">
        <v>0</v>
      </c>
      <c r="L102" s="282">
        <v>0</v>
      </c>
      <c r="M102" s="282">
        <v>1</v>
      </c>
      <c r="N102" s="282">
        <v>0</v>
      </c>
    </row>
    <row r="103" spans="1:14">
      <c r="A103" s="282">
        <v>57414</v>
      </c>
      <c r="B103" s="303">
        <v>20</v>
      </c>
      <c r="C103" s="294"/>
      <c r="D103" s="283" t="s">
        <v>6157</v>
      </c>
      <c r="E103" s="282">
        <v>0</v>
      </c>
      <c r="F103" s="283" t="s">
        <v>5656</v>
      </c>
      <c r="G103" s="283" t="s">
        <v>5656</v>
      </c>
      <c r="H103" s="284">
        <v>44717.998518518521</v>
      </c>
      <c r="I103" s="284">
        <v>44717.998518518521</v>
      </c>
      <c r="J103" s="283" t="s">
        <v>5657</v>
      </c>
      <c r="K103" s="282">
        <v>0</v>
      </c>
      <c r="L103" s="282">
        <v>0</v>
      </c>
      <c r="M103" s="282">
        <v>1</v>
      </c>
      <c r="N103" s="282">
        <v>0</v>
      </c>
    </row>
    <row r="104" spans="1:14">
      <c r="A104" s="282">
        <v>57421</v>
      </c>
      <c r="B104" s="303">
        <v>20</v>
      </c>
      <c r="C104" s="294"/>
      <c r="D104" s="283" t="s">
        <v>6158</v>
      </c>
      <c r="E104" s="282">
        <v>0</v>
      </c>
      <c r="F104" s="283" t="s">
        <v>5656</v>
      </c>
      <c r="G104" s="283" t="s">
        <v>5656</v>
      </c>
      <c r="H104" s="284">
        <v>44717.998518518521</v>
      </c>
      <c r="I104" s="284">
        <v>44717.998518518521</v>
      </c>
      <c r="J104" s="283" t="s">
        <v>5657</v>
      </c>
      <c r="K104" s="282">
        <v>0</v>
      </c>
      <c r="L104" s="282">
        <v>0</v>
      </c>
      <c r="M104" s="282">
        <v>1</v>
      </c>
      <c r="N104" s="282">
        <v>0</v>
      </c>
    </row>
    <row r="105" spans="1:14">
      <c r="A105" s="282">
        <v>57422</v>
      </c>
      <c r="B105" s="303">
        <v>20</v>
      </c>
      <c r="C105" s="294"/>
      <c r="D105" s="283" t="s">
        <v>6159</v>
      </c>
      <c r="E105" s="282">
        <v>0</v>
      </c>
      <c r="F105" s="283" t="s">
        <v>5656</v>
      </c>
      <c r="G105" s="283" t="s">
        <v>5656</v>
      </c>
      <c r="H105" s="284">
        <v>44717.998518518521</v>
      </c>
      <c r="I105" s="284">
        <v>44717.998518518521</v>
      </c>
      <c r="J105" s="283" t="s">
        <v>5657</v>
      </c>
      <c r="K105" s="282">
        <v>0</v>
      </c>
      <c r="L105" s="282">
        <v>0</v>
      </c>
      <c r="M105" s="282">
        <v>1</v>
      </c>
      <c r="N105" s="282">
        <v>0</v>
      </c>
    </row>
    <row r="106" spans="1:14">
      <c r="A106" s="282">
        <v>57423</v>
      </c>
      <c r="B106" s="303">
        <v>20</v>
      </c>
      <c r="C106" s="294"/>
      <c r="D106" s="283" t="s">
        <v>6160</v>
      </c>
      <c r="E106" s="282">
        <v>0</v>
      </c>
      <c r="F106" s="283" t="s">
        <v>5656</v>
      </c>
      <c r="G106" s="283" t="s">
        <v>5656</v>
      </c>
      <c r="H106" s="284">
        <v>44717.998518518521</v>
      </c>
      <c r="I106" s="284">
        <v>44717.998518518521</v>
      </c>
      <c r="J106" s="283" t="s">
        <v>5657</v>
      </c>
      <c r="K106" s="282">
        <v>0</v>
      </c>
      <c r="L106" s="282">
        <v>0</v>
      </c>
      <c r="M106" s="282">
        <v>1</v>
      </c>
      <c r="N106" s="282">
        <v>0</v>
      </c>
    </row>
    <row r="107" spans="1:14">
      <c r="A107" s="282">
        <v>57424</v>
      </c>
      <c r="B107" s="303">
        <v>20</v>
      </c>
      <c r="C107" s="294"/>
      <c r="D107" s="283" t="s">
        <v>6161</v>
      </c>
      <c r="E107" s="282">
        <v>0</v>
      </c>
      <c r="F107" s="283" t="s">
        <v>5656</v>
      </c>
      <c r="G107" s="283" t="s">
        <v>5656</v>
      </c>
      <c r="H107" s="284">
        <v>44717.998518518521</v>
      </c>
      <c r="I107" s="284">
        <v>44717.998518518521</v>
      </c>
      <c r="J107" s="283" t="s">
        <v>5657</v>
      </c>
      <c r="K107" s="282">
        <v>0</v>
      </c>
      <c r="L107" s="282">
        <v>0</v>
      </c>
      <c r="M107" s="282">
        <v>1</v>
      </c>
      <c r="N107" s="282">
        <v>0</v>
      </c>
    </row>
    <row r="108" spans="1:14">
      <c r="A108" s="282">
        <v>57425</v>
      </c>
      <c r="B108" s="303">
        <v>20</v>
      </c>
      <c r="C108" s="294"/>
      <c r="D108" s="283" t="s">
        <v>6162</v>
      </c>
      <c r="E108" s="282">
        <v>0</v>
      </c>
      <c r="F108" s="283" t="s">
        <v>5656</v>
      </c>
      <c r="G108" s="283" t="s">
        <v>5656</v>
      </c>
      <c r="H108" s="284">
        <v>44717.998518518521</v>
      </c>
      <c r="I108" s="284">
        <v>44717.998518518521</v>
      </c>
      <c r="J108" s="283" t="s">
        <v>5657</v>
      </c>
      <c r="K108" s="282">
        <v>0</v>
      </c>
      <c r="L108" s="282">
        <v>0</v>
      </c>
      <c r="M108" s="282">
        <v>1</v>
      </c>
      <c r="N108" s="282">
        <v>0</v>
      </c>
    </row>
    <row r="109" spans="1:14">
      <c r="A109" s="282">
        <v>57426</v>
      </c>
      <c r="B109" s="303">
        <v>20</v>
      </c>
      <c r="C109" s="294"/>
      <c r="D109" s="283" t="s">
        <v>6163</v>
      </c>
      <c r="E109" s="282">
        <v>0</v>
      </c>
      <c r="F109" s="283" t="s">
        <v>5656</v>
      </c>
      <c r="G109" s="283" t="s">
        <v>5656</v>
      </c>
      <c r="H109" s="284">
        <v>44717.998518518521</v>
      </c>
      <c r="I109" s="284">
        <v>44717.998518518521</v>
      </c>
      <c r="J109" s="283" t="s">
        <v>5657</v>
      </c>
      <c r="K109" s="282">
        <v>0</v>
      </c>
      <c r="L109" s="282">
        <v>0</v>
      </c>
      <c r="M109" s="282">
        <v>1</v>
      </c>
      <c r="N109" s="282">
        <v>0</v>
      </c>
    </row>
    <row r="110" spans="1:14">
      <c r="A110" s="282">
        <v>57427</v>
      </c>
      <c r="B110" s="303">
        <v>20</v>
      </c>
      <c r="C110" s="294"/>
      <c r="D110" s="283" t="s">
        <v>6164</v>
      </c>
      <c r="E110" s="282">
        <v>0</v>
      </c>
      <c r="F110" s="283" t="s">
        <v>5656</v>
      </c>
      <c r="G110" s="283" t="s">
        <v>5656</v>
      </c>
      <c r="H110" s="284">
        <v>44717.998518518521</v>
      </c>
      <c r="I110" s="284">
        <v>44717.998518518521</v>
      </c>
      <c r="J110" s="283" t="s">
        <v>5657</v>
      </c>
      <c r="K110" s="282">
        <v>0</v>
      </c>
      <c r="L110" s="282">
        <v>0</v>
      </c>
      <c r="M110" s="282">
        <v>1</v>
      </c>
      <c r="N110" s="282">
        <v>0</v>
      </c>
    </row>
    <row r="111" spans="1:14">
      <c r="A111" s="282">
        <v>57429</v>
      </c>
      <c r="B111" s="303">
        <v>20</v>
      </c>
      <c r="C111" s="294"/>
      <c r="D111" s="283" t="s">
        <v>6165</v>
      </c>
      <c r="E111" s="282">
        <v>0</v>
      </c>
      <c r="F111" s="283" t="s">
        <v>5656</v>
      </c>
      <c r="G111" s="283" t="s">
        <v>5656</v>
      </c>
      <c r="H111" s="284">
        <v>44717.998518518521</v>
      </c>
      <c r="I111" s="284">
        <v>44717.998518518521</v>
      </c>
      <c r="J111" s="283" t="s">
        <v>5657</v>
      </c>
      <c r="K111" s="282">
        <v>0</v>
      </c>
      <c r="L111" s="282">
        <v>0</v>
      </c>
      <c r="M111" s="282">
        <v>1</v>
      </c>
      <c r="N111" s="282">
        <v>0</v>
      </c>
    </row>
    <row r="112" spans="1:14">
      <c r="A112" s="282">
        <v>57430</v>
      </c>
      <c r="B112" s="303">
        <v>20</v>
      </c>
      <c r="C112" s="294"/>
      <c r="D112" s="283" t="s">
        <v>6166</v>
      </c>
      <c r="E112" s="282">
        <v>0</v>
      </c>
      <c r="F112" s="283" t="s">
        <v>5656</v>
      </c>
      <c r="G112" s="283" t="s">
        <v>5656</v>
      </c>
      <c r="H112" s="284">
        <v>44717.998518518521</v>
      </c>
      <c r="I112" s="284">
        <v>44717.998518518521</v>
      </c>
      <c r="J112" s="283" t="s">
        <v>5657</v>
      </c>
      <c r="K112" s="282">
        <v>0</v>
      </c>
      <c r="L112" s="282">
        <v>0</v>
      </c>
      <c r="M112" s="282">
        <v>1</v>
      </c>
      <c r="N112" s="282">
        <v>0</v>
      </c>
    </row>
    <row r="113" spans="1:14">
      <c r="A113" s="282">
        <v>57431</v>
      </c>
      <c r="B113" s="303">
        <v>20</v>
      </c>
      <c r="C113" s="294"/>
      <c r="D113" s="283" t="s">
        <v>6167</v>
      </c>
      <c r="E113" s="282">
        <v>0</v>
      </c>
      <c r="F113" s="283" t="s">
        <v>5656</v>
      </c>
      <c r="G113" s="283" t="s">
        <v>5656</v>
      </c>
      <c r="H113" s="284">
        <v>44717.998518518521</v>
      </c>
      <c r="I113" s="284">
        <v>44717.998518518521</v>
      </c>
      <c r="J113" s="283" t="s">
        <v>5657</v>
      </c>
      <c r="K113" s="282">
        <v>0</v>
      </c>
      <c r="L113" s="282">
        <v>0</v>
      </c>
      <c r="M113" s="282">
        <v>1</v>
      </c>
      <c r="N113" s="282">
        <v>0</v>
      </c>
    </row>
    <row r="114" spans="1:14">
      <c r="A114" s="282">
        <v>57432</v>
      </c>
      <c r="B114" s="303">
        <v>20</v>
      </c>
      <c r="C114" s="294"/>
      <c r="D114" s="283" t="s">
        <v>6168</v>
      </c>
      <c r="E114" s="282">
        <v>0</v>
      </c>
      <c r="F114" s="283" t="s">
        <v>5656</v>
      </c>
      <c r="G114" s="283" t="s">
        <v>5656</v>
      </c>
      <c r="H114" s="284">
        <v>44717.998518518521</v>
      </c>
      <c r="I114" s="284">
        <v>44717.998518518521</v>
      </c>
      <c r="J114" s="283" t="s">
        <v>5657</v>
      </c>
      <c r="K114" s="282">
        <v>0</v>
      </c>
      <c r="L114" s="282">
        <v>0</v>
      </c>
      <c r="M114" s="282">
        <v>1</v>
      </c>
      <c r="N114" s="282">
        <v>0</v>
      </c>
    </row>
    <row r="115" spans="1:14">
      <c r="A115" s="282">
        <v>57443</v>
      </c>
      <c r="B115" s="303">
        <v>20</v>
      </c>
      <c r="C115" s="294"/>
      <c r="D115" s="283" t="s">
        <v>6169</v>
      </c>
      <c r="E115" s="282">
        <v>0</v>
      </c>
      <c r="F115" s="283" t="s">
        <v>5656</v>
      </c>
      <c r="G115" s="283" t="s">
        <v>5656</v>
      </c>
      <c r="H115" s="284">
        <v>44717.998518518521</v>
      </c>
      <c r="I115" s="284">
        <v>44717.998518518521</v>
      </c>
      <c r="J115" s="283" t="s">
        <v>5657</v>
      </c>
      <c r="K115" s="282">
        <v>0</v>
      </c>
      <c r="L115" s="282">
        <v>0</v>
      </c>
      <c r="M115" s="282">
        <v>1</v>
      </c>
      <c r="N115" s="282">
        <v>0</v>
      </c>
    </row>
    <row r="116" spans="1:14">
      <c r="A116" s="282">
        <v>57444</v>
      </c>
      <c r="B116" s="303">
        <v>20</v>
      </c>
      <c r="C116" s="294"/>
      <c r="D116" s="283" t="s">
        <v>6170</v>
      </c>
      <c r="E116" s="282">
        <v>0</v>
      </c>
      <c r="F116" s="283" t="s">
        <v>5656</v>
      </c>
      <c r="G116" s="283" t="s">
        <v>5656</v>
      </c>
      <c r="H116" s="284">
        <v>44717.998518518521</v>
      </c>
      <c r="I116" s="284">
        <v>44717.998518518521</v>
      </c>
      <c r="J116" s="283" t="s">
        <v>5657</v>
      </c>
      <c r="K116" s="282">
        <v>0</v>
      </c>
      <c r="L116" s="282">
        <v>0</v>
      </c>
      <c r="M116" s="282">
        <v>1</v>
      </c>
      <c r="N116" s="282">
        <v>0</v>
      </c>
    </row>
    <row r="117" spans="1:14">
      <c r="A117" s="282">
        <v>57449</v>
      </c>
      <c r="B117" s="303">
        <v>20</v>
      </c>
      <c r="C117" s="294"/>
      <c r="D117" s="283" t="s">
        <v>6171</v>
      </c>
      <c r="E117" s="282">
        <v>0</v>
      </c>
      <c r="F117" s="283" t="s">
        <v>5656</v>
      </c>
      <c r="G117" s="283" t="s">
        <v>5656</v>
      </c>
      <c r="H117" s="284">
        <v>44717.998518518521</v>
      </c>
      <c r="I117" s="284">
        <v>44717.998518518521</v>
      </c>
      <c r="J117" s="283" t="s">
        <v>5657</v>
      </c>
      <c r="K117" s="282">
        <v>0</v>
      </c>
      <c r="L117" s="282">
        <v>0</v>
      </c>
      <c r="M117" s="282">
        <v>1</v>
      </c>
      <c r="N117" s="282">
        <v>0</v>
      </c>
    </row>
    <row r="118" spans="1:14">
      <c r="A118" s="282">
        <v>57455</v>
      </c>
      <c r="B118" s="303">
        <v>20</v>
      </c>
      <c r="C118" s="294"/>
      <c r="D118" s="283" t="s">
        <v>6172</v>
      </c>
      <c r="E118" s="282">
        <v>0</v>
      </c>
      <c r="F118" s="283" t="s">
        <v>5656</v>
      </c>
      <c r="G118" s="283" t="s">
        <v>5656</v>
      </c>
      <c r="H118" s="284">
        <v>44717.998518518521</v>
      </c>
      <c r="I118" s="284">
        <v>44717.998518518521</v>
      </c>
      <c r="J118" s="283" t="s">
        <v>5657</v>
      </c>
      <c r="K118" s="282">
        <v>0</v>
      </c>
      <c r="L118" s="282">
        <v>0</v>
      </c>
      <c r="M118" s="282">
        <v>1</v>
      </c>
      <c r="N118" s="282">
        <v>0</v>
      </c>
    </row>
    <row r="119" spans="1:14">
      <c r="A119" s="282">
        <v>57467</v>
      </c>
      <c r="B119" s="303">
        <v>20</v>
      </c>
      <c r="C119" s="294"/>
      <c r="D119" s="283" t="s">
        <v>6173</v>
      </c>
      <c r="E119" s="282">
        <v>0</v>
      </c>
      <c r="F119" s="283" t="s">
        <v>5656</v>
      </c>
      <c r="G119" s="283" t="s">
        <v>5656</v>
      </c>
      <c r="H119" s="284">
        <v>44717.998518518521</v>
      </c>
      <c r="I119" s="284">
        <v>44717.998518518521</v>
      </c>
      <c r="J119" s="283" t="s">
        <v>5657</v>
      </c>
      <c r="K119" s="282">
        <v>0</v>
      </c>
      <c r="L119" s="282">
        <v>0</v>
      </c>
      <c r="M119" s="282">
        <v>1</v>
      </c>
      <c r="N119" s="282">
        <v>0</v>
      </c>
    </row>
    <row r="120" spans="1:14">
      <c r="A120" s="282">
        <v>57469</v>
      </c>
      <c r="B120" s="303">
        <v>20</v>
      </c>
      <c r="C120" s="294"/>
      <c r="D120" s="283" t="s">
        <v>6174</v>
      </c>
      <c r="E120" s="282">
        <v>0</v>
      </c>
      <c r="F120" s="283" t="s">
        <v>5656</v>
      </c>
      <c r="G120" s="283" t="s">
        <v>5656</v>
      </c>
      <c r="H120" s="284">
        <v>44717.998518518521</v>
      </c>
      <c r="I120" s="284">
        <v>44717.998518518521</v>
      </c>
      <c r="J120" s="283" t="s">
        <v>5657</v>
      </c>
      <c r="K120" s="282">
        <v>0</v>
      </c>
      <c r="L120" s="282">
        <v>0</v>
      </c>
      <c r="M120" s="282">
        <v>1</v>
      </c>
      <c r="N120" s="282">
        <v>0</v>
      </c>
    </row>
    <row r="121" spans="1:14">
      <c r="A121" s="282">
        <v>57470</v>
      </c>
      <c r="B121" s="303">
        <v>20</v>
      </c>
      <c r="C121" s="294"/>
      <c r="D121" s="283" t="s">
        <v>6175</v>
      </c>
      <c r="E121" s="282">
        <v>0</v>
      </c>
      <c r="F121" s="283" t="s">
        <v>5656</v>
      </c>
      <c r="G121" s="283" t="s">
        <v>5656</v>
      </c>
      <c r="H121" s="284">
        <v>44717.998518518521</v>
      </c>
      <c r="I121" s="284">
        <v>44717.998518518521</v>
      </c>
      <c r="J121" s="283" t="s">
        <v>5657</v>
      </c>
      <c r="K121" s="282">
        <v>0</v>
      </c>
      <c r="L121" s="282">
        <v>0</v>
      </c>
      <c r="M121" s="282">
        <v>1</v>
      </c>
      <c r="N121" s="282">
        <v>0</v>
      </c>
    </row>
    <row r="122" spans="1:14">
      <c r="A122" s="282">
        <v>57471</v>
      </c>
      <c r="B122" s="303">
        <v>20</v>
      </c>
      <c r="C122" s="294"/>
      <c r="D122" s="283" t="s">
        <v>6176</v>
      </c>
      <c r="E122" s="282">
        <v>0</v>
      </c>
      <c r="F122" s="283" t="s">
        <v>5656</v>
      </c>
      <c r="G122" s="283" t="s">
        <v>5656</v>
      </c>
      <c r="H122" s="284">
        <v>44717.998518518521</v>
      </c>
      <c r="I122" s="284">
        <v>44717.998518518521</v>
      </c>
      <c r="J122" s="283" t="s">
        <v>5657</v>
      </c>
      <c r="K122" s="282">
        <v>0</v>
      </c>
      <c r="L122" s="282">
        <v>0</v>
      </c>
      <c r="M122" s="282">
        <v>1</v>
      </c>
      <c r="N122" s="282">
        <v>0</v>
      </c>
    </row>
    <row r="123" spans="1:14">
      <c r="A123" s="282">
        <v>57473</v>
      </c>
      <c r="B123" s="303">
        <v>20</v>
      </c>
      <c r="C123" s="294"/>
      <c r="D123" s="304" t="s">
        <v>6177</v>
      </c>
      <c r="E123" s="282">
        <v>0</v>
      </c>
      <c r="F123" s="283" t="s">
        <v>5656</v>
      </c>
      <c r="G123" s="283" t="s">
        <v>5656</v>
      </c>
      <c r="H123" s="284">
        <v>44717.998518518521</v>
      </c>
      <c r="I123" s="284">
        <v>44717.998518518521</v>
      </c>
      <c r="J123" s="283" t="s">
        <v>5657</v>
      </c>
      <c r="K123" s="282">
        <v>0</v>
      </c>
      <c r="L123" s="282">
        <v>0</v>
      </c>
      <c r="M123" s="282">
        <v>1</v>
      </c>
      <c r="N123" s="282">
        <v>0</v>
      </c>
    </row>
    <row r="124" spans="1:14">
      <c r="A124" s="282">
        <v>57474</v>
      </c>
      <c r="B124" s="303">
        <v>20</v>
      </c>
      <c r="C124" s="294"/>
      <c r="D124" s="304" t="s">
        <v>6178</v>
      </c>
      <c r="E124" s="282">
        <v>0</v>
      </c>
      <c r="F124" s="283" t="s">
        <v>5656</v>
      </c>
      <c r="G124" s="283" t="s">
        <v>5656</v>
      </c>
      <c r="H124" s="284">
        <v>44717.998518518521</v>
      </c>
      <c r="I124" s="284">
        <v>44717.998518518521</v>
      </c>
      <c r="J124" s="283" t="s">
        <v>5657</v>
      </c>
      <c r="K124" s="282">
        <v>0</v>
      </c>
      <c r="L124" s="282">
        <v>0</v>
      </c>
      <c r="M124" s="282">
        <v>1</v>
      </c>
      <c r="N124" s="282">
        <v>0</v>
      </c>
    </row>
    <row r="125" spans="1:14">
      <c r="A125" s="282">
        <v>57475</v>
      </c>
      <c r="B125" s="303">
        <v>20</v>
      </c>
      <c r="C125" s="294"/>
      <c r="D125" s="304" t="s">
        <v>6179</v>
      </c>
      <c r="E125" s="282">
        <v>0</v>
      </c>
      <c r="F125" s="283" t="s">
        <v>5656</v>
      </c>
      <c r="G125" s="283" t="s">
        <v>5656</v>
      </c>
      <c r="H125" s="284">
        <v>44717.998518518521</v>
      </c>
      <c r="I125" s="284">
        <v>44717.998518518521</v>
      </c>
      <c r="J125" s="283" t="s">
        <v>5657</v>
      </c>
      <c r="K125" s="282">
        <v>0</v>
      </c>
      <c r="L125" s="282">
        <v>0</v>
      </c>
      <c r="M125" s="282">
        <v>1</v>
      </c>
      <c r="N125" s="282">
        <v>0</v>
      </c>
    </row>
    <row r="126" spans="1:14">
      <c r="A126" s="282">
        <v>57476</v>
      </c>
      <c r="B126" s="303">
        <v>20</v>
      </c>
      <c r="C126" s="294"/>
      <c r="D126" s="304" t="s">
        <v>6180</v>
      </c>
      <c r="E126" s="282">
        <v>0</v>
      </c>
      <c r="F126" s="283" t="s">
        <v>5656</v>
      </c>
      <c r="G126" s="283" t="s">
        <v>5656</v>
      </c>
      <c r="H126" s="284">
        <v>44717.998518518521</v>
      </c>
      <c r="I126" s="284">
        <v>44717.998518518521</v>
      </c>
      <c r="J126" s="283" t="s">
        <v>5657</v>
      </c>
      <c r="K126" s="282">
        <v>0</v>
      </c>
      <c r="L126" s="282">
        <v>0</v>
      </c>
      <c r="M126" s="282">
        <v>1</v>
      </c>
      <c r="N126" s="282">
        <v>0</v>
      </c>
    </row>
    <row r="127" spans="1:14">
      <c r="A127" s="282">
        <v>57477</v>
      </c>
      <c r="B127" s="303">
        <v>20</v>
      </c>
      <c r="C127" s="294"/>
      <c r="D127" s="304" t="s">
        <v>6181</v>
      </c>
      <c r="E127" s="282">
        <v>0</v>
      </c>
      <c r="F127" s="283" t="s">
        <v>5656</v>
      </c>
      <c r="G127" s="283" t="s">
        <v>5656</v>
      </c>
      <c r="H127" s="284">
        <v>44717.998518518521</v>
      </c>
      <c r="I127" s="284">
        <v>44717.998518518521</v>
      </c>
      <c r="J127" s="283" t="s">
        <v>5657</v>
      </c>
      <c r="K127" s="282">
        <v>0</v>
      </c>
      <c r="L127" s="282">
        <v>0</v>
      </c>
      <c r="M127" s="282">
        <v>1</v>
      </c>
      <c r="N127" s="282">
        <v>0</v>
      </c>
    </row>
    <row r="128" spans="1:14">
      <c r="A128" s="282">
        <v>57479</v>
      </c>
      <c r="B128" s="303">
        <v>20</v>
      </c>
      <c r="C128" s="294"/>
      <c r="D128" s="304" t="s">
        <v>6182</v>
      </c>
      <c r="E128" s="282">
        <v>0</v>
      </c>
      <c r="F128" s="283" t="s">
        <v>5656</v>
      </c>
      <c r="G128" s="283" t="s">
        <v>5656</v>
      </c>
      <c r="H128" s="284">
        <v>44717.998518518521</v>
      </c>
      <c r="I128" s="284">
        <v>44717.998518518521</v>
      </c>
      <c r="J128" s="283" t="s">
        <v>5657</v>
      </c>
      <c r="K128" s="282">
        <v>0</v>
      </c>
      <c r="L128" s="282">
        <v>0</v>
      </c>
      <c r="M128" s="282">
        <v>1</v>
      </c>
      <c r="N128" s="282">
        <v>0</v>
      </c>
    </row>
    <row r="129" spans="1:14">
      <c r="A129" s="282">
        <v>57483</v>
      </c>
      <c r="B129" s="303">
        <v>20</v>
      </c>
      <c r="C129" s="294"/>
      <c r="D129" s="304" t="s">
        <v>6183</v>
      </c>
      <c r="E129" s="282">
        <v>0</v>
      </c>
      <c r="F129" s="283" t="s">
        <v>5656</v>
      </c>
      <c r="G129" s="283" t="s">
        <v>5656</v>
      </c>
      <c r="H129" s="284">
        <v>44717.998518518521</v>
      </c>
      <c r="I129" s="284">
        <v>44717.998518518521</v>
      </c>
      <c r="J129" s="283" t="s">
        <v>5657</v>
      </c>
      <c r="K129" s="282">
        <v>0</v>
      </c>
      <c r="L129" s="282">
        <v>0</v>
      </c>
      <c r="M129" s="282">
        <v>1</v>
      </c>
      <c r="N129" s="282">
        <v>0</v>
      </c>
    </row>
    <row r="130" spans="1:14">
      <c r="A130" s="282">
        <v>57484</v>
      </c>
      <c r="B130" s="303">
        <v>20</v>
      </c>
      <c r="C130" s="294"/>
      <c r="D130" s="304" t="s">
        <v>6184</v>
      </c>
      <c r="E130" s="282">
        <v>0</v>
      </c>
      <c r="F130" s="283" t="s">
        <v>5656</v>
      </c>
      <c r="G130" s="283" t="s">
        <v>5656</v>
      </c>
      <c r="H130" s="284">
        <v>44717.998518518521</v>
      </c>
      <c r="I130" s="284">
        <v>44717.998518518521</v>
      </c>
      <c r="J130" s="283" t="s">
        <v>5657</v>
      </c>
      <c r="K130" s="282">
        <v>0</v>
      </c>
      <c r="L130" s="282">
        <v>0</v>
      </c>
      <c r="M130" s="282">
        <v>1</v>
      </c>
      <c r="N130" s="282">
        <v>0</v>
      </c>
    </row>
    <row r="131" spans="1:14">
      <c r="A131" s="282">
        <v>57485</v>
      </c>
      <c r="B131" s="303">
        <v>20</v>
      </c>
      <c r="C131" s="294"/>
      <c r="D131" s="304" t="s">
        <v>6185</v>
      </c>
      <c r="E131" s="282">
        <v>0</v>
      </c>
      <c r="F131" s="283" t="s">
        <v>5656</v>
      </c>
      <c r="G131" s="283" t="s">
        <v>5656</v>
      </c>
      <c r="H131" s="284">
        <v>44717.998518518521</v>
      </c>
      <c r="I131" s="284">
        <v>44717.998518518521</v>
      </c>
      <c r="J131" s="283" t="s">
        <v>5657</v>
      </c>
      <c r="K131" s="282">
        <v>0</v>
      </c>
      <c r="L131" s="282">
        <v>0</v>
      </c>
      <c r="M131" s="282">
        <v>1</v>
      </c>
      <c r="N131" s="282">
        <v>0</v>
      </c>
    </row>
    <row r="132" spans="1:14">
      <c r="A132" s="282">
        <v>57486</v>
      </c>
      <c r="B132" s="303">
        <v>20</v>
      </c>
      <c r="C132" s="294"/>
      <c r="D132" s="304" t="s">
        <v>6186</v>
      </c>
      <c r="E132" s="282">
        <v>0</v>
      </c>
      <c r="F132" s="283" t="s">
        <v>5656</v>
      </c>
      <c r="G132" s="283" t="s">
        <v>5656</v>
      </c>
      <c r="H132" s="284">
        <v>44717.998518518521</v>
      </c>
      <c r="I132" s="284">
        <v>44717.998518518521</v>
      </c>
      <c r="J132" s="283" t="s">
        <v>5657</v>
      </c>
      <c r="K132" s="282">
        <v>0</v>
      </c>
      <c r="L132" s="282">
        <v>0</v>
      </c>
      <c r="M132" s="282">
        <v>1</v>
      </c>
      <c r="N132" s="282">
        <v>0</v>
      </c>
    </row>
    <row r="133" spans="1:14">
      <c r="A133" s="282">
        <v>57487</v>
      </c>
      <c r="B133" s="303">
        <v>20</v>
      </c>
      <c r="C133" s="294"/>
      <c r="D133" s="304" t="s">
        <v>6187</v>
      </c>
      <c r="E133" s="282">
        <v>0</v>
      </c>
      <c r="F133" s="283" t="s">
        <v>5656</v>
      </c>
      <c r="G133" s="283" t="s">
        <v>5656</v>
      </c>
      <c r="H133" s="284">
        <v>44717.998518518521</v>
      </c>
      <c r="I133" s="284">
        <v>44717.998518518521</v>
      </c>
      <c r="J133" s="283" t="s">
        <v>5657</v>
      </c>
      <c r="K133" s="282">
        <v>0</v>
      </c>
      <c r="L133" s="282">
        <v>0</v>
      </c>
      <c r="M133" s="282">
        <v>1</v>
      </c>
      <c r="N133" s="282">
        <v>0</v>
      </c>
    </row>
    <row r="134" spans="1:14">
      <c r="A134" s="282">
        <v>57488</v>
      </c>
      <c r="B134" s="303">
        <v>20</v>
      </c>
      <c r="C134" s="294"/>
      <c r="D134" s="304" t="s">
        <v>6188</v>
      </c>
      <c r="E134" s="282">
        <v>0</v>
      </c>
      <c r="F134" s="283" t="s">
        <v>5656</v>
      </c>
      <c r="G134" s="283" t="s">
        <v>5656</v>
      </c>
      <c r="H134" s="284">
        <v>44717.998518518521</v>
      </c>
      <c r="I134" s="284">
        <v>44717.998518518521</v>
      </c>
      <c r="J134" s="283" t="s">
        <v>5657</v>
      </c>
      <c r="K134" s="282">
        <v>0</v>
      </c>
      <c r="L134" s="282">
        <v>0</v>
      </c>
      <c r="M134" s="282">
        <v>1</v>
      </c>
      <c r="N134" s="282">
        <v>0</v>
      </c>
    </row>
    <row r="135" spans="1:14">
      <c r="A135" s="282">
        <v>57492</v>
      </c>
      <c r="B135" s="303">
        <v>20</v>
      </c>
      <c r="C135" s="294"/>
      <c r="D135" s="304" t="s">
        <v>6189</v>
      </c>
      <c r="E135" s="282">
        <v>0</v>
      </c>
      <c r="F135" s="283" t="s">
        <v>5656</v>
      </c>
      <c r="G135" s="283" t="s">
        <v>5656</v>
      </c>
      <c r="H135" s="284">
        <v>44717.998518518521</v>
      </c>
      <c r="I135" s="284">
        <v>44717.998518518521</v>
      </c>
      <c r="J135" s="283" t="s">
        <v>5657</v>
      </c>
      <c r="K135" s="282">
        <v>0</v>
      </c>
      <c r="L135" s="282">
        <v>0</v>
      </c>
      <c r="M135" s="282">
        <v>1</v>
      </c>
      <c r="N135" s="282">
        <v>0</v>
      </c>
    </row>
    <row r="136" spans="1:14">
      <c r="A136" s="282">
        <v>57493</v>
      </c>
      <c r="B136" s="303">
        <v>20</v>
      </c>
      <c r="C136" s="294"/>
      <c r="D136" s="304" t="s">
        <v>6190</v>
      </c>
      <c r="E136" s="282">
        <v>0</v>
      </c>
      <c r="F136" s="283" t="s">
        <v>5656</v>
      </c>
      <c r="G136" s="283" t="s">
        <v>5656</v>
      </c>
      <c r="H136" s="284">
        <v>44717.998518518521</v>
      </c>
      <c r="I136" s="284">
        <v>44717.998518518521</v>
      </c>
      <c r="J136" s="283" t="s">
        <v>5657</v>
      </c>
      <c r="K136" s="282">
        <v>0</v>
      </c>
      <c r="L136" s="282">
        <v>0</v>
      </c>
      <c r="M136" s="282">
        <v>1</v>
      </c>
      <c r="N136" s="282">
        <v>0</v>
      </c>
    </row>
    <row r="137" spans="1:14">
      <c r="A137" s="282">
        <v>57494</v>
      </c>
      <c r="B137" s="303">
        <v>20</v>
      </c>
      <c r="C137" s="294"/>
      <c r="D137" s="304" t="s">
        <v>6191</v>
      </c>
      <c r="E137" s="282">
        <v>0</v>
      </c>
      <c r="F137" s="283" t="s">
        <v>5656</v>
      </c>
      <c r="G137" s="283" t="s">
        <v>5656</v>
      </c>
      <c r="H137" s="284">
        <v>44717.998518518521</v>
      </c>
      <c r="I137" s="284">
        <v>44717.998518518521</v>
      </c>
      <c r="J137" s="283" t="s">
        <v>5657</v>
      </c>
      <c r="K137" s="282">
        <v>0</v>
      </c>
      <c r="L137" s="282">
        <v>0</v>
      </c>
      <c r="M137" s="282">
        <v>1</v>
      </c>
      <c r="N137" s="282">
        <v>0</v>
      </c>
    </row>
    <row r="138" spans="1:14">
      <c r="A138" s="282">
        <v>57498</v>
      </c>
      <c r="B138" s="303">
        <v>20</v>
      </c>
      <c r="C138" s="294"/>
      <c r="D138" s="304" t="s">
        <v>6192</v>
      </c>
      <c r="E138" s="282">
        <v>0</v>
      </c>
      <c r="F138" s="283" t="s">
        <v>5656</v>
      </c>
      <c r="G138" s="283" t="s">
        <v>5656</v>
      </c>
      <c r="H138" s="284">
        <v>44717.998518518521</v>
      </c>
      <c r="I138" s="284">
        <v>44717.998518518521</v>
      </c>
      <c r="J138" s="283" t="s">
        <v>5657</v>
      </c>
      <c r="K138" s="282">
        <v>0</v>
      </c>
      <c r="L138" s="282">
        <v>0</v>
      </c>
      <c r="M138" s="282">
        <v>1</v>
      </c>
      <c r="N138" s="282">
        <v>0</v>
      </c>
    </row>
    <row r="139" spans="1:14">
      <c r="A139" s="282">
        <v>57499</v>
      </c>
      <c r="B139" s="303">
        <v>20</v>
      </c>
      <c r="C139" s="294"/>
      <c r="D139" s="304" t="s">
        <v>6193</v>
      </c>
      <c r="E139" s="282">
        <v>0</v>
      </c>
      <c r="F139" s="283" t="s">
        <v>5656</v>
      </c>
      <c r="G139" s="283" t="s">
        <v>5656</v>
      </c>
      <c r="H139" s="284">
        <v>44717.998518518521</v>
      </c>
      <c r="I139" s="284">
        <v>44717.998518518521</v>
      </c>
      <c r="J139" s="283" t="s">
        <v>5657</v>
      </c>
      <c r="K139" s="282">
        <v>0</v>
      </c>
      <c r="L139" s="282">
        <v>0</v>
      </c>
      <c r="M139" s="282">
        <v>1</v>
      </c>
      <c r="N139" s="282">
        <v>0</v>
      </c>
    </row>
    <row r="140" spans="1:14">
      <c r="A140" s="282">
        <v>57501</v>
      </c>
      <c r="B140" s="303">
        <v>20</v>
      </c>
      <c r="C140" s="294"/>
      <c r="D140" s="304" t="s">
        <v>6194</v>
      </c>
      <c r="E140" s="282">
        <v>0</v>
      </c>
      <c r="F140" s="283" t="s">
        <v>5656</v>
      </c>
      <c r="G140" s="283" t="s">
        <v>5656</v>
      </c>
      <c r="H140" s="284">
        <v>44717.998518518521</v>
      </c>
      <c r="I140" s="284">
        <v>44717.998518518521</v>
      </c>
      <c r="J140" s="283" t="s">
        <v>5657</v>
      </c>
      <c r="K140" s="282">
        <v>0</v>
      </c>
      <c r="L140" s="282">
        <v>0</v>
      </c>
      <c r="M140" s="282">
        <v>1</v>
      </c>
      <c r="N140" s="282">
        <v>0</v>
      </c>
    </row>
    <row r="141" spans="1:14">
      <c r="A141" s="282">
        <v>57502</v>
      </c>
      <c r="B141" s="303">
        <v>20</v>
      </c>
      <c r="C141" s="294"/>
      <c r="D141" s="304" t="s">
        <v>6195</v>
      </c>
      <c r="E141" s="282">
        <v>0</v>
      </c>
      <c r="F141" s="283" t="s">
        <v>5656</v>
      </c>
      <c r="G141" s="283" t="s">
        <v>5656</v>
      </c>
      <c r="H141" s="284">
        <v>44717.998518518521</v>
      </c>
      <c r="I141" s="284">
        <v>44717.998518518521</v>
      </c>
      <c r="J141" s="283" t="s">
        <v>5657</v>
      </c>
      <c r="K141" s="282">
        <v>0</v>
      </c>
      <c r="L141" s="282">
        <v>0</v>
      </c>
      <c r="M141" s="282">
        <v>1</v>
      </c>
      <c r="N141" s="282">
        <v>0</v>
      </c>
    </row>
    <row r="142" spans="1:14">
      <c r="A142" s="282">
        <v>57503</v>
      </c>
      <c r="B142" s="303">
        <v>20</v>
      </c>
      <c r="C142" s="294"/>
      <c r="D142" s="304" t="s">
        <v>6196</v>
      </c>
      <c r="E142" s="282">
        <v>0</v>
      </c>
      <c r="F142" s="283" t="s">
        <v>5656</v>
      </c>
      <c r="G142" s="283" t="s">
        <v>5656</v>
      </c>
      <c r="H142" s="284">
        <v>44717.998518518521</v>
      </c>
      <c r="I142" s="284">
        <v>44717.998518518521</v>
      </c>
      <c r="J142" s="283" t="s">
        <v>5657</v>
      </c>
      <c r="K142" s="282">
        <v>0</v>
      </c>
      <c r="L142" s="282">
        <v>0</v>
      </c>
      <c r="M142" s="282">
        <v>1</v>
      </c>
      <c r="N142" s="282">
        <v>0</v>
      </c>
    </row>
    <row r="143" spans="1:14">
      <c r="A143" s="282">
        <v>57504</v>
      </c>
      <c r="B143" s="303">
        <v>20</v>
      </c>
      <c r="C143" s="294"/>
      <c r="D143" s="304" t="s">
        <v>6197</v>
      </c>
      <c r="E143" s="282">
        <v>0</v>
      </c>
      <c r="F143" s="283" t="s">
        <v>5656</v>
      </c>
      <c r="G143" s="283" t="s">
        <v>5656</v>
      </c>
      <c r="H143" s="284">
        <v>44717.998518518521</v>
      </c>
      <c r="I143" s="284">
        <v>44717.998518518521</v>
      </c>
      <c r="J143" s="283" t="s">
        <v>5657</v>
      </c>
      <c r="K143" s="282">
        <v>0</v>
      </c>
      <c r="L143" s="282">
        <v>0</v>
      </c>
      <c r="M143" s="282">
        <v>1</v>
      </c>
      <c r="N143" s="282">
        <v>0</v>
      </c>
    </row>
    <row r="144" spans="1:14">
      <c r="A144" s="282">
        <v>57505</v>
      </c>
      <c r="B144" s="303">
        <v>20</v>
      </c>
      <c r="C144" s="294"/>
      <c r="D144" s="304" t="s">
        <v>6198</v>
      </c>
      <c r="E144" s="282">
        <v>0</v>
      </c>
      <c r="F144" s="283" t="s">
        <v>5656</v>
      </c>
      <c r="G144" s="283" t="s">
        <v>5656</v>
      </c>
      <c r="H144" s="284">
        <v>44717.998518518521</v>
      </c>
      <c r="I144" s="284">
        <v>44717.998518518521</v>
      </c>
      <c r="J144" s="283" t="s">
        <v>5657</v>
      </c>
      <c r="K144" s="282">
        <v>0</v>
      </c>
      <c r="L144" s="282">
        <v>0</v>
      </c>
      <c r="M144" s="282">
        <v>1</v>
      </c>
      <c r="N144" s="282">
        <v>0</v>
      </c>
    </row>
    <row r="145" spans="1:14">
      <c r="A145" s="282">
        <v>57506</v>
      </c>
      <c r="B145" s="303">
        <v>20</v>
      </c>
      <c r="C145" s="294"/>
      <c r="D145" s="304" t="s">
        <v>6199</v>
      </c>
      <c r="E145" s="282">
        <v>0</v>
      </c>
      <c r="F145" s="283" t="s">
        <v>5656</v>
      </c>
      <c r="G145" s="283" t="s">
        <v>5656</v>
      </c>
      <c r="H145" s="284">
        <v>44717.998518518521</v>
      </c>
      <c r="I145" s="284">
        <v>44717.998518518521</v>
      </c>
      <c r="J145" s="283" t="s">
        <v>5657</v>
      </c>
      <c r="K145" s="282">
        <v>0</v>
      </c>
      <c r="L145" s="282">
        <v>0</v>
      </c>
      <c r="M145" s="282">
        <v>1</v>
      </c>
      <c r="N145" s="282">
        <v>0</v>
      </c>
    </row>
    <row r="146" spans="1:14">
      <c r="A146" s="282">
        <v>57507</v>
      </c>
      <c r="B146" s="303">
        <v>20</v>
      </c>
      <c r="C146" s="294"/>
      <c r="D146" s="304" t="s">
        <v>6200</v>
      </c>
      <c r="E146" s="282">
        <v>0</v>
      </c>
      <c r="F146" s="283" t="s">
        <v>5656</v>
      </c>
      <c r="G146" s="283" t="s">
        <v>5656</v>
      </c>
      <c r="H146" s="284">
        <v>44717.998518518521</v>
      </c>
      <c r="I146" s="284">
        <v>44717.998518518521</v>
      </c>
      <c r="J146" s="283" t="s">
        <v>5657</v>
      </c>
      <c r="K146" s="282">
        <v>0</v>
      </c>
      <c r="L146" s="282">
        <v>0</v>
      </c>
      <c r="M146" s="282">
        <v>1</v>
      </c>
      <c r="N146" s="282">
        <v>0</v>
      </c>
    </row>
    <row r="147" spans="1:14">
      <c r="A147" s="282">
        <v>57508</v>
      </c>
      <c r="B147" s="303">
        <v>20</v>
      </c>
      <c r="C147" s="294"/>
      <c r="D147" s="304" t="s">
        <v>6201</v>
      </c>
      <c r="E147" s="282">
        <v>0</v>
      </c>
      <c r="F147" s="283" t="s">
        <v>5656</v>
      </c>
      <c r="G147" s="283" t="s">
        <v>5656</v>
      </c>
      <c r="H147" s="284">
        <v>44717.998518518521</v>
      </c>
      <c r="I147" s="284">
        <v>44717.998518518521</v>
      </c>
      <c r="J147" s="283" t="s">
        <v>5657</v>
      </c>
      <c r="K147" s="282">
        <v>0</v>
      </c>
      <c r="L147" s="282">
        <v>0</v>
      </c>
      <c r="M147" s="282">
        <v>1</v>
      </c>
      <c r="N147" s="282">
        <v>0</v>
      </c>
    </row>
    <row r="148" spans="1:14">
      <c r="A148" s="282">
        <v>57511</v>
      </c>
      <c r="B148" s="303">
        <v>20</v>
      </c>
      <c r="C148" s="294"/>
      <c r="D148" s="304" t="s">
        <v>6202</v>
      </c>
      <c r="E148" s="282">
        <v>0</v>
      </c>
      <c r="F148" s="283" t="s">
        <v>5656</v>
      </c>
      <c r="G148" s="283" t="s">
        <v>5656</v>
      </c>
      <c r="H148" s="284">
        <v>44717.998518518521</v>
      </c>
      <c r="I148" s="284">
        <v>44717.998518518521</v>
      </c>
      <c r="J148" s="283" t="s">
        <v>5657</v>
      </c>
      <c r="K148" s="282">
        <v>0</v>
      </c>
      <c r="L148" s="282">
        <v>0</v>
      </c>
      <c r="M148" s="282">
        <v>1</v>
      </c>
      <c r="N148" s="282">
        <v>0</v>
      </c>
    </row>
    <row r="149" spans="1:14">
      <c r="A149" s="282">
        <v>57512</v>
      </c>
      <c r="B149" s="303">
        <v>20</v>
      </c>
      <c r="C149" s="294"/>
      <c r="D149" s="304" t="s">
        <v>6203</v>
      </c>
      <c r="E149" s="282">
        <v>0</v>
      </c>
      <c r="F149" s="283" t="s">
        <v>5656</v>
      </c>
      <c r="G149" s="283" t="s">
        <v>5656</v>
      </c>
      <c r="H149" s="284">
        <v>44717.998518518521</v>
      </c>
      <c r="I149" s="284">
        <v>44717.998518518521</v>
      </c>
      <c r="J149" s="283" t="s">
        <v>5657</v>
      </c>
      <c r="K149" s="282">
        <v>0</v>
      </c>
      <c r="L149" s="282">
        <v>0</v>
      </c>
      <c r="M149" s="282">
        <v>1</v>
      </c>
      <c r="N149" s="282">
        <v>0</v>
      </c>
    </row>
    <row r="150" spans="1:14">
      <c r="A150" s="282">
        <v>57513</v>
      </c>
      <c r="B150" s="303">
        <v>20</v>
      </c>
      <c r="C150" s="294"/>
      <c r="D150" s="304" t="s">
        <v>6204</v>
      </c>
      <c r="E150" s="282">
        <v>0</v>
      </c>
      <c r="F150" s="283" t="s">
        <v>5656</v>
      </c>
      <c r="G150" s="283" t="s">
        <v>5656</v>
      </c>
      <c r="H150" s="284">
        <v>44717.998518518521</v>
      </c>
      <c r="I150" s="284">
        <v>44717.998518518521</v>
      </c>
      <c r="J150" s="283" t="s">
        <v>5657</v>
      </c>
      <c r="K150" s="282">
        <v>0</v>
      </c>
      <c r="L150" s="282">
        <v>0</v>
      </c>
      <c r="M150" s="282">
        <v>1</v>
      </c>
      <c r="N150" s="282">
        <v>0</v>
      </c>
    </row>
    <row r="151" spans="1:14">
      <c r="A151" s="282">
        <v>57514</v>
      </c>
      <c r="B151" s="303">
        <v>20</v>
      </c>
      <c r="C151" s="294"/>
      <c r="D151" s="304" t="s">
        <v>6205</v>
      </c>
      <c r="E151" s="282">
        <v>0</v>
      </c>
      <c r="F151" s="283" t="s">
        <v>5656</v>
      </c>
      <c r="G151" s="283" t="s">
        <v>5656</v>
      </c>
      <c r="H151" s="284">
        <v>44717.998518518521</v>
      </c>
      <c r="I151" s="284">
        <v>44717.998518518521</v>
      </c>
      <c r="J151" s="283" t="s">
        <v>5657</v>
      </c>
      <c r="K151" s="282">
        <v>0</v>
      </c>
      <c r="L151" s="282">
        <v>0</v>
      </c>
      <c r="M151" s="282">
        <v>1</v>
      </c>
      <c r="N151" s="282">
        <v>0</v>
      </c>
    </row>
    <row r="152" spans="1:14">
      <c r="A152" s="282">
        <v>57516</v>
      </c>
      <c r="B152" s="303">
        <v>20</v>
      </c>
      <c r="C152" s="294"/>
      <c r="D152" s="304" t="s">
        <v>6206</v>
      </c>
      <c r="E152" s="282">
        <v>0</v>
      </c>
      <c r="F152" s="283" t="s">
        <v>5656</v>
      </c>
      <c r="G152" s="283" t="s">
        <v>5656</v>
      </c>
      <c r="H152" s="284">
        <v>44717.998518518521</v>
      </c>
      <c r="I152" s="284">
        <v>44717.998518518521</v>
      </c>
      <c r="J152" s="283" t="s">
        <v>5657</v>
      </c>
      <c r="K152" s="282">
        <v>0</v>
      </c>
      <c r="L152" s="282">
        <v>0</v>
      </c>
      <c r="M152" s="282">
        <v>1</v>
      </c>
      <c r="N152" s="282">
        <v>0</v>
      </c>
    </row>
    <row r="153" spans="1:14">
      <c r="A153" s="282">
        <v>57522</v>
      </c>
      <c r="B153" s="303">
        <v>20</v>
      </c>
      <c r="C153" s="294"/>
      <c r="D153" s="304" t="s">
        <v>6207</v>
      </c>
      <c r="E153" s="282">
        <v>0</v>
      </c>
      <c r="F153" s="283" t="s">
        <v>5656</v>
      </c>
      <c r="G153" s="283" t="s">
        <v>5656</v>
      </c>
      <c r="H153" s="284">
        <v>44717.998518518521</v>
      </c>
      <c r="I153" s="284">
        <v>44717.998518518521</v>
      </c>
      <c r="J153" s="283" t="s">
        <v>5657</v>
      </c>
      <c r="K153" s="282">
        <v>0</v>
      </c>
      <c r="L153" s="282">
        <v>0</v>
      </c>
      <c r="M153" s="282">
        <v>1</v>
      </c>
      <c r="N153" s="282">
        <v>0</v>
      </c>
    </row>
    <row r="154" spans="1:14">
      <c r="A154" s="282">
        <v>57523</v>
      </c>
      <c r="B154" s="303">
        <v>20</v>
      </c>
      <c r="C154" s="294"/>
      <c r="D154" s="304" t="s">
        <v>6208</v>
      </c>
      <c r="E154" s="282">
        <v>0</v>
      </c>
      <c r="F154" s="283" t="s">
        <v>5656</v>
      </c>
      <c r="G154" s="283" t="s">
        <v>5656</v>
      </c>
      <c r="H154" s="284">
        <v>44717.998518518521</v>
      </c>
      <c r="I154" s="284">
        <v>44717.998518518521</v>
      </c>
      <c r="J154" s="283" t="s">
        <v>5657</v>
      </c>
      <c r="K154" s="282">
        <v>0</v>
      </c>
      <c r="L154" s="282">
        <v>0</v>
      </c>
      <c r="M154" s="282">
        <v>1</v>
      </c>
      <c r="N154" s="282">
        <v>0</v>
      </c>
    </row>
    <row r="155" spans="1:14">
      <c r="A155" s="282">
        <v>57524</v>
      </c>
      <c r="B155" s="303">
        <v>20</v>
      </c>
      <c r="C155" s="294"/>
      <c r="D155" s="304" t="s">
        <v>6209</v>
      </c>
      <c r="E155" s="282">
        <v>0</v>
      </c>
      <c r="F155" s="283" t="s">
        <v>5656</v>
      </c>
      <c r="G155" s="283" t="s">
        <v>5656</v>
      </c>
      <c r="H155" s="284">
        <v>44717.998518518521</v>
      </c>
      <c r="I155" s="284">
        <v>44717.998518518521</v>
      </c>
      <c r="J155" s="283" t="s">
        <v>5657</v>
      </c>
      <c r="K155" s="282">
        <v>0</v>
      </c>
      <c r="L155" s="282">
        <v>0</v>
      </c>
      <c r="M155" s="282">
        <v>1</v>
      </c>
      <c r="N155" s="282">
        <v>0</v>
      </c>
    </row>
    <row r="156" spans="1:14">
      <c r="A156" s="282">
        <v>57525</v>
      </c>
      <c r="B156" s="303">
        <v>20</v>
      </c>
      <c r="C156" s="294"/>
      <c r="D156" s="304" t="s">
        <v>6210</v>
      </c>
      <c r="E156" s="282">
        <v>0</v>
      </c>
      <c r="F156" s="283" t="s">
        <v>5656</v>
      </c>
      <c r="G156" s="283" t="s">
        <v>5656</v>
      </c>
      <c r="H156" s="284">
        <v>44717.998518518521</v>
      </c>
      <c r="I156" s="284">
        <v>44717.998518518521</v>
      </c>
      <c r="J156" s="283" t="s">
        <v>5657</v>
      </c>
      <c r="K156" s="282">
        <v>0</v>
      </c>
      <c r="L156" s="282">
        <v>0</v>
      </c>
      <c r="M156" s="282">
        <v>1</v>
      </c>
      <c r="N156" s="282">
        <v>0</v>
      </c>
    </row>
    <row r="157" spans="1:14">
      <c r="A157" s="282">
        <v>57526</v>
      </c>
      <c r="B157" s="303">
        <v>20</v>
      </c>
      <c r="C157" s="294"/>
      <c r="D157" s="304" t="s">
        <v>6211</v>
      </c>
      <c r="E157" s="282">
        <v>0</v>
      </c>
      <c r="F157" s="283" t="s">
        <v>5656</v>
      </c>
      <c r="G157" s="283" t="s">
        <v>5656</v>
      </c>
      <c r="H157" s="284">
        <v>44717.998518518521</v>
      </c>
      <c r="I157" s="284">
        <v>44717.998518518521</v>
      </c>
      <c r="J157" s="283" t="s">
        <v>5657</v>
      </c>
      <c r="K157" s="282">
        <v>0</v>
      </c>
      <c r="L157" s="282">
        <v>0</v>
      </c>
      <c r="M157" s="282">
        <v>1</v>
      </c>
      <c r="N157" s="282">
        <v>0</v>
      </c>
    </row>
    <row r="158" spans="1:14">
      <c r="A158" s="282">
        <v>57527</v>
      </c>
      <c r="B158" s="303">
        <v>20</v>
      </c>
      <c r="C158" s="294"/>
      <c r="D158" s="304" t="s">
        <v>6212</v>
      </c>
      <c r="E158" s="282">
        <v>0</v>
      </c>
      <c r="F158" s="283" t="s">
        <v>5656</v>
      </c>
      <c r="G158" s="283" t="s">
        <v>5656</v>
      </c>
      <c r="H158" s="284">
        <v>44717.998518518521</v>
      </c>
      <c r="I158" s="284">
        <v>44717.998518518521</v>
      </c>
      <c r="J158" s="283" t="s">
        <v>5657</v>
      </c>
      <c r="K158" s="282">
        <v>0</v>
      </c>
      <c r="L158" s="282">
        <v>0</v>
      </c>
      <c r="M158" s="282">
        <v>1</v>
      </c>
      <c r="N158" s="282">
        <v>0</v>
      </c>
    </row>
    <row r="159" spans="1:14">
      <c r="A159" s="282">
        <v>57528</v>
      </c>
      <c r="B159" s="303">
        <v>20</v>
      </c>
      <c r="C159" s="294"/>
      <c r="D159" s="304" t="s">
        <v>6213</v>
      </c>
      <c r="E159" s="282">
        <v>0</v>
      </c>
      <c r="F159" s="283" t="s">
        <v>5656</v>
      </c>
      <c r="G159" s="283" t="s">
        <v>5656</v>
      </c>
      <c r="H159" s="284">
        <v>44717.998518518521</v>
      </c>
      <c r="I159" s="284">
        <v>44717.998518518521</v>
      </c>
      <c r="J159" s="283" t="s">
        <v>5657</v>
      </c>
      <c r="K159" s="282">
        <v>0</v>
      </c>
      <c r="L159" s="282">
        <v>0</v>
      </c>
      <c r="M159" s="282">
        <v>1</v>
      </c>
      <c r="N159" s="282">
        <v>0</v>
      </c>
    </row>
    <row r="160" spans="1:14">
      <c r="A160" s="282">
        <v>57529</v>
      </c>
      <c r="B160" s="303">
        <v>20</v>
      </c>
      <c r="C160" s="294"/>
      <c r="D160" s="304" t="s">
        <v>6214</v>
      </c>
      <c r="E160" s="282">
        <v>0</v>
      </c>
      <c r="F160" s="283" t="s">
        <v>5656</v>
      </c>
      <c r="G160" s="283" t="s">
        <v>5656</v>
      </c>
      <c r="H160" s="284">
        <v>44717.998518518521</v>
      </c>
      <c r="I160" s="284">
        <v>44717.998518518521</v>
      </c>
      <c r="J160" s="283" t="s">
        <v>5657</v>
      </c>
      <c r="K160" s="282">
        <v>0</v>
      </c>
      <c r="L160" s="282">
        <v>0</v>
      </c>
      <c r="M160" s="282">
        <v>1</v>
      </c>
      <c r="N160" s="282">
        <v>0</v>
      </c>
    </row>
    <row r="161" spans="1:14">
      <c r="A161" s="282">
        <v>57532</v>
      </c>
      <c r="B161" s="303">
        <v>20</v>
      </c>
      <c r="C161" s="294"/>
      <c r="D161" s="304" t="s">
        <v>6215</v>
      </c>
      <c r="E161" s="282">
        <v>0</v>
      </c>
      <c r="F161" s="283" t="s">
        <v>5656</v>
      </c>
      <c r="G161" s="283" t="s">
        <v>5656</v>
      </c>
      <c r="H161" s="284">
        <v>44717.998518518521</v>
      </c>
      <c r="I161" s="284">
        <v>44717.998518518521</v>
      </c>
      <c r="J161" s="283" t="s">
        <v>5657</v>
      </c>
      <c r="K161" s="282">
        <v>0</v>
      </c>
      <c r="L161" s="282">
        <v>0</v>
      </c>
      <c r="M161" s="282">
        <v>1</v>
      </c>
      <c r="N161" s="282">
        <v>0</v>
      </c>
    </row>
    <row r="162" spans="1:14">
      <c r="A162" s="282">
        <v>57533</v>
      </c>
      <c r="B162" s="303">
        <v>20</v>
      </c>
      <c r="C162" s="294"/>
      <c r="D162" s="304" t="s">
        <v>6216</v>
      </c>
      <c r="E162" s="282">
        <v>0</v>
      </c>
      <c r="F162" s="283" t="s">
        <v>5656</v>
      </c>
      <c r="G162" s="283" t="s">
        <v>5656</v>
      </c>
      <c r="H162" s="284">
        <v>44717.998518518521</v>
      </c>
      <c r="I162" s="284">
        <v>44717.998518518521</v>
      </c>
      <c r="J162" s="283" t="s">
        <v>5657</v>
      </c>
      <c r="K162" s="282">
        <v>0</v>
      </c>
      <c r="L162" s="282">
        <v>0</v>
      </c>
      <c r="M162" s="282">
        <v>1</v>
      </c>
      <c r="N162" s="282">
        <v>0</v>
      </c>
    </row>
    <row r="163" spans="1:14">
      <c r="A163" s="282">
        <v>57534</v>
      </c>
      <c r="B163" s="303">
        <v>20</v>
      </c>
      <c r="C163" s="294"/>
      <c r="D163" s="304" t="s">
        <v>6217</v>
      </c>
      <c r="E163" s="282">
        <v>0</v>
      </c>
      <c r="F163" s="283" t="s">
        <v>5656</v>
      </c>
      <c r="G163" s="283" t="s">
        <v>5656</v>
      </c>
      <c r="H163" s="284">
        <v>44717.998518518521</v>
      </c>
      <c r="I163" s="284">
        <v>44717.998518518521</v>
      </c>
      <c r="J163" s="283" t="s">
        <v>5657</v>
      </c>
      <c r="K163" s="282">
        <v>0</v>
      </c>
      <c r="L163" s="282">
        <v>0</v>
      </c>
      <c r="M163" s="282">
        <v>1</v>
      </c>
      <c r="N163" s="282">
        <v>0</v>
      </c>
    </row>
    <row r="164" spans="1:14">
      <c r="A164" s="282">
        <v>57535</v>
      </c>
      <c r="B164" s="303">
        <v>20</v>
      </c>
      <c r="C164" s="294"/>
      <c r="D164" s="304" t="s">
        <v>6218</v>
      </c>
      <c r="E164" s="282">
        <v>0</v>
      </c>
      <c r="F164" s="283" t="s">
        <v>5656</v>
      </c>
      <c r="G164" s="283" t="s">
        <v>5656</v>
      </c>
      <c r="H164" s="284">
        <v>44717.998518518521</v>
      </c>
      <c r="I164" s="284">
        <v>44717.998518518521</v>
      </c>
      <c r="J164" s="283" t="s">
        <v>5657</v>
      </c>
      <c r="K164" s="282">
        <v>0</v>
      </c>
      <c r="L164" s="282">
        <v>0</v>
      </c>
      <c r="M164" s="282">
        <v>1</v>
      </c>
      <c r="N164" s="282">
        <v>0</v>
      </c>
    </row>
    <row r="165" spans="1:14">
      <c r="A165" s="282">
        <v>57536</v>
      </c>
      <c r="B165" s="303">
        <v>20</v>
      </c>
      <c r="C165" s="294"/>
      <c r="D165" s="304" t="s">
        <v>6219</v>
      </c>
      <c r="E165" s="282">
        <v>0</v>
      </c>
      <c r="F165" s="283" t="s">
        <v>5656</v>
      </c>
      <c r="G165" s="283" t="s">
        <v>5656</v>
      </c>
      <c r="H165" s="284">
        <v>44717.998518518521</v>
      </c>
      <c r="I165" s="284">
        <v>44717.998518518521</v>
      </c>
      <c r="J165" s="283" t="s">
        <v>5657</v>
      </c>
      <c r="K165" s="282">
        <v>0</v>
      </c>
      <c r="L165" s="282">
        <v>0</v>
      </c>
      <c r="M165" s="282">
        <v>1</v>
      </c>
      <c r="N165" s="282">
        <v>0</v>
      </c>
    </row>
    <row r="166" spans="1:14">
      <c r="A166" s="282">
        <v>57537</v>
      </c>
      <c r="B166" s="303">
        <v>20</v>
      </c>
      <c r="C166" s="294"/>
      <c r="D166" s="304" t="s">
        <v>6220</v>
      </c>
      <c r="E166" s="282">
        <v>0</v>
      </c>
      <c r="F166" s="283" t="s">
        <v>5656</v>
      </c>
      <c r="G166" s="283" t="s">
        <v>5656</v>
      </c>
      <c r="H166" s="284">
        <v>44717.998518518521</v>
      </c>
      <c r="I166" s="284">
        <v>44717.998518518521</v>
      </c>
      <c r="J166" s="283" t="s">
        <v>5657</v>
      </c>
      <c r="K166" s="282">
        <v>0</v>
      </c>
      <c r="L166" s="282">
        <v>0</v>
      </c>
      <c r="M166" s="282">
        <v>1</v>
      </c>
      <c r="N166" s="282">
        <v>0</v>
      </c>
    </row>
    <row r="167" spans="1:14">
      <c r="A167" s="282">
        <v>57538</v>
      </c>
      <c r="B167" s="303">
        <v>20</v>
      </c>
      <c r="C167" s="294"/>
      <c r="D167" s="304" t="s">
        <v>6221</v>
      </c>
      <c r="E167" s="282">
        <v>0</v>
      </c>
      <c r="F167" s="283" t="s">
        <v>5656</v>
      </c>
      <c r="G167" s="283" t="s">
        <v>5656</v>
      </c>
      <c r="H167" s="284">
        <v>44717.998518518521</v>
      </c>
      <c r="I167" s="284">
        <v>44717.998518518521</v>
      </c>
      <c r="J167" s="283" t="s">
        <v>5657</v>
      </c>
      <c r="K167" s="282">
        <v>0</v>
      </c>
      <c r="L167" s="282">
        <v>0</v>
      </c>
      <c r="M167" s="282">
        <v>1</v>
      </c>
      <c r="N167" s="282">
        <v>0</v>
      </c>
    </row>
    <row r="168" spans="1:14">
      <c r="A168" s="282">
        <v>57542</v>
      </c>
      <c r="B168" s="303">
        <v>20</v>
      </c>
      <c r="C168" s="294"/>
      <c r="D168" s="304" t="s">
        <v>6222</v>
      </c>
      <c r="E168" s="282">
        <v>0</v>
      </c>
      <c r="F168" s="283" t="s">
        <v>5656</v>
      </c>
      <c r="G168" s="283" t="s">
        <v>5656</v>
      </c>
      <c r="H168" s="284">
        <v>44717.998518518521</v>
      </c>
      <c r="I168" s="284">
        <v>44717.998518518521</v>
      </c>
      <c r="J168" s="283" t="s">
        <v>5657</v>
      </c>
      <c r="K168" s="282">
        <v>0</v>
      </c>
      <c r="L168" s="282">
        <v>0</v>
      </c>
      <c r="M168" s="282">
        <v>1</v>
      </c>
      <c r="N168" s="282">
        <v>0</v>
      </c>
    </row>
    <row r="169" spans="1:14">
      <c r="A169" s="282">
        <v>57543</v>
      </c>
      <c r="B169" s="303">
        <v>20</v>
      </c>
      <c r="C169" s="294"/>
      <c r="D169" s="304" t="s">
        <v>6223</v>
      </c>
      <c r="E169" s="282">
        <v>0</v>
      </c>
      <c r="F169" s="283" t="s">
        <v>5656</v>
      </c>
      <c r="G169" s="283" t="s">
        <v>5656</v>
      </c>
      <c r="H169" s="284">
        <v>44717.998518518521</v>
      </c>
      <c r="I169" s="284">
        <v>44717.998518518521</v>
      </c>
      <c r="J169" s="283" t="s">
        <v>5657</v>
      </c>
      <c r="K169" s="282">
        <v>0</v>
      </c>
      <c r="L169" s="282">
        <v>0</v>
      </c>
      <c r="M169" s="282">
        <v>1</v>
      </c>
      <c r="N169" s="282">
        <v>0</v>
      </c>
    </row>
    <row r="170" spans="1:14">
      <c r="A170" s="282">
        <v>57544</v>
      </c>
      <c r="B170" s="303">
        <v>20</v>
      </c>
      <c r="C170" s="294"/>
      <c r="D170" s="304" t="s">
        <v>6224</v>
      </c>
      <c r="E170" s="282">
        <v>0</v>
      </c>
      <c r="F170" s="283" t="s">
        <v>5656</v>
      </c>
      <c r="G170" s="283" t="s">
        <v>5656</v>
      </c>
      <c r="H170" s="284">
        <v>44717.998518518521</v>
      </c>
      <c r="I170" s="284">
        <v>44717.998518518521</v>
      </c>
      <c r="J170" s="283" t="s">
        <v>5657</v>
      </c>
      <c r="K170" s="282">
        <v>0</v>
      </c>
      <c r="L170" s="282">
        <v>0</v>
      </c>
      <c r="M170" s="282">
        <v>1</v>
      </c>
      <c r="N170" s="282">
        <v>0</v>
      </c>
    </row>
    <row r="171" spans="1:14">
      <c r="A171" s="282">
        <v>57545</v>
      </c>
      <c r="B171" s="303">
        <v>20</v>
      </c>
      <c r="C171" s="294"/>
      <c r="D171" s="304" t="s">
        <v>6225</v>
      </c>
      <c r="E171" s="282">
        <v>0</v>
      </c>
      <c r="F171" s="283" t="s">
        <v>5656</v>
      </c>
      <c r="G171" s="283" t="s">
        <v>5656</v>
      </c>
      <c r="H171" s="284">
        <v>44717.998518518521</v>
      </c>
      <c r="I171" s="284">
        <v>44717.998518518521</v>
      </c>
      <c r="J171" s="283" t="s">
        <v>5657</v>
      </c>
      <c r="K171" s="282">
        <v>0</v>
      </c>
      <c r="L171" s="282">
        <v>0</v>
      </c>
      <c r="M171" s="282">
        <v>1</v>
      </c>
      <c r="N171" s="282">
        <v>0</v>
      </c>
    </row>
    <row r="172" spans="1:14">
      <c r="A172" s="282">
        <v>57546</v>
      </c>
      <c r="B172" s="303">
        <v>20</v>
      </c>
      <c r="C172" s="294"/>
      <c r="D172" s="304" t="s">
        <v>6226</v>
      </c>
      <c r="E172" s="282">
        <v>0</v>
      </c>
      <c r="F172" s="283" t="s">
        <v>5656</v>
      </c>
      <c r="G172" s="283" t="s">
        <v>5656</v>
      </c>
      <c r="H172" s="284">
        <v>44717.998518518521</v>
      </c>
      <c r="I172" s="284">
        <v>44717.998518518521</v>
      </c>
      <c r="J172" s="283" t="s">
        <v>5657</v>
      </c>
      <c r="K172" s="282">
        <v>0</v>
      </c>
      <c r="L172" s="282">
        <v>0</v>
      </c>
      <c r="M172" s="282">
        <v>1</v>
      </c>
      <c r="N172" s="282">
        <v>0</v>
      </c>
    </row>
    <row r="173" spans="1:14">
      <c r="A173" s="282">
        <v>57547</v>
      </c>
      <c r="B173" s="303">
        <v>20</v>
      </c>
      <c r="C173" s="294"/>
      <c r="D173" s="304" t="s">
        <v>6227</v>
      </c>
      <c r="E173" s="282">
        <v>0</v>
      </c>
      <c r="F173" s="283" t="s">
        <v>5656</v>
      </c>
      <c r="G173" s="283" t="s">
        <v>5656</v>
      </c>
      <c r="H173" s="284">
        <v>44717.998518518521</v>
      </c>
      <c r="I173" s="284">
        <v>44717.998518518521</v>
      </c>
      <c r="J173" s="283" t="s">
        <v>5657</v>
      </c>
      <c r="K173" s="282">
        <v>0</v>
      </c>
      <c r="L173" s="282">
        <v>0</v>
      </c>
      <c r="M173" s="282">
        <v>1</v>
      </c>
      <c r="N173" s="282">
        <v>0</v>
      </c>
    </row>
    <row r="174" spans="1:14">
      <c r="A174" s="282">
        <v>57548</v>
      </c>
      <c r="B174" s="303">
        <v>20</v>
      </c>
      <c r="C174" s="294"/>
      <c r="D174" s="304" t="s">
        <v>6228</v>
      </c>
      <c r="E174" s="282">
        <v>0</v>
      </c>
      <c r="F174" s="283" t="s">
        <v>5656</v>
      </c>
      <c r="G174" s="283" t="s">
        <v>5656</v>
      </c>
      <c r="H174" s="284">
        <v>44717.998518518521</v>
      </c>
      <c r="I174" s="284">
        <v>44717.998518518521</v>
      </c>
      <c r="J174" s="283" t="s">
        <v>5657</v>
      </c>
      <c r="K174" s="282">
        <v>0</v>
      </c>
      <c r="L174" s="282">
        <v>0</v>
      </c>
      <c r="M174" s="282">
        <v>1</v>
      </c>
      <c r="N174" s="282">
        <v>0</v>
      </c>
    </row>
    <row r="175" spans="1:14">
      <c r="A175" s="282">
        <v>57549</v>
      </c>
      <c r="B175" s="303">
        <v>20</v>
      </c>
      <c r="C175" s="294"/>
      <c r="D175" s="304" t="s">
        <v>6229</v>
      </c>
      <c r="E175" s="282">
        <v>0</v>
      </c>
      <c r="F175" s="283" t="s">
        <v>5656</v>
      </c>
      <c r="G175" s="283" t="s">
        <v>5656</v>
      </c>
      <c r="H175" s="284">
        <v>44717.998518518521</v>
      </c>
      <c r="I175" s="284">
        <v>44717.998518518521</v>
      </c>
      <c r="J175" s="283" t="s">
        <v>5657</v>
      </c>
      <c r="K175" s="282">
        <v>0</v>
      </c>
      <c r="L175" s="282">
        <v>0</v>
      </c>
      <c r="M175" s="282">
        <v>1</v>
      </c>
      <c r="N175" s="282">
        <v>0</v>
      </c>
    </row>
    <row r="176" spans="1:14">
      <c r="A176" s="282">
        <v>57550</v>
      </c>
      <c r="B176" s="303">
        <v>20</v>
      </c>
      <c r="C176" s="294"/>
      <c r="D176" s="304" t="s">
        <v>6230</v>
      </c>
      <c r="E176" s="282">
        <v>0</v>
      </c>
      <c r="F176" s="283" t="s">
        <v>5656</v>
      </c>
      <c r="G176" s="283" t="s">
        <v>5656</v>
      </c>
      <c r="H176" s="284">
        <v>44717.998518518521</v>
      </c>
      <c r="I176" s="284">
        <v>44717.998518518521</v>
      </c>
      <c r="J176" s="283" t="s">
        <v>5657</v>
      </c>
      <c r="K176" s="282">
        <v>0</v>
      </c>
      <c r="L176" s="282">
        <v>0</v>
      </c>
      <c r="M176" s="282">
        <v>1</v>
      </c>
      <c r="N176" s="282">
        <v>0</v>
      </c>
    </row>
    <row r="177" spans="1:14">
      <c r="A177" s="282">
        <v>57551</v>
      </c>
      <c r="B177" s="303">
        <v>20</v>
      </c>
      <c r="C177" s="294"/>
      <c r="D177" s="304" t="s">
        <v>6231</v>
      </c>
      <c r="E177" s="282">
        <v>0</v>
      </c>
      <c r="F177" s="283" t="s">
        <v>5656</v>
      </c>
      <c r="G177" s="283" t="s">
        <v>5656</v>
      </c>
      <c r="H177" s="284">
        <v>44717.998518518521</v>
      </c>
      <c r="I177" s="284">
        <v>44717.998518518521</v>
      </c>
      <c r="J177" s="283" t="s">
        <v>5657</v>
      </c>
      <c r="K177" s="282">
        <v>0</v>
      </c>
      <c r="L177" s="282">
        <v>0</v>
      </c>
      <c r="M177" s="282">
        <v>1</v>
      </c>
      <c r="N177" s="282">
        <v>0</v>
      </c>
    </row>
    <row r="178" spans="1:14">
      <c r="A178" s="282">
        <v>57552</v>
      </c>
      <c r="B178" s="303">
        <v>20</v>
      </c>
      <c r="C178" s="294"/>
      <c r="D178" s="304" t="s">
        <v>6232</v>
      </c>
      <c r="E178" s="282">
        <v>0</v>
      </c>
      <c r="F178" s="283" t="s">
        <v>5656</v>
      </c>
      <c r="G178" s="283" t="s">
        <v>5656</v>
      </c>
      <c r="H178" s="284">
        <v>44717.998518518521</v>
      </c>
      <c r="I178" s="284">
        <v>44717.998518518521</v>
      </c>
      <c r="J178" s="283" t="s">
        <v>5657</v>
      </c>
      <c r="K178" s="282">
        <v>0</v>
      </c>
      <c r="L178" s="282">
        <v>0</v>
      </c>
      <c r="M178" s="282">
        <v>1</v>
      </c>
      <c r="N178" s="282">
        <v>0</v>
      </c>
    </row>
    <row r="179" spans="1:14">
      <c r="A179" s="282">
        <v>57553</v>
      </c>
      <c r="B179" s="303">
        <v>20</v>
      </c>
      <c r="C179" s="294"/>
      <c r="D179" s="304" t="s">
        <v>6232</v>
      </c>
      <c r="E179" s="282">
        <v>0</v>
      </c>
      <c r="F179" s="283" t="s">
        <v>5656</v>
      </c>
      <c r="G179" s="283" t="s">
        <v>5656</v>
      </c>
      <c r="H179" s="284">
        <v>44717.998518518521</v>
      </c>
      <c r="I179" s="284">
        <v>44717.998518518521</v>
      </c>
      <c r="J179" s="283" t="s">
        <v>5657</v>
      </c>
      <c r="K179" s="282">
        <v>0</v>
      </c>
      <c r="L179" s="282">
        <v>0</v>
      </c>
      <c r="M179" s="282">
        <v>1</v>
      </c>
      <c r="N179" s="282">
        <v>0</v>
      </c>
    </row>
    <row r="180" spans="1:14">
      <c r="A180" s="282">
        <v>57554</v>
      </c>
      <c r="B180" s="303">
        <v>20</v>
      </c>
      <c r="C180" s="294"/>
      <c r="D180" s="304" t="s">
        <v>6233</v>
      </c>
      <c r="E180" s="282">
        <v>0</v>
      </c>
      <c r="F180" s="283" t="s">
        <v>5656</v>
      </c>
      <c r="G180" s="283" t="s">
        <v>5656</v>
      </c>
      <c r="H180" s="284">
        <v>44717.998518518521</v>
      </c>
      <c r="I180" s="284">
        <v>44717.998518518521</v>
      </c>
      <c r="J180" s="283" t="s">
        <v>5657</v>
      </c>
      <c r="K180" s="282">
        <v>0</v>
      </c>
      <c r="L180" s="282">
        <v>0</v>
      </c>
      <c r="M180" s="282">
        <v>1</v>
      </c>
      <c r="N180" s="282">
        <v>0</v>
      </c>
    </row>
    <row r="181" spans="1:14">
      <c r="A181" s="282">
        <v>57570</v>
      </c>
      <c r="B181" s="303">
        <v>20</v>
      </c>
      <c r="C181" s="294"/>
      <c r="D181" s="304" t="s">
        <v>6234</v>
      </c>
      <c r="E181" s="282">
        <v>0</v>
      </c>
      <c r="F181" s="283" t="s">
        <v>5656</v>
      </c>
      <c r="G181" s="283" t="s">
        <v>5656</v>
      </c>
      <c r="H181" s="284">
        <v>44717.998518518521</v>
      </c>
      <c r="I181" s="284">
        <v>44717.998518518521</v>
      </c>
      <c r="J181" s="283" t="s">
        <v>5657</v>
      </c>
      <c r="K181" s="282">
        <v>0</v>
      </c>
      <c r="L181" s="282">
        <v>0</v>
      </c>
      <c r="M181" s="282">
        <v>1</v>
      </c>
      <c r="N181" s="282">
        <v>0</v>
      </c>
    </row>
    <row r="182" spans="1:14">
      <c r="A182" s="282">
        <v>57573</v>
      </c>
      <c r="B182" s="303">
        <v>20</v>
      </c>
      <c r="C182" s="294"/>
      <c r="D182" s="304" t="s">
        <v>6235</v>
      </c>
      <c r="E182" s="282">
        <v>0</v>
      </c>
      <c r="F182" s="283" t="s">
        <v>5656</v>
      </c>
      <c r="G182" s="283" t="s">
        <v>5656</v>
      </c>
      <c r="H182" s="284">
        <v>44717.998518518521</v>
      </c>
      <c r="I182" s="284">
        <v>44717.998518518521</v>
      </c>
      <c r="J182" s="283" t="s">
        <v>5657</v>
      </c>
      <c r="K182" s="282">
        <v>0</v>
      </c>
      <c r="L182" s="282">
        <v>0</v>
      </c>
      <c r="M182" s="282">
        <v>1</v>
      </c>
      <c r="N182" s="282">
        <v>0</v>
      </c>
    </row>
    <row r="183" spans="1:14">
      <c r="A183" s="282">
        <v>57574</v>
      </c>
      <c r="B183" s="303">
        <v>20</v>
      </c>
      <c r="C183" s="294"/>
      <c r="D183" s="304" t="s">
        <v>6236</v>
      </c>
      <c r="E183" s="282">
        <v>0</v>
      </c>
      <c r="F183" s="283" t="s">
        <v>5656</v>
      </c>
      <c r="G183" s="283" t="s">
        <v>5656</v>
      </c>
      <c r="H183" s="284">
        <v>44717.998518518521</v>
      </c>
      <c r="I183" s="284">
        <v>44717.998518518521</v>
      </c>
      <c r="J183" s="283" t="s">
        <v>5657</v>
      </c>
      <c r="K183" s="282">
        <v>0</v>
      </c>
      <c r="L183" s="282">
        <v>0</v>
      </c>
      <c r="M183" s="282">
        <v>1</v>
      </c>
      <c r="N183" s="282">
        <v>0</v>
      </c>
    </row>
    <row r="184" spans="1:14">
      <c r="A184" s="282">
        <v>57577</v>
      </c>
      <c r="B184" s="303">
        <v>20</v>
      </c>
      <c r="C184" s="294"/>
      <c r="D184" s="304" t="s">
        <v>6237</v>
      </c>
      <c r="E184" s="282">
        <v>0</v>
      </c>
      <c r="F184" s="283" t="s">
        <v>5656</v>
      </c>
      <c r="G184" s="283" t="s">
        <v>5656</v>
      </c>
      <c r="H184" s="284">
        <v>44717.998518518521</v>
      </c>
      <c r="I184" s="284">
        <v>44717.998518518521</v>
      </c>
      <c r="J184" s="283" t="s">
        <v>5657</v>
      </c>
      <c r="K184" s="282">
        <v>0</v>
      </c>
      <c r="L184" s="282">
        <v>0</v>
      </c>
      <c r="M184" s="282">
        <v>1</v>
      </c>
      <c r="N184" s="282">
        <v>0</v>
      </c>
    </row>
    <row r="185" spans="1:14">
      <c r="A185" s="282">
        <v>57578</v>
      </c>
      <c r="B185" s="303">
        <v>20</v>
      </c>
      <c r="C185" s="294"/>
      <c r="D185" s="304" t="s">
        <v>6238</v>
      </c>
      <c r="E185" s="282">
        <v>0</v>
      </c>
      <c r="F185" s="283" t="s">
        <v>5656</v>
      </c>
      <c r="G185" s="283" t="s">
        <v>5656</v>
      </c>
      <c r="H185" s="284">
        <v>44717.998518518521</v>
      </c>
      <c r="I185" s="284">
        <v>44717.998518518521</v>
      </c>
      <c r="J185" s="283" t="s">
        <v>5657</v>
      </c>
      <c r="K185" s="282">
        <v>0</v>
      </c>
      <c r="L185" s="282">
        <v>0</v>
      </c>
      <c r="M185" s="282">
        <v>1</v>
      </c>
      <c r="N185" s="282">
        <v>0</v>
      </c>
    </row>
    <row r="186" spans="1:14">
      <c r="A186" s="282">
        <v>57579</v>
      </c>
      <c r="B186" s="303">
        <v>20</v>
      </c>
      <c r="C186" s="294"/>
      <c r="D186" s="304" t="s">
        <v>6239</v>
      </c>
      <c r="E186" s="282">
        <v>0</v>
      </c>
      <c r="F186" s="283" t="s">
        <v>5656</v>
      </c>
      <c r="G186" s="283" t="s">
        <v>5656</v>
      </c>
      <c r="H186" s="284">
        <v>44717.998518518521</v>
      </c>
      <c r="I186" s="284">
        <v>44717.998518518521</v>
      </c>
      <c r="J186" s="283" t="s">
        <v>5657</v>
      </c>
      <c r="K186" s="282">
        <v>0</v>
      </c>
      <c r="L186" s="282">
        <v>0</v>
      </c>
      <c r="M186" s="282">
        <v>1</v>
      </c>
      <c r="N186" s="282">
        <v>0</v>
      </c>
    </row>
    <row r="187" spans="1:14">
      <c r="A187" s="282">
        <v>57580</v>
      </c>
      <c r="B187" s="303">
        <v>20</v>
      </c>
      <c r="C187" s="294"/>
      <c r="D187" s="304" t="s">
        <v>6240</v>
      </c>
      <c r="E187" s="282">
        <v>0</v>
      </c>
      <c r="F187" s="283" t="s">
        <v>5656</v>
      </c>
      <c r="G187" s="283" t="s">
        <v>5656</v>
      </c>
      <c r="H187" s="284">
        <v>44717.998518518521</v>
      </c>
      <c r="I187" s="284">
        <v>44717.998518518521</v>
      </c>
      <c r="J187" s="283" t="s">
        <v>5657</v>
      </c>
      <c r="K187" s="282">
        <v>0</v>
      </c>
      <c r="L187" s="282">
        <v>0</v>
      </c>
      <c r="M187" s="282">
        <v>1</v>
      </c>
      <c r="N187" s="282">
        <v>0</v>
      </c>
    </row>
    <row r="188" spans="1:14">
      <c r="A188" s="282">
        <v>57582</v>
      </c>
      <c r="B188" s="303">
        <v>20</v>
      </c>
      <c r="C188" s="294"/>
      <c r="D188" s="304" t="s">
        <v>6241</v>
      </c>
      <c r="E188" s="282">
        <v>0</v>
      </c>
      <c r="F188" s="283" t="s">
        <v>5656</v>
      </c>
      <c r="G188" s="283" t="s">
        <v>5656</v>
      </c>
      <c r="H188" s="284">
        <v>44717.998518518521</v>
      </c>
      <c r="I188" s="284">
        <v>44717.998518518521</v>
      </c>
      <c r="J188" s="283" t="s">
        <v>5657</v>
      </c>
      <c r="K188" s="282">
        <v>0</v>
      </c>
      <c r="L188" s="282">
        <v>0</v>
      </c>
      <c r="M188" s="282">
        <v>1</v>
      </c>
      <c r="N188" s="282">
        <v>0</v>
      </c>
    </row>
    <row r="189" spans="1:14">
      <c r="A189" s="282">
        <v>57584</v>
      </c>
      <c r="B189" s="303">
        <v>20</v>
      </c>
      <c r="C189" s="294"/>
      <c r="D189" s="283" t="s">
        <v>6242</v>
      </c>
      <c r="E189" s="282">
        <v>0</v>
      </c>
      <c r="F189" s="283" t="s">
        <v>5656</v>
      </c>
      <c r="G189" s="283" t="s">
        <v>5656</v>
      </c>
      <c r="H189" s="284">
        <v>44717.998518518521</v>
      </c>
      <c r="I189" s="284">
        <v>44717.998518518521</v>
      </c>
      <c r="J189" s="283" t="s">
        <v>5657</v>
      </c>
      <c r="K189" s="282">
        <v>0</v>
      </c>
      <c r="L189" s="282">
        <v>0</v>
      </c>
      <c r="M189" s="282">
        <v>1</v>
      </c>
      <c r="N189" s="282">
        <v>0</v>
      </c>
    </row>
    <row r="190" spans="1:14">
      <c r="A190" s="282">
        <v>57585</v>
      </c>
      <c r="B190" s="303">
        <v>20</v>
      </c>
      <c r="C190" s="294"/>
      <c r="D190" s="283" t="s">
        <v>6243</v>
      </c>
      <c r="E190" s="282">
        <v>0</v>
      </c>
      <c r="F190" s="283" t="s">
        <v>5656</v>
      </c>
      <c r="G190" s="283" t="s">
        <v>5656</v>
      </c>
      <c r="H190" s="284">
        <v>44717.998518518521</v>
      </c>
      <c r="I190" s="284">
        <v>44717.998518518521</v>
      </c>
      <c r="J190" s="283" t="s">
        <v>5657</v>
      </c>
      <c r="K190" s="282">
        <v>0</v>
      </c>
      <c r="L190" s="282">
        <v>0</v>
      </c>
      <c r="M190" s="282">
        <v>1</v>
      </c>
      <c r="N190" s="282">
        <v>0</v>
      </c>
    </row>
    <row r="191" spans="1:14">
      <c r="A191" s="282">
        <v>57586</v>
      </c>
      <c r="B191" s="303">
        <v>20</v>
      </c>
      <c r="C191" s="294"/>
      <c r="D191" s="283" t="s">
        <v>6244</v>
      </c>
      <c r="E191" s="282">
        <v>0</v>
      </c>
      <c r="F191" s="283" t="s">
        <v>5656</v>
      </c>
      <c r="G191" s="283" t="s">
        <v>5656</v>
      </c>
      <c r="H191" s="284">
        <v>44717.998518518521</v>
      </c>
      <c r="I191" s="284">
        <v>44717.998518518521</v>
      </c>
      <c r="J191" s="283" t="s">
        <v>5657</v>
      </c>
      <c r="K191" s="282">
        <v>0</v>
      </c>
      <c r="L191" s="282">
        <v>0</v>
      </c>
      <c r="M191" s="282">
        <v>1</v>
      </c>
      <c r="N191" s="282">
        <v>0</v>
      </c>
    </row>
    <row r="192" spans="1:14">
      <c r="A192" s="282">
        <v>57587</v>
      </c>
      <c r="B192" s="303">
        <v>20</v>
      </c>
      <c r="C192" s="294"/>
      <c r="D192" s="283" t="s">
        <v>6245</v>
      </c>
      <c r="E192" s="282">
        <v>0</v>
      </c>
      <c r="F192" s="283" t="s">
        <v>5656</v>
      </c>
      <c r="G192" s="283" t="s">
        <v>5656</v>
      </c>
      <c r="H192" s="284">
        <v>44717.998518518521</v>
      </c>
      <c r="I192" s="284">
        <v>44717.998518518521</v>
      </c>
      <c r="J192" s="283" t="s">
        <v>5657</v>
      </c>
      <c r="K192" s="282">
        <v>0</v>
      </c>
      <c r="L192" s="282">
        <v>0</v>
      </c>
      <c r="M192" s="282">
        <v>1</v>
      </c>
      <c r="N192" s="282">
        <v>0</v>
      </c>
    </row>
    <row r="193" spans="1:14">
      <c r="A193" s="282">
        <v>57589</v>
      </c>
      <c r="B193" s="303">
        <v>20</v>
      </c>
      <c r="C193" s="294"/>
      <c r="D193" s="283" t="s">
        <v>6246</v>
      </c>
      <c r="E193" s="282">
        <v>0</v>
      </c>
      <c r="F193" s="283" t="s">
        <v>5656</v>
      </c>
      <c r="G193" s="283" t="s">
        <v>5656</v>
      </c>
      <c r="H193" s="284">
        <v>44717.998518518521</v>
      </c>
      <c r="I193" s="284">
        <v>44717.998518518521</v>
      </c>
      <c r="J193" s="283" t="s">
        <v>5657</v>
      </c>
      <c r="K193" s="282">
        <v>0</v>
      </c>
      <c r="L193" s="282">
        <v>0</v>
      </c>
      <c r="M193" s="282">
        <v>1</v>
      </c>
      <c r="N193" s="282">
        <v>0</v>
      </c>
    </row>
    <row r="194" spans="1:14">
      <c r="A194" s="282">
        <v>57593</v>
      </c>
      <c r="B194" s="303">
        <v>20</v>
      </c>
      <c r="C194" s="294"/>
      <c r="D194" s="283" t="s">
        <v>6247</v>
      </c>
      <c r="E194" s="282">
        <v>0</v>
      </c>
      <c r="F194" s="283" t="s">
        <v>5656</v>
      </c>
      <c r="G194" s="283" t="s">
        <v>5656</v>
      </c>
      <c r="H194" s="284">
        <v>44717.998518518521</v>
      </c>
      <c r="I194" s="284">
        <v>44717.998518518521</v>
      </c>
      <c r="J194" s="283" t="s">
        <v>5657</v>
      </c>
      <c r="K194" s="282">
        <v>0</v>
      </c>
      <c r="L194" s="282">
        <v>0</v>
      </c>
      <c r="M194" s="282">
        <v>1</v>
      </c>
      <c r="N194" s="282">
        <v>0</v>
      </c>
    </row>
    <row r="195" spans="1:14">
      <c r="A195" s="282">
        <v>57594</v>
      </c>
      <c r="B195" s="303">
        <v>20</v>
      </c>
      <c r="C195" s="294"/>
      <c r="D195" s="283" t="s">
        <v>6248</v>
      </c>
      <c r="E195" s="282">
        <v>0</v>
      </c>
      <c r="F195" s="283" t="s">
        <v>5656</v>
      </c>
      <c r="G195" s="283" t="s">
        <v>5656</v>
      </c>
      <c r="H195" s="284">
        <v>44717.998518518521</v>
      </c>
      <c r="I195" s="284">
        <v>44717.998518518521</v>
      </c>
      <c r="J195" s="283" t="s">
        <v>5657</v>
      </c>
      <c r="K195" s="282">
        <v>0</v>
      </c>
      <c r="L195" s="282">
        <v>0</v>
      </c>
      <c r="M195" s="282">
        <v>1</v>
      </c>
      <c r="N195" s="282">
        <v>0</v>
      </c>
    </row>
    <row r="196" spans="1:14">
      <c r="A196" s="282">
        <v>57596</v>
      </c>
      <c r="B196" s="303">
        <v>20</v>
      </c>
      <c r="C196" s="294"/>
      <c r="D196" s="283" t="s">
        <v>6249</v>
      </c>
      <c r="E196" s="282">
        <v>0</v>
      </c>
      <c r="F196" s="283" t="s">
        <v>5656</v>
      </c>
      <c r="G196" s="283" t="s">
        <v>5656</v>
      </c>
      <c r="H196" s="284">
        <v>44717.998518518521</v>
      </c>
      <c r="I196" s="284">
        <v>44717.998518518521</v>
      </c>
      <c r="J196" s="283" t="s">
        <v>5657</v>
      </c>
      <c r="K196" s="282">
        <v>0</v>
      </c>
      <c r="L196" s="282">
        <v>0</v>
      </c>
      <c r="M196" s="282">
        <v>1</v>
      </c>
      <c r="N196" s="282">
        <v>0</v>
      </c>
    </row>
    <row r="197" spans="1:14">
      <c r="A197" s="282">
        <v>57598</v>
      </c>
      <c r="B197" s="303">
        <v>20</v>
      </c>
      <c r="C197" s="294"/>
      <c r="D197" s="283" t="s">
        <v>6250</v>
      </c>
      <c r="E197" s="282">
        <v>0</v>
      </c>
      <c r="F197" s="283" t="s">
        <v>5656</v>
      </c>
      <c r="G197" s="283" t="s">
        <v>5656</v>
      </c>
      <c r="H197" s="284">
        <v>44717.998518518521</v>
      </c>
      <c r="I197" s="284">
        <v>44717.998518518521</v>
      </c>
      <c r="J197" s="283" t="s">
        <v>5657</v>
      </c>
      <c r="K197" s="282">
        <v>0</v>
      </c>
      <c r="L197" s="282">
        <v>0</v>
      </c>
      <c r="M197" s="282">
        <v>1</v>
      </c>
      <c r="N197" s="282">
        <v>0</v>
      </c>
    </row>
    <row r="198" spans="1:14">
      <c r="A198" s="282">
        <v>57599</v>
      </c>
      <c r="B198" s="303">
        <v>20</v>
      </c>
      <c r="C198" s="294"/>
      <c r="D198" s="283" t="s">
        <v>6251</v>
      </c>
      <c r="E198" s="282">
        <v>0</v>
      </c>
      <c r="F198" s="283" t="s">
        <v>5656</v>
      </c>
      <c r="G198" s="283" t="s">
        <v>5656</v>
      </c>
      <c r="H198" s="284">
        <v>44717.998518518521</v>
      </c>
      <c r="I198" s="284">
        <v>44717.998518518521</v>
      </c>
      <c r="J198" s="283" t="s">
        <v>5657</v>
      </c>
      <c r="K198" s="282">
        <v>0</v>
      </c>
      <c r="L198" s="282">
        <v>0</v>
      </c>
      <c r="M198" s="282">
        <v>1</v>
      </c>
      <c r="N198" s="282">
        <v>0</v>
      </c>
    </row>
    <row r="199" spans="1:14">
      <c r="A199" s="282">
        <v>57600</v>
      </c>
      <c r="B199" s="303">
        <v>20</v>
      </c>
      <c r="C199" s="294"/>
      <c r="D199" s="283" t="s">
        <v>6252</v>
      </c>
      <c r="E199" s="282">
        <v>0</v>
      </c>
      <c r="F199" s="283" t="s">
        <v>5656</v>
      </c>
      <c r="G199" s="283" t="s">
        <v>5656</v>
      </c>
      <c r="H199" s="284">
        <v>44717.998518518521</v>
      </c>
      <c r="I199" s="284">
        <v>44717.998518518521</v>
      </c>
      <c r="J199" s="283" t="s">
        <v>5657</v>
      </c>
      <c r="K199" s="282">
        <v>0</v>
      </c>
      <c r="L199" s="282">
        <v>0</v>
      </c>
      <c r="M199" s="282">
        <v>1</v>
      </c>
      <c r="N199" s="282">
        <v>0</v>
      </c>
    </row>
    <row r="200" spans="1:14">
      <c r="A200" s="282">
        <v>57604</v>
      </c>
      <c r="B200" s="303">
        <v>20</v>
      </c>
      <c r="C200" s="294"/>
      <c r="D200" s="283" t="s">
        <v>6253</v>
      </c>
      <c r="E200" s="282">
        <v>0</v>
      </c>
      <c r="F200" s="283" t="s">
        <v>5656</v>
      </c>
      <c r="G200" s="283" t="s">
        <v>5656</v>
      </c>
      <c r="H200" s="284">
        <v>44717.998518518521</v>
      </c>
      <c r="I200" s="284">
        <v>44717.998518518521</v>
      </c>
      <c r="J200" s="283" t="s">
        <v>5657</v>
      </c>
      <c r="K200" s="282">
        <v>0</v>
      </c>
      <c r="L200" s="282">
        <v>0</v>
      </c>
      <c r="M200" s="282">
        <v>1</v>
      </c>
      <c r="N200" s="282">
        <v>0</v>
      </c>
    </row>
    <row r="201" spans="1:14">
      <c r="A201" s="282">
        <v>57605</v>
      </c>
      <c r="B201" s="303">
        <v>20</v>
      </c>
      <c r="C201" s="294"/>
      <c r="D201" s="283" t="s">
        <v>6254</v>
      </c>
      <c r="E201" s="282">
        <v>0</v>
      </c>
      <c r="F201" s="283" t="s">
        <v>5656</v>
      </c>
      <c r="G201" s="283" t="s">
        <v>5656</v>
      </c>
      <c r="H201" s="284">
        <v>44717.998518518521</v>
      </c>
      <c r="I201" s="284">
        <v>44717.998518518521</v>
      </c>
      <c r="J201" s="283" t="s">
        <v>5657</v>
      </c>
      <c r="K201" s="282">
        <v>0</v>
      </c>
      <c r="L201" s="282">
        <v>0</v>
      </c>
      <c r="M201" s="282">
        <v>1</v>
      </c>
      <c r="N201" s="282">
        <v>0</v>
      </c>
    </row>
    <row r="202" spans="1:14">
      <c r="A202" s="282">
        <v>57606</v>
      </c>
      <c r="B202" s="303">
        <v>20</v>
      </c>
      <c r="C202" s="294"/>
      <c r="D202" s="283" t="s">
        <v>6255</v>
      </c>
      <c r="E202" s="282">
        <v>0</v>
      </c>
      <c r="F202" s="283" t="s">
        <v>5656</v>
      </c>
      <c r="G202" s="283" t="s">
        <v>5656</v>
      </c>
      <c r="H202" s="284">
        <v>44717.998518518521</v>
      </c>
      <c r="I202" s="284">
        <v>44717.998518518521</v>
      </c>
      <c r="J202" s="283" t="s">
        <v>5657</v>
      </c>
      <c r="K202" s="282">
        <v>0</v>
      </c>
      <c r="L202" s="282">
        <v>0</v>
      </c>
      <c r="M202" s="282">
        <v>1</v>
      </c>
      <c r="N202" s="282">
        <v>0</v>
      </c>
    </row>
    <row r="203" spans="1:14">
      <c r="A203" s="282">
        <v>57607</v>
      </c>
      <c r="B203" s="303">
        <v>20</v>
      </c>
      <c r="C203" s="294"/>
      <c r="D203" s="283" t="s">
        <v>6256</v>
      </c>
      <c r="E203" s="282">
        <v>0</v>
      </c>
      <c r="F203" s="283" t="s">
        <v>5656</v>
      </c>
      <c r="G203" s="283" t="s">
        <v>5656</v>
      </c>
      <c r="H203" s="284">
        <v>44717.998518518521</v>
      </c>
      <c r="I203" s="284">
        <v>44717.998518518521</v>
      </c>
      <c r="J203" s="283" t="s">
        <v>5657</v>
      </c>
      <c r="K203" s="282">
        <v>0</v>
      </c>
      <c r="L203" s="282">
        <v>0</v>
      </c>
      <c r="M203" s="282">
        <v>1</v>
      </c>
      <c r="N203" s="282">
        <v>0</v>
      </c>
    </row>
    <row r="204" spans="1:14">
      <c r="A204" s="282">
        <v>57608</v>
      </c>
      <c r="B204" s="303">
        <v>20</v>
      </c>
      <c r="C204" s="294"/>
      <c r="D204" s="283" t="s">
        <v>6257</v>
      </c>
      <c r="E204" s="282">
        <v>0</v>
      </c>
      <c r="F204" s="283" t="s">
        <v>5656</v>
      </c>
      <c r="G204" s="283" t="s">
        <v>5656</v>
      </c>
      <c r="H204" s="284">
        <v>44717.998518518521</v>
      </c>
      <c r="I204" s="284">
        <v>44717.998518518521</v>
      </c>
      <c r="J204" s="283" t="s">
        <v>5657</v>
      </c>
      <c r="K204" s="282">
        <v>0</v>
      </c>
      <c r="L204" s="282">
        <v>0</v>
      </c>
      <c r="M204" s="282">
        <v>1</v>
      </c>
      <c r="N204" s="282">
        <v>0</v>
      </c>
    </row>
    <row r="205" spans="1:14">
      <c r="A205" s="282">
        <v>57609</v>
      </c>
      <c r="B205" s="303">
        <v>20</v>
      </c>
      <c r="C205" s="294"/>
      <c r="D205" s="283" t="s">
        <v>6258</v>
      </c>
      <c r="E205" s="282">
        <v>0</v>
      </c>
      <c r="F205" s="283" t="s">
        <v>5656</v>
      </c>
      <c r="G205" s="283" t="s">
        <v>5656</v>
      </c>
      <c r="H205" s="284">
        <v>44717.998518518521</v>
      </c>
      <c r="I205" s="284">
        <v>44717.998518518521</v>
      </c>
      <c r="J205" s="283" t="s">
        <v>5657</v>
      </c>
      <c r="K205" s="282">
        <v>0</v>
      </c>
      <c r="L205" s="282">
        <v>0</v>
      </c>
      <c r="M205" s="282">
        <v>1</v>
      </c>
      <c r="N205" s="282">
        <v>0</v>
      </c>
    </row>
    <row r="206" spans="1:14">
      <c r="A206" s="282">
        <v>57611</v>
      </c>
      <c r="B206" s="303">
        <v>20</v>
      </c>
      <c r="C206" s="294"/>
      <c r="D206" s="283" t="s">
        <v>6259</v>
      </c>
      <c r="E206" s="282">
        <v>0</v>
      </c>
      <c r="F206" s="283" t="s">
        <v>5656</v>
      </c>
      <c r="G206" s="283" t="s">
        <v>5656</v>
      </c>
      <c r="H206" s="284">
        <v>44717.998518518521</v>
      </c>
      <c r="I206" s="284">
        <v>44717.998518518521</v>
      </c>
      <c r="J206" s="283" t="s">
        <v>5657</v>
      </c>
      <c r="K206" s="282">
        <v>0</v>
      </c>
      <c r="L206" s="282">
        <v>0</v>
      </c>
      <c r="M206" s="282">
        <v>1</v>
      </c>
      <c r="N206" s="282">
        <v>0</v>
      </c>
    </row>
    <row r="207" spans="1:14">
      <c r="A207" s="282">
        <v>57612</v>
      </c>
      <c r="B207" s="303">
        <v>20</v>
      </c>
      <c r="C207" s="294"/>
      <c r="D207" s="283" t="s">
        <v>6260</v>
      </c>
      <c r="E207" s="282">
        <v>0</v>
      </c>
      <c r="F207" s="283" t="s">
        <v>5656</v>
      </c>
      <c r="G207" s="283" t="s">
        <v>5656</v>
      </c>
      <c r="H207" s="284">
        <v>44717.998518518521</v>
      </c>
      <c r="I207" s="284">
        <v>44717.998518518521</v>
      </c>
      <c r="J207" s="283" t="s">
        <v>5657</v>
      </c>
      <c r="K207" s="282">
        <v>0</v>
      </c>
      <c r="L207" s="282">
        <v>0</v>
      </c>
      <c r="M207" s="282">
        <v>1</v>
      </c>
      <c r="N207" s="282">
        <v>0</v>
      </c>
    </row>
    <row r="208" spans="1:14">
      <c r="A208" s="282">
        <v>57614</v>
      </c>
      <c r="B208" s="303">
        <v>20</v>
      </c>
      <c r="C208" s="294"/>
      <c r="D208" s="283" t="s">
        <v>6261</v>
      </c>
      <c r="E208" s="282">
        <v>0</v>
      </c>
      <c r="F208" s="283" t="s">
        <v>5656</v>
      </c>
      <c r="G208" s="283" t="s">
        <v>5656</v>
      </c>
      <c r="H208" s="284">
        <v>44717.998518518521</v>
      </c>
      <c r="I208" s="284">
        <v>44717.998518518521</v>
      </c>
      <c r="J208" s="283" t="s">
        <v>5657</v>
      </c>
      <c r="K208" s="282">
        <v>0</v>
      </c>
      <c r="L208" s="282">
        <v>0</v>
      </c>
      <c r="M208" s="282">
        <v>1</v>
      </c>
      <c r="N208" s="282">
        <v>0</v>
      </c>
    </row>
    <row r="209" spans="1:14">
      <c r="A209" s="282">
        <v>57615</v>
      </c>
      <c r="B209" s="303">
        <v>20</v>
      </c>
      <c r="C209" s="294"/>
      <c r="D209" s="283" t="s">
        <v>6262</v>
      </c>
      <c r="E209" s="282">
        <v>0</v>
      </c>
      <c r="F209" s="283" t="s">
        <v>5656</v>
      </c>
      <c r="G209" s="283" t="s">
        <v>5656</v>
      </c>
      <c r="H209" s="284">
        <v>44717.998518518521</v>
      </c>
      <c r="I209" s="284">
        <v>44717.998518518521</v>
      </c>
      <c r="J209" s="283" t="s">
        <v>5657</v>
      </c>
      <c r="K209" s="282">
        <v>0</v>
      </c>
      <c r="L209" s="282">
        <v>0</v>
      </c>
      <c r="M209" s="282">
        <v>1</v>
      </c>
      <c r="N209" s="282">
        <v>0</v>
      </c>
    </row>
    <row r="210" spans="1:14">
      <c r="A210" s="282">
        <v>57618</v>
      </c>
      <c r="B210" s="303">
        <v>20</v>
      </c>
      <c r="C210" s="294"/>
      <c r="D210" s="283" t="s">
        <v>6263</v>
      </c>
      <c r="E210" s="282">
        <v>0</v>
      </c>
      <c r="F210" s="283" t="s">
        <v>5656</v>
      </c>
      <c r="G210" s="283" t="s">
        <v>5656</v>
      </c>
      <c r="H210" s="284">
        <v>44717.998518518521</v>
      </c>
      <c r="I210" s="284">
        <v>44717.998518518521</v>
      </c>
      <c r="J210" s="283" t="s">
        <v>5657</v>
      </c>
      <c r="K210" s="282">
        <v>0</v>
      </c>
      <c r="L210" s="282">
        <v>0</v>
      </c>
      <c r="M210" s="282">
        <v>1</v>
      </c>
      <c r="N210" s="282">
        <v>0</v>
      </c>
    </row>
    <row r="211" spans="1:14">
      <c r="A211" s="282">
        <v>57619</v>
      </c>
      <c r="B211" s="303">
        <v>20</v>
      </c>
      <c r="C211" s="294"/>
      <c r="D211" s="283" t="s">
        <v>6264</v>
      </c>
      <c r="E211" s="282">
        <v>0</v>
      </c>
      <c r="F211" s="283" t="s">
        <v>5656</v>
      </c>
      <c r="G211" s="283" t="s">
        <v>5656</v>
      </c>
      <c r="H211" s="284">
        <v>44717.998518518521</v>
      </c>
      <c r="I211" s="284">
        <v>44717.998518518521</v>
      </c>
      <c r="J211" s="283" t="s">
        <v>5657</v>
      </c>
      <c r="K211" s="282">
        <v>0</v>
      </c>
      <c r="L211" s="282">
        <v>0</v>
      </c>
      <c r="M211" s="282">
        <v>1</v>
      </c>
      <c r="N211" s="282">
        <v>0</v>
      </c>
    </row>
    <row r="212" spans="1:14">
      <c r="A212" s="282">
        <v>57620</v>
      </c>
      <c r="B212" s="303">
        <v>20</v>
      </c>
      <c r="C212" s="294"/>
      <c r="D212" s="283" t="s">
        <v>6265</v>
      </c>
      <c r="E212" s="282">
        <v>0</v>
      </c>
      <c r="F212" s="283" t="s">
        <v>5656</v>
      </c>
      <c r="G212" s="283" t="s">
        <v>5656</v>
      </c>
      <c r="H212" s="284">
        <v>44717.998518518521</v>
      </c>
      <c r="I212" s="284">
        <v>44717.998518518521</v>
      </c>
      <c r="J212" s="283" t="s">
        <v>5657</v>
      </c>
      <c r="K212" s="282">
        <v>0</v>
      </c>
      <c r="L212" s="282">
        <v>0</v>
      </c>
      <c r="M212" s="282">
        <v>1</v>
      </c>
      <c r="N212" s="282">
        <v>0</v>
      </c>
    </row>
    <row r="213" spans="1:14">
      <c r="A213" s="282">
        <v>57621</v>
      </c>
      <c r="B213" s="303">
        <v>20</v>
      </c>
      <c r="C213" s="294"/>
      <c r="D213" s="283" t="s">
        <v>6266</v>
      </c>
      <c r="E213" s="282">
        <v>0</v>
      </c>
      <c r="F213" s="283" t="s">
        <v>5656</v>
      </c>
      <c r="G213" s="283" t="s">
        <v>5656</v>
      </c>
      <c r="H213" s="284">
        <v>44717.998518518521</v>
      </c>
      <c r="I213" s="284">
        <v>44717.998518518521</v>
      </c>
      <c r="J213" s="283" t="s">
        <v>5657</v>
      </c>
      <c r="K213" s="282">
        <v>0</v>
      </c>
      <c r="L213" s="282">
        <v>0</v>
      </c>
      <c r="M213" s="282">
        <v>1</v>
      </c>
      <c r="N213" s="282">
        <v>0</v>
      </c>
    </row>
    <row r="214" spans="1:14">
      <c r="A214" s="282">
        <v>57622</v>
      </c>
      <c r="B214" s="303">
        <v>20</v>
      </c>
      <c r="C214" s="294"/>
      <c r="D214" s="283" t="s">
        <v>6267</v>
      </c>
      <c r="E214" s="282">
        <v>0</v>
      </c>
      <c r="F214" s="283" t="s">
        <v>5656</v>
      </c>
      <c r="G214" s="283" t="s">
        <v>5656</v>
      </c>
      <c r="H214" s="284">
        <v>44717.998518518521</v>
      </c>
      <c r="I214" s="284">
        <v>44717.998518518521</v>
      </c>
      <c r="J214" s="283" t="s">
        <v>5657</v>
      </c>
      <c r="K214" s="282">
        <v>0</v>
      </c>
      <c r="L214" s="282">
        <v>0</v>
      </c>
      <c r="M214" s="282">
        <v>1</v>
      </c>
      <c r="N214" s="282">
        <v>0</v>
      </c>
    </row>
    <row r="215" spans="1:14">
      <c r="A215" s="282">
        <v>57623</v>
      </c>
      <c r="B215" s="303">
        <v>20</v>
      </c>
      <c r="C215" s="294"/>
      <c r="D215" s="283" t="s">
        <v>6268</v>
      </c>
      <c r="E215" s="282">
        <v>0</v>
      </c>
      <c r="F215" s="283" t="s">
        <v>5656</v>
      </c>
      <c r="G215" s="283" t="s">
        <v>5656</v>
      </c>
      <c r="H215" s="284">
        <v>44717.998518518521</v>
      </c>
      <c r="I215" s="284">
        <v>44717.998518518521</v>
      </c>
      <c r="J215" s="283" t="s">
        <v>5657</v>
      </c>
      <c r="K215" s="282">
        <v>0</v>
      </c>
      <c r="L215" s="282">
        <v>0</v>
      </c>
      <c r="M215" s="282">
        <v>1</v>
      </c>
      <c r="N215" s="282">
        <v>0</v>
      </c>
    </row>
    <row r="216" spans="1:14">
      <c r="A216" s="282">
        <v>57624</v>
      </c>
      <c r="B216" s="303">
        <v>20</v>
      </c>
      <c r="C216" s="294"/>
      <c r="D216" s="283" t="s">
        <v>6269</v>
      </c>
      <c r="E216" s="282">
        <v>0</v>
      </c>
      <c r="F216" s="283" t="s">
        <v>5656</v>
      </c>
      <c r="G216" s="283" t="s">
        <v>5656</v>
      </c>
      <c r="H216" s="284">
        <v>44717.998518518521</v>
      </c>
      <c r="I216" s="284">
        <v>44717.998518518521</v>
      </c>
      <c r="J216" s="283" t="s">
        <v>5657</v>
      </c>
      <c r="K216" s="282">
        <v>0</v>
      </c>
      <c r="L216" s="282">
        <v>0</v>
      </c>
      <c r="M216" s="282">
        <v>1</v>
      </c>
      <c r="N216" s="282">
        <v>0</v>
      </c>
    </row>
    <row r="217" spans="1:14">
      <c r="A217" s="282">
        <v>57625</v>
      </c>
      <c r="B217" s="303">
        <v>20</v>
      </c>
      <c r="C217" s="294"/>
      <c r="D217" s="283" t="s">
        <v>6270</v>
      </c>
      <c r="E217" s="282">
        <v>0</v>
      </c>
      <c r="F217" s="283" t="s">
        <v>5656</v>
      </c>
      <c r="G217" s="283" t="s">
        <v>5656</v>
      </c>
      <c r="H217" s="284">
        <v>44717.998518518521</v>
      </c>
      <c r="I217" s="284">
        <v>44717.998518518521</v>
      </c>
      <c r="J217" s="283" t="s">
        <v>5657</v>
      </c>
      <c r="K217" s="282">
        <v>0</v>
      </c>
      <c r="L217" s="282">
        <v>0</v>
      </c>
      <c r="M217" s="282">
        <v>1</v>
      </c>
      <c r="N217" s="282">
        <v>0</v>
      </c>
    </row>
    <row r="218" spans="1:14">
      <c r="A218" s="282">
        <v>57627</v>
      </c>
      <c r="B218" s="303">
        <v>20</v>
      </c>
      <c r="C218" s="294"/>
      <c r="D218" s="283" t="s">
        <v>6271</v>
      </c>
      <c r="E218" s="282">
        <v>0</v>
      </c>
      <c r="F218" s="283" t="s">
        <v>5656</v>
      </c>
      <c r="G218" s="283" t="s">
        <v>5656</v>
      </c>
      <c r="H218" s="284">
        <v>44717.998518518521</v>
      </c>
      <c r="I218" s="284">
        <v>44717.998518518521</v>
      </c>
      <c r="J218" s="283" t="s">
        <v>5657</v>
      </c>
      <c r="K218" s="282">
        <v>0</v>
      </c>
      <c r="L218" s="282">
        <v>0</v>
      </c>
      <c r="M218" s="282">
        <v>1</v>
      </c>
      <c r="N218" s="282">
        <v>0</v>
      </c>
    </row>
    <row r="219" spans="1:14">
      <c r="A219" s="282">
        <v>57632</v>
      </c>
      <c r="B219" s="303">
        <v>20</v>
      </c>
      <c r="C219" s="294"/>
      <c r="D219" s="283" t="s">
        <v>6272</v>
      </c>
      <c r="E219" s="282">
        <v>0</v>
      </c>
      <c r="F219" s="283" t="s">
        <v>5656</v>
      </c>
      <c r="G219" s="283" t="s">
        <v>5656</v>
      </c>
      <c r="H219" s="284">
        <v>44717.998518518521</v>
      </c>
      <c r="I219" s="284">
        <v>44717.998518518521</v>
      </c>
      <c r="J219" s="283" t="s">
        <v>5657</v>
      </c>
      <c r="K219" s="282">
        <v>0</v>
      </c>
      <c r="L219" s="282">
        <v>0</v>
      </c>
      <c r="M219" s="282">
        <v>1</v>
      </c>
      <c r="N219" s="282">
        <v>0</v>
      </c>
    </row>
    <row r="220" spans="1:14">
      <c r="A220" s="282">
        <v>57635</v>
      </c>
      <c r="B220" s="303">
        <v>20</v>
      </c>
      <c r="C220" s="294"/>
      <c r="D220" s="283" t="s">
        <v>6273</v>
      </c>
      <c r="E220" s="282">
        <v>0</v>
      </c>
      <c r="F220" s="283" t="s">
        <v>5656</v>
      </c>
      <c r="G220" s="283" t="s">
        <v>5656</v>
      </c>
      <c r="H220" s="284">
        <v>44717.998518518521</v>
      </c>
      <c r="I220" s="284">
        <v>44717.998518518521</v>
      </c>
      <c r="J220" s="283" t="s">
        <v>5657</v>
      </c>
      <c r="K220" s="282">
        <v>0</v>
      </c>
      <c r="L220" s="282">
        <v>0</v>
      </c>
      <c r="M220" s="282">
        <v>1</v>
      </c>
      <c r="N220" s="282">
        <v>0</v>
      </c>
    </row>
    <row r="221" spans="1:14">
      <c r="A221" s="282">
        <v>57640</v>
      </c>
      <c r="B221" s="303">
        <v>20</v>
      </c>
      <c r="C221" s="294"/>
      <c r="D221" s="283" t="s">
        <v>6274</v>
      </c>
      <c r="E221" s="282">
        <v>0</v>
      </c>
      <c r="F221" s="283" t="s">
        <v>5656</v>
      </c>
      <c r="G221" s="283" t="s">
        <v>5656</v>
      </c>
      <c r="H221" s="284">
        <v>44717.998518518521</v>
      </c>
      <c r="I221" s="284">
        <v>44717.998518518521</v>
      </c>
      <c r="J221" s="283" t="s">
        <v>5657</v>
      </c>
      <c r="K221" s="282">
        <v>0</v>
      </c>
      <c r="L221" s="282">
        <v>0</v>
      </c>
      <c r="M221" s="282">
        <v>1</v>
      </c>
      <c r="N221" s="282">
        <v>0</v>
      </c>
    </row>
    <row r="222" spans="1:14">
      <c r="A222" s="282">
        <v>57644</v>
      </c>
      <c r="B222" s="303">
        <v>20</v>
      </c>
      <c r="C222" s="294"/>
      <c r="D222" s="304" t="s">
        <v>6275</v>
      </c>
      <c r="E222" s="282">
        <v>0</v>
      </c>
      <c r="F222" s="283" t="s">
        <v>5656</v>
      </c>
      <c r="G222" s="283" t="s">
        <v>5656</v>
      </c>
      <c r="H222" s="284">
        <v>44717.998518518521</v>
      </c>
      <c r="I222" s="284">
        <v>44717.998518518521</v>
      </c>
      <c r="J222" s="283" t="s">
        <v>5657</v>
      </c>
      <c r="K222" s="282">
        <v>0</v>
      </c>
      <c r="L222" s="282">
        <v>0</v>
      </c>
      <c r="M222" s="282">
        <v>1</v>
      </c>
      <c r="N222" s="282">
        <v>0</v>
      </c>
    </row>
    <row r="223" spans="1:14">
      <c r="A223" s="282">
        <v>57645</v>
      </c>
      <c r="B223" s="303">
        <v>20</v>
      </c>
      <c r="C223" s="294"/>
      <c r="D223" s="304" t="s">
        <v>6276</v>
      </c>
      <c r="E223" s="282">
        <v>0</v>
      </c>
      <c r="F223" s="283" t="s">
        <v>5656</v>
      </c>
      <c r="G223" s="283" t="s">
        <v>5656</v>
      </c>
      <c r="H223" s="284">
        <v>44717.998518518521</v>
      </c>
      <c r="I223" s="284">
        <v>44717.998518518521</v>
      </c>
      <c r="J223" s="283" t="s">
        <v>5657</v>
      </c>
      <c r="K223" s="282">
        <v>0</v>
      </c>
      <c r="L223" s="282">
        <v>0</v>
      </c>
      <c r="M223" s="282">
        <v>1</v>
      </c>
      <c r="N223" s="282">
        <v>0</v>
      </c>
    </row>
    <row r="224" spans="1:14">
      <c r="A224" s="282">
        <v>57650</v>
      </c>
      <c r="B224" s="303">
        <v>20</v>
      </c>
      <c r="C224" s="294"/>
      <c r="D224" s="304" t="s">
        <v>6277</v>
      </c>
      <c r="E224" s="282">
        <v>0</v>
      </c>
      <c r="F224" s="283" t="s">
        <v>5656</v>
      </c>
      <c r="G224" s="283" t="s">
        <v>5656</v>
      </c>
      <c r="H224" s="284">
        <v>44717.998518518521</v>
      </c>
      <c r="I224" s="284">
        <v>44717.998518518521</v>
      </c>
      <c r="J224" s="283" t="s">
        <v>5657</v>
      </c>
      <c r="K224" s="282">
        <v>0</v>
      </c>
      <c r="L224" s="282">
        <v>0</v>
      </c>
      <c r="M224" s="282">
        <v>1</v>
      </c>
      <c r="N224" s="282">
        <v>0</v>
      </c>
    </row>
    <row r="225" spans="1:14">
      <c r="A225" s="282">
        <v>57651</v>
      </c>
      <c r="B225" s="303">
        <v>20</v>
      </c>
      <c r="C225" s="294"/>
      <c r="D225" s="304" t="s">
        <v>6278</v>
      </c>
      <c r="E225" s="282">
        <v>0</v>
      </c>
      <c r="F225" s="283" t="s">
        <v>5656</v>
      </c>
      <c r="G225" s="283" t="s">
        <v>5656</v>
      </c>
      <c r="H225" s="284">
        <v>44717.998518518521</v>
      </c>
      <c r="I225" s="284">
        <v>44717.998518518521</v>
      </c>
      <c r="J225" s="283" t="s">
        <v>5657</v>
      </c>
      <c r="K225" s="282">
        <v>0</v>
      </c>
      <c r="L225" s="282">
        <v>0</v>
      </c>
      <c r="M225" s="282">
        <v>1</v>
      </c>
      <c r="N225" s="282">
        <v>0</v>
      </c>
    </row>
    <row r="226" spans="1:14">
      <c r="A226" s="282">
        <v>57653</v>
      </c>
      <c r="B226" s="303">
        <v>20</v>
      </c>
      <c r="C226" s="294"/>
      <c r="D226" s="304" t="s">
        <v>6279</v>
      </c>
      <c r="E226" s="282">
        <v>0</v>
      </c>
      <c r="F226" s="283" t="s">
        <v>5656</v>
      </c>
      <c r="G226" s="283" t="s">
        <v>5656</v>
      </c>
      <c r="H226" s="284">
        <v>44717.998518518521</v>
      </c>
      <c r="I226" s="284">
        <v>44717.998518518521</v>
      </c>
      <c r="J226" s="283" t="s">
        <v>5657</v>
      </c>
      <c r="K226" s="282">
        <v>0</v>
      </c>
      <c r="L226" s="282">
        <v>0</v>
      </c>
      <c r="M226" s="282">
        <v>1</v>
      </c>
      <c r="N226" s="282">
        <v>0</v>
      </c>
    </row>
    <row r="227" spans="1:14">
      <c r="A227" s="282">
        <v>57655</v>
      </c>
      <c r="B227" s="303">
        <v>20</v>
      </c>
      <c r="C227" s="294"/>
      <c r="D227" s="304" t="s">
        <v>6280</v>
      </c>
      <c r="E227" s="282">
        <v>0</v>
      </c>
      <c r="F227" s="283" t="s">
        <v>5656</v>
      </c>
      <c r="G227" s="283" t="s">
        <v>5656</v>
      </c>
      <c r="H227" s="284">
        <v>44717.998518518521</v>
      </c>
      <c r="I227" s="284">
        <v>44717.998518518521</v>
      </c>
      <c r="J227" s="283" t="s">
        <v>5657</v>
      </c>
      <c r="K227" s="282">
        <v>0</v>
      </c>
      <c r="L227" s="282">
        <v>0</v>
      </c>
      <c r="M227" s="282">
        <v>1</v>
      </c>
      <c r="N227" s="282">
        <v>0</v>
      </c>
    </row>
    <row r="228" spans="1:14">
      <c r="A228" s="282">
        <v>57656</v>
      </c>
      <c r="B228" s="303">
        <v>20</v>
      </c>
      <c r="C228" s="294"/>
      <c r="D228" s="304" t="s">
        <v>6281</v>
      </c>
      <c r="E228" s="282">
        <v>0</v>
      </c>
      <c r="F228" s="283" t="s">
        <v>5656</v>
      </c>
      <c r="G228" s="283" t="s">
        <v>5656</v>
      </c>
      <c r="H228" s="284">
        <v>44717.998518518521</v>
      </c>
      <c r="I228" s="284">
        <v>44717.998518518521</v>
      </c>
      <c r="J228" s="283" t="s">
        <v>5657</v>
      </c>
      <c r="K228" s="282">
        <v>0</v>
      </c>
      <c r="L228" s="282">
        <v>0</v>
      </c>
      <c r="M228" s="282">
        <v>1</v>
      </c>
      <c r="N228" s="282">
        <v>0</v>
      </c>
    </row>
    <row r="229" spans="1:14">
      <c r="A229" s="282">
        <v>57664</v>
      </c>
      <c r="B229" s="303">
        <v>20</v>
      </c>
      <c r="C229" s="294"/>
      <c r="D229" s="304" t="s">
        <v>6282</v>
      </c>
      <c r="E229" s="282">
        <v>0</v>
      </c>
      <c r="F229" s="283" t="s">
        <v>5656</v>
      </c>
      <c r="G229" s="283" t="s">
        <v>5656</v>
      </c>
      <c r="H229" s="284">
        <v>44717.998518518521</v>
      </c>
      <c r="I229" s="284">
        <v>44717.998518518521</v>
      </c>
      <c r="J229" s="283" t="s">
        <v>5657</v>
      </c>
      <c r="K229" s="282">
        <v>0</v>
      </c>
      <c r="L229" s="282">
        <v>0</v>
      </c>
      <c r="M229" s="282">
        <v>1</v>
      </c>
      <c r="N229" s="282">
        <v>0</v>
      </c>
    </row>
    <row r="230" spans="1:14">
      <c r="A230" s="282">
        <v>57665</v>
      </c>
      <c r="B230" s="303">
        <v>20</v>
      </c>
      <c r="C230" s="294"/>
      <c r="D230" s="304" t="s">
        <v>6283</v>
      </c>
      <c r="E230" s="282">
        <v>0</v>
      </c>
      <c r="F230" s="283" t="s">
        <v>5656</v>
      </c>
      <c r="G230" s="283" t="s">
        <v>5656</v>
      </c>
      <c r="H230" s="284">
        <v>44717.998518518521</v>
      </c>
      <c r="I230" s="284">
        <v>44717.998518518521</v>
      </c>
      <c r="J230" s="283" t="s">
        <v>5657</v>
      </c>
      <c r="K230" s="282">
        <v>0</v>
      </c>
      <c r="L230" s="282">
        <v>0</v>
      </c>
      <c r="M230" s="282">
        <v>1</v>
      </c>
      <c r="N230" s="282">
        <v>0</v>
      </c>
    </row>
    <row r="231" spans="1:14">
      <c r="A231" s="282">
        <v>57666</v>
      </c>
      <c r="B231" s="303">
        <v>20</v>
      </c>
      <c r="C231" s="294"/>
      <c r="D231" s="304" t="s">
        <v>6284</v>
      </c>
      <c r="E231" s="282">
        <v>0</v>
      </c>
      <c r="F231" s="283" t="s">
        <v>5656</v>
      </c>
      <c r="G231" s="283" t="s">
        <v>5656</v>
      </c>
      <c r="H231" s="284">
        <v>44717.998518518521</v>
      </c>
      <c r="I231" s="284">
        <v>44717.998518518521</v>
      </c>
      <c r="J231" s="283" t="s">
        <v>5657</v>
      </c>
      <c r="K231" s="282">
        <v>0</v>
      </c>
      <c r="L231" s="282">
        <v>0</v>
      </c>
      <c r="M231" s="282">
        <v>1</v>
      </c>
      <c r="N231" s="282">
        <v>0</v>
      </c>
    </row>
    <row r="232" spans="1:14">
      <c r="A232" s="282">
        <v>57668</v>
      </c>
      <c r="B232" s="303">
        <v>20</v>
      </c>
      <c r="C232" s="294"/>
      <c r="D232" s="304" t="s">
        <v>6285</v>
      </c>
      <c r="E232" s="282">
        <v>0</v>
      </c>
      <c r="F232" s="283" t="s">
        <v>5656</v>
      </c>
      <c r="G232" s="283" t="s">
        <v>5656</v>
      </c>
      <c r="H232" s="284">
        <v>44717.998518518521</v>
      </c>
      <c r="I232" s="284">
        <v>44717.998518518521</v>
      </c>
      <c r="J232" s="283" t="s">
        <v>5657</v>
      </c>
      <c r="K232" s="282">
        <v>0</v>
      </c>
      <c r="L232" s="282">
        <v>0</v>
      </c>
      <c r="M232" s="282">
        <v>1</v>
      </c>
      <c r="N232" s="282">
        <v>0</v>
      </c>
    </row>
    <row r="233" spans="1:14">
      <c r="A233" s="282">
        <v>57669</v>
      </c>
      <c r="B233" s="303">
        <v>20</v>
      </c>
      <c r="C233" s="294"/>
      <c r="D233" s="304" t="s">
        <v>6286</v>
      </c>
      <c r="E233" s="282">
        <v>0</v>
      </c>
      <c r="F233" s="283" t="s">
        <v>5656</v>
      </c>
      <c r="G233" s="283" t="s">
        <v>5656</v>
      </c>
      <c r="H233" s="284">
        <v>44717.998518518521</v>
      </c>
      <c r="I233" s="284">
        <v>44717.998518518521</v>
      </c>
      <c r="J233" s="283" t="s">
        <v>5657</v>
      </c>
      <c r="K233" s="282">
        <v>0</v>
      </c>
      <c r="L233" s="282">
        <v>0</v>
      </c>
      <c r="M233" s="282">
        <v>1</v>
      </c>
      <c r="N233" s="282">
        <v>0</v>
      </c>
    </row>
    <row r="234" spans="1:14">
      <c r="A234" s="282">
        <v>57672</v>
      </c>
      <c r="B234" s="303">
        <v>20</v>
      </c>
      <c r="C234" s="294"/>
      <c r="D234" s="304" t="s">
        <v>6287</v>
      </c>
      <c r="E234" s="282">
        <v>0</v>
      </c>
      <c r="F234" s="283" t="s">
        <v>5656</v>
      </c>
      <c r="G234" s="283" t="s">
        <v>5656</v>
      </c>
      <c r="H234" s="284">
        <v>44717.998518518521</v>
      </c>
      <c r="I234" s="284">
        <v>44717.998518518521</v>
      </c>
      <c r="J234" s="283" t="s">
        <v>5657</v>
      </c>
      <c r="K234" s="282">
        <v>0</v>
      </c>
      <c r="L234" s="282">
        <v>0</v>
      </c>
      <c r="M234" s="282">
        <v>1</v>
      </c>
      <c r="N234" s="282">
        <v>0</v>
      </c>
    </row>
    <row r="235" spans="1:14">
      <c r="A235" s="282">
        <v>57673</v>
      </c>
      <c r="B235" s="303">
        <v>20</v>
      </c>
      <c r="C235" s="294"/>
      <c r="D235" s="304" t="s">
        <v>6288</v>
      </c>
      <c r="E235" s="282">
        <v>0</v>
      </c>
      <c r="F235" s="283" t="s">
        <v>5656</v>
      </c>
      <c r="G235" s="283" t="s">
        <v>5656</v>
      </c>
      <c r="H235" s="284">
        <v>44717.998518518521</v>
      </c>
      <c r="I235" s="284">
        <v>44717.998518518521</v>
      </c>
      <c r="J235" s="283" t="s">
        <v>5657</v>
      </c>
      <c r="K235" s="282">
        <v>0</v>
      </c>
      <c r="L235" s="282">
        <v>0</v>
      </c>
      <c r="M235" s="282">
        <v>1</v>
      </c>
      <c r="N235" s="282">
        <v>0</v>
      </c>
    </row>
    <row r="236" spans="1:14">
      <c r="A236" s="282">
        <v>57674</v>
      </c>
      <c r="B236" s="303">
        <v>20</v>
      </c>
      <c r="C236" s="294"/>
      <c r="D236" s="304" t="s">
        <v>6289</v>
      </c>
      <c r="E236" s="282">
        <v>0</v>
      </c>
      <c r="F236" s="283" t="s">
        <v>5656</v>
      </c>
      <c r="G236" s="283" t="s">
        <v>5656</v>
      </c>
      <c r="H236" s="284">
        <v>44717.998518518521</v>
      </c>
      <c r="I236" s="284">
        <v>44717.998518518521</v>
      </c>
      <c r="J236" s="283" t="s">
        <v>5657</v>
      </c>
      <c r="K236" s="282">
        <v>0</v>
      </c>
      <c r="L236" s="282">
        <v>0</v>
      </c>
      <c r="M236" s="282">
        <v>1</v>
      </c>
      <c r="N236" s="282">
        <v>0</v>
      </c>
    </row>
    <row r="237" spans="1:14">
      <c r="A237" s="282">
        <v>57676</v>
      </c>
      <c r="B237" s="303">
        <v>20</v>
      </c>
      <c r="C237" s="294"/>
      <c r="D237" s="304" t="s">
        <v>6290</v>
      </c>
      <c r="E237" s="282">
        <v>0</v>
      </c>
      <c r="F237" s="283" t="s">
        <v>5656</v>
      </c>
      <c r="G237" s="283" t="s">
        <v>5656</v>
      </c>
      <c r="H237" s="284">
        <v>44717.998518518521</v>
      </c>
      <c r="I237" s="284">
        <v>44717.998518518521</v>
      </c>
      <c r="J237" s="283" t="s">
        <v>5657</v>
      </c>
      <c r="K237" s="282">
        <v>0</v>
      </c>
      <c r="L237" s="282">
        <v>0</v>
      </c>
      <c r="M237" s="282">
        <v>1</v>
      </c>
      <c r="N237" s="282">
        <v>0</v>
      </c>
    </row>
    <row r="238" spans="1:14">
      <c r="A238" s="282">
        <v>57677</v>
      </c>
      <c r="B238" s="303">
        <v>20</v>
      </c>
      <c r="C238" s="294"/>
      <c r="D238" s="304" t="s">
        <v>6291</v>
      </c>
      <c r="E238" s="282">
        <v>0</v>
      </c>
      <c r="F238" s="283" t="s">
        <v>5656</v>
      </c>
      <c r="G238" s="283" t="s">
        <v>5656</v>
      </c>
      <c r="H238" s="284">
        <v>44717.998518518521</v>
      </c>
      <c r="I238" s="284">
        <v>44717.998518518521</v>
      </c>
      <c r="J238" s="283" t="s">
        <v>5657</v>
      </c>
      <c r="K238" s="282">
        <v>0</v>
      </c>
      <c r="L238" s="282">
        <v>0</v>
      </c>
      <c r="M238" s="282">
        <v>1</v>
      </c>
      <c r="N238" s="282">
        <v>0</v>
      </c>
    </row>
    <row r="239" spans="1:14">
      <c r="A239" s="282">
        <v>56848</v>
      </c>
      <c r="B239" s="303">
        <v>20</v>
      </c>
      <c r="C239" s="294"/>
      <c r="D239" s="304" t="s">
        <v>6292</v>
      </c>
      <c r="E239" s="282">
        <v>0</v>
      </c>
      <c r="F239" s="283" t="s">
        <v>5656</v>
      </c>
      <c r="G239" s="283" t="s">
        <v>5656</v>
      </c>
      <c r="H239" s="284">
        <v>44717.998518518521</v>
      </c>
      <c r="I239" s="284">
        <v>44717.998518518521</v>
      </c>
      <c r="J239" s="283" t="s">
        <v>5657</v>
      </c>
      <c r="K239" s="282">
        <v>0</v>
      </c>
      <c r="L239" s="282">
        <v>0</v>
      </c>
      <c r="M239" s="282">
        <v>1</v>
      </c>
      <c r="N239" s="282">
        <v>0</v>
      </c>
    </row>
    <row r="240" spans="1:14">
      <c r="A240" s="282">
        <v>56849</v>
      </c>
      <c r="B240" s="303">
        <v>20</v>
      </c>
      <c r="C240" s="294"/>
      <c r="D240" s="304" t="s">
        <v>6293</v>
      </c>
      <c r="E240" s="282">
        <v>0</v>
      </c>
      <c r="F240" s="283" t="s">
        <v>5656</v>
      </c>
      <c r="G240" s="283" t="s">
        <v>5656</v>
      </c>
      <c r="H240" s="284">
        <v>44717.998518518521</v>
      </c>
      <c r="I240" s="284">
        <v>44717.998518518521</v>
      </c>
      <c r="J240" s="283" t="s">
        <v>5657</v>
      </c>
      <c r="K240" s="282">
        <v>0</v>
      </c>
      <c r="L240" s="282">
        <v>0</v>
      </c>
      <c r="M240" s="282">
        <v>1</v>
      </c>
      <c r="N240" s="282">
        <v>0</v>
      </c>
    </row>
    <row r="241" spans="1:14">
      <c r="A241" s="282">
        <v>56850</v>
      </c>
      <c r="B241" s="303">
        <v>20</v>
      </c>
      <c r="C241" s="294"/>
      <c r="D241" s="304" t="s">
        <v>6294</v>
      </c>
      <c r="E241" s="282">
        <v>0</v>
      </c>
      <c r="F241" s="283" t="s">
        <v>5656</v>
      </c>
      <c r="G241" s="283" t="s">
        <v>5656</v>
      </c>
      <c r="H241" s="284">
        <v>44717.998518518521</v>
      </c>
      <c r="I241" s="284">
        <v>44717.998518518521</v>
      </c>
      <c r="J241" s="283" t="s">
        <v>5657</v>
      </c>
      <c r="K241" s="282">
        <v>0</v>
      </c>
      <c r="L241" s="282">
        <v>0</v>
      </c>
      <c r="M241" s="282">
        <v>1</v>
      </c>
      <c r="N241" s="282">
        <v>0</v>
      </c>
    </row>
    <row r="242" spans="1:14">
      <c r="A242" s="282">
        <v>56851</v>
      </c>
      <c r="B242" s="303">
        <v>20</v>
      </c>
      <c r="C242" s="294"/>
      <c r="D242" s="304" t="s">
        <v>6295</v>
      </c>
      <c r="E242" s="282">
        <v>0</v>
      </c>
      <c r="F242" s="283" t="s">
        <v>5656</v>
      </c>
      <c r="G242" s="283" t="s">
        <v>5656</v>
      </c>
      <c r="H242" s="284">
        <v>44717.998518518521</v>
      </c>
      <c r="I242" s="284">
        <v>44717.998518518521</v>
      </c>
      <c r="J242" s="283" t="s">
        <v>5657</v>
      </c>
      <c r="K242" s="282">
        <v>0</v>
      </c>
      <c r="L242" s="282">
        <v>0</v>
      </c>
      <c r="M242" s="282">
        <v>1</v>
      </c>
      <c r="N242" s="282">
        <v>0</v>
      </c>
    </row>
    <row r="243" spans="1:14">
      <c r="A243" s="282">
        <v>56852</v>
      </c>
      <c r="B243" s="303">
        <v>20</v>
      </c>
      <c r="C243" s="294"/>
      <c r="D243" s="304" t="s">
        <v>6296</v>
      </c>
      <c r="E243" s="282">
        <v>0</v>
      </c>
      <c r="F243" s="283" t="s">
        <v>5656</v>
      </c>
      <c r="G243" s="283" t="s">
        <v>5656</v>
      </c>
      <c r="H243" s="284">
        <v>44717.998518518521</v>
      </c>
      <c r="I243" s="284">
        <v>44717.998518518521</v>
      </c>
      <c r="J243" s="283" t="s">
        <v>5657</v>
      </c>
      <c r="K243" s="282">
        <v>0</v>
      </c>
      <c r="L243" s="282">
        <v>0</v>
      </c>
      <c r="M243" s="282">
        <v>1</v>
      </c>
      <c r="N243" s="282">
        <v>0</v>
      </c>
    </row>
    <row r="244" spans="1:14">
      <c r="A244" s="282">
        <v>56853</v>
      </c>
      <c r="B244" s="303">
        <v>20</v>
      </c>
      <c r="C244" s="294"/>
      <c r="D244" s="304" t="s">
        <v>6297</v>
      </c>
      <c r="E244" s="282">
        <v>0</v>
      </c>
      <c r="F244" s="283" t="s">
        <v>5656</v>
      </c>
      <c r="G244" s="283" t="s">
        <v>5656</v>
      </c>
      <c r="H244" s="284">
        <v>44717.998518518521</v>
      </c>
      <c r="I244" s="284">
        <v>44717.998518518521</v>
      </c>
      <c r="J244" s="283" t="s">
        <v>5657</v>
      </c>
      <c r="K244" s="282">
        <v>0</v>
      </c>
      <c r="L244" s="282">
        <v>0</v>
      </c>
      <c r="M244" s="282">
        <v>1</v>
      </c>
      <c r="N244" s="282">
        <v>0</v>
      </c>
    </row>
    <row r="245" spans="1:14">
      <c r="A245" s="282">
        <v>56854</v>
      </c>
      <c r="B245" s="303">
        <v>20</v>
      </c>
      <c r="C245" s="294"/>
      <c r="D245" s="304" t="s">
        <v>6298</v>
      </c>
      <c r="E245" s="282">
        <v>0</v>
      </c>
      <c r="F245" s="283" t="s">
        <v>5656</v>
      </c>
      <c r="G245" s="283" t="s">
        <v>5656</v>
      </c>
      <c r="H245" s="284">
        <v>44717.998518518521</v>
      </c>
      <c r="I245" s="284">
        <v>44717.998518518521</v>
      </c>
      <c r="J245" s="283" t="s">
        <v>5657</v>
      </c>
      <c r="K245" s="282">
        <v>0</v>
      </c>
      <c r="L245" s="282">
        <v>0</v>
      </c>
      <c r="M245" s="282">
        <v>1</v>
      </c>
      <c r="N245" s="282">
        <v>0</v>
      </c>
    </row>
    <row r="246" spans="1:14">
      <c r="A246" s="282">
        <v>56855</v>
      </c>
      <c r="B246" s="303">
        <v>20</v>
      </c>
      <c r="C246" s="294"/>
      <c r="D246" s="304" t="s">
        <v>6299</v>
      </c>
      <c r="E246" s="282">
        <v>0</v>
      </c>
      <c r="F246" s="283" t="s">
        <v>5656</v>
      </c>
      <c r="G246" s="283" t="s">
        <v>5656</v>
      </c>
      <c r="H246" s="284">
        <v>44717.998518518521</v>
      </c>
      <c r="I246" s="284">
        <v>44717.998518518521</v>
      </c>
      <c r="J246" s="283" t="s">
        <v>5657</v>
      </c>
      <c r="K246" s="282">
        <v>0</v>
      </c>
      <c r="L246" s="282">
        <v>0</v>
      </c>
      <c r="M246" s="282">
        <v>1</v>
      </c>
      <c r="N246" s="282">
        <v>0</v>
      </c>
    </row>
    <row r="247" spans="1:14">
      <c r="A247" s="282">
        <v>56856</v>
      </c>
      <c r="B247" s="303">
        <v>20</v>
      </c>
      <c r="C247" s="294"/>
      <c r="D247" s="304" t="s">
        <v>6300</v>
      </c>
      <c r="E247" s="282">
        <v>0</v>
      </c>
      <c r="F247" s="283" t="s">
        <v>5656</v>
      </c>
      <c r="G247" s="283" t="s">
        <v>5656</v>
      </c>
      <c r="H247" s="284">
        <v>44717.998518518521</v>
      </c>
      <c r="I247" s="284">
        <v>44717.998518518521</v>
      </c>
      <c r="J247" s="283" t="s">
        <v>5657</v>
      </c>
      <c r="K247" s="282">
        <v>0</v>
      </c>
      <c r="L247" s="282">
        <v>0</v>
      </c>
      <c r="M247" s="282">
        <v>1</v>
      </c>
      <c r="N247" s="282">
        <v>0</v>
      </c>
    </row>
    <row r="248" spans="1:14">
      <c r="A248" s="282">
        <v>56857</v>
      </c>
      <c r="B248" s="303">
        <v>20</v>
      </c>
      <c r="C248" s="294"/>
      <c r="D248" s="304" t="s">
        <v>6301</v>
      </c>
      <c r="E248" s="282">
        <v>0</v>
      </c>
      <c r="F248" s="283" t="s">
        <v>5656</v>
      </c>
      <c r="G248" s="283" t="s">
        <v>5656</v>
      </c>
      <c r="H248" s="284">
        <v>44717.998518518521</v>
      </c>
      <c r="I248" s="284">
        <v>44717.998518518521</v>
      </c>
      <c r="J248" s="283" t="s">
        <v>5657</v>
      </c>
      <c r="K248" s="282">
        <v>0</v>
      </c>
      <c r="L248" s="282">
        <v>0</v>
      </c>
      <c r="M248" s="282">
        <v>1</v>
      </c>
      <c r="N248" s="282">
        <v>0</v>
      </c>
    </row>
    <row r="249" spans="1:14">
      <c r="A249" s="282">
        <v>56858</v>
      </c>
      <c r="B249" s="303">
        <v>20</v>
      </c>
      <c r="C249" s="294"/>
      <c r="D249" s="304" t="s">
        <v>6302</v>
      </c>
      <c r="E249" s="282">
        <v>0</v>
      </c>
      <c r="F249" s="283" t="s">
        <v>5656</v>
      </c>
      <c r="G249" s="283" t="s">
        <v>5656</v>
      </c>
      <c r="H249" s="284">
        <v>44717.998518518521</v>
      </c>
      <c r="I249" s="284">
        <v>44717.998518518521</v>
      </c>
      <c r="J249" s="283" t="s">
        <v>5657</v>
      </c>
      <c r="K249" s="282">
        <v>0</v>
      </c>
      <c r="L249" s="282">
        <v>0</v>
      </c>
      <c r="M249" s="282">
        <v>1</v>
      </c>
      <c r="N249" s="282">
        <v>0</v>
      </c>
    </row>
    <row r="250" spans="1:14">
      <c r="A250" s="282">
        <v>56859</v>
      </c>
      <c r="B250" s="303">
        <v>20</v>
      </c>
      <c r="C250" s="294"/>
      <c r="D250" s="304" t="s">
        <v>6303</v>
      </c>
      <c r="E250" s="282">
        <v>0</v>
      </c>
      <c r="F250" s="283" t="s">
        <v>5656</v>
      </c>
      <c r="G250" s="283" t="s">
        <v>5656</v>
      </c>
      <c r="H250" s="284">
        <v>44717.998518518521</v>
      </c>
      <c r="I250" s="284">
        <v>44717.998518518521</v>
      </c>
      <c r="J250" s="283" t="s">
        <v>5657</v>
      </c>
      <c r="K250" s="282">
        <v>0</v>
      </c>
      <c r="L250" s="282">
        <v>0</v>
      </c>
      <c r="M250" s="282">
        <v>1</v>
      </c>
      <c r="N250" s="282">
        <v>0</v>
      </c>
    </row>
    <row r="251" spans="1:14">
      <c r="A251" s="282">
        <v>56862</v>
      </c>
      <c r="B251" s="303">
        <v>20</v>
      </c>
      <c r="C251" s="294"/>
      <c r="D251" s="304" t="s">
        <v>6304</v>
      </c>
      <c r="E251" s="282">
        <v>0</v>
      </c>
      <c r="F251" s="283" t="s">
        <v>5656</v>
      </c>
      <c r="G251" s="283" t="s">
        <v>5656</v>
      </c>
      <c r="H251" s="284">
        <v>44717.998518518521</v>
      </c>
      <c r="I251" s="284">
        <v>44717.998518518521</v>
      </c>
      <c r="J251" s="283" t="s">
        <v>5657</v>
      </c>
      <c r="K251" s="282">
        <v>0</v>
      </c>
      <c r="L251" s="282">
        <v>0</v>
      </c>
      <c r="M251" s="282">
        <v>1</v>
      </c>
      <c r="N251" s="282">
        <v>0</v>
      </c>
    </row>
    <row r="252" spans="1:14">
      <c r="A252" s="282">
        <v>56864</v>
      </c>
      <c r="B252" s="303">
        <v>20</v>
      </c>
      <c r="C252" s="294"/>
      <c r="D252" s="304" t="s">
        <v>6305</v>
      </c>
      <c r="E252" s="282">
        <v>0</v>
      </c>
      <c r="F252" s="283" t="s">
        <v>5656</v>
      </c>
      <c r="G252" s="283" t="s">
        <v>5656</v>
      </c>
      <c r="H252" s="284">
        <v>44717.998518518521</v>
      </c>
      <c r="I252" s="284">
        <v>44717.998518518521</v>
      </c>
      <c r="J252" s="283" t="s">
        <v>5657</v>
      </c>
      <c r="K252" s="282">
        <v>0</v>
      </c>
      <c r="L252" s="282">
        <v>0</v>
      </c>
      <c r="M252" s="282">
        <v>1</v>
      </c>
      <c r="N252" s="282">
        <v>0</v>
      </c>
    </row>
    <row r="253" spans="1:14">
      <c r="A253" s="282">
        <v>56865</v>
      </c>
      <c r="B253" s="303">
        <v>20</v>
      </c>
      <c r="C253" s="294"/>
      <c r="D253" s="304" t="s">
        <v>6306</v>
      </c>
      <c r="E253" s="282">
        <v>0</v>
      </c>
      <c r="F253" s="283" t="s">
        <v>5656</v>
      </c>
      <c r="G253" s="283" t="s">
        <v>5656</v>
      </c>
      <c r="H253" s="284">
        <v>44717.998518518521</v>
      </c>
      <c r="I253" s="284">
        <v>44717.998518518521</v>
      </c>
      <c r="J253" s="283" t="s">
        <v>5657</v>
      </c>
      <c r="K253" s="282">
        <v>0</v>
      </c>
      <c r="L253" s="282">
        <v>0</v>
      </c>
      <c r="M253" s="282">
        <v>1</v>
      </c>
      <c r="N253" s="282">
        <v>0</v>
      </c>
    </row>
    <row r="254" spans="1:14">
      <c r="A254" s="282">
        <v>56866</v>
      </c>
      <c r="B254" s="303">
        <v>20</v>
      </c>
      <c r="C254" s="294"/>
      <c r="D254" s="304" t="s">
        <v>6307</v>
      </c>
      <c r="E254" s="282">
        <v>0</v>
      </c>
      <c r="F254" s="283" t="s">
        <v>5656</v>
      </c>
      <c r="G254" s="283" t="s">
        <v>5656</v>
      </c>
      <c r="H254" s="284">
        <v>44717.998518518521</v>
      </c>
      <c r="I254" s="284">
        <v>44717.998518518521</v>
      </c>
      <c r="J254" s="283" t="s">
        <v>5657</v>
      </c>
      <c r="K254" s="282">
        <v>0</v>
      </c>
      <c r="L254" s="282">
        <v>0</v>
      </c>
      <c r="M254" s="282">
        <v>1</v>
      </c>
      <c r="N254" s="282">
        <v>0</v>
      </c>
    </row>
    <row r="255" spans="1:14">
      <c r="A255" s="282">
        <v>56867</v>
      </c>
      <c r="B255" s="303">
        <v>20</v>
      </c>
      <c r="C255" s="294"/>
      <c r="D255" s="304" t="s">
        <v>6308</v>
      </c>
      <c r="E255" s="282">
        <v>0</v>
      </c>
      <c r="F255" s="283" t="s">
        <v>5656</v>
      </c>
      <c r="G255" s="283" t="s">
        <v>5656</v>
      </c>
      <c r="H255" s="284">
        <v>44717.998518518521</v>
      </c>
      <c r="I255" s="284">
        <v>44717.998518518521</v>
      </c>
      <c r="J255" s="283" t="s">
        <v>5657</v>
      </c>
      <c r="K255" s="282">
        <v>0</v>
      </c>
      <c r="L255" s="282">
        <v>0</v>
      </c>
      <c r="M255" s="282">
        <v>1</v>
      </c>
      <c r="N255" s="282">
        <v>0</v>
      </c>
    </row>
    <row r="256" spans="1:14">
      <c r="A256" s="282">
        <v>56868</v>
      </c>
      <c r="B256" s="303">
        <v>20</v>
      </c>
      <c r="C256" s="294"/>
      <c r="D256" s="304" t="s">
        <v>6309</v>
      </c>
      <c r="E256" s="282">
        <v>0</v>
      </c>
      <c r="F256" s="283" t="s">
        <v>5656</v>
      </c>
      <c r="G256" s="283" t="s">
        <v>5656</v>
      </c>
      <c r="H256" s="284">
        <v>44717.998518518521</v>
      </c>
      <c r="I256" s="284">
        <v>44717.998518518521</v>
      </c>
      <c r="J256" s="283" t="s">
        <v>5657</v>
      </c>
      <c r="K256" s="282">
        <v>0</v>
      </c>
      <c r="L256" s="282">
        <v>0</v>
      </c>
      <c r="M256" s="282">
        <v>1</v>
      </c>
      <c r="N256" s="282">
        <v>0</v>
      </c>
    </row>
    <row r="257" spans="1:14">
      <c r="A257" s="282">
        <v>56869</v>
      </c>
      <c r="B257" s="303">
        <v>20</v>
      </c>
      <c r="C257" s="294"/>
      <c r="D257" s="304" t="s">
        <v>6310</v>
      </c>
      <c r="E257" s="282">
        <v>0</v>
      </c>
      <c r="F257" s="283" t="s">
        <v>5656</v>
      </c>
      <c r="G257" s="283" t="s">
        <v>5656</v>
      </c>
      <c r="H257" s="284">
        <v>44717.998518518521</v>
      </c>
      <c r="I257" s="284">
        <v>44717.998518518521</v>
      </c>
      <c r="J257" s="283" t="s">
        <v>5657</v>
      </c>
      <c r="K257" s="282">
        <v>0</v>
      </c>
      <c r="L257" s="282">
        <v>0</v>
      </c>
      <c r="M257" s="282">
        <v>1</v>
      </c>
      <c r="N257" s="282">
        <v>0</v>
      </c>
    </row>
    <row r="258" spans="1:14">
      <c r="A258" s="282">
        <v>56870</v>
      </c>
      <c r="B258" s="303">
        <v>20</v>
      </c>
      <c r="C258" s="294"/>
      <c r="D258" s="304" t="s">
        <v>6311</v>
      </c>
      <c r="E258" s="282">
        <v>0</v>
      </c>
      <c r="F258" s="283" t="s">
        <v>5656</v>
      </c>
      <c r="G258" s="283" t="s">
        <v>5656</v>
      </c>
      <c r="H258" s="284">
        <v>44717.998518518521</v>
      </c>
      <c r="I258" s="284">
        <v>44717.998518518521</v>
      </c>
      <c r="J258" s="283" t="s">
        <v>5657</v>
      </c>
      <c r="K258" s="282">
        <v>0</v>
      </c>
      <c r="L258" s="282">
        <v>0</v>
      </c>
      <c r="M258" s="282">
        <v>1</v>
      </c>
      <c r="N258" s="282">
        <v>0</v>
      </c>
    </row>
    <row r="259" spans="1:14">
      <c r="A259" s="282">
        <v>56875</v>
      </c>
      <c r="B259" s="303">
        <v>20</v>
      </c>
      <c r="C259" s="294"/>
      <c r="D259" s="304" t="s">
        <v>6312</v>
      </c>
      <c r="E259" s="282">
        <v>0</v>
      </c>
      <c r="F259" s="283" t="s">
        <v>5656</v>
      </c>
      <c r="G259" s="283" t="s">
        <v>5656</v>
      </c>
      <c r="H259" s="284">
        <v>44717.998518518521</v>
      </c>
      <c r="I259" s="284">
        <v>44717.998518518521</v>
      </c>
      <c r="J259" s="283" t="s">
        <v>5657</v>
      </c>
      <c r="K259" s="282">
        <v>0</v>
      </c>
      <c r="L259" s="282">
        <v>0</v>
      </c>
      <c r="M259" s="282">
        <v>1</v>
      </c>
      <c r="N259" s="282">
        <v>0</v>
      </c>
    </row>
    <row r="260" spans="1:14">
      <c r="A260" s="282">
        <v>56876</v>
      </c>
      <c r="B260" s="303">
        <v>20</v>
      </c>
      <c r="C260" s="294"/>
      <c r="D260" s="304" t="s">
        <v>6313</v>
      </c>
      <c r="E260" s="282">
        <v>0</v>
      </c>
      <c r="F260" s="283" t="s">
        <v>5656</v>
      </c>
      <c r="G260" s="283" t="s">
        <v>5656</v>
      </c>
      <c r="H260" s="284">
        <v>44717.998518518521</v>
      </c>
      <c r="I260" s="284">
        <v>44717.998518518521</v>
      </c>
      <c r="J260" s="283" t="s">
        <v>5657</v>
      </c>
      <c r="K260" s="282">
        <v>0</v>
      </c>
      <c r="L260" s="282">
        <v>0</v>
      </c>
      <c r="M260" s="282">
        <v>1</v>
      </c>
      <c r="N260" s="282">
        <v>0</v>
      </c>
    </row>
    <row r="261" spans="1:14">
      <c r="A261" s="282">
        <v>56877</v>
      </c>
      <c r="B261" s="303">
        <v>20</v>
      </c>
      <c r="C261" s="294"/>
      <c r="D261" s="304" t="s">
        <v>6314</v>
      </c>
      <c r="E261" s="282">
        <v>0</v>
      </c>
      <c r="F261" s="283" t="s">
        <v>5656</v>
      </c>
      <c r="G261" s="283" t="s">
        <v>5656</v>
      </c>
      <c r="H261" s="284">
        <v>44717.998518518521</v>
      </c>
      <c r="I261" s="284">
        <v>44717.998518518521</v>
      </c>
      <c r="J261" s="283" t="s">
        <v>5657</v>
      </c>
      <c r="K261" s="282">
        <v>0</v>
      </c>
      <c r="L261" s="282">
        <v>0</v>
      </c>
      <c r="M261" s="282">
        <v>1</v>
      </c>
      <c r="N261" s="282">
        <v>0</v>
      </c>
    </row>
    <row r="262" spans="1:14">
      <c r="A262" s="282">
        <v>56878</v>
      </c>
      <c r="B262" s="303">
        <v>20</v>
      </c>
      <c r="C262" s="294"/>
      <c r="D262" s="304" t="s">
        <v>6315</v>
      </c>
      <c r="E262" s="282">
        <v>0</v>
      </c>
      <c r="F262" s="283" t="s">
        <v>5656</v>
      </c>
      <c r="G262" s="283" t="s">
        <v>5656</v>
      </c>
      <c r="H262" s="284">
        <v>44717.998518518521</v>
      </c>
      <c r="I262" s="284">
        <v>44717.998518518521</v>
      </c>
      <c r="J262" s="283" t="s">
        <v>5657</v>
      </c>
      <c r="K262" s="282">
        <v>0</v>
      </c>
      <c r="L262" s="282">
        <v>0</v>
      </c>
      <c r="M262" s="282">
        <v>1</v>
      </c>
      <c r="N262" s="282">
        <v>0</v>
      </c>
    </row>
    <row r="263" spans="1:14">
      <c r="A263" s="282">
        <v>56879</v>
      </c>
      <c r="B263" s="303">
        <v>20</v>
      </c>
      <c r="C263" s="294"/>
      <c r="D263" s="304" t="s">
        <v>6316</v>
      </c>
      <c r="E263" s="282">
        <v>0</v>
      </c>
      <c r="F263" s="283" t="s">
        <v>5656</v>
      </c>
      <c r="G263" s="283" t="s">
        <v>5656</v>
      </c>
      <c r="H263" s="284">
        <v>44717.998518518521</v>
      </c>
      <c r="I263" s="284">
        <v>44717.998518518521</v>
      </c>
      <c r="J263" s="283" t="s">
        <v>5657</v>
      </c>
      <c r="K263" s="282">
        <v>0</v>
      </c>
      <c r="L263" s="282">
        <v>0</v>
      </c>
      <c r="M263" s="282">
        <v>1</v>
      </c>
      <c r="N263" s="282">
        <v>0</v>
      </c>
    </row>
    <row r="264" spans="1:14">
      <c r="A264" s="282">
        <v>56880</v>
      </c>
      <c r="B264" s="303">
        <v>20</v>
      </c>
      <c r="C264" s="294"/>
      <c r="D264" s="304" t="s">
        <v>6317</v>
      </c>
      <c r="E264" s="282">
        <v>0</v>
      </c>
      <c r="F264" s="283" t="s">
        <v>5656</v>
      </c>
      <c r="G264" s="283" t="s">
        <v>5656</v>
      </c>
      <c r="H264" s="284">
        <v>44717.998518518521</v>
      </c>
      <c r="I264" s="284">
        <v>44717.998518518521</v>
      </c>
      <c r="J264" s="283" t="s">
        <v>5657</v>
      </c>
      <c r="K264" s="282">
        <v>0</v>
      </c>
      <c r="L264" s="282">
        <v>0</v>
      </c>
      <c r="M264" s="282">
        <v>1</v>
      </c>
      <c r="N264" s="282">
        <v>0</v>
      </c>
    </row>
    <row r="265" spans="1:14">
      <c r="A265" s="282">
        <v>56884</v>
      </c>
      <c r="B265" s="303">
        <v>20</v>
      </c>
      <c r="C265" s="294"/>
      <c r="D265" s="304" t="s">
        <v>6318</v>
      </c>
      <c r="E265" s="282">
        <v>0</v>
      </c>
      <c r="F265" s="283" t="s">
        <v>5656</v>
      </c>
      <c r="G265" s="283" t="s">
        <v>5656</v>
      </c>
      <c r="H265" s="284">
        <v>44717.998518518521</v>
      </c>
      <c r="I265" s="284">
        <v>44717.998518518521</v>
      </c>
      <c r="J265" s="283" t="s">
        <v>5657</v>
      </c>
      <c r="K265" s="282">
        <v>0</v>
      </c>
      <c r="L265" s="282">
        <v>0</v>
      </c>
      <c r="M265" s="282">
        <v>1</v>
      </c>
      <c r="N265" s="282">
        <v>0</v>
      </c>
    </row>
    <row r="266" spans="1:14">
      <c r="A266" s="282">
        <v>56885</v>
      </c>
      <c r="B266" s="303">
        <v>20</v>
      </c>
      <c r="C266" s="294"/>
      <c r="D266" s="304" t="s">
        <v>6319</v>
      </c>
      <c r="E266" s="282">
        <v>0</v>
      </c>
      <c r="F266" s="283" t="s">
        <v>5656</v>
      </c>
      <c r="G266" s="283" t="s">
        <v>5656</v>
      </c>
      <c r="H266" s="284">
        <v>44717.998518518521</v>
      </c>
      <c r="I266" s="284">
        <v>44717.998518518521</v>
      </c>
      <c r="J266" s="283" t="s">
        <v>5657</v>
      </c>
      <c r="K266" s="282">
        <v>0</v>
      </c>
      <c r="L266" s="282">
        <v>0</v>
      </c>
      <c r="M266" s="282">
        <v>1</v>
      </c>
      <c r="N266" s="282">
        <v>0</v>
      </c>
    </row>
    <row r="267" spans="1:14">
      <c r="A267" s="282">
        <v>56892</v>
      </c>
      <c r="B267" s="303">
        <v>20</v>
      </c>
      <c r="C267" s="294"/>
      <c r="D267" s="304" t="s">
        <v>6320</v>
      </c>
      <c r="E267" s="282">
        <v>0</v>
      </c>
      <c r="F267" s="283" t="s">
        <v>5656</v>
      </c>
      <c r="G267" s="283" t="s">
        <v>5656</v>
      </c>
      <c r="H267" s="284">
        <v>44717.998518518521</v>
      </c>
      <c r="I267" s="284">
        <v>44717.998518518521</v>
      </c>
      <c r="J267" s="283" t="s">
        <v>5657</v>
      </c>
      <c r="K267" s="282">
        <v>0</v>
      </c>
      <c r="L267" s="282">
        <v>0</v>
      </c>
      <c r="M267" s="282">
        <v>1</v>
      </c>
      <c r="N267" s="282">
        <v>0</v>
      </c>
    </row>
    <row r="268" spans="1:14">
      <c r="A268" s="282">
        <v>56893</v>
      </c>
      <c r="B268" s="303">
        <v>20</v>
      </c>
      <c r="C268" s="294"/>
      <c r="D268" s="304" t="s">
        <v>6321</v>
      </c>
      <c r="E268" s="282">
        <v>0</v>
      </c>
      <c r="F268" s="283" t="s">
        <v>5656</v>
      </c>
      <c r="G268" s="283" t="s">
        <v>5656</v>
      </c>
      <c r="H268" s="284">
        <v>44717.998518518521</v>
      </c>
      <c r="I268" s="284">
        <v>44717.998518518521</v>
      </c>
      <c r="J268" s="283" t="s">
        <v>5657</v>
      </c>
      <c r="K268" s="282">
        <v>0</v>
      </c>
      <c r="L268" s="282">
        <v>0</v>
      </c>
      <c r="M268" s="282">
        <v>1</v>
      </c>
      <c r="N268" s="282">
        <v>0</v>
      </c>
    </row>
    <row r="269" spans="1:14">
      <c r="A269" s="282">
        <v>56895</v>
      </c>
      <c r="B269" s="303">
        <v>20</v>
      </c>
      <c r="C269" s="294"/>
      <c r="D269" s="304" t="s">
        <v>6322</v>
      </c>
      <c r="E269" s="282">
        <v>0</v>
      </c>
      <c r="F269" s="283" t="s">
        <v>5656</v>
      </c>
      <c r="G269" s="283" t="s">
        <v>5656</v>
      </c>
      <c r="H269" s="284">
        <v>44717.998518518521</v>
      </c>
      <c r="I269" s="284">
        <v>44717.998518518521</v>
      </c>
      <c r="J269" s="283" t="s">
        <v>5657</v>
      </c>
      <c r="K269" s="282">
        <v>0</v>
      </c>
      <c r="L269" s="282">
        <v>0</v>
      </c>
      <c r="M269" s="282">
        <v>1</v>
      </c>
      <c r="N269" s="282">
        <v>0</v>
      </c>
    </row>
    <row r="270" spans="1:14">
      <c r="A270" s="282">
        <v>56900</v>
      </c>
      <c r="B270" s="303">
        <v>20</v>
      </c>
      <c r="C270" s="294"/>
      <c r="D270" s="304" t="s">
        <v>6323</v>
      </c>
      <c r="E270" s="282">
        <v>0</v>
      </c>
      <c r="F270" s="283" t="s">
        <v>5656</v>
      </c>
      <c r="G270" s="283" t="s">
        <v>5656</v>
      </c>
      <c r="H270" s="284">
        <v>44717.998518518521</v>
      </c>
      <c r="I270" s="284">
        <v>44717.998518518521</v>
      </c>
      <c r="J270" s="283" t="s">
        <v>5657</v>
      </c>
      <c r="K270" s="282">
        <v>0</v>
      </c>
      <c r="L270" s="282">
        <v>0</v>
      </c>
      <c r="M270" s="282">
        <v>1</v>
      </c>
      <c r="N270" s="282">
        <v>0</v>
      </c>
    </row>
    <row r="271" spans="1:14">
      <c r="A271" s="282">
        <v>56901</v>
      </c>
      <c r="B271" s="303">
        <v>20</v>
      </c>
      <c r="C271" s="294"/>
      <c r="D271" s="304" t="s">
        <v>6324</v>
      </c>
      <c r="E271" s="282">
        <v>0</v>
      </c>
      <c r="F271" s="283" t="s">
        <v>5656</v>
      </c>
      <c r="G271" s="283" t="s">
        <v>5656</v>
      </c>
      <c r="H271" s="284">
        <v>44717.998518518521</v>
      </c>
      <c r="I271" s="284">
        <v>44717.998518518521</v>
      </c>
      <c r="J271" s="283" t="s">
        <v>5657</v>
      </c>
      <c r="K271" s="282">
        <v>0</v>
      </c>
      <c r="L271" s="282">
        <v>0</v>
      </c>
      <c r="M271" s="282">
        <v>1</v>
      </c>
      <c r="N271" s="282">
        <v>0</v>
      </c>
    </row>
    <row r="272" spans="1:14">
      <c r="A272" s="282">
        <v>56902</v>
      </c>
      <c r="B272" s="303">
        <v>20</v>
      </c>
      <c r="C272" s="294"/>
      <c r="D272" s="304" t="s">
        <v>6325</v>
      </c>
      <c r="E272" s="282">
        <v>0</v>
      </c>
      <c r="F272" s="283" t="s">
        <v>5656</v>
      </c>
      <c r="G272" s="283" t="s">
        <v>5656</v>
      </c>
      <c r="H272" s="284">
        <v>44717.998518518521</v>
      </c>
      <c r="I272" s="284">
        <v>44717.998518518521</v>
      </c>
      <c r="J272" s="283" t="s">
        <v>5657</v>
      </c>
      <c r="K272" s="282">
        <v>0</v>
      </c>
      <c r="L272" s="282">
        <v>0</v>
      </c>
      <c r="M272" s="282">
        <v>1</v>
      </c>
      <c r="N272" s="282">
        <v>0</v>
      </c>
    </row>
    <row r="273" spans="1:14">
      <c r="A273" s="282">
        <v>56912</v>
      </c>
      <c r="B273" s="303">
        <v>20</v>
      </c>
      <c r="C273" s="294"/>
      <c r="D273" s="304" t="s">
        <v>6326</v>
      </c>
      <c r="E273" s="282">
        <v>0</v>
      </c>
      <c r="F273" s="283" t="s">
        <v>5656</v>
      </c>
      <c r="G273" s="283" t="s">
        <v>5656</v>
      </c>
      <c r="H273" s="284">
        <v>44717.998518518521</v>
      </c>
      <c r="I273" s="284">
        <v>44717.998518518521</v>
      </c>
      <c r="J273" s="283" t="s">
        <v>5657</v>
      </c>
      <c r="K273" s="282">
        <v>0</v>
      </c>
      <c r="L273" s="282">
        <v>0</v>
      </c>
      <c r="M273" s="282">
        <v>1</v>
      </c>
      <c r="N273" s="282">
        <v>0</v>
      </c>
    </row>
    <row r="274" spans="1:14">
      <c r="A274" s="282">
        <v>56913</v>
      </c>
      <c r="B274" s="303">
        <v>20</v>
      </c>
      <c r="C274" s="294"/>
      <c r="D274" s="304" t="s">
        <v>6327</v>
      </c>
      <c r="E274" s="282">
        <v>0</v>
      </c>
      <c r="F274" s="283" t="s">
        <v>5656</v>
      </c>
      <c r="G274" s="283" t="s">
        <v>5656</v>
      </c>
      <c r="H274" s="284">
        <v>44717.998518518521</v>
      </c>
      <c r="I274" s="284">
        <v>44717.998518518521</v>
      </c>
      <c r="J274" s="283" t="s">
        <v>5657</v>
      </c>
      <c r="K274" s="282">
        <v>0</v>
      </c>
      <c r="L274" s="282">
        <v>0</v>
      </c>
      <c r="M274" s="282">
        <v>1</v>
      </c>
      <c r="N274" s="282">
        <v>0</v>
      </c>
    </row>
    <row r="275" spans="1:14">
      <c r="A275" s="282">
        <v>56914</v>
      </c>
      <c r="B275" s="303">
        <v>20</v>
      </c>
      <c r="C275" s="294"/>
      <c r="D275" s="304" t="s">
        <v>6328</v>
      </c>
      <c r="E275" s="282">
        <v>0</v>
      </c>
      <c r="F275" s="283" t="s">
        <v>5656</v>
      </c>
      <c r="G275" s="283" t="s">
        <v>5656</v>
      </c>
      <c r="H275" s="284">
        <v>44717.998518518521</v>
      </c>
      <c r="I275" s="284">
        <v>44717.998518518521</v>
      </c>
      <c r="J275" s="283" t="s">
        <v>5657</v>
      </c>
      <c r="K275" s="282">
        <v>0</v>
      </c>
      <c r="L275" s="282">
        <v>0</v>
      </c>
      <c r="M275" s="282">
        <v>1</v>
      </c>
      <c r="N275" s="282">
        <v>0</v>
      </c>
    </row>
    <row r="276" spans="1:14">
      <c r="A276" s="282">
        <v>56915</v>
      </c>
      <c r="B276" s="303">
        <v>20</v>
      </c>
      <c r="C276" s="294"/>
      <c r="D276" s="304" t="s">
        <v>6329</v>
      </c>
      <c r="E276" s="282">
        <v>0</v>
      </c>
      <c r="F276" s="283" t="s">
        <v>5656</v>
      </c>
      <c r="G276" s="283" t="s">
        <v>5656</v>
      </c>
      <c r="H276" s="284">
        <v>44717.998518518521</v>
      </c>
      <c r="I276" s="284">
        <v>44717.998518518521</v>
      </c>
      <c r="J276" s="283" t="s">
        <v>5657</v>
      </c>
      <c r="K276" s="282">
        <v>0</v>
      </c>
      <c r="L276" s="282">
        <v>0</v>
      </c>
      <c r="M276" s="282">
        <v>1</v>
      </c>
      <c r="N276" s="282">
        <v>0</v>
      </c>
    </row>
    <row r="277" spans="1:14">
      <c r="A277" s="282">
        <v>56916</v>
      </c>
      <c r="B277" s="303">
        <v>20</v>
      </c>
      <c r="C277" s="294"/>
      <c r="D277" s="304" t="s">
        <v>6330</v>
      </c>
      <c r="E277" s="282">
        <v>0</v>
      </c>
      <c r="F277" s="283" t="s">
        <v>5656</v>
      </c>
      <c r="G277" s="283" t="s">
        <v>5656</v>
      </c>
      <c r="H277" s="284">
        <v>44717.998518518521</v>
      </c>
      <c r="I277" s="284">
        <v>44717.998518518521</v>
      </c>
      <c r="J277" s="283" t="s">
        <v>5657</v>
      </c>
      <c r="K277" s="282">
        <v>0</v>
      </c>
      <c r="L277" s="282">
        <v>0</v>
      </c>
      <c r="M277" s="282">
        <v>1</v>
      </c>
      <c r="N277" s="282">
        <v>0</v>
      </c>
    </row>
    <row r="278" spans="1:14">
      <c r="A278" s="282">
        <v>56917</v>
      </c>
      <c r="B278" s="303">
        <v>20</v>
      </c>
      <c r="C278" s="294"/>
      <c r="D278" s="304" t="s">
        <v>6331</v>
      </c>
      <c r="E278" s="282">
        <v>0</v>
      </c>
      <c r="F278" s="283" t="s">
        <v>5656</v>
      </c>
      <c r="G278" s="283" t="s">
        <v>5656</v>
      </c>
      <c r="H278" s="284">
        <v>44717.998518518521</v>
      </c>
      <c r="I278" s="284">
        <v>44717.998518518521</v>
      </c>
      <c r="J278" s="283" t="s">
        <v>5657</v>
      </c>
      <c r="K278" s="282">
        <v>0</v>
      </c>
      <c r="L278" s="282">
        <v>0</v>
      </c>
      <c r="M278" s="282">
        <v>1</v>
      </c>
      <c r="N278" s="282">
        <v>0</v>
      </c>
    </row>
    <row r="279" spans="1:14">
      <c r="A279" s="282">
        <v>56929</v>
      </c>
      <c r="B279" s="303">
        <v>20</v>
      </c>
      <c r="C279" s="294"/>
      <c r="D279" s="304" t="s">
        <v>6332</v>
      </c>
      <c r="E279" s="282">
        <v>0</v>
      </c>
      <c r="F279" s="283" t="s">
        <v>5656</v>
      </c>
      <c r="G279" s="283" t="s">
        <v>5656</v>
      </c>
      <c r="H279" s="284">
        <v>44717.998518518521</v>
      </c>
      <c r="I279" s="284">
        <v>44717.998518518521</v>
      </c>
      <c r="J279" s="283" t="s">
        <v>5657</v>
      </c>
      <c r="K279" s="282">
        <v>0</v>
      </c>
      <c r="L279" s="282">
        <v>0</v>
      </c>
      <c r="M279" s="282">
        <v>1</v>
      </c>
      <c r="N279" s="282">
        <v>0</v>
      </c>
    </row>
    <row r="280" spans="1:14">
      <c r="A280" s="282">
        <v>56930</v>
      </c>
      <c r="B280" s="303">
        <v>20</v>
      </c>
      <c r="C280" s="294"/>
      <c r="D280" s="304" t="s">
        <v>6333</v>
      </c>
      <c r="E280" s="282">
        <v>0</v>
      </c>
      <c r="F280" s="283" t="s">
        <v>5656</v>
      </c>
      <c r="G280" s="283" t="s">
        <v>5656</v>
      </c>
      <c r="H280" s="284">
        <v>44717.998518518521</v>
      </c>
      <c r="I280" s="284">
        <v>44717.998518518521</v>
      </c>
      <c r="J280" s="283" t="s">
        <v>5657</v>
      </c>
      <c r="K280" s="282">
        <v>0</v>
      </c>
      <c r="L280" s="282">
        <v>0</v>
      </c>
      <c r="M280" s="282">
        <v>1</v>
      </c>
      <c r="N280" s="282">
        <v>0</v>
      </c>
    </row>
    <row r="281" spans="1:14">
      <c r="A281" s="282">
        <v>56931</v>
      </c>
      <c r="B281" s="303">
        <v>20</v>
      </c>
      <c r="C281" s="294"/>
      <c r="D281" s="304" t="s">
        <v>6334</v>
      </c>
      <c r="E281" s="282">
        <v>0</v>
      </c>
      <c r="F281" s="283" t="s">
        <v>5656</v>
      </c>
      <c r="G281" s="283" t="s">
        <v>5656</v>
      </c>
      <c r="H281" s="284">
        <v>44717.998518518521</v>
      </c>
      <c r="I281" s="284">
        <v>44717.998518518521</v>
      </c>
      <c r="J281" s="283" t="s">
        <v>5657</v>
      </c>
      <c r="K281" s="282">
        <v>0</v>
      </c>
      <c r="L281" s="282">
        <v>0</v>
      </c>
      <c r="M281" s="282">
        <v>1</v>
      </c>
      <c r="N281" s="282">
        <v>0</v>
      </c>
    </row>
    <row r="282" spans="1:14">
      <c r="A282" s="282">
        <v>56932</v>
      </c>
      <c r="B282" s="303">
        <v>20</v>
      </c>
      <c r="C282" s="294"/>
      <c r="D282" s="304" t="s">
        <v>6335</v>
      </c>
      <c r="E282" s="282">
        <v>0</v>
      </c>
      <c r="F282" s="283" t="s">
        <v>5656</v>
      </c>
      <c r="G282" s="283" t="s">
        <v>5656</v>
      </c>
      <c r="H282" s="284">
        <v>44717.998518518521</v>
      </c>
      <c r="I282" s="284">
        <v>44717.998518518521</v>
      </c>
      <c r="J282" s="283" t="s">
        <v>5657</v>
      </c>
      <c r="K282" s="282">
        <v>0</v>
      </c>
      <c r="L282" s="282">
        <v>0</v>
      </c>
      <c r="M282" s="282">
        <v>1</v>
      </c>
      <c r="N282" s="282">
        <v>0</v>
      </c>
    </row>
    <row r="283" spans="1:14">
      <c r="A283" s="282">
        <v>56933</v>
      </c>
      <c r="B283" s="303">
        <v>20</v>
      </c>
      <c r="C283" s="294"/>
      <c r="D283" s="304" t="s">
        <v>6336</v>
      </c>
      <c r="E283" s="282">
        <v>0</v>
      </c>
      <c r="F283" s="283" t="s">
        <v>5656</v>
      </c>
      <c r="G283" s="283" t="s">
        <v>5656</v>
      </c>
      <c r="H283" s="284">
        <v>44717.998518518521</v>
      </c>
      <c r="I283" s="284">
        <v>44717.998518518521</v>
      </c>
      <c r="J283" s="283" t="s">
        <v>5657</v>
      </c>
      <c r="K283" s="282">
        <v>0</v>
      </c>
      <c r="L283" s="282">
        <v>0</v>
      </c>
      <c r="M283" s="282">
        <v>1</v>
      </c>
      <c r="N283" s="282">
        <v>0</v>
      </c>
    </row>
    <row r="284" spans="1:14">
      <c r="A284" s="282">
        <v>56934</v>
      </c>
      <c r="B284" s="303">
        <v>20</v>
      </c>
      <c r="C284" s="294"/>
      <c r="D284" s="304" t="s">
        <v>6337</v>
      </c>
      <c r="E284" s="282">
        <v>0</v>
      </c>
      <c r="F284" s="283" t="s">
        <v>5656</v>
      </c>
      <c r="G284" s="283" t="s">
        <v>5656</v>
      </c>
      <c r="H284" s="284">
        <v>44717.998518518521</v>
      </c>
      <c r="I284" s="284">
        <v>44717.998518518521</v>
      </c>
      <c r="J284" s="283" t="s">
        <v>5657</v>
      </c>
      <c r="K284" s="282">
        <v>0</v>
      </c>
      <c r="L284" s="282">
        <v>0</v>
      </c>
      <c r="M284" s="282">
        <v>1</v>
      </c>
      <c r="N284" s="282">
        <v>0</v>
      </c>
    </row>
    <row r="285" spans="1:14">
      <c r="A285" s="282">
        <v>56935</v>
      </c>
      <c r="B285" s="303">
        <v>20</v>
      </c>
      <c r="C285" s="294"/>
      <c r="D285" s="304" t="s">
        <v>6338</v>
      </c>
      <c r="E285" s="282">
        <v>0</v>
      </c>
      <c r="F285" s="283" t="s">
        <v>5656</v>
      </c>
      <c r="G285" s="283" t="s">
        <v>5656</v>
      </c>
      <c r="H285" s="284">
        <v>44717.998518518521</v>
      </c>
      <c r="I285" s="284">
        <v>44717.998518518521</v>
      </c>
      <c r="J285" s="283" t="s">
        <v>5657</v>
      </c>
      <c r="K285" s="282">
        <v>0</v>
      </c>
      <c r="L285" s="282">
        <v>0</v>
      </c>
      <c r="M285" s="282">
        <v>1</v>
      </c>
      <c r="N285" s="282">
        <v>0</v>
      </c>
    </row>
    <row r="286" spans="1:14">
      <c r="A286" s="282">
        <v>56937</v>
      </c>
      <c r="B286" s="303">
        <v>20</v>
      </c>
      <c r="C286" s="294"/>
      <c r="D286" s="304" t="s">
        <v>6339</v>
      </c>
      <c r="E286" s="282">
        <v>0</v>
      </c>
      <c r="F286" s="283" t="s">
        <v>5656</v>
      </c>
      <c r="G286" s="283" t="s">
        <v>5656</v>
      </c>
      <c r="H286" s="284">
        <v>44717.998518518521</v>
      </c>
      <c r="I286" s="284">
        <v>44717.998518518521</v>
      </c>
      <c r="J286" s="283" t="s">
        <v>5657</v>
      </c>
      <c r="K286" s="282">
        <v>0</v>
      </c>
      <c r="L286" s="282">
        <v>0</v>
      </c>
      <c r="M286" s="282">
        <v>1</v>
      </c>
      <c r="N286" s="282">
        <v>0</v>
      </c>
    </row>
    <row r="287" spans="1:14">
      <c r="A287" s="282">
        <v>56942</v>
      </c>
      <c r="B287" s="303">
        <v>20</v>
      </c>
      <c r="C287" s="294"/>
      <c r="D287" s="304" t="s">
        <v>6340</v>
      </c>
      <c r="E287" s="282">
        <v>0</v>
      </c>
      <c r="F287" s="283" t="s">
        <v>5656</v>
      </c>
      <c r="G287" s="283" t="s">
        <v>5656</v>
      </c>
      <c r="H287" s="284">
        <v>44717.998518518521</v>
      </c>
      <c r="I287" s="284">
        <v>44717.998518518521</v>
      </c>
      <c r="J287" s="283" t="s">
        <v>5657</v>
      </c>
      <c r="K287" s="282">
        <v>0</v>
      </c>
      <c r="L287" s="282">
        <v>0</v>
      </c>
      <c r="M287" s="282">
        <v>1</v>
      </c>
      <c r="N287" s="282">
        <v>0</v>
      </c>
    </row>
    <row r="288" spans="1:14">
      <c r="A288" s="282">
        <v>56943</v>
      </c>
      <c r="B288" s="303">
        <v>20</v>
      </c>
      <c r="C288" s="294"/>
      <c r="D288" s="304" t="s">
        <v>6341</v>
      </c>
      <c r="E288" s="282">
        <v>0</v>
      </c>
      <c r="F288" s="283" t="s">
        <v>5656</v>
      </c>
      <c r="G288" s="283" t="s">
        <v>5656</v>
      </c>
      <c r="H288" s="284">
        <v>44717.998518518521</v>
      </c>
      <c r="I288" s="284">
        <v>44717.998518518521</v>
      </c>
      <c r="J288" s="283" t="s">
        <v>5657</v>
      </c>
      <c r="K288" s="282">
        <v>0</v>
      </c>
      <c r="L288" s="282">
        <v>0</v>
      </c>
      <c r="M288" s="282">
        <v>1</v>
      </c>
      <c r="N288" s="282">
        <v>0</v>
      </c>
    </row>
    <row r="289" spans="1:14">
      <c r="A289" s="282">
        <v>56944</v>
      </c>
      <c r="B289" s="303">
        <v>20</v>
      </c>
      <c r="C289" s="294"/>
      <c r="D289" s="304" t="s">
        <v>6342</v>
      </c>
      <c r="E289" s="282">
        <v>0</v>
      </c>
      <c r="F289" s="283" t="s">
        <v>5656</v>
      </c>
      <c r="G289" s="283" t="s">
        <v>5656</v>
      </c>
      <c r="H289" s="284">
        <v>44717.998518518521</v>
      </c>
      <c r="I289" s="284">
        <v>44717.998518518521</v>
      </c>
      <c r="J289" s="283" t="s">
        <v>5657</v>
      </c>
      <c r="K289" s="282">
        <v>0</v>
      </c>
      <c r="L289" s="282">
        <v>0</v>
      </c>
      <c r="M289" s="282">
        <v>1</v>
      </c>
      <c r="N289" s="282">
        <v>0</v>
      </c>
    </row>
    <row r="290" spans="1:14">
      <c r="A290" s="282">
        <v>56945</v>
      </c>
      <c r="B290" s="303">
        <v>20</v>
      </c>
      <c r="C290" s="294"/>
      <c r="D290" s="304" t="s">
        <v>6343</v>
      </c>
      <c r="E290" s="282">
        <v>0</v>
      </c>
      <c r="F290" s="283" t="s">
        <v>5656</v>
      </c>
      <c r="G290" s="283" t="s">
        <v>5656</v>
      </c>
      <c r="H290" s="284">
        <v>44717.998518518521</v>
      </c>
      <c r="I290" s="284">
        <v>44717.998518518521</v>
      </c>
      <c r="J290" s="283" t="s">
        <v>5657</v>
      </c>
      <c r="K290" s="282">
        <v>0</v>
      </c>
      <c r="L290" s="282">
        <v>0</v>
      </c>
      <c r="M290" s="282">
        <v>1</v>
      </c>
      <c r="N290" s="282">
        <v>0</v>
      </c>
    </row>
    <row r="291" spans="1:14">
      <c r="A291" s="282">
        <v>56946</v>
      </c>
      <c r="B291" s="303">
        <v>20</v>
      </c>
      <c r="C291" s="294"/>
      <c r="D291" s="304" t="s">
        <v>6344</v>
      </c>
      <c r="E291" s="282">
        <v>0</v>
      </c>
      <c r="F291" s="283" t="s">
        <v>5656</v>
      </c>
      <c r="G291" s="283" t="s">
        <v>5656</v>
      </c>
      <c r="H291" s="284">
        <v>44717.998518518521</v>
      </c>
      <c r="I291" s="284">
        <v>44717.998518518521</v>
      </c>
      <c r="J291" s="283" t="s">
        <v>5657</v>
      </c>
      <c r="K291" s="282">
        <v>0</v>
      </c>
      <c r="L291" s="282">
        <v>0</v>
      </c>
      <c r="M291" s="282">
        <v>1</v>
      </c>
      <c r="N291" s="282">
        <v>0</v>
      </c>
    </row>
    <row r="292" spans="1:14">
      <c r="A292" s="282">
        <v>56947</v>
      </c>
      <c r="B292" s="303">
        <v>20</v>
      </c>
      <c r="C292" s="294"/>
      <c r="D292" s="304" t="s">
        <v>6345</v>
      </c>
      <c r="E292" s="282">
        <v>0</v>
      </c>
      <c r="F292" s="283" t="s">
        <v>5656</v>
      </c>
      <c r="G292" s="283" t="s">
        <v>5656</v>
      </c>
      <c r="H292" s="284">
        <v>44717.998518518521</v>
      </c>
      <c r="I292" s="284">
        <v>44717.998518518521</v>
      </c>
      <c r="J292" s="283" t="s">
        <v>5657</v>
      </c>
      <c r="K292" s="282">
        <v>0</v>
      </c>
      <c r="L292" s="282">
        <v>0</v>
      </c>
      <c r="M292" s="282">
        <v>1</v>
      </c>
      <c r="N292" s="282">
        <v>0</v>
      </c>
    </row>
    <row r="293" spans="1:14">
      <c r="A293" s="282">
        <v>56948</v>
      </c>
      <c r="B293" s="303">
        <v>20</v>
      </c>
      <c r="C293" s="294"/>
      <c r="D293" s="304" t="s">
        <v>6346</v>
      </c>
      <c r="E293" s="282">
        <v>0</v>
      </c>
      <c r="F293" s="283" t="s">
        <v>5656</v>
      </c>
      <c r="G293" s="283" t="s">
        <v>5656</v>
      </c>
      <c r="H293" s="284">
        <v>44717.998518518521</v>
      </c>
      <c r="I293" s="284">
        <v>44717.998518518521</v>
      </c>
      <c r="J293" s="283" t="s">
        <v>5657</v>
      </c>
      <c r="K293" s="282">
        <v>0</v>
      </c>
      <c r="L293" s="282">
        <v>0</v>
      </c>
      <c r="M293" s="282">
        <v>1</v>
      </c>
      <c r="N293" s="282">
        <v>0</v>
      </c>
    </row>
    <row r="294" spans="1:14">
      <c r="A294" s="282">
        <v>56949</v>
      </c>
      <c r="B294" s="303">
        <v>20</v>
      </c>
      <c r="C294" s="294"/>
      <c r="D294" s="304" t="s">
        <v>6347</v>
      </c>
      <c r="E294" s="282">
        <v>0</v>
      </c>
      <c r="F294" s="283" t="s">
        <v>5656</v>
      </c>
      <c r="G294" s="283" t="s">
        <v>5656</v>
      </c>
      <c r="H294" s="284">
        <v>44717.998518518521</v>
      </c>
      <c r="I294" s="284">
        <v>44717.998518518521</v>
      </c>
      <c r="J294" s="283" t="s">
        <v>5657</v>
      </c>
      <c r="K294" s="282">
        <v>0</v>
      </c>
      <c r="L294" s="282">
        <v>0</v>
      </c>
      <c r="M294" s="282">
        <v>1</v>
      </c>
      <c r="N294" s="282">
        <v>0</v>
      </c>
    </row>
    <row r="295" spans="1:14">
      <c r="A295" s="282">
        <v>56950</v>
      </c>
      <c r="B295" s="303">
        <v>20</v>
      </c>
      <c r="C295" s="294"/>
      <c r="D295" s="304" t="s">
        <v>6348</v>
      </c>
      <c r="E295" s="282">
        <v>0</v>
      </c>
      <c r="F295" s="283" t="s">
        <v>5656</v>
      </c>
      <c r="G295" s="283" t="s">
        <v>5656</v>
      </c>
      <c r="H295" s="284">
        <v>44717.998518518521</v>
      </c>
      <c r="I295" s="284">
        <v>44717.998518518521</v>
      </c>
      <c r="J295" s="283" t="s">
        <v>5657</v>
      </c>
      <c r="K295" s="282">
        <v>0</v>
      </c>
      <c r="L295" s="282">
        <v>0</v>
      </c>
      <c r="M295" s="282">
        <v>1</v>
      </c>
      <c r="N295" s="282">
        <v>0</v>
      </c>
    </row>
    <row r="296" spans="1:14">
      <c r="A296" s="282">
        <v>56951</v>
      </c>
      <c r="B296" s="303">
        <v>20</v>
      </c>
      <c r="C296" s="294"/>
      <c r="D296" s="304" t="s">
        <v>6349</v>
      </c>
      <c r="E296" s="282">
        <v>0</v>
      </c>
      <c r="F296" s="283" t="s">
        <v>5656</v>
      </c>
      <c r="G296" s="283" t="s">
        <v>5656</v>
      </c>
      <c r="H296" s="284">
        <v>44717.998518518521</v>
      </c>
      <c r="I296" s="284">
        <v>44717.998518518521</v>
      </c>
      <c r="J296" s="283" t="s">
        <v>5657</v>
      </c>
      <c r="K296" s="282">
        <v>0</v>
      </c>
      <c r="L296" s="282">
        <v>0</v>
      </c>
      <c r="M296" s="282">
        <v>1</v>
      </c>
      <c r="N296" s="282">
        <v>0</v>
      </c>
    </row>
    <row r="297" spans="1:14">
      <c r="A297" s="282">
        <v>56952</v>
      </c>
      <c r="B297" s="303">
        <v>20</v>
      </c>
      <c r="C297" s="294"/>
      <c r="D297" s="304" t="s">
        <v>6350</v>
      </c>
      <c r="E297" s="282">
        <v>0</v>
      </c>
      <c r="F297" s="283" t="s">
        <v>5656</v>
      </c>
      <c r="G297" s="283" t="s">
        <v>5656</v>
      </c>
      <c r="H297" s="284">
        <v>44717.998518518521</v>
      </c>
      <c r="I297" s="284">
        <v>44717.998518518521</v>
      </c>
      <c r="J297" s="283" t="s">
        <v>5657</v>
      </c>
      <c r="K297" s="282">
        <v>0</v>
      </c>
      <c r="L297" s="282">
        <v>0</v>
      </c>
      <c r="M297" s="282">
        <v>1</v>
      </c>
      <c r="N297" s="282">
        <v>0</v>
      </c>
    </row>
    <row r="298" spans="1:14">
      <c r="A298" s="282">
        <v>56955</v>
      </c>
      <c r="B298" s="303">
        <v>20</v>
      </c>
      <c r="C298" s="294"/>
      <c r="D298" s="304" t="s">
        <v>6351</v>
      </c>
      <c r="E298" s="282">
        <v>0</v>
      </c>
      <c r="F298" s="283" t="s">
        <v>5656</v>
      </c>
      <c r="G298" s="283" t="s">
        <v>5656</v>
      </c>
      <c r="H298" s="284">
        <v>44717.998518518521</v>
      </c>
      <c r="I298" s="284">
        <v>44717.998518518521</v>
      </c>
      <c r="J298" s="283" t="s">
        <v>5657</v>
      </c>
      <c r="K298" s="282">
        <v>0</v>
      </c>
      <c r="L298" s="282">
        <v>0</v>
      </c>
      <c r="M298" s="282">
        <v>1</v>
      </c>
      <c r="N298" s="282">
        <v>0</v>
      </c>
    </row>
    <row r="299" spans="1:14">
      <c r="A299" s="282">
        <v>56956</v>
      </c>
      <c r="B299" s="303">
        <v>20</v>
      </c>
      <c r="C299" s="294"/>
      <c r="D299" s="304" t="s">
        <v>6352</v>
      </c>
      <c r="E299" s="282">
        <v>0</v>
      </c>
      <c r="F299" s="283" t="s">
        <v>5656</v>
      </c>
      <c r="G299" s="283" t="s">
        <v>5656</v>
      </c>
      <c r="H299" s="284">
        <v>44717.998518518521</v>
      </c>
      <c r="I299" s="284">
        <v>44717.998518518521</v>
      </c>
      <c r="J299" s="283" t="s">
        <v>5657</v>
      </c>
      <c r="K299" s="282">
        <v>0</v>
      </c>
      <c r="L299" s="282">
        <v>0</v>
      </c>
      <c r="M299" s="282">
        <v>1</v>
      </c>
      <c r="N299" s="282">
        <v>0</v>
      </c>
    </row>
    <row r="300" spans="1:14">
      <c r="A300" s="282">
        <v>56957</v>
      </c>
      <c r="B300" s="303">
        <v>20</v>
      </c>
      <c r="C300" s="294"/>
      <c r="D300" s="304" t="s">
        <v>6353</v>
      </c>
      <c r="E300" s="282">
        <v>0</v>
      </c>
      <c r="F300" s="283" t="s">
        <v>5656</v>
      </c>
      <c r="G300" s="283" t="s">
        <v>5656</v>
      </c>
      <c r="H300" s="284">
        <v>44717.998518518521</v>
      </c>
      <c r="I300" s="284">
        <v>44717.998518518521</v>
      </c>
      <c r="J300" s="283" t="s">
        <v>5657</v>
      </c>
      <c r="K300" s="282">
        <v>0</v>
      </c>
      <c r="L300" s="282">
        <v>0</v>
      </c>
      <c r="M300" s="282">
        <v>1</v>
      </c>
      <c r="N300" s="282">
        <v>0</v>
      </c>
    </row>
    <row r="301" spans="1:14">
      <c r="A301" s="282">
        <v>56958</v>
      </c>
      <c r="B301" s="303">
        <v>20</v>
      </c>
      <c r="C301" s="294"/>
      <c r="D301" s="304" t="s">
        <v>6354</v>
      </c>
      <c r="E301" s="282">
        <v>0</v>
      </c>
      <c r="F301" s="283" t="s">
        <v>5656</v>
      </c>
      <c r="G301" s="283" t="s">
        <v>5656</v>
      </c>
      <c r="H301" s="284">
        <v>44717.998518518521</v>
      </c>
      <c r="I301" s="284">
        <v>44717.998518518521</v>
      </c>
      <c r="J301" s="283" t="s">
        <v>5657</v>
      </c>
      <c r="K301" s="282">
        <v>0</v>
      </c>
      <c r="L301" s="282">
        <v>0</v>
      </c>
      <c r="M301" s="282">
        <v>1</v>
      </c>
      <c r="N301" s="282">
        <v>0</v>
      </c>
    </row>
    <row r="302" spans="1:14">
      <c r="A302" s="282">
        <v>56959</v>
      </c>
      <c r="B302" s="303">
        <v>20</v>
      </c>
      <c r="C302" s="294"/>
      <c r="D302" s="304" t="s">
        <v>6355</v>
      </c>
      <c r="E302" s="282">
        <v>0</v>
      </c>
      <c r="F302" s="283" t="s">
        <v>5656</v>
      </c>
      <c r="G302" s="283" t="s">
        <v>5656</v>
      </c>
      <c r="H302" s="284">
        <v>44717.998518518521</v>
      </c>
      <c r="I302" s="284">
        <v>44717.998518518521</v>
      </c>
      <c r="J302" s="283" t="s">
        <v>5657</v>
      </c>
      <c r="K302" s="282">
        <v>0</v>
      </c>
      <c r="L302" s="282">
        <v>0</v>
      </c>
      <c r="M302" s="282">
        <v>1</v>
      </c>
      <c r="N302" s="282">
        <v>0</v>
      </c>
    </row>
    <row r="303" spans="1:14">
      <c r="A303" s="282">
        <v>56960</v>
      </c>
      <c r="B303" s="303">
        <v>20</v>
      </c>
      <c r="C303" s="294"/>
      <c r="D303" s="304" t="s">
        <v>6356</v>
      </c>
      <c r="E303" s="282">
        <v>0</v>
      </c>
      <c r="F303" s="283" t="s">
        <v>5656</v>
      </c>
      <c r="G303" s="283" t="s">
        <v>5656</v>
      </c>
      <c r="H303" s="284">
        <v>44717.998518518521</v>
      </c>
      <c r="I303" s="284">
        <v>44717.998518518521</v>
      </c>
      <c r="J303" s="283" t="s">
        <v>5657</v>
      </c>
      <c r="K303" s="282">
        <v>0</v>
      </c>
      <c r="L303" s="282">
        <v>0</v>
      </c>
      <c r="M303" s="282">
        <v>1</v>
      </c>
      <c r="N303" s="282">
        <v>0</v>
      </c>
    </row>
    <row r="304" spans="1:14">
      <c r="A304" s="282">
        <v>56961</v>
      </c>
      <c r="B304" s="303">
        <v>20</v>
      </c>
      <c r="C304" s="294"/>
      <c r="D304" s="304" t="s">
        <v>6357</v>
      </c>
      <c r="E304" s="282">
        <v>0</v>
      </c>
      <c r="F304" s="283" t="s">
        <v>5656</v>
      </c>
      <c r="G304" s="283" t="s">
        <v>5656</v>
      </c>
      <c r="H304" s="284">
        <v>44717.998518518521</v>
      </c>
      <c r="I304" s="284">
        <v>44717.998518518521</v>
      </c>
      <c r="J304" s="283" t="s">
        <v>5657</v>
      </c>
      <c r="K304" s="282">
        <v>0</v>
      </c>
      <c r="L304" s="282">
        <v>0</v>
      </c>
      <c r="M304" s="282">
        <v>1</v>
      </c>
      <c r="N304" s="282">
        <v>0</v>
      </c>
    </row>
    <row r="305" spans="1:14">
      <c r="A305" s="282">
        <v>56962</v>
      </c>
      <c r="B305" s="303">
        <v>20</v>
      </c>
      <c r="C305" s="294"/>
      <c r="D305" s="304" t="s">
        <v>6358</v>
      </c>
      <c r="E305" s="282">
        <v>0</v>
      </c>
      <c r="F305" s="283" t="s">
        <v>5656</v>
      </c>
      <c r="G305" s="283" t="s">
        <v>5656</v>
      </c>
      <c r="H305" s="284">
        <v>44717.998518518521</v>
      </c>
      <c r="I305" s="284">
        <v>44717.998518518521</v>
      </c>
      <c r="J305" s="283" t="s">
        <v>5657</v>
      </c>
      <c r="K305" s="282">
        <v>0</v>
      </c>
      <c r="L305" s="282">
        <v>0</v>
      </c>
      <c r="M305" s="282">
        <v>1</v>
      </c>
      <c r="N305" s="282">
        <v>0</v>
      </c>
    </row>
    <row r="306" spans="1:14">
      <c r="A306" s="282">
        <v>56963</v>
      </c>
      <c r="B306" s="303">
        <v>20</v>
      </c>
      <c r="C306" s="294"/>
      <c r="D306" s="283" t="s">
        <v>6359</v>
      </c>
      <c r="E306" s="282">
        <v>0</v>
      </c>
      <c r="F306" s="283" t="s">
        <v>5656</v>
      </c>
      <c r="G306" s="283" t="s">
        <v>5656</v>
      </c>
      <c r="H306" s="284">
        <v>44717.998518518521</v>
      </c>
      <c r="I306" s="284">
        <v>44717.998518518521</v>
      </c>
      <c r="J306" s="283" t="s">
        <v>5657</v>
      </c>
      <c r="K306" s="282">
        <v>0</v>
      </c>
      <c r="L306" s="282">
        <v>0</v>
      </c>
      <c r="M306" s="282">
        <v>1</v>
      </c>
      <c r="N306" s="282">
        <v>0</v>
      </c>
    </row>
    <row r="307" spans="1:14">
      <c r="A307" s="282">
        <v>56964</v>
      </c>
      <c r="B307" s="303">
        <v>20</v>
      </c>
      <c r="C307" s="294"/>
      <c r="D307" s="283" t="s">
        <v>6360</v>
      </c>
      <c r="E307" s="282">
        <v>0</v>
      </c>
      <c r="F307" s="283" t="s">
        <v>5656</v>
      </c>
      <c r="G307" s="283" t="s">
        <v>5656</v>
      </c>
      <c r="H307" s="284">
        <v>44717.998518518521</v>
      </c>
      <c r="I307" s="284">
        <v>44717.998518518521</v>
      </c>
      <c r="J307" s="283" t="s">
        <v>5657</v>
      </c>
      <c r="K307" s="282">
        <v>0</v>
      </c>
      <c r="L307" s="282">
        <v>0</v>
      </c>
      <c r="M307" s="282">
        <v>1</v>
      </c>
      <c r="N307" s="282">
        <v>0</v>
      </c>
    </row>
    <row r="308" spans="1:14">
      <c r="A308" s="282">
        <v>56965</v>
      </c>
      <c r="B308" s="303">
        <v>20</v>
      </c>
      <c r="C308" s="294"/>
      <c r="D308" s="283" t="s">
        <v>6361</v>
      </c>
      <c r="E308" s="282">
        <v>0</v>
      </c>
      <c r="F308" s="283" t="s">
        <v>5656</v>
      </c>
      <c r="G308" s="283" t="s">
        <v>5656</v>
      </c>
      <c r="H308" s="284">
        <v>44717.998518518521</v>
      </c>
      <c r="I308" s="284">
        <v>44717.998518518521</v>
      </c>
      <c r="J308" s="283" t="s">
        <v>5657</v>
      </c>
      <c r="K308" s="282">
        <v>0</v>
      </c>
      <c r="L308" s="282">
        <v>0</v>
      </c>
      <c r="M308" s="282">
        <v>1</v>
      </c>
      <c r="N308" s="282">
        <v>0</v>
      </c>
    </row>
    <row r="309" spans="1:14">
      <c r="A309" s="282">
        <v>56966</v>
      </c>
      <c r="B309" s="303">
        <v>20</v>
      </c>
      <c r="C309" s="292"/>
      <c r="D309" s="283" t="s">
        <v>6362</v>
      </c>
      <c r="E309" s="282">
        <v>0</v>
      </c>
      <c r="F309" s="283" t="s">
        <v>5656</v>
      </c>
      <c r="G309" s="283" t="s">
        <v>5656</v>
      </c>
      <c r="H309" s="284">
        <v>44717.998518518521</v>
      </c>
      <c r="I309" s="284">
        <v>44717.998518518521</v>
      </c>
      <c r="J309" s="283" t="s">
        <v>5657</v>
      </c>
      <c r="K309" s="282">
        <v>0</v>
      </c>
      <c r="L309" s="282">
        <v>0</v>
      </c>
      <c r="M309" s="282">
        <v>1</v>
      </c>
      <c r="N309" s="282">
        <v>0</v>
      </c>
    </row>
    <row r="310" spans="1:14">
      <c r="A310" s="282">
        <v>56967</v>
      </c>
      <c r="B310" s="303">
        <v>20</v>
      </c>
      <c r="C310" s="292"/>
      <c r="D310" s="283" t="s">
        <v>6363</v>
      </c>
      <c r="E310" s="282">
        <v>0</v>
      </c>
      <c r="F310" s="283" t="s">
        <v>5656</v>
      </c>
      <c r="G310" s="283" t="s">
        <v>5656</v>
      </c>
      <c r="H310" s="284">
        <v>44717.998518518521</v>
      </c>
      <c r="I310" s="284">
        <v>44717.998518518521</v>
      </c>
      <c r="J310" s="283" t="s">
        <v>5657</v>
      </c>
      <c r="K310" s="282">
        <v>0</v>
      </c>
      <c r="L310" s="282">
        <v>0</v>
      </c>
      <c r="M310" s="282">
        <v>1</v>
      </c>
      <c r="N310" s="282">
        <v>0</v>
      </c>
    </row>
    <row r="311" spans="1:14">
      <c r="A311" s="282">
        <v>56969</v>
      </c>
      <c r="B311" s="303">
        <v>20</v>
      </c>
      <c r="C311" s="294"/>
      <c r="D311" s="304" t="s">
        <v>6364</v>
      </c>
      <c r="E311" s="282">
        <v>0</v>
      </c>
      <c r="F311" s="283" t="s">
        <v>5656</v>
      </c>
      <c r="G311" s="283" t="s">
        <v>5656</v>
      </c>
      <c r="H311" s="284">
        <v>44717.998518518521</v>
      </c>
      <c r="I311" s="284">
        <v>44717.998518518521</v>
      </c>
      <c r="J311" s="283" t="s">
        <v>5657</v>
      </c>
      <c r="K311" s="282">
        <v>0</v>
      </c>
      <c r="L311" s="282">
        <v>0</v>
      </c>
      <c r="M311" s="282">
        <v>1</v>
      </c>
      <c r="N311" s="282">
        <v>0</v>
      </c>
    </row>
    <row r="312" spans="1:14">
      <c r="A312" s="282">
        <v>56972</v>
      </c>
      <c r="B312" s="303">
        <v>20</v>
      </c>
      <c r="C312" s="294"/>
      <c r="D312" s="304" t="s">
        <v>6365</v>
      </c>
      <c r="E312" s="282">
        <v>0</v>
      </c>
      <c r="F312" s="283" t="s">
        <v>5656</v>
      </c>
      <c r="G312" s="283" t="s">
        <v>5656</v>
      </c>
      <c r="H312" s="284">
        <v>44717.998518518521</v>
      </c>
      <c r="I312" s="284">
        <v>44717.998518518521</v>
      </c>
      <c r="J312" s="283" t="s">
        <v>5657</v>
      </c>
      <c r="K312" s="282">
        <v>0</v>
      </c>
      <c r="L312" s="282">
        <v>0</v>
      </c>
      <c r="M312" s="282">
        <v>1</v>
      </c>
      <c r="N312" s="282">
        <v>0</v>
      </c>
    </row>
    <row r="313" spans="1:14">
      <c r="A313" s="282">
        <v>56985</v>
      </c>
      <c r="B313" s="303">
        <v>20</v>
      </c>
      <c r="C313" s="294"/>
      <c r="D313" s="304" t="s">
        <v>6366</v>
      </c>
      <c r="E313" s="282">
        <v>0</v>
      </c>
      <c r="F313" s="283" t="s">
        <v>5656</v>
      </c>
      <c r="G313" s="283" t="s">
        <v>5656</v>
      </c>
      <c r="H313" s="284">
        <v>44717.998518518521</v>
      </c>
      <c r="I313" s="284">
        <v>44717.998518518521</v>
      </c>
      <c r="J313" s="283" t="s">
        <v>5657</v>
      </c>
      <c r="K313" s="282">
        <v>0</v>
      </c>
      <c r="L313" s="282">
        <v>0</v>
      </c>
      <c r="M313" s="282">
        <v>1</v>
      </c>
      <c r="N313" s="282">
        <v>0</v>
      </c>
    </row>
    <row r="314" spans="1:14">
      <c r="A314" s="282">
        <v>56986</v>
      </c>
      <c r="B314" s="303">
        <v>20</v>
      </c>
      <c r="C314" s="294"/>
      <c r="D314" s="304" t="s">
        <v>6367</v>
      </c>
      <c r="E314" s="282">
        <v>0</v>
      </c>
      <c r="F314" s="283" t="s">
        <v>5656</v>
      </c>
      <c r="G314" s="283" t="s">
        <v>5656</v>
      </c>
      <c r="H314" s="284">
        <v>44717.998518518521</v>
      </c>
      <c r="I314" s="284">
        <v>44717.998518518521</v>
      </c>
      <c r="J314" s="283" t="s">
        <v>5657</v>
      </c>
      <c r="K314" s="282">
        <v>0</v>
      </c>
      <c r="L314" s="282">
        <v>0</v>
      </c>
      <c r="M314" s="282">
        <v>1</v>
      </c>
      <c r="N314" s="282">
        <v>0</v>
      </c>
    </row>
    <row r="315" spans="1:14">
      <c r="A315" s="282">
        <v>56987</v>
      </c>
      <c r="B315" s="303">
        <v>20</v>
      </c>
      <c r="C315" s="294"/>
      <c r="D315" s="304" t="s">
        <v>6368</v>
      </c>
      <c r="E315" s="282">
        <v>0</v>
      </c>
      <c r="F315" s="283" t="s">
        <v>5656</v>
      </c>
      <c r="G315" s="283" t="s">
        <v>5656</v>
      </c>
      <c r="H315" s="284">
        <v>44717.998518518521</v>
      </c>
      <c r="I315" s="284">
        <v>44717.998518518521</v>
      </c>
      <c r="J315" s="283" t="s">
        <v>5657</v>
      </c>
      <c r="K315" s="282">
        <v>0</v>
      </c>
      <c r="L315" s="282">
        <v>0</v>
      </c>
      <c r="M315" s="282">
        <v>1</v>
      </c>
      <c r="N315" s="282">
        <v>0</v>
      </c>
    </row>
    <row r="316" spans="1:14">
      <c r="A316" s="282">
        <v>56988</v>
      </c>
      <c r="B316" s="303">
        <v>20</v>
      </c>
      <c r="C316" s="294"/>
      <c r="D316" s="304" t="s">
        <v>6369</v>
      </c>
      <c r="E316" s="282">
        <v>0</v>
      </c>
      <c r="F316" s="283" t="s">
        <v>5656</v>
      </c>
      <c r="G316" s="283" t="s">
        <v>5656</v>
      </c>
      <c r="H316" s="284">
        <v>44717.998518518521</v>
      </c>
      <c r="I316" s="284">
        <v>44717.998518518521</v>
      </c>
      <c r="J316" s="283" t="s">
        <v>5657</v>
      </c>
      <c r="K316" s="282">
        <v>0</v>
      </c>
      <c r="L316" s="282">
        <v>0</v>
      </c>
      <c r="M316" s="282">
        <v>1</v>
      </c>
      <c r="N316" s="282">
        <v>0</v>
      </c>
    </row>
    <row r="317" spans="1:14">
      <c r="A317" s="282">
        <v>56989</v>
      </c>
      <c r="B317" s="303">
        <v>20</v>
      </c>
      <c r="C317" s="294"/>
      <c r="D317" s="304" t="s">
        <v>6370</v>
      </c>
      <c r="E317" s="282">
        <v>0</v>
      </c>
      <c r="F317" s="283" t="s">
        <v>5656</v>
      </c>
      <c r="G317" s="283" t="s">
        <v>5656</v>
      </c>
      <c r="H317" s="284">
        <v>44717.998518518521</v>
      </c>
      <c r="I317" s="284">
        <v>44717.998518518521</v>
      </c>
      <c r="J317" s="283" t="s">
        <v>5657</v>
      </c>
      <c r="K317" s="282">
        <v>0</v>
      </c>
      <c r="L317" s="282">
        <v>0</v>
      </c>
      <c r="M317" s="282">
        <v>1</v>
      </c>
      <c r="N317" s="282">
        <v>0</v>
      </c>
    </row>
    <row r="318" spans="1:14">
      <c r="A318" s="282">
        <v>56990</v>
      </c>
      <c r="B318" s="303">
        <v>20</v>
      </c>
      <c r="C318" s="294"/>
      <c r="D318" s="304" t="s">
        <v>6371</v>
      </c>
      <c r="E318" s="282">
        <v>0</v>
      </c>
      <c r="F318" s="283" t="s">
        <v>5656</v>
      </c>
      <c r="G318" s="283" t="s">
        <v>5656</v>
      </c>
      <c r="H318" s="284">
        <v>44717.998518518521</v>
      </c>
      <c r="I318" s="284">
        <v>44717.998518518521</v>
      </c>
      <c r="J318" s="283" t="s">
        <v>5657</v>
      </c>
      <c r="K318" s="282">
        <v>0</v>
      </c>
      <c r="L318" s="282">
        <v>0</v>
      </c>
      <c r="M318" s="282">
        <v>1</v>
      </c>
      <c r="N318" s="282">
        <v>0</v>
      </c>
    </row>
    <row r="319" spans="1:14">
      <c r="A319" s="282">
        <v>56991</v>
      </c>
      <c r="B319" s="303">
        <v>20</v>
      </c>
      <c r="C319" s="294"/>
      <c r="D319" s="304" t="s">
        <v>6372</v>
      </c>
      <c r="E319" s="282">
        <v>0</v>
      </c>
      <c r="F319" s="283" t="s">
        <v>5656</v>
      </c>
      <c r="G319" s="283" t="s">
        <v>5656</v>
      </c>
      <c r="H319" s="284">
        <v>44717.998518518521</v>
      </c>
      <c r="I319" s="284">
        <v>44717.998518518521</v>
      </c>
      <c r="J319" s="283" t="s">
        <v>5657</v>
      </c>
      <c r="K319" s="282">
        <v>0</v>
      </c>
      <c r="L319" s="282">
        <v>0</v>
      </c>
      <c r="M319" s="282">
        <v>1</v>
      </c>
      <c r="N319" s="282">
        <v>0</v>
      </c>
    </row>
    <row r="320" spans="1:14">
      <c r="A320" s="282">
        <v>56995</v>
      </c>
      <c r="B320" s="303">
        <v>20</v>
      </c>
      <c r="C320" s="294"/>
      <c r="D320" s="304" t="s">
        <v>6373</v>
      </c>
      <c r="E320" s="282">
        <v>0</v>
      </c>
      <c r="F320" s="283" t="s">
        <v>5656</v>
      </c>
      <c r="G320" s="283" t="s">
        <v>5656</v>
      </c>
      <c r="H320" s="284">
        <v>44717.998518518521</v>
      </c>
      <c r="I320" s="284">
        <v>44717.998518518521</v>
      </c>
      <c r="J320" s="283" t="s">
        <v>5657</v>
      </c>
      <c r="K320" s="282">
        <v>0</v>
      </c>
      <c r="L320" s="282">
        <v>0</v>
      </c>
      <c r="M320" s="282">
        <v>1</v>
      </c>
      <c r="N320" s="282">
        <v>0</v>
      </c>
    </row>
    <row r="321" spans="1:14">
      <c r="A321" s="282">
        <v>56998</v>
      </c>
      <c r="B321" s="303">
        <v>20</v>
      </c>
      <c r="C321" s="294"/>
      <c r="D321" s="304" t="s">
        <v>6374</v>
      </c>
      <c r="E321" s="282">
        <v>0</v>
      </c>
      <c r="F321" s="283" t="s">
        <v>5656</v>
      </c>
      <c r="G321" s="283" t="s">
        <v>5656</v>
      </c>
      <c r="H321" s="284">
        <v>44717.998518518521</v>
      </c>
      <c r="I321" s="284">
        <v>44717.998518518521</v>
      </c>
      <c r="J321" s="283" t="s">
        <v>5657</v>
      </c>
      <c r="K321" s="282">
        <v>0</v>
      </c>
      <c r="L321" s="282">
        <v>0</v>
      </c>
      <c r="M321" s="282">
        <v>1</v>
      </c>
      <c r="N321" s="282">
        <v>0</v>
      </c>
    </row>
    <row r="322" spans="1:14">
      <c r="A322" s="282">
        <v>57001</v>
      </c>
      <c r="B322" s="303">
        <v>20</v>
      </c>
      <c r="C322" s="294"/>
      <c r="D322" s="304" t="s">
        <v>6375</v>
      </c>
      <c r="E322" s="282">
        <v>0</v>
      </c>
      <c r="F322" s="283" t="s">
        <v>5656</v>
      </c>
      <c r="G322" s="283" t="s">
        <v>5656</v>
      </c>
      <c r="H322" s="284">
        <v>44717.998518518521</v>
      </c>
      <c r="I322" s="284">
        <v>44717.998518518521</v>
      </c>
      <c r="J322" s="283" t="s">
        <v>5657</v>
      </c>
      <c r="K322" s="282">
        <v>0</v>
      </c>
      <c r="L322" s="282">
        <v>0</v>
      </c>
      <c r="M322" s="282">
        <v>1</v>
      </c>
      <c r="N322" s="282">
        <v>0</v>
      </c>
    </row>
    <row r="323" spans="1:14">
      <c r="A323" s="282">
        <v>57002</v>
      </c>
      <c r="B323" s="303">
        <v>20</v>
      </c>
      <c r="C323" s="294"/>
      <c r="D323" s="304" t="s">
        <v>6376</v>
      </c>
      <c r="E323" s="282">
        <v>0</v>
      </c>
      <c r="F323" s="283" t="s">
        <v>5656</v>
      </c>
      <c r="G323" s="283" t="s">
        <v>5656</v>
      </c>
      <c r="H323" s="284">
        <v>44717.998518518521</v>
      </c>
      <c r="I323" s="284">
        <v>44717.998518518521</v>
      </c>
      <c r="J323" s="283" t="s">
        <v>5657</v>
      </c>
      <c r="K323" s="282">
        <v>0</v>
      </c>
      <c r="L323" s="282">
        <v>0</v>
      </c>
      <c r="M323" s="282">
        <v>1</v>
      </c>
      <c r="N323" s="282">
        <v>0</v>
      </c>
    </row>
    <row r="324" spans="1:14">
      <c r="A324" s="282">
        <v>57003</v>
      </c>
      <c r="B324" s="303">
        <v>20</v>
      </c>
      <c r="C324" s="294"/>
      <c r="D324" s="304" t="s">
        <v>6377</v>
      </c>
      <c r="E324" s="282">
        <v>0</v>
      </c>
      <c r="F324" s="283" t="s">
        <v>5656</v>
      </c>
      <c r="G324" s="283" t="s">
        <v>5656</v>
      </c>
      <c r="H324" s="284">
        <v>44717.998518518521</v>
      </c>
      <c r="I324" s="284">
        <v>44717.998518518521</v>
      </c>
      <c r="J324" s="283" t="s">
        <v>5657</v>
      </c>
      <c r="K324" s="282">
        <v>0</v>
      </c>
      <c r="L324" s="282">
        <v>0</v>
      </c>
      <c r="M324" s="282">
        <v>1</v>
      </c>
      <c r="N324" s="282">
        <v>0</v>
      </c>
    </row>
    <row r="325" spans="1:14">
      <c r="A325" s="282">
        <v>57004</v>
      </c>
      <c r="B325" s="303">
        <v>20</v>
      </c>
      <c r="C325" s="294"/>
      <c r="D325" s="304" t="s">
        <v>6378</v>
      </c>
      <c r="E325" s="282">
        <v>0</v>
      </c>
      <c r="F325" s="283" t="s">
        <v>5656</v>
      </c>
      <c r="G325" s="283" t="s">
        <v>5656</v>
      </c>
      <c r="H325" s="284">
        <v>44717.998518518521</v>
      </c>
      <c r="I325" s="284">
        <v>44717.998518518521</v>
      </c>
      <c r="J325" s="283" t="s">
        <v>5657</v>
      </c>
      <c r="K325" s="282">
        <v>0</v>
      </c>
      <c r="L325" s="282">
        <v>0</v>
      </c>
      <c r="M325" s="282">
        <v>1</v>
      </c>
      <c r="N325" s="282">
        <v>0</v>
      </c>
    </row>
    <row r="326" spans="1:14">
      <c r="A326" s="282">
        <v>57005</v>
      </c>
      <c r="B326" s="303">
        <v>20</v>
      </c>
      <c r="C326" s="294"/>
      <c r="D326" s="304" t="s">
        <v>6379</v>
      </c>
      <c r="E326" s="282">
        <v>0</v>
      </c>
      <c r="F326" s="283" t="s">
        <v>5656</v>
      </c>
      <c r="G326" s="283" t="s">
        <v>5656</v>
      </c>
      <c r="H326" s="284">
        <v>44717.998518518521</v>
      </c>
      <c r="I326" s="284">
        <v>44717.998518518521</v>
      </c>
      <c r="J326" s="283" t="s">
        <v>5657</v>
      </c>
      <c r="K326" s="282">
        <v>0</v>
      </c>
      <c r="L326" s="282">
        <v>0</v>
      </c>
      <c r="M326" s="282">
        <v>1</v>
      </c>
      <c r="N326" s="282">
        <v>0</v>
      </c>
    </row>
    <row r="327" spans="1:14">
      <c r="A327" s="282">
        <v>57006</v>
      </c>
      <c r="B327" s="303">
        <v>20</v>
      </c>
      <c r="C327" s="294"/>
      <c r="D327" s="304" t="s">
        <v>6380</v>
      </c>
      <c r="E327" s="282">
        <v>0</v>
      </c>
      <c r="F327" s="283" t="s">
        <v>5656</v>
      </c>
      <c r="G327" s="283" t="s">
        <v>5656</v>
      </c>
      <c r="H327" s="284">
        <v>44717.998518518521</v>
      </c>
      <c r="I327" s="284">
        <v>44717.998518518521</v>
      </c>
      <c r="J327" s="283" t="s">
        <v>5657</v>
      </c>
      <c r="K327" s="282">
        <v>0</v>
      </c>
      <c r="L327" s="282">
        <v>0</v>
      </c>
      <c r="M327" s="282">
        <v>1</v>
      </c>
      <c r="N327" s="282">
        <v>0</v>
      </c>
    </row>
    <row r="328" spans="1:14">
      <c r="A328" s="282">
        <v>57007</v>
      </c>
      <c r="B328" s="303">
        <v>20</v>
      </c>
      <c r="C328" s="294"/>
      <c r="D328" s="304" t="s">
        <v>6381</v>
      </c>
      <c r="E328" s="282">
        <v>0</v>
      </c>
      <c r="F328" s="283" t="s">
        <v>5656</v>
      </c>
      <c r="G328" s="283" t="s">
        <v>5656</v>
      </c>
      <c r="H328" s="284">
        <v>44717.998518518521</v>
      </c>
      <c r="I328" s="284">
        <v>44717.998518518521</v>
      </c>
      <c r="J328" s="283" t="s">
        <v>5657</v>
      </c>
      <c r="K328" s="282">
        <v>0</v>
      </c>
      <c r="L328" s="282">
        <v>0</v>
      </c>
      <c r="M328" s="282">
        <v>1</v>
      </c>
      <c r="N328" s="282">
        <v>0</v>
      </c>
    </row>
    <row r="329" spans="1:14">
      <c r="A329" s="282">
        <v>57008</v>
      </c>
      <c r="B329" s="303">
        <v>20</v>
      </c>
      <c r="C329" s="294"/>
      <c r="D329" s="304" t="s">
        <v>6382</v>
      </c>
      <c r="E329" s="282">
        <v>0</v>
      </c>
      <c r="F329" s="283" t="s">
        <v>5656</v>
      </c>
      <c r="G329" s="283" t="s">
        <v>5656</v>
      </c>
      <c r="H329" s="284">
        <v>44717.998518518521</v>
      </c>
      <c r="I329" s="284">
        <v>44717.998518518521</v>
      </c>
      <c r="J329" s="283" t="s">
        <v>5657</v>
      </c>
      <c r="K329" s="282">
        <v>0</v>
      </c>
      <c r="L329" s="282">
        <v>0</v>
      </c>
      <c r="M329" s="282">
        <v>1</v>
      </c>
      <c r="N329" s="282">
        <v>0</v>
      </c>
    </row>
    <row r="330" spans="1:14">
      <c r="A330" s="282">
        <v>57009</v>
      </c>
      <c r="B330" s="303">
        <v>20</v>
      </c>
      <c r="C330" s="294"/>
      <c r="D330" s="304" t="s">
        <v>6383</v>
      </c>
      <c r="E330" s="282">
        <v>0</v>
      </c>
      <c r="F330" s="283" t="s">
        <v>5656</v>
      </c>
      <c r="G330" s="283" t="s">
        <v>5656</v>
      </c>
      <c r="H330" s="284">
        <v>44717.998518518521</v>
      </c>
      <c r="I330" s="284">
        <v>44717.998518518521</v>
      </c>
      <c r="J330" s="283" t="s">
        <v>5657</v>
      </c>
      <c r="K330" s="282">
        <v>0</v>
      </c>
      <c r="L330" s="282">
        <v>0</v>
      </c>
      <c r="M330" s="282">
        <v>1</v>
      </c>
      <c r="N330" s="282">
        <v>0</v>
      </c>
    </row>
    <row r="331" spans="1:14">
      <c r="A331" s="282">
        <v>57010</v>
      </c>
      <c r="B331" s="303">
        <v>20</v>
      </c>
      <c r="C331" s="294"/>
      <c r="D331" s="304" t="s">
        <v>6384</v>
      </c>
      <c r="E331" s="282">
        <v>0</v>
      </c>
      <c r="F331" s="283" t="s">
        <v>5656</v>
      </c>
      <c r="G331" s="283" t="s">
        <v>5656</v>
      </c>
      <c r="H331" s="284">
        <v>44717.998518518521</v>
      </c>
      <c r="I331" s="284">
        <v>44717.998518518521</v>
      </c>
      <c r="J331" s="283" t="s">
        <v>5657</v>
      </c>
      <c r="K331" s="282">
        <v>0</v>
      </c>
      <c r="L331" s="282">
        <v>0</v>
      </c>
      <c r="M331" s="282">
        <v>1</v>
      </c>
      <c r="N331" s="282">
        <v>0</v>
      </c>
    </row>
    <row r="332" spans="1:14">
      <c r="A332" s="282">
        <v>57011</v>
      </c>
      <c r="B332" s="303">
        <v>20</v>
      </c>
      <c r="C332" s="294"/>
      <c r="D332" s="304" t="s">
        <v>6385</v>
      </c>
      <c r="E332" s="282">
        <v>0</v>
      </c>
      <c r="F332" s="283" t="s">
        <v>5656</v>
      </c>
      <c r="G332" s="283" t="s">
        <v>5656</v>
      </c>
      <c r="H332" s="284">
        <v>44717.998518518521</v>
      </c>
      <c r="I332" s="284">
        <v>44717.998518518521</v>
      </c>
      <c r="J332" s="283" t="s">
        <v>5657</v>
      </c>
      <c r="K332" s="282">
        <v>0</v>
      </c>
      <c r="L332" s="282">
        <v>0</v>
      </c>
      <c r="M332" s="282">
        <v>1</v>
      </c>
      <c r="N332" s="282">
        <v>0</v>
      </c>
    </row>
    <row r="333" spans="1:14">
      <c r="A333" s="282">
        <v>57012</v>
      </c>
      <c r="B333" s="303">
        <v>20</v>
      </c>
      <c r="C333" s="294"/>
      <c r="D333" s="304" t="s">
        <v>6386</v>
      </c>
      <c r="E333" s="282">
        <v>0</v>
      </c>
      <c r="F333" s="283" t="s">
        <v>5656</v>
      </c>
      <c r="G333" s="283" t="s">
        <v>5656</v>
      </c>
      <c r="H333" s="284">
        <v>44717.998518518521</v>
      </c>
      <c r="I333" s="284">
        <v>44717.998518518521</v>
      </c>
      <c r="J333" s="283" t="s">
        <v>5657</v>
      </c>
      <c r="K333" s="282">
        <v>0</v>
      </c>
      <c r="L333" s="282">
        <v>0</v>
      </c>
      <c r="M333" s="282">
        <v>1</v>
      </c>
      <c r="N333" s="282">
        <v>0</v>
      </c>
    </row>
    <row r="334" spans="1:14">
      <c r="A334" s="282">
        <v>57013</v>
      </c>
      <c r="B334" s="303">
        <v>20</v>
      </c>
      <c r="C334" s="294"/>
      <c r="D334" s="304" t="s">
        <v>6387</v>
      </c>
      <c r="E334" s="282">
        <v>0</v>
      </c>
      <c r="F334" s="283" t="s">
        <v>5656</v>
      </c>
      <c r="G334" s="283" t="s">
        <v>5656</v>
      </c>
      <c r="H334" s="284">
        <v>44717.998518518521</v>
      </c>
      <c r="I334" s="284">
        <v>44717.998518518521</v>
      </c>
      <c r="J334" s="283" t="s">
        <v>5657</v>
      </c>
      <c r="K334" s="282">
        <v>0</v>
      </c>
      <c r="L334" s="282">
        <v>0</v>
      </c>
      <c r="M334" s="282">
        <v>1</v>
      </c>
      <c r="N334" s="282">
        <v>0</v>
      </c>
    </row>
    <row r="335" spans="1:14">
      <c r="A335" s="282">
        <v>57014</v>
      </c>
      <c r="B335" s="303">
        <v>20</v>
      </c>
      <c r="C335" s="294"/>
      <c r="D335" s="304" t="s">
        <v>6388</v>
      </c>
      <c r="E335" s="282">
        <v>0</v>
      </c>
      <c r="F335" s="283" t="s">
        <v>5656</v>
      </c>
      <c r="G335" s="283" t="s">
        <v>5656</v>
      </c>
      <c r="H335" s="284">
        <v>44717.998518518521</v>
      </c>
      <c r="I335" s="284">
        <v>44717.998518518521</v>
      </c>
      <c r="J335" s="283" t="s">
        <v>5657</v>
      </c>
      <c r="K335" s="282">
        <v>0</v>
      </c>
      <c r="L335" s="282">
        <v>0</v>
      </c>
      <c r="M335" s="282">
        <v>1</v>
      </c>
      <c r="N335" s="282">
        <v>0</v>
      </c>
    </row>
    <row r="336" spans="1:14">
      <c r="A336" s="282">
        <v>57015</v>
      </c>
      <c r="B336" s="303">
        <v>20</v>
      </c>
      <c r="C336" s="294"/>
      <c r="D336" s="304" t="s">
        <v>6389</v>
      </c>
      <c r="E336" s="282">
        <v>0</v>
      </c>
      <c r="F336" s="283" t="s">
        <v>5656</v>
      </c>
      <c r="G336" s="283" t="s">
        <v>5656</v>
      </c>
      <c r="H336" s="284">
        <v>44717.998518518521</v>
      </c>
      <c r="I336" s="284">
        <v>44717.998518518521</v>
      </c>
      <c r="J336" s="283" t="s">
        <v>5657</v>
      </c>
      <c r="K336" s="282">
        <v>0</v>
      </c>
      <c r="L336" s="282">
        <v>0</v>
      </c>
      <c r="M336" s="282">
        <v>1</v>
      </c>
      <c r="N336" s="282">
        <v>0</v>
      </c>
    </row>
    <row r="337" spans="1:14">
      <c r="A337" s="282">
        <v>57016</v>
      </c>
      <c r="B337" s="303">
        <v>20</v>
      </c>
      <c r="C337" s="294"/>
      <c r="D337" s="304" t="s">
        <v>6390</v>
      </c>
      <c r="E337" s="282">
        <v>0</v>
      </c>
      <c r="F337" s="283" t="s">
        <v>5656</v>
      </c>
      <c r="G337" s="283" t="s">
        <v>5656</v>
      </c>
      <c r="H337" s="284">
        <v>44717.998518518521</v>
      </c>
      <c r="I337" s="284">
        <v>44717.998518518521</v>
      </c>
      <c r="J337" s="283" t="s">
        <v>5657</v>
      </c>
      <c r="K337" s="282">
        <v>0</v>
      </c>
      <c r="L337" s="282">
        <v>0</v>
      </c>
      <c r="M337" s="282">
        <v>1</v>
      </c>
      <c r="N337" s="282">
        <v>0</v>
      </c>
    </row>
    <row r="338" spans="1:14">
      <c r="A338" s="282">
        <v>57017</v>
      </c>
      <c r="B338" s="303">
        <v>20</v>
      </c>
      <c r="C338" s="294"/>
      <c r="D338" s="304" t="s">
        <v>6391</v>
      </c>
      <c r="E338" s="282">
        <v>0</v>
      </c>
      <c r="F338" s="283" t="s">
        <v>5656</v>
      </c>
      <c r="G338" s="283" t="s">
        <v>5656</v>
      </c>
      <c r="H338" s="284">
        <v>44717.998518518521</v>
      </c>
      <c r="I338" s="284">
        <v>44717.998518518521</v>
      </c>
      <c r="J338" s="283" t="s">
        <v>5657</v>
      </c>
      <c r="K338" s="282">
        <v>0</v>
      </c>
      <c r="L338" s="282">
        <v>0</v>
      </c>
      <c r="M338" s="282">
        <v>1</v>
      </c>
      <c r="N338" s="282">
        <v>0</v>
      </c>
    </row>
    <row r="339" spans="1:14">
      <c r="A339" s="282">
        <v>57018</v>
      </c>
      <c r="B339" s="303">
        <v>20</v>
      </c>
      <c r="C339" s="294"/>
      <c r="D339" s="304" t="s">
        <v>6392</v>
      </c>
      <c r="E339" s="282">
        <v>0</v>
      </c>
      <c r="F339" s="283" t="s">
        <v>5656</v>
      </c>
      <c r="G339" s="283" t="s">
        <v>5656</v>
      </c>
      <c r="H339" s="284">
        <v>44717.998518518521</v>
      </c>
      <c r="I339" s="284">
        <v>44717.998518518521</v>
      </c>
      <c r="J339" s="283" t="s">
        <v>5657</v>
      </c>
      <c r="K339" s="282">
        <v>0</v>
      </c>
      <c r="L339" s="282">
        <v>0</v>
      </c>
      <c r="M339" s="282">
        <v>1</v>
      </c>
      <c r="N339" s="282">
        <v>0</v>
      </c>
    </row>
    <row r="340" spans="1:14">
      <c r="A340" s="282">
        <v>57019</v>
      </c>
      <c r="B340" s="303">
        <v>20</v>
      </c>
      <c r="C340" s="294"/>
      <c r="D340" s="304" t="s">
        <v>6393</v>
      </c>
      <c r="E340" s="282">
        <v>0</v>
      </c>
      <c r="F340" s="283" t="s">
        <v>5656</v>
      </c>
      <c r="G340" s="283" t="s">
        <v>5656</v>
      </c>
      <c r="H340" s="284">
        <v>44717.998518518521</v>
      </c>
      <c r="I340" s="284">
        <v>44717.998518518521</v>
      </c>
      <c r="J340" s="283" t="s">
        <v>5657</v>
      </c>
      <c r="K340" s="282">
        <v>0</v>
      </c>
      <c r="L340" s="282">
        <v>0</v>
      </c>
      <c r="M340" s="282">
        <v>1</v>
      </c>
      <c r="N340" s="282">
        <v>0</v>
      </c>
    </row>
    <row r="341" spans="1:14">
      <c r="A341" s="282">
        <v>57020</v>
      </c>
      <c r="B341" s="303">
        <v>20</v>
      </c>
      <c r="C341" s="294"/>
      <c r="D341" s="304" t="s">
        <v>6394</v>
      </c>
      <c r="E341" s="282">
        <v>0</v>
      </c>
      <c r="F341" s="283" t="s">
        <v>5656</v>
      </c>
      <c r="G341" s="283" t="s">
        <v>5656</v>
      </c>
      <c r="H341" s="284">
        <v>44717.998518518521</v>
      </c>
      <c r="I341" s="284">
        <v>44717.998518518521</v>
      </c>
      <c r="J341" s="283" t="s">
        <v>5657</v>
      </c>
      <c r="K341" s="282">
        <v>0</v>
      </c>
      <c r="L341" s="282">
        <v>0</v>
      </c>
      <c r="M341" s="282">
        <v>1</v>
      </c>
      <c r="N341" s="282">
        <v>0</v>
      </c>
    </row>
    <row r="342" spans="1:14">
      <c r="A342" s="282">
        <v>57021</v>
      </c>
      <c r="B342" s="303">
        <v>20</v>
      </c>
      <c r="C342" s="294"/>
      <c r="D342" s="304" t="s">
        <v>6395</v>
      </c>
      <c r="E342" s="282">
        <v>0</v>
      </c>
      <c r="F342" s="283" t="s">
        <v>5656</v>
      </c>
      <c r="G342" s="283" t="s">
        <v>5656</v>
      </c>
      <c r="H342" s="284">
        <v>44717.998518518521</v>
      </c>
      <c r="I342" s="284">
        <v>44717.998518518521</v>
      </c>
      <c r="J342" s="283" t="s">
        <v>5657</v>
      </c>
      <c r="K342" s="282">
        <v>0</v>
      </c>
      <c r="L342" s="282">
        <v>0</v>
      </c>
      <c r="M342" s="282">
        <v>1</v>
      </c>
      <c r="N342" s="282">
        <v>0</v>
      </c>
    </row>
    <row r="343" spans="1:14">
      <c r="A343" s="282">
        <v>57022</v>
      </c>
      <c r="B343" s="303">
        <v>20</v>
      </c>
      <c r="C343" s="294"/>
      <c r="D343" s="304" t="s">
        <v>6396</v>
      </c>
      <c r="E343" s="282">
        <v>0</v>
      </c>
      <c r="F343" s="283" t="s">
        <v>5656</v>
      </c>
      <c r="G343" s="283" t="s">
        <v>5656</v>
      </c>
      <c r="H343" s="284">
        <v>44717.998518518521</v>
      </c>
      <c r="I343" s="284">
        <v>44717.998518518521</v>
      </c>
      <c r="J343" s="283" t="s">
        <v>5657</v>
      </c>
      <c r="K343" s="282">
        <v>0</v>
      </c>
      <c r="L343" s="282">
        <v>0</v>
      </c>
      <c r="M343" s="282">
        <v>1</v>
      </c>
      <c r="N343" s="282">
        <v>0</v>
      </c>
    </row>
    <row r="344" spans="1:14">
      <c r="A344" s="282">
        <v>57023</v>
      </c>
      <c r="B344" s="303">
        <v>20</v>
      </c>
      <c r="C344" s="294"/>
      <c r="D344" s="304" t="s">
        <v>6397</v>
      </c>
      <c r="E344" s="282">
        <v>0</v>
      </c>
      <c r="F344" s="283" t="s">
        <v>5656</v>
      </c>
      <c r="G344" s="283" t="s">
        <v>5656</v>
      </c>
      <c r="H344" s="284">
        <v>44717.998518518521</v>
      </c>
      <c r="I344" s="284">
        <v>44717.998518518521</v>
      </c>
      <c r="J344" s="283" t="s">
        <v>5657</v>
      </c>
      <c r="K344" s="282">
        <v>0</v>
      </c>
      <c r="L344" s="282">
        <v>0</v>
      </c>
      <c r="M344" s="282">
        <v>1</v>
      </c>
      <c r="N344" s="282">
        <v>0</v>
      </c>
    </row>
    <row r="345" spans="1:14">
      <c r="A345" s="282">
        <v>57024</v>
      </c>
      <c r="B345" s="303">
        <v>20</v>
      </c>
      <c r="C345" s="294"/>
      <c r="D345" s="304" t="s">
        <v>6398</v>
      </c>
      <c r="E345" s="282">
        <v>0</v>
      </c>
      <c r="F345" s="283" t="s">
        <v>5656</v>
      </c>
      <c r="G345" s="283" t="s">
        <v>5656</v>
      </c>
      <c r="H345" s="284">
        <v>44717.998518518521</v>
      </c>
      <c r="I345" s="284">
        <v>44717.998518518521</v>
      </c>
      <c r="J345" s="283" t="s">
        <v>5657</v>
      </c>
      <c r="K345" s="282">
        <v>0</v>
      </c>
      <c r="L345" s="282">
        <v>0</v>
      </c>
      <c r="M345" s="282">
        <v>1</v>
      </c>
      <c r="N345" s="282">
        <v>0</v>
      </c>
    </row>
    <row r="346" spans="1:14">
      <c r="A346" s="282">
        <v>57025</v>
      </c>
      <c r="B346" s="303">
        <v>20</v>
      </c>
      <c r="C346" s="294"/>
      <c r="D346" s="304" t="s">
        <v>6399</v>
      </c>
      <c r="E346" s="282">
        <v>0</v>
      </c>
      <c r="F346" s="283" t="s">
        <v>5656</v>
      </c>
      <c r="G346" s="283" t="s">
        <v>5656</v>
      </c>
      <c r="H346" s="284">
        <v>44717.998518518521</v>
      </c>
      <c r="I346" s="284">
        <v>44717.998518518521</v>
      </c>
      <c r="J346" s="283" t="s">
        <v>5657</v>
      </c>
      <c r="K346" s="282">
        <v>0</v>
      </c>
      <c r="L346" s="282">
        <v>0</v>
      </c>
      <c r="M346" s="282">
        <v>1</v>
      </c>
      <c r="N346" s="282">
        <v>0</v>
      </c>
    </row>
    <row r="347" spans="1:14">
      <c r="A347" s="282">
        <v>57026</v>
      </c>
      <c r="B347" s="303">
        <v>20</v>
      </c>
      <c r="C347" s="294"/>
      <c r="D347" s="304" t="s">
        <v>6400</v>
      </c>
      <c r="E347" s="282">
        <v>0</v>
      </c>
      <c r="F347" s="283" t="s">
        <v>5656</v>
      </c>
      <c r="G347" s="283" t="s">
        <v>5656</v>
      </c>
      <c r="H347" s="284">
        <v>44717.998518518521</v>
      </c>
      <c r="I347" s="284">
        <v>44717.998518518521</v>
      </c>
      <c r="J347" s="283" t="s">
        <v>5657</v>
      </c>
      <c r="K347" s="282">
        <v>0</v>
      </c>
      <c r="L347" s="282">
        <v>0</v>
      </c>
      <c r="M347" s="282">
        <v>1</v>
      </c>
      <c r="N347" s="282">
        <v>0</v>
      </c>
    </row>
    <row r="348" spans="1:14">
      <c r="A348" s="282">
        <v>57027</v>
      </c>
      <c r="B348" s="303">
        <v>20</v>
      </c>
      <c r="C348" s="294"/>
      <c r="D348" s="304" t="s">
        <v>6401</v>
      </c>
      <c r="E348" s="282">
        <v>0</v>
      </c>
      <c r="F348" s="283" t="s">
        <v>5656</v>
      </c>
      <c r="G348" s="283" t="s">
        <v>5656</v>
      </c>
      <c r="H348" s="284">
        <v>44717.998518518521</v>
      </c>
      <c r="I348" s="284">
        <v>44717.998518518521</v>
      </c>
      <c r="J348" s="283" t="s">
        <v>5657</v>
      </c>
      <c r="K348" s="282">
        <v>0</v>
      </c>
      <c r="L348" s="282">
        <v>0</v>
      </c>
      <c r="M348" s="282">
        <v>1</v>
      </c>
      <c r="N348" s="282">
        <v>0</v>
      </c>
    </row>
    <row r="349" spans="1:14">
      <c r="A349" s="282">
        <v>57030</v>
      </c>
      <c r="B349" s="303">
        <v>20</v>
      </c>
      <c r="C349" s="294"/>
      <c r="D349" s="304" t="s">
        <v>6402</v>
      </c>
      <c r="E349" s="282">
        <v>0</v>
      </c>
      <c r="F349" s="283" t="s">
        <v>5656</v>
      </c>
      <c r="G349" s="283" t="s">
        <v>5656</v>
      </c>
      <c r="H349" s="284">
        <v>44717.998518518521</v>
      </c>
      <c r="I349" s="284">
        <v>44717.998518518521</v>
      </c>
      <c r="J349" s="283" t="s">
        <v>5657</v>
      </c>
      <c r="K349" s="282">
        <v>0</v>
      </c>
      <c r="L349" s="282">
        <v>0</v>
      </c>
      <c r="M349" s="282">
        <v>1</v>
      </c>
      <c r="N349" s="282">
        <v>0</v>
      </c>
    </row>
    <row r="350" spans="1:14">
      <c r="A350" s="282">
        <v>57032</v>
      </c>
      <c r="B350" s="303">
        <v>20</v>
      </c>
      <c r="C350" s="292"/>
      <c r="D350" s="283" t="s">
        <v>6403</v>
      </c>
      <c r="E350" s="282">
        <v>0</v>
      </c>
      <c r="F350" s="283" t="s">
        <v>5656</v>
      </c>
      <c r="G350" s="283" t="s">
        <v>5656</v>
      </c>
      <c r="H350" s="284">
        <v>44717.998518518521</v>
      </c>
      <c r="I350" s="284">
        <v>44717.998518518521</v>
      </c>
      <c r="J350" s="283" t="s">
        <v>5657</v>
      </c>
      <c r="K350" s="282">
        <v>0</v>
      </c>
      <c r="L350" s="282">
        <v>0</v>
      </c>
      <c r="M350" s="282">
        <v>1</v>
      </c>
      <c r="N350" s="282">
        <v>0</v>
      </c>
    </row>
    <row r="351" spans="1:14">
      <c r="A351" s="282">
        <v>57034</v>
      </c>
      <c r="B351" s="303">
        <v>20</v>
      </c>
      <c r="C351" s="294"/>
      <c r="D351" s="283" t="s">
        <v>6404</v>
      </c>
      <c r="E351" s="282">
        <v>0</v>
      </c>
      <c r="F351" s="283" t="s">
        <v>5656</v>
      </c>
      <c r="G351" s="283" t="s">
        <v>5656</v>
      </c>
      <c r="H351" s="284">
        <v>44717.998518518521</v>
      </c>
      <c r="I351" s="284">
        <v>44717.998518518521</v>
      </c>
      <c r="J351" s="283" t="s">
        <v>5657</v>
      </c>
      <c r="K351" s="282">
        <v>0</v>
      </c>
      <c r="L351" s="282">
        <v>0</v>
      </c>
      <c r="M351" s="282">
        <v>1</v>
      </c>
      <c r="N351" s="282">
        <v>0</v>
      </c>
    </row>
    <row r="352" spans="1:14">
      <c r="A352" s="282">
        <v>57035</v>
      </c>
      <c r="B352" s="303">
        <v>20</v>
      </c>
      <c r="C352" s="294"/>
      <c r="D352" s="283" t="s">
        <v>6405</v>
      </c>
      <c r="E352" s="282">
        <v>0</v>
      </c>
      <c r="F352" s="283" t="s">
        <v>5656</v>
      </c>
      <c r="G352" s="283" t="s">
        <v>5656</v>
      </c>
      <c r="H352" s="284">
        <v>44717.998518518521</v>
      </c>
      <c r="I352" s="284">
        <v>44717.998518518521</v>
      </c>
      <c r="J352" s="283" t="s">
        <v>5657</v>
      </c>
      <c r="K352" s="282">
        <v>0</v>
      </c>
      <c r="L352" s="282">
        <v>0</v>
      </c>
      <c r="M352" s="282">
        <v>1</v>
      </c>
      <c r="N352" s="282">
        <v>0</v>
      </c>
    </row>
    <row r="353" spans="1:14">
      <c r="A353" s="282">
        <v>57036</v>
      </c>
      <c r="B353" s="303">
        <v>20</v>
      </c>
      <c r="C353" s="294"/>
      <c r="D353" s="283" t="s">
        <v>6406</v>
      </c>
      <c r="E353" s="282">
        <v>0</v>
      </c>
      <c r="F353" s="283" t="s">
        <v>5656</v>
      </c>
      <c r="G353" s="283" t="s">
        <v>5656</v>
      </c>
      <c r="H353" s="284">
        <v>44717.998518518521</v>
      </c>
      <c r="I353" s="284">
        <v>44717.998518518521</v>
      </c>
      <c r="J353" s="283" t="s">
        <v>5657</v>
      </c>
      <c r="K353" s="282">
        <v>0</v>
      </c>
      <c r="L353" s="282">
        <v>0</v>
      </c>
      <c r="M353" s="282">
        <v>1</v>
      </c>
      <c r="N353" s="282">
        <v>0</v>
      </c>
    </row>
    <row r="354" spans="1:14">
      <c r="A354" s="282">
        <v>57037</v>
      </c>
      <c r="B354" s="303">
        <v>20</v>
      </c>
      <c r="C354" s="294"/>
      <c r="D354" s="283" t="s">
        <v>6407</v>
      </c>
      <c r="E354" s="282">
        <v>0</v>
      </c>
      <c r="F354" s="283" t="s">
        <v>5656</v>
      </c>
      <c r="G354" s="283" t="s">
        <v>5656</v>
      </c>
      <c r="H354" s="284">
        <v>44717.998518518521</v>
      </c>
      <c r="I354" s="284">
        <v>44717.998518518521</v>
      </c>
      <c r="J354" s="283" t="s">
        <v>5657</v>
      </c>
      <c r="K354" s="282">
        <v>0</v>
      </c>
      <c r="L354" s="282">
        <v>0</v>
      </c>
      <c r="M354" s="282">
        <v>1</v>
      </c>
      <c r="N354" s="282">
        <v>0</v>
      </c>
    </row>
    <row r="355" spans="1:14">
      <c r="A355" s="282">
        <v>57038</v>
      </c>
      <c r="B355" s="303">
        <v>20</v>
      </c>
      <c r="C355" s="294"/>
      <c r="D355" s="283" t="s">
        <v>6408</v>
      </c>
      <c r="E355" s="282">
        <v>0</v>
      </c>
      <c r="F355" s="283" t="s">
        <v>5656</v>
      </c>
      <c r="G355" s="283" t="s">
        <v>5656</v>
      </c>
      <c r="H355" s="284">
        <v>44717.998518518521</v>
      </c>
      <c r="I355" s="284">
        <v>44717.998518518521</v>
      </c>
      <c r="J355" s="283" t="s">
        <v>5657</v>
      </c>
      <c r="K355" s="282">
        <v>0</v>
      </c>
      <c r="L355" s="282">
        <v>0</v>
      </c>
      <c r="M355" s="282">
        <v>1</v>
      </c>
      <c r="N355" s="282">
        <v>0</v>
      </c>
    </row>
    <row r="356" spans="1:14">
      <c r="A356" s="282">
        <v>57039</v>
      </c>
      <c r="B356" s="303">
        <v>20</v>
      </c>
      <c r="C356" s="294"/>
      <c r="D356" s="283" t="s">
        <v>6409</v>
      </c>
      <c r="E356" s="282">
        <v>0</v>
      </c>
      <c r="F356" s="283" t="s">
        <v>5656</v>
      </c>
      <c r="G356" s="283" t="s">
        <v>5656</v>
      </c>
      <c r="H356" s="284">
        <v>44717.998518518521</v>
      </c>
      <c r="I356" s="284">
        <v>44717.998518518521</v>
      </c>
      <c r="J356" s="283" t="s">
        <v>5657</v>
      </c>
      <c r="K356" s="282">
        <v>0</v>
      </c>
      <c r="L356" s="282">
        <v>0</v>
      </c>
      <c r="M356" s="282">
        <v>1</v>
      </c>
      <c r="N356" s="282">
        <v>0</v>
      </c>
    </row>
    <row r="357" spans="1:14">
      <c r="A357" s="282">
        <v>57043</v>
      </c>
      <c r="B357" s="303">
        <v>20</v>
      </c>
      <c r="C357" s="294"/>
      <c r="D357" s="283" t="s">
        <v>6410</v>
      </c>
      <c r="E357" s="282">
        <v>0</v>
      </c>
      <c r="F357" s="283" t="s">
        <v>5656</v>
      </c>
      <c r="G357" s="283" t="s">
        <v>5656</v>
      </c>
      <c r="H357" s="284">
        <v>44717.998518518521</v>
      </c>
      <c r="I357" s="284">
        <v>44717.998518518521</v>
      </c>
      <c r="J357" s="283" t="s">
        <v>5657</v>
      </c>
      <c r="K357" s="282">
        <v>0</v>
      </c>
      <c r="L357" s="282">
        <v>0</v>
      </c>
      <c r="M357" s="282">
        <v>1</v>
      </c>
      <c r="N357" s="282">
        <v>0</v>
      </c>
    </row>
    <row r="358" spans="1:14">
      <c r="A358" s="282">
        <v>57056</v>
      </c>
      <c r="B358" s="303">
        <v>20</v>
      </c>
      <c r="C358" s="294"/>
      <c r="D358" s="304" t="s">
        <v>6411</v>
      </c>
      <c r="E358" s="282">
        <v>0</v>
      </c>
      <c r="F358" s="283" t="s">
        <v>5656</v>
      </c>
      <c r="G358" s="283" t="s">
        <v>5656</v>
      </c>
      <c r="H358" s="284">
        <v>44717.998518518521</v>
      </c>
      <c r="I358" s="284">
        <v>44717.998518518521</v>
      </c>
      <c r="J358" s="283" t="s">
        <v>5657</v>
      </c>
      <c r="K358" s="282">
        <v>0</v>
      </c>
      <c r="L358" s="282">
        <v>0</v>
      </c>
      <c r="M358" s="282">
        <v>1</v>
      </c>
      <c r="N358" s="282">
        <v>0</v>
      </c>
    </row>
    <row r="359" spans="1:14">
      <c r="A359" s="282">
        <v>57057</v>
      </c>
      <c r="B359" s="303">
        <v>20</v>
      </c>
      <c r="C359" s="294"/>
      <c r="D359" s="304" t="s">
        <v>6412</v>
      </c>
      <c r="E359" s="282">
        <v>0</v>
      </c>
      <c r="F359" s="283" t="s">
        <v>5656</v>
      </c>
      <c r="G359" s="283" t="s">
        <v>5656</v>
      </c>
      <c r="H359" s="284">
        <v>44717.998518518521</v>
      </c>
      <c r="I359" s="284">
        <v>44717.998518518521</v>
      </c>
      <c r="J359" s="283" t="s">
        <v>5657</v>
      </c>
      <c r="K359" s="282">
        <v>0</v>
      </c>
      <c r="L359" s="282">
        <v>0</v>
      </c>
      <c r="M359" s="282">
        <v>1</v>
      </c>
      <c r="N359" s="282">
        <v>0</v>
      </c>
    </row>
    <row r="360" spans="1:14">
      <c r="A360" s="282">
        <v>57058</v>
      </c>
      <c r="B360" s="303">
        <v>20</v>
      </c>
      <c r="C360" s="294"/>
      <c r="D360" s="304" t="s">
        <v>6413</v>
      </c>
      <c r="E360" s="282">
        <v>0</v>
      </c>
      <c r="F360" s="283" t="s">
        <v>5656</v>
      </c>
      <c r="G360" s="283" t="s">
        <v>5656</v>
      </c>
      <c r="H360" s="284">
        <v>44717.998518518521</v>
      </c>
      <c r="I360" s="284">
        <v>44717.998518518521</v>
      </c>
      <c r="J360" s="283" t="s">
        <v>5657</v>
      </c>
      <c r="K360" s="282">
        <v>0</v>
      </c>
      <c r="L360" s="282">
        <v>0</v>
      </c>
      <c r="M360" s="282">
        <v>1</v>
      </c>
      <c r="N360" s="282">
        <v>0</v>
      </c>
    </row>
    <row r="361" spans="1:14">
      <c r="A361" s="282">
        <v>57059</v>
      </c>
      <c r="B361" s="303">
        <v>20</v>
      </c>
      <c r="C361" s="294"/>
      <c r="D361" s="304" t="s">
        <v>6414</v>
      </c>
      <c r="E361" s="282">
        <v>0</v>
      </c>
      <c r="F361" s="283" t="s">
        <v>5656</v>
      </c>
      <c r="G361" s="283" t="s">
        <v>5656</v>
      </c>
      <c r="H361" s="284">
        <v>44717.998518518521</v>
      </c>
      <c r="I361" s="284">
        <v>44717.998518518521</v>
      </c>
      <c r="J361" s="283" t="s">
        <v>5657</v>
      </c>
      <c r="K361" s="282">
        <v>0</v>
      </c>
      <c r="L361" s="282">
        <v>0</v>
      </c>
      <c r="M361" s="282">
        <v>1</v>
      </c>
      <c r="N361" s="282">
        <v>0</v>
      </c>
    </row>
    <row r="362" spans="1:14">
      <c r="A362" s="282">
        <v>57060</v>
      </c>
      <c r="B362" s="303">
        <v>20</v>
      </c>
      <c r="C362" s="294"/>
      <c r="D362" s="304" t="s">
        <v>6415</v>
      </c>
      <c r="E362" s="282">
        <v>0</v>
      </c>
      <c r="F362" s="283" t="s">
        <v>5656</v>
      </c>
      <c r="G362" s="283" t="s">
        <v>5656</v>
      </c>
      <c r="H362" s="284">
        <v>44717.998518518521</v>
      </c>
      <c r="I362" s="284">
        <v>44717.998518518521</v>
      </c>
      <c r="J362" s="283" t="s">
        <v>5657</v>
      </c>
      <c r="K362" s="282">
        <v>0</v>
      </c>
      <c r="L362" s="282">
        <v>0</v>
      </c>
      <c r="M362" s="282">
        <v>1</v>
      </c>
      <c r="N362" s="282">
        <v>0</v>
      </c>
    </row>
    <row r="363" spans="1:14">
      <c r="A363" s="282">
        <v>57061</v>
      </c>
      <c r="B363" s="303">
        <v>20</v>
      </c>
      <c r="C363" s="294"/>
      <c r="D363" s="304" t="s">
        <v>6416</v>
      </c>
      <c r="E363" s="282">
        <v>0</v>
      </c>
      <c r="F363" s="283" t="s">
        <v>5656</v>
      </c>
      <c r="G363" s="283" t="s">
        <v>5656</v>
      </c>
      <c r="H363" s="284">
        <v>44717.998518518521</v>
      </c>
      <c r="I363" s="284">
        <v>44717.998518518521</v>
      </c>
      <c r="J363" s="283" t="s">
        <v>5657</v>
      </c>
      <c r="K363" s="282">
        <v>0</v>
      </c>
      <c r="L363" s="282">
        <v>0</v>
      </c>
      <c r="M363" s="282">
        <v>1</v>
      </c>
      <c r="N363" s="282">
        <v>0</v>
      </c>
    </row>
    <row r="364" spans="1:14">
      <c r="A364" s="282">
        <v>57062</v>
      </c>
      <c r="B364" s="303">
        <v>20</v>
      </c>
      <c r="C364" s="294"/>
      <c r="D364" s="304" t="s">
        <v>6417</v>
      </c>
      <c r="E364" s="282">
        <v>0</v>
      </c>
      <c r="F364" s="283" t="s">
        <v>5656</v>
      </c>
      <c r="G364" s="283" t="s">
        <v>5656</v>
      </c>
      <c r="H364" s="284">
        <v>44717.998518518521</v>
      </c>
      <c r="I364" s="284">
        <v>44717.998518518521</v>
      </c>
      <c r="J364" s="283" t="s">
        <v>5657</v>
      </c>
      <c r="K364" s="282">
        <v>0</v>
      </c>
      <c r="L364" s="282">
        <v>0</v>
      </c>
      <c r="M364" s="282">
        <v>1</v>
      </c>
      <c r="N364" s="282">
        <v>0</v>
      </c>
    </row>
    <row r="365" spans="1:14">
      <c r="A365" s="282">
        <v>57063</v>
      </c>
      <c r="B365" s="303">
        <v>20</v>
      </c>
      <c r="C365" s="294"/>
      <c r="D365" s="304" t="s">
        <v>6418</v>
      </c>
      <c r="E365" s="282">
        <v>0</v>
      </c>
      <c r="F365" s="283" t="s">
        <v>5656</v>
      </c>
      <c r="G365" s="283" t="s">
        <v>5656</v>
      </c>
      <c r="H365" s="284">
        <v>44717.998518518521</v>
      </c>
      <c r="I365" s="284">
        <v>44717.998518518521</v>
      </c>
      <c r="J365" s="283" t="s">
        <v>5657</v>
      </c>
      <c r="K365" s="282">
        <v>0</v>
      </c>
      <c r="L365" s="282">
        <v>0</v>
      </c>
      <c r="M365" s="282">
        <v>1</v>
      </c>
      <c r="N365" s="282">
        <v>0</v>
      </c>
    </row>
    <row r="366" spans="1:14">
      <c r="A366" s="282">
        <v>57064</v>
      </c>
      <c r="B366" s="303">
        <v>20</v>
      </c>
      <c r="C366" s="294"/>
      <c r="D366" s="304" t="s">
        <v>6419</v>
      </c>
      <c r="E366" s="282">
        <v>0</v>
      </c>
      <c r="F366" s="283" t="s">
        <v>5656</v>
      </c>
      <c r="G366" s="283" t="s">
        <v>5656</v>
      </c>
      <c r="H366" s="284">
        <v>44717.998518518521</v>
      </c>
      <c r="I366" s="284">
        <v>44717.998518518521</v>
      </c>
      <c r="J366" s="283" t="s">
        <v>5657</v>
      </c>
      <c r="K366" s="282">
        <v>0</v>
      </c>
      <c r="L366" s="282">
        <v>0</v>
      </c>
      <c r="M366" s="282">
        <v>1</v>
      </c>
      <c r="N366" s="282">
        <v>0</v>
      </c>
    </row>
    <row r="367" spans="1:14">
      <c r="A367" s="282">
        <v>57065</v>
      </c>
      <c r="B367" s="303">
        <v>20</v>
      </c>
      <c r="C367" s="294"/>
      <c r="D367" s="304" t="s">
        <v>6420</v>
      </c>
      <c r="E367" s="282">
        <v>0</v>
      </c>
      <c r="F367" s="283" t="s">
        <v>5656</v>
      </c>
      <c r="G367" s="283" t="s">
        <v>5656</v>
      </c>
      <c r="H367" s="284">
        <v>44717.998518518521</v>
      </c>
      <c r="I367" s="284">
        <v>44717.998518518521</v>
      </c>
      <c r="J367" s="283" t="s">
        <v>5657</v>
      </c>
      <c r="K367" s="282">
        <v>0</v>
      </c>
      <c r="L367" s="282">
        <v>0</v>
      </c>
      <c r="M367" s="282">
        <v>1</v>
      </c>
      <c r="N367" s="282">
        <v>0</v>
      </c>
    </row>
    <row r="368" spans="1:14">
      <c r="A368" s="282">
        <v>57067</v>
      </c>
      <c r="B368" s="303">
        <v>20</v>
      </c>
      <c r="C368" s="294"/>
      <c r="D368" s="304" t="s">
        <v>6421</v>
      </c>
      <c r="E368" s="282">
        <v>0</v>
      </c>
      <c r="F368" s="283" t="s">
        <v>5656</v>
      </c>
      <c r="G368" s="283" t="s">
        <v>5656</v>
      </c>
      <c r="H368" s="284">
        <v>44717.998518518521</v>
      </c>
      <c r="I368" s="284">
        <v>44717.998518518521</v>
      </c>
      <c r="J368" s="283" t="s">
        <v>5657</v>
      </c>
      <c r="K368" s="282">
        <v>0</v>
      </c>
      <c r="L368" s="282">
        <v>0</v>
      </c>
      <c r="M368" s="282">
        <v>1</v>
      </c>
      <c r="N368" s="282">
        <v>0</v>
      </c>
    </row>
    <row r="369" spans="1:14">
      <c r="A369" s="282">
        <v>57069</v>
      </c>
      <c r="B369" s="303">
        <v>20</v>
      </c>
      <c r="C369" s="294"/>
      <c r="D369" s="304" t="s">
        <v>6422</v>
      </c>
      <c r="E369" s="282">
        <v>0</v>
      </c>
      <c r="F369" s="283" t="s">
        <v>5656</v>
      </c>
      <c r="G369" s="283" t="s">
        <v>5656</v>
      </c>
      <c r="H369" s="284">
        <v>44717.998518518521</v>
      </c>
      <c r="I369" s="284">
        <v>44717.998518518521</v>
      </c>
      <c r="J369" s="283" t="s">
        <v>5657</v>
      </c>
      <c r="K369" s="282">
        <v>0</v>
      </c>
      <c r="L369" s="282">
        <v>0</v>
      </c>
      <c r="M369" s="282">
        <v>1</v>
      </c>
      <c r="N369" s="282">
        <v>0</v>
      </c>
    </row>
    <row r="370" spans="1:14">
      <c r="A370" s="282">
        <v>57070</v>
      </c>
      <c r="B370" s="303">
        <v>20</v>
      </c>
      <c r="C370" s="294"/>
      <c r="D370" s="304" t="s">
        <v>6423</v>
      </c>
      <c r="E370" s="282">
        <v>0</v>
      </c>
      <c r="F370" s="283" t="s">
        <v>5656</v>
      </c>
      <c r="G370" s="283" t="s">
        <v>5656</v>
      </c>
      <c r="H370" s="284">
        <v>44717.998518518521</v>
      </c>
      <c r="I370" s="284">
        <v>44717.998518518521</v>
      </c>
      <c r="J370" s="283" t="s">
        <v>5657</v>
      </c>
      <c r="K370" s="282">
        <v>0</v>
      </c>
      <c r="L370" s="282">
        <v>0</v>
      </c>
      <c r="M370" s="282">
        <v>1</v>
      </c>
      <c r="N370" s="282">
        <v>0</v>
      </c>
    </row>
    <row r="371" spans="1:14">
      <c r="A371" s="282">
        <v>57071</v>
      </c>
      <c r="B371" s="303">
        <v>20</v>
      </c>
      <c r="C371" s="294"/>
      <c r="D371" s="304" t="s">
        <v>6424</v>
      </c>
      <c r="E371" s="282">
        <v>0</v>
      </c>
      <c r="F371" s="283" t="s">
        <v>5656</v>
      </c>
      <c r="G371" s="283" t="s">
        <v>5656</v>
      </c>
      <c r="H371" s="284">
        <v>44717.998518518521</v>
      </c>
      <c r="I371" s="284">
        <v>44717.998518518521</v>
      </c>
      <c r="J371" s="283" t="s">
        <v>5657</v>
      </c>
      <c r="K371" s="282">
        <v>0</v>
      </c>
      <c r="L371" s="282">
        <v>0</v>
      </c>
      <c r="M371" s="282">
        <v>1</v>
      </c>
      <c r="N371" s="282">
        <v>0</v>
      </c>
    </row>
    <row r="372" spans="1:14">
      <c r="A372" s="282">
        <v>57074</v>
      </c>
      <c r="B372" s="303">
        <v>20</v>
      </c>
      <c r="C372" s="294"/>
      <c r="D372" s="304" t="s">
        <v>6425</v>
      </c>
      <c r="E372" s="282">
        <v>0</v>
      </c>
      <c r="F372" s="283" t="s">
        <v>5656</v>
      </c>
      <c r="G372" s="283" t="s">
        <v>5656</v>
      </c>
      <c r="H372" s="284">
        <v>44717.998518518521</v>
      </c>
      <c r="I372" s="284">
        <v>44717.998518518521</v>
      </c>
      <c r="J372" s="283" t="s">
        <v>5657</v>
      </c>
      <c r="K372" s="282">
        <v>0</v>
      </c>
      <c r="L372" s="282">
        <v>0</v>
      </c>
      <c r="M372" s="282">
        <v>1</v>
      </c>
      <c r="N372" s="282">
        <v>0</v>
      </c>
    </row>
    <row r="373" spans="1:14">
      <c r="A373" s="282">
        <v>57075</v>
      </c>
      <c r="B373" s="303">
        <v>20</v>
      </c>
      <c r="C373" s="294"/>
      <c r="D373" s="304" t="s">
        <v>6426</v>
      </c>
      <c r="E373" s="282">
        <v>0</v>
      </c>
      <c r="F373" s="283" t="s">
        <v>5656</v>
      </c>
      <c r="G373" s="283" t="s">
        <v>5656</v>
      </c>
      <c r="H373" s="284">
        <v>44717.998518518521</v>
      </c>
      <c r="I373" s="284">
        <v>44717.998518518521</v>
      </c>
      <c r="J373" s="283" t="s">
        <v>5657</v>
      </c>
      <c r="K373" s="282">
        <v>0</v>
      </c>
      <c r="L373" s="282">
        <v>0</v>
      </c>
      <c r="M373" s="282">
        <v>1</v>
      </c>
      <c r="N373" s="282">
        <v>0</v>
      </c>
    </row>
    <row r="374" spans="1:14">
      <c r="A374" s="282">
        <v>57076</v>
      </c>
      <c r="B374" s="303">
        <v>20</v>
      </c>
      <c r="C374" s="294"/>
      <c r="D374" s="304" t="s">
        <v>6427</v>
      </c>
      <c r="E374" s="282">
        <v>0</v>
      </c>
      <c r="F374" s="283" t="s">
        <v>5656</v>
      </c>
      <c r="G374" s="283" t="s">
        <v>5656</v>
      </c>
      <c r="H374" s="284">
        <v>44717.998518518521</v>
      </c>
      <c r="I374" s="284">
        <v>44717.998518518521</v>
      </c>
      <c r="J374" s="283" t="s">
        <v>5657</v>
      </c>
      <c r="K374" s="282">
        <v>0</v>
      </c>
      <c r="L374" s="282">
        <v>0</v>
      </c>
      <c r="M374" s="282">
        <v>1</v>
      </c>
      <c r="N374" s="282">
        <v>0</v>
      </c>
    </row>
    <row r="375" spans="1:14">
      <c r="A375" s="282">
        <v>57077</v>
      </c>
      <c r="B375" s="303">
        <v>20</v>
      </c>
      <c r="C375" s="294"/>
      <c r="D375" s="304" t="s">
        <v>6428</v>
      </c>
      <c r="E375" s="282">
        <v>0</v>
      </c>
      <c r="F375" s="283" t="s">
        <v>5656</v>
      </c>
      <c r="G375" s="283" t="s">
        <v>5656</v>
      </c>
      <c r="H375" s="284">
        <v>44717.998518518521</v>
      </c>
      <c r="I375" s="284">
        <v>44717.998518518521</v>
      </c>
      <c r="J375" s="283" t="s">
        <v>5657</v>
      </c>
      <c r="K375" s="282">
        <v>0</v>
      </c>
      <c r="L375" s="282">
        <v>0</v>
      </c>
      <c r="M375" s="282">
        <v>1</v>
      </c>
      <c r="N375" s="282">
        <v>0</v>
      </c>
    </row>
    <row r="376" spans="1:14">
      <c r="A376" s="282">
        <v>57078</v>
      </c>
      <c r="B376" s="303">
        <v>20</v>
      </c>
      <c r="C376" s="292"/>
      <c r="D376" s="283" t="s">
        <v>6429</v>
      </c>
      <c r="E376" s="282">
        <v>0</v>
      </c>
      <c r="F376" s="283" t="s">
        <v>5656</v>
      </c>
      <c r="G376" s="283" t="s">
        <v>5656</v>
      </c>
      <c r="H376" s="284">
        <v>44717.998518518521</v>
      </c>
      <c r="I376" s="284">
        <v>44717.998518518521</v>
      </c>
      <c r="J376" s="283" t="s">
        <v>5657</v>
      </c>
      <c r="K376" s="282">
        <v>0</v>
      </c>
      <c r="L376" s="282">
        <v>0</v>
      </c>
      <c r="M376" s="282">
        <v>1</v>
      </c>
      <c r="N376" s="282">
        <v>0</v>
      </c>
    </row>
    <row r="377" spans="1:14">
      <c r="A377" s="282">
        <v>57087</v>
      </c>
      <c r="B377" s="303">
        <v>20</v>
      </c>
      <c r="C377" s="294"/>
      <c r="D377" s="304" t="s">
        <v>6430</v>
      </c>
      <c r="E377" s="282">
        <v>0</v>
      </c>
      <c r="F377" s="283" t="s">
        <v>5656</v>
      </c>
      <c r="G377" s="283" t="s">
        <v>5656</v>
      </c>
      <c r="H377" s="284">
        <v>44717.998518518521</v>
      </c>
      <c r="I377" s="284">
        <v>44717.998518518521</v>
      </c>
      <c r="J377" s="283" t="s">
        <v>5657</v>
      </c>
      <c r="K377" s="282">
        <v>0</v>
      </c>
      <c r="L377" s="282">
        <v>0</v>
      </c>
      <c r="M377" s="282">
        <v>1</v>
      </c>
      <c r="N377" s="282">
        <v>0</v>
      </c>
    </row>
    <row r="378" spans="1:14">
      <c r="A378" s="282">
        <v>57088</v>
      </c>
      <c r="B378" s="303">
        <v>20</v>
      </c>
      <c r="C378" s="294"/>
      <c r="D378" s="304" t="s">
        <v>6431</v>
      </c>
      <c r="E378" s="282">
        <v>0</v>
      </c>
      <c r="F378" s="283" t="s">
        <v>5656</v>
      </c>
      <c r="G378" s="283" t="s">
        <v>5656</v>
      </c>
      <c r="H378" s="284">
        <v>44717.998518518521</v>
      </c>
      <c r="I378" s="284">
        <v>44717.998518518521</v>
      </c>
      <c r="J378" s="283" t="s">
        <v>5657</v>
      </c>
      <c r="K378" s="282">
        <v>0</v>
      </c>
      <c r="L378" s="282">
        <v>0</v>
      </c>
      <c r="M378" s="282">
        <v>1</v>
      </c>
      <c r="N378" s="282">
        <v>0</v>
      </c>
    </row>
    <row r="379" spans="1:14">
      <c r="A379" s="282">
        <v>57089</v>
      </c>
      <c r="B379" s="303">
        <v>20</v>
      </c>
      <c r="C379" s="294"/>
      <c r="D379" s="304" t="s">
        <v>6432</v>
      </c>
      <c r="E379" s="282">
        <v>0</v>
      </c>
      <c r="F379" s="283" t="s">
        <v>5656</v>
      </c>
      <c r="G379" s="283" t="s">
        <v>5656</v>
      </c>
      <c r="H379" s="284">
        <v>44717.998518518521</v>
      </c>
      <c r="I379" s="284">
        <v>44717.998518518521</v>
      </c>
      <c r="J379" s="283" t="s">
        <v>5657</v>
      </c>
      <c r="K379" s="282">
        <v>0</v>
      </c>
      <c r="L379" s="282">
        <v>0</v>
      </c>
      <c r="M379" s="282">
        <v>1</v>
      </c>
      <c r="N379" s="282">
        <v>0</v>
      </c>
    </row>
    <row r="380" spans="1:14">
      <c r="A380" s="282">
        <v>57090</v>
      </c>
      <c r="B380" s="303">
        <v>20</v>
      </c>
      <c r="C380" s="294"/>
      <c r="D380" s="304" t="s">
        <v>6433</v>
      </c>
      <c r="E380" s="282">
        <v>0</v>
      </c>
      <c r="F380" s="283" t="s">
        <v>5656</v>
      </c>
      <c r="G380" s="283" t="s">
        <v>5656</v>
      </c>
      <c r="H380" s="284">
        <v>44717.998518518521</v>
      </c>
      <c r="I380" s="284">
        <v>44717.998518518521</v>
      </c>
      <c r="J380" s="283" t="s">
        <v>5657</v>
      </c>
      <c r="K380" s="282">
        <v>0</v>
      </c>
      <c r="L380" s="282">
        <v>0</v>
      </c>
      <c r="M380" s="282">
        <v>1</v>
      </c>
      <c r="N380" s="282">
        <v>0</v>
      </c>
    </row>
    <row r="381" spans="1:14">
      <c r="A381" s="282">
        <v>57096</v>
      </c>
      <c r="B381" s="303">
        <v>20</v>
      </c>
      <c r="C381" s="294"/>
      <c r="D381" s="304" t="s">
        <v>6434</v>
      </c>
      <c r="E381" s="282">
        <v>0</v>
      </c>
      <c r="F381" s="283" t="s">
        <v>5656</v>
      </c>
      <c r="G381" s="283" t="s">
        <v>5656</v>
      </c>
      <c r="H381" s="284">
        <v>44717.998518518521</v>
      </c>
      <c r="I381" s="284">
        <v>44717.998518518521</v>
      </c>
      <c r="J381" s="283" t="s">
        <v>5657</v>
      </c>
      <c r="K381" s="282">
        <v>0</v>
      </c>
      <c r="L381" s="282">
        <v>0</v>
      </c>
      <c r="M381" s="282">
        <v>1</v>
      </c>
      <c r="N381" s="282">
        <v>0</v>
      </c>
    </row>
    <row r="382" spans="1:14">
      <c r="A382" s="282">
        <v>57097</v>
      </c>
      <c r="B382" s="303">
        <v>20</v>
      </c>
      <c r="C382" s="294"/>
      <c r="D382" s="304" t="s">
        <v>6435</v>
      </c>
      <c r="E382" s="282">
        <v>0</v>
      </c>
      <c r="F382" s="283" t="s">
        <v>5656</v>
      </c>
      <c r="G382" s="283" t="s">
        <v>5656</v>
      </c>
      <c r="H382" s="284">
        <v>44717.998518518521</v>
      </c>
      <c r="I382" s="284">
        <v>44717.998518518521</v>
      </c>
      <c r="J382" s="283" t="s">
        <v>5657</v>
      </c>
      <c r="K382" s="282">
        <v>0</v>
      </c>
      <c r="L382" s="282">
        <v>0</v>
      </c>
      <c r="M382" s="282">
        <v>1</v>
      </c>
      <c r="N382" s="282">
        <v>0</v>
      </c>
    </row>
    <row r="383" spans="1:14">
      <c r="A383" s="282">
        <v>57098</v>
      </c>
      <c r="B383" s="303">
        <v>20</v>
      </c>
      <c r="C383" s="294"/>
      <c r="D383" s="304" t="s">
        <v>6436</v>
      </c>
      <c r="E383" s="282">
        <v>0</v>
      </c>
      <c r="F383" s="283" t="s">
        <v>5656</v>
      </c>
      <c r="G383" s="283" t="s">
        <v>5656</v>
      </c>
      <c r="H383" s="284">
        <v>44717.998518518521</v>
      </c>
      <c r="I383" s="284">
        <v>44717.998518518521</v>
      </c>
      <c r="J383" s="283" t="s">
        <v>5657</v>
      </c>
      <c r="K383" s="282">
        <v>0</v>
      </c>
      <c r="L383" s="282">
        <v>0</v>
      </c>
      <c r="M383" s="282">
        <v>1</v>
      </c>
      <c r="N383" s="282">
        <v>0</v>
      </c>
    </row>
    <row r="384" spans="1:14">
      <c r="A384" s="282">
        <v>57100</v>
      </c>
      <c r="B384" s="303">
        <v>20</v>
      </c>
      <c r="C384" s="294"/>
      <c r="D384" s="304" t="s">
        <v>6437</v>
      </c>
      <c r="E384" s="282">
        <v>0</v>
      </c>
      <c r="F384" s="283" t="s">
        <v>5656</v>
      </c>
      <c r="G384" s="283" t="s">
        <v>5656</v>
      </c>
      <c r="H384" s="284">
        <v>44717.998518518521</v>
      </c>
      <c r="I384" s="284">
        <v>44717.998518518521</v>
      </c>
      <c r="J384" s="283" t="s">
        <v>5657</v>
      </c>
      <c r="K384" s="282">
        <v>0</v>
      </c>
      <c r="L384" s="282">
        <v>0</v>
      </c>
      <c r="M384" s="282">
        <v>1</v>
      </c>
      <c r="N384" s="282">
        <v>0</v>
      </c>
    </row>
    <row r="385" spans="1:14">
      <c r="A385" s="282">
        <v>57104</v>
      </c>
      <c r="B385" s="303">
        <v>20</v>
      </c>
      <c r="C385" s="294"/>
      <c r="D385" s="304" t="s">
        <v>6438</v>
      </c>
      <c r="E385" s="282">
        <v>0</v>
      </c>
      <c r="F385" s="283" t="s">
        <v>5656</v>
      </c>
      <c r="G385" s="283" t="s">
        <v>5656</v>
      </c>
      <c r="H385" s="284">
        <v>44717.998518518521</v>
      </c>
      <c r="I385" s="284">
        <v>44717.998518518521</v>
      </c>
      <c r="J385" s="283" t="s">
        <v>5657</v>
      </c>
      <c r="K385" s="282">
        <v>0</v>
      </c>
      <c r="L385" s="282">
        <v>0</v>
      </c>
      <c r="M385" s="282">
        <v>1</v>
      </c>
      <c r="N385" s="282">
        <v>0</v>
      </c>
    </row>
    <row r="386" spans="1:14">
      <c r="A386" s="282">
        <v>57105</v>
      </c>
      <c r="B386" s="303">
        <v>20</v>
      </c>
      <c r="C386" s="294"/>
      <c r="D386" s="304" t="s">
        <v>6439</v>
      </c>
      <c r="E386" s="282">
        <v>0</v>
      </c>
      <c r="F386" s="283" t="s">
        <v>5656</v>
      </c>
      <c r="G386" s="283" t="s">
        <v>5656</v>
      </c>
      <c r="H386" s="284">
        <v>44717.998518518521</v>
      </c>
      <c r="I386" s="284">
        <v>44717.998518518521</v>
      </c>
      <c r="J386" s="283" t="s">
        <v>5657</v>
      </c>
      <c r="K386" s="282">
        <v>0</v>
      </c>
      <c r="L386" s="282">
        <v>0</v>
      </c>
      <c r="M386" s="282">
        <v>1</v>
      </c>
      <c r="N386" s="282">
        <v>0</v>
      </c>
    </row>
    <row r="387" spans="1:14">
      <c r="A387" s="282">
        <v>57111</v>
      </c>
      <c r="B387" s="303">
        <v>20</v>
      </c>
      <c r="C387" s="294"/>
      <c r="D387" s="304" t="s">
        <v>6440</v>
      </c>
      <c r="E387" s="282">
        <v>0</v>
      </c>
      <c r="F387" s="283" t="s">
        <v>5656</v>
      </c>
      <c r="G387" s="283" t="s">
        <v>5656</v>
      </c>
      <c r="H387" s="284">
        <v>44717.998518518521</v>
      </c>
      <c r="I387" s="284">
        <v>44717.998518518521</v>
      </c>
      <c r="J387" s="283" t="s">
        <v>5657</v>
      </c>
      <c r="K387" s="282">
        <v>0</v>
      </c>
      <c r="L387" s="282">
        <v>0</v>
      </c>
      <c r="M387" s="282">
        <v>1</v>
      </c>
      <c r="N387" s="282">
        <v>0</v>
      </c>
    </row>
    <row r="388" spans="1:14">
      <c r="A388" s="282">
        <v>57113</v>
      </c>
      <c r="B388" s="303">
        <v>20</v>
      </c>
      <c r="C388" s="294"/>
      <c r="D388" s="304" t="s">
        <v>6441</v>
      </c>
      <c r="E388" s="282">
        <v>0</v>
      </c>
      <c r="F388" s="283" t="s">
        <v>5656</v>
      </c>
      <c r="G388" s="283" t="s">
        <v>5656</v>
      </c>
      <c r="H388" s="284">
        <v>44717.998518518521</v>
      </c>
      <c r="I388" s="284">
        <v>44717.998518518521</v>
      </c>
      <c r="J388" s="283" t="s">
        <v>5657</v>
      </c>
      <c r="K388" s="282">
        <v>0</v>
      </c>
      <c r="L388" s="282">
        <v>0</v>
      </c>
      <c r="M388" s="282">
        <v>1</v>
      </c>
      <c r="N388" s="282">
        <v>0</v>
      </c>
    </row>
    <row r="389" spans="1:14">
      <c r="A389" s="282">
        <v>57114</v>
      </c>
      <c r="B389" s="303">
        <v>20</v>
      </c>
      <c r="C389" s="294"/>
      <c r="D389" s="304" t="s">
        <v>6442</v>
      </c>
      <c r="E389" s="282">
        <v>0</v>
      </c>
      <c r="F389" s="283" t="s">
        <v>5656</v>
      </c>
      <c r="G389" s="283" t="s">
        <v>5656</v>
      </c>
      <c r="H389" s="284">
        <v>44717.998518518521</v>
      </c>
      <c r="I389" s="284">
        <v>44717.998518518521</v>
      </c>
      <c r="J389" s="283" t="s">
        <v>5657</v>
      </c>
      <c r="K389" s="282">
        <v>0</v>
      </c>
      <c r="L389" s="282">
        <v>0</v>
      </c>
      <c r="M389" s="282">
        <v>1</v>
      </c>
      <c r="N389" s="282">
        <v>0</v>
      </c>
    </row>
    <row r="390" spans="1:14">
      <c r="A390" s="282">
        <v>57115</v>
      </c>
      <c r="B390" s="303">
        <v>20</v>
      </c>
      <c r="C390" s="294"/>
      <c r="D390" s="304" t="s">
        <v>6443</v>
      </c>
      <c r="E390" s="282">
        <v>0</v>
      </c>
      <c r="F390" s="283" t="s">
        <v>5656</v>
      </c>
      <c r="G390" s="283" t="s">
        <v>5656</v>
      </c>
      <c r="H390" s="284">
        <v>44717.998518518521</v>
      </c>
      <c r="I390" s="284">
        <v>44717.998518518521</v>
      </c>
      <c r="J390" s="283" t="s">
        <v>5657</v>
      </c>
      <c r="K390" s="282">
        <v>0</v>
      </c>
      <c r="L390" s="282">
        <v>0</v>
      </c>
      <c r="M390" s="282">
        <v>1</v>
      </c>
      <c r="N390" s="282">
        <v>0</v>
      </c>
    </row>
    <row r="391" spans="1:14">
      <c r="A391" s="282">
        <v>57121</v>
      </c>
      <c r="B391" s="303">
        <v>20</v>
      </c>
      <c r="C391" s="294"/>
      <c r="D391" s="304" t="s">
        <v>6444</v>
      </c>
      <c r="E391" s="282">
        <v>0</v>
      </c>
      <c r="F391" s="283" t="s">
        <v>5656</v>
      </c>
      <c r="G391" s="283" t="s">
        <v>5656</v>
      </c>
      <c r="H391" s="284">
        <v>44717.998518518521</v>
      </c>
      <c r="I391" s="284">
        <v>44717.998518518521</v>
      </c>
      <c r="J391" s="283" t="s">
        <v>5657</v>
      </c>
      <c r="K391" s="282">
        <v>0</v>
      </c>
      <c r="L391" s="282">
        <v>0</v>
      </c>
      <c r="M391" s="282">
        <v>1</v>
      </c>
      <c r="N391" s="282">
        <v>0</v>
      </c>
    </row>
    <row r="392" spans="1:14">
      <c r="A392" s="282">
        <v>57122</v>
      </c>
      <c r="B392" s="303">
        <v>20</v>
      </c>
      <c r="C392" s="294"/>
      <c r="D392" s="304" t="s">
        <v>6445</v>
      </c>
      <c r="E392" s="282">
        <v>0</v>
      </c>
      <c r="F392" s="283" t="s">
        <v>5656</v>
      </c>
      <c r="G392" s="283" t="s">
        <v>5656</v>
      </c>
      <c r="H392" s="284">
        <v>44717.998518518521</v>
      </c>
      <c r="I392" s="284">
        <v>44717.998518518521</v>
      </c>
      <c r="J392" s="283" t="s">
        <v>5657</v>
      </c>
      <c r="K392" s="282">
        <v>0</v>
      </c>
      <c r="L392" s="282">
        <v>0</v>
      </c>
      <c r="M392" s="282">
        <v>1</v>
      </c>
      <c r="N392" s="282">
        <v>0</v>
      </c>
    </row>
    <row r="393" spans="1:14">
      <c r="A393" s="282">
        <v>57123</v>
      </c>
      <c r="B393" s="303">
        <v>20</v>
      </c>
      <c r="C393" s="294"/>
      <c r="D393" s="304" t="s">
        <v>6446</v>
      </c>
      <c r="E393" s="282">
        <v>0</v>
      </c>
      <c r="F393" s="283" t="s">
        <v>5656</v>
      </c>
      <c r="G393" s="283" t="s">
        <v>5656</v>
      </c>
      <c r="H393" s="284">
        <v>44717.998518518521</v>
      </c>
      <c r="I393" s="284">
        <v>44717.998518518521</v>
      </c>
      <c r="J393" s="283" t="s">
        <v>5657</v>
      </c>
      <c r="K393" s="282">
        <v>0</v>
      </c>
      <c r="L393" s="282">
        <v>0</v>
      </c>
      <c r="M393" s="282">
        <v>1</v>
      </c>
      <c r="N393" s="282">
        <v>0</v>
      </c>
    </row>
    <row r="394" spans="1:14">
      <c r="A394" s="282">
        <v>57124</v>
      </c>
      <c r="B394" s="303">
        <v>20</v>
      </c>
      <c r="C394" s="294"/>
      <c r="D394" s="304" t="s">
        <v>6447</v>
      </c>
      <c r="E394" s="282">
        <v>0</v>
      </c>
      <c r="F394" s="283" t="s">
        <v>5656</v>
      </c>
      <c r="G394" s="283" t="s">
        <v>5656</v>
      </c>
      <c r="H394" s="284">
        <v>44717.998518518521</v>
      </c>
      <c r="I394" s="284">
        <v>44717.998518518521</v>
      </c>
      <c r="J394" s="283" t="s">
        <v>5657</v>
      </c>
      <c r="K394" s="282">
        <v>0</v>
      </c>
      <c r="L394" s="282">
        <v>0</v>
      </c>
      <c r="M394" s="282">
        <v>1</v>
      </c>
      <c r="N394" s="282">
        <v>0</v>
      </c>
    </row>
    <row r="395" spans="1:14">
      <c r="A395" s="282">
        <v>57125</v>
      </c>
      <c r="B395" s="303">
        <v>20</v>
      </c>
      <c r="C395" s="294"/>
      <c r="D395" s="304" t="s">
        <v>6448</v>
      </c>
      <c r="E395" s="282">
        <v>0</v>
      </c>
      <c r="F395" s="283" t="s">
        <v>5656</v>
      </c>
      <c r="G395" s="283" t="s">
        <v>5656</v>
      </c>
      <c r="H395" s="284">
        <v>44717.998518518521</v>
      </c>
      <c r="I395" s="284">
        <v>44717.998518518521</v>
      </c>
      <c r="J395" s="283" t="s">
        <v>5657</v>
      </c>
      <c r="K395" s="282">
        <v>0</v>
      </c>
      <c r="L395" s="282">
        <v>0</v>
      </c>
      <c r="M395" s="282">
        <v>1</v>
      </c>
      <c r="N395" s="282">
        <v>0</v>
      </c>
    </row>
    <row r="396" spans="1:14">
      <c r="A396" s="282">
        <v>57126</v>
      </c>
      <c r="B396" s="303">
        <v>20</v>
      </c>
      <c r="C396" s="294"/>
      <c r="D396" s="304" t="s">
        <v>6449</v>
      </c>
      <c r="E396" s="282">
        <v>0</v>
      </c>
      <c r="F396" s="283" t="s">
        <v>5656</v>
      </c>
      <c r="G396" s="283" t="s">
        <v>5656</v>
      </c>
      <c r="H396" s="284">
        <v>44717.998518518521</v>
      </c>
      <c r="I396" s="284">
        <v>44717.998518518521</v>
      </c>
      <c r="J396" s="283" t="s">
        <v>5657</v>
      </c>
      <c r="K396" s="282">
        <v>0</v>
      </c>
      <c r="L396" s="282">
        <v>0</v>
      </c>
      <c r="M396" s="282">
        <v>1</v>
      </c>
      <c r="N396" s="282">
        <v>0</v>
      </c>
    </row>
    <row r="397" spans="1:14">
      <c r="A397" s="282">
        <v>57129</v>
      </c>
      <c r="B397" s="303">
        <v>20</v>
      </c>
      <c r="C397" s="294"/>
      <c r="D397" s="304" t="s">
        <v>6450</v>
      </c>
      <c r="E397" s="282">
        <v>0</v>
      </c>
      <c r="F397" s="283" t="s">
        <v>5656</v>
      </c>
      <c r="G397" s="283" t="s">
        <v>5656</v>
      </c>
      <c r="H397" s="284">
        <v>44717.998518518521</v>
      </c>
      <c r="I397" s="284">
        <v>44717.998518518521</v>
      </c>
      <c r="J397" s="283" t="s">
        <v>5657</v>
      </c>
      <c r="K397" s="282">
        <v>0</v>
      </c>
      <c r="L397" s="282">
        <v>0</v>
      </c>
      <c r="M397" s="282">
        <v>1</v>
      </c>
      <c r="N397" s="282">
        <v>0</v>
      </c>
    </row>
    <row r="398" spans="1:14">
      <c r="A398" s="282">
        <v>57130</v>
      </c>
      <c r="B398" s="303">
        <v>20</v>
      </c>
      <c r="C398" s="294"/>
      <c r="D398" s="304" t="s">
        <v>6451</v>
      </c>
      <c r="E398" s="282">
        <v>0</v>
      </c>
      <c r="F398" s="283" t="s">
        <v>5656</v>
      </c>
      <c r="G398" s="283" t="s">
        <v>5656</v>
      </c>
      <c r="H398" s="284">
        <v>44717.998518518521</v>
      </c>
      <c r="I398" s="284">
        <v>44717.998518518521</v>
      </c>
      <c r="J398" s="283" t="s">
        <v>5657</v>
      </c>
      <c r="K398" s="282">
        <v>0</v>
      </c>
      <c r="L398" s="282">
        <v>0</v>
      </c>
      <c r="M398" s="282">
        <v>1</v>
      </c>
      <c r="N398" s="282">
        <v>0</v>
      </c>
    </row>
    <row r="399" spans="1:14">
      <c r="A399" s="282">
        <v>57131</v>
      </c>
      <c r="B399" s="303">
        <v>20</v>
      </c>
      <c r="C399" s="294"/>
      <c r="D399" s="304" t="s">
        <v>6452</v>
      </c>
      <c r="E399" s="282">
        <v>0</v>
      </c>
      <c r="F399" s="283" t="s">
        <v>5656</v>
      </c>
      <c r="G399" s="283" t="s">
        <v>5656</v>
      </c>
      <c r="H399" s="284">
        <v>44717.998518518521</v>
      </c>
      <c r="I399" s="284">
        <v>44717.998518518521</v>
      </c>
      <c r="J399" s="283" t="s">
        <v>5657</v>
      </c>
      <c r="K399" s="282">
        <v>0</v>
      </c>
      <c r="L399" s="282">
        <v>0</v>
      </c>
      <c r="M399" s="282">
        <v>1</v>
      </c>
      <c r="N399" s="282">
        <v>0</v>
      </c>
    </row>
    <row r="400" spans="1:14">
      <c r="A400" s="282">
        <v>57134</v>
      </c>
      <c r="B400" s="303">
        <v>20</v>
      </c>
      <c r="C400" s="294"/>
      <c r="D400" s="304" t="s">
        <v>6453</v>
      </c>
      <c r="E400" s="282">
        <v>0</v>
      </c>
      <c r="F400" s="283" t="s">
        <v>5656</v>
      </c>
      <c r="G400" s="283" t="s">
        <v>5656</v>
      </c>
      <c r="H400" s="284">
        <v>44717.998518518521</v>
      </c>
      <c r="I400" s="284">
        <v>44717.998518518521</v>
      </c>
      <c r="J400" s="283" t="s">
        <v>5657</v>
      </c>
      <c r="K400" s="282">
        <v>0</v>
      </c>
      <c r="L400" s="282">
        <v>0</v>
      </c>
      <c r="M400" s="282">
        <v>1</v>
      </c>
      <c r="N400" s="282">
        <v>0</v>
      </c>
    </row>
    <row r="401" spans="1:14">
      <c r="A401" s="282">
        <v>57135</v>
      </c>
      <c r="B401" s="303">
        <v>20</v>
      </c>
      <c r="C401" s="294"/>
      <c r="D401" s="304" t="s">
        <v>6454</v>
      </c>
      <c r="E401" s="282">
        <v>0</v>
      </c>
      <c r="F401" s="283" t="s">
        <v>5656</v>
      </c>
      <c r="G401" s="283" t="s">
        <v>5656</v>
      </c>
      <c r="H401" s="284">
        <v>44717.998518518521</v>
      </c>
      <c r="I401" s="284">
        <v>44717.998518518521</v>
      </c>
      <c r="J401" s="283" t="s">
        <v>5657</v>
      </c>
      <c r="K401" s="282">
        <v>0</v>
      </c>
      <c r="L401" s="282">
        <v>0</v>
      </c>
      <c r="M401" s="282">
        <v>1</v>
      </c>
      <c r="N401" s="282">
        <v>0</v>
      </c>
    </row>
    <row r="402" spans="1:14">
      <c r="A402" s="282">
        <v>57136</v>
      </c>
      <c r="B402" s="303">
        <v>20</v>
      </c>
      <c r="C402" s="294"/>
      <c r="D402" s="304" t="s">
        <v>6455</v>
      </c>
      <c r="E402" s="282">
        <v>0</v>
      </c>
      <c r="F402" s="283" t="s">
        <v>5656</v>
      </c>
      <c r="G402" s="283" t="s">
        <v>5656</v>
      </c>
      <c r="H402" s="284">
        <v>44717.998518518521</v>
      </c>
      <c r="I402" s="284">
        <v>44717.998518518521</v>
      </c>
      <c r="J402" s="283" t="s">
        <v>5657</v>
      </c>
      <c r="K402" s="282">
        <v>0</v>
      </c>
      <c r="L402" s="282">
        <v>0</v>
      </c>
      <c r="M402" s="282">
        <v>1</v>
      </c>
      <c r="N402" s="282">
        <v>0</v>
      </c>
    </row>
    <row r="403" spans="1:14">
      <c r="A403" s="282">
        <v>57137</v>
      </c>
      <c r="B403" s="303">
        <v>20</v>
      </c>
      <c r="C403" s="294"/>
      <c r="D403" s="304" t="s">
        <v>6456</v>
      </c>
      <c r="E403" s="282">
        <v>0</v>
      </c>
      <c r="F403" s="283" t="s">
        <v>5656</v>
      </c>
      <c r="G403" s="283" t="s">
        <v>5656</v>
      </c>
      <c r="H403" s="284">
        <v>44717.998518518521</v>
      </c>
      <c r="I403" s="284">
        <v>44717.998518518521</v>
      </c>
      <c r="J403" s="283" t="s">
        <v>5657</v>
      </c>
      <c r="K403" s="282">
        <v>0</v>
      </c>
      <c r="L403" s="282">
        <v>0</v>
      </c>
      <c r="M403" s="282">
        <v>1</v>
      </c>
      <c r="N403" s="282">
        <v>0</v>
      </c>
    </row>
    <row r="404" spans="1:14">
      <c r="A404" s="282">
        <v>57138</v>
      </c>
      <c r="B404" s="303">
        <v>20</v>
      </c>
      <c r="C404" s="294"/>
      <c r="D404" s="304" t="s">
        <v>6457</v>
      </c>
      <c r="E404" s="282">
        <v>0</v>
      </c>
      <c r="F404" s="283" t="s">
        <v>5656</v>
      </c>
      <c r="G404" s="283" t="s">
        <v>5656</v>
      </c>
      <c r="H404" s="284">
        <v>44717.998518518521</v>
      </c>
      <c r="I404" s="284">
        <v>44717.998518518521</v>
      </c>
      <c r="J404" s="283" t="s">
        <v>5657</v>
      </c>
      <c r="K404" s="282">
        <v>0</v>
      </c>
      <c r="L404" s="282">
        <v>0</v>
      </c>
      <c r="M404" s="282">
        <v>1</v>
      </c>
      <c r="N404" s="282">
        <v>0</v>
      </c>
    </row>
    <row r="405" spans="1:14">
      <c r="A405" s="282">
        <v>57139</v>
      </c>
      <c r="B405" s="303">
        <v>20</v>
      </c>
      <c r="C405" s="294"/>
      <c r="D405" s="304" t="s">
        <v>6458</v>
      </c>
      <c r="E405" s="282">
        <v>0</v>
      </c>
      <c r="F405" s="283" t="s">
        <v>5656</v>
      </c>
      <c r="G405" s="283" t="s">
        <v>5656</v>
      </c>
      <c r="H405" s="284">
        <v>44717.998518518521</v>
      </c>
      <c r="I405" s="284">
        <v>44717.998518518521</v>
      </c>
      <c r="J405" s="283" t="s">
        <v>5657</v>
      </c>
      <c r="K405" s="282">
        <v>0</v>
      </c>
      <c r="L405" s="282">
        <v>0</v>
      </c>
      <c r="M405" s="282">
        <v>1</v>
      </c>
      <c r="N405" s="282">
        <v>0</v>
      </c>
    </row>
    <row r="406" spans="1:14">
      <c r="A406" s="282">
        <v>57140</v>
      </c>
      <c r="B406" s="303">
        <v>20</v>
      </c>
      <c r="C406" s="294"/>
      <c r="D406" s="304" t="s">
        <v>6459</v>
      </c>
      <c r="E406" s="282">
        <v>0</v>
      </c>
      <c r="F406" s="283" t="s">
        <v>5656</v>
      </c>
      <c r="G406" s="283" t="s">
        <v>5656</v>
      </c>
      <c r="H406" s="284">
        <v>44717.998518518521</v>
      </c>
      <c r="I406" s="284">
        <v>44717.998518518521</v>
      </c>
      <c r="J406" s="283" t="s">
        <v>5657</v>
      </c>
      <c r="K406" s="282">
        <v>0</v>
      </c>
      <c r="L406" s="282">
        <v>0</v>
      </c>
      <c r="M406" s="282">
        <v>1</v>
      </c>
      <c r="N406" s="282">
        <v>0</v>
      </c>
    </row>
    <row r="407" spans="1:14">
      <c r="A407" s="282">
        <v>57141</v>
      </c>
      <c r="B407" s="303">
        <v>20</v>
      </c>
      <c r="C407" s="294"/>
      <c r="D407" s="304" t="s">
        <v>6460</v>
      </c>
      <c r="E407" s="282">
        <v>0</v>
      </c>
      <c r="F407" s="283" t="s">
        <v>5656</v>
      </c>
      <c r="G407" s="283" t="s">
        <v>5656</v>
      </c>
      <c r="H407" s="284">
        <v>44717.998518518521</v>
      </c>
      <c r="I407" s="284">
        <v>44717.998518518521</v>
      </c>
      <c r="J407" s="283" t="s">
        <v>5657</v>
      </c>
      <c r="K407" s="282">
        <v>0</v>
      </c>
      <c r="L407" s="282">
        <v>0</v>
      </c>
      <c r="M407" s="282">
        <v>1</v>
      </c>
      <c r="N407" s="282">
        <v>0</v>
      </c>
    </row>
    <row r="408" spans="1:14">
      <c r="A408" s="282">
        <v>57142</v>
      </c>
      <c r="B408" s="303">
        <v>20</v>
      </c>
      <c r="C408" s="294"/>
      <c r="D408" s="304" t="s">
        <v>6461</v>
      </c>
      <c r="E408" s="282">
        <v>0</v>
      </c>
      <c r="F408" s="283" t="s">
        <v>5656</v>
      </c>
      <c r="G408" s="283" t="s">
        <v>5656</v>
      </c>
      <c r="H408" s="284">
        <v>44717.998518518521</v>
      </c>
      <c r="I408" s="284">
        <v>44717.998518518521</v>
      </c>
      <c r="J408" s="283" t="s">
        <v>5657</v>
      </c>
      <c r="K408" s="282">
        <v>0</v>
      </c>
      <c r="L408" s="282">
        <v>0</v>
      </c>
      <c r="M408" s="282">
        <v>1</v>
      </c>
      <c r="N408" s="282">
        <v>0</v>
      </c>
    </row>
    <row r="409" spans="1:14">
      <c r="A409" s="282">
        <v>57143</v>
      </c>
      <c r="B409" s="303">
        <v>20</v>
      </c>
      <c r="C409" s="294"/>
      <c r="D409" s="304" t="s">
        <v>6462</v>
      </c>
      <c r="E409" s="282">
        <v>0</v>
      </c>
      <c r="F409" s="283" t="s">
        <v>5656</v>
      </c>
      <c r="G409" s="283" t="s">
        <v>5656</v>
      </c>
      <c r="H409" s="284">
        <v>44717.998518518521</v>
      </c>
      <c r="I409" s="284">
        <v>44717.998518518521</v>
      </c>
      <c r="J409" s="283" t="s">
        <v>5657</v>
      </c>
      <c r="K409" s="282">
        <v>0</v>
      </c>
      <c r="L409" s="282">
        <v>0</v>
      </c>
      <c r="M409" s="282">
        <v>1</v>
      </c>
      <c r="N409" s="282">
        <v>0</v>
      </c>
    </row>
    <row r="410" spans="1:14">
      <c r="A410" s="282">
        <v>57144</v>
      </c>
      <c r="B410" s="303">
        <v>20</v>
      </c>
      <c r="C410" s="294"/>
      <c r="D410" s="304" t="s">
        <v>6463</v>
      </c>
      <c r="E410" s="282">
        <v>0</v>
      </c>
      <c r="F410" s="283" t="s">
        <v>5656</v>
      </c>
      <c r="G410" s="283" t="s">
        <v>5656</v>
      </c>
      <c r="H410" s="284">
        <v>44717.998518518521</v>
      </c>
      <c r="I410" s="284">
        <v>44717.998518518521</v>
      </c>
      <c r="J410" s="283" t="s">
        <v>5657</v>
      </c>
      <c r="K410" s="282">
        <v>0</v>
      </c>
      <c r="L410" s="282">
        <v>0</v>
      </c>
      <c r="M410" s="282">
        <v>1</v>
      </c>
      <c r="N410" s="282">
        <v>0</v>
      </c>
    </row>
    <row r="411" spans="1:14">
      <c r="A411" s="282">
        <v>57145</v>
      </c>
      <c r="B411" s="303">
        <v>20</v>
      </c>
      <c r="C411" s="294"/>
      <c r="D411" s="304" t="s">
        <v>6464</v>
      </c>
      <c r="E411" s="282">
        <v>0</v>
      </c>
      <c r="F411" s="283" t="s">
        <v>5656</v>
      </c>
      <c r="G411" s="283" t="s">
        <v>5656</v>
      </c>
      <c r="H411" s="284">
        <v>44717.998518518521</v>
      </c>
      <c r="I411" s="284">
        <v>44717.998518518521</v>
      </c>
      <c r="J411" s="283" t="s">
        <v>5657</v>
      </c>
      <c r="K411" s="282">
        <v>0</v>
      </c>
      <c r="L411" s="282">
        <v>0</v>
      </c>
      <c r="M411" s="282">
        <v>1</v>
      </c>
      <c r="N411" s="282">
        <v>0</v>
      </c>
    </row>
    <row r="412" spans="1:14">
      <c r="A412" s="282">
        <v>57146</v>
      </c>
      <c r="B412" s="303">
        <v>20</v>
      </c>
      <c r="C412" s="294"/>
      <c r="D412" s="304" t="s">
        <v>6465</v>
      </c>
      <c r="E412" s="282">
        <v>0</v>
      </c>
      <c r="F412" s="283" t="s">
        <v>5656</v>
      </c>
      <c r="G412" s="283" t="s">
        <v>5656</v>
      </c>
      <c r="H412" s="284">
        <v>44717.998518518521</v>
      </c>
      <c r="I412" s="284">
        <v>44717.998518518521</v>
      </c>
      <c r="J412" s="283" t="s">
        <v>5657</v>
      </c>
      <c r="K412" s="282">
        <v>0</v>
      </c>
      <c r="L412" s="282">
        <v>0</v>
      </c>
      <c r="M412" s="282">
        <v>1</v>
      </c>
      <c r="N412" s="282">
        <v>0</v>
      </c>
    </row>
    <row r="413" spans="1:14">
      <c r="A413" s="282">
        <v>57147</v>
      </c>
      <c r="B413" s="303">
        <v>20</v>
      </c>
      <c r="C413" s="294"/>
      <c r="D413" s="304" t="s">
        <v>6466</v>
      </c>
      <c r="E413" s="282">
        <v>0</v>
      </c>
      <c r="F413" s="283" t="s">
        <v>5656</v>
      </c>
      <c r="G413" s="283" t="s">
        <v>5656</v>
      </c>
      <c r="H413" s="284">
        <v>44717.998518518521</v>
      </c>
      <c r="I413" s="284">
        <v>44717.998518518521</v>
      </c>
      <c r="J413" s="283" t="s">
        <v>5657</v>
      </c>
      <c r="K413" s="282">
        <v>0</v>
      </c>
      <c r="L413" s="282">
        <v>0</v>
      </c>
      <c r="M413" s="282">
        <v>1</v>
      </c>
      <c r="N413" s="282">
        <v>0</v>
      </c>
    </row>
    <row r="414" spans="1:14">
      <c r="A414" s="282">
        <v>57148</v>
      </c>
      <c r="B414" s="303">
        <v>20</v>
      </c>
      <c r="C414" s="294"/>
      <c r="D414" s="304" t="s">
        <v>6467</v>
      </c>
      <c r="E414" s="282">
        <v>0</v>
      </c>
      <c r="F414" s="283" t="s">
        <v>5656</v>
      </c>
      <c r="G414" s="283" t="s">
        <v>5656</v>
      </c>
      <c r="H414" s="284">
        <v>44717.998518518521</v>
      </c>
      <c r="I414" s="284">
        <v>44717.998518518521</v>
      </c>
      <c r="J414" s="283" t="s">
        <v>5657</v>
      </c>
      <c r="K414" s="282">
        <v>0</v>
      </c>
      <c r="L414" s="282">
        <v>0</v>
      </c>
      <c r="M414" s="282">
        <v>1</v>
      </c>
      <c r="N414" s="282">
        <v>0</v>
      </c>
    </row>
    <row r="415" spans="1:14">
      <c r="A415" s="282">
        <v>57149</v>
      </c>
      <c r="B415" s="303">
        <v>20</v>
      </c>
      <c r="C415" s="294"/>
      <c r="D415" s="304" t="s">
        <v>6468</v>
      </c>
      <c r="E415" s="282">
        <v>0</v>
      </c>
      <c r="F415" s="283" t="s">
        <v>5656</v>
      </c>
      <c r="G415" s="283" t="s">
        <v>5656</v>
      </c>
      <c r="H415" s="284">
        <v>44717.998518518521</v>
      </c>
      <c r="I415" s="284">
        <v>44717.998518518521</v>
      </c>
      <c r="J415" s="283" t="s">
        <v>5657</v>
      </c>
      <c r="K415" s="282">
        <v>0</v>
      </c>
      <c r="L415" s="282">
        <v>0</v>
      </c>
      <c r="M415" s="282">
        <v>1</v>
      </c>
      <c r="N415" s="282">
        <v>0</v>
      </c>
    </row>
    <row r="416" spans="1:14">
      <c r="A416" s="282">
        <v>57150</v>
      </c>
      <c r="B416" s="303">
        <v>20</v>
      </c>
      <c r="C416" s="294"/>
      <c r="D416" s="304" t="s">
        <v>6469</v>
      </c>
      <c r="E416" s="282">
        <v>0</v>
      </c>
      <c r="F416" s="283" t="s">
        <v>5656</v>
      </c>
      <c r="G416" s="283" t="s">
        <v>5656</v>
      </c>
      <c r="H416" s="284">
        <v>44717.998518518521</v>
      </c>
      <c r="I416" s="284">
        <v>44717.998518518521</v>
      </c>
      <c r="J416" s="283" t="s">
        <v>5657</v>
      </c>
      <c r="K416" s="282">
        <v>0</v>
      </c>
      <c r="L416" s="282">
        <v>0</v>
      </c>
      <c r="M416" s="282">
        <v>1</v>
      </c>
      <c r="N416" s="282">
        <v>0</v>
      </c>
    </row>
    <row r="417" spans="1:14">
      <c r="A417" s="282">
        <v>57152</v>
      </c>
      <c r="B417" s="303">
        <v>20</v>
      </c>
      <c r="C417" s="294"/>
      <c r="D417" s="304" t="s">
        <v>6470</v>
      </c>
      <c r="E417" s="282">
        <v>0</v>
      </c>
      <c r="F417" s="283" t="s">
        <v>5656</v>
      </c>
      <c r="G417" s="283" t="s">
        <v>5656</v>
      </c>
      <c r="H417" s="284">
        <v>44717.998518518521</v>
      </c>
      <c r="I417" s="284">
        <v>44717.998518518521</v>
      </c>
      <c r="J417" s="283" t="s">
        <v>5657</v>
      </c>
      <c r="K417" s="282">
        <v>0</v>
      </c>
      <c r="L417" s="282">
        <v>0</v>
      </c>
      <c r="M417" s="282">
        <v>1</v>
      </c>
      <c r="N417" s="282">
        <v>0</v>
      </c>
    </row>
    <row r="418" spans="1:14">
      <c r="A418" s="282">
        <v>57153</v>
      </c>
      <c r="B418" s="303">
        <v>20</v>
      </c>
      <c r="C418" s="294"/>
      <c r="D418" s="304" t="s">
        <v>6471</v>
      </c>
      <c r="E418" s="282">
        <v>0</v>
      </c>
      <c r="F418" s="283" t="s">
        <v>5656</v>
      </c>
      <c r="G418" s="283" t="s">
        <v>5656</v>
      </c>
      <c r="H418" s="284">
        <v>44717.998518518521</v>
      </c>
      <c r="I418" s="284">
        <v>44717.998518518521</v>
      </c>
      <c r="J418" s="283" t="s">
        <v>5657</v>
      </c>
      <c r="K418" s="282">
        <v>0</v>
      </c>
      <c r="L418" s="282">
        <v>0</v>
      </c>
      <c r="M418" s="282">
        <v>1</v>
      </c>
      <c r="N418" s="282">
        <v>0</v>
      </c>
    </row>
    <row r="419" spans="1:14">
      <c r="A419" s="282">
        <v>57154</v>
      </c>
      <c r="B419" s="303">
        <v>20</v>
      </c>
      <c r="C419" s="294"/>
      <c r="D419" s="304" t="s">
        <v>6472</v>
      </c>
      <c r="E419" s="282">
        <v>0</v>
      </c>
      <c r="F419" s="283" t="s">
        <v>5656</v>
      </c>
      <c r="G419" s="283" t="s">
        <v>5656</v>
      </c>
      <c r="H419" s="284">
        <v>44717.998518518521</v>
      </c>
      <c r="I419" s="284">
        <v>44717.998518518521</v>
      </c>
      <c r="J419" s="283" t="s">
        <v>5657</v>
      </c>
      <c r="K419" s="282">
        <v>0</v>
      </c>
      <c r="L419" s="282">
        <v>0</v>
      </c>
      <c r="M419" s="282">
        <v>1</v>
      </c>
      <c r="N419" s="282">
        <v>0</v>
      </c>
    </row>
    <row r="420" spans="1:14">
      <c r="A420" s="282">
        <v>57155</v>
      </c>
      <c r="B420" s="303">
        <v>20</v>
      </c>
      <c r="C420" s="294"/>
      <c r="D420" s="304" t="s">
        <v>6473</v>
      </c>
      <c r="E420" s="282">
        <v>0</v>
      </c>
      <c r="F420" s="283" t="s">
        <v>5656</v>
      </c>
      <c r="G420" s="283" t="s">
        <v>5656</v>
      </c>
      <c r="H420" s="284">
        <v>44717.998518518521</v>
      </c>
      <c r="I420" s="284">
        <v>44717.998518518521</v>
      </c>
      <c r="J420" s="283" t="s">
        <v>5657</v>
      </c>
      <c r="K420" s="282">
        <v>0</v>
      </c>
      <c r="L420" s="282">
        <v>0</v>
      </c>
      <c r="M420" s="282">
        <v>1</v>
      </c>
      <c r="N420" s="282">
        <v>0</v>
      </c>
    </row>
    <row r="421" spans="1:14">
      <c r="A421" s="282">
        <v>57159</v>
      </c>
      <c r="B421" s="303">
        <v>20</v>
      </c>
      <c r="C421" s="294"/>
      <c r="D421" s="304" t="s">
        <v>6474</v>
      </c>
      <c r="E421" s="282">
        <v>0</v>
      </c>
      <c r="F421" s="283" t="s">
        <v>5656</v>
      </c>
      <c r="G421" s="283" t="s">
        <v>5656</v>
      </c>
      <c r="H421" s="284">
        <v>44717.998518518521</v>
      </c>
      <c r="I421" s="284">
        <v>44717.998518518521</v>
      </c>
      <c r="J421" s="283" t="s">
        <v>5657</v>
      </c>
      <c r="K421" s="282">
        <v>0</v>
      </c>
      <c r="L421" s="282">
        <v>0</v>
      </c>
      <c r="M421" s="282">
        <v>1</v>
      </c>
      <c r="N421" s="282">
        <v>0</v>
      </c>
    </row>
    <row r="422" spans="1:14">
      <c r="A422" s="282">
        <v>57177</v>
      </c>
      <c r="B422" s="303">
        <v>20</v>
      </c>
      <c r="C422" s="294"/>
      <c r="D422" s="304" t="s">
        <v>6475</v>
      </c>
      <c r="E422" s="282">
        <v>0</v>
      </c>
      <c r="F422" s="283" t="s">
        <v>5656</v>
      </c>
      <c r="G422" s="283" t="s">
        <v>5656</v>
      </c>
      <c r="H422" s="284">
        <v>44717.998518518521</v>
      </c>
      <c r="I422" s="284">
        <v>44717.998518518521</v>
      </c>
      <c r="J422" s="283" t="s">
        <v>5657</v>
      </c>
      <c r="K422" s="282">
        <v>0</v>
      </c>
      <c r="L422" s="282">
        <v>0</v>
      </c>
      <c r="M422" s="282">
        <v>1</v>
      </c>
      <c r="N422" s="282">
        <v>0</v>
      </c>
    </row>
    <row r="423" spans="1:14">
      <c r="A423" s="282">
        <v>57178</v>
      </c>
      <c r="B423" s="303">
        <v>20</v>
      </c>
      <c r="C423" s="294"/>
      <c r="D423" s="304" t="s">
        <v>6476</v>
      </c>
      <c r="E423" s="282">
        <v>0</v>
      </c>
      <c r="F423" s="283" t="s">
        <v>5656</v>
      </c>
      <c r="G423" s="283" t="s">
        <v>5656</v>
      </c>
      <c r="H423" s="284">
        <v>44717.998518518521</v>
      </c>
      <c r="I423" s="284">
        <v>44717.998518518521</v>
      </c>
      <c r="J423" s="283" t="s">
        <v>5657</v>
      </c>
      <c r="K423" s="282">
        <v>0</v>
      </c>
      <c r="L423" s="282">
        <v>0</v>
      </c>
      <c r="M423" s="282">
        <v>1</v>
      </c>
      <c r="N423" s="282">
        <v>0</v>
      </c>
    </row>
    <row r="424" spans="1:14">
      <c r="A424" s="282">
        <v>57181</v>
      </c>
      <c r="B424" s="303">
        <v>20</v>
      </c>
      <c r="C424" s="294"/>
      <c r="D424" s="304" t="s">
        <v>6477</v>
      </c>
      <c r="E424" s="282">
        <v>0</v>
      </c>
      <c r="F424" s="283" t="s">
        <v>5656</v>
      </c>
      <c r="G424" s="283" t="s">
        <v>5656</v>
      </c>
      <c r="H424" s="284">
        <v>44717.998518518521</v>
      </c>
      <c r="I424" s="284">
        <v>44717.998518518521</v>
      </c>
      <c r="J424" s="283" t="s">
        <v>5657</v>
      </c>
      <c r="K424" s="282">
        <v>0</v>
      </c>
      <c r="L424" s="282">
        <v>0</v>
      </c>
      <c r="M424" s="282">
        <v>1</v>
      </c>
      <c r="N424" s="282">
        <v>0</v>
      </c>
    </row>
    <row r="425" spans="1:14">
      <c r="A425" s="282">
        <v>57184</v>
      </c>
      <c r="B425" s="303">
        <v>20</v>
      </c>
      <c r="C425" s="294"/>
      <c r="D425" s="304" t="s">
        <v>6478</v>
      </c>
      <c r="E425" s="282">
        <v>0</v>
      </c>
      <c r="F425" s="283" t="s">
        <v>5656</v>
      </c>
      <c r="G425" s="283" t="s">
        <v>5656</v>
      </c>
      <c r="H425" s="284">
        <v>44717.998518518521</v>
      </c>
      <c r="I425" s="284">
        <v>44717.998518518521</v>
      </c>
      <c r="J425" s="283" t="s">
        <v>5657</v>
      </c>
      <c r="K425" s="282">
        <v>0</v>
      </c>
      <c r="L425" s="282">
        <v>0</v>
      </c>
      <c r="M425" s="282">
        <v>1</v>
      </c>
      <c r="N425" s="282">
        <v>0</v>
      </c>
    </row>
    <row r="426" spans="1:14">
      <c r="A426" s="282">
        <v>57185</v>
      </c>
      <c r="B426" s="303">
        <v>20</v>
      </c>
      <c r="C426" s="294"/>
      <c r="D426" s="304" t="s">
        <v>6479</v>
      </c>
      <c r="E426" s="282">
        <v>0</v>
      </c>
      <c r="F426" s="283" t="s">
        <v>5656</v>
      </c>
      <c r="G426" s="283" t="s">
        <v>5656</v>
      </c>
      <c r="H426" s="284">
        <v>44717.998518518521</v>
      </c>
      <c r="I426" s="284">
        <v>44717.998518518521</v>
      </c>
      <c r="J426" s="283" t="s">
        <v>5657</v>
      </c>
      <c r="K426" s="282">
        <v>0</v>
      </c>
      <c r="L426" s="282">
        <v>0</v>
      </c>
      <c r="M426" s="282">
        <v>1</v>
      </c>
      <c r="N426" s="282">
        <v>0</v>
      </c>
    </row>
    <row r="427" spans="1:14">
      <c r="A427" s="282">
        <v>57186</v>
      </c>
      <c r="B427" s="303">
        <v>20</v>
      </c>
      <c r="C427" s="294"/>
      <c r="D427" s="304" t="s">
        <v>6480</v>
      </c>
      <c r="E427" s="282">
        <v>0</v>
      </c>
      <c r="F427" s="283" t="s">
        <v>5656</v>
      </c>
      <c r="G427" s="283" t="s">
        <v>5656</v>
      </c>
      <c r="H427" s="284">
        <v>44717.998518518521</v>
      </c>
      <c r="I427" s="284">
        <v>44717.998518518521</v>
      </c>
      <c r="J427" s="283" t="s">
        <v>5657</v>
      </c>
      <c r="K427" s="282">
        <v>0</v>
      </c>
      <c r="L427" s="282">
        <v>0</v>
      </c>
      <c r="M427" s="282">
        <v>1</v>
      </c>
      <c r="N427" s="282">
        <v>0</v>
      </c>
    </row>
    <row r="428" spans="1:14">
      <c r="A428" s="282">
        <v>57187</v>
      </c>
      <c r="B428" s="303">
        <v>20</v>
      </c>
      <c r="C428" s="294"/>
      <c r="D428" s="304" t="s">
        <v>6481</v>
      </c>
      <c r="E428" s="282">
        <v>0</v>
      </c>
      <c r="F428" s="283" t="s">
        <v>5656</v>
      </c>
      <c r="G428" s="283" t="s">
        <v>5656</v>
      </c>
      <c r="H428" s="284">
        <v>44717.998518518521</v>
      </c>
      <c r="I428" s="284">
        <v>44717.998518518521</v>
      </c>
      <c r="J428" s="283" t="s">
        <v>5657</v>
      </c>
      <c r="K428" s="282">
        <v>0</v>
      </c>
      <c r="L428" s="282">
        <v>0</v>
      </c>
      <c r="M428" s="282">
        <v>1</v>
      </c>
      <c r="N428" s="282">
        <v>0</v>
      </c>
    </row>
    <row r="429" spans="1:14">
      <c r="A429" s="282">
        <v>57189</v>
      </c>
      <c r="B429" s="303">
        <v>20</v>
      </c>
      <c r="C429" s="294"/>
      <c r="D429" s="304" t="s">
        <v>6482</v>
      </c>
      <c r="E429" s="282">
        <v>0</v>
      </c>
      <c r="F429" s="283" t="s">
        <v>5656</v>
      </c>
      <c r="G429" s="283" t="s">
        <v>5656</v>
      </c>
      <c r="H429" s="284">
        <v>44717.998518518521</v>
      </c>
      <c r="I429" s="284">
        <v>44717.998518518521</v>
      </c>
      <c r="J429" s="283" t="s">
        <v>5657</v>
      </c>
      <c r="K429" s="282">
        <v>0</v>
      </c>
      <c r="L429" s="282">
        <v>0</v>
      </c>
      <c r="M429" s="282">
        <v>1</v>
      </c>
      <c r="N429" s="282">
        <v>0</v>
      </c>
    </row>
    <row r="430" spans="1:14">
      <c r="A430" s="282">
        <v>57191</v>
      </c>
      <c r="B430" s="303">
        <v>20</v>
      </c>
      <c r="C430" s="294"/>
      <c r="D430" s="304" t="s">
        <v>6483</v>
      </c>
      <c r="E430" s="282">
        <v>0</v>
      </c>
      <c r="F430" s="283" t="s">
        <v>5656</v>
      </c>
      <c r="G430" s="283" t="s">
        <v>5656</v>
      </c>
      <c r="H430" s="284">
        <v>44717.998518518521</v>
      </c>
      <c r="I430" s="284">
        <v>44717.998518518521</v>
      </c>
      <c r="J430" s="283" t="s">
        <v>5657</v>
      </c>
      <c r="K430" s="282">
        <v>0</v>
      </c>
      <c r="L430" s="282">
        <v>0</v>
      </c>
      <c r="M430" s="282">
        <v>1</v>
      </c>
      <c r="N430" s="282">
        <v>0</v>
      </c>
    </row>
    <row r="431" spans="1:14">
      <c r="A431" s="282">
        <v>57194</v>
      </c>
      <c r="B431" s="303">
        <v>20</v>
      </c>
      <c r="C431" s="294"/>
      <c r="D431" s="304" t="s">
        <v>6484</v>
      </c>
      <c r="E431" s="282">
        <v>0</v>
      </c>
      <c r="F431" s="283" t="s">
        <v>5656</v>
      </c>
      <c r="G431" s="283" t="s">
        <v>5656</v>
      </c>
      <c r="H431" s="284">
        <v>44717.998518518521</v>
      </c>
      <c r="I431" s="284">
        <v>44717.998518518521</v>
      </c>
      <c r="J431" s="283" t="s">
        <v>5657</v>
      </c>
      <c r="K431" s="282">
        <v>0</v>
      </c>
      <c r="L431" s="282">
        <v>0</v>
      </c>
      <c r="M431" s="282">
        <v>1</v>
      </c>
      <c r="N431" s="282">
        <v>0</v>
      </c>
    </row>
    <row r="432" spans="1:14">
      <c r="A432" s="282">
        <v>57195</v>
      </c>
      <c r="B432" s="303">
        <v>20</v>
      </c>
      <c r="C432" s="294"/>
      <c r="D432" s="304" t="s">
        <v>6485</v>
      </c>
      <c r="E432" s="282">
        <v>0</v>
      </c>
      <c r="F432" s="283" t="s">
        <v>5656</v>
      </c>
      <c r="G432" s="283" t="s">
        <v>5656</v>
      </c>
      <c r="H432" s="284">
        <v>44717.998518518521</v>
      </c>
      <c r="I432" s="284">
        <v>44717.998518518521</v>
      </c>
      <c r="J432" s="283" t="s">
        <v>5657</v>
      </c>
      <c r="K432" s="282">
        <v>0</v>
      </c>
      <c r="L432" s="282">
        <v>0</v>
      </c>
      <c r="M432" s="282">
        <v>1</v>
      </c>
      <c r="N432" s="282">
        <v>0</v>
      </c>
    </row>
    <row r="433" spans="1:14">
      <c r="A433" s="282">
        <v>57197</v>
      </c>
      <c r="B433" s="303">
        <v>20</v>
      </c>
      <c r="C433" s="294"/>
      <c r="D433" s="304" t="s">
        <v>6486</v>
      </c>
      <c r="E433" s="282">
        <v>0</v>
      </c>
      <c r="F433" s="283" t="s">
        <v>5656</v>
      </c>
      <c r="G433" s="283" t="s">
        <v>5656</v>
      </c>
      <c r="H433" s="284">
        <v>44717.998518518521</v>
      </c>
      <c r="I433" s="284">
        <v>44717.998518518521</v>
      </c>
      <c r="J433" s="283" t="s">
        <v>5657</v>
      </c>
      <c r="K433" s="282">
        <v>0</v>
      </c>
      <c r="L433" s="282">
        <v>0</v>
      </c>
      <c r="M433" s="282">
        <v>1</v>
      </c>
      <c r="N433" s="282">
        <v>0</v>
      </c>
    </row>
    <row r="434" spans="1:14">
      <c r="A434" s="282">
        <v>57198</v>
      </c>
      <c r="B434" s="303">
        <v>20</v>
      </c>
      <c r="C434" s="294"/>
      <c r="D434" s="304" t="s">
        <v>6487</v>
      </c>
      <c r="E434" s="282">
        <v>0</v>
      </c>
      <c r="F434" s="283" t="s">
        <v>5656</v>
      </c>
      <c r="G434" s="283" t="s">
        <v>5656</v>
      </c>
      <c r="H434" s="284">
        <v>44717.998518518521</v>
      </c>
      <c r="I434" s="284">
        <v>44717.998518518521</v>
      </c>
      <c r="J434" s="283" t="s">
        <v>5657</v>
      </c>
      <c r="K434" s="282">
        <v>0</v>
      </c>
      <c r="L434" s="282">
        <v>0</v>
      </c>
      <c r="M434" s="282">
        <v>1</v>
      </c>
      <c r="N434" s="282">
        <v>0</v>
      </c>
    </row>
    <row r="435" spans="1:14">
      <c r="A435" s="282">
        <v>57199</v>
      </c>
      <c r="B435" s="303">
        <v>20</v>
      </c>
      <c r="C435" s="294"/>
      <c r="D435" s="304" t="s">
        <v>6488</v>
      </c>
      <c r="E435" s="282">
        <v>0</v>
      </c>
      <c r="F435" s="283" t="s">
        <v>5656</v>
      </c>
      <c r="G435" s="283" t="s">
        <v>5656</v>
      </c>
      <c r="H435" s="284">
        <v>44717.998518518521</v>
      </c>
      <c r="I435" s="284">
        <v>44717.998518518521</v>
      </c>
      <c r="J435" s="283" t="s">
        <v>5657</v>
      </c>
      <c r="K435" s="282">
        <v>0</v>
      </c>
      <c r="L435" s="282">
        <v>0</v>
      </c>
      <c r="M435" s="282">
        <v>1</v>
      </c>
      <c r="N435" s="282">
        <v>0</v>
      </c>
    </row>
    <row r="436" spans="1:14">
      <c r="A436" s="282">
        <v>57200</v>
      </c>
      <c r="B436" s="303">
        <v>20</v>
      </c>
      <c r="C436" s="294"/>
      <c r="D436" s="304" t="s">
        <v>6489</v>
      </c>
      <c r="E436" s="282">
        <v>0</v>
      </c>
      <c r="F436" s="283" t="s">
        <v>5656</v>
      </c>
      <c r="G436" s="283" t="s">
        <v>5656</v>
      </c>
      <c r="H436" s="284">
        <v>44717.998518518521</v>
      </c>
      <c r="I436" s="284">
        <v>44717.998518518521</v>
      </c>
      <c r="J436" s="283" t="s">
        <v>5657</v>
      </c>
      <c r="K436" s="282">
        <v>0</v>
      </c>
      <c r="L436" s="282">
        <v>0</v>
      </c>
      <c r="M436" s="282">
        <v>1</v>
      </c>
      <c r="N436" s="282">
        <v>0</v>
      </c>
    </row>
    <row r="437" spans="1:14">
      <c r="A437" s="282">
        <v>57201</v>
      </c>
      <c r="B437" s="303">
        <v>20</v>
      </c>
      <c r="C437" s="294"/>
      <c r="D437" s="304" t="s">
        <v>6490</v>
      </c>
      <c r="E437" s="282">
        <v>0</v>
      </c>
      <c r="F437" s="283" t="s">
        <v>5656</v>
      </c>
      <c r="G437" s="283" t="s">
        <v>5656</v>
      </c>
      <c r="H437" s="284">
        <v>44717.998518518521</v>
      </c>
      <c r="I437" s="284">
        <v>44717.998518518521</v>
      </c>
      <c r="J437" s="283" t="s">
        <v>5657</v>
      </c>
      <c r="K437" s="282">
        <v>0</v>
      </c>
      <c r="L437" s="282">
        <v>0</v>
      </c>
      <c r="M437" s="282">
        <v>1</v>
      </c>
      <c r="N437" s="282">
        <v>0</v>
      </c>
    </row>
    <row r="438" spans="1:14">
      <c r="A438" s="282">
        <v>57202</v>
      </c>
      <c r="B438" s="303">
        <v>20</v>
      </c>
      <c r="C438" s="294"/>
      <c r="D438" s="304" t="s">
        <v>6491</v>
      </c>
      <c r="E438" s="282">
        <v>0</v>
      </c>
      <c r="F438" s="283" t="s">
        <v>5656</v>
      </c>
      <c r="G438" s="283" t="s">
        <v>5656</v>
      </c>
      <c r="H438" s="284">
        <v>44717.998518518521</v>
      </c>
      <c r="I438" s="284">
        <v>44717.998518518521</v>
      </c>
      <c r="J438" s="283" t="s">
        <v>5657</v>
      </c>
      <c r="K438" s="282">
        <v>0</v>
      </c>
      <c r="L438" s="282">
        <v>0</v>
      </c>
      <c r="M438" s="282">
        <v>1</v>
      </c>
      <c r="N438" s="282">
        <v>0</v>
      </c>
    </row>
    <row r="439" spans="1:14">
      <c r="A439" s="282">
        <v>57203</v>
      </c>
      <c r="B439" s="303">
        <v>20</v>
      </c>
      <c r="C439" s="294"/>
      <c r="D439" s="304" t="s">
        <v>6492</v>
      </c>
      <c r="E439" s="282">
        <v>0</v>
      </c>
      <c r="F439" s="283" t="s">
        <v>5656</v>
      </c>
      <c r="G439" s="283" t="s">
        <v>5656</v>
      </c>
      <c r="H439" s="284">
        <v>44717.998518518521</v>
      </c>
      <c r="I439" s="284">
        <v>44717.998518518521</v>
      </c>
      <c r="J439" s="283" t="s">
        <v>5657</v>
      </c>
      <c r="K439" s="282">
        <v>0</v>
      </c>
      <c r="L439" s="282">
        <v>0</v>
      </c>
      <c r="M439" s="282">
        <v>1</v>
      </c>
      <c r="N439" s="282">
        <v>0</v>
      </c>
    </row>
    <row r="440" spans="1:14">
      <c r="A440" s="282">
        <v>57207</v>
      </c>
      <c r="B440" s="303">
        <v>20</v>
      </c>
      <c r="C440" s="294"/>
      <c r="D440" s="304" t="s">
        <v>6493</v>
      </c>
      <c r="E440" s="282">
        <v>0</v>
      </c>
      <c r="F440" s="283" t="s">
        <v>5656</v>
      </c>
      <c r="G440" s="283" t="s">
        <v>5656</v>
      </c>
      <c r="H440" s="284">
        <v>44717.998518518521</v>
      </c>
      <c r="I440" s="284">
        <v>44717.998518518521</v>
      </c>
      <c r="J440" s="283" t="s">
        <v>5657</v>
      </c>
      <c r="K440" s="282">
        <v>0</v>
      </c>
      <c r="L440" s="282">
        <v>0</v>
      </c>
      <c r="M440" s="282">
        <v>1</v>
      </c>
      <c r="N440" s="282">
        <v>0</v>
      </c>
    </row>
    <row r="441" spans="1:14">
      <c r="A441" s="282">
        <v>57210</v>
      </c>
      <c r="B441" s="303">
        <v>20</v>
      </c>
      <c r="C441" s="294"/>
      <c r="D441" s="304" t="s">
        <v>6494</v>
      </c>
      <c r="E441" s="282">
        <v>0</v>
      </c>
      <c r="F441" s="283" t="s">
        <v>5656</v>
      </c>
      <c r="G441" s="283" t="s">
        <v>5656</v>
      </c>
      <c r="H441" s="284">
        <v>44717.998518518521</v>
      </c>
      <c r="I441" s="284">
        <v>44717.998518518521</v>
      </c>
      <c r="J441" s="283" t="s">
        <v>5657</v>
      </c>
      <c r="K441" s="282">
        <v>0</v>
      </c>
      <c r="L441" s="282">
        <v>0</v>
      </c>
      <c r="M441" s="282">
        <v>1</v>
      </c>
      <c r="N441" s="282">
        <v>0</v>
      </c>
    </row>
    <row r="442" spans="1:14">
      <c r="A442" s="282">
        <v>57212</v>
      </c>
      <c r="B442" s="303">
        <v>20</v>
      </c>
      <c r="C442" s="294"/>
      <c r="D442" s="304" t="s">
        <v>6495</v>
      </c>
      <c r="E442" s="282">
        <v>0</v>
      </c>
      <c r="F442" s="283" t="s">
        <v>5656</v>
      </c>
      <c r="G442" s="283" t="s">
        <v>5656</v>
      </c>
      <c r="H442" s="284">
        <v>44717.998518518521</v>
      </c>
      <c r="I442" s="284">
        <v>44717.998518518521</v>
      </c>
      <c r="J442" s="283" t="s">
        <v>5657</v>
      </c>
      <c r="K442" s="282">
        <v>0</v>
      </c>
      <c r="L442" s="282">
        <v>0</v>
      </c>
      <c r="M442" s="282">
        <v>1</v>
      </c>
      <c r="N442" s="282">
        <v>0</v>
      </c>
    </row>
    <row r="443" spans="1:14">
      <c r="A443" s="282">
        <v>57224</v>
      </c>
      <c r="B443" s="303">
        <v>20</v>
      </c>
      <c r="C443" s="294"/>
      <c r="D443" s="304" t="s">
        <v>6496</v>
      </c>
      <c r="E443" s="282">
        <v>0</v>
      </c>
      <c r="F443" s="283" t="s">
        <v>5656</v>
      </c>
      <c r="G443" s="283" t="s">
        <v>5656</v>
      </c>
      <c r="H443" s="284">
        <v>44717.998518518521</v>
      </c>
      <c r="I443" s="284">
        <v>44717.998518518521</v>
      </c>
      <c r="J443" s="283" t="s">
        <v>5657</v>
      </c>
      <c r="K443" s="282">
        <v>0</v>
      </c>
      <c r="L443" s="282">
        <v>0</v>
      </c>
      <c r="M443" s="282">
        <v>1</v>
      </c>
      <c r="N443" s="282">
        <v>0</v>
      </c>
    </row>
    <row r="444" spans="1:14">
      <c r="A444" s="282">
        <v>57225</v>
      </c>
      <c r="B444" s="303">
        <v>20</v>
      </c>
      <c r="C444" s="294"/>
      <c r="D444" s="304" t="s">
        <v>6497</v>
      </c>
      <c r="E444" s="282">
        <v>0</v>
      </c>
      <c r="F444" s="283" t="s">
        <v>5656</v>
      </c>
      <c r="G444" s="283" t="s">
        <v>5656</v>
      </c>
      <c r="H444" s="284">
        <v>44717.998518518521</v>
      </c>
      <c r="I444" s="284">
        <v>44717.998518518521</v>
      </c>
      <c r="J444" s="283" t="s">
        <v>5657</v>
      </c>
      <c r="K444" s="282">
        <v>0</v>
      </c>
      <c r="L444" s="282">
        <v>0</v>
      </c>
      <c r="M444" s="282">
        <v>1</v>
      </c>
      <c r="N444" s="282">
        <v>0</v>
      </c>
    </row>
    <row r="445" spans="1:14">
      <c r="A445" s="282">
        <v>57226</v>
      </c>
      <c r="B445" s="303">
        <v>20</v>
      </c>
      <c r="C445" s="294"/>
      <c r="D445" s="304" t="s">
        <v>6498</v>
      </c>
      <c r="E445" s="282">
        <v>0</v>
      </c>
      <c r="F445" s="283" t="s">
        <v>5656</v>
      </c>
      <c r="G445" s="283" t="s">
        <v>5656</v>
      </c>
      <c r="H445" s="284">
        <v>44717.998518518521</v>
      </c>
      <c r="I445" s="284">
        <v>44717.998518518521</v>
      </c>
      <c r="J445" s="283" t="s">
        <v>5657</v>
      </c>
      <c r="K445" s="282">
        <v>0</v>
      </c>
      <c r="L445" s="282">
        <v>0</v>
      </c>
      <c r="M445" s="282">
        <v>1</v>
      </c>
      <c r="N445" s="282">
        <v>0</v>
      </c>
    </row>
    <row r="446" spans="1:14">
      <c r="A446" s="282">
        <v>57227</v>
      </c>
      <c r="B446" s="303">
        <v>20</v>
      </c>
      <c r="C446" s="294"/>
      <c r="D446" s="304" t="s">
        <v>6499</v>
      </c>
      <c r="E446" s="282">
        <v>0</v>
      </c>
      <c r="F446" s="283" t="s">
        <v>5656</v>
      </c>
      <c r="G446" s="283" t="s">
        <v>5656</v>
      </c>
      <c r="H446" s="284">
        <v>44717.998518518521</v>
      </c>
      <c r="I446" s="284">
        <v>44717.998518518521</v>
      </c>
      <c r="J446" s="283" t="s">
        <v>5657</v>
      </c>
      <c r="K446" s="282">
        <v>0</v>
      </c>
      <c r="L446" s="282">
        <v>0</v>
      </c>
      <c r="M446" s="282">
        <v>1</v>
      </c>
      <c r="N446" s="282">
        <v>0</v>
      </c>
    </row>
    <row r="447" spans="1:14">
      <c r="A447" s="282">
        <v>57228</v>
      </c>
      <c r="B447" s="303">
        <v>20</v>
      </c>
      <c r="C447" s="294"/>
      <c r="D447" s="304" t="s">
        <v>6500</v>
      </c>
      <c r="E447" s="282">
        <v>0</v>
      </c>
      <c r="F447" s="283" t="s">
        <v>5656</v>
      </c>
      <c r="G447" s="283" t="s">
        <v>5656</v>
      </c>
      <c r="H447" s="284">
        <v>44717.998518518521</v>
      </c>
      <c r="I447" s="284">
        <v>44717.998518518521</v>
      </c>
      <c r="J447" s="283" t="s">
        <v>5657</v>
      </c>
      <c r="K447" s="282">
        <v>0</v>
      </c>
      <c r="L447" s="282">
        <v>0</v>
      </c>
      <c r="M447" s="282">
        <v>1</v>
      </c>
      <c r="N447" s="282">
        <v>0</v>
      </c>
    </row>
    <row r="448" spans="1:14">
      <c r="A448" s="282">
        <v>57229</v>
      </c>
      <c r="B448" s="303">
        <v>20</v>
      </c>
      <c r="C448" s="294"/>
      <c r="D448" s="304" t="s">
        <v>6501</v>
      </c>
      <c r="E448" s="282">
        <v>0</v>
      </c>
      <c r="F448" s="283" t="s">
        <v>5656</v>
      </c>
      <c r="G448" s="283" t="s">
        <v>5656</v>
      </c>
      <c r="H448" s="284">
        <v>44717.998518518521</v>
      </c>
      <c r="I448" s="284">
        <v>44717.998518518521</v>
      </c>
      <c r="J448" s="283" t="s">
        <v>5657</v>
      </c>
      <c r="K448" s="282">
        <v>0</v>
      </c>
      <c r="L448" s="282">
        <v>0</v>
      </c>
      <c r="M448" s="282">
        <v>1</v>
      </c>
      <c r="N448" s="282">
        <v>0</v>
      </c>
    </row>
    <row r="449" spans="1:14">
      <c r="A449" s="282">
        <v>57230</v>
      </c>
      <c r="B449" s="303">
        <v>20</v>
      </c>
      <c r="C449" s="294"/>
      <c r="D449" s="304" t="s">
        <v>6502</v>
      </c>
      <c r="E449" s="282">
        <v>0</v>
      </c>
      <c r="F449" s="283" t="s">
        <v>5656</v>
      </c>
      <c r="G449" s="283" t="s">
        <v>5656</v>
      </c>
      <c r="H449" s="284">
        <v>44717.998518518521</v>
      </c>
      <c r="I449" s="284">
        <v>44717.998518518521</v>
      </c>
      <c r="J449" s="283" t="s">
        <v>5657</v>
      </c>
      <c r="K449" s="282">
        <v>0</v>
      </c>
      <c r="L449" s="282">
        <v>0</v>
      </c>
      <c r="M449" s="282">
        <v>1</v>
      </c>
      <c r="N449" s="282">
        <v>0</v>
      </c>
    </row>
    <row r="450" spans="1:14">
      <c r="A450" s="282">
        <v>57232</v>
      </c>
      <c r="B450" s="303">
        <v>20</v>
      </c>
      <c r="C450" s="294"/>
      <c r="D450" s="304" t="s">
        <v>6503</v>
      </c>
      <c r="E450" s="282">
        <v>0</v>
      </c>
      <c r="F450" s="283" t="s">
        <v>5656</v>
      </c>
      <c r="G450" s="283" t="s">
        <v>5656</v>
      </c>
      <c r="H450" s="284">
        <v>44717.998518518521</v>
      </c>
      <c r="I450" s="284">
        <v>44717.998518518521</v>
      </c>
      <c r="J450" s="283" t="s">
        <v>5657</v>
      </c>
      <c r="K450" s="282">
        <v>0</v>
      </c>
      <c r="L450" s="282">
        <v>0</v>
      </c>
      <c r="M450" s="282">
        <v>1</v>
      </c>
      <c r="N450" s="282">
        <v>0</v>
      </c>
    </row>
    <row r="451" spans="1:14">
      <c r="A451" s="282">
        <v>57239</v>
      </c>
      <c r="B451" s="303">
        <v>20</v>
      </c>
      <c r="C451" s="294"/>
      <c r="D451" s="304" t="s">
        <v>6504</v>
      </c>
      <c r="E451" s="282">
        <v>0</v>
      </c>
      <c r="F451" s="283" t="s">
        <v>5656</v>
      </c>
      <c r="G451" s="283" t="s">
        <v>5656</v>
      </c>
      <c r="H451" s="284">
        <v>44717.998518518521</v>
      </c>
      <c r="I451" s="284">
        <v>44717.998518518521</v>
      </c>
      <c r="J451" s="283" t="s">
        <v>5657</v>
      </c>
      <c r="K451" s="282">
        <v>0</v>
      </c>
      <c r="L451" s="282">
        <v>0</v>
      </c>
      <c r="M451" s="282">
        <v>1</v>
      </c>
      <c r="N451" s="282">
        <v>0</v>
      </c>
    </row>
    <row r="452" spans="1:14">
      <c r="A452" s="282">
        <v>57240</v>
      </c>
      <c r="B452" s="303">
        <v>20</v>
      </c>
      <c r="C452" s="294"/>
      <c r="D452" s="304" t="s">
        <v>6505</v>
      </c>
      <c r="E452" s="282">
        <v>0</v>
      </c>
      <c r="F452" s="283" t="s">
        <v>5656</v>
      </c>
      <c r="G452" s="283" t="s">
        <v>5656</v>
      </c>
      <c r="H452" s="284">
        <v>44717.998518518521</v>
      </c>
      <c r="I452" s="284">
        <v>44717.998518518521</v>
      </c>
      <c r="J452" s="283" t="s">
        <v>5657</v>
      </c>
      <c r="K452" s="282">
        <v>0</v>
      </c>
      <c r="L452" s="282">
        <v>0</v>
      </c>
      <c r="M452" s="282">
        <v>1</v>
      </c>
      <c r="N452" s="282">
        <v>0</v>
      </c>
    </row>
    <row r="453" spans="1:14">
      <c r="A453" s="282">
        <v>57242</v>
      </c>
      <c r="B453" s="303">
        <v>20</v>
      </c>
      <c r="C453" s="294"/>
      <c r="D453" s="304" t="s">
        <v>6506</v>
      </c>
      <c r="E453" s="282">
        <v>0</v>
      </c>
      <c r="F453" s="283" t="s">
        <v>5656</v>
      </c>
      <c r="G453" s="283" t="s">
        <v>5656</v>
      </c>
      <c r="H453" s="284">
        <v>44717.998518518521</v>
      </c>
      <c r="I453" s="284">
        <v>44717.998518518521</v>
      </c>
      <c r="J453" s="283" t="s">
        <v>5657</v>
      </c>
      <c r="K453" s="282">
        <v>0</v>
      </c>
      <c r="L453" s="282">
        <v>0</v>
      </c>
      <c r="M453" s="282">
        <v>1</v>
      </c>
      <c r="N453" s="282">
        <v>0</v>
      </c>
    </row>
    <row r="454" spans="1:14">
      <c r="A454" s="282">
        <v>57243</v>
      </c>
      <c r="B454" s="303">
        <v>20</v>
      </c>
      <c r="C454" s="294"/>
      <c r="D454" s="304" t="s">
        <v>6507</v>
      </c>
      <c r="E454" s="282">
        <v>0</v>
      </c>
      <c r="F454" s="283" t="s">
        <v>5656</v>
      </c>
      <c r="G454" s="283" t="s">
        <v>5656</v>
      </c>
      <c r="H454" s="284">
        <v>44717.998518518521</v>
      </c>
      <c r="I454" s="284">
        <v>44717.998518518521</v>
      </c>
      <c r="J454" s="283" t="s">
        <v>5657</v>
      </c>
      <c r="K454" s="282">
        <v>0</v>
      </c>
      <c r="L454" s="282">
        <v>0</v>
      </c>
      <c r="M454" s="282">
        <v>1</v>
      </c>
      <c r="N454" s="282">
        <v>0</v>
      </c>
    </row>
    <row r="455" spans="1:14">
      <c r="A455" s="282">
        <v>57244</v>
      </c>
      <c r="B455" s="303">
        <v>20</v>
      </c>
      <c r="C455" s="294"/>
      <c r="D455" s="304" t="s">
        <v>6508</v>
      </c>
      <c r="E455" s="282">
        <v>0</v>
      </c>
      <c r="F455" s="283" t="s">
        <v>5656</v>
      </c>
      <c r="G455" s="283" t="s">
        <v>5656</v>
      </c>
      <c r="H455" s="284">
        <v>44717.998518518521</v>
      </c>
      <c r="I455" s="284">
        <v>44717.998518518521</v>
      </c>
      <c r="J455" s="283" t="s">
        <v>5657</v>
      </c>
      <c r="K455" s="282">
        <v>0</v>
      </c>
      <c r="L455" s="282">
        <v>0</v>
      </c>
      <c r="M455" s="282">
        <v>1</v>
      </c>
      <c r="N455" s="282">
        <v>0</v>
      </c>
    </row>
    <row r="456" spans="1:14">
      <c r="A456" s="282">
        <v>57245</v>
      </c>
      <c r="B456" s="303">
        <v>20</v>
      </c>
      <c r="C456" s="294"/>
      <c r="D456" s="304" t="s">
        <v>6509</v>
      </c>
      <c r="E456" s="282">
        <v>0</v>
      </c>
      <c r="F456" s="283" t="s">
        <v>5656</v>
      </c>
      <c r="G456" s="283" t="s">
        <v>5656</v>
      </c>
      <c r="H456" s="284">
        <v>44717.998518518521</v>
      </c>
      <c r="I456" s="284">
        <v>44717.998518518521</v>
      </c>
      <c r="J456" s="283" t="s">
        <v>5657</v>
      </c>
      <c r="K456" s="282">
        <v>0</v>
      </c>
      <c r="L456" s="282">
        <v>0</v>
      </c>
      <c r="M456" s="282">
        <v>1</v>
      </c>
      <c r="N456" s="282">
        <v>0</v>
      </c>
    </row>
    <row r="457" spans="1:14">
      <c r="A457" s="282">
        <v>57246</v>
      </c>
      <c r="B457" s="303">
        <v>20</v>
      </c>
      <c r="C457" s="294"/>
      <c r="D457" s="304" t="s">
        <v>6510</v>
      </c>
      <c r="E457" s="282">
        <v>0</v>
      </c>
      <c r="F457" s="283" t="s">
        <v>5656</v>
      </c>
      <c r="G457" s="283" t="s">
        <v>5656</v>
      </c>
      <c r="H457" s="284">
        <v>44717.998518518521</v>
      </c>
      <c r="I457" s="284">
        <v>44717.998518518521</v>
      </c>
      <c r="J457" s="283" t="s">
        <v>5657</v>
      </c>
      <c r="K457" s="282">
        <v>0</v>
      </c>
      <c r="L457" s="282">
        <v>0</v>
      </c>
      <c r="M457" s="282">
        <v>1</v>
      </c>
      <c r="N457" s="282">
        <v>0</v>
      </c>
    </row>
    <row r="458" spans="1:14">
      <c r="A458" s="282">
        <v>57248</v>
      </c>
      <c r="B458" s="303">
        <v>20</v>
      </c>
      <c r="C458" s="294"/>
      <c r="D458" s="304" t="s">
        <v>6511</v>
      </c>
      <c r="E458" s="282">
        <v>0</v>
      </c>
      <c r="F458" s="283" t="s">
        <v>5656</v>
      </c>
      <c r="G458" s="283" t="s">
        <v>5656</v>
      </c>
      <c r="H458" s="284">
        <v>44717.998518518521</v>
      </c>
      <c r="I458" s="284">
        <v>44717.998518518521</v>
      </c>
      <c r="J458" s="283" t="s">
        <v>5657</v>
      </c>
      <c r="K458" s="282">
        <v>0</v>
      </c>
      <c r="L458" s="282">
        <v>0</v>
      </c>
      <c r="M458" s="282">
        <v>1</v>
      </c>
      <c r="N458" s="282">
        <v>0</v>
      </c>
    </row>
    <row r="459" spans="1:14">
      <c r="A459" s="282">
        <v>57249</v>
      </c>
      <c r="B459" s="303">
        <v>20</v>
      </c>
      <c r="C459" s="294"/>
      <c r="D459" s="304" t="s">
        <v>6512</v>
      </c>
      <c r="E459" s="282">
        <v>0</v>
      </c>
      <c r="F459" s="283" t="s">
        <v>5656</v>
      </c>
      <c r="G459" s="283" t="s">
        <v>5656</v>
      </c>
      <c r="H459" s="284">
        <v>44717.998518518521</v>
      </c>
      <c r="I459" s="284">
        <v>44717.998518518521</v>
      </c>
      <c r="J459" s="283" t="s">
        <v>5657</v>
      </c>
      <c r="K459" s="282">
        <v>0</v>
      </c>
      <c r="L459" s="282">
        <v>0</v>
      </c>
      <c r="M459" s="282">
        <v>1</v>
      </c>
      <c r="N459" s="282">
        <v>0</v>
      </c>
    </row>
    <row r="460" spans="1:14">
      <c r="A460" s="282">
        <v>57250</v>
      </c>
      <c r="B460" s="303">
        <v>20</v>
      </c>
      <c r="C460" s="294"/>
      <c r="D460" s="304" t="s">
        <v>6513</v>
      </c>
      <c r="E460" s="282">
        <v>0</v>
      </c>
      <c r="F460" s="283" t="s">
        <v>5656</v>
      </c>
      <c r="G460" s="283" t="s">
        <v>5656</v>
      </c>
      <c r="H460" s="284">
        <v>44717.998518518521</v>
      </c>
      <c r="I460" s="284">
        <v>44717.998518518521</v>
      </c>
      <c r="J460" s="283" t="s">
        <v>5657</v>
      </c>
      <c r="K460" s="282">
        <v>0</v>
      </c>
      <c r="L460" s="282">
        <v>0</v>
      </c>
      <c r="M460" s="282">
        <v>1</v>
      </c>
      <c r="N460" s="282">
        <v>0</v>
      </c>
    </row>
    <row r="461" spans="1:14">
      <c r="A461" s="282">
        <v>57251</v>
      </c>
      <c r="B461" s="303">
        <v>20</v>
      </c>
      <c r="C461" s="294"/>
      <c r="D461" s="304" t="s">
        <v>6514</v>
      </c>
      <c r="E461" s="282">
        <v>0</v>
      </c>
      <c r="F461" s="283" t="s">
        <v>5656</v>
      </c>
      <c r="G461" s="283" t="s">
        <v>5656</v>
      </c>
      <c r="H461" s="284">
        <v>44717.998518518521</v>
      </c>
      <c r="I461" s="284">
        <v>44717.998518518521</v>
      </c>
      <c r="J461" s="283" t="s">
        <v>5657</v>
      </c>
      <c r="K461" s="282">
        <v>0</v>
      </c>
      <c r="L461" s="282">
        <v>0</v>
      </c>
      <c r="M461" s="282">
        <v>1</v>
      </c>
      <c r="N461" s="282">
        <v>0</v>
      </c>
    </row>
    <row r="462" spans="1:14">
      <c r="A462" s="282">
        <v>57252</v>
      </c>
      <c r="B462" s="303">
        <v>20</v>
      </c>
      <c r="C462" s="294"/>
      <c r="D462" s="304" t="s">
        <v>6515</v>
      </c>
      <c r="E462" s="282">
        <v>0</v>
      </c>
      <c r="F462" s="283" t="s">
        <v>5656</v>
      </c>
      <c r="G462" s="283" t="s">
        <v>5656</v>
      </c>
      <c r="H462" s="284">
        <v>44717.998518518521</v>
      </c>
      <c r="I462" s="284">
        <v>44717.998518518521</v>
      </c>
      <c r="J462" s="283" t="s">
        <v>5657</v>
      </c>
      <c r="K462" s="282">
        <v>0</v>
      </c>
      <c r="L462" s="282">
        <v>0</v>
      </c>
      <c r="M462" s="282">
        <v>1</v>
      </c>
      <c r="N462" s="282">
        <v>0</v>
      </c>
    </row>
    <row r="463" spans="1:14">
      <c r="A463" s="282">
        <v>58101</v>
      </c>
      <c r="B463" s="303">
        <v>20</v>
      </c>
      <c r="C463" s="294"/>
      <c r="D463" s="304" t="s">
        <v>6516</v>
      </c>
      <c r="E463" s="282">
        <v>0</v>
      </c>
      <c r="F463" s="283" t="s">
        <v>5656</v>
      </c>
      <c r="G463" s="283" t="s">
        <v>5656</v>
      </c>
      <c r="H463" s="284">
        <v>44717.998518518521</v>
      </c>
      <c r="I463" s="284">
        <v>44717.998518518521</v>
      </c>
      <c r="J463" s="283" t="s">
        <v>5657</v>
      </c>
      <c r="K463" s="282">
        <v>0</v>
      </c>
      <c r="L463" s="282">
        <v>0</v>
      </c>
      <c r="M463" s="282">
        <v>1</v>
      </c>
      <c r="N463" s="282">
        <v>0</v>
      </c>
    </row>
    <row r="464" spans="1:14">
      <c r="A464" s="282">
        <v>58102</v>
      </c>
      <c r="B464" s="303">
        <v>20</v>
      </c>
      <c r="C464" s="294"/>
      <c r="D464" s="304" t="s">
        <v>6517</v>
      </c>
      <c r="E464" s="282">
        <v>0</v>
      </c>
      <c r="F464" s="283" t="s">
        <v>5656</v>
      </c>
      <c r="G464" s="283" t="s">
        <v>5656</v>
      </c>
      <c r="H464" s="284">
        <v>44717.998518518521</v>
      </c>
      <c r="I464" s="284">
        <v>44717.998518518521</v>
      </c>
      <c r="J464" s="283" t="s">
        <v>5657</v>
      </c>
      <c r="K464" s="282">
        <v>0</v>
      </c>
      <c r="L464" s="282">
        <v>0</v>
      </c>
      <c r="M464" s="282">
        <v>1</v>
      </c>
      <c r="N464" s="282">
        <v>0</v>
      </c>
    </row>
    <row r="465" spans="1:14">
      <c r="A465" s="282">
        <v>58103</v>
      </c>
      <c r="B465" s="303">
        <v>20</v>
      </c>
      <c r="C465" s="294"/>
      <c r="D465" s="304" t="s">
        <v>6518</v>
      </c>
      <c r="E465" s="282">
        <v>0</v>
      </c>
      <c r="F465" s="283" t="s">
        <v>5656</v>
      </c>
      <c r="G465" s="283" t="s">
        <v>5656</v>
      </c>
      <c r="H465" s="284">
        <v>44717.998518518521</v>
      </c>
      <c r="I465" s="284">
        <v>44717.998518518521</v>
      </c>
      <c r="J465" s="283" t="s">
        <v>5657</v>
      </c>
      <c r="K465" s="282">
        <v>0</v>
      </c>
      <c r="L465" s="282">
        <v>0</v>
      </c>
      <c r="M465" s="282">
        <v>1</v>
      </c>
      <c r="N465" s="282">
        <v>0</v>
      </c>
    </row>
    <row r="466" spans="1:14">
      <c r="A466" s="282">
        <v>58104</v>
      </c>
      <c r="B466" s="303">
        <v>20</v>
      </c>
      <c r="C466" s="294"/>
      <c r="D466" s="304" t="s">
        <v>6519</v>
      </c>
      <c r="E466" s="282">
        <v>0</v>
      </c>
      <c r="F466" s="283" t="s">
        <v>5656</v>
      </c>
      <c r="G466" s="283" t="s">
        <v>5656</v>
      </c>
      <c r="H466" s="284">
        <v>44717.998518518521</v>
      </c>
      <c r="I466" s="284">
        <v>44717.998518518521</v>
      </c>
      <c r="J466" s="283" t="s">
        <v>5657</v>
      </c>
      <c r="K466" s="282">
        <v>0</v>
      </c>
      <c r="L466" s="282">
        <v>0</v>
      </c>
      <c r="M466" s="282">
        <v>1</v>
      </c>
      <c r="N466" s="282">
        <v>0</v>
      </c>
    </row>
    <row r="467" spans="1:14">
      <c r="A467" s="282">
        <v>58105</v>
      </c>
      <c r="B467" s="303">
        <v>20</v>
      </c>
      <c r="C467" s="294"/>
      <c r="D467" s="304" t="s">
        <v>6520</v>
      </c>
      <c r="E467" s="282">
        <v>0</v>
      </c>
      <c r="F467" s="283" t="s">
        <v>5656</v>
      </c>
      <c r="G467" s="283" t="s">
        <v>5656</v>
      </c>
      <c r="H467" s="284">
        <v>44717.998518518521</v>
      </c>
      <c r="I467" s="284">
        <v>44717.998518518521</v>
      </c>
      <c r="J467" s="283" t="s">
        <v>5657</v>
      </c>
      <c r="K467" s="282">
        <v>0</v>
      </c>
      <c r="L467" s="282">
        <v>0</v>
      </c>
      <c r="M467" s="282">
        <v>1</v>
      </c>
      <c r="N467" s="282">
        <v>0</v>
      </c>
    </row>
    <row r="468" spans="1:14">
      <c r="A468" s="282">
        <v>58106</v>
      </c>
      <c r="B468" s="303">
        <v>20</v>
      </c>
      <c r="C468" s="294"/>
      <c r="D468" s="304" t="s">
        <v>6521</v>
      </c>
      <c r="E468" s="282">
        <v>0</v>
      </c>
      <c r="F468" s="283" t="s">
        <v>5656</v>
      </c>
      <c r="G468" s="283" t="s">
        <v>5656</v>
      </c>
      <c r="H468" s="284">
        <v>44717.998518518521</v>
      </c>
      <c r="I468" s="284">
        <v>44717.998518518521</v>
      </c>
      <c r="J468" s="283" t="s">
        <v>5657</v>
      </c>
      <c r="K468" s="282">
        <v>0</v>
      </c>
      <c r="L468" s="282">
        <v>0</v>
      </c>
      <c r="M468" s="282">
        <v>1</v>
      </c>
      <c r="N468" s="282">
        <v>0</v>
      </c>
    </row>
    <row r="469" spans="1:14">
      <c r="A469" s="282">
        <v>58107</v>
      </c>
      <c r="B469" s="303">
        <v>20</v>
      </c>
      <c r="C469" s="294"/>
      <c r="D469" s="304" t="s">
        <v>6522</v>
      </c>
      <c r="E469" s="282">
        <v>0</v>
      </c>
      <c r="F469" s="283" t="s">
        <v>5656</v>
      </c>
      <c r="G469" s="283" t="s">
        <v>5656</v>
      </c>
      <c r="H469" s="284">
        <v>44717.998518518521</v>
      </c>
      <c r="I469" s="284">
        <v>44717.998518518521</v>
      </c>
      <c r="J469" s="283" t="s">
        <v>5657</v>
      </c>
      <c r="K469" s="282">
        <v>0</v>
      </c>
      <c r="L469" s="282">
        <v>0</v>
      </c>
      <c r="M469" s="282">
        <v>1</v>
      </c>
      <c r="N469" s="282">
        <v>0</v>
      </c>
    </row>
    <row r="470" spans="1:14">
      <c r="A470" s="282">
        <v>58123</v>
      </c>
      <c r="B470" s="303">
        <v>20</v>
      </c>
      <c r="C470" s="294"/>
      <c r="D470" s="304" t="s">
        <v>6523</v>
      </c>
      <c r="E470" s="282">
        <v>0</v>
      </c>
      <c r="F470" s="283" t="s">
        <v>5656</v>
      </c>
      <c r="G470" s="283" t="s">
        <v>5656</v>
      </c>
      <c r="H470" s="284">
        <v>44717.998518518521</v>
      </c>
      <c r="I470" s="284">
        <v>44717.998518518521</v>
      </c>
      <c r="J470" s="283" t="s">
        <v>5657</v>
      </c>
      <c r="K470" s="282">
        <v>0</v>
      </c>
      <c r="L470" s="282">
        <v>0</v>
      </c>
      <c r="M470" s="282">
        <v>1</v>
      </c>
      <c r="N470" s="282">
        <v>0</v>
      </c>
    </row>
    <row r="471" spans="1:14">
      <c r="A471" s="282">
        <v>58124</v>
      </c>
      <c r="B471" s="303">
        <v>20</v>
      </c>
      <c r="C471" s="294"/>
      <c r="D471" s="304" t="s">
        <v>6524</v>
      </c>
      <c r="E471" s="282">
        <v>0</v>
      </c>
      <c r="F471" s="283" t="s">
        <v>5656</v>
      </c>
      <c r="G471" s="283" t="s">
        <v>5656</v>
      </c>
      <c r="H471" s="284">
        <v>44717.998518518521</v>
      </c>
      <c r="I471" s="284">
        <v>44717.998518518521</v>
      </c>
      <c r="J471" s="283" t="s">
        <v>5657</v>
      </c>
      <c r="K471" s="282">
        <v>0</v>
      </c>
      <c r="L471" s="282">
        <v>0</v>
      </c>
      <c r="M471" s="282">
        <v>1</v>
      </c>
      <c r="N471" s="282">
        <v>0</v>
      </c>
    </row>
    <row r="472" spans="1:14">
      <c r="A472" s="282">
        <v>58125</v>
      </c>
      <c r="B472" s="303">
        <v>20</v>
      </c>
      <c r="C472" s="294"/>
      <c r="D472" s="304" t="s">
        <v>6525</v>
      </c>
      <c r="E472" s="282">
        <v>0</v>
      </c>
      <c r="F472" s="283" t="s">
        <v>5656</v>
      </c>
      <c r="G472" s="283" t="s">
        <v>5656</v>
      </c>
      <c r="H472" s="284">
        <v>44717.998518518521</v>
      </c>
      <c r="I472" s="284">
        <v>44717.998518518521</v>
      </c>
      <c r="J472" s="283" t="s">
        <v>5657</v>
      </c>
      <c r="K472" s="282">
        <v>0</v>
      </c>
      <c r="L472" s="282">
        <v>0</v>
      </c>
      <c r="M472" s="282">
        <v>1</v>
      </c>
      <c r="N472" s="282">
        <v>0</v>
      </c>
    </row>
    <row r="473" spans="1:14">
      <c r="A473" s="282">
        <v>58126</v>
      </c>
      <c r="B473" s="303">
        <v>20</v>
      </c>
      <c r="C473" s="294"/>
      <c r="D473" s="304" t="s">
        <v>6526</v>
      </c>
      <c r="E473" s="282">
        <v>0</v>
      </c>
      <c r="F473" s="283" t="s">
        <v>5656</v>
      </c>
      <c r="G473" s="283" t="s">
        <v>5656</v>
      </c>
      <c r="H473" s="284">
        <v>44717.998518518521</v>
      </c>
      <c r="I473" s="284">
        <v>44717.998518518521</v>
      </c>
      <c r="J473" s="283" t="s">
        <v>5657</v>
      </c>
      <c r="K473" s="282">
        <v>0</v>
      </c>
      <c r="L473" s="282">
        <v>0</v>
      </c>
      <c r="M473" s="282">
        <v>1</v>
      </c>
      <c r="N473" s="282">
        <v>0</v>
      </c>
    </row>
    <row r="474" spans="1:14">
      <c r="A474" s="282">
        <v>58130</v>
      </c>
      <c r="B474" s="303">
        <v>20</v>
      </c>
      <c r="C474" s="294"/>
      <c r="D474" s="304" t="s">
        <v>6527</v>
      </c>
      <c r="E474" s="282">
        <v>0</v>
      </c>
      <c r="F474" s="283" t="s">
        <v>5656</v>
      </c>
      <c r="G474" s="283" t="s">
        <v>5656</v>
      </c>
      <c r="H474" s="284">
        <v>44717.998518518521</v>
      </c>
      <c r="I474" s="284">
        <v>44717.998518518521</v>
      </c>
      <c r="J474" s="283" t="s">
        <v>5657</v>
      </c>
      <c r="K474" s="282">
        <v>0</v>
      </c>
      <c r="L474" s="282">
        <v>0</v>
      </c>
      <c r="M474" s="282">
        <v>1</v>
      </c>
      <c r="N474" s="282">
        <v>0</v>
      </c>
    </row>
    <row r="475" spans="1:14">
      <c r="A475" s="282">
        <v>58133</v>
      </c>
      <c r="B475" s="303">
        <v>20</v>
      </c>
      <c r="C475" s="294"/>
      <c r="D475" s="304" t="s">
        <v>6528</v>
      </c>
      <c r="E475" s="282">
        <v>0</v>
      </c>
      <c r="F475" s="283" t="s">
        <v>5656</v>
      </c>
      <c r="G475" s="283" t="s">
        <v>5656</v>
      </c>
      <c r="H475" s="284">
        <v>44717.998518518521</v>
      </c>
      <c r="I475" s="284">
        <v>44717.998518518521</v>
      </c>
      <c r="J475" s="283" t="s">
        <v>5657</v>
      </c>
      <c r="K475" s="282">
        <v>0</v>
      </c>
      <c r="L475" s="282">
        <v>0</v>
      </c>
      <c r="M475" s="282">
        <v>1</v>
      </c>
      <c r="N475" s="282">
        <v>0</v>
      </c>
    </row>
    <row r="476" spans="1:14">
      <c r="A476" s="282">
        <v>58134</v>
      </c>
      <c r="B476" s="303">
        <v>20</v>
      </c>
      <c r="C476" s="294"/>
      <c r="D476" s="304" t="s">
        <v>6529</v>
      </c>
      <c r="E476" s="282">
        <v>0</v>
      </c>
      <c r="F476" s="283" t="s">
        <v>5656</v>
      </c>
      <c r="G476" s="283" t="s">
        <v>5656</v>
      </c>
      <c r="H476" s="284">
        <v>44717.998518518521</v>
      </c>
      <c r="I476" s="284">
        <v>44717.998518518521</v>
      </c>
      <c r="J476" s="283" t="s">
        <v>5657</v>
      </c>
      <c r="K476" s="282">
        <v>0</v>
      </c>
      <c r="L476" s="282">
        <v>0</v>
      </c>
      <c r="M476" s="282">
        <v>1</v>
      </c>
      <c r="N476" s="282">
        <v>0</v>
      </c>
    </row>
    <row r="477" spans="1:14">
      <c r="A477" s="282">
        <v>58135</v>
      </c>
      <c r="B477" s="303">
        <v>20</v>
      </c>
      <c r="C477" s="294"/>
      <c r="D477" s="304" t="s">
        <v>6530</v>
      </c>
      <c r="E477" s="282">
        <v>0</v>
      </c>
      <c r="F477" s="283" t="s">
        <v>5656</v>
      </c>
      <c r="G477" s="283" t="s">
        <v>5656</v>
      </c>
      <c r="H477" s="284">
        <v>44717.998518518521</v>
      </c>
      <c r="I477" s="284">
        <v>44717.998518518521</v>
      </c>
      <c r="J477" s="283" t="s">
        <v>5657</v>
      </c>
      <c r="K477" s="282">
        <v>0</v>
      </c>
      <c r="L477" s="282">
        <v>0</v>
      </c>
      <c r="M477" s="282">
        <v>1</v>
      </c>
      <c r="N477" s="282">
        <v>0</v>
      </c>
    </row>
    <row r="478" spans="1:14">
      <c r="A478" s="282">
        <v>58136</v>
      </c>
      <c r="B478" s="303">
        <v>20</v>
      </c>
      <c r="C478" s="294"/>
      <c r="D478" s="304" t="s">
        <v>6531</v>
      </c>
      <c r="E478" s="282">
        <v>0</v>
      </c>
      <c r="F478" s="283" t="s">
        <v>5656</v>
      </c>
      <c r="G478" s="283" t="s">
        <v>5656</v>
      </c>
      <c r="H478" s="284">
        <v>44717.998518518521</v>
      </c>
      <c r="I478" s="284">
        <v>44717.998518518521</v>
      </c>
      <c r="J478" s="283" t="s">
        <v>5657</v>
      </c>
      <c r="K478" s="282">
        <v>0</v>
      </c>
      <c r="L478" s="282">
        <v>0</v>
      </c>
      <c r="M478" s="282">
        <v>1</v>
      </c>
      <c r="N478" s="282">
        <v>0</v>
      </c>
    </row>
    <row r="479" spans="1:14">
      <c r="A479" s="282">
        <v>58139</v>
      </c>
      <c r="B479" s="303">
        <v>20</v>
      </c>
      <c r="C479" s="294"/>
      <c r="D479" s="304" t="s">
        <v>6532</v>
      </c>
      <c r="E479" s="282">
        <v>0</v>
      </c>
      <c r="F479" s="283" t="s">
        <v>5656</v>
      </c>
      <c r="G479" s="283" t="s">
        <v>5656</v>
      </c>
      <c r="H479" s="284">
        <v>44717.998518518521</v>
      </c>
      <c r="I479" s="284">
        <v>44717.998518518521</v>
      </c>
      <c r="J479" s="283" t="s">
        <v>5657</v>
      </c>
      <c r="K479" s="282">
        <v>0</v>
      </c>
      <c r="L479" s="282">
        <v>0</v>
      </c>
      <c r="M479" s="282">
        <v>1</v>
      </c>
      <c r="N479" s="282">
        <v>0</v>
      </c>
    </row>
    <row r="480" spans="1:14">
      <c r="A480" s="282">
        <v>58140</v>
      </c>
      <c r="B480" s="303">
        <v>20</v>
      </c>
      <c r="C480" s="294"/>
      <c r="D480" s="304" t="s">
        <v>6533</v>
      </c>
      <c r="E480" s="282">
        <v>0</v>
      </c>
      <c r="F480" s="283" t="s">
        <v>5656</v>
      </c>
      <c r="G480" s="283" t="s">
        <v>5656</v>
      </c>
      <c r="H480" s="284">
        <v>44717.998518518521</v>
      </c>
      <c r="I480" s="284">
        <v>44717.998518518521</v>
      </c>
      <c r="J480" s="283" t="s">
        <v>5657</v>
      </c>
      <c r="K480" s="282">
        <v>0</v>
      </c>
      <c r="L480" s="282">
        <v>0</v>
      </c>
      <c r="M480" s="282">
        <v>1</v>
      </c>
      <c r="N480" s="282">
        <v>0</v>
      </c>
    </row>
    <row r="481" spans="1:14">
      <c r="A481" s="282">
        <v>58141</v>
      </c>
      <c r="B481" s="303">
        <v>20</v>
      </c>
      <c r="C481" s="294"/>
      <c r="D481" s="304" t="s">
        <v>6534</v>
      </c>
      <c r="E481" s="282">
        <v>0</v>
      </c>
      <c r="F481" s="283" t="s">
        <v>5656</v>
      </c>
      <c r="G481" s="283" t="s">
        <v>5656</v>
      </c>
      <c r="H481" s="284">
        <v>44717.998518518521</v>
      </c>
      <c r="I481" s="284">
        <v>44717.998518518521</v>
      </c>
      <c r="J481" s="283" t="s">
        <v>5657</v>
      </c>
      <c r="K481" s="282">
        <v>0</v>
      </c>
      <c r="L481" s="282">
        <v>0</v>
      </c>
      <c r="M481" s="282">
        <v>1</v>
      </c>
      <c r="N481" s="282">
        <v>0</v>
      </c>
    </row>
    <row r="482" spans="1:14">
      <c r="A482" s="282">
        <v>58142</v>
      </c>
      <c r="B482" s="303">
        <v>20</v>
      </c>
      <c r="C482" s="294"/>
      <c r="D482" s="304" t="s">
        <v>6535</v>
      </c>
      <c r="E482" s="282">
        <v>0</v>
      </c>
      <c r="F482" s="283" t="s">
        <v>5656</v>
      </c>
      <c r="G482" s="283" t="s">
        <v>5656</v>
      </c>
      <c r="H482" s="284">
        <v>44717.998518518521</v>
      </c>
      <c r="I482" s="284">
        <v>44717.998518518521</v>
      </c>
      <c r="J482" s="283" t="s">
        <v>5657</v>
      </c>
      <c r="K482" s="282">
        <v>0</v>
      </c>
      <c r="L482" s="282">
        <v>0</v>
      </c>
      <c r="M482" s="282">
        <v>1</v>
      </c>
      <c r="N482" s="282">
        <v>0</v>
      </c>
    </row>
    <row r="483" spans="1:14">
      <c r="A483" s="282">
        <v>58143</v>
      </c>
      <c r="B483" s="303">
        <v>20</v>
      </c>
      <c r="C483" s="294"/>
      <c r="D483" s="304" t="s">
        <v>6536</v>
      </c>
      <c r="E483" s="282">
        <v>0</v>
      </c>
      <c r="F483" s="283" t="s">
        <v>5656</v>
      </c>
      <c r="G483" s="283" t="s">
        <v>5656</v>
      </c>
      <c r="H483" s="284">
        <v>44717.998518518521</v>
      </c>
      <c r="I483" s="284">
        <v>44717.998518518521</v>
      </c>
      <c r="J483" s="283" t="s">
        <v>5657</v>
      </c>
      <c r="K483" s="282">
        <v>0</v>
      </c>
      <c r="L483" s="282">
        <v>0</v>
      </c>
      <c r="M483" s="282">
        <v>1</v>
      </c>
      <c r="N483" s="282">
        <v>0</v>
      </c>
    </row>
    <row r="484" spans="1:14">
      <c r="A484" s="282">
        <v>58145</v>
      </c>
      <c r="B484" s="303">
        <v>20</v>
      </c>
      <c r="C484" s="294"/>
      <c r="D484" s="304" t="s">
        <v>6537</v>
      </c>
      <c r="E484" s="282">
        <v>0</v>
      </c>
      <c r="F484" s="283" t="s">
        <v>5656</v>
      </c>
      <c r="G484" s="283" t="s">
        <v>5656</v>
      </c>
      <c r="H484" s="284">
        <v>44717.998518518521</v>
      </c>
      <c r="I484" s="284">
        <v>44717.998518518521</v>
      </c>
      <c r="J484" s="283" t="s">
        <v>5657</v>
      </c>
      <c r="K484" s="282">
        <v>0</v>
      </c>
      <c r="L484" s="282">
        <v>0</v>
      </c>
      <c r="M484" s="282">
        <v>1</v>
      </c>
      <c r="N484" s="282">
        <v>0</v>
      </c>
    </row>
    <row r="485" spans="1:14">
      <c r="A485" s="282">
        <v>58147</v>
      </c>
      <c r="B485" s="303">
        <v>20</v>
      </c>
      <c r="C485" s="294"/>
      <c r="D485" s="304" t="s">
        <v>6538</v>
      </c>
      <c r="E485" s="282">
        <v>0</v>
      </c>
      <c r="F485" s="283" t="s">
        <v>5656</v>
      </c>
      <c r="G485" s="283" t="s">
        <v>5656</v>
      </c>
      <c r="H485" s="284">
        <v>44717.998518518521</v>
      </c>
      <c r="I485" s="284">
        <v>44717.998518518521</v>
      </c>
      <c r="J485" s="283" t="s">
        <v>5657</v>
      </c>
      <c r="K485" s="282">
        <v>0</v>
      </c>
      <c r="L485" s="282">
        <v>0</v>
      </c>
      <c r="M485" s="282">
        <v>1</v>
      </c>
      <c r="N485" s="282">
        <v>0</v>
      </c>
    </row>
    <row r="486" spans="1:14">
      <c r="A486" s="282">
        <v>58148</v>
      </c>
      <c r="B486" s="303">
        <v>20</v>
      </c>
      <c r="C486" s="294"/>
      <c r="D486" s="304" t="s">
        <v>6539</v>
      </c>
      <c r="E486" s="282">
        <v>0</v>
      </c>
      <c r="F486" s="283" t="s">
        <v>5656</v>
      </c>
      <c r="G486" s="283" t="s">
        <v>5656</v>
      </c>
      <c r="H486" s="284">
        <v>44717.998518518521</v>
      </c>
      <c r="I486" s="284">
        <v>44717.998518518521</v>
      </c>
      <c r="J486" s="283" t="s">
        <v>5657</v>
      </c>
      <c r="K486" s="282">
        <v>0</v>
      </c>
      <c r="L486" s="282">
        <v>0</v>
      </c>
      <c r="M486" s="282">
        <v>1</v>
      </c>
      <c r="N486" s="282">
        <v>0</v>
      </c>
    </row>
    <row r="487" spans="1:14">
      <c r="A487" s="282">
        <v>58154</v>
      </c>
      <c r="B487" s="303">
        <v>20</v>
      </c>
      <c r="C487" s="294"/>
      <c r="D487" s="304" t="s">
        <v>6540</v>
      </c>
      <c r="E487" s="282">
        <v>0</v>
      </c>
      <c r="F487" s="283" t="s">
        <v>5656</v>
      </c>
      <c r="G487" s="283" t="s">
        <v>5656</v>
      </c>
      <c r="H487" s="284">
        <v>44717.998518518521</v>
      </c>
      <c r="I487" s="284">
        <v>44717.998518518521</v>
      </c>
      <c r="J487" s="283" t="s">
        <v>5657</v>
      </c>
      <c r="K487" s="282">
        <v>0</v>
      </c>
      <c r="L487" s="282">
        <v>0</v>
      </c>
      <c r="M487" s="282">
        <v>1</v>
      </c>
      <c r="N487" s="282">
        <v>0</v>
      </c>
    </row>
    <row r="488" spans="1:14">
      <c r="A488" s="282">
        <v>58156</v>
      </c>
      <c r="B488" s="303">
        <v>20</v>
      </c>
      <c r="C488" s="294"/>
      <c r="D488" s="304" t="s">
        <v>6541</v>
      </c>
      <c r="E488" s="282">
        <v>0</v>
      </c>
      <c r="F488" s="283" t="s">
        <v>5656</v>
      </c>
      <c r="G488" s="283" t="s">
        <v>5656</v>
      </c>
      <c r="H488" s="284">
        <v>44717.998518518521</v>
      </c>
      <c r="I488" s="284">
        <v>44717.998518518521</v>
      </c>
      <c r="J488" s="283" t="s">
        <v>5657</v>
      </c>
      <c r="K488" s="282">
        <v>0</v>
      </c>
      <c r="L488" s="282">
        <v>0</v>
      </c>
      <c r="M488" s="282">
        <v>1</v>
      </c>
      <c r="N488" s="282">
        <v>0</v>
      </c>
    </row>
    <row r="489" spans="1:14">
      <c r="A489" s="282">
        <v>58158</v>
      </c>
      <c r="B489" s="303">
        <v>20</v>
      </c>
      <c r="C489" s="294"/>
      <c r="D489" s="304" t="s">
        <v>6542</v>
      </c>
      <c r="E489" s="282">
        <v>0</v>
      </c>
      <c r="F489" s="283" t="s">
        <v>5656</v>
      </c>
      <c r="G489" s="283" t="s">
        <v>5656</v>
      </c>
      <c r="H489" s="284">
        <v>44717.998518518521</v>
      </c>
      <c r="I489" s="284">
        <v>44717.998518518521</v>
      </c>
      <c r="J489" s="283" t="s">
        <v>5657</v>
      </c>
      <c r="K489" s="282">
        <v>0</v>
      </c>
      <c r="L489" s="282">
        <v>0</v>
      </c>
      <c r="M489" s="282">
        <v>1</v>
      </c>
      <c r="N489" s="282">
        <v>0</v>
      </c>
    </row>
    <row r="490" spans="1:14">
      <c r="A490" s="282">
        <v>58159</v>
      </c>
      <c r="B490" s="303">
        <v>20</v>
      </c>
      <c r="C490" s="294"/>
      <c r="D490" s="304" t="s">
        <v>6543</v>
      </c>
      <c r="E490" s="282">
        <v>0</v>
      </c>
      <c r="F490" s="283" t="s">
        <v>5656</v>
      </c>
      <c r="G490" s="283" t="s">
        <v>5656</v>
      </c>
      <c r="H490" s="284">
        <v>44717.998518518521</v>
      </c>
      <c r="I490" s="284">
        <v>44717.998518518521</v>
      </c>
      <c r="J490" s="283" t="s">
        <v>5657</v>
      </c>
      <c r="K490" s="282">
        <v>0</v>
      </c>
      <c r="L490" s="282">
        <v>0</v>
      </c>
      <c r="M490" s="282">
        <v>1</v>
      </c>
      <c r="N490" s="282">
        <v>0</v>
      </c>
    </row>
    <row r="491" spans="1:14">
      <c r="A491" s="282">
        <v>58160</v>
      </c>
      <c r="B491" s="303">
        <v>20</v>
      </c>
      <c r="C491" s="294"/>
      <c r="D491" s="304" t="s">
        <v>6544</v>
      </c>
      <c r="E491" s="282">
        <v>0</v>
      </c>
      <c r="F491" s="283" t="s">
        <v>5656</v>
      </c>
      <c r="G491" s="283" t="s">
        <v>5656</v>
      </c>
      <c r="H491" s="284">
        <v>44717.998518518521</v>
      </c>
      <c r="I491" s="284">
        <v>44717.998518518521</v>
      </c>
      <c r="J491" s="283" t="s">
        <v>5657</v>
      </c>
      <c r="K491" s="282">
        <v>0</v>
      </c>
      <c r="L491" s="282">
        <v>0</v>
      </c>
      <c r="M491" s="282">
        <v>1</v>
      </c>
      <c r="N491" s="282">
        <v>0</v>
      </c>
    </row>
    <row r="492" spans="1:14">
      <c r="A492" s="282">
        <v>58161</v>
      </c>
      <c r="B492" s="303">
        <v>20</v>
      </c>
      <c r="C492" s="294"/>
      <c r="D492" s="304" t="s">
        <v>6545</v>
      </c>
      <c r="E492" s="282">
        <v>0</v>
      </c>
      <c r="F492" s="283" t="s">
        <v>5656</v>
      </c>
      <c r="G492" s="283" t="s">
        <v>5656</v>
      </c>
      <c r="H492" s="284">
        <v>44717.998518518521</v>
      </c>
      <c r="I492" s="284">
        <v>44717.998518518521</v>
      </c>
      <c r="J492" s="283" t="s">
        <v>5657</v>
      </c>
      <c r="K492" s="282">
        <v>0</v>
      </c>
      <c r="L492" s="282">
        <v>0</v>
      </c>
      <c r="M492" s="282">
        <v>1</v>
      </c>
      <c r="N492" s="282">
        <v>0</v>
      </c>
    </row>
    <row r="493" spans="1:14">
      <c r="A493" s="282">
        <v>58162</v>
      </c>
      <c r="B493" s="303">
        <v>20</v>
      </c>
      <c r="C493" s="294"/>
      <c r="D493" s="304" t="s">
        <v>6546</v>
      </c>
      <c r="E493" s="282">
        <v>0</v>
      </c>
      <c r="F493" s="283" t="s">
        <v>5656</v>
      </c>
      <c r="G493" s="283" t="s">
        <v>5656</v>
      </c>
      <c r="H493" s="284">
        <v>44717.998518518521</v>
      </c>
      <c r="I493" s="284">
        <v>44717.998518518521</v>
      </c>
      <c r="J493" s="283" t="s">
        <v>5657</v>
      </c>
      <c r="K493" s="282">
        <v>0</v>
      </c>
      <c r="L493" s="282">
        <v>0</v>
      </c>
      <c r="M493" s="282">
        <v>1</v>
      </c>
      <c r="N493" s="282">
        <v>0</v>
      </c>
    </row>
    <row r="494" spans="1:14">
      <c r="A494" s="282">
        <v>58163</v>
      </c>
      <c r="B494" s="303">
        <v>20</v>
      </c>
      <c r="C494" s="294"/>
      <c r="D494" s="304" t="s">
        <v>6547</v>
      </c>
      <c r="E494" s="282">
        <v>0</v>
      </c>
      <c r="F494" s="283" t="s">
        <v>5656</v>
      </c>
      <c r="G494" s="283" t="s">
        <v>5656</v>
      </c>
      <c r="H494" s="284">
        <v>44717.998518518521</v>
      </c>
      <c r="I494" s="284">
        <v>44717.998518518521</v>
      </c>
      <c r="J494" s="283" t="s">
        <v>5657</v>
      </c>
      <c r="K494" s="282">
        <v>0</v>
      </c>
      <c r="L494" s="282">
        <v>0</v>
      </c>
      <c r="M494" s="282">
        <v>1</v>
      </c>
      <c r="N494" s="282">
        <v>0</v>
      </c>
    </row>
    <row r="495" spans="1:14">
      <c r="A495" s="282">
        <v>58165</v>
      </c>
      <c r="B495" s="303">
        <v>20</v>
      </c>
      <c r="C495" s="294"/>
      <c r="D495" s="304" t="s">
        <v>6548</v>
      </c>
      <c r="E495" s="282">
        <v>0</v>
      </c>
      <c r="F495" s="283" t="s">
        <v>5656</v>
      </c>
      <c r="G495" s="283" t="s">
        <v>5656</v>
      </c>
      <c r="H495" s="284">
        <v>44717.998518518521</v>
      </c>
      <c r="I495" s="284">
        <v>44717.998518518521</v>
      </c>
      <c r="J495" s="283" t="s">
        <v>5657</v>
      </c>
      <c r="K495" s="282">
        <v>0</v>
      </c>
      <c r="L495" s="282">
        <v>0</v>
      </c>
      <c r="M495" s="282">
        <v>1</v>
      </c>
      <c r="N495" s="282">
        <v>0</v>
      </c>
    </row>
    <row r="496" spans="1:14">
      <c r="A496" s="282">
        <v>58167</v>
      </c>
      <c r="B496" s="303">
        <v>20</v>
      </c>
      <c r="C496" s="294"/>
      <c r="D496" s="304" t="s">
        <v>6549</v>
      </c>
      <c r="E496" s="282">
        <v>0</v>
      </c>
      <c r="F496" s="283" t="s">
        <v>5656</v>
      </c>
      <c r="G496" s="283" t="s">
        <v>5656</v>
      </c>
      <c r="H496" s="284">
        <v>44717.998518518521</v>
      </c>
      <c r="I496" s="284">
        <v>44717.998518518521</v>
      </c>
      <c r="J496" s="283" t="s">
        <v>5657</v>
      </c>
      <c r="K496" s="282">
        <v>0</v>
      </c>
      <c r="L496" s="282">
        <v>0</v>
      </c>
      <c r="M496" s="282">
        <v>1</v>
      </c>
      <c r="N496" s="282">
        <v>0</v>
      </c>
    </row>
    <row r="497" spans="1:14">
      <c r="A497" s="282">
        <v>58179</v>
      </c>
      <c r="B497" s="303">
        <v>20</v>
      </c>
      <c r="C497" s="294"/>
      <c r="D497" s="304" t="s">
        <v>6550</v>
      </c>
      <c r="E497" s="282">
        <v>0</v>
      </c>
      <c r="F497" s="283" t="s">
        <v>5656</v>
      </c>
      <c r="G497" s="283" t="s">
        <v>5656</v>
      </c>
      <c r="H497" s="284">
        <v>44717.998518518521</v>
      </c>
      <c r="I497" s="284">
        <v>44717.998518518521</v>
      </c>
      <c r="J497" s="283" t="s">
        <v>5657</v>
      </c>
      <c r="K497" s="282">
        <v>0</v>
      </c>
      <c r="L497" s="282">
        <v>0</v>
      </c>
      <c r="M497" s="282">
        <v>1</v>
      </c>
      <c r="N497" s="282">
        <v>0</v>
      </c>
    </row>
    <row r="498" spans="1:14">
      <c r="A498" s="282">
        <v>58180</v>
      </c>
      <c r="B498" s="303">
        <v>20</v>
      </c>
      <c r="C498" s="294"/>
      <c r="D498" s="304" t="s">
        <v>6551</v>
      </c>
      <c r="E498" s="282">
        <v>0</v>
      </c>
      <c r="F498" s="283" t="s">
        <v>5656</v>
      </c>
      <c r="G498" s="283" t="s">
        <v>5656</v>
      </c>
      <c r="H498" s="284">
        <v>44717.998518518521</v>
      </c>
      <c r="I498" s="284">
        <v>44717.998518518521</v>
      </c>
      <c r="J498" s="283" t="s">
        <v>5657</v>
      </c>
      <c r="K498" s="282">
        <v>0</v>
      </c>
      <c r="L498" s="282">
        <v>0</v>
      </c>
      <c r="M498" s="282">
        <v>1</v>
      </c>
      <c r="N498" s="282">
        <v>0</v>
      </c>
    </row>
    <row r="499" spans="1:14">
      <c r="A499" s="282">
        <v>58181</v>
      </c>
      <c r="B499" s="303">
        <v>20</v>
      </c>
      <c r="C499" s="294"/>
      <c r="D499" s="304" t="s">
        <v>6552</v>
      </c>
      <c r="E499" s="282">
        <v>0</v>
      </c>
      <c r="F499" s="283" t="s">
        <v>5656</v>
      </c>
      <c r="G499" s="283" t="s">
        <v>5656</v>
      </c>
      <c r="H499" s="284">
        <v>44717.998518518521</v>
      </c>
      <c r="I499" s="284">
        <v>44717.998518518521</v>
      </c>
      <c r="J499" s="283" t="s">
        <v>5657</v>
      </c>
      <c r="K499" s="282">
        <v>0</v>
      </c>
      <c r="L499" s="282">
        <v>0</v>
      </c>
      <c r="M499" s="282">
        <v>1</v>
      </c>
      <c r="N499" s="282">
        <v>0</v>
      </c>
    </row>
    <row r="500" spans="1:14">
      <c r="A500" s="282">
        <v>58182</v>
      </c>
      <c r="B500" s="303">
        <v>20</v>
      </c>
      <c r="C500" s="294"/>
      <c r="D500" s="304" t="s">
        <v>6553</v>
      </c>
      <c r="E500" s="282">
        <v>0</v>
      </c>
      <c r="F500" s="283" t="s">
        <v>5656</v>
      </c>
      <c r="G500" s="283" t="s">
        <v>5656</v>
      </c>
      <c r="H500" s="284">
        <v>44717.998518518521</v>
      </c>
      <c r="I500" s="284">
        <v>44717.998518518521</v>
      </c>
      <c r="J500" s="283" t="s">
        <v>5657</v>
      </c>
      <c r="K500" s="282">
        <v>0</v>
      </c>
      <c r="L500" s="282">
        <v>0</v>
      </c>
      <c r="M500" s="282">
        <v>1</v>
      </c>
      <c r="N500" s="282">
        <v>0</v>
      </c>
    </row>
    <row r="501" spans="1:14">
      <c r="A501" s="282">
        <v>58183</v>
      </c>
      <c r="B501" s="303">
        <v>20</v>
      </c>
      <c r="C501" s="294"/>
      <c r="D501" s="304" t="s">
        <v>6554</v>
      </c>
      <c r="E501" s="282">
        <v>0</v>
      </c>
      <c r="F501" s="283" t="s">
        <v>5656</v>
      </c>
      <c r="G501" s="283" t="s">
        <v>5656</v>
      </c>
      <c r="H501" s="284">
        <v>44717.998518518521</v>
      </c>
      <c r="I501" s="284">
        <v>44717.998518518521</v>
      </c>
      <c r="J501" s="283" t="s">
        <v>5657</v>
      </c>
      <c r="K501" s="282">
        <v>0</v>
      </c>
      <c r="L501" s="282">
        <v>0</v>
      </c>
      <c r="M501" s="282">
        <v>1</v>
      </c>
      <c r="N501" s="282">
        <v>0</v>
      </c>
    </row>
    <row r="502" spans="1:14">
      <c r="A502" s="282">
        <v>58184</v>
      </c>
      <c r="B502" s="303">
        <v>20</v>
      </c>
      <c r="C502" s="292"/>
      <c r="D502" s="283" t="s">
        <v>6555</v>
      </c>
      <c r="E502" s="282">
        <v>0</v>
      </c>
      <c r="F502" s="283" t="s">
        <v>5656</v>
      </c>
      <c r="G502" s="283" t="s">
        <v>5656</v>
      </c>
      <c r="H502" s="284">
        <v>44717.998518518521</v>
      </c>
      <c r="I502" s="284">
        <v>44717.998518518521</v>
      </c>
      <c r="J502" s="283" t="s">
        <v>5657</v>
      </c>
      <c r="K502" s="282">
        <v>0</v>
      </c>
      <c r="L502" s="282">
        <v>0</v>
      </c>
      <c r="M502" s="282">
        <v>1</v>
      </c>
      <c r="N502" s="282">
        <v>0</v>
      </c>
    </row>
    <row r="503" spans="1:14">
      <c r="A503" s="282">
        <v>58185</v>
      </c>
      <c r="B503" s="303">
        <v>20</v>
      </c>
      <c r="C503" s="292"/>
      <c r="D503" s="283" t="s">
        <v>6556</v>
      </c>
      <c r="E503" s="282">
        <v>0</v>
      </c>
      <c r="F503" s="283" t="s">
        <v>5656</v>
      </c>
      <c r="G503" s="283" t="s">
        <v>5656</v>
      </c>
      <c r="H503" s="284">
        <v>44717.998518518521</v>
      </c>
      <c r="I503" s="284">
        <v>44717.998518518521</v>
      </c>
      <c r="J503" s="283" t="s">
        <v>5657</v>
      </c>
      <c r="K503" s="282">
        <v>0</v>
      </c>
      <c r="L503" s="282">
        <v>0</v>
      </c>
      <c r="M503" s="282">
        <v>1</v>
      </c>
      <c r="N503" s="282">
        <v>0</v>
      </c>
    </row>
    <row r="504" spans="1:14">
      <c r="A504" s="282">
        <v>58186</v>
      </c>
      <c r="B504" s="303">
        <v>20</v>
      </c>
      <c r="C504" s="292"/>
      <c r="D504" s="283" t="s">
        <v>6557</v>
      </c>
      <c r="E504" s="282">
        <v>0</v>
      </c>
      <c r="F504" s="283" t="s">
        <v>5656</v>
      </c>
      <c r="G504" s="283" t="s">
        <v>5656</v>
      </c>
      <c r="H504" s="284">
        <v>44717.998518518521</v>
      </c>
      <c r="I504" s="284">
        <v>44717.998518518521</v>
      </c>
      <c r="J504" s="283" t="s">
        <v>5657</v>
      </c>
      <c r="K504" s="282">
        <v>0</v>
      </c>
      <c r="L504" s="282">
        <v>0</v>
      </c>
      <c r="M504" s="282">
        <v>1</v>
      </c>
      <c r="N504" s="282">
        <v>0</v>
      </c>
    </row>
    <row r="505" spans="1:14">
      <c r="A505" s="282">
        <v>58190</v>
      </c>
      <c r="B505" s="303">
        <v>20</v>
      </c>
      <c r="C505" s="294"/>
      <c r="D505" s="283" t="s">
        <v>6558</v>
      </c>
      <c r="E505" s="282">
        <v>0</v>
      </c>
      <c r="F505" s="283" t="s">
        <v>5656</v>
      </c>
      <c r="G505" s="283" t="s">
        <v>5656</v>
      </c>
      <c r="H505" s="284">
        <v>44717.998518518521</v>
      </c>
      <c r="I505" s="284">
        <v>44717.998518518521</v>
      </c>
      <c r="J505" s="283" t="s">
        <v>5657</v>
      </c>
      <c r="K505" s="282">
        <v>0</v>
      </c>
      <c r="L505" s="282">
        <v>0</v>
      </c>
      <c r="M505" s="282">
        <v>1</v>
      </c>
      <c r="N505" s="282">
        <v>0</v>
      </c>
    </row>
    <row r="506" spans="1:14">
      <c r="A506" s="282">
        <v>58191</v>
      </c>
      <c r="B506" s="303">
        <v>20</v>
      </c>
      <c r="C506" s="294"/>
      <c r="D506" s="283" t="s">
        <v>6559</v>
      </c>
      <c r="E506" s="282">
        <v>0</v>
      </c>
      <c r="F506" s="283" t="s">
        <v>5656</v>
      </c>
      <c r="G506" s="283" t="s">
        <v>5656</v>
      </c>
      <c r="H506" s="284">
        <v>44717.998518518521</v>
      </c>
      <c r="I506" s="284">
        <v>44717.998518518521</v>
      </c>
      <c r="J506" s="283" t="s">
        <v>5657</v>
      </c>
      <c r="K506" s="282">
        <v>0</v>
      </c>
      <c r="L506" s="282">
        <v>0</v>
      </c>
      <c r="M506" s="282">
        <v>1</v>
      </c>
      <c r="N506" s="282">
        <v>0</v>
      </c>
    </row>
    <row r="507" spans="1:14">
      <c r="A507" s="282">
        <v>58192</v>
      </c>
      <c r="B507" s="303">
        <v>20</v>
      </c>
      <c r="C507" s="294"/>
      <c r="D507" s="283" t="s">
        <v>6560</v>
      </c>
      <c r="E507" s="282">
        <v>0</v>
      </c>
      <c r="F507" s="283" t="s">
        <v>5656</v>
      </c>
      <c r="G507" s="283" t="s">
        <v>5656</v>
      </c>
      <c r="H507" s="284">
        <v>44717.998518518521</v>
      </c>
      <c r="I507" s="284">
        <v>44717.998518518521</v>
      </c>
      <c r="J507" s="283" t="s">
        <v>5657</v>
      </c>
      <c r="K507" s="282">
        <v>0</v>
      </c>
      <c r="L507" s="282">
        <v>0</v>
      </c>
      <c r="M507" s="282">
        <v>1</v>
      </c>
      <c r="N507" s="282">
        <v>0</v>
      </c>
    </row>
    <row r="508" spans="1:14">
      <c r="A508" s="282">
        <v>58195</v>
      </c>
      <c r="B508" s="303">
        <v>20</v>
      </c>
      <c r="C508" s="294"/>
      <c r="D508" s="283" t="s">
        <v>6561</v>
      </c>
      <c r="E508" s="282">
        <v>0</v>
      </c>
      <c r="F508" s="283" t="s">
        <v>5656</v>
      </c>
      <c r="G508" s="283" t="s">
        <v>5656</v>
      </c>
      <c r="H508" s="284">
        <v>44717.998518518521</v>
      </c>
      <c r="I508" s="284">
        <v>44717.998518518521</v>
      </c>
      <c r="J508" s="283" t="s">
        <v>5657</v>
      </c>
      <c r="K508" s="282">
        <v>0</v>
      </c>
      <c r="L508" s="282">
        <v>0</v>
      </c>
      <c r="M508" s="282">
        <v>1</v>
      </c>
      <c r="N508" s="282">
        <v>0</v>
      </c>
    </row>
    <row r="509" spans="1:14">
      <c r="A509" s="282">
        <v>58196</v>
      </c>
      <c r="B509" s="303">
        <v>20</v>
      </c>
      <c r="C509" s="294"/>
      <c r="D509" s="283" t="s">
        <v>6562</v>
      </c>
      <c r="E509" s="282">
        <v>0</v>
      </c>
      <c r="F509" s="283" t="s">
        <v>5656</v>
      </c>
      <c r="G509" s="283" t="s">
        <v>5656</v>
      </c>
      <c r="H509" s="284">
        <v>44717.998518518521</v>
      </c>
      <c r="I509" s="284">
        <v>44717.998518518521</v>
      </c>
      <c r="J509" s="283" t="s">
        <v>5657</v>
      </c>
      <c r="K509" s="282">
        <v>0</v>
      </c>
      <c r="L509" s="282">
        <v>0</v>
      </c>
      <c r="M509" s="282">
        <v>1</v>
      </c>
      <c r="N509" s="282">
        <v>0</v>
      </c>
    </row>
    <row r="510" spans="1:14">
      <c r="A510" s="282">
        <v>58197</v>
      </c>
      <c r="B510" s="303">
        <v>20</v>
      </c>
      <c r="C510" s="294"/>
      <c r="D510" s="283" t="s">
        <v>6563</v>
      </c>
      <c r="E510" s="282">
        <v>0</v>
      </c>
      <c r="F510" s="283" t="s">
        <v>5656</v>
      </c>
      <c r="G510" s="283" t="s">
        <v>5656</v>
      </c>
      <c r="H510" s="284">
        <v>44717.998518518521</v>
      </c>
      <c r="I510" s="284">
        <v>44717.998518518521</v>
      </c>
      <c r="J510" s="283" t="s">
        <v>5657</v>
      </c>
      <c r="K510" s="282">
        <v>0</v>
      </c>
      <c r="L510" s="282">
        <v>0</v>
      </c>
      <c r="M510" s="282">
        <v>1</v>
      </c>
      <c r="N510" s="282">
        <v>0</v>
      </c>
    </row>
    <row r="511" spans="1:14">
      <c r="A511" s="282">
        <v>58198</v>
      </c>
      <c r="B511" s="303">
        <v>20</v>
      </c>
      <c r="C511" s="294"/>
      <c r="D511" s="283" t="s">
        <v>6564</v>
      </c>
      <c r="E511" s="282">
        <v>0</v>
      </c>
      <c r="F511" s="283" t="s">
        <v>5656</v>
      </c>
      <c r="G511" s="283" t="s">
        <v>5656</v>
      </c>
      <c r="H511" s="284">
        <v>44717.998518518521</v>
      </c>
      <c r="I511" s="284">
        <v>44717.998518518521</v>
      </c>
      <c r="J511" s="283" t="s">
        <v>5657</v>
      </c>
      <c r="K511" s="282">
        <v>0</v>
      </c>
      <c r="L511" s="282">
        <v>0</v>
      </c>
      <c r="M511" s="282">
        <v>1</v>
      </c>
      <c r="N511" s="282">
        <v>0</v>
      </c>
    </row>
    <row r="512" spans="1:14">
      <c r="A512" s="282">
        <v>58200</v>
      </c>
      <c r="B512" s="303">
        <v>20</v>
      </c>
      <c r="C512" s="294"/>
      <c r="D512" s="283" t="s">
        <v>6565</v>
      </c>
      <c r="E512" s="282">
        <v>0</v>
      </c>
      <c r="F512" s="283" t="s">
        <v>5656</v>
      </c>
      <c r="G512" s="283" t="s">
        <v>5656</v>
      </c>
      <c r="H512" s="284">
        <v>44717.998518518521</v>
      </c>
      <c r="I512" s="284">
        <v>44717.998518518521</v>
      </c>
      <c r="J512" s="283" t="s">
        <v>5657</v>
      </c>
      <c r="K512" s="282">
        <v>0</v>
      </c>
      <c r="L512" s="282">
        <v>0</v>
      </c>
      <c r="M512" s="282">
        <v>1</v>
      </c>
      <c r="N512" s="282">
        <v>0</v>
      </c>
    </row>
    <row r="513" spans="1:14">
      <c r="A513" s="282">
        <v>58201</v>
      </c>
      <c r="B513" s="303">
        <v>20</v>
      </c>
      <c r="C513" s="294"/>
      <c r="D513" s="283" t="s">
        <v>6566</v>
      </c>
      <c r="E513" s="282">
        <v>0</v>
      </c>
      <c r="F513" s="283" t="s">
        <v>5656</v>
      </c>
      <c r="G513" s="283" t="s">
        <v>5656</v>
      </c>
      <c r="H513" s="284">
        <v>44717.998518518521</v>
      </c>
      <c r="I513" s="284">
        <v>44717.998518518521</v>
      </c>
      <c r="J513" s="283" t="s">
        <v>5657</v>
      </c>
      <c r="K513" s="282">
        <v>0</v>
      </c>
      <c r="L513" s="282">
        <v>0</v>
      </c>
      <c r="M513" s="282">
        <v>1</v>
      </c>
      <c r="N513" s="282">
        <v>0</v>
      </c>
    </row>
    <row r="514" spans="1:14">
      <c r="A514" s="282">
        <v>58202</v>
      </c>
      <c r="B514" s="303">
        <v>20</v>
      </c>
      <c r="C514" s="294"/>
      <c r="D514" s="283" t="s">
        <v>6567</v>
      </c>
      <c r="E514" s="282">
        <v>0</v>
      </c>
      <c r="F514" s="283" t="s">
        <v>5656</v>
      </c>
      <c r="G514" s="283" t="s">
        <v>5656</v>
      </c>
      <c r="H514" s="284">
        <v>44717.998518518521</v>
      </c>
      <c r="I514" s="284">
        <v>44717.998518518521</v>
      </c>
      <c r="J514" s="283" t="s">
        <v>5657</v>
      </c>
      <c r="K514" s="282">
        <v>0</v>
      </c>
      <c r="L514" s="282">
        <v>0</v>
      </c>
      <c r="M514" s="282">
        <v>1</v>
      </c>
      <c r="N514" s="282">
        <v>0</v>
      </c>
    </row>
    <row r="515" spans="1:14">
      <c r="A515" s="282">
        <v>58206</v>
      </c>
      <c r="B515" s="303">
        <v>20</v>
      </c>
      <c r="C515" s="294"/>
      <c r="D515" s="283" t="s">
        <v>6568</v>
      </c>
      <c r="E515" s="282">
        <v>0</v>
      </c>
      <c r="F515" s="283" t="s">
        <v>5656</v>
      </c>
      <c r="G515" s="283" t="s">
        <v>5656</v>
      </c>
      <c r="H515" s="284">
        <v>44717.998518518521</v>
      </c>
      <c r="I515" s="284">
        <v>44717.998518518521</v>
      </c>
      <c r="J515" s="283" t="s">
        <v>5657</v>
      </c>
      <c r="K515" s="282">
        <v>0</v>
      </c>
      <c r="L515" s="282">
        <v>0</v>
      </c>
      <c r="M515" s="282">
        <v>1</v>
      </c>
      <c r="N515" s="282">
        <v>0</v>
      </c>
    </row>
    <row r="516" spans="1:14">
      <c r="A516" s="282">
        <v>58218</v>
      </c>
      <c r="B516" s="305"/>
      <c r="C516" s="292"/>
      <c r="D516" s="283" t="s">
        <v>6569</v>
      </c>
      <c r="E516" s="282">
        <v>0</v>
      </c>
      <c r="F516" s="283" t="s">
        <v>5656</v>
      </c>
      <c r="G516" s="283" t="s">
        <v>5656</v>
      </c>
      <c r="H516" s="284">
        <v>44717.998518518521</v>
      </c>
      <c r="I516" s="284">
        <v>44717.998518518521</v>
      </c>
      <c r="J516" s="283" t="s">
        <v>5657</v>
      </c>
      <c r="K516" s="282">
        <v>0</v>
      </c>
      <c r="L516" s="282">
        <v>0</v>
      </c>
      <c r="M516" s="282">
        <v>1</v>
      </c>
      <c r="N516" s="282">
        <v>0</v>
      </c>
    </row>
    <row r="517" spans="1:14">
      <c r="A517" s="282">
        <v>58224</v>
      </c>
      <c r="B517" s="303">
        <v>20</v>
      </c>
      <c r="C517" s="294"/>
      <c r="D517" s="283" t="s">
        <v>6570</v>
      </c>
      <c r="E517" s="282">
        <v>0</v>
      </c>
      <c r="F517" s="283" t="s">
        <v>5656</v>
      </c>
      <c r="G517" s="283" t="s">
        <v>5656</v>
      </c>
      <c r="H517" s="284">
        <v>44717.998518518521</v>
      </c>
      <c r="I517" s="284">
        <v>44717.998518518521</v>
      </c>
      <c r="J517" s="283" t="s">
        <v>5657</v>
      </c>
      <c r="K517" s="282">
        <v>0</v>
      </c>
      <c r="L517" s="282">
        <v>0</v>
      </c>
      <c r="M517" s="282">
        <v>1</v>
      </c>
      <c r="N517" s="282">
        <v>0</v>
      </c>
    </row>
    <row r="518" spans="1:14">
      <c r="A518" s="282">
        <v>58225</v>
      </c>
      <c r="B518" s="303">
        <v>20</v>
      </c>
      <c r="C518" s="294"/>
      <c r="D518" s="283" t="s">
        <v>6571</v>
      </c>
      <c r="E518" s="282">
        <v>0</v>
      </c>
      <c r="F518" s="283" t="s">
        <v>5656</v>
      </c>
      <c r="G518" s="283" t="s">
        <v>5656</v>
      </c>
      <c r="H518" s="284">
        <v>44717.998518518521</v>
      </c>
      <c r="I518" s="284">
        <v>44717.998518518521</v>
      </c>
      <c r="J518" s="283" t="s">
        <v>5657</v>
      </c>
      <c r="K518" s="282">
        <v>0</v>
      </c>
      <c r="L518" s="282">
        <v>0</v>
      </c>
      <c r="M518" s="282">
        <v>1</v>
      </c>
      <c r="N518" s="282">
        <v>0</v>
      </c>
    </row>
    <row r="519" spans="1:14">
      <c r="A519" s="282">
        <v>58226</v>
      </c>
      <c r="B519" s="303">
        <v>20</v>
      </c>
      <c r="C519" s="294"/>
      <c r="D519" s="283" t="s">
        <v>6572</v>
      </c>
      <c r="E519" s="282">
        <v>0</v>
      </c>
      <c r="F519" s="283" t="s">
        <v>5656</v>
      </c>
      <c r="G519" s="283" t="s">
        <v>5656</v>
      </c>
      <c r="H519" s="284">
        <v>44717.998518518521</v>
      </c>
      <c r="I519" s="284">
        <v>44717.998518518521</v>
      </c>
      <c r="J519" s="283" t="s">
        <v>5657</v>
      </c>
      <c r="K519" s="282">
        <v>0</v>
      </c>
      <c r="L519" s="282">
        <v>0</v>
      </c>
      <c r="M519" s="282">
        <v>1</v>
      </c>
      <c r="N519" s="282">
        <v>0</v>
      </c>
    </row>
    <row r="520" spans="1:14">
      <c r="A520" s="282">
        <v>58227</v>
      </c>
      <c r="B520" s="303">
        <v>20</v>
      </c>
      <c r="C520" s="294"/>
      <c r="D520" s="283" t="s">
        <v>6573</v>
      </c>
      <c r="E520" s="282">
        <v>0</v>
      </c>
      <c r="F520" s="283" t="s">
        <v>5656</v>
      </c>
      <c r="G520" s="283" t="s">
        <v>5656</v>
      </c>
      <c r="H520" s="284">
        <v>44717.998518518521</v>
      </c>
      <c r="I520" s="284">
        <v>44717.998518518521</v>
      </c>
      <c r="J520" s="283" t="s">
        <v>5657</v>
      </c>
      <c r="K520" s="282">
        <v>0</v>
      </c>
      <c r="L520" s="282">
        <v>0</v>
      </c>
      <c r="M520" s="282">
        <v>1</v>
      </c>
      <c r="N520" s="282">
        <v>0</v>
      </c>
    </row>
    <row r="521" spans="1:14">
      <c r="A521" s="282">
        <v>58228</v>
      </c>
      <c r="B521" s="303">
        <v>20</v>
      </c>
      <c r="C521" s="294"/>
      <c r="D521" s="283" t="s">
        <v>6574</v>
      </c>
      <c r="E521" s="282">
        <v>0</v>
      </c>
      <c r="F521" s="283" t="s">
        <v>5656</v>
      </c>
      <c r="G521" s="283" t="s">
        <v>5656</v>
      </c>
      <c r="H521" s="284">
        <v>44717.998518518521</v>
      </c>
      <c r="I521" s="284">
        <v>44717.998518518521</v>
      </c>
      <c r="J521" s="283" t="s">
        <v>5657</v>
      </c>
      <c r="K521" s="282">
        <v>0</v>
      </c>
      <c r="L521" s="282">
        <v>0</v>
      </c>
      <c r="M521" s="282">
        <v>1</v>
      </c>
      <c r="N521" s="282">
        <v>0</v>
      </c>
    </row>
    <row r="522" spans="1:14">
      <c r="A522" s="282">
        <v>58231</v>
      </c>
      <c r="B522" s="303">
        <v>20</v>
      </c>
      <c r="C522" s="294"/>
      <c r="D522" s="283" t="s">
        <v>6575</v>
      </c>
      <c r="E522" s="282">
        <v>0</v>
      </c>
      <c r="F522" s="283" t="s">
        <v>5656</v>
      </c>
      <c r="G522" s="283" t="s">
        <v>5656</v>
      </c>
      <c r="H522" s="284">
        <v>44717.998518518521</v>
      </c>
      <c r="I522" s="284">
        <v>44717.998518518521</v>
      </c>
      <c r="J522" s="283" t="s">
        <v>5657</v>
      </c>
      <c r="K522" s="282">
        <v>0</v>
      </c>
      <c r="L522" s="282">
        <v>0</v>
      </c>
      <c r="M522" s="282">
        <v>1</v>
      </c>
      <c r="N522" s="282">
        <v>0</v>
      </c>
    </row>
    <row r="523" spans="1:14">
      <c r="A523" s="282">
        <v>58232</v>
      </c>
      <c r="B523" s="303">
        <v>20</v>
      </c>
      <c r="C523" s="294"/>
      <c r="D523" s="283" t="s">
        <v>6576</v>
      </c>
      <c r="E523" s="282">
        <v>0</v>
      </c>
      <c r="F523" s="283" t="s">
        <v>5656</v>
      </c>
      <c r="G523" s="283" t="s">
        <v>5656</v>
      </c>
      <c r="H523" s="284">
        <v>44717.998518518521</v>
      </c>
      <c r="I523" s="284">
        <v>44717.998518518521</v>
      </c>
      <c r="J523" s="283" t="s">
        <v>5657</v>
      </c>
      <c r="K523" s="282">
        <v>0</v>
      </c>
      <c r="L523" s="282">
        <v>0</v>
      </c>
      <c r="M523" s="282">
        <v>1</v>
      </c>
      <c r="N523" s="282">
        <v>0</v>
      </c>
    </row>
    <row r="524" spans="1:14">
      <c r="A524" s="282">
        <v>58233</v>
      </c>
      <c r="B524" s="303">
        <v>20</v>
      </c>
      <c r="C524" s="294"/>
      <c r="D524" s="283" t="s">
        <v>6577</v>
      </c>
      <c r="E524" s="282">
        <v>0</v>
      </c>
      <c r="F524" s="283" t="s">
        <v>5656</v>
      </c>
      <c r="G524" s="283" t="s">
        <v>5656</v>
      </c>
      <c r="H524" s="284">
        <v>44717.998518518521</v>
      </c>
      <c r="I524" s="284">
        <v>44717.998518518521</v>
      </c>
      <c r="J524" s="283" t="s">
        <v>5657</v>
      </c>
      <c r="K524" s="282">
        <v>0</v>
      </c>
      <c r="L524" s="282">
        <v>0</v>
      </c>
      <c r="M524" s="282">
        <v>1</v>
      </c>
      <c r="N524" s="282">
        <v>0</v>
      </c>
    </row>
    <row r="525" spans="1:14">
      <c r="A525" s="282">
        <v>58235</v>
      </c>
      <c r="B525" s="303">
        <v>20</v>
      </c>
      <c r="C525" s="294"/>
      <c r="D525" s="283" t="s">
        <v>6578</v>
      </c>
      <c r="E525" s="282">
        <v>0</v>
      </c>
      <c r="F525" s="283" t="s">
        <v>5656</v>
      </c>
      <c r="G525" s="283" t="s">
        <v>5656</v>
      </c>
      <c r="H525" s="284">
        <v>44717.998518518521</v>
      </c>
      <c r="I525" s="284">
        <v>44717.998518518521</v>
      </c>
      <c r="J525" s="283" t="s">
        <v>5657</v>
      </c>
      <c r="K525" s="282">
        <v>0</v>
      </c>
      <c r="L525" s="282">
        <v>0</v>
      </c>
      <c r="M525" s="282">
        <v>1</v>
      </c>
      <c r="N525" s="282">
        <v>0</v>
      </c>
    </row>
    <row r="526" spans="1:14">
      <c r="A526" s="282">
        <v>58236</v>
      </c>
      <c r="B526" s="303">
        <v>20</v>
      </c>
      <c r="C526" s="294"/>
      <c r="D526" s="283" t="s">
        <v>6579</v>
      </c>
      <c r="E526" s="282">
        <v>0</v>
      </c>
      <c r="F526" s="283" t="s">
        <v>5656</v>
      </c>
      <c r="G526" s="283" t="s">
        <v>5656</v>
      </c>
      <c r="H526" s="284">
        <v>44717.998518518521</v>
      </c>
      <c r="I526" s="284">
        <v>44717.998518518521</v>
      </c>
      <c r="J526" s="283" t="s">
        <v>5657</v>
      </c>
      <c r="K526" s="282">
        <v>0</v>
      </c>
      <c r="L526" s="282">
        <v>0</v>
      </c>
      <c r="M526" s="282">
        <v>1</v>
      </c>
      <c r="N526" s="282">
        <v>0</v>
      </c>
    </row>
    <row r="527" spans="1:14">
      <c r="A527" s="282">
        <v>58237</v>
      </c>
      <c r="B527" s="303">
        <v>20</v>
      </c>
      <c r="C527" s="294"/>
      <c r="D527" s="283" t="s">
        <v>6580</v>
      </c>
      <c r="E527" s="282">
        <v>0</v>
      </c>
      <c r="F527" s="283" t="s">
        <v>5656</v>
      </c>
      <c r="G527" s="283" t="s">
        <v>5656</v>
      </c>
      <c r="H527" s="284">
        <v>44717.998518518521</v>
      </c>
      <c r="I527" s="284">
        <v>44717.998518518521</v>
      </c>
      <c r="J527" s="283" t="s">
        <v>5657</v>
      </c>
      <c r="K527" s="282">
        <v>0</v>
      </c>
      <c r="L527" s="282">
        <v>0</v>
      </c>
      <c r="M527" s="282">
        <v>1</v>
      </c>
      <c r="N527" s="282">
        <v>0</v>
      </c>
    </row>
    <row r="528" spans="1:14">
      <c r="A528" s="282">
        <v>58240</v>
      </c>
      <c r="B528" s="303">
        <v>20</v>
      </c>
      <c r="C528" s="294"/>
      <c r="D528" s="283" t="s">
        <v>6581</v>
      </c>
      <c r="E528" s="282">
        <v>0</v>
      </c>
      <c r="F528" s="283" t="s">
        <v>5656</v>
      </c>
      <c r="G528" s="283" t="s">
        <v>5656</v>
      </c>
      <c r="H528" s="284">
        <v>44717.998518518521</v>
      </c>
      <c r="I528" s="284">
        <v>44717.998518518521</v>
      </c>
      <c r="J528" s="283" t="s">
        <v>5657</v>
      </c>
      <c r="K528" s="282">
        <v>0</v>
      </c>
      <c r="L528" s="282">
        <v>0</v>
      </c>
      <c r="M528" s="282">
        <v>1</v>
      </c>
      <c r="N528" s="282">
        <v>0</v>
      </c>
    </row>
    <row r="529" spans="1:14">
      <c r="A529" s="282">
        <v>58245</v>
      </c>
      <c r="B529" s="303">
        <v>20</v>
      </c>
      <c r="C529" s="294"/>
      <c r="D529" s="283" t="s">
        <v>6582</v>
      </c>
      <c r="E529" s="282">
        <v>0</v>
      </c>
      <c r="F529" s="283" t="s">
        <v>5656</v>
      </c>
      <c r="G529" s="283" t="s">
        <v>5656</v>
      </c>
      <c r="H529" s="284">
        <v>44717.998518518521</v>
      </c>
      <c r="I529" s="284">
        <v>44717.998518518521</v>
      </c>
      <c r="J529" s="283" t="s">
        <v>5657</v>
      </c>
      <c r="K529" s="282">
        <v>0</v>
      </c>
      <c r="L529" s="282">
        <v>0</v>
      </c>
      <c r="M529" s="282">
        <v>1</v>
      </c>
      <c r="N529" s="282">
        <v>0</v>
      </c>
    </row>
    <row r="530" spans="1:14">
      <c r="A530" s="282">
        <v>58249</v>
      </c>
      <c r="B530" s="303">
        <v>20</v>
      </c>
      <c r="C530" s="294"/>
      <c r="D530" s="283" t="s">
        <v>6583</v>
      </c>
      <c r="E530" s="282">
        <v>0</v>
      </c>
      <c r="F530" s="283" t="s">
        <v>5656</v>
      </c>
      <c r="G530" s="283" t="s">
        <v>5656</v>
      </c>
      <c r="H530" s="284">
        <v>44717.998518518521</v>
      </c>
      <c r="I530" s="284">
        <v>44717.998518518521</v>
      </c>
      <c r="J530" s="283" t="s">
        <v>5657</v>
      </c>
      <c r="K530" s="282">
        <v>0</v>
      </c>
      <c r="L530" s="282">
        <v>0</v>
      </c>
      <c r="M530" s="282">
        <v>1</v>
      </c>
      <c r="N530" s="282">
        <v>0</v>
      </c>
    </row>
    <row r="531" spans="1:14">
      <c r="A531" s="282">
        <v>58251</v>
      </c>
      <c r="B531" s="303">
        <v>20</v>
      </c>
      <c r="C531" s="294"/>
      <c r="D531" s="283" t="s">
        <v>6584</v>
      </c>
      <c r="E531" s="282">
        <v>0</v>
      </c>
      <c r="F531" s="283" t="s">
        <v>5656</v>
      </c>
      <c r="G531" s="283" t="s">
        <v>5656</v>
      </c>
      <c r="H531" s="284">
        <v>44717.998518518521</v>
      </c>
      <c r="I531" s="284">
        <v>44717.998518518521</v>
      </c>
      <c r="J531" s="283" t="s">
        <v>5657</v>
      </c>
      <c r="K531" s="282">
        <v>0</v>
      </c>
      <c r="L531" s="282">
        <v>0</v>
      </c>
      <c r="M531" s="282">
        <v>1</v>
      </c>
      <c r="N531" s="282">
        <v>0</v>
      </c>
    </row>
    <row r="532" spans="1:14">
      <c r="A532" s="282">
        <v>58252</v>
      </c>
      <c r="B532" s="303">
        <v>20</v>
      </c>
      <c r="C532" s="294"/>
      <c r="D532" s="283" t="s">
        <v>6585</v>
      </c>
      <c r="E532" s="282">
        <v>0</v>
      </c>
      <c r="F532" s="283" t="s">
        <v>5656</v>
      </c>
      <c r="G532" s="283" t="s">
        <v>5656</v>
      </c>
      <c r="H532" s="284">
        <v>44717.998518518521</v>
      </c>
      <c r="I532" s="284">
        <v>44717.998518518521</v>
      </c>
      <c r="J532" s="283" t="s">
        <v>5657</v>
      </c>
      <c r="K532" s="282">
        <v>0</v>
      </c>
      <c r="L532" s="282">
        <v>0</v>
      </c>
      <c r="M532" s="282">
        <v>1</v>
      </c>
      <c r="N532" s="282">
        <v>0</v>
      </c>
    </row>
    <row r="533" spans="1:14">
      <c r="A533" s="282">
        <v>58253</v>
      </c>
      <c r="B533" s="303">
        <v>20</v>
      </c>
      <c r="C533" s="294"/>
      <c r="D533" s="283" t="s">
        <v>6586</v>
      </c>
      <c r="E533" s="282">
        <v>0</v>
      </c>
      <c r="F533" s="283" t="s">
        <v>5656</v>
      </c>
      <c r="G533" s="283" t="s">
        <v>5656</v>
      </c>
      <c r="H533" s="284">
        <v>44717.998518518521</v>
      </c>
      <c r="I533" s="284">
        <v>44717.998518518521</v>
      </c>
      <c r="J533" s="283" t="s">
        <v>5657</v>
      </c>
      <c r="K533" s="282">
        <v>0</v>
      </c>
      <c r="L533" s="282">
        <v>0</v>
      </c>
      <c r="M533" s="282">
        <v>1</v>
      </c>
      <c r="N533" s="282">
        <v>0</v>
      </c>
    </row>
    <row r="534" spans="1:14">
      <c r="A534" s="282">
        <v>58254</v>
      </c>
      <c r="B534" s="303">
        <v>20</v>
      </c>
      <c r="C534" s="294"/>
      <c r="D534" s="283" t="s">
        <v>6587</v>
      </c>
      <c r="E534" s="282">
        <v>0</v>
      </c>
      <c r="F534" s="283" t="s">
        <v>5656</v>
      </c>
      <c r="G534" s="283" t="s">
        <v>5656</v>
      </c>
      <c r="H534" s="284">
        <v>44717.998518518521</v>
      </c>
      <c r="I534" s="284">
        <v>44717.998518518521</v>
      </c>
      <c r="J534" s="283" t="s">
        <v>5657</v>
      </c>
      <c r="K534" s="282">
        <v>0</v>
      </c>
      <c r="L534" s="282">
        <v>0</v>
      </c>
      <c r="M534" s="282">
        <v>1</v>
      </c>
      <c r="N534" s="282">
        <v>0</v>
      </c>
    </row>
    <row r="535" spans="1:14">
      <c r="A535" s="282">
        <v>58255</v>
      </c>
      <c r="B535" s="303">
        <v>20</v>
      </c>
      <c r="C535" s="294"/>
      <c r="D535" s="283" t="s">
        <v>6588</v>
      </c>
      <c r="E535" s="282">
        <v>0</v>
      </c>
      <c r="F535" s="283" t="s">
        <v>5656</v>
      </c>
      <c r="G535" s="283" t="s">
        <v>5656</v>
      </c>
      <c r="H535" s="284">
        <v>44717.998518518521</v>
      </c>
      <c r="I535" s="284">
        <v>44717.998518518521</v>
      </c>
      <c r="J535" s="283" t="s">
        <v>5657</v>
      </c>
      <c r="K535" s="282">
        <v>0</v>
      </c>
      <c r="L535" s="282">
        <v>0</v>
      </c>
      <c r="M535" s="282">
        <v>1</v>
      </c>
      <c r="N535" s="282">
        <v>0</v>
      </c>
    </row>
    <row r="536" spans="1:14">
      <c r="A536" s="282">
        <v>58256</v>
      </c>
      <c r="B536" s="303">
        <v>20</v>
      </c>
      <c r="C536" s="294"/>
      <c r="D536" s="283" t="s">
        <v>6589</v>
      </c>
      <c r="E536" s="282">
        <v>0</v>
      </c>
      <c r="F536" s="283" t="s">
        <v>5656</v>
      </c>
      <c r="G536" s="283" t="s">
        <v>5656</v>
      </c>
      <c r="H536" s="284">
        <v>44717.998518518521</v>
      </c>
      <c r="I536" s="284">
        <v>44717.998518518521</v>
      </c>
      <c r="J536" s="283" t="s">
        <v>5657</v>
      </c>
      <c r="K536" s="282">
        <v>0</v>
      </c>
      <c r="L536" s="282">
        <v>0</v>
      </c>
      <c r="M536" s="282">
        <v>1</v>
      </c>
      <c r="N536" s="282">
        <v>0</v>
      </c>
    </row>
    <row r="537" spans="1:14">
      <c r="A537" s="282">
        <v>58269</v>
      </c>
      <c r="B537" s="303">
        <v>20</v>
      </c>
      <c r="C537" s="294"/>
      <c r="D537" s="283" t="s">
        <v>6590</v>
      </c>
      <c r="E537" s="282">
        <v>0</v>
      </c>
      <c r="F537" s="283" t="s">
        <v>5656</v>
      </c>
      <c r="G537" s="283" t="s">
        <v>5656</v>
      </c>
      <c r="H537" s="284">
        <v>44717.998518518521</v>
      </c>
      <c r="I537" s="284">
        <v>44717.998518518521</v>
      </c>
      <c r="J537" s="283" t="s">
        <v>5657</v>
      </c>
      <c r="K537" s="282">
        <v>0</v>
      </c>
      <c r="L537" s="282">
        <v>0</v>
      </c>
      <c r="M537" s="282">
        <v>1</v>
      </c>
      <c r="N537" s="282">
        <v>0</v>
      </c>
    </row>
    <row r="538" spans="1:14">
      <c r="A538" s="282">
        <v>58271</v>
      </c>
      <c r="B538" s="303">
        <v>20</v>
      </c>
      <c r="C538" s="294"/>
      <c r="D538" s="283" t="s">
        <v>6591</v>
      </c>
      <c r="E538" s="282">
        <v>0</v>
      </c>
      <c r="F538" s="283" t="s">
        <v>5656</v>
      </c>
      <c r="G538" s="283" t="s">
        <v>5656</v>
      </c>
      <c r="H538" s="284">
        <v>44717.998518518521</v>
      </c>
      <c r="I538" s="284">
        <v>44717.998518518521</v>
      </c>
      <c r="J538" s="283" t="s">
        <v>5657</v>
      </c>
      <c r="K538" s="282">
        <v>0</v>
      </c>
      <c r="L538" s="282">
        <v>0</v>
      </c>
      <c r="M538" s="282">
        <v>1</v>
      </c>
      <c r="N538" s="282">
        <v>0</v>
      </c>
    </row>
    <row r="539" spans="1:14">
      <c r="A539" s="282">
        <v>58272</v>
      </c>
      <c r="B539" s="303">
        <v>20</v>
      </c>
      <c r="C539" s="294"/>
      <c r="D539" s="283" t="s">
        <v>6592</v>
      </c>
      <c r="E539" s="282">
        <v>0</v>
      </c>
      <c r="F539" s="283" t="s">
        <v>5656</v>
      </c>
      <c r="G539" s="283" t="s">
        <v>5656</v>
      </c>
      <c r="H539" s="284">
        <v>44717.998518518521</v>
      </c>
      <c r="I539" s="284">
        <v>44717.998518518521</v>
      </c>
      <c r="J539" s="283" t="s">
        <v>5657</v>
      </c>
      <c r="K539" s="282">
        <v>0</v>
      </c>
      <c r="L539" s="282">
        <v>0</v>
      </c>
      <c r="M539" s="282">
        <v>1</v>
      </c>
      <c r="N539" s="282">
        <v>0</v>
      </c>
    </row>
    <row r="540" spans="1:14">
      <c r="A540" s="282">
        <v>58273</v>
      </c>
      <c r="B540" s="303">
        <v>20</v>
      </c>
      <c r="C540" s="294"/>
      <c r="D540" s="283" t="s">
        <v>6593</v>
      </c>
      <c r="E540" s="282">
        <v>0</v>
      </c>
      <c r="F540" s="283" t="s">
        <v>5656</v>
      </c>
      <c r="G540" s="283" t="s">
        <v>5656</v>
      </c>
      <c r="H540" s="284">
        <v>44717.998518518521</v>
      </c>
      <c r="I540" s="284">
        <v>44717.998518518521</v>
      </c>
      <c r="J540" s="283" t="s">
        <v>5657</v>
      </c>
      <c r="K540" s="282">
        <v>0</v>
      </c>
      <c r="L540" s="282">
        <v>0</v>
      </c>
      <c r="M540" s="282">
        <v>1</v>
      </c>
      <c r="N540" s="282">
        <v>0</v>
      </c>
    </row>
    <row r="541" spans="1:14">
      <c r="A541" s="282">
        <v>58277</v>
      </c>
      <c r="B541" s="303">
        <v>20</v>
      </c>
      <c r="C541" s="294"/>
      <c r="D541" s="283" t="s">
        <v>6594</v>
      </c>
      <c r="E541" s="282">
        <v>0</v>
      </c>
      <c r="F541" s="283" t="s">
        <v>5656</v>
      </c>
      <c r="G541" s="283" t="s">
        <v>5656</v>
      </c>
      <c r="H541" s="284">
        <v>44717.998518518521</v>
      </c>
      <c r="I541" s="284">
        <v>44717.998518518521</v>
      </c>
      <c r="J541" s="283" t="s">
        <v>5657</v>
      </c>
      <c r="K541" s="282">
        <v>0</v>
      </c>
      <c r="L541" s="282">
        <v>0</v>
      </c>
      <c r="M541" s="282">
        <v>1</v>
      </c>
      <c r="N541" s="282">
        <v>0</v>
      </c>
    </row>
    <row r="542" spans="1:14">
      <c r="A542" s="282">
        <v>58278</v>
      </c>
      <c r="B542" s="303">
        <v>20</v>
      </c>
      <c r="C542" s="294"/>
      <c r="D542" s="283" t="s">
        <v>6595</v>
      </c>
      <c r="E542" s="282">
        <v>0</v>
      </c>
      <c r="F542" s="283" t="s">
        <v>5656</v>
      </c>
      <c r="G542" s="283" t="s">
        <v>5656</v>
      </c>
      <c r="H542" s="284">
        <v>44717.998518518521</v>
      </c>
      <c r="I542" s="284">
        <v>44717.998518518521</v>
      </c>
      <c r="J542" s="283" t="s">
        <v>5657</v>
      </c>
      <c r="K542" s="282">
        <v>0</v>
      </c>
      <c r="L542" s="282">
        <v>0</v>
      </c>
      <c r="M542" s="282">
        <v>1</v>
      </c>
      <c r="N542" s="282">
        <v>0</v>
      </c>
    </row>
    <row r="543" spans="1:14">
      <c r="A543" s="282">
        <v>58284</v>
      </c>
      <c r="B543" s="303">
        <v>20</v>
      </c>
      <c r="C543" s="294"/>
      <c r="D543" s="283" t="s">
        <v>6596</v>
      </c>
      <c r="E543" s="282">
        <v>0</v>
      </c>
      <c r="F543" s="283" t="s">
        <v>5656</v>
      </c>
      <c r="G543" s="283" t="s">
        <v>5656</v>
      </c>
      <c r="H543" s="284">
        <v>44717.998518518521</v>
      </c>
      <c r="I543" s="284">
        <v>44717.998518518521</v>
      </c>
      <c r="J543" s="283" t="s">
        <v>5657</v>
      </c>
      <c r="K543" s="282">
        <v>0</v>
      </c>
      <c r="L543" s="282">
        <v>0</v>
      </c>
      <c r="M543" s="282">
        <v>1</v>
      </c>
      <c r="N543" s="282">
        <v>0</v>
      </c>
    </row>
    <row r="544" spans="1:14">
      <c r="A544" s="282">
        <v>58285</v>
      </c>
      <c r="B544" s="303">
        <v>20</v>
      </c>
      <c r="C544" s="294"/>
      <c r="D544" s="283" t="s">
        <v>6597</v>
      </c>
      <c r="E544" s="282">
        <v>0</v>
      </c>
      <c r="F544" s="283" t="s">
        <v>5656</v>
      </c>
      <c r="G544" s="283" t="s">
        <v>5656</v>
      </c>
      <c r="H544" s="284">
        <v>44717.998518518521</v>
      </c>
      <c r="I544" s="284">
        <v>44717.998518518521</v>
      </c>
      <c r="J544" s="283" t="s">
        <v>5657</v>
      </c>
      <c r="K544" s="282">
        <v>0</v>
      </c>
      <c r="L544" s="282">
        <v>0</v>
      </c>
      <c r="M544" s="282">
        <v>1</v>
      </c>
      <c r="N544" s="282">
        <v>0</v>
      </c>
    </row>
    <row r="545" spans="1:14">
      <c r="A545" s="282">
        <v>58286</v>
      </c>
      <c r="B545" s="303">
        <v>20</v>
      </c>
      <c r="C545" s="294"/>
      <c r="D545" s="283" t="s">
        <v>6598</v>
      </c>
      <c r="E545" s="282">
        <v>0</v>
      </c>
      <c r="F545" s="283" t="s">
        <v>5656</v>
      </c>
      <c r="G545" s="283" t="s">
        <v>5656</v>
      </c>
      <c r="H545" s="284">
        <v>44717.998518518521</v>
      </c>
      <c r="I545" s="284">
        <v>44717.998518518521</v>
      </c>
      <c r="J545" s="283" t="s">
        <v>5657</v>
      </c>
      <c r="K545" s="282">
        <v>0</v>
      </c>
      <c r="L545" s="282">
        <v>0</v>
      </c>
      <c r="M545" s="282">
        <v>1</v>
      </c>
      <c r="N545" s="282">
        <v>0</v>
      </c>
    </row>
    <row r="546" spans="1:14">
      <c r="A546" s="282">
        <v>58287</v>
      </c>
      <c r="B546" s="303">
        <v>20</v>
      </c>
      <c r="C546" s="294"/>
      <c r="D546" s="283" t="s">
        <v>6599</v>
      </c>
      <c r="E546" s="282">
        <v>0</v>
      </c>
      <c r="F546" s="283" t="s">
        <v>5656</v>
      </c>
      <c r="G546" s="283" t="s">
        <v>5656</v>
      </c>
      <c r="H546" s="284">
        <v>44717.998518518521</v>
      </c>
      <c r="I546" s="284">
        <v>44717.998518518521</v>
      </c>
      <c r="J546" s="283" t="s">
        <v>5657</v>
      </c>
      <c r="K546" s="282">
        <v>0</v>
      </c>
      <c r="L546" s="282">
        <v>0</v>
      </c>
      <c r="M546" s="282">
        <v>1</v>
      </c>
      <c r="N546" s="282">
        <v>0</v>
      </c>
    </row>
    <row r="547" spans="1:14">
      <c r="A547" s="282">
        <v>58288</v>
      </c>
      <c r="B547" s="303">
        <v>20</v>
      </c>
      <c r="C547" s="294"/>
      <c r="D547" s="283" t="s">
        <v>6600</v>
      </c>
      <c r="E547" s="282">
        <v>0</v>
      </c>
      <c r="F547" s="283" t="s">
        <v>5656</v>
      </c>
      <c r="G547" s="283" t="s">
        <v>5656</v>
      </c>
      <c r="H547" s="284">
        <v>44717.998518518521</v>
      </c>
      <c r="I547" s="284">
        <v>44717.998518518521</v>
      </c>
      <c r="J547" s="283" t="s">
        <v>5657</v>
      </c>
      <c r="K547" s="282">
        <v>0</v>
      </c>
      <c r="L547" s="282">
        <v>0</v>
      </c>
      <c r="M547" s="282">
        <v>1</v>
      </c>
      <c r="N547" s="282">
        <v>0</v>
      </c>
    </row>
    <row r="548" spans="1:14">
      <c r="A548" s="282">
        <v>58289</v>
      </c>
      <c r="B548" s="303">
        <v>20</v>
      </c>
      <c r="C548" s="294"/>
      <c r="D548" s="283" t="s">
        <v>6601</v>
      </c>
      <c r="E548" s="282">
        <v>0</v>
      </c>
      <c r="F548" s="283" t="s">
        <v>5656</v>
      </c>
      <c r="G548" s="283" t="s">
        <v>5656</v>
      </c>
      <c r="H548" s="284">
        <v>44717.998518518521</v>
      </c>
      <c r="I548" s="284">
        <v>44717.998518518521</v>
      </c>
      <c r="J548" s="283" t="s">
        <v>5657</v>
      </c>
      <c r="K548" s="282">
        <v>0</v>
      </c>
      <c r="L548" s="282">
        <v>0</v>
      </c>
      <c r="M548" s="282">
        <v>1</v>
      </c>
      <c r="N548" s="282">
        <v>0</v>
      </c>
    </row>
    <row r="549" spans="1:14">
      <c r="A549" s="282">
        <v>58290</v>
      </c>
      <c r="B549" s="303">
        <v>20</v>
      </c>
      <c r="C549" s="294"/>
      <c r="D549" s="283" t="s">
        <v>6602</v>
      </c>
      <c r="E549" s="282">
        <v>0</v>
      </c>
      <c r="F549" s="283" t="s">
        <v>5656</v>
      </c>
      <c r="G549" s="283" t="s">
        <v>5656</v>
      </c>
      <c r="H549" s="284">
        <v>44717.998518518521</v>
      </c>
      <c r="I549" s="284">
        <v>44717.998518518521</v>
      </c>
      <c r="J549" s="283" t="s">
        <v>5657</v>
      </c>
      <c r="K549" s="282">
        <v>0</v>
      </c>
      <c r="L549" s="282">
        <v>0</v>
      </c>
      <c r="M549" s="282">
        <v>1</v>
      </c>
      <c r="N549" s="282">
        <v>0</v>
      </c>
    </row>
    <row r="550" spans="1:14">
      <c r="A550" s="282">
        <v>58291</v>
      </c>
      <c r="B550" s="303">
        <v>20</v>
      </c>
      <c r="C550" s="294"/>
      <c r="D550" s="283" t="s">
        <v>6603</v>
      </c>
      <c r="E550" s="282">
        <v>0</v>
      </c>
      <c r="F550" s="283" t="s">
        <v>5656</v>
      </c>
      <c r="G550" s="283" t="s">
        <v>5656</v>
      </c>
      <c r="H550" s="284">
        <v>44717.998518518521</v>
      </c>
      <c r="I550" s="284">
        <v>44717.998518518521</v>
      </c>
      <c r="J550" s="283" t="s">
        <v>5657</v>
      </c>
      <c r="K550" s="282">
        <v>0</v>
      </c>
      <c r="L550" s="282">
        <v>0</v>
      </c>
      <c r="M550" s="282">
        <v>1</v>
      </c>
      <c r="N550" s="282">
        <v>0</v>
      </c>
    </row>
    <row r="551" spans="1:14">
      <c r="A551" s="282">
        <v>58292</v>
      </c>
      <c r="B551" s="303">
        <v>20</v>
      </c>
      <c r="C551" s="294"/>
      <c r="D551" s="283" t="s">
        <v>6604</v>
      </c>
      <c r="E551" s="282">
        <v>0</v>
      </c>
      <c r="F551" s="283" t="s">
        <v>5656</v>
      </c>
      <c r="G551" s="283" t="s">
        <v>5656</v>
      </c>
      <c r="H551" s="284">
        <v>44717.998518518521</v>
      </c>
      <c r="I551" s="284">
        <v>44717.998518518521</v>
      </c>
      <c r="J551" s="283" t="s">
        <v>5657</v>
      </c>
      <c r="K551" s="282">
        <v>0</v>
      </c>
      <c r="L551" s="282">
        <v>0</v>
      </c>
      <c r="M551" s="282">
        <v>1</v>
      </c>
      <c r="N551" s="282">
        <v>0</v>
      </c>
    </row>
    <row r="552" spans="1:14">
      <c r="A552" s="282">
        <v>58293</v>
      </c>
      <c r="B552" s="303">
        <v>20</v>
      </c>
      <c r="C552" s="294"/>
      <c r="D552" s="283" t="s">
        <v>6605</v>
      </c>
      <c r="E552" s="282">
        <v>0</v>
      </c>
      <c r="F552" s="283" t="s">
        <v>5656</v>
      </c>
      <c r="G552" s="283" t="s">
        <v>5656</v>
      </c>
      <c r="H552" s="284">
        <v>44717.998518518521</v>
      </c>
      <c r="I552" s="284">
        <v>44717.998518518521</v>
      </c>
      <c r="J552" s="283" t="s">
        <v>5657</v>
      </c>
      <c r="K552" s="282">
        <v>0</v>
      </c>
      <c r="L552" s="282">
        <v>0</v>
      </c>
      <c r="M552" s="282">
        <v>1</v>
      </c>
      <c r="N552" s="282">
        <v>0</v>
      </c>
    </row>
    <row r="553" spans="1:14">
      <c r="A553" s="282">
        <v>58294</v>
      </c>
      <c r="B553" s="303">
        <v>20</v>
      </c>
      <c r="C553" s="294"/>
      <c r="D553" s="283" t="s">
        <v>6606</v>
      </c>
      <c r="E553" s="282">
        <v>0</v>
      </c>
      <c r="F553" s="283" t="s">
        <v>5656</v>
      </c>
      <c r="G553" s="283" t="s">
        <v>5656</v>
      </c>
      <c r="H553" s="284">
        <v>44717.998518518521</v>
      </c>
      <c r="I553" s="284">
        <v>44717.998518518521</v>
      </c>
      <c r="J553" s="283" t="s">
        <v>5657</v>
      </c>
      <c r="K553" s="282">
        <v>0</v>
      </c>
      <c r="L553" s="282">
        <v>0</v>
      </c>
      <c r="M553" s="282">
        <v>1</v>
      </c>
      <c r="N553" s="282">
        <v>0</v>
      </c>
    </row>
    <row r="554" spans="1:14">
      <c r="A554" s="282">
        <v>58295</v>
      </c>
      <c r="B554" s="303">
        <v>20</v>
      </c>
      <c r="C554" s="294"/>
      <c r="D554" s="283" t="s">
        <v>6607</v>
      </c>
      <c r="E554" s="282">
        <v>0</v>
      </c>
      <c r="F554" s="283" t="s">
        <v>5656</v>
      </c>
      <c r="G554" s="283" t="s">
        <v>5656</v>
      </c>
      <c r="H554" s="284">
        <v>44717.998518518521</v>
      </c>
      <c r="I554" s="284">
        <v>44717.998518518521</v>
      </c>
      <c r="J554" s="283" t="s">
        <v>5657</v>
      </c>
      <c r="K554" s="282">
        <v>0</v>
      </c>
      <c r="L554" s="282">
        <v>0</v>
      </c>
      <c r="M554" s="282">
        <v>1</v>
      </c>
      <c r="N554" s="282">
        <v>0</v>
      </c>
    </row>
    <row r="555" spans="1:14">
      <c r="A555" s="282">
        <v>58296</v>
      </c>
      <c r="B555" s="303">
        <v>20</v>
      </c>
      <c r="C555" s="294"/>
      <c r="D555" s="283" t="s">
        <v>6608</v>
      </c>
      <c r="E555" s="282">
        <v>0</v>
      </c>
      <c r="F555" s="283" t="s">
        <v>5656</v>
      </c>
      <c r="G555" s="283" t="s">
        <v>5656</v>
      </c>
      <c r="H555" s="284">
        <v>44717.998518518521</v>
      </c>
      <c r="I555" s="284">
        <v>44717.998518518521</v>
      </c>
      <c r="J555" s="283" t="s">
        <v>5657</v>
      </c>
      <c r="K555" s="282">
        <v>0</v>
      </c>
      <c r="L555" s="282">
        <v>0</v>
      </c>
      <c r="M555" s="282">
        <v>1</v>
      </c>
      <c r="N555" s="282">
        <v>0</v>
      </c>
    </row>
    <row r="556" spans="1:14">
      <c r="A556" s="282">
        <v>58297</v>
      </c>
      <c r="B556" s="303">
        <v>20</v>
      </c>
      <c r="C556" s="294"/>
      <c r="D556" s="283" t="s">
        <v>6609</v>
      </c>
      <c r="E556" s="282">
        <v>0</v>
      </c>
      <c r="F556" s="283" t="s">
        <v>5656</v>
      </c>
      <c r="G556" s="283" t="s">
        <v>5656</v>
      </c>
      <c r="H556" s="284">
        <v>44717.998518518521</v>
      </c>
      <c r="I556" s="284">
        <v>44717.998518518521</v>
      </c>
      <c r="J556" s="283" t="s">
        <v>5657</v>
      </c>
      <c r="K556" s="282">
        <v>0</v>
      </c>
      <c r="L556" s="282">
        <v>0</v>
      </c>
      <c r="M556" s="282">
        <v>1</v>
      </c>
      <c r="N556" s="282">
        <v>0</v>
      </c>
    </row>
    <row r="557" spans="1:14">
      <c r="A557" s="282">
        <v>58298</v>
      </c>
      <c r="B557" s="303">
        <v>20</v>
      </c>
      <c r="C557" s="294"/>
      <c r="D557" s="283" t="s">
        <v>6610</v>
      </c>
      <c r="E557" s="282">
        <v>0</v>
      </c>
      <c r="F557" s="283" t="s">
        <v>5656</v>
      </c>
      <c r="G557" s="283" t="s">
        <v>5656</v>
      </c>
      <c r="H557" s="284">
        <v>44717.998518518521</v>
      </c>
      <c r="I557" s="284">
        <v>44717.998518518521</v>
      </c>
      <c r="J557" s="283" t="s">
        <v>5657</v>
      </c>
      <c r="K557" s="282">
        <v>0</v>
      </c>
      <c r="L557" s="282">
        <v>0</v>
      </c>
      <c r="M557" s="282">
        <v>1</v>
      </c>
      <c r="N557" s="282">
        <v>0</v>
      </c>
    </row>
    <row r="558" spans="1:14">
      <c r="A558" s="282">
        <v>58314</v>
      </c>
      <c r="B558" s="303">
        <v>20</v>
      </c>
      <c r="C558" s="306"/>
      <c r="D558" s="283" t="s">
        <v>6611</v>
      </c>
      <c r="E558" s="282">
        <v>0</v>
      </c>
      <c r="F558" s="283" t="s">
        <v>5656</v>
      </c>
      <c r="G558" s="283" t="s">
        <v>5656</v>
      </c>
      <c r="H558" s="284">
        <v>44717.998518518521</v>
      </c>
      <c r="I558" s="284">
        <v>44717.998518518521</v>
      </c>
      <c r="J558" s="283" t="s">
        <v>5657</v>
      </c>
      <c r="K558" s="282">
        <v>0</v>
      </c>
      <c r="L558" s="282">
        <v>0</v>
      </c>
      <c r="M558" s="282">
        <v>1</v>
      </c>
      <c r="N558" s="282">
        <v>0</v>
      </c>
    </row>
    <row r="559" spans="1:14">
      <c r="A559" s="282">
        <v>58315</v>
      </c>
      <c r="B559" s="303">
        <v>20</v>
      </c>
      <c r="C559" s="306"/>
      <c r="D559" s="283" t="s">
        <v>6612</v>
      </c>
      <c r="E559" s="282">
        <v>0</v>
      </c>
      <c r="F559" s="283" t="s">
        <v>5656</v>
      </c>
      <c r="G559" s="283" t="s">
        <v>5656</v>
      </c>
      <c r="H559" s="284">
        <v>44717.998518518521</v>
      </c>
      <c r="I559" s="284">
        <v>44717.998518518521</v>
      </c>
      <c r="J559" s="283" t="s">
        <v>5657</v>
      </c>
      <c r="K559" s="282">
        <v>0</v>
      </c>
      <c r="L559" s="282">
        <v>0</v>
      </c>
      <c r="M559" s="282">
        <v>1</v>
      </c>
      <c r="N559" s="282">
        <v>0</v>
      </c>
    </row>
    <row r="560" spans="1:14">
      <c r="A560" s="282">
        <v>58317</v>
      </c>
      <c r="B560" s="303">
        <v>20</v>
      </c>
      <c r="C560" s="306"/>
      <c r="D560" s="283" t="s">
        <v>6613</v>
      </c>
      <c r="E560" s="282">
        <v>0</v>
      </c>
      <c r="F560" s="283" t="s">
        <v>5656</v>
      </c>
      <c r="G560" s="283" t="s">
        <v>5656</v>
      </c>
      <c r="H560" s="284">
        <v>44717.998518518521</v>
      </c>
      <c r="I560" s="284">
        <v>44717.998518518521</v>
      </c>
      <c r="J560" s="283" t="s">
        <v>5657</v>
      </c>
      <c r="K560" s="282">
        <v>0</v>
      </c>
      <c r="L560" s="282">
        <v>0</v>
      </c>
      <c r="M560" s="282">
        <v>1</v>
      </c>
      <c r="N560" s="282">
        <v>0</v>
      </c>
    </row>
    <row r="561" spans="1:14">
      <c r="A561" s="282">
        <v>58318</v>
      </c>
      <c r="B561" s="303">
        <v>20</v>
      </c>
      <c r="C561" s="306"/>
      <c r="D561" s="283" t="s">
        <v>6614</v>
      </c>
      <c r="E561" s="282">
        <v>0</v>
      </c>
      <c r="F561" s="283" t="s">
        <v>5656</v>
      </c>
      <c r="G561" s="283" t="s">
        <v>5656</v>
      </c>
      <c r="H561" s="284">
        <v>44717.998518518521</v>
      </c>
      <c r="I561" s="284">
        <v>44717.998518518521</v>
      </c>
      <c r="J561" s="283" t="s">
        <v>5657</v>
      </c>
      <c r="K561" s="282">
        <v>0</v>
      </c>
      <c r="L561" s="282">
        <v>0</v>
      </c>
      <c r="M561" s="282">
        <v>1</v>
      </c>
      <c r="N561" s="282">
        <v>0</v>
      </c>
    </row>
    <row r="562" spans="1:14">
      <c r="A562" s="282">
        <v>58320</v>
      </c>
      <c r="B562" s="303">
        <v>20</v>
      </c>
      <c r="C562" s="306"/>
      <c r="D562" s="283" t="s">
        <v>6615</v>
      </c>
      <c r="E562" s="282">
        <v>0</v>
      </c>
      <c r="F562" s="283" t="s">
        <v>5656</v>
      </c>
      <c r="G562" s="283" t="s">
        <v>5656</v>
      </c>
      <c r="H562" s="284">
        <v>44717.998518518521</v>
      </c>
      <c r="I562" s="284">
        <v>44717.998518518521</v>
      </c>
      <c r="J562" s="283" t="s">
        <v>5657</v>
      </c>
      <c r="K562" s="282">
        <v>0</v>
      </c>
      <c r="L562" s="282">
        <v>0</v>
      </c>
      <c r="M562" s="282">
        <v>1</v>
      </c>
      <c r="N562" s="282">
        <v>0</v>
      </c>
    </row>
    <row r="563" spans="1:14">
      <c r="A563" s="282">
        <v>58322</v>
      </c>
      <c r="B563" s="303">
        <v>20</v>
      </c>
      <c r="C563" s="306"/>
      <c r="D563" s="283" t="s">
        <v>6616</v>
      </c>
      <c r="E563" s="282">
        <v>0</v>
      </c>
      <c r="F563" s="283" t="s">
        <v>5656</v>
      </c>
      <c r="G563" s="283" t="s">
        <v>5656</v>
      </c>
      <c r="H563" s="284">
        <v>44717.998518518521</v>
      </c>
      <c r="I563" s="284">
        <v>44717.998518518521</v>
      </c>
      <c r="J563" s="283" t="s">
        <v>5657</v>
      </c>
      <c r="K563" s="282">
        <v>0</v>
      </c>
      <c r="L563" s="282">
        <v>0</v>
      </c>
      <c r="M563" s="282">
        <v>1</v>
      </c>
      <c r="N563" s="282">
        <v>0</v>
      </c>
    </row>
    <row r="564" spans="1:14">
      <c r="A564" s="282">
        <v>58326</v>
      </c>
      <c r="B564" s="303">
        <v>20</v>
      </c>
      <c r="C564" s="294"/>
      <c r="D564" s="283" t="s">
        <v>6617</v>
      </c>
      <c r="E564" s="282">
        <v>0</v>
      </c>
      <c r="F564" s="283" t="s">
        <v>5656</v>
      </c>
      <c r="G564" s="283" t="s">
        <v>5656</v>
      </c>
      <c r="H564" s="284">
        <v>44717.998518518521</v>
      </c>
      <c r="I564" s="284">
        <v>44717.998518518521</v>
      </c>
      <c r="J564" s="283" t="s">
        <v>5657</v>
      </c>
      <c r="K564" s="282">
        <v>0</v>
      </c>
      <c r="L564" s="282">
        <v>0</v>
      </c>
      <c r="M564" s="282">
        <v>1</v>
      </c>
      <c r="N564" s="282">
        <v>0</v>
      </c>
    </row>
    <row r="565" spans="1:14">
      <c r="A565" s="282">
        <v>58329</v>
      </c>
      <c r="B565" s="303">
        <v>20</v>
      </c>
      <c r="C565" s="294"/>
      <c r="D565" s="283" t="s">
        <v>6618</v>
      </c>
      <c r="E565" s="282">
        <v>0</v>
      </c>
      <c r="F565" s="283" t="s">
        <v>5656</v>
      </c>
      <c r="G565" s="283" t="s">
        <v>5656</v>
      </c>
      <c r="H565" s="284">
        <v>44717.998518518521</v>
      </c>
      <c r="I565" s="284">
        <v>44717.998518518521</v>
      </c>
      <c r="J565" s="283" t="s">
        <v>5657</v>
      </c>
      <c r="K565" s="282">
        <v>0</v>
      </c>
      <c r="L565" s="282">
        <v>0</v>
      </c>
      <c r="M565" s="282">
        <v>1</v>
      </c>
      <c r="N565" s="282">
        <v>0</v>
      </c>
    </row>
    <row r="566" spans="1:14">
      <c r="A566" s="282">
        <v>58333</v>
      </c>
      <c r="B566" s="303">
        <v>20</v>
      </c>
      <c r="C566" s="294"/>
      <c r="D566" s="283" t="s">
        <v>6619</v>
      </c>
      <c r="E566" s="282">
        <v>0</v>
      </c>
      <c r="F566" s="283" t="s">
        <v>5656</v>
      </c>
      <c r="G566" s="283" t="s">
        <v>5656</v>
      </c>
      <c r="H566" s="284">
        <v>44717.998518518521</v>
      </c>
      <c r="I566" s="284">
        <v>44717.998518518521</v>
      </c>
      <c r="J566" s="283" t="s">
        <v>5657</v>
      </c>
      <c r="K566" s="282">
        <v>0</v>
      </c>
      <c r="L566" s="282">
        <v>0</v>
      </c>
      <c r="M566" s="282">
        <v>1</v>
      </c>
      <c r="N566" s="282">
        <v>0</v>
      </c>
    </row>
    <row r="567" spans="1:14">
      <c r="A567" s="282">
        <v>58338</v>
      </c>
      <c r="B567" s="303">
        <v>20</v>
      </c>
      <c r="C567" s="294"/>
      <c r="D567" s="283" t="s">
        <v>6620</v>
      </c>
      <c r="E567" s="282">
        <v>0</v>
      </c>
      <c r="F567" s="283" t="s">
        <v>5656</v>
      </c>
      <c r="G567" s="283" t="s">
        <v>5656</v>
      </c>
      <c r="H567" s="284">
        <v>44717.998518518521</v>
      </c>
      <c r="I567" s="284">
        <v>44717.998518518521</v>
      </c>
      <c r="J567" s="283" t="s">
        <v>5657</v>
      </c>
      <c r="K567" s="282">
        <v>0</v>
      </c>
      <c r="L567" s="282">
        <v>0</v>
      </c>
      <c r="M567" s="282">
        <v>1</v>
      </c>
      <c r="N567" s="282">
        <v>0</v>
      </c>
    </row>
    <row r="568" spans="1:14">
      <c r="A568" s="282">
        <v>58340</v>
      </c>
      <c r="B568" s="303">
        <v>20</v>
      </c>
      <c r="C568" s="294"/>
      <c r="D568" s="283" t="s">
        <v>6621</v>
      </c>
      <c r="E568" s="282">
        <v>0</v>
      </c>
      <c r="F568" s="283" t="s">
        <v>5656</v>
      </c>
      <c r="G568" s="283" t="s">
        <v>5656</v>
      </c>
      <c r="H568" s="284">
        <v>44717.998518518521</v>
      </c>
      <c r="I568" s="284">
        <v>44717.998518518521</v>
      </c>
      <c r="J568" s="283" t="s">
        <v>5657</v>
      </c>
      <c r="K568" s="282">
        <v>0</v>
      </c>
      <c r="L568" s="282">
        <v>0</v>
      </c>
      <c r="M568" s="282">
        <v>1</v>
      </c>
      <c r="N568" s="282">
        <v>0</v>
      </c>
    </row>
    <row r="569" spans="1:14">
      <c r="A569" s="282">
        <v>58341</v>
      </c>
      <c r="B569" s="303">
        <v>20</v>
      </c>
      <c r="C569" s="292"/>
      <c r="D569" s="283" t="s">
        <v>6622</v>
      </c>
      <c r="E569" s="282">
        <v>0</v>
      </c>
      <c r="F569" s="283" t="s">
        <v>5656</v>
      </c>
      <c r="G569" s="283" t="s">
        <v>5656</v>
      </c>
      <c r="H569" s="284">
        <v>44717.998518518521</v>
      </c>
      <c r="I569" s="284">
        <v>44717.998518518521</v>
      </c>
      <c r="J569" s="283" t="s">
        <v>5657</v>
      </c>
      <c r="K569" s="282">
        <v>0</v>
      </c>
      <c r="L569" s="282">
        <v>0</v>
      </c>
      <c r="M569" s="282">
        <v>1</v>
      </c>
      <c r="N569" s="282">
        <v>0</v>
      </c>
    </row>
    <row r="570" spans="1:14">
      <c r="A570" s="282">
        <v>58343</v>
      </c>
      <c r="B570" s="303">
        <v>20</v>
      </c>
      <c r="C570" s="292"/>
      <c r="D570" s="283" t="s">
        <v>6623</v>
      </c>
      <c r="E570" s="282">
        <v>0</v>
      </c>
      <c r="F570" s="283" t="s">
        <v>5656</v>
      </c>
      <c r="G570" s="283" t="s">
        <v>5656</v>
      </c>
      <c r="H570" s="284">
        <v>44717.998518518521</v>
      </c>
      <c r="I570" s="284">
        <v>44717.998518518521</v>
      </c>
      <c r="J570" s="283" t="s">
        <v>5657</v>
      </c>
      <c r="K570" s="282">
        <v>0</v>
      </c>
      <c r="L570" s="282">
        <v>0</v>
      </c>
      <c r="M570" s="282">
        <v>1</v>
      </c>
      <c r="N570" s="282">
        <v>0</v>
      </c>
    </row>
    <row r="571" spans="1:14">
      <c r="A571" s="282">
        <v>58344</v>
      </c>
      <c r="B571" s="303">
        <v>20</v>
      </c>
      <c r="C571" s="292"/>
      <c r="D571" s="283" t="s">
        <v>6624</v>
      </c>
      <c r="E571" s="282">
        <v>0</v>
      </c>
      <c r="F571" s="283" t="s">
        <v>5656</v>
      </c>
      <c r="G571" s="283" t="s">
        <v>5656</v>
      </c>
      <c r="H571" s="284">
        <v>44717.998518518521</v>
      </c>
      <c r="I571" s="284">
        <v>44717.998518518521</v>
      </c>
      <c r="J571" s="283" t="s">
        <v>5657</v>
      </c>
      <c r="K571" s="282">
        <v>0</v>
      </c>
      <c r="L571" s="282">
        <v>0</v>
      </c>
      <c r="M571" s="282">
        <v>1</v>
      </c>
      <c r="N571" s="282">
        <v>0</v>
      </c>
    </row>
    <row r="572" spans="1:14">
      <c r="A572" s="282">
        <v>58349</v>
      </c>
      <c r="B572" s="303">
        <v>20</v>
      </c>
      <c r="C572" s="294"/>
      <c r="D572" s="283" t="s">
        <v>6625</v>
      </c>
      <c r="E572" s="282">
        <v>0</v>
      </c>
      <c r="F572" s="283" t="s">
        <v>5656</v>
      </c>
      <c r="G572" s="283" t="s">
        <v>5656</v>
      </c>
      <c r="H572" s="284">
        <v>44717.998518518521</v>
      </c>
      <c r="I572" s="284">
        <v>44717.998518518521</v>
      </c>
      <c r="J572" s="283" t="s">
        <v>5657</v>
      </c>
      <c r="K572" s="282">
        <v>0</v>
      </c>
      <c r="L572" s="282">
        <v>0</v>
      </c>
      <c r="M572" s="282">
        <v>1</v>
      </c>
      <c r="N572" s="282">
        <v>0</v>
      </c>
    </row>
    <row r="573" spans="1:14">
      <c r="A573" s="282">
        <v>58353</v>
      </c>
      <c r="B573" s="303">
        <v>20</v>
      </c>
      <c r="C573" s="294"/>
      <c r="D573" s="283" t="s">
        <v>6626</v>
      </c>
      <c r="E573" s="282">
        <v>0</v>
      </c>
      <c r="F573" s="283" t="s">
        <v>5656</v>
      </c>
      <c r="G573" s="283" t="s">
        <v>5656</v>
      </c>
      <c r="H573" s="284">
        <v>44717.998518518521</v>
      </c>
      <c r="I573" s="284">
        <v>44717.998518518521</v>
      </c>
      <c r="J573" s="283" t="s">
        <v>5657</v>
      </c>
      <c r="K573" s="282">
        <v>0</v>
      </c>
      <c r="L573" s="282">
        <v>0</v>
      </c>
      <c r="M573" s="282">
        <v>1</v>
      </c>
      <c r="N573" s="282">
        <v>0</v>
      </c>
    </row>
    <row r="574" spans="1:14">
      <c r="A574" s="282">
        <v>58357</v>
      </c>
      <c r="B574" s="303">
        <v>20</v>
      </c>
      <c r="C574" s="294"/>
      <c r="D574" s="283" t="s">
        <v>6627</v>
      </c>
      <c r="E574" s="282">
        <v>0</v>
      </c>
      <c r="F574" s="283" t="s">
        <v>5656</v>
      </c>
      <c r="G574" s="283" t="s">
        <v>5656</v>
      </c>
      <c r="H574" s="284">
        <v>44717.998518518521</v>
      </c>
      <c r="I574" s="284">
        <v>44717.998518518521</v>
      </c>
      <c r="J574" s="283" t="s">
        <v>5657</v>
      </c>
      <c r="K574" s="282">
        <v>0</v>
      </c>
      <c r="L574" s="282">
        <v>0</v>
      </c>
      <c r="M574" s="282">
        <v>1</v>
      </c>
      <c r="N574" s="282">
        <v>0</v>
      </c>
    </row>
    <row r="575" spans="1:14">
      <c r="A575" s="282">
        <v>58363</v>
      </c>
      <c r="B575" s="303">
        <v>20</v>
      </c>
      <c r="C575" s="294"/>
      <c r="D575" s="283" t="s">
        <v>6628</v>
      </c>
      <c r="E575" s="282">
        <v>0</v>
      </c>
      <c r="F575" s="283" t="s">
        <v>5656</v>
      </c>
      <c r="G575" s="283" t="s">
        <v>5656</v>
      </c>
      <c r="H575" s="284">
        <v>44717.998518518521</v>
      </c>
      <c r="I575" s="284">
        <v>44717.998518518521</v>
      </c>
      <c r="J575" s="283" t="s">
        <v>5657</v>
      </c>
      <c r="K575" s="282">
        <v>0</v>
      </c>
      <c r="L575" s="282">
        <v>0</v>
      </c>
      <c r="M575" s="282">
        <v>1</v>
      </c>
      <c r="N575" s="282">
        <v>0</v>
      </c>
    </row>
    <row r="576" spans="1:14">
      <c r="A576" s="282">
        <v>58365</v>
      </c>
      <c r="B576" s="303">
        <v>20</v>
      </c>
      <c r="C576" s="294"/>
      <c r="D576" s="283" t="s">
        <v>6629</v>
      </c>
      <c r="E576" s="282">
        <v>0</v>
      </c>
      <c r="F576" s="283" t="s">
        <v>5656</v>
      </c>
      <c r="G576" s="283" t="s">
        <v>5656</v>
      </c>
      <c r="H576" s="284">
        <v>44717.998518518521</v>
      </c>
      <c r="I576" s="284">
        <v>44717.998518518521</v>
      </c>
      <c r="J576" s="283" t="s">
        <v>5657</v>
      </c>
      <c r="K576" s="282">
        <v>0</v>
      </c>
      <c r="L576" s="282">
        <v>0</v>
      </c>
      <c r="M576" s="282">
        <v>1</v>
      </c>
      <c r="N576" s="282">
        <v>0</v>
      </c>
    </row>
    <row r="577" spans="1:14">
      <c r="A577" s="282">
        <v>58367</v>
      </c>
      <c r="B577" s="303">
        <v>20</v>
      </c>
      <c r="C577" s="294"/>
      <c r="D577" s="283" t="s">
        <v>6630</v>
      </c>
      <c r="E577" s="282">
        <v>0</v>
      </c>
      <c r="F577" s="283" t="s">
        <v>5656</v>
      </c>
      <c r="G577" s="283" t="s">
        <v>5656</v>
      </c>
      <c r="H577" s="284">
        <v>44717.998518518521</v>
      </c>
      <c r="I577" s="284">
        <v>44717.998518518521</v>
      </c>
      <c r="J577" s="283" t="s">
        <v>5657</v>
      </c>
      <c r="K577" s="282">
        <v>0</v>
      </c>
      <c r="L577" s="282">
        <v>0</v>
      </c>
      <c r="M577" s="282">
        <v>1</v>
      </c>
      <c r="N577" s="282">
        <v>0</v>
      </c>
    </row>
    <row r="578" spans="1:14">
      <c r="A578" s="282">
        <v>58370</v>
      </c>
      <c r="B578" s="303">
        <v>20</v>
      </c>
      <c r="C578" s="294"/>
      <c r="D578" s="283" t="s">
        <v>6631</v>
      </c>
      <c r="E578" s="282">
        <v>0</v>
      </c>
      <c r="F578" s="283" t="s">
        <v>5656</v>
      </c>
      <c r="G578" s="283" t="s">
        <v>5656</v>
      </c>
      <c r="H578" s="284">
        <v>44717.998518518521</v>
      </c>
      <c r="I578" s="284">
        <v>44717.998518518521</v>
      </c>
      <c r="J578" s="283" t="s">
        <v>5657</v>
      </c>
      <c r="K578" s="282">
        <v>0</v>
      </c>
      <c r="L578" s="282">
        <v>0</v>
      </c>
      <c r="M578" s="282">
        <v>1</v>
      </c>
      <c r="N578" s="282">
        <v>0</v>
      </c>
    </row>
    <row r="579" spans="1:14">
      <c r="A579" s="282">
        <v>58374</v>
      </c>
      <c r="B579" s="303">
        <v>20</v>
      </c>
      <c r="C579" s="294"/>
      <c r="D579" s="283" t="s">
        <v>6632</v>
      </c>
      <c r="E579" s="282">
        <v>0</v>
      </c>
      <c r="F579" s="283" t="s">
        <v>5656</v>
      </c>
      <c r="G579" s="283" t="s">
        <v>5656</v>
      </c>
      <c r="H579" s="284">
        <v>44717.998518518521</v>
      </c>
      <c r="I579" s="284">
        <v>44717.998518518521</v>
      </c>
      <c r="J579" s="283" t="s">
        <v>5657</v>
      </c>
      <c r="K579" s="282">
        <v>0</v>
      </c>
      <c r="L579" s="282">
        <v>0</v>
      </c>
      <c r="M579" s="282">
        <v>1</v>
      </c>
      <c r="N579" s="282">
        <v>0</v>
      </c>
    </row>
    <row r="580" spans="1:14">
      <c r="A580" s="282">
        <v>58375</v>
      </c>
      <c r="B580" s="303">
        <v>20</v>
      </c>
      <c r="C580" s="294"/>
      <c r="D580" s="283" t="s">
        <v>6633</v>
      </c>
      <c r="E580" s="282">
        <v>0</v>
      </c>
      <c r="F580" s="283" t="s">
        <v>5656</v>
      </c>
      <c r="G580" s="283" t="s">
        <v>5656</v>
      </c>
      <c r="H580" s="284">
        <v>44717.998518518521</v>
      </c>
      <c r="I580" s="284">
        <v>44717.998518518521</v>
      </c>
      <c r="J580" s="283" t="s">
        <v>5657</v>
      </c>
      <c r="K580" s="282">
        <v>0</v>
      </c>
      <c r="L580" s="282">
        <v>0</v>
      </c>
      <c r="M580" s="282">
        <v>1</v>
      </c>
      <c r="N580" s="282">
        <v>0</v>
      </c>
    </row>
    <row r="581" spans="1:14">
      <c r="A581" s="282">
        <v>58376</v>
      </c>
      <c r="B581" s="303">
        <v>20</v>
      </c>
      <c r="C581" s="294"/>
      <c r="D581" s="283" t="s">
        <v>6634</v>
      </c>
      <c r="E581" s="282">
        <v>0</v>
      </c>
      <c r="F581" s="283" t="s">
        <v>5656</v>
      </c>
      <c r="G581" s="283" t="s">
        <v>5656</v>
      </c>
      <c r="H581" s="284">
        <v>44717.998518518521</v>
      </c>
      <c r="I581" s="284">
        <v>44717.998518518521</v>
      </c>
      <c r="J581" s="283" t="s">
        <v>5657</v>
      </c>
      <c r="K581" s="282">
        <v>0</v>
      </c>
      <c r="L581" s="282">
        <v>0</v>
      </c>
      <c r="M581" s="282">
        <v>1</v>
      </c>
      <c r="N581" s="282">
        <v>0</v>
      </c>
    </row>
    <row r="582" spans="1:14">
      <c r="A582" s="282">
        <v>58378</v>
      </c>
      <c r="B582" s="303">
        <v>20</v>
      </c>
      <c r="C582" s="294"/>
      <c r="D582" s="283" t="s">
        <v>6635</v>
      </c>
      <c r="E582" s="282">
        <v>0</v>
      </c>
      <c r="F582" s="283" t="s">
        <v>5656</v>
      </c>
      <c r="G582" s="283" t="s">
        <v>5656</v>
      </c>
      <c r="H582" s="284">
        <v>44717.998518518521</v>
      </c>
      <c r="I582" s="284">
        <v>44717.998518518521</v>
      </c>
      <c r="J582" s="283" t="s">
        <v>5657</v>
      </c>
      <c r="K582" s="282">
        <v>0</v>
      </c>
      <c r="L582" s="282">
        <v>0</v>
      </c>
      <c r="M582" s="282">
        <v>1</v>
      </c>
      <c r="N582" s="282">
        <v>0</v>
      </c>
    </row>
    <row r="583" spans="1:14">
      <c r="A583" s="282">
        <v>58380</v>
      </c>
      <c r="B583" s="303">
        <v>20</v>
      </c>
      <c r="C583" s="294"/>
      <c r="D583" s="283" t="s">
        <v>6636</v>
      </c>
      <c r="E583" s="282">
        <v>0</v>
      </c>
      <c r="F583" s="283" t="s">
        <v>5656</v>
      </c>
      <c r="G583" s="283" t="s">
        <v>5656</v>
      </c>
      <c r="H583" s="284">
        <v>44717.998518518521</v>
      </c>
      <c r="I583" s="284">
        <v>44717.998518518521</v>
      </c>
      <c r="J583" s="283" t="s">
        <v>5657</v>
      </c>
      <c r="K583" s="282">
        <v>0</v>
      </c>
      <c r="L583" s="282">
        <v>0</v>
      </c>
      <c r="M583" s="282">
        <v>1</v>
      </c>
      <c r="N583" s="282">
        <v>0</v>
      </c>
    </row>
    <row r="584" spans="1:14">
      <c r="A584" s="282">
        <v>58381</v>
      </c>
      <c r="B584" s="303">
        <v>20</v>
      </c>
      <c r="C584" s="294"/>
      <c r="D584" s="283" t="s">
        <v>6637</v>
      </c>
      <c r="E584" s="282">
        <v>0</v>
      </c>
      <c r="F584" s="283" t="s">
        <v>5656</v>
      </c>
      <c r="G584" s="283" t="s">
        <v>5656</v>
      </c>
      <c r="H584" s="284">
        <v>44717.998518518521</v>
      </c>
      <c r="I584" s="284">
        <v>44717.998518518521</v>
      </c>
      <c r="J584" s="283" t="s">
        <v>5657</v>
      </c>
      <c r="K584" s="282">
        <v>0</v>
      </c>
      <c r="L584" s="282">
        <v>0</v>
      </c>
      <c r="M584" s="282">
        <v>1</v>
      </c>
      <c r="N584" s="282">
        <v>0</v>
      </c>
    </row>
    <row r="585" spans="1:14">
      <c r="A585" s="282">
        <v>58382</v>
      </c>
      <c r="B585" s="303">
        <v>20</v>
      </c>
      <c r="C585" s="294"/>
      <c r="D585" s="283" t="s">
        <v>6638</v>
      </c>
      <c r="E585" s="282">
        <v>0</v>
      </c>
      <c r="F585" s="283" t="s">
        <v>5656</v>
      </c>
      <c r="G585" s="283" t="s">
        <v>5656</v>
      </c>
      <c r="H585" s="284">
        <v>44717.998518518521</v>
      </c>
      <c r="I585" s="284">
        <v>44717.998518518521</v>
      </c>
      <c r="J585" s="283" t="s">
        <v>5657</v>
      </c>
      <c r="K585" s="282">
        <v>0</v>
      </c>
      <c r="L585" s="282">
        <v>0</v>
      </c>
      <c r="M585" s="282">
        <v>1</v>
      </c>
      <c r="N585" s="282">
        <v>0</v>
      </c>
    </row>
    <row r="586" spans="1:14">
      <c r="A586" s="282">
        <v>58383</v>
      </c>
      <c r="B586" s="303">
        <v>20</v>
      </c>
      <c r="C586" s="294"/>
      <c r="D586" s="283" t="s">
        <v>6639</v>
      </c>
      <c r="E586" s="282">
        <v>0</v>
      </c>
      <c r="F586" s="283" t="s">
        <v>5656</v>
      </c>
      <c r="G586" s="283" t="s">
        <v>5656</v>
      </c>
      <c r="H586" s="284">
        <v>44717.998518518521</v>
      </c>
      <c r="I586" s="284">
        <v>44717.998518518521</v>
      </c>
      <c r="J586" s="283" t="s">
        <v>5657</v>
      </c>
      <c r="K586" s="282">
        <v>0</v>
      </c>
      <c r="L586" s="282">
        <v>0</v>
      </c>
      <c r="M586" s="282">
        <v>1</v>
      </c>
      <c r="N586" s="282">
        <v>0</v>
      </c>
    </row>
    <row r="587" spans="1:14">
      <c r="A587" s="282">
        <v>58384</v>
      </c>
      <c r="B587" s="303">
        <v>20</v>
      </c>
      <c r="C587" s="294"/>
      <c r="D587" s="283" t="s">
        <v>6640</v>
      </c>
      <c r="E587" s="282">
        <v>0</v>
      </c>
      <c r="F587" s="283" t="s">
        <v>5656</v>
      </c>
      <c r="G587" s="283" t="s">
        <v>5656</v>
      </c>
      <c r="H587" s="284">
        <v>44717.998518518521</v>
      </c>
      <c r="I587" s="284">
        <v>44717.998518518521</v>
      </c>
      <c r="J587" s="283" t="s">
        <v>5657</v>
      </c>
      <c r="K587" s="282">
        <v>0</v>
      </c>
      <c r="L587" s="282">
        <v>0</v>
      </c>
      <c r="M587" s="282">
        <v>1</v>
      </c>
      <c r="N587" s="282">
        <v>0</v>
      </c>
    </row>
    <row r="588" spans="1:14">
      <c r="A588" s="282">
        <v>58385</v>
      </c>
      <c r="B588" s="303">
        <v>20</v>
      </c>
      <c r="C588" s="294"/>
      <c r="D588" s="283" t="s">
        <v>6641</v>
      </c>
      <c r="E588" s="282">
        <v>0</v>
      </c>
      <c r="F588" s="283" t="s">
        <v>5656</v>
      </c>
      <c r="G588" s="283" t="s">
        <v>5656</v>
      </c>
      <c r="H588" s="284">
        <v>44717.998518518521</v>
      </c>
      <c r="I588" s="284">
        <v>44717.998518518521</v>
      </c>
      <c r="J588" s="283" t="s">
        <v>5657</v>
      </c>
      <c r="K588" s="282">
        <v>0</v>
      </c>
      <c r="L588" s="282">
        <v>0</v>
      </c>
      <c r="M588" s="282">
        <v>1</v>
      </c>
      <c r="N588" s="282">
        <v>0</v>
      </c>
    </row>
    <row r="589" spans="1:14">
      <c r="A589" s="282">
        <v>58386</v>
      </c>
      <c r="B589" s="303">
        <v>20</v>
      </c>
      <c r="C589" s="294"/>
      <c r="D589" s="283" t="s">
        <v>6642</v>
      </c>
      <c r="E589" s="282">
        <v>0</v>
      </c>
      <c r="F589" s="283" t="s">
        <v>5656</v>
      </c>
      <c r="G589" s="283" t="s">
        <v>5656</v>
      </c>
      <c r="H589" s="284">
        <v>44717.998518518521</v>
      </c>
      <c r="I589" s="284">
        <v>44717.998518518521</v>
      </c>
      <c r="J589" s="283" t="s">
        <v>5657</v>
      </c>
      <c r="K589" s="282">
        <v>0</v>
      </c>
      <c r="L589" s="282">
        <v>0</v>
      </c>
      <c r="M589" s="282">
        <v>1</v>
      </c>
      <c r="N589" s="282">
        <v>0</v>
      </c>
    </row>
    <row r="590" spans="1:14">
      <c r="A590" s="282">
        <v>58387</v>
      </c>
      <c r="B590" s="303">
        <v>20</v>
      </c>
      <c r="C590" s="294"/>
      <c r="D590" s="283" t="s">
        <v>6643</v>
      </c>
      <c r="E590" s="282">
        <v>0</v>
      </c>
      <c r="F590" s="283" t="s">
        <v>5656</v>
      </c>
      <c r="G590" s="283" t="s">
        <v>5656</v>
      </c>
      <c r="H590" s="284">
        <v>44717.998518518521</v>
      </c>
      <c r="I590" s="284">
        <v>44717.998518518521</v>
      </c>
      <c r="J590" s="283" t="s">
        <v>5657</v>
      </c>
      <c r="K590" s="282">
        <v>0</v>
      </c>
      <c r="L590" s="282">
        <v>0</v>
      </c>
      <c r="M590" s="282">
        <v>1</v>
      </c>
      <c r="N590" s="282">
        <v>0</v>
      </c>
    </row>
    <row r="591" spans="1:14">
      <c r="A591" s="282">
        <v>58388</v>
      </c>
      <c r="B591" s="303">
        <v>20</v>
      </c>
      <c r="C591" s="294"/>
      <c r="D591" s="283" t="s">
        <v>6644</v>
      </c>
      <c r="E591" s="282">
        <v>0</v>
      </c>
      <c r="F591" s="283" t="s">
        <v>5656</v>
      </c>
      <c r="G591" s="283" t="s">
        <v>5656</v>
      </c>
      <c r="H591" s="284">
        <v>44717.998518518521</v>
      </c>
      <c r="I591" s="284">
        <v>44717.998518518521</v>
      </c>
      <c r="J591" s="283" t="s">
        <v>5657</v>
      </c>
      <c r="K591" s="282">
        <v>0</v>
      </c>
      <c r="L591" s="282">
        <v>0</v>
      </c>
      <c r="M591" s="282">
        <v>1</v>
      </c>
      <c r="N591" s="282">
        <v>0</v>
      </c>
    </row>
    <row r="592" spans="1:14">
      <c r="A592" s="282">
        <v>58389</v>
      </c>
      <c r="B592" s="303">
        <v>20</v>
      </c>
      <c r="C592" s="294"/>
      <c r="D592" s="283" t="s">
        <v>6645</v>
      </c>
      <c r="E592" s="282">
        <v>0</v>
      </c>
      <c r="F592" s="283" t="s">
        <v>5656</v>
      </c>
      <c r="G592" s="283" t="s">
        <v>5656</v>
      </c>
      <c r="H592" s="284">
        <v>44717.998518518521</v>
      </c>
      <c r="I592" s="284">
        <v>44717.998518518521</v>
      </c>
      <c r="J592" s="283" t="s">
        <v>5657</v>
      </c>
      <c r="K592" s="282">
        <v>0</v>
      </c>
      <c r="L592" s="282">
        <v>0</v>
      </c>
      <c r="M592" s="282">
        <v>1</v>
      </c>
      <c r="N592" s="282">
        <v>0</v>
      </c>
    </row>
    <row r="593" spans="1:14">
      <c r="A593" s="282">
        <v>58390</v>
      </c>
      <c r="B593" s="303">
        <v>20</v>
      </c>
      <c r="C593" s="294"/>
      <c r="D593" s="283" t="s">
        <v>6646</v>
      </c>
      <c r="E593" s="282">
        <v>0</v>
      </c>
      <c r="F593" s="283" t="s">
        <v>5656</v>
      </c>
      <c r="G593" s="283" t="s">
        <v>5656</v>
      </c>
      <c r="H593" s="284">
        <v>44717.998518518521</v>
      </c>
      <c r="I593" s="284">
        <v>44717.998518518521</v>
      </c>
      <c r="J593" s="283" t="s">
        <v>5657</v>
      </c>
      <c r="K593" s="282">
        <v>0</v>
      </c>
      <c r="L593" s="282">
        <v>0</v>
      </c>
      <c r="M593" s="282">
        <v>1</v>
      </c>
      <c r="N593" s="282">
        <v>0</v>
      </c>
    </row>
    <row r="594" spans="1:14">
      <c r="A594" s="282">
        <v>58391</v>
      </c>
      <c r="B594" s="303">
        <v>20</v>
      </c>
      <c r="C594" s="294"/>
      <c r="D594" s="283" t="s">
        <v>6647</v>
      </c>
      <c r="E594" s="282">
        <v>0</v>
      </c>
      <c r="F594" s="283" t="s">
        <v>5656</v>
      </c>
      <c r="G594" s="283" t="s">
        <v>5656</v>
      </c>
      <c r="H594" s="284">
        <v>44717.998518518521</v>
      </c>
      <c r="I594" s="284">
        <v>44717.998518518521</v>
      </c>
      <c r="J594" s="283" t="s">
        <v>5657</v>
      </c>
      <c r="K594" s="282">
        <v>0</v>
      </c>
      <c r="L594" s="282">
        <v>0</v>
      </c>
      <c r="M594" s="282">
        <v>1</v>
      </c>
      <c r="N594" s="282">
        <v>0</v>
      </c>
    </row>
    <row r="595" spans="1:14">
      <c r="A595" s="282">
        <v>58392</v>
      </c>
      <c r="B595" s="303">
        <v>20</v>
      </c>
      <c r="C595" s="294"/>
      <c r="D595" s="283" t="s">
        <v>6648</v>
      </c>
      <c r="E595" s="282">
        <v>0</v>
      </c>
      <c r="F595" s="283" t="s">
        <v>5656</v>
      </c>
      <c r="G595" s="283" t="s">
        <v>5656</v>
      </c>
      <c r="H595" s="284">
        <v>44717.998518518521</v>
      </c>
      <c r="I595" s="284">
        <v>44717.998518518521</v>
      </c>
      <c r="J595" s="283" t="s">
        <v>5657</v>
      </c>
      <c r="K595" s="282">
        <v>0</v>
      </c>
      <c r="L595" s="282">
        <v>0</v>
      </c>
      <c r="M595" s="282">
        <v>1</v>
      </c>
      <c r="N595" s="282">
        <v>0</v>
      </c>
    </row>
    <row r="596" spans="1:14">
      <c r="A596" s="282">
        <v>58393</v>
      </c>
      <c r="B596" s="303">
        <v>20</v>
      </c>
      <c r="C596" s="294"/>
      <c r="D596" s="283" t="s">
        <v>6649</v>
      </c>
      <c r="E596" s="282">
        <v>0</v>
      </c>
      <c r="F596" s="283" t="s">
        <v>5656</v>
      </c>
      <c r="G596" s="283" t="s">
        <v>5656</v>
      </c>
      <c r="H596" s="284">
        <v>44717.998518518521</v>
      </c>
      <c r="I596" s="284">
        <v>44717.998518518521</v>
      </c>
      <c r="J596" s="283" t="s">
        <v>5657</v>
      </c>
      <c r="K596" s="282">
        <v>0</v>
      </c>
      <c r="L596" s="282">
        <v>0</v>
      </c>
      <c r="M596" s="282">
        <v>1</v>
      </c>
      <c r="N596" s="282">
        <v>0</v>
      </c>
    </row>
    <row r="597" spans="1:14">
      <c r="A597" s="282">
        <v>58394</v>
      </c>
      <c r="B597" s="303">
        <v>20</v>
      </c>
      <c r="C597" s="294"/>
      <c r="D597" s="283" t="s">
        <v>6650</v>
      </c>
      <c r="E597" s="282">
        <v>0</v>
      </c>
      <c r="F597" s="283" t="s">
        <v>5656</v>
      </c>
      <c r="G597" s="283" t="s">
        <v>5656</v>
      </c>
      <c r="H597" s="284">
        <v>44717.998518518521</v>
      </c>
      <c r="I597" s="284">
        <v>44717.998518518521</v>
      </c>
      <c r="J597" s="283" t="s">
        <v>5657</v>
      </c>
      <c r="K597" s="282">
        <v>0</v>
      </c>
      <c r="L597" s="282">
        <v>0</v>
      </c>
      <c r="M597" s="282">
        <v>1</v>
      </c>
      <c r="N597" s="282">
        <v>0</v>
      </c>
    </row>
    <row r="598" spans="1:14">
      <c r="A598" s="282">
        <v>58395</v>
      </c>
      <c r="B598" s="303">
        <v>20</v>
      </c>
      <c r="C598" s="294"/>
      <c r="D598" s="283" t="s">
        <v>6651</v>
      </c>
      <c r="E598" s="282">
        <v>0</v>
      </c>
      <c r="F598" s="283" t="s">
        <v>5656</v>
      </c>
      <c r="G598" s="283" t="s">
        <v>5656</v>
      </c>
      <c r="H598" s="284">
        <v>44717.998518518521</v>
      </c>
      <c r="I598" s="284">
        <v>44717.998518518521</v>
      </c>
      <c r="J598" s="283" t="s">
        <v>5657</v>
      </c>
      <c r="K598" s="282">
        <v>0</v>
      </c>
      <c r="L598" s="282">
        <v>0</v>
      </c>
      <c r="M598" s="282">
        <v>1</v>
      </c>
      <c r="N598" s="282">
        <v>0</v>
      </c>
    </row>
    <row r="599" spans="1:14">
      <c r="A599" s="282">
        <v>58397</v>
      </c>
      <c r="B599" s="303">
        <v>20</v>
      </c>
      <c r="C599" s="294"/>
      <c r="D599" s="283" t="s">
        <v>6652</v>
      </c>
      <c r="E599" s="282">
        <v>0</v>
      </c>
      <c r="F599" s="283" t="s">
        <v>5656</v>
      </c>
      <c r="G599" s="283" t="s">
        <v>5656</v>
      </c>
      <c r="H599" s="284">
        <v>44717.998518518521</v>
      </c>
      <c r="I599" s="284">
        <v>44717.998518518521</v>
      </c>
      <c r="J599" s="283" t="s">
        <v>5657</v>
      </c>
      <c r="K599" s="282">
        <v>0</v>
      </c>
      <c r="L599" s="282">
        <v>0</v>
      </c>
      <c r="M599" s="282">
        <v>1</v>
      </c>
      <c r="N599" s="282">
        <v>0</v>
      </c>
    </row>
    <row r="600" spans="1:14">
      <c r="A600" s="282">
        <v>58398</v>
      </c>
      <c r="B600" s="303">
        <v>20</v>
      </c>
      <c r="C600" s="294"/>
      <c r="D600" s="283" t="s">
        <v>6653</v>
      </c>
      <c r="E600" s="282">
        <v>0</v>
      </c>
      <c r="F600" s="283" t="s">
        <v>5656</v>
      </c>
      <c r="G600" s="283" t="s">
        <v>5656</v>
      </c>
      <c r="H600" s="284">
        <v>44717.998518518521</v>
      </c>
      <c r="I600" s="284">
        <v>44717.998518518521</v>
      </c>
      <c r="J600" s="283" t="s">
        <v>5657</v>
      </c>
      <c r="K600" s="282">
        <v>0</v>
      </c>
      <c r="L600" s="282">
        <v>0</v>
      </c>
      <c r="M600" s="282">
        <v>1</v>
      </c>
      <c r="N600" s="282">
        <v>0</v>
      </c>
    </row>
    <row r="601" spans="1:14">
      <c r="A601" s="282">
        <v>58399</v>
      </c>
      <c r="B601" s="303">
        <v>20</v>
      </c>
      <c r="C601" s="294"/>
      <c r="D601" s="283" t="s">
        <v>6654</v>
      </c>
      <c r="E601" s="282">
        <v>0</v>
      </c>
      <c r="F601" s="283" t="s">
        <v>5656</v>
      </c>
      <c r="G601" s="283" t="s">
        <v>5656</v>
      </c>
      <c r="H601" s="284">
        <v>44717.998518518521</v>
      </c>
      <c r="I601" s="284">
        <v>44717.998518518521</v>
      </c>
      <c r="J601" s="283" t="s">
        <v>5657</v>
      </c>
      <c r="K601" s="282">
        <v>0</v>
      </c>
      <c r="L601" s="282">
        <v>0</v>
      </c>
      <c r="M601" s="282">
        <v>1</v>
      </c>
      <c r="N601" s="282">
        <v>0</v>
      </c>
    </row>
    <row r="602" spans="1:14">
      <c r="A602" s="282">
        <v>58400</v>
      </c>
      <c r="B602" s="303">
        <v>20</v>
      </c>
      <c r="C602" s="294"/>
      <c r="D602" s="283" t="s">
        <v>6655</v>
      </c>
      <c r="E602" s="282">
        <v>0</v>
      </c>
      <c r="F602" s="283" t="s">
        <v>5656</v>
      </c>
      <c r="G602" s="283" t="s">
        <v>5656</v>
      </c>
      <c r="H602" s="284">
        <v>44717.998518518521</v>
      </c>
      <c r="I602" s="284">
        <v>44717.998518518521</v>
      </c>
      <c r="J602" s="283" t="s">
        <v>5657</v>
      </c>
      <c r="K602" s="282">
        <v>0</v>
      </c>
      <c r="L602" s="282">
        <v>0</v>
      </c>
      <c r="M602" s="282">
        <v>1</v>
      </c>
      <c r="N602" s="282">
        <v>0</v>
      </c>
    </row>
    <row r="603" spans="1:14">
      <c r="A603" s="282">
        <v>58401</v>
      </c>
      <c r="B603" s="303">
        <v>20</v>
      </c>
      <c r="C603" s="294"/>
      <c r="D603" s="283" t="s">
        <v>6656</v>
      </c>
      <c r="E603" s="282">
        <v>0</v>
      </c>
      <c r="F603" s="283" t="s">
        <v>5656</v>
      </c>
      <c r="G603" s="283" t="s">
        <v>5656</v>
      </c>
      <c r="H603" s="284">
        <v>44717.998518518521</v>
      </c>
      <c r="I603" s="284">
        <v>44717.998518518521</v>
      </c>
      <c r="J603" s="283" t="s">
        <v>5657</v>
      </c>
      <c r="K603" s="282">
        <v>0</v>
      </c>
      <c r="L603" s="282">
        <v>0</v>
      </c>
      <c r="M603" s="282">
        <v>1</v>
      </c>
      <c r="N603" s="282">
        <v>0</v>
      </c>
    </row>
    <row r="604" spans="1:14">
      <c r="A604" s="282">
        <v>58403</v>
      </c>
      <c r="B604" s="303">
        <v>20</v>
      </c>
      <c r="C604" s="294"/>
      <c r="D604" s="283" t="s">
        <v>6657</v>
      </c>
      <c r="E604" s="282">
        <v>0</v>
      </c>
      <c r="F604" s="283" t="s">
        <v>5656</v>
      </c>
      <c r="G604" s="283" t="s">
        <v>5656</v>
      </c>
      <c r="H604" s="284">
        <v>44717.998518518521</v>
      </c>
      <c r="I604" s="284">
        <v>44717.998518518521</v>
      </c>
      <c r="J604" s="283" t="s">
        <v>5657</v>
      </c>
      <c r="K604" s="282">
        <v>0</v>
      </c>
      <c r="L604" s="282">
        <v>0</v>
      </c>
      <c r="M604" s="282">
        <v>1</v>
      </c>
      <c r="N604" s="282">
        <v>0</v>
      </c>
    </row>
    <row r="605" spans="1:14">
      <c r="A605" s="282">
        <v>58404</v>
      </c>
      <c r="B605" s="303">
        <v>20</v>
      </c>
      <c r="C605" s="294"/>
      <c r="D605" s="283" t="s">
        <v>6658</v>
      </c>
      <c r="E605" s="282">
        <v>0</v>
      </c>
      <c r="F605" s="283" t="s">
        <v>5656</v>
      </c>
      <c r="G605" s="283" t="s">
        <v>5656</v>
      </c>
      <c r="H605" s="284">
        <v>44717.998518518521</v>
      </c>
      <c r="I605" s="284">
        <v>44717.998518518521</v>
      </c>
      <c r="J605" s="283" t="s">
        <v>5657</v>
      </c>
      <c r="K605" s="282">
        <v>0</v>
      </c>
      <c r="L605" s="282">
        <v>0</v>
      </c>
      <c r="M605" s="282">
        <v>1</v>
      </c>
      <c r="N605" s="282">
        <v>0</v>
      </c>
    </row>
    <row r="606" spans="1:14">
      <c r="A606" s="282">
        <v>58405</v>
      </c>
      <c r="B606" s="303">
        <v>20</v>
      </c>
      <c r="C606" s="294"/>
      <c r="D606" s="283" t="s">
        <v>6659</v>
      </c>
      <c r="E606" s="282">
        <v>0</v>
      </c>
      <c r="F606" s="283" t="s">
        <v>5656</v>
      </c>
      <c r="G606" s="283" t="s">
        <v>5656</v>
      </c>
      <c r="H606" s="284">
        <v>44717.998518518521</v>
      </c>
      <c r="I606" s="284">
        <v>44717.998518518521</v>
      </c>
      <c r="J606" s="283" t="s">
        <v>5657</v>
      </c>
      <c r="K606" s="282">
        <v>0</v>
      </c>
      <c r="L606" s="282">
        <v>0</v>
      </c>
      <c r="M606" s="282">
        <v>1</v>
      </c>
      <c r="N606" s="282">
        <v>0</v>
      </c>
    </row>
    <row r="607" spans="1:14">
      <c r="A607" s="282">
        <v>58406</v>
      </c>
      <c r="B607" s="303">
        <v>20</v>
      </c>
      <c r="C607" s="294"/>
      <c r="D607" s="283" t="s">
        <v>6660</v>
      </c>
      <c r="E607" s="282">
        <v>0</v>
      </c>
      <c r="F607" s="283" t="s">
        <v>5656</v>
      </c>
      <c r="G607" s="283" t="s">
        <v>5656</v>
      </c>
      <c r="H607" s="284">
        <v>44717.998518518521</v>
      </c>
      <c r="I607" s="284">
        <v>44717.998518518521</v>
      </c>
      <c r="J607" s="283" t="s">
        <v>5657</v>
      </c>
      <c r="K607" s="282">
        <v>0</v>
      </c>
      <c r="L607" s="282">
        <v>0</v>
      </c>
      <c r="M607" s="282">
        <v>1</v>
      </c>
      <c r="N607" s="282">
        <v>0</v>
      </c>
    </row>
    <row r="608" spans="1:14">
      <c r="A608" s="282">
        <v>58408</v>
      </c>
      <c r="B608" s="303">
        <v>20</v>
      </c>
      <c r="C608" s="294"/>
      <c r="D608" s="283" t="s">
        <v>6661</v>
      </c>
      <c r="E608" s="282">
        <v>0</v>
      </c>
      <c r="F608" s="283" t="s">
        <v>5656</v>
      </c>
      <c r="G608" s="283" t="s">
        <v>5656</v>
      </c>
      <c r="H608" s="284">
        <v>44717.998518518521</v>
      </c>
      <c r="I608" s="284">
        <v>44717.998518518521</v>
      </c>
      <c r="J608" s="283" t="s">
        <v>5657</v>
      </c>
      <c r="K608" s="282">
        <v>0</v>
      </c>
      <c r="L608" s="282">
        <v>0</v>
      </c>
      <c r="M608" s="282">
        <v>1</v>
      </c>
      <c r="N608" s="282">
        <v>0</v>
      </c>
    </row>
    <row r="609" spans="1:14">
      <c r="A609" s="282">
        <v>58409</v>
      </c>
      <c r="B609" s="303">
        <v>20</v>
      </c>
      <c r="C609" s="294"/>
      <c r="D609" s="283" t="s">
        <v>6662</v>
      </c>
      <c r="E609" s="282">
        <v>0</v>
      </c>
      <c r="F609" s="283" t="s">
        <v>5656</v>
      </c>
      <c r="G609" s="283" t="s">
        <v>5656</v>
      </c>
      <c r="H609" s="284">
        <v>44717.998518518521</v>
      </c>
      <c r="I609" s="284">
        <v>44717.998518518521</v>
      </c>
      <c r="J609" s="283" t="s">
        <v>5657</v>
      </c>
      <c r="K609" s="282">
        <v>0</v>
      </c>
      <c r="L609" s="282">
        <v>0</v>
      </c>
      <c r="M609" s="282">
        <v>1</v>
      </c>
      <c r="N609" s="282">
        <v>0</v>
      </c>
    </row>
    <row r="610" spans="1:14">
      <c r="A610" s="282">
        <v>58410</v>
      </c>
      <c r="B610" s="303">
        <v>20</v>
      </c>
      <c r="C610" s="294"/>
      <c r="D610" s="283" t="s">
        <v>6663</v>
      </c>
      <c r="E610" s="282">
        <v>0</v>
      </c>
      <c r="F610" s="283" t="s">
        <v>5656</v>
      </c>
      <c r="G610" s="283" t="s">
        <v>5656</v>
      </c>
      <c r="H610" s="284">
        <v>44717.998518518521</v>
      </c>
      <c r="I610" s="284">
        <v>44717.998518518521</v>
      </c>
      <c r="J610" s="283" t="s">
        <v>5657</v>
      </c>
      <c r="K610" s="282">
        <v>0</v>
      </c>
      <c r="L610" s="282">
        <v>0</v>
      </c>
      <c r="M610" s="282">
        <v>1</v>
      </c>
      <c r="N610" s="282">
        <v>0</v>
      </c>
    </row>
    <row r="611" spans="1:14">
      <c r="A611" s="282">
        <v>58411</v>
      </c>
      <c r="B611" s="303">
        <v>20</v>
      </c>
      <c r="C611" s="294"/>
      <c r="D611" s="283" t="s">
        <v>6664</v>
      </c>
      <c r="E611" s="282">
        <v>0</v>
      </c>
      <c r="F611" s="283" t="s">
        <v>5656</v>
      </c>
      <c r="G611" s="283" t="s">
        <v>5656</v>
      </c>
      <c r="H611" s="284">
        <v>44717.998518518521</v>
      </c>
      <c r="I611" s="284">
        <v>44717.998518518521</v>
      </c>
      <c r="J611" s="283" t="s">
        <v>5657</v>
      </c>
      <c r="K611" s="282">
        <v>0</v>
      </c>
      <c r="L611" s="282">
        <v>0</v>
      </c>
      <c r="M611" s="282">
        <v>1</v>
      </c>
      <c r="N611" s="282">
        <v>0</v>
      </c>
    </row>
    <row r="612" spans="1:14">
      <c r="A612" s="282">
        <v>58413</v>
      </c>
      <c r="B612" s="303">
        <v>20</v>
      </c>
      <c r="C612" s="294"/>
      <c r="D612" s="283" t="s">
        <v>6665</v>
      </c>
      <c r="E612" s="282">
        <v>0</v>
      </c>
      <c r="F612" s="283" t="s">
        <v>5656</v>
      </c>
      <c r="G612" s="283" t="s">
        <v>5656</v>
      </c>
      <c r="H612" s="284">
        <v>44717.998518518521</v>
      </c>
      <c r="I612" s="284">
        <v>44717.998518518521</v>
      </c>
      <c r="J612" s="283" t="s">
        <v>5657</v>
      </c>
      <c r="K612" s="282">
        <v>0</v>
      </c>
      <c r="L612" s="282">
        <v>0</v>
      </c>
      <c r="M612" s="282">
        <v>1</v>
      </c>
      <c r="N612" s="282">
        <v>0</v>
      </c>
    </row>
    <row r="613" spans="1:14">
      <c r="A613" s="282">
        <v>58414</v>
      </c>
      <c r="B613" s="303">
        <v>20</v>
      </c>
      <c r="C613" s="294"/>
      <c r="D613" s="283" t="s">
        <v>6666</v>
      </c>
      <c r="E613" s="282">
        <v>0</v>
      </c>
      <c r="F613" s="283" t="s">
        <v>5656</v>
      </c>
      <c r="G613" s="283" t="s">
        <v>5656</v>
      </c>
      <c r="H613" s="284">
        <v>44717.998518518521</v>
      </c>
      <c r="I613" s="284">
        <v>44717.998518518521</v>
      </c>
      <c r="J613" s="283" t="s">
        <v>5657</v>
      </c>
      <c r="K613" s="282">
        <v>0</v>
      </c>
      <c r="L613" s="282">
        <v>0</v>
      </c>
      <c r="M613" s="282">
        <v>1</v>
      </c>
      <c r="N613" s="282">
        <v>0</v>
      </c>
    </row>
    <row r="614" spans="1:14">
      <c r="A614" s="282">
        <v>58420</v>
      </c>
      <c r="B614" s="303">
        <v>20</v>
      </c>
      <c r="C614" s="294"/>
      <c r="D614" s="283" t="s">
        <v>6667</v>
      </c>
      <c r="E614" s="282">
        <v>0</v>
      </c>
      <c r="F614" s="283" t="s">
        <v>5656</v>
      </c>
      <c r="G614" s="283" t="s">
        <v>5656</v>
      </c>
      <c r="H614" s="284">
        <v>44717.998518518521</v>
      </c>
      <c r="I614" s="284">
        <v>44717.998518518521</v>
      </c>
      <c r="J614" s="283" t="s">
        <v>5657</v>
      </c>
      <c r="K614" s="282">
        <v>0</v>
      </c>
      <c r="L614" s="282">
        <v>0</v>
      </c>
      <c r="M614" s="282">
        <v>1</v>
      </c>
      <c r="N614" s="282">
        <v>0</v>
      </c>
    </row>
    <row r="615" spans="1:14">
      <c r="A615" s="282">
        <v>58424</v>
      </c>
      <c r="B615" s="303">
        <v>20</v>
      </c>
      <c r="C615" s="294"/>
      <c r="D615" s="283" t="s">
        <v>6668</v>
      </c>
      <c r="E615" s="282">
        <v>0</v>
      </c>
      <c r="F615" s="283" t="s">
        <v>5656</v>
      </c>
      <c r="G615" s="283" t="s">
        <v>5656</v>
      </c>
      <c r="H615" s="284">
        <v>44717.998518518521</v>
      </c>
      <c r="I615" s="284">
        <v>44717.998518518521</v>
      </c>
      <c r="J615" s="283" t="s">
        <v>5657</v>
      </c>
      <c r="K615" s="282">
        <v>0</v>
      </c>
      <c r="L615" s="282">
        <v>0</v>
      </c>
      <c r="M615" s="282">
        <v>1</v>
      </c>
      <c r="N615" s="282">
        <v>0</v>
      </c>
    </row>
    <row r="616" spans="1:14">
      <c r="A616" s="282">
        <v>58425</v>
      </c>
      <c r="B616" s="303">
        <v>20</v>
      </c>
      <c r="C616" s="294"/>
      <c r="D616" s="283" t="s">
        <v>6669</v>
      </c>
      <c r="E616" s="282">
        <v>0</v>
      </c>
      <c r="F616" s="283" t="s">
        <v>5656</v>
      </c>
      <c r="G616" s="283" t="s">
        <v>5656</v>
      </c>
      <c r="H616" s="284">
        <v>44717.998518518521</v>
      </c>
      <c r="I616" s="284">
        <v>44717.998518518521</v>
      </c>
      <c r="J616" s="283" t="s">
        <v>5657</v>
      </c>
      <c r="K616" s="282">
        <v>0</v>
      </c>
      <c r="L616" s="282">
        <v>0</v>
      </c>
      <c r="M616" s="282">
        <v>1</v>
      </c>
      <c r="N616" s="282">
        <v>0</v>
      </c>
    </row>
    <row r="617" spans="1:14">
      <c r="A617" s="282">
        <v>58428</v>
      </c>
      <c r="B617" s="303">
        <v>20</v>
      </c>
      <c r="C617" s="294"/>
      <c r="D617" s="283" t="s">
        <v>6670</v>
      </c>
      <c r="E617" s="282">
        <v>0</v>
      </c>
      <c r="F617" s="283" t="s">
        <v>5656</v>
      </c>
      <c r="G617" s="283" t="s">
        <v>5656</v>
      </c>
      <c r="H617" s="284">
        <v>44717.998518518521</v>
      </c>
      <c r="I617" s="284">
        <v>44717.998518518521</v>
      </c>
      <c r="J617" s="283" t="s">
        <v>5657</v>
      </c>
      <c r="K617" s="282">
        <v>0</v>
      </c>
      <c r="L617" s="282">
        <v>0</v>
      </c>
      <c r="M617" s="282">
        <v>1</v>
      </c>
      <c r="N617" s="282">
        <v>0</v>
      </c>
    </row>
    <row r="618" spans="1:14">
      <c r="A618" s="282">
        <v>58429</v>
      </c>
      <c r="B618" s="303">
        <v>20</v>
      </c>
      <c r="C618" s="294"/>
      <c r="D618" s="283" t="s">
        <v>6671</v>
      </c>
      <c r="E618" s="282">
        <v>0</v>
      </c>
      <c r="F618" s="283" t="s">
        <v>5656</v>
      </c>
      <c r="G618" s="283" t="s">
        <v>5656</v>
      </c>
      <c r="H618" s="284">
        <v>44717.998518518521</v>
      </c>
      <c r="I618" s="284">
        <v>44717.998518518521</v>
      </c>
      <c r="J618" s="283" t="s">
        <v>5657</v>
      </c>
      <c r="K618" s="282">
        <v>0</v>
      </c>
      <c r="L618" s="282">
        <v>0</v>
      </c>
      <c r="M618" s="282">
        <v>1</v>
      </c>
      <c r="N618" s="282">
        <v>0</v>
      </c>
    </row>
    <row r="619" spans="1:14">
      <c r="A619" s="282">
        <v>58437</v>
      </c>
      <c r="B619" s="303">
        <v>20</v>
      </c>
      <c r="C619" s="294"/>
      <c r="D619" s="283" t="s">
        <v>6672</v>
      </c>
      <c r="E619" s="282">
        <v>0</v>
      </c>
      <c r="F619" s="283" t="s">
        <v>5656</v>
      </c>
      <c r="G619" s="283" t="s">
        <v>5656</v>
      </c>
      <c r="H619" s="284">
        <v>44717.998518518521</v>
      </c>
      <c r="I619" s="284">
        <v>44717.998518518521</v>
      </c>
      <c r="J619" s="283" t="s">
        <v>5657</v>
      </c>
      <c r="K619" s="282">
        <v>0</v>
      </c>
      <c r="L619" s="282">
        <v>0</v>
      </c>
      <c r="M619" s="282">
        <v>1</v>
      </c>
      <c r="N619" s="282">
        <v>0</v>
      </c>
    </row>
    <row r="620" spans="1:14">
      <c r="A620" s="282">
        <v>58438</v>
      </c>
      <c r="B620" s="303">
        <v>20</v>
      </c>
      <c r="C620" s="294"/>
      <c r="D620" s="283" t="s">
        <v>6673</v>
      </c>
      <c r="E620" s="282">
        <v>0</v>
      </c>
      <c r="F620" s="283" t="s">
        <v>5656</v>
      </c>
      <c r="G620" s="283" t="s">
        <v>5656</v>
      </c>
      <c r="H620" s="284">
        <v>44717.998518518521</v>
      </c>
      <c r="I620" s="284">
        <v>44717.998518518521</v>
      </c>
      <c r="J620" s="283" t="s">
        <v>5657</v>
      </c>
      <c r="K620" s="282">
        <v>0</v>
      </c>
      <c r="L620" s="282">
        <v>0</v>
      </c>
      <c r="M620" s="282">
        <v>1</v>
      </c>
      <c r="N620" s="282">
        <v>0</v>
      </c>
    </row>
    <row r="621" spans="1:14">
      <c r="A621" s="282">
        <v>58439</v>
      </c>
      <c r="B621" s="303">
        <v>20</v>
      </c>
      <c r="C621" s="294"/>
      <c r="D621" s="283" t="s">
        <v>6674</v>
      </c>
      <c r="E621" s="282">
        <v>0</v>
      </c>
      <c r="F621" s="283" t="s">
        <v>5656</v>
      </c>
      <c r="G621" s="283" t="s">
        <v>5656</v>
      </c>
      <c r="H621" s="284">
        <v>44717.998518518521</v>
      </c>
      <c r="I621" s="284">
        <v>44717.998518518521</v>
      </c>
      <c r="J621" s="283" t="s">
        <v>5657</v>
      </c>
      <c r="K621" s="282">
        <v>0</v>
      </c>
      <c r="L621" s="282">
        <v>0</v>
      </c>
      <c r="M621" s="282">
        <v>1</v>
      </c>
      <c r="N621" s="282">
        <v>0</v>
      </c>
    </row>
    <row r="622" spans="1:14">
      <c r="A622" s="282">
        <v>58440</v>
      </c>
      <c r="B622" s="303">
        <v>20</v>
      </c>
      <c r="C622" s="294"/>
      <c r="D622" s="283" t="s">
        <v>6675</v>
      </c>
      <c r="E622" s="282">
        <v>0</v>
      </c>
      <c r="F622" s="283" t="s">
        <v>5656</v>
      </c>
      <c r="G622" s="283" t="s">
        <v>5656</v>
      </c>
      <c r="H622" s="284">
        <v>44717.998518518521</v>
      </c>
      <c r="I622" s="284">
        <v>44717.998518518521</v>
      </c>
      <c r="J622" s="283" t="s">
        <v>5657</v>
      </c>
      <c r="K622" s="282">
        <v>0</v>
      </c>
      <c r="L622" s="282">
        <v>0</v>
      </c>
      <c r="M622" s="282">
        <v>1</v>
      </c>
      <c r="N622" s="282">
        <v>0</v>
      </c>
    </row>
    <row r="623" spans="1:14">
      <c r="A623" s="282">
        <v>58441</v>
      </c>
      <c r="B623" s="303">
        <v>20</v>
      </c>
      <c r="C623" s="294"/>
      <c r="D623" s="283" t="s">
        <v>6676</v>
      </c>
      <c r="E623" s="282">
        <v>0</v>
      </c>
      <c r="F623" s="283" t="s">
        <v>5656</v>
      </c>
      <c r="G623" s="283" t="s">
        <v>5656</v>
      </c>
      <c r="H623" s="284">
        <v>44717.998518518521</v>
      </c>
      <c r="I623" s="284">
        <v>44717.998518518521</v>
      </c>
      <c r="J623" s="283" t="s">
        <v>5657</v>
      </c>
      <c r="K623" s="282">
        <v>0</v>
      </c>
      <c r="L623" s="282">
        <v>0</v>
      </c>
      <c r="M623" s="282">
        <v>1</v>
      </c>
      <c r="N623" s="282">
        <v>0</v>
      </c>
    </row>
    <row r="624" spans="1:14">
      <c r="A624" s="282">
        <v>58442</v>
      </c>
      <c r="B624" s="303">
        <v>20</v>
      </c>
      <c r="C624" s="294"/>
      <c r="D624" s="283" t="s">
        <v>6677</v>
      </c>
      <c r="E624" s="282">
        <v>0</v>
      </c>
      <c r="F624" s="283" t="s">
        <v>5656</v>
      </c>
      <c r="G624" s="283" t="s">
        <v>5656</v>
      </c>
      <c r="H624" s="284">
        <v>44717.998518518521</v>
      </c>
      <c r="I624" s="284">
        <v>44717.998518518521</v>
      </c>
      <c r="J624" s="283" t="s">
        <v>5657</v>
      </c>
      <c r="K624" s="282">
        <v>0</v>
      </c>
      <c r="L624" s="282">
        <v>0</v>
      </c>
      <c r="M624" s="282">
        <v>1</v>
      </c>
      <c r="N624" s="282">
        <v>0</v>
      </c>
    </row>
    <row r="625" spans="1:14">
      <c r="A625" s="282">
        <v>58443</v>
      </c>
      <c r="B625" s="303">
        <v>20</v>
      </c>
      <c r="C625" s="294"/>
      <c r="D625" s="283" t="s">
        <v>6678</v>
      </c>
      <c r="E625" s="282">
        <v>0</v>
      </c>
      <c r="F625" s="283" t="s">
        <v>5656</v>
      </c>
      <c r="G625" s="283" t="s">
        <v>5656</v>
      </c>
      <c r="H625" s="284">
        <v>44717.998518518521</v>
      </c>
      <c r="I625" s="284">
        <v>44717.998518518521</v>
      </c>
      <c r="J625" s="283" t="s">
        <v>5657</v>
      </c>
      <c r="K625" s="282">
        <v>0</v>
      </c>
      <c r="L625" s="282">
        <v>0</v>
      </c>
      <c r="M625" s="282">
        <v>1</v>
      </c>
      <c r="N625" s="282">
        <v>0</v>
      </c>
    </row>
    <row r="626" spans="1:14">
      <c r="A626" s="282">
        <v>58444</v>
      </c>
      <c r="B626" s="303">
        <v>20</v>
      </c>
      <c r="C626" s="294"/>
      <c r="D626" s="283" t="s">
        <v>6679</v>
      </c>
      <c r="E626" s="282">
        <v>0</v>
      </c>
      <c r="F626" s="283" t="s">
        <v>5656</v>
      </c>
      <c r="G626" s="283" t="s">
        <v>5656</v>
      </c>
      <c r="H626" s="284">
        <v>44717.998518518521</v>
      </c>
      <c r="I626" s="284">
        <v>44717.998518518521</v>
      </c>
      <c r="J626" s="283" t="s">
        <v>5657</v>
      </c>
      <c r="K626" s="282">
        <v>0</v>
      </c>
      <c r="L626" s="282">
        <v>0</v>
      </c>
      <c r="M626" s="282">
        <v>1</v>
      </c>
      <c r="N626" s="282">
        <v>0</v>
      </c>
    </row>
    <row r="627" spans="1:14">
      <c r="A627" s="282">
        <v>58445</v>
      </c>
      <c r="B627" s="303">
        <v>20</v>
      </c>
      <c r="C627" s="294"/>
      <c r="D627" s="283" t="s">
        <v>6680</v>
      </c>
      <c r="E627" s="282">
        <v>0</v>
      </c>
      <c r="F627" s="283" t="s">
        <v>5656</v>
      </c>
      <c r="G627" s="283" t="s">
        <v>5656</v>
      </c>
      <c r="H627" s="284">
        <v>44717.998518518521</v>
      </c>
      <c r="I627" s="284">
        <v>44717.998518518521</v>
      </c>
      <c r="J627" s="283" t="s">
        <v>5657</v>
      </c>
      <c r="K627" s="282">
        <v>0</v>
      </c>
      <c r="L627" s="282">
        <v>0</v>
      </c>
      <c r="M627" s="282">
        <v>1</v>
      </c>
      <c r="N627" s="282">
        <v>0</v>
      </c>
    </row>
    <row r="628" spans="1:14">
      <c r="A628" s="282">
        <v>58447</v>
      </c>
      <c r="B628" s="303">
        <v>20</v>
      </c>
      <c r="C628" s="294"/>
      <c r="D628" s="283" t="s">
        <v>6681</v>
      </c>
      <c r="E628" s="282">
        <v>0</v>
      </c>
      <c r="F628" s="283" t="s">
        <v>5656</v>
      </c>
      <c r="G628" s="283" t="s">
        <v>5656</v>
      </c>
      <c r="H628" s="284">
        <v>44717.998518518521</v>
      </c>
      <c r="I628" s="284">
        <v>44717.998518518521</v>
      </c>
      <c r="J628" s="283" t="s">
        <v>5657</v>
      </c>
      <c r="K628" s="282">
        <v>0</v>
      </c>
      <c r="L628" s="282">
        <v>0</v>
      </c>
      <c r="M628" s="282">
        <v>1</v>
      </c>
      <c r="N628" s="282">
        <v>0</v>
      </c>
    </row>
    <row r="629" spans="1:14">
      <c r="A629" s="282">
        <v>58448</v>
      </c>
      <c r="B629" s="303">
        <v>20</v>
      </c>
      <c r="C629" s="294"/>
      <c r="D629" s="283" t="s">
        <v>6682</v>
      </c>
      <c r="E629" s="282">
        <v>0</v>
      </c>
      <c r="F629" s="283" t="s">
        <v>5656</v>
      </c>
      <c r="G629" s="283" t="s">
        <v>5656</v>
      </c>
      <c r="H629" s="284">
        <v>44717.998518518521</v>
      </c>
      <c r="I629" s="284">
        <v>44717.998518518521</v>
      </c>
      <c r="J629" s="283" t="s">
        <v>5657</v>
      </c>
      <c r="K629" s="282">
        <v>0</v>
      </c>
      <c r="L629" s="282">
        <v>0</v>
      </c>
      <c r="M629" s="282">
        <v>1</v>
      </c>
      <c r="N629" s="282">
        <v>0</v>
      </c>
    </row>
    <row r="630" spans="1:14">
      <c r="A630" s="282">
        <v>58449</v>
      </c>
      <c r="B630" s="303">
        <v>20</v>
      </c>
      <c r="C630" s="294"/>
      <c r="D630" s="283" t="s">
        <v>6683</v>
      </c>
      <c r="E630" s="282">
        <v>0</v>
      </c>
      <c r="F630" s="283" t="s">
        <v>5656</v>
      </c>
      <c r="G630" s="283" t="s">
        <v>5656</v>
      </c>
      <c r="H630" s="284">
        <v>44717.998518518521</v>
      </c>
      <c r="I630" s="284">
        <v>44717.998518518521</v>
      </c>
      <c r="J630" s="283" t="s">
        <v>5657</v>
      </c>
      <c r="K630" s="282">
        <v>0</v>
      </c>
      <c r="L630" s="282">
        <v>0</v>
      </c>
      <c r="M630" s="282">
        <v>1</v>
      </c>
      <c r="N630" s="282">
        <v>0</v>
      </c>
    </row>
    <row r="631" spans="1:14">
      <c r="A631" s="282">
        <v>58450</v>
      </c>
      <c r="B631" s="303">
        <v>20</v>
      </c>
      <c r="C631" s="294"/>
      <c r="D631" s="283" t="s">
        <v>6684</v>
      </c>
      <c r="E631" s="282">
        <v>0</v>
      </c>
      <c r="F631" s="283" t="s">
        <v>5656</v>
      </c>
      <c r="G631" s="283" t="s">
        <v>5656</v>
      </c>
      <c r="H631" s="284">
        <v>44717.998518518521</v>
      </c>
      <c r="I631" s="284">
        <v>44717.998518518521</v>
      </c>
      <c r="J631" s="283" t="s">
        <v>5657</v>
      </c>
      <c r="K631" s="282">
        <v>0</v>
      </c>
      <c r="L631" s="282">
        <v>0</v>
      </c>
      <c r="M631" s="282">
        <v>1</v>
      </c>
      <c r="N631" s="282">
        <v>0</v>
      </c>
    </row>
    <row r="632" spans="1:14">
      <c r="A632" s="282">
        <v>58451</v>
      </c>
      <c r="B632" s="303">
        <v>20</v>
      </c>
      <c r="C632" s="294"/>
      <c r="D632" s="283" t="s">
        <v>6685</v>
      </c>
      <c r="E632" s="282">
        <v>0</v>
      </c>
      <c r="F632" s="283" t="s">
        <v>5656</v>
      </c>
      <c r="G632" s="283" t="s">
        <v>5656</v>
      </c>
      <c r="H632" s="284">
        <v>44717.998518518521</v>
      </c>
      <c r="I632" s="284">
        <v>44717.998518518521</v>
      </c>
      <c r="J632" s="283" t="s">
        <v>5657</v>
      </c>
      <c r="K632" s="282">
        <v>0</v>
      </c>
      <c r="L632" s="282">
        <v>0</v>
      </c>
      <c r="M632" s="282">
        <v>1</v>
      </c>
      <c r="N632" s="282">
        <v>0</v>
      </c>
    </row>
    <row r="633" spans="1:14">
      <c r="A633" s="282">
        <v>58460</v>
      </c>
      <c r="B633" s="303">
        <v>20</v>
      </c>
      <c r="C633" s="294"/>
      <c r="D633" s="283" t="s">
        <v>6686</v>
      </c>
      <c r="E633" s="282">
        <v>0</v>
      </c>
      <c r="F633" s="283" t="s">
        <v>5656</v>
      </c>
      <c r="G633" s="283" t="s">
        <v>5656</v>
      </c>
      <c r="H633" s="284">
        <v>44717.998518518521</v>
      </c>
      <c r="I633" s="284">
        <v>44717.998518518521</v>
      </c>
      <c r="J633" s="283" t="s">
        <v>5657</v>
      </c>
      <c r="K633" s="282">
        <v>0</v>
      </c>
      <c r="L633" s="282">
        <v>0</v>
      </c>
      <c r="M633" s="282">
        <v>1</v>
      </c>
      <c r="N633" s="282">
        <v>0</v>
      </c>
    </row>
    <row r="634" spans="1:14">
      <c r="A634" s="282">
        <v>58465</v>
      </c>
      <c r="B634" s="303">
        <v>20</v>
      </c>
      <c r="C634" s="294"/>
      <c r="D634" s="283" t="s">
        <v>6687</v>
      </c>
      <c r="E634" s="282">
        <v>0</v>
      </c>
      <c r="F634" s="283" t="s">
        <v>5656</v>
      </c>
      <c r="G634" s="283" t="s">
        <v>5656</v>
      </c>
      <c r="H634" s="284">
        <v>44717.998518518521</v>
      </c>
      <c r="I634" s="284">
        <v>44717.998518518521</v>
      </c>
      <c r="J634" s="283" t="s">
        <v>5657</v>
      </c>
      <c r="K634" s="282">
        <v>0</v>
      </c>
      <c r="L634" s="282">
        <v>0</v>
      </c>
      <c r="M634" s="282">
        <v>1</v>
      </c>
      <c r="N634" s="282">
        <v>0</v>
      </c>
    </row>
    <row r="635" spans="1:14">
      <c r="A635" s="282">
        <v>58473</v>
      </c>
      <c r="B635" s="303">
        <v>20</v>
      </c>
      <c r="C635" s="294"/>
      <c r="D635" s="283" t="s">
        <v>6688</v>
      </c>
      <c r="E635" s="282">
        <v>0</v>
      </c>
      <c r="F635" s="283" t="s">
        <v>5656</v>
      </c>
      <c r="G635" s="283" t="s">
        <v>5656</v>
      </c>
      <c r="H635" s="284">
        <v>44717.998518518521</v>
      </c>
      <c r="I635" s="284">
        <v>44717.998518518521</v>
      </c>
      <c r="J635" s="283" t="s">
        <v>5657</v>
      </c>
      <c r="K635" s="282">
        <v>0</v>
      </c>
      <c r="L635" s="282">
        <v>0</v>
      </c>
      <c r="M635" s="282">
        <v>1</v>
      </c>
      <c r="N635" s="282">
        <v>0</v>
      </c>
    </row>
    <row r="636" spans="1:14">
      <c r="A636" s="282">
        <v>58474</v>
      </c>
      <c r="B636" s="303">
        <v>20</v>
      </c>
      <c r="C636" s="294"/>
      <c r="D636" s="283" t="s">
        <v>6689</v>
      </c>
      <c r="E636" s="282">
        <v>0</v>
      </c>
      <c r="F636" s="283" t="s">
        <v>5656</v>
      </c>
      <c r="G636" s="283" t="s">
        <v>5656</v>
      </c>
      <c r="H636" s="284">
        <v>44717.998518518521</v>
      </c>
      <c r="I636" s="284">
        <v>44717.998518518521</v>
      </c>
      <c r="J636" s="283" t="s">
        <v>5657</v>
      </c>
      <c r="K636" s="282">
        <v>0</v>
      </c>
      <c r="L636" s="282">
        <v>0</v>
      </c>
      <c r="M636" s="282">
        <v>1</v>
      </c>
      <c r="N636" s="282">
        <v>0</v>
      </c>
    </row>
    <row r="637" spans="1:14">
      <c r="A637" s="282">
        <v>58483</v>
      </c>
      <c r="B637" s="303">
        <v>20</v>
      </c>
      <c r="C637" s="294"/>
      <c r="D637" s="283" t="s">
        <v>6690</v>
      </c>
      <c r="E637" s="282">
        <v>0</v>
      </c>
      <c r="F637" s="283" t="s">
        <v>5656</v>
      </c>
      <c r="G637" s="283" t="s">
        <v>5656</v>
      </c>
      <c r="H637" s="284">
        <v>44717.998518518521</v>
      </c>
      <c r="I637" s="284">
        <v>44717.998518518521</v>
      </c>
      <c r="J637" s="283" t="s">
        <v>5657</v>
      </c>
      <c r="K637" s="282">
        <v>0</v>
      </c>
      <c r="L637" s="282">
        <v>0</v>
      </c>
      <c r="M637" s="282">
        <v>1</v>
      </c>
      <c r="N637" s="282">
        <v>0</v>
      </c>
    </row>
    <row r="638" spans="1:14">
      <c r="A638" s="282">
        <v>58489</v>
      </c>
      <c r="B638" s="303">
        <v>20</v>
      </c>
      <c r="C638" s="294"/>
      <c r="D638" s="283" t="s">
        <v>6691</v>
      </c>
      <c r="E638" s="282">
        <v>0</v>
      </c>
      <c r="F638" s="283" t="s">
        <v>5656</v>
      </c>
      <c r="G638" s="283" t="s">
        <v>5656</v>
      </c>
      <c r="H638" s="284">
        <v>44717.998518518521</v>
      </c>
      <c r="I638" s="284">
        <v>44717.998518518521</v>
      </c>
      <c r="J638" s="283" t="s">
        <v>5657</v>
      </c>
      <c r="K638" s="282">
        <v>0</v>
      </c>
      <c r="L638" s="282">
        <v>0</v>
      </c>
      <c r="M638" s="282">
        <v>1</v>
      </c>
      <c r="N638" s="282">
        <v>0</v>
      </c>
    </row>
    <row r="639" spans="1:14">
      <c r="A639" s="282">
        <v>58490</v>
      </c>
      <c r="B639" s="303">
        <v>20</v>
      </c>
      <c r="C639" s="294"/>
      <c r="D639" s="283" t="s">
        <v>6692</v>
      </c>
      <c r="E639" s="282">
        <v>0</v>
      </c>
      <c r="F639" s="283" t="s">
        <v>5656</v>
      </c>
      <c r="G639" s="283" t="s">
        <v>5656</v>
      </c>
      <c r="H639" s="284">
        <v>44717.998518518521</v>
      </c>
      <c r="I639" s="284">
        <v>44717.998518518521</v>
      </c>
      <c r="J639" s="283" t="s">
        <v>5657</v>
      </c>
      <c r="K639" s="282">
        <v>0</v>
      </c>
      <c r="L639" s="282">
        <v>0</v>
      </c>
      <c r="M639" s="282">
        <v>1</v>
      </c>
      <c r="N639" s="282">
        <v>0</v>
      </c>
    </row>
    <row r="640" spans="1:14">
      <c r="A640" s="282">
        <v>58491</v>
      </c>
      <c r="B640" s="303">
        <v>20</v>
      </c>
      <c r="C640" s="294"/>
      <c r="D640" s="283" t="s">
        <v>6693</v>
      </c>
      <c r="E640" s="282">
        <v>0</v>
      </c>
      <c r="F640" s="283" t="s">
        <v>5656</v>
      </c>
      <c r="G640" s="283" t="s">
        <v>5656</v>
      </c>
      <c r="H640" s="284">
        <v>44717.998518518521</v>
      </c>
      <c r="I640" s="284">
        <v>44717.998518518521</v>
      </c>
      <c r="J640" s="283" t="s">
        <v>5657</v>
      </c>
      <c r="K640" s="282">
        <v>0</v>
      </c>
      <c r="L640" s="282">
        <v>0</v>
      </c>
      <c r="M640" s="282">
        <v>1</v>
      </c>
      <c r="N640" s="282">
        <v>0</v>
      </c>
    </row>
    <row r="641" spans="1:14">
      <c r="A641" s="282">
        <v>58492</v>
      </c>
      <c r="B641" s="303">
        <v>20</v>
      </c>
      <c r="C641" s="294"/>
      <c r="D641" s="283" t="s">
        <v>6694</v>
      </c>
      <c r="E641" s="282">
        <v>0</v>
      </c>
      <c r="F641" s="283" t="s">
        <v>5656</v>
      </c>
      <c r="G641" s="283" t="s">
        <v>5656</v>
      </c>
      <c r="H641" s="284">
        <v>44717.998518518521</v>
      </c>
      <c r="I641" s="284">
        <v>44717.998518518521</v>
      </c>
      <c r="J641" s="283" t="s">
        <v>5657</v>
      </c>
      <c r="K641" s="282">
        <v>0</v>
      </c>
      <c r="L641" s="282">
        <v>0</v>
      </c>
      <c r="M641" s="282">
        <v>1</v>
      </c>
      <c r="N641" s="282">
        <v>0</v>
      </c>
    </row>
    <row r="642" spans="1:14">
      <c r="A642" s="282">
        <v>58493</v>
      </c>
      <c r="B642" s="303">
        <v>20</v>
      </c>
      <c r="C642" s="294"/>
      <c r="D642" s="283" t="s">
        <v>6695</v>
      </c>
      <c r="E642" s="282">
        <v>0</v>
      </c>
      <c r="F642" s="283" t="s">
        <v>5656</v>
      </c>
      <c r="G642" s="283" t="s">
        <v>5656</v>
      </c>
      <c r="H642" s="284">
        <v>44717.998518518521</v>
      </c>
      <c r="I642" s="284">
        <v>44717.998518518521</v>
      </c>
      <c r="J642" s="283" t="s">
        <v>5657</v>
      </c>
      <c r="K642" s="282">
        <v>0</v>
      </c>
      <c r="L642" s="282">
        <v>0</v>
      </c>
      <c r="M642" s="282">
        <v>1</v>
      </c>
      <c r="N642" s="282">
        <v>0</v>
      </c>
    </row>
    <row r="643" spans="1:14">
      <c r="A643" s="282">
        <v>58497</v>
      </c>
      <c r="B643" s="303">
        <v>20</v>
      </c>
      <c r="C643" s="294"/>
      <c r="D643" s="283" t="s">
        <v>6696</v>
      </c>
      <c r="E643" s="282">
        <v>0</v>
      </c>
      <c r="F643" s="283" t="s">
        <v>5656</v>
      </c>
      <c r="G643" s="283" t="s">
        <v>5656</v>
      </c>
      <c r="H643" s="284">
        <v>44717.998518518521</v>
      </c>
      <c r="I643" s="284">
        <v>44717.998518518521</v>
      </c>
      <c r="J643" s="283" t="s">
        <v>5657</v>
      </c>
      <c r="K643" s="282">
        <v>0</v>
      </c>
      <c r="L643" s="282">
        <v>0</v>
      </c>
      <c r="M643" s="282">
        <v>1</v>
      </c>
      <c r="N643" s="282">
        <v>0</v>
      </c>
    </row>
    <row r="644" spans="1:14">
      <c r="A644" s="282">
        <v>58498</v>
      </c>
      <c r="B644" s="303">
        <v>20</v>
      </c>
      <c r="C644" s="294"/>
      <c r="D644" s="283" t="s">
        <v>6697</v>
      </c>
      <c r="E644" s="282">
        <v>0</v>
      </c>
      <c r="F644" s="283" t="s">
        <v>5656</v>
      </c>
      <c r="G644" s="283" t="s">
        <v>5656</v>
      </c>
      <c r="H644" s="284">
        <v>44717.998518518521</v>
      </c>
      <c r="I644" s="284">
        <v>44717.998518518521</v>
      </c>
      <c r="J644" s="283" t="s">
        <v>5657</v>
      </c>
      <c r="K644" s="282">
        <v>0</v>
      </c>
      <c r="L644" s="282">
        <v>0</v>
      </c>
      <c r="M644" s="282">
        <v>1</v>
      </c>
      <c r="N644" s="282">
        <v>0</v>
      </c>
    </row>
    <row r="645" spans="1:14">
      <c r="A645" s="282">
        <v>58500</v>
      </c>
      <c r="B645" s="303">
        <v>20</v>
      </c>
      <c r="C645" s="294"/>
      <c r="D645" s="283" t="s">
        <v>6698</v>
      </c>
      <c r="E645" s="282">
        <v>0</v>
      </c>
      <c r="F645" s="283" t="s">
        <v>5656</v>
      </c>
      <c r="G645" s="283" t="s">
        <v>5656</v>
      </c>
      <c r="H645" s="284">
        <v>44717.998518518521</v>
      </c>
      <c r="I645" s="284">
        <v>44717.998518518521</v>
      </c>
      <c r="J645" s="283" t="s">
        <v>5657</v>
      </c>
      <c r="K645" s="282">
        <v>0</v>
      </c>
      <c r="L645" s="282">
        <v>0</v>
      </c>
      <c r="M645" s="282">
        <v>1</v>
      </c>
      <c r="N645" s="282">
        <v>0</v>
      </c>
    </row>
    <row r="646" spans="1:14">
      <c r="A646" s="282">
        <v>58501</v>
      </c>
      <c r="B646" s="303">
        <v>20</v>
      </c>
      <c r="C646" s="294"/>
      <c r="D646" s="283" t="s">
        <v>6699</v>
      </c>
      <c r="E646" s="282">
        <v>0</v>
      </c>
      <c r="F646" s="283" t="s">
        <v>5656</v>
      </c>
      <c r="G646" s="283" t="s">
        <v>5656</v>
      </c>
      <c r="H646" s="284">
        <v>44717.998518518521</v>
      </c>
      <c r="I646" s="284">
        <v>44717.998518518521</v>
      </c>
      <c r="J646" s="283" t="s">
        <v>5657</v>
      </c>
      <c r="K646" s="282">
        <v>0</v>
      </c>
      <c r="L646" s="282">
        <v>0</v>
      </c>
      <c r="M646" s="282">
        <v>1</v>
      </c>
      <c r="N646" s="282">
        <v>0</v>
      </c>
    </row>
    <row r="647" spans="1:14">
      <c r="A647" s="282">
        <v>58505</v>
      </c>
      <c r="B647" s="303">
        <v>20</v>
      </c>
      <c r="C647" s="294"/>
      <c r="D647" s="283" t="s">
        <v>6700</v>
      </c>
      <c r="E647" s="282">
        <v>0</v>
      </c>
      <c r="F647" s="283" t="s">
        <v>5656</v>
      </c>
      <c r="G647" s="283" t="s">
        <v>5656</v>
      </c>
      <c r="H647" s="284">
        <v>44717.998518518521</v>
      </c>
      <c r="I647" s="284">
        <v>44717.998518518521</v>
      </c>
      <c r="J647" s="283" t="s">
        <v>5657</v>
      </c>
      <c r="K647" s="282">
        <v>0</v>
      </c>
      <c r="L647" s="282">
        <v>0</v>
      </c>
      <c r="M647" s="282">
        <v>1</v>
      </c>
      <c r="N647" s="282">
        <v>0</v>
      </c>
    </row>
    <row r="648" spans="1:14">
      <c r="A648" s="282">
        <v>58506</v>
      </c>
      <c r="B648" s="303">
        <v>20</v>
      </c>
      <c r="C648" s="294"/>
      <c r="D648" s="283" t="s">
        <v>6701</v>
      </c>
      <c r="E648" s="282">
        <v>0</v>
      </c>
      <c r="F648" s="283" t="s">
        <v>5656</v>
      </c>
      <c r="G648" s="283" t="s">
        <v>5656</v>
      </c>
      <c r="H648" s="284">
        <v>44717.998518518521</v>
      </c>
      <c r="I648" s="284">
        <v>44717.998518518521</v>
      </c>
      <c r="J648" s="283" t="s">
        <v>5657</v>
      </c>
      <c r="K648" s="282">
        <v>0</v>
      </c>
      <c r="L648" s="282">
        <v>0</v>
      </c>
      <c r="M648" s="282">
        <v>1</v>
      </c>
      <c r="N648" s="282">
        <v>0</v>
      </c>
    </row>
    <row r="649" spans="1:14">
      <c r="A649" s="282">
        <v>58508</v>
      </c>
      <c r="B649" s="303">
        <v>20</v>
      </c>
      <c r="C649" s="294"/>
      <c r="D649" s="283" t="s">
        <v>6702</v>
      </c>
      <c r="E649" s="282">
        <v>0</v>
      </c>
      <c r="F649" s="283" t="s">
        <v>5656</v>
      </c>
      <c r="G649" s="283" t="s">
        <v>5656</v>
      </c>
      <c r="H649" s="284">
        <v>44717.998518518521</v>
      </c>
      <c r="I649" s="284">
        <v>44717.998518518521</v>
      </c>
      <c r="J649" s="283" t="s">
        <v>5657</v>
      </c>
      <c r="K649" s="282">
        <v>0</v>
      </c>
      <c r="L649" s="282">
        <v>0</v>
      </c>
      <c r="M649" s="282">
        <v>1</v>
      </c>
      <c r="N649" s="282">
        <v>0</v>
      </c>
    </row>
    <row r="650" spans="1:14">
      <c r="A650" s="282">
        <v>58509</v>
      </c>
      <c r="B650" s="303">
        <v>20</v>
      </c>
      <c r="C650" s="294"/>
      <c r="D650" s="283" t="s">
        <v>6703</v>
      </c>
      <c r="E650" s="282">
        <v>0</v>
      </c>
      <c r="F650" s="283" t="s">
        <v>5656</v>
      </c>
      <c r="G650" s="283" t="s">
        <v>5656</v>
      </c>
      <c r="H650" s="284">
        <v>44717.998518518521</v>
      </c>
      <c r="I650" s="284">
        <v>44717.998518518521</v>
      </c>
      <c r="J650" s="283" t="s">
        <v>5657</v>
      </c>
      <c r="K650" s="282">
        <v>0</v>
      </c>
      <c r="L650" s="282">
        <v>0</v>
      </c>
      <c r="M650" s="282">
        <v>1</v>
      </c>
      <c r="N650" s="282">
        <v>0</v>
      </c>
    </row>
    <row r="651" spans="1:14">
      <c r="A651" s="282">
        <v>58510</v>
      </c>
      <c r="B651" s="303">
        <v>20</v>
      </c>
      <c r="C651" s="294"/>
      <c r="D651" s="283" t="s">
        <v>6704</v>
      </c>
      <c r="E651" s="282">
        <v>0</v>
      </c>
      <c r="F651" s="283" t="s">
        <v>5656</v>
      </c>
      <c r="G651" s="283" t="s">
        <v>5656</v>
      </c>
      <c r="H651" s="284">
        <v>44717.998518518521</v>
      </c>
      <c r="I651" s="284">
        <v>44717.998518518521</v>
      </c>
      <c r="J651" s="283" t="s">
        <v>5657</v>
      </c>
      <c r="K651" s="282">
        <v>0</v>
      </c>
      <c r="L651" s="282">
        <v>0</v>
      </c>
      <c r="M651" s="282">
        <v>1</v>
      </c>
      <c r="N651" s="282">
        <v>0</v>
      </c>
    </row>
    <row r="652" spans="1:14">
      <c r="A652" s="282">
        <v>58511</v>
      </c>
      <c r="B652" s="303">
        <v>20</v>
      </c>
      <c r="C652" s="294"/>
      <c r="D652" s="283" t="s">
        <v>6705</v>
      </c>
      <c r="E652" s="282">
        <v>0</v>
      </c>
      <c r="F652" s="283" t="s">
        <v>5656</v>
      </c>
      <c r="G652" s="283" t="s">
        <v>5656</v>
      </c>
      <c r="H652" s="284">
        <v>44717.998518518521</v>
      </c>
      <c r="I652" s="284">
        <v>44717.998518518521</v>
      </c>
      <c r="J652" s="283" t="s">
        <v>5657</v>
      </c>
      <c r="K652" s="282">
        <v>0</v>
      </c>
      <c r="L652" s="282">
        <v>0</v>
      </c>
      <c r="M652" s="282">
        <v>1</v>
      </c>
      <c r="N652" s="282">
        <v>0</v>
      </c>
    </row>
    <row r="653" spans="1:14">
      <c r="A653" s="282">
        <v>58512</v>
      </c>
      <c r="B653" s="303">
        <v>20</v>
      </c>
      <c r="C653" s="294"/>
      <c r="D653" s="283" t="s">
        <v>6706</v>
      </c>
      <c r="E653" s="282">
        <v>0</v>
      </c>
      <c r="F653" s="283" t="s">
        <v>5656</v>
      </c>
      <c r="G653" s="283" t="s">
        <v>5656</v>
      </c>
      <c r="H653" s="284">
        <v>44717.998518518521</v>
      </c>
      <c r="I653" s="284">
        <v>44717.998518518521</v>
      </c>
      <c r="J653" s="283" t="s">
        <v>5657</v>
      </c>
      <c r="K653" s="282">
        <v>0</v>
      </c>
      <c r="L653" s="282">
        <v>0</v>
      </c>
      <c r="M653" s="282">
        <v>1</v>
      </c>
      <c r="N653" s="282">
        <v>0</v>
      </c>
    </row>
    <row r="654" spans="1:14">
      <c r="A654" s="282">
        <v>58514</v>
      </c>
      <c r="B654" s="303">
        <v>20</v>
      </c>
      <c r="C654" s="294"/>
      <c r="D654" s="283" t="s">
        <v>6707</v>
      </c>
      <c r="E654" s="282">
        <v>0</v>
      </c>
      <c r="F654" s="283" t="s">
        <v>5656</v>
      </c>
      <c r="G654" s="283" t="s">
        <v>5656</v>
      </c>
      <c r="H654" s="284">
        <v>44717.998518518521</v>
      </c>
      <c r="I654" s="284">
        <v>44717.998518518521</v>
      </c>
      <c r="J654" s="283" t="s">
        <v>5657</v>
      </c>
      <c r="K654" s="282">
        <v>0</v>
      </c>
      <c r="L654" s="282">
        <v>0</v>
      </c>
      <c r="M654" s="282">
        <v>1</v>
      </c>
      <c r="N654" s="282">
        <v>0</v>
      </c>
    </row>
    <row r="655" spans="1:14">
      <c r="A655" s="282">
        <v>58515</v>
      </c>
      <c r="B655" s="303">
        <v>20</v>
      </c>
      <c r="C655" s="294"/>
      <c r="D655" s="283" t="s">
        <v>6708</v>
      </c>
      <c r="E655" s="282">
        <v>0</v>
      </c>
      <c r="F655" s="283" t="s">
        <v>5656</v>
      </c>
      <c r="G655" s="283" t="s">
        <v>5656</v>
      </c>
      <c r="H655" s="284">
        <v>44717.998518518521</v>
      </c>
      <c r="I655" s="284">
        <v>44717.998518518521</v>
      </c>
      <c r="J655" s="283" t="s">
        <v>5657</v>
      </c>
      <c r="K655" s="282">
        <v>0</v>
      </c>
      <c r="L655" s="282">
        <v>0</v>
      </c>
      <c r="M655" s="282">
        <v>1</v>
      </c>
      <c r="N655" s="282">
        <v>0</v>
      </c>
    </row>
    <row r="656" spans="1:14">
      <c r="A656" s="282">
        <v>58516</v>
      </c>
      <c r="B656" s="303">
        <v>20</v>
      </c>
      <c r="C656" s="294"/>
      <c r="D656" s="283" t="s">
        <v>6709</v>
      </c>
      <c r="E656" s="282">
        <v>0</v>
      </c>
      <c r="F656" s="283" t="s">
        <v>5656</v>
      </c>
      <c r="G656" s="283" t="s">
        <v>5656</v>
      </c>
      <c r="H656" s="284">
        <v>44717.998518518521</v>
      </c>
      <c r="I656" s="284">
        <v>44717.998518518521</v>
      </c>
      <c r="J656" s="283" t="s">
        <v>5657</v>
      </c>
      <c r="K656" s="282">
        <v>0</v>
      </c>
      <c r="L656" s="282">
        <v>0</v>
      </c>
      <c r="M656" s="282">
        <v>1</v>
      </c>
      <c r="N656" s="282">
        <v>0</v>
      </c>
    </row>
    <row r="657" spans="1:14">
      <c r="A657" s="282">
        <v>58517</v>
      </c>
      <c r="B657" s="303">
        <v>20</v>
      </c>
      <c r="C657" s="294"/>
      <c r="D657" s="283" t="s">
        <v>6710</v>
      </c>
      <c r="E657" s="282">
        <v>0</v>
      </c>
      <c r="F657" s="283" t="s">
        <v>5656</v>
      </c>
      <c r="G657" s="283" t="s">
        <v>5656</v>
      </c>
      <c r="H657" s="284">
        <v>44717.998518518521</v>
      </c>
      <c r="I657" s="284">
        <v>44717.998518518521</v>
      </c>
      <c r="J657" s="283" t="s">
        <v>5657</v>
      </c>
      <c r="K657" s="282">
        <v>0</v>
      </c>
      <c r="L657" s="282">
        <v>0</v>
      </c>
      <c r="M657" s="282">
        <v>1</v>
      </c>
      <c r="N657" s="282">
        <v>0</v>
      </c>
    </row>
    <row r="658" spans="1:14">
      <c r="A658" s="282">
        <v>56448</v>
      </c>
      <c r="B658" s="303">
        <v>20</v>
      </c>
      <c r="C658" s="294"/>
      <c r="D658" s="283" t="s">
        <v>6711</v>
      </c>
      <c r="E658" s="282">
        <v>0</v>
      </c>
      <c r="F658" s="283" t="s">
        <v>5656</v>
      </c>
      <c r="G658" s="283" t="s">
        <v>5656</v>
      </c>
      <c r="H658" s="284">
        <v>44717.998518518521</v>
      </c>
      <c r="I658" s="284">
        <v>44717.998518518521</v>
      </c>
      <c r="J658" s="283" t="s">
        <v>5657</v>
      </c>
      <c r="K658" s="282">
        <v>0</v>
      </c>
      <c r="L658" s="282">
        <v>0</v>
      </c>
      <c r="M658" s="282">
        <v>1</v>
      </c>
      <c r="N658" s="282">
        <v>0</v>
      </c>
    </row>
    <row r="659" spans="1:14">
      <c r="A659" s="282">
        <v>56450</v>
      </c>
      <c r="B659" s="303">
        <v>20</v>
      </c>
      <c r="C659" s="294"/>
      <c r="D659" s="283" t="s">
        <v>6712</v>
      </c>
      <c r="E659" s="282">
        <v>0</v>
      </c>
      <c r="F659" s="283" t="s">
        <v>5656</v>
      </c>
      <c r="G659" s="283" t="s">
        <v>5656</v>
      </c>
      <c r="H659" s="284">
        <v>44717.998518518521</v>
      </c>
      <c r="I659" s="284">
        <v>44717.998518518521</v>
      </c>
      <c r="J659" s="283" t="s">
        <v>5657</v>
      </c>
      <c r="K659" s="282">
        <v>0</v>
      </c>
      <c r="L659" s="282">
        <v>0</v>
      </c>
      <c r="M659" s="282">
        <v>1</v>
      </c>
      <c r="N659" s="282">
        <v>0</v>
      </c>
    </row>
    <row r="660" spans="1:14">
      <c r="A660" s="282">
        <v>56453</v>
      </c>
      <c r="B660" s="303">
        <v>20</v>
      </c>
      <c r="C660" s="294"/>
      <c r="D660" s="283" t="s">
        <v>6713</v>
      </c>
      <c r="E660" s="282">
        <v>0</v>
      </c>
      <c r="F660" s="283" t="s">
        <v>5656</v>
      </c>
      <c r="G660" s="283" t="s">
        <v>5656</v>
      </c>
      <c r="H660" s="284">
        <v>44717.998518518521</v>
      </c>
      <c r="I660" s="284">
        <v>44717.998518518521</v>
      </c>
      <c r="J660" s="283" t="s">
        <v>5657</v>
      </c>
      <c r="K660" s="282">
        <v>0</v>
      </c>
      <c r="L660" s="282">
        <v>0</v>
      </c>
      <c r="M660" s="282">
        <v>1</v>
      </c>
      <c r="N660" s="282">
        <v>0</v>
      </c>
    </row>
    <row r="661" spans="1:14">
      <c r="A661" s="282">
        <v>56455</v>
      </c>
      <c r="B661" s="303">
        <v>20</v>
      </c>
      <c r="C661" s="294"/>
      <c r="D661" s="283" t="s">
        <v>6714</v>
      </c>
      <c r="E661" s="282">
        <v>0</v>
      </c>
      <c r="F661" s="283" t="s">
        <v>5656</v>
      </c>
      <c r="G661" s="283" t="s">
        <v>5656</v>
      </c>
      <c r="H661" s="284">
        <v>44717.998518518521</v>
      </c>
      <c r="I661" s="284">
        <v>44717.998518518521</v>
      </c>
      <c r="J661" s="283" t="s">
        <v>5657</v>
      </c>
      <c r="K661" s="282">
        <v>0</v>
      </c>
      <c r="L661" s="282">
        <v>0</v>
      </c>
      <c r="M661" s="282">
        <v>1</v>
      </c>
      <c r="N661" s="282">
        <v>0</v>
      </c>
    </row>
    <row r="662" spans="1:14">
      <c r="A662" s="282">
        <v>56461</v>
      </c>
      <c r="B662" s="303">
        <v>20</v>
      </c>
      <c r="C662" s="294"/>
      <c r="D662" s="283" t="s">
        <v>6715</v>
      </c>
      <c r="E662" s="282">
        <v>0</v>
      </c>
      <c r="F662" s="283" t="s">
        <v>5656</v>
      </c>
      <c r="G662" s="283" t="s">
        <v>5656</v>
      </c>
      <c r="H662" s="284">
        <v>44717.998518518521</v>
      </c>
      <c r="I662" s="284">
        <v>44717.998518518521</v>
      </c>
      <c r="J662" s="283" t="s">
        <v>5657</v>
      </c>
      <c r="K662" s="282">
        <v>0</v>
      </c>
      <c r="L662" s="282">
        <v>0</v>
      </c>
      <c r="M662" s="282">
        <v>1</v>
      </c>
      <c r="N662" s="282">
        <v>0</v>
      </c>
    </row>
    <row r="663" spans="1:14">
      <c r="A663" s="282">
        <v>56467</v>
      </c>
      <c r="B663" s="303">
        <v>20</v>
      </c>
      <c r="C663" s="294"/>
      <c r="D663" s="283" t="s">
        <v>6716</v>
      </c>
      <c r="E663" s="282">
        <v>0</v>
      </c>
      <c r="F663" s="283" t="s">
        <v>5656</v>
      </c>
      <c r="G663" s="283" t="s">
        <v>5656</v>
      </c>
      <c r="H663" s="284">
        <v>44717.998518518521</v>
      </c>
      <c r="I663" s="284">
        <v>44717.998518518521</v>
      </c>
      <c r="J663" s="283" t="s">
        <v>5657</v>
      </c>
      <c r="K663" s="282">
        <v>0</v>
      </c>
      <c r="L663" s="282">
        <v>0</v>
      </c>
      <c r="M663" s="282">
        <v>1</v>
      </c>
      <c r="N663" s="282">
        <v>0</v>
      </c>
    </row>
    <row r="664" spans="1:14">
      <c r="A664" s="282">
        <v>56468</v>
      </c>
      <c r="B664" s="303">
        <v>20</v>
      </c>
      <c r="C664" s="294"/>
      <c r="D664" s="283" t="s">
        <v>6717</v>
      </c>
      <c r="E664" s="282">
        <v>0</v>
      </c>
      <c r="F664" s="283" t="s">
        <v>5656</v>
      </c>
      <c r="G664" s="283" t="s">
        <v>5656</v>
      </c>
      <c r="H664" s="284">
        <v>44717.998518518521</v>
      </c>
      <c r="I664" s="284">
        <v>44717.998518518521</v>
      </c>
      <c r="J664" s="283" t="s">
        <v>5657</v>
      </c>
      <c r="K664" s="282">
        <v>0</v>
      </c>
      <c r="L664" s="282">
        <v>0</v>
      </c>
      <c r="M664" s="282">
        <v>1</v>
      </c>
      <c r="N664" s="282">
        <v>0</v>
      </c>
    </row>
    <row r="665" spans="1:14">
      <c r="A665" s="282">
        <v>56469</v>
      </c>
      <c r="B665" s="303">
        <v>20</v>
      </c>
      <c r="C665" s="294"/>
      <c r="D665" s="283" t="s">
        <v>6718</v>
      </c>
      <c r="E665" s="282">
        <v>0</v>
      </c>
      <c r="F665" s="283" t="s">
        <v>5656</v>
      </c>
      <c r="G665" s="283" t="s">
        <v>5656</v>
      </c>
      <c r="H665" s="284">
        <v>44717.998518518521</v>
      </c>
      <c r="I665" s="284">
        <v>44717.998518518521</v>
      </c>
      <c r="J665" s="283" t="s">
        <v>5657</v>
      </c>
      <c r="K665" s="282">
        <v>0</v>
      </c>
      <c r="L665" s="282">
        <v>0</v>
      </c>
      <c r="M665" s="282">
        <v>1</v>
      </c>
      <c r="N665" s="282">
        <v>0</v>
      </c>
    </row>
    <row r="666" spans="1:14">
      <c r="A666" s="282">
        <v>56471</v>
      </c>
      <c r="B666" s="303">
        <v>20</v>
      </c>
      <c r="C666" s="294"/>
      <c r="D666" s="283" t="s">
        <v>6719</v>
      </c>
      <c r="E666" s="282">
        <v>0</v>
      </c>
      <c r="F666" s="283" t="s">
        <v>5656</v>
      </c>
      <c r="G666" s="283" t="s">
        <v>5656</v>
      </c>
      <c r="H666" s="284">
        <v>44717.998518518521</v>
      </c>
      <c r="I666" s="284">
        <v>44717.998518518521</v>
      </c>
      <c r="J666" s="283" t="s">
        <v>5657</v>
      </c>
      <c r="K666" s="282">
        <v>0</v>
      </c>
      <c r="L666" s="282">
        <v>0</v>
      </c>
      <c r="M666" s="282">
        <v>1</v>
      </c>
      <c r="N666" s="282">
        <v>0</v>
      </c>
    </row>
    <row r="667" spans="1:14">
      <c r="A667" s="282">
        <v>56472</v>
      </c>
      <c r="B667" s="303">
        <v>20</v>
      </c>
      <c r="C667" s="294"/>
      <c r="D667" s="283" t="s">
        <v>6720</v>
      </c>
      <c r="E667" s="282">
        <v>0</v>
      </c>
      <c r="F667" s="283" t="s">
        <v>5656</v>
      </c>
      <c r="G667" s="283" t="s">
        <v>5656</v>
      </c>
      <c r="H667" s="284">
        <v>44717.998518518521</v>
      </c>
      <c r="I667" s="284">
        <v>44717.998518518521</v>
      </c>
      <c r="J667" s="283" t="s">
        <v>5657</v>
      </c>
      <c r="K667" s="282">
        <v>0</v>
      </c>
      <c r="L667" s="282">
        <v>0</v>
      </c>
      <c r="M667" s="282">
        <v>1</v>
      </c>
      <c r="N667" s="282">
        <v>0</v>
      </c>
    </row>
    <row r="668" spans="1:14">
      <c r="A668" s="282">
        <v>56484</v>
      </c>
      <c r="B668" s="303">
        <v>20</v>
      </c>
      <c r="C668" s="294"/>
      <c r="D668" s="283" t="s">
        <v>6721</v>
      </c>
      <c r="E668" s="282">
        <v>0</v>
      </c>
      <c r="F668" s="283" t="s">
        <v>5656</v>
      </c>
      <c r="G668" s="283" t="s">
        <v>5656</v>
      </c>
      <c r="H668" s="284">
        <v>44717.998518518521</v>
      </c>
      <c r="I668" s="284">
        <v>44717.998518518521</v>
      </c>
      <c r="J668" s="283" t="s">
        <v>5657</v>
      </c>
      <c r="K668" s="282">
        <v>0</v>
      </c>
      <c r="L668" s="282">
        <v>0</v>
      </c>
      <c r="M668" s="282">
        <v>1</v>
      </c>
      <c r="N668" s="282">
        <v>0</v>
      </c>
    </row>
    <row r="669" spans="1:14">
      <c r="A669" s="282">
        <v>56487</v>
      </c>
      <c r="B669" s="303">
        <v>20</v>
      </c>
      <c r="C669" s="294"/>
      <c r="D669" s="283" t="s">
        <v>6722</v>
      </c>
      <c r="E669" s="282">
        <v>0</v>
      </c>
      <c r="F669" s="283" t="s">
        <v>5656</v>
      </c>
      <c r="G669" s="283" t="s">
        <v>5656</v>
      </c>
      <c r="H669" s="284">
        <v>44717.998518518521</v>
      </c>
      <c r="I669" s="284">
        <v>44717.998518518521</v>
      </c>
      <c r="J669" s="283" t="s">
        <v>5657</v>
      </c>
      <c r="K669" s="282">
        <v>0</v>
      </c>
      <c r="L669" s="282">
        <v>0</v>
      </c>
      <c r="M669" s="282">
        <v>1</v>
      </c>
      <c r="N669" s="282">
        <v>0</v>
      </c>
    </row>
    <row r="670" spans="1:14">
      <c r="A670" s="282">
        <v>56493</v>
      </c>
      <c r="B670" s="303">
        <v>20</v>
      </c>
      <c r="C670" s="294"/>
      <c r="D670" s="283" t="s">
        <v>6723</v>
      </c>
      <c r="E670" s="282">
        <v>0</v>
      </c>
      <c r="F670" s="283" t="s">
        <v>5656</v>
      </c>
      <c r="G670" s="283" t="s">
        <v>5656</v>
      </c>
      <c r="H670" s="284">
        <v>44717.998518518521</v>
      </c>
      <c r="I670" s="284">
        <v>44717.998518518521</v>
      </c>
      <c r="J670" s="283" t="s">
        <v>5657</v>
      </c>
      <c r="K670" s="282">
        <v>0</v>
      </c>
      <c r="L670" s="282">
        <v>0</v>
      </c>
      <c r="M670" s="282">
        <v>1</v>
      </c>
      <c r="N670" s="282">
        <v>0</v>
      </c>
    </row>
    <row r="671" spans="1:14">
      <c r="A671" s="282">
        <v>56494</v>
      </c>
      <c r="B671" s="303">
        <v>20</v>
      </c>
      <c r="C671" s="294"/>
      <c r="D671" s="283" t="s">
        <v>6724</v>
      </c>
      <c r="E671" s="282">
        <v>0</v>
      </c>
      <c r="F671" s="283" t="s">
        <v>5656</v>
      </c>
      <c r="G671" s="283" t="s">
        <v>5656</v>
      </c>
      <c r="H671" s="284">
        <v>44717.998518518521</v>
      </c>
      <c r="I671" s="284">
        <v>44717.998518518521</v>
      </c>
      <c r="J671" s="283" t="s">
        <v>5657</v>
      </c>
      <c r="K671" s="282">
        <v>0</v>
      </c>
      <c r="L671" s="282">
        <v>0</v>
      </c>
      <c r="M671" s="282">
        <v>1</v>
      </c>
      <c r="N671" s="282">
        <v>0</v>
      </c>
    </row>
    <row r="672" spans="1:14">
      <c r="A672" s="282">
        <v>56495</v>
      </c>
      <c r="B672" s="303">
        <v>20</v>
      </c>
      <c r="C672" s="294"/>
      <c r="D672" s="283" t="s">
        <v>6725</v>
      </c>
      <c r="E672" s="282">
        <v>0</v>
      </c>
      <c r="F672" s="283" t="s">
        <v>5656</v>
      </c>
      <c r="G672" s="283" t="s">
        <v>5656</v>
      </c>
      <c r="H672" s="284">
        <v>44717.998518518521</v>
      </c>
      <c r="I672" s="284">
        <v>44717.998518518521</v>
      </c>
      <c r="J672" s="283" t="s">
        <v>5657</v>
      </c>
      <c r="K672" s="282">
        <v>0</v>
      </c>
      <c r="L672" s="282">
        <v>0</v>
      </c>
      <c r="M672" s="282">
        <v>1</v>
      </c>
      <c r="N672" s="282">
        <v>0</v>
      </c>
    </row>
    <row r="673" spans="1:14">
      <c r="A673" s="282">
        <v>56496</v>
      </c>
      <c r="B673" s="303">
        <v>20</v>
      </c>
      <c r="C673" s="294"/>
      <c r="D673" s="283" t="s">
        <v>6726</v>
      </c>
      <c r="E673" s="282">
        <v>0</v>
      </c>
      <c r="F673" s="283" t="s">
        <v>5656</v>
      </c>
      <c r="G673" s="283" t="s">
        <v>5656</v>
      </c>
      <c r="H673" s="284">
        <v>44717.998518518521</v>
      </c>
      <c r="I673" s="284">
        <v>44717.998518518521</v>
      </c>
      <c r="J673" s="283" t="s">
        <v>5657</v>
      </c>
      <c r="K673" s="282">
        <v>0</v>
      </c>
      <c r="L673" s="282">
        <v>0</v>
      </c>
      <c r="M673" s="282">
        <v>1</v>
      </c>
      <c r="N673" s="282">
        <v>0</v>
      </c>
    </row>
    <row r="674" spans="1:14">
      <c r="A674" s="282">
        <v>56497</v>
      </c>
      <c r="B674" s="303">
        <v>20</v>
      </c>
      <c r="C674" s="294"/>
      <c r="D674" s="283" t="s">
        <v>6727</v>
      </c>
      <c r="E674" s="282">
        <v>0</v>
      </c>
      <c r="F674" s="283" t="s">
        <v>5656</v>
      </c>
      <c r="G674" s="283" t="s">
        <v>5656</v>
      </c>
      <c r="H674" s="284">
        <v>44717.998518518521</v>
      </c>
      <c r="I674" s="284">
        <v>44717.998518518521</v>
      </c>
      <c r="J674" s="283" t="s">
        <v>5657</v>
      </c>
      <c r="K674" s="282">
        <v>0</v>
      </c>
      <c r="L674" s="282">
        <v>0</v>
      </c>
      <c r="M674" s="282">
        <v>1</v>
      </c>
      <c r="N674" s="282">
        <v>0</v>
      </c>
    </row>
    <row r="675" spans="1:14">
      <c r="A675" s="282">
        <v>56498</v>
      </c>
      <c r="B675" s="303">
        <v>20</v>
      </c>
      <c r="C675" s="294"/>
      <c r="D675" s="283" t="s">
        <v>6728</v>
      </c>
      <c r="E675" s="282">
        <v>0</v>
      </c>
      <c r="F675" s="283" t="s">
        <v>5656</v>
      </c>
      <c r="G675" s="283" t="s">
        <v>5656</v>
      </c>
      <c r="H675" s="284">
        <v>44717.998518518521</v>
      </c>
      <c r="I675" s="284">
        <v>44717.998518518521</v>
      </c>
      <c r="J675" s="283" t="s">
        <v>5657</v>
      </c>
      <c r="K675" s="282">
        <v>0</v>
      </c>
      <c r="L675" s="282">
        <v>0</v>
      </c>
      <c r="M675" s="282">
        <v>1</v>
      </c>
      <c r="N675" s="282">
        <v>0</v>
      </c>
    </row>
    <row r="676" spans="1:14">
      <c r="A676" s="282">
        <v>56504</v>
      </c>
      <c r="B676" s="303">
        <v>20</v>
      </c>
      <c r="C676" s="294"/>
      <c r="D676" s="283" t="s">
        <v>6729</v>
      </c>
      <c r="E676" s="282">
        <v>0</v>
      </c>
      <c r="F676" s="283" t="s">
        <v>5656</v>
      </c>
      <c r="G676" s="283" t="s">
        <v>5656</v>
      </c>
      <c r="H676" s="284">
        <v>44717.998518518521</v>
      </c>
      <c r="I676" s="284">
        <v>44717.998518518521</v>
      </c>
      <c r="J676" s="283" t="s">
        <v>5657</v>
      </c>
      <c r="K676" s="282">
        <v>0</v>
      </c>
      <c r="L676" s="282">
        <v>0</v>
      </c>
      <c r="M676" s="282">
        <v>1</v>
      </c>
      <c r="N676" s="282">
        <v>0</v>
      </c>
    </row>
    <row r="677" spans="1:14">
      <c r="A677" s="282">
        <v>56508</v>
      </c>
      <c r="B677" s="303">
        <v>20</v>
      </c>
      <c r="C677" s="294"/>
      <c r="D677" s="283" t="s">
        <v>6730</v>
      </c>
      <c r="E677" s="282">
        <v>0</v>
      </c>
      <c r="F677" s="283" t="s">
        <v>5656</v>
      </c>
      <c r="G677" s="283" t="s">
        <v>5656</v>
      </c>
      <c r="H677" s="284">
        <v>44717.998518518521</v>
      </c>
      <c r="I677" s="284">
        <v>44717.998518518521</v>
      </c>
      <c r="J677" s="283" t="s">
        <v>5657</v>
      </c>
      <c r="K677" s="282">
        <v>0</v>
      </c>
      <c r="L677" s="282">
        <v>0</v>
      </c>
      <c r="M677" s="282">
        <v>1</v>
      </c>
      <c r="N677" s="282">
        <v>0</v>
      </c>
    </row>
    <row r="678" spans="1:14">
      <c r="A678" s="282">
        <v>56509</v>
      </c>
      <c r="B678" s="303">
        <v>20</v>
      </c>
      <c r="C678" s="294"/>
      <c r="D678" s="283" t="s">
        <v>6731</v>
      </c>
      <c r="E678" s="282">
        <v>0</v>
      </c>
      <c r="F678" s="283" t="s">
        <v>5656</v>
      </c>
      <c r="G678" s="283" t="s">
        <v>5656</v>
      </c>
      <c r="H678" s="284">
        <v>44717.998518518521</v>
      </c>
      <c r="I678" s="284">
        <v>44717.998518518521</v>
      </c>
      <c r="J678" s="283" t="s">
        <v>5657</v>
      </c>
      <c r="K678" s="282">
        <v>0</v>
      </c>
      <c r="L678" s="282">
        <v>0</v>
      </c>
      <c r="M678" s="282">
        <v>1</v>
      </c>
      <c r="N678" s="282">
        <v>0</v>
      </c>
    </row>
    <row r="679" spans="1:14">
      <c r="A679" s="282">
        <v>56510</v>
      </c>
      <c r="B679" s="303">
        <v>20</v>
      </c>
      <c r="C679" s="294"/>
      <c r="D679" s="283" t="s">
        <v>6732</v>
      </c>
      <c r="E679" s="282">
        <v>0</v>
      </c>
      <c r="F679" s="283" t="s">
        <v>5656</v>
      </c>
      <c r="G679" s="283" t="s">
        <v>5656</v>
      </c>
      <c r="H679" s="284">
        <v>44717.998518518521</v>
      </c>
      <c r="I679" s="284">
        <v>44717.998518518521</v>
      </c>
      <c r="J679" s="283" t="s">
        <v>5657</v>
      </c>
      <c r="K679" s="282">
        <v>0</v>
      </c>
      <c r="L679" s="282">
        <v>0</v>
      </c>
      <c r="M679" s="282">
        <v>1</v>
      </c>
      <c r="N679" s="282">
        <v>0</v>
      </c>
    </row>
    <row r="680" spans="1:14">
      <c r="A680" s="282">
        <v>56511</v>
      </c>
      <c r="B680" s="303">
        <v>20</v>
      </c>
      <c r="C680" s="294"/>
      <c r="D680" s="283" t="s">
        <v>6733</v>
      </c>
      <c r="E680" s="282">
        <v>0</v>
      </c>
      <c r="F680" s="283" t="s">
        <v>5656</v>
      </c>
      <c r="G680" s="283" t="s">
        <v>5656</v>
      </c>
      <c r="H680" s="284">
        <v>44717.998518518521</v>
      </c>
      <c r="I680" s="284">
        <v>44717.998518518521</v>
      </c>
      <c r="J680" s="283" t="s">
        <v>5657</v>
      </c>
      <c r="K680" s="282">
        <v>0</v>
      </c>
      <c r="L680" s="282">
        <v>0</v>
      </c>
      <c r="M680" s="282">
        <v>1</v>
      </c>
      <c r="N680" s="282">
        <v>0</v>
      </c>
    </row>
    <row r="681" spans="1:14">
      <c r="A681" s="282">
        <v>56512</v>
      </c>
      <c r="B681" s="303">
        <v>20</v>
      </c>
      <c r="C681" s="294"/>
      <c r="D681" s="283" t="s">
        <v>6734</v>
      </c>
      <c r="E681" s="282">
        <v>0</v>
      </c>
      <c r="F681" s="283" t="s">
        <v>5656</v>
      </c>
      <c r="G681" s="283" t="s">
        <v>5656</v>
      </c>
      <c r="H681" s="284">
        <v>44717.998518518521</v>
      </c>
      <c r="I681" s="284">
        <v>44717.998518518521</v>
      </c>
      <c r="J681" s="283" t="s">
        <v>5657</v>
      </c>
      <c r="K681" s="282">
        <v>0</v>
      </c>
      <c r="L681" s="282">
        <v>0</v>
      </c>
      <c r="M681" s="282">
        <v>1</v>
      </c>
      <c r="N681" s="282">
        <v>0</v>
      </c>
    </row>
    <row r="682" spans="1:14">
      <c r="A682" s="282">
        <v>56513</v>
      </c>
      <c r="B682" s="303">
        <v>20</v>
      </c>
      <c r="C682" s="294"/>
      <c r="D682" s="283" t="s">
        <v>6735</v>
      </c>
      <c r="E682" s="282">
        <v>0</v>
      </c>
      <c r="F682" s="283" t="s">
        <v>5656</v>
      </c>
      <c r="G682" s="283" t="s">
        <v>5656</v>
      </c>
      <c r="H682" s="284">
        <v>44717.998518518521</v>
      </c>
      <c r="I682" s="284">
        <v>44717.998518518521</v>
      </c>
      <c r="J682" s="283" t="s">
        <v>5657</v>
      </c>
      <c r="K682" s="282">
        <v>0</v>
      </c>
      <c r="L682" s="282">
        <v>0</v>
      </c>
      <c r="M682" s="282">
        <v>1</v>
      </c>
      <c r="N682" s="282">
        <v>0</v>
      </c>
    </row>
    <row r="683" spans="1:14">
      <c r="A683" s="282">
        <v>56516</v>
      </c>
      <c r="B683" s="303">
        <v>20</v>
      </c>
      <c r="C683" s="294"/>
      <c r="D683" s="283" t="s">
        <v>6736</v>
      </c>
      <c r="E683" s="282">
        <v>0</v>
      </c>
      <c r="F683" s="283" t="s">
        <v>5656</v>
      </c>
      <c r="G683" s="283" t="s">
        <v>5656</v>
      </c>
      <c r="H683" s="284">
        <v>44717.998518518521</v>
      </c>
      <c r="I683" s="284">
        <v>44717.998518518521</v>
      </c>
      <c r="J683" s="283" t="s">
        <v>5657</v>
      </c>
      <c r="K683" s="282">
        <v>0</v>
      </c>
      <c r="L683" s="282">
        <v>0</v>
      </c>
      <c r="M683" s="282">
        <v>1</v>
      </c>
      <c r="N683" s="282">
        <v>0</v>
      </c>
    </row>
    <row r="684" spans="1:14">
      <c r="A684" s="282">
        <v>56517</v>
      </c>
      <c r="B684" s="303">
        <v>20</v>
      </c>
      <c r="C684" s="294"/>
      <c r="D684" s="283" t="s">
        <v>6737</v>
      </c>
      <c r="E684" s="282">
        <v>0</v>
      </c>
      <c r="F684" s="283" t="s">
        <v>5656</v>
      </c>
      <c r="G684" s="283" t="s">
        <v>5656</v>
      </c>
      <c r="H684" s="284">
        <v>44717.998518518521</v>
      </c>
      <c r="I684" s="284">
        <v>44717.998518518521</v>
      </c>
      <c r="J684" s="283" t="s">
        <v>5657</v>
      </c>
      <c r="K684" s="282">
        <v>0</v>
      </c>
      <c r="L684" s="282">
        <v>0</v>
      </c>
      <c r="M684" s="282">
        <v>1</v>
      </c>
      <c r="N684" s="282">
        <v>0</v>
      </c>
    </row>
    <row r="685" spans="1:14">
      <c r="A685" s="282">
        <v>56518</v>
      </c>
      <c r="B685" s="303">
        <v>20</v>
      </c>
      <c r="C685" s="294"/>
      <c r="D685" s="283" t="s">
        <v>6738</v>
      </c>
      <c r="E685" s="282">
        <v>0</v>
      </c>
      <c r="F685" s="283" t="s">
        <v>5656</v>
      </c>
      <c r="G685" s="283" t="s">
        <v>5656</v>
      </c>
      <c r="H685" s="284">
        <v>44717.998518518521</v>
      </c>
      <c r="I685" s="284">
        <v>44717.998518518521</v>
      </c>
      <c r="J685" s="283" t="s">
        <v>5657</v>
      </c>
      <c r="K685" s="282">
        <v>0</v>
      </c>
      <c r="L685" s="282">
        <v>0</v>
      </c>
      <c r="M685" s="282">
        <v>1</v>
      </c>
      <c r="N685" s="282">
        <v>0</v>
      </c>
    </row>
    <row r="686" spans="1:14">
      <c r="A686" s="282">
        <v>56519</v>
      </c>
      <c r="B686" s="303">
        <v>20</v>
      </c>
      <c r="C686" s="294"/>
      <c r="D686" s="283" t="s">
        <v>6739</v>
      </c>
      <c r="E686" s="282">
        <v>0</v>
      </c>
      <c r="F686" s="283" t="s">
        <v>5656</v>
      </c>
      <c r="G686" s="283" t="s">
        <v>5656</v>
      </c>
      <c r="H686" s="284">
        <v>44717.998518518521</v>
      </c>
      <c r="I686" s="284">
        <v>44717.998518518521</v>
      </c>
      <c r="J686" s="283" t="s">
        <v>5657</v>
      </c>
      <c r="K686" s="282">
        <v>0</v>
      </c>
      <c r="L686" s="282">
        <v>0</v>
      </c>
      <c r="M686" s="282">
        <v>1</v>
      </c>
      <c r="N686" s="282">
        <v>0</v>
      </c>
    </row>
    <row r="687" spans="1:14">
      <c r="A687" s="282">
        <v>56525</v>
      </c>
      <c r="B687" s="303">
        <v>20</v>
      </c>
      <c r="C687" s="294"/>
      <c r="D687" s="283" t="s">
        <v>6740</v>
      </c>
      <c r="E687" s="282">
        <v>0</v>
      </c>
      <c r="F687" s="283" t="s">
        <v>5656</v>
      </c>
      <c r="G687" s="283" t="s">
        <v>5656</v>
      </c>
      <c r="H687" s="284">
        <v>44717.998518518521</v>
      </c>
      <c r="I687" s="284">
        <v>44717.998518518521</v>
      </c>
      <c r="J687" s="283" t="s">
        <v>5657</v>
      </c>
      <c r="K687" s="282">
        <v>0</v>
      </c>
      <c r="L687" s="282">
        <v>0</v>
      </c>
      <c r="M687" s="282">
        <v>1</v>
      </c>
      <c r="N687" s="282">
        <v>0</v>
      </c>
    </row>
    <row r="688" spans="1:14">
      <c r="A688" s="282">
        <v>56526</v>
      </c>
      <c r="B688" s="303">
        <v>20</v>
      </c>
      <c r="C688" s="294"/>
      <c r="D688" s="283" t="s">
        <v>6741</v>
      </c>
      <c r="E688" s="282">
        <v>0</v>
      </c>
      <c r="F688" s="283" t="s">
        <v>5656</v>
      </c>
      <c r="G688" s="283" t="s">
        <v>5656</v>
      </c>
      <c r="H688" s="284">
        <v>44717.998518518521</v>
      </c>
      <c r="I688" s="284">
        <v>44717.998518518521</v>
      </c>
      <c r="J688" s="283" t="s">
        <v>5657</v>
      </c>
      <c r="K688" s="282">
        <v>0</v>
      </c>
      <c r="L688" s="282">
        <v>0</v>
      </c>
      <c r="M688" s="282">
        <v>1</v>
      </c>
      <c r="N688" s="282">
        <v>0</v>
      </c>
    </row>
    <row r="689" spans="1:14">
      <c r="A689" s="282">
        <v>56527</v>
      </c>
      <c r="B689" s="303">
        <v>20</v>
      </c>
      <c r="C689" s="294"/>
      <c r="D689" s="283" t="s">
        <v>6742</v>
      </c>
      <c r="E689" s="282">
        <v>0</v>
      </c>
      <c r="F689" s="283" t="s">
        <v>5656</v>
      </c>
      <c r="G689" s="283" t="s">
        <v>5656</v>
      </c>
      <c r="H689" s="284">
        <v>44717.998518518521</v>
      </c>
      <c r="I689" s="284">
        <v>44717.998518518521</v>
      </c>
      <c r="J689" s="283" t="s">
        <v>5657</v>
      </c>
      <c r="K689" s="282">
        <v>0</v>
      </c>
      <c r="L689" s="282">
        <v>0</v>
      </c>
      <c r="M689" s="282">
        <v>1</v>
      </c>
      <c r="N689" s="282">
        <v>0</v>
      </c>
    </row>
    <row r="690" spans="1:14">
      <c r="A690" s="282">
        <v>56530</v>
      </c>
      <c r="B690" s="303">
        <v>20</v>
      </c>
      <c r="C690" s="294"/>
      <c r="D690" s="283" t="s">
        <v>6743</v>
      </c>
      <c r="E690" s="282">
        <v>0</v>
      </c>
      <c r="F690" s="283" t="s">
        <v>5656</v>
      </c>
      <c r="G690" s="283" t="s">
        <v>5656</v>
      </c>
      <c r="H690" s="284">
        <v>44717.998518518521</v>
      </c>
      <c r="I690" s="284">
        <v>44717.998518518521</v>
      </c>
      <c r="J690" s="283" t="s">
        <v>5657</v>
      </c>
      <c r="K690" s="282">
        <v>0</v>
      </c>
      <c r="L690" s="282">
        <v>0</v>
      </c>
      <c r="M690" s="282">
        <v>1</v>
      </c>
      <c r="N690" s="282">
        <v>0</v>
      </c>
    </row>
    <row r="691" spans="1:14">
      <c r="A691" s="282">
        <v>56531</v>
      </c>
      <c r="B691" s="303">
        <v>20</v>
      </c>
      <c r="C691" s="294"/>
      <c r="D691" s="283" t="s">
        <v>6744</v>
      </c>
      <c r="E691" s="282">
        <v>0</v>
      </c>
      <c r="F691" s="283" t="s">
        <v>5656</v>
      </c>
      <c r="G691" s="283" t="s">
        <v>5656</v>
      </c>
      <c r="H691" s="284">
        <v>44717.998518518521</v>
      </c>
      <c r="I691" s="284">
        <v>44717.998518518521</v>
      </c>
      <c r="J691" s="283" t="s">
        <v>5657</v>
      </c>
      <c r="K691" s="282">
        <v>0</v>
      </c>
      <c r="L691" s="282">
        <v>0</v>
      </c>
      <c r="M691" s="282">
        <v>1</v>
      </c>
      <c r="N691" s="282">
        <v>0</v>
      </c>
    </row>
    <row r="692" spans="1:14">
      <c r="A692" s="282">
        <v>56537</v>
      </c>
      <c r="B692" s="303">
        <v>20</v>
      </c>
      <c r="C692" s="294"/>
      <c r="D692" s="283" t="s">
        <v>6745</v>
      </c>
      <c r="E692" s="282">
        <v>0</v>
      </c>
      <c r="F692" s="283" t="s">
        <v>5656</v>
      </c>
      <c r="G692" s="283" t="s">
        <v>5656</v>
      </c>
      <c r="H692" s="284">
        <v>44717.998518518521</v>
      </c>
      <c r="I692" s="284">
        <v>44717.998518518521</v>
      </c>
      <c r="J692" s="283" t="s">
        <v>5657</v>
      </c>
      <c r="K692" s="282">
        <v>0</v>
      </c>
      <c r="L692" s="282">
        <v>0</v>
      </c>
      <c r="M692" s="282">
        <v>1</v>
      </c>
      <c r="N692" s="282">
        <v>0</v>
      </c>
    </row>
    <row r="693" spans="1:14">
      <c r="A693" s="282">
        <v>56538</v>
      </c>
      <c r="B693" s="303">
        <v>20</v>
      </c>
      <c r="C693" s="294"/>
      <c r="D693" s="283" t="s">
        <v>6746</v>
      </c>
      <c r="E693" s="282">
        <v>0</v>
      </c>
      <c r="F693" s="283" t="s">
        <v>5656</v>
      </c>
      <c r="G693" s="283" t="s">
        <v>5656</v>
      </c>
      <c r="H693" s="284">
        <v>44717.998518518521</v>
      </c>
      <c r="I693" s="284">
        <v>44717.998518518521</v>
      </c>
      <c r="J693" s="283" t="s">
        <v>5657</v>
      </c>
      <c r="K693" s="282">
        <v>0</v>
      </c>
      <c r="L693" s="282">
        <v>0</v>
      </c>
      <c r="M693" s="282">
        <v>1</v>
      </c>
      <c r="N693" s="282">
        <v>0</v>
      </c>
    </row>
    <row r="694" spans="1:14">
      <c r="A694" s="282">
        <v>56539</v>
      </c>
      <c r="B694" s="303">
        <v>20</v>
      </c>
      <c r="C694" s="294"/>
      <c r="D694" s="283" t="s">
        <v>6747</v>
      </c>
      <c r="E694" s="282">
        <v>0</v>
      </c>
      <c r="F694" s="283" t="s">
        <v>5656</v>
      </c>
      <c r="G694" s="283" t="s">
        <v>5656</v>
      </c>
      <c r="H694" s="284">
        <v>44717.998518518521</v>
      </c>
      <c r="I694" s="284">
        <v>44717.998518518521</v>
      </c>
      <c r="J694" s="283" t="s">
        <v>5657</v>
      </c>
      <c r="K694" s="282">
        <v>0</v>
      </c>
      <c r="L694" s="282">
        <v>0</v>
      </c>
      <c r="M694" s="282">
        <v>1</v>
      </c>
      <c r="N694" s="282">
        <v>0</v>
      </c>
    </row>
    <row r="695" spans="1:14">
      <c r="A695" s="282">
        <v>56545</v>
      </c>
      <c r="B695" s="303">
        <v>20</v>
      </c>
      <c r="C695" s="294"/>
      <c r="D695" s="283" t="s">
        <v>6748</v>
      </c>
      <c r="E695" s="282">
        <v>0</v>
      </c>
      <c r="F695" s="283" t="s">
        <v>5656</v>
      </c>
      <c r="G695" s="283" t="s">
        <v>5656</v>
      </c>
      <c r="H695" s="284">
        <v>44717.998518518521</v>
      </c>
      <c r="I695" s="284">
        <v>44717.998518518521</v>
      </c>
      <c r="J695" s="283" t="s">
        <v>5657</v>
      </c>
      <c r="K695" s="282">
        <v>0</v>
      </c>
      <c r="L695" s="282">
        <v>0</v>
      </c>
      <c r="M695" s="282">
        <v>1</v>
      </c>
      <c r="N695" s="282">
        <v>0</v>
      </c>
    </row>
    <row r="696" spans="1:14">
      <c r="A696" s="282">
        <v>56546</v>
      </c>
      <c r="B696" s="303">
        <v>20</v>
      </c>
      <c r="C696" s="294"/>
      <c r="D696" s="283" t="s">
        <v>6749</v>
      </c>
      <c r="E696" s="282">
        <v>0</v>
      </c>
      <c r="F696" s="283" t="s">
        <v>5656</v>
      </c>
      <c r="G696" s="283" t="s">
        <v>5656</v>
      </c>
      <c r="H696" s="284">
        <v>44717.998518518521</v>
      </c>
      <c r="I696" s="284">
        <v>44717.998518518521</v>
      </c>
      <c r="J696" s="283" t="s">
        <v>5657</v>
      </c>
      <c r="K696" s="282">
        <v>0</v>
      </c>
      <c r="L696" s="282">
        <v>0</v>
      </c>
      <c r="M696" s="282">
        <v>1</v>
      </c>
      <c r="N696" s="282">
        <v>0</v>
      </c>
    </row>
    <row r="697" spans="1:14">
      <c r="A697" s="282">
        <v>56547</v>
      </c>
      <c r="B697" s="303">
        <v>20</v>
      </c>
      <c r="C697" s="294"/>
      <c r="D697" s="283" t="s">
        <v>6750</v>
      </c>
      <c r="E697" s="282">
        <v>0</v>
      </c>
      <c r="F697" s="283" t="s">
        <v>5656</v>
      </c>
      <c r="G697" s="283" t="s">
        <v>5656</v>
      </c>
      <c r="H697" s="284">
        <v>44717.998518518521</v>
      </c>
      <c r="I697" s="284">
        <v>44717.998518518521</v>
      </c>
      <c r="J697" s="283" t="s">
        <v>5657</v>
      </c>
      <c r="K697" s="282">
        <v>0</v>
      </c>
      <c r="L697" s="282">
        <v>0</v>
      </c>
      <c r="M697" s="282">
        <v>1</v>
      </c>
      <c r="N697" s="282">
        <v>0</v>
      </c>
    </row>
    <row r="698" spans="1:14">
      <c r="A698" s="282">
        <v>56548</v>
      </c>
      <c r="B698" s="303">
        <v>20</v>
      </c>
      <c r="C698" s="294"/>
      <c r="D698" s="283" t="s">
        <v>6751</v>
      </c>
      <c r="E698" s="282">
        <v>0</v>
      </c>
      <c r="F698" s="283" t="s">
        <v>5656</v>
      </c>
      <c r="G698" s="283" t="s">
        <v>5656</v>
      </c>
      <c r="H698" s="284">
        <v>44717.998518518521</v>
      </c>
      <c r="I698" s="284">
        <v>44717.998518518521</v>
      </c>
      <c r="J698" s="283" t="s">
        <v>5657</v>
      </c>
      <c r="K698" s="282">
        <v>0</v>
      </c>
      <c r="L698" s="282">
        <v>0</v>
      </c>
      <c r="M698" s="282">
        <v>1</v>
      </c>
      <c r="N698" s="282">
        <v>0</v>
      </c>
    </row>
    <row r="699" spans="1:14">
      <c r="A699" s="282">
        <v>56549</v>
      </c>
      <c r="B699" s="303">
        <v>20</v>
      </c>
      <c r="C699" s="294"/>
      <c r="D699" s="283" t="s">
        <v>6752</v>
      </c>
      <c r="E699" s="282">
        <v>0</v>
      </c>
      <c r="F699" s="283" t="s">
        <v>5656</v>
      </c>
      <c r="G699" s="283" t="s">
        <v>5656</v>
      </c>
      <c r="H699" s="284">
        <v>44717.998518518521</v>
      </c>
      <c r="I699" s="284">
        <v>44717.998518518521</v>
      </c>
      <c r="J699" s="283" t="s">
        <v>5657</v>
      </c>
      <c r="K699" s="282">
        <v>0</v>
      </c>
      <c r="L699" s="282">
        <v>0</v>
      </c>
      <c r="M699" s="282">
        <v>1</v>
      </c>
      <c r="N699" s="282">
        <v>0</v>
      </c>
    </row>
    <row r="700" spans="1:14">
      <c r="A700" s="282">
        <v>56550</v>
      </c>
      <c r="B700" s="303">
        <v>20</v>
      </c>
      <c r="C700" s="294"/>
      <c r="D700" s="283" t="s">
        <v>6753</v>
      </c>
      <c r="E700" s="282">
        <v>0</v>
      </c>
      <c r="F700" s="283" t="s">
        <v>5656</v>
      </c>
      <c r="G700" s="283" t="s">
        <v>5656</v>
      </c>
      <c r="H700" s="284">
        <v>44717.998518518521</v>
      </c>
      <c r="I700" s="284">
        <v>44717.998518518521</v>
      </c>
      <c r="J700" s="283" t="s">
        <v>5657</v>
      </c>
      <c r="K700" s="282">
        <v>0</v>
      </c>
      <c r="L700" s="282">
        <v>0</v>
      </c>
      <c r="M700" s="282">
        <v>1</v>
      </c>
      <c r="N700" s="282">
        <v>0</v>
      </c>
    </row>
    <row r="701" spans="1:14">
      <c r="A701" s="282">
        <v>56551</v>
      </c>
      <c r="B701" s="303">
        <v>20</v>
      </c>
      <c r="C701" s="294"/>
      <c r="D701" s="283" t="s">
        <v>6754</v>
      </c>
      <c r="E701" s="282">
        <v>0</v>
      </c>
      <c r="F701" s="283" t="s">
        <v>5656</v>
      </c>
      <c r="G701" s="283" t="s">
        <v>5656</v>
      </c>
      <c r="H701" s="284">
        <v>44717.998518518521</v>
      </c>
      <c r="I701" s="284">
        <v>44717.998518518521</v>
      </c>
      <c r="J701" s="283" t="s">
        <v>5657</v>
      </c>
      <c r="K701" s="282">
        <v>0</v>
      </c>
      <c r="L701" s="282">
        <v>0</v>
      </c>
      <c r="M701" s="282">
        <v>1</v>
      </c>
      <c r="N701" s="282">
        <v>0</v>
      </c>
    </row>
    <row r="702" spans="1:14">
      <c r="A702" s="282">
        <v>56552</v>
      </c>
      <c r="B702" s="303">
        <v>20</v>
      </c>
      <c r="C702" s="294"/>
      <c r="D702" s="283" t="s">
        <v>6755</v>
      </c>
      <c r="E702" s="282">
        <v>0</v>
      </c>
      <c r="F702" s="283" t="s">
        <v>5656</v>
      </c>
      <c r="G702" s="283" t="s">
        <v>5656</v>
      </c>
      <c r="H702" s="284">
        <v>44717.998518518521</v>
      </c>
      <c r="I702" s="284">
        <v>44717.998518518521</v>
      </c>
      <c r="J702" s="283" t="s">
        <v>5657</v>
      </c>
      <c r="K702" s="282">
        <v>0</v>
      </c>
      <c r="L702" s="282">
        <v>0</v>
      </c>
      <c r="M702" s="282">
        <v>1</v>
      </c>
      <c r="N702" s="282">
        <v>0</v>
      </c>
    </row>
    <row r="703" spans="1:14">
      <c r="A703" s="282">
        <v>56553</v>
      </c>
      <c r="B703" s="303">
        <v>20</v>
      </c>
      <c r="C703" s="294"/>
      <c r="D703" s="283" t="s">
        <v>6756</v>
      </c>
      <c r="E703" s="282">
        <v>0</v>
      </c>
      <c r="F703" s="283" t="s">
        <v>5656</v>
      </c>
      <c r="G703" s="283" t="s">
        <v>5656</v>
      </c>
      <c r="H703" s="284">
        <v>44717.998518518521</v>
      </c>
      <c r="I703" s="284">
        <v>44717.998518518521</v>
      </c>
      <c r="J703" s="283" t="s">
        <v>5657</v>
      </c>
      <c r="K703" s="282">
        <v>0</v>
      </c>
      <c r="L703" s="282">
        <v>0</v>
      </c>
      <c r="M703" s="282">
        <v>1</v>
      </c>
      <c r="N703" s="282">
        <v>0</v>
      </c>
    </row>
    <row r="704" spans="1:14">
      <c r="A704" s="282">
        <v>56554</v>
      </c>
      <c r="B704" s="303">
        <v>20</v>
      </c>
      <c r="C704" s="294"/>
      <c r="D704" s="283" t="s">
        <v>6757</v>
      </c>
      <c r="E704" s="282">
        <v>0</v>
      </c>
      <c r="F704" s="283" t="s">
        <v>5656</v>
      </c>
      <c r="G704" s="283" t="s">
        <v>5656</v>
      </c>
      <c r="H704" s="284">
        <v>44717.998518518521</v>
      </c>
      <c r="I704" s="284">
        <v>44717.998518518521</v>
      </c>
      <c r="J704" s="283" t="s">
        <v>5657</v>
      </c>
      <c r="K704" s="282">
        <v>0</v>
      </c>
      <c r="L704" s="282">
        <v>0</v>
      </c>
      <c r="M704" s="282">
        <v>1</v>
      </c>
      <c r="N704" s="282">
        <v>0</v>
      </c>
    </row>
    <row r="705" spans="1:14">
      <c r="A705" s="282">
        <v>56555</v>
      </c>
      <c r="B705" s="303">
        <v>20</v>
      </c>
      <c r="C705" s="294"/>
      <c r="D705" s="283" t="s">
        <v>6758</v>
      </c>
      <c r="E705" s="282">
        <v>0</v>
      </c>
      <c r="F705" s="283" t="s">
        <v>5656</v>
      </c>
      <c r="G705" s="283" t="s">
        <v>5656</v>
      </c>
      <c r="H705" s="284">
        <v>44717.998518518521</v>
      </c>
      <c r="I705" s="284">
        <v>44717.998518518521</v>
      </c>
      <c r="J705" s="283" t="s">
        <v>5657</v>
      </c>
      <c r="K705" s="282">
        <v>0</v>
      </c>
      <c r="L705" s="282">
        <v>0</v>
      </c>
      <c r="M705" s="282">
        <v>1</v>
      </c>
      <c r="N705" s="282">
        <v>0</v>
      </c>
    </row>
    <row r="706" spans="1:14">
      <c r="A706" s="282">
        <v>56556</v>
      </c>
      <c r="B706" s="303">
        <v>20</v>
      </c>
      <c r="C706" s="294"/>
      <c r="D706" s="283" t="s">
        <v>6759</v>
      </c>
      <c r="E706" s="282">
        <v>0</v>
      </c>
      <c r="F706" s="283" t="s">
        <v>5656</v>
      </c>
      <c r="G706" s="283" t="s">
        <v>5656</v>
      </c>
      <c r="H706" s="284">
        <v>44717.998518518521</v>
      </c>
      <c r="I706" s="284">
        <v>44717.998518518521</v>
      </c>
      <c r="J706" s="283" t="s">
        <v>5657</v>
      </c>
      <c r="K706" s="282">
        <v>0</v>
      </c>
      <c r="L706" s="282">
        <v>0</v>
      </c>
      <c r="M706" s="282">
        <v>1</v>
      </c>
      <c r="N706" s="282">
        <v>0</v>
      </c>
    </row>
    <row r="707" spans="1:14">
      <c r="A707" s="282">
        <v>56557</v>
      </c>
      <c r="B707" s="303">
        <v>20</v>
      </c>
      <c r="C707" s="294"/>
      <c r="D707" s="283" t="s">
        <v>6760</v>
      </c>
      <c r="E707" s="282">
        <v>0</v>
      </c>
      <c r="F707" s="283" t="s">
        <v>5656</v>
      </c>
      <c r="G707" s="283" t="s">
        <v>5656</v>
      </c>
      <c r="H707" s="284">
        <v>44717.998518518521</v>
      </c>
      <c r="I707" s="284">
        <v>44717.998518518521</v>
      </c>
      <c r="J707" s="283" t="s">
        <v>5657</v>
      </c>
      <c r="K707" s="282">
        <v>0</v>
      </c>
      <c r="L707" s="282">
        <v>0</v>
      </c>
      <c r="M707" s="282">
        <v>1</v>
      </c>
      <c r="N707" s="282">
        <v>0</v>
      </c>
    </row>
    <row r="708" spans="1:14">
      <c r="A708" s="282">
        <v>56558</v>
      </c>
      <c r="B708" s="303">
        <v>20</v>
      </c>
      <c r="C708" s="294"/>
      <c r="D708" s="283" t="s">
        <v>6761</v>
      </c>
      <c r="E708" s="282">
        <v>0</v>
      </c>
      <c r="F708" s="283" t="s">
        <v>5656</v>
      </c>
      <c r="G708" s="283" t="s">
        <v>5656</v>
      </c>
      <c r="H708" s="284">
        <v>44717.998518518521</v>
      </c>
      <c r="I708" s="284">
        <v>44717.998518518521</v>
      </c>
      <c r="J708" s="283" t="s">
        <v>5657</v>
      </c>
      <c r="K708" s="282">
        <v>0</v>
      </c>
      <c r="L708" s="282">
        <v>0</v>
      </c>
      <c r="M708" s="282">
        <v>1</v>
      </c>
      <c r="N708" s="282">
        <v>0</v>
      </c>
    </row>
    <row r="709" spans="1:14">
      <c r="A709" s="282">
        <v>56559</v>
      </c>
      <c r="B709" s="303">
        <v>20</v>
      </c>
      <c r="C709" s="294"/>
      <c r="D709" s="283" t="s">
        <v>6762</v>
      </c>
      <c r="E709" s="282">
        <v>0</v>
      </c>
      <c r="F709" s="283" t="s">
        <v>5656</v>
      </c>
      <c r="G709" s="283" t="s">
        <v>5656</v>
      </c>
      <c r="H709" s="284">
        <v>44717.998518518521</v>
      </c>
      <c r="I709" s="284">
        <v>44717.998518518521</v>
      </c>
      <c r="J709" s="283" t="s">
        <v>5657</v>
      </c>
      <c r="K709" s="282">
        <v>0</v>
      </c>
      <c r="L709" s="282">
        <v>0</v>
      </c>
      <c r="M709" s="282">
        <v>1</v>
      </c>
      <c r="N709" s="282">
        <v>0</v>
      </c>
    </row>
    <row r="710" spans="1:14">
      <c r="A710" s="282">
        <v>56560</v>
      </c>
      <c r="B710" s="303">
        <v>20</v>
      </c>
      <c r="C710" s="294"/>
      <c r="D710" s="283" t="s">
        <v>6763</v>
      </c>
      <c r="E710" s="282">
        <v>0</v>
      </c>
      <c r="F710" s="283" t="s">
        <v>5656</v>
      </c>
      <c r="G710" s="283" t="s">
        <v>5656</v>
      </c>
      <c r="H710" s="284">
        <v>44717.998518518521</v>
      </c>
      <c r="I710" s="284">
        <v>44717.998518518521</v>
      </c>
      <c r="J710" s="283" t="s">
        <v>5657</v>
      </c>
      <c r="K710" s="282">
        <v>0</v>
      </c>
      <c r="L710" s="282">
        <v>0</v>
      </c>
      <c r="M710" s="282">
        <v>1</v>
      </c>
      <c r="N710" s="282">
        <v>0</v>
      </c>
    </row>
    <row r="711" spans="1:14">
      <c r="A711" s="282">
        <v>56561</v>
      </c>
      <c r="B711" s="303">
        <v>20</v>
      </c>
      <c r="C711" s="294"/>
      <c r="D711" s="283" t="s">
        <v>6764</v>
      </c>
      <c r="E711" s="282">
        <v>0</v>
      </c>
      <c r="F711" s="283" t="s">
        <v>5656</v>
      </c>
      <c r="G711" s="283" t="s">
        <v>5656</v>
      </c>
      <c r="H711" s="284">
        <v>44717.998518518521</v>
      </c>
      <c r="I711" s="284">
        <v>44717.998518518521</v>
      </c>
      <c r="J711" s="283" t="s">
        <v>5657</v>
      </c>
      <c r="K711" s="282">
        <v>0</v>
      </c>
      <c r="L711" s="282">
        <v>0</v>
      </c>
      <c r="M711" s="282">
        <v>1</v>
      </c>
      <c r="N711" s="282">
        <v>0</v>
      </c>
    </row>
    <row r="712" spans="1:14">
      <c r="A712" s="282">
        <v>56562</v>
      </c>
      <c r="B712" s="303">
        <v>20</v>
      </c>
      <c r="C712" s="294"/>
      <c r="D712" s="283" t="s">
        <v>6765</v>
      </c>
      <c r="E712" s="282">
        <v>0</v>
      </c>
      <c r="F712" s="283" t="s">
        <v>5656</v>
      </c>
      <c r="G712" s="283" t="s">
        <v>5656</v>
      </c>
      <c r="H712" s="284">
        <v>44717.998518518521</v>
      </c>
      <c r="I712" s="284">
        <v>44717.998518518521</v>
      </c>
      <c r="J712" s="283" t="s">
        <v>5657</v>
      </c>
      <c r="K712" s="282">
        <v>0</v>
      </c>
      <c r="L712" s="282">
        <v>0</v>
      </c>
      <c r="M712" s="282">
        <v>1</v>
      </c>
      <c r="N712" s="282">
        <v>0</v>
      </c>
    </row>
    <row r="713" spans="1:14">
      <c r="A713" s="282">
        <v>56563</v>
      </c>
      <c r="B713" s="303">
        <v>20</v>
      </c>
      <c r="C713" s="294"/>
      <c r="D713" s="283" t="s">
        <v>6766</v>
      </c>
      <c r="E713" s="282">
        <v>0</v>
      </c>
      <c r="F713" s="283" t="s">
        <v>5656</v>
      </c>
      <c r="G713" s="283" t="s">
        <v>5656</v>
      </c>
      <c r="H713" s="284">
        <v>44717.998518518521</v>
      </c>
      <c r="I713" s="284">
        <v>44717.998518518521</v>
      </c>
      <c r="J713" s="283" t="s">
        <v>5657</v>
      </c>
      <c r="K713" s="282">
        <v>0</v>
      </c>
      <c r="L713" s="282">
        <v>0</v>
      </c>
      <c r="M713" s="282">
        <v>1</v>
      </c>
      <c r="N713" s="282">
        <v>0</v>
      </c>
    </row>
    <row r="714" spans="1:14">
      <c r="A714" s="282">
        <v>56564</v>
      </c>
      <c r="B714" s="303">
        <v>20</v>
      </c>
      <c r="C714" s="306"/>
      <c r="D714" s="283" t="s">
        <v>6767</v>
      </c>
      <c r="E714" s="282">
        <v>0</v>
      </c>
      <c r="F714" s="283" t="s">
        <v>5656</v>
      </c>
      <c r="G714" s="283" t="s">
        <v>5656</v>
      </c>
      <c r="H714" s="284">
        <v>44717.998518518521</v>
      </c>
      <c r="I714" s="284">
        <v>44717.998518518521</v>
      </c>
      <c r="J714" s="283" t="s">
        <v>5657</v>
      </c>
      <c r="K714" s="282">
        <v>0</v>
      </c>
      <c r="L714" s="282">
        <v>0</v>
      </c>
      <c r="M714" s="282">
        <v>1</v>
      </c>
      <c r="N714" s="282">
        <v>0</v>
      </c>
    </row>
    <row r="715" spans="1:14">
      <c r="A715" s="282">
        <v>56565</v>
      </c>
      <c r="B715" s="303">
        <v>20</v>
      </c>
      <c r="C715" s="294"/>
      <c r="D715" s="283" t="s">
        <v>6768</v>
      </c>
      <c r="E715" s="282">
        <v>0</v>
      </c>
      <c r="F715" s="283" t="s">
        <v>5656</v>
      </c>
      <c r="G715" s="283" t="s">
        <v>5656</v>
      </c>
      <c r="H715" s="284">
        <v>44717.998518518521</v>
      </c>
      <c r="I715" s="284">
        <v>44717.998518518521</v>
      </c>
      <c r="J715" s="283" t="s">
        <v>5657</v>
      </c>
      <c r="K715" s="282">
        <v>0</v>
      </c>
      <c r="L715" s="282">
        <v>0</v>
      </c>
      <c r="M715" s="282">
        <v>1</v>
      </c>
      <c r="N715" s="282">
        <v>0</v>
      </c>
    </row>
    <row r="716" spans="1:14">
      <c r="A716" s="282">
        <v>56566</v>
      </c>
      <c r="B716" s="303">
        <v>20</v>
      </c>
      <c r="C716" s="294"/>
      <c r="D716" s="283" t="s">
        <v>6769</v>
      </c>
      <c r="E716" s="282">
        <v>0</v>
      </c>
      <c r="F716" s="283" t="s">
        <v>5656</v>
      </c>
      <c r="G716" s="283" t="s">
        <v>5656</v>
      </c>
      <c r="H716" s="284">
        <v>44717.998518518521</v>
      </c>
      <c r="I716" s="284">
        <v>44717.998518518521</v>
      </c>
      <c r="J716" s="283" t="s">
        <v>5657</v>
      </c>
      <c r="K716" s="282">
        <v>0</v>
      </c>
      <c r="L716" s="282">
        <v>0</v>
      </c>
      <c r="M716" s="282">
        <v>1</v>
      </c>
      <c r="N716" s="282">
        <v>0</v>
      </c>
    </row>
    <row r="717" spans="1:14">
      <c r="A717" s="282">
        <v>56567</v>
      </c>
      <c r="B717" s="303">
        <v>20</v>
      </c>
      <c r="C717" s="294"/>
      <c r="D717" s="283" t="s">
        <v>6770</v>
      </c>
      <c r="E717" s="282">
        <v>0</v>
      </c>
      <c r="F717" s="283" t="s">
        <v>5656</v>
      </c>
      <c r="G717" s="283" t="s">
        <v>5656</v>
      </c>
      <c r="H717" s="284">
        <v>44717.998518518521</v>
      </c>
      <c r="I717" s="284">
        <v>44717.998518518521</v>
      </c>
      <c r="J717" s="283" t="s">
        <v>5657</v>
      </c>
      <c r="K717" s="282">
        <v>0</v>
      </c>
      <c r="L717" s="282">
        <v>0</v>
      </c>
      <c r="M717" s="282">
        <v>1</v>
      </c>
      <c r="N717" s="282">
        <v>0</v>
      </c>
    </row>
    <row r="718" spans="1:14">
      <c r="A718" s="282">
        <v>56568</v>
      </c>
      <c r="B718" s="303">
        <v>20</v>
      </c>
      <c r="C718" s="294"/>
      <c r="D718" s="283" t="s">
        <v>6771</v>
      </c>
      <c r="E718" s="282">
        <v>0</v>
      </c>
      <c r="F718" s="283" t="s">
        <v>5656</v>
      </c>
      <c r="G718" s="283" t="s">
        <v>5656</v>
      </c>
      <c r="H718" s="284">
        <v>44717.998518518521</v>
      </c>
      <c r="I718" s="284">
        <v>44717.998518518521</v>
      </c>
      <c r="J718" s="283" t="s">
        <v>5657</v>
      </c>
      <c r="K718" s="282">
        <v>0</v>
      </c>
      <c r="L718" s="282">
        <v>0</v>
      </c>
      <c r="M718" s="282">
        <v>1</v>
      </c>
      <c r="N718" s="282">
        <v>0</v>
      </c>
    </row>
    <row r="719" spans="1:14">
      <c r="A719" s="282">
        <v>56578</v>
      </c>
      <c r="B719" s="303">
        <v>20</v>
      </c>
      <c r="C719" s="294"/>
      <c r="D719" s="283" t="s">
        <v>6772</v>
      </c>
      <c r="E719" s="282">
        <v>0</v>
      </c>
      <c r="F719" s="283" t="s">
        <v>5656</v>
      </c>
      <c r="G719" s="283" t="s">
        <v>5656</v>
      </c>
      <c r="H719" s="284">
        <v>44717.998518518521</v>
      </c>
      <c r="I719" s="284">
        <v>44717.998518518521</v>
      </c>
      <c r="J719" s="283" t="s">
        <v>5657</v>
      </c>
      <c r="K719" s="282">
        <v>0</v>
      </c>
      <c r="L719" s="282">
        <v>0</v>
      </c>
      <c r="M719" s="282">
        <v>1</v>
      </c>
      <c r="N719" s="282">
        <v>0</v>
      </c>
    </row>
    <row r="720" spans="1:14">
      <c r="A720" s="282">
        <v>56579</v>
      </c>
      <c r="B720" s="303">
        <v>20</v>
      </c>
      <c r="C720" s="294"/>
      <c r="D720" s="283" t="s">
        <v>6773</v>
      </c>
      <c r="E720" s="282">
        <v>0</v>
      </c>
      <c r="F720" s="283" t="s">
        <v>5656</v>
      </c>
      <c r="G720" s="283" t="s">
        <v>5656</v>
      </c>
      <c r="H720" s="284">
        <v>44717.998518518521</v>
      </c>
      <c r="I720" s="284">
        <v>44717.998518518521</v>
      </c>
      <c r="J720" s="283" t="s">
        <v>5657</v>
      </c>
      <c r="K720" s="282">
        <v>0</v>
      </c>
      <c r="L720" s="282">
        <v>0</v>
      </c>
      <c r="M720" s="282">
        <v>1</v>
      </c>
      <c r="N720" s="282">
        <v>0</v>
      </c>
    </row>
    <row r="721" spans="1:14">
      <c r="A721" s="282">
        <v>56580</v>
      </c>
      <c r="B721" s="303">
        <v>20</v>
      </c>
      <c r="C721" s="294"/>
      <c r="D721" s="283" t="s">
        <v>6774</v>
      </c>
      <c r="E721" s="282">
        <v>0</v>
      </c>
      <c r="F721" s="283" t="s">
        <v>5656</v>
      </c>
      <c r="G721" s="283" t="s">
        <v>5656</v>
      </c>
      <c r="H721" s="284">
        <v>44717.998518518521</v>
      </c>
      <c r="I721" s="284">
        <v>44717.998518518521</v>
      </c>
      <c r="J721" s="283" t="s">
        <v>5657</v>
      </c>
      <c r="K721" s="282">
        <v>0</v>
      </c>
      <c r="L721" s="282">
        <v>0</v>
      </c>
      <c r="M721" s="282">
        <v>1</v>
      </c>
      <c r="N721" s="282">
        <v>0</v>
      </c>
    </row>
    <row r="722" spans="1:14">
      <c r="A722" s="282">
        <v>56581</v>
      </c>
      <c r="B722" s="303">
        <v>20</v>
      </c>
      <c r="C722" s="294"/>
      <c r="D722" s="283" t="s">
        <v>6775</v>
      </c>
      <c r="E722" s="282">
        <v>0</v>
      </c>
      <c r="F722" s="283" t="s">
        <v>5656</v>
      </c>
      <c r="G722" s="283" t="s">
        <v>5656</v>
      </c>
      <c r="H722" s="284">
        <v>44717.998518518521</v>
      </c>
      <c r="I722" s="284">
        <v>44717.998518518521</v>
      </c>
      <c r="J722" s="283" t="s">
        <v>5657</v>
      </c>
      <c r="K722" s="282">
        <v>0</v>
      </c>
      <c r="L722" s="282">
        <v>0</v>
      </c>
      <c r="M722" s="282">
        <v>1</v>
      </c>
      <c r="N722" s="282">
        <v>0</v>
      </c>
    </row>
    <row r="723" spans="1:14">
      <c r="A723" s="282">
        <v>56582</v>
      </c>
      <c r="B723" s="303">
        <v>20</v>
      </c>
      <c r="C723" s="294"/>
      <c r="D723" s="283" t="s">
        <v>6776</v>
      </c>
      <c r="E723" s="282">
        <v>0</v>
      </c>
      <c r="F723" s="283" t="s">
        <v>5656</v>
      </c>
      <c r="G723" s="283" t="s">
        <v>5656</v>
      </c>
      <c r="H723" s="284">
        <v>44717.998518518521</v>
      </c>
      <c r="I723" s="284">
        <v>44717.998518518521</v>
      </c>
      <c r="J723" s="283" t="s">
        <v>5657</v>
      </c>
      <c r="K723" s="282">
        <v>0</v>
      </c>
      <c r="L723" s="282">
        <v>0</v>
      </c>
      <c r="M723" s="282">
        <v>1</v>
      </c>
      <c r="N723" s="282">
        <v>0</v>
      </c>
    </row>
    <row r="724" spans="1:14">
      <c r="A724" s="282">
        <v>56583</v>
      </c>
      <c r="B724" s="303">
        <v>20</v>
      </c>
      <c r="C724" s="294"/>
      <c r="D724" s="283" t="s">
        <v>6777</v>
      </c>
      <c r="E724" s="282">
        <v>0</v>
      </c>
      <c r="F724" s="283" t="s">
        <v>5656</v>
      </c>
      <c r="G724" s="283" t="s">
        <v>5656</v>
      </c>
      <c r="H724" s="284">
        <v>44717.998518518521</v>
      </c>
      <c r="I724" s="284">
        <v>44717.998518518521</v>
      </c>
      <c r="J724" s="283" t="s">
        <v>5657</v>
      </c>
      <c r="K724" s="282">
        <v>0</v>
      </c>
      <c r="L724" s="282">
        <v>0</v>
      </c>
      <c r="M724" s="282">
        <v>1</v>
      </c>
      <c r="N724" s="282">
        <v>0</v>
      </c>
    </row>
    <row r="725" spans="1:14">
      <c r="A725" s="282">
        <v>56584</v>
      </c>
      <c r="B725" s="303">
        <v>20</v>
      </c>
      <c r="C725" s="294"/>
      <c r="D725" s="283" t="s">
        <v>6778</v>
      </c>
      <c r="E725" s="282">
        <v>0</v>
      </c>
      <c r="F725" s="283" t="s">
        <v>5656</v>
      </c>
      <c r="G725" s="283" t="s">
        <v>5656</v>
      </c>
      <c r="H725" s="284">
        <v>44717.998518518521</v>
      </c>
      <c r="I725" s="284">
        <v>44717.998518518521</v>
      </c>
      <c r="J725" s="283" t="s">
        <v>5657</v>
      </c>
      <c r="K725" s="282">
        <v>0</v>
      </c>
      <c r="L725" s="282">
        <v>0</v>
      </c>
      <c r="M725" s="282">
        <v>1</v>
      </c>
      <c r="N725" s="282">
        <v>0</v>
      </c>
    </row>
    <row r="726" spans="1:14">
      <c r="A726" s="282">
        <v>56585</v>
      </c>
      <c r="B726" s="303">
        <v>20</v>
      </c>
      <c r="C726" s="294"/>
      <c r="D726" s="283" t="s">
        <v>6779</v>
      </c>
      <c r="E726" s="282">
        <v>0</v>
      </c>
      <c r="F726" s="283" t="s">
        <v>5656</v>
      </c>
      <c r="G726" s="283" t="s">
        <v>5656</v>
      </c>
      <c r="H726" s="284">
        <v>44717.998518518521</v>
      </c>
      <c r="I726" s="284">
        <v>44717.998518518521</v>
      </c>
      <c r="J726" s="283" t="s">
        <v>5657</v>
      </c>
      <c r="K726" s="282">
        <v>0</v>
      </c>
      <c r="L726" s="282">
        <v>0</v>
      </c>
      <c r="M726" s="282">
        <v>1</v>
      </c>
      <c r="N726" s="282">
        <v>0</v>
      </c>
    </row>
    <row r="727" spans="1:14">
      <c r="A727" s="282">
        <v>56586</v>
      </c>
      <c r="B727" s="303">
        <v>20</v>
      </c>
      <c r="C727" s="294"/>
      <c r="D727" s="283" t="s">
        <v>6780</v>
      </c>
      <c r="E727" s="282">
        <v>0</v>
      </c>
      <c r="F727" s="283" t="s">
        <v>5656</v>
      </c>
      <c r="G727" s="283" t="s">
        <v>5656</v>
      </c>
      <c r="H727" s="284">
        <v>44717.998518518521</v>
      </c>
      <c r="I727" s="284">
        <v>44717.998518518521</v>
      </c>
      <c r="J727" s="283" t="s">
        <v>5657</v>
      </c>
      <c r="K727" s="282">
        <v>0</v>
      </c>
      <c r="L727" s="282">
        <v>0</v>
      </c>
      <c r="M727" s="282">
        <v>1</v>
      </c>
      <c r="N727" s="282">
        <v>0</v>
      </c>
    </row>
    <row r="728" spans="1:14">
      <c r="A728" s="282">
        <v>56587</v>
      </c>
      <c r="B728" s="303">
        <v>20</v>
      </c>
      <c r="C728" s="294"/>
      <c r="D728" s="283" t="s">
        <v>6781</v>
      </c>
      <c r="E728" s="282">
        <v>0</v>
      </c>
      <c r="F728" s="283" t="s">
        <v>5656</v>
      </c>
      <c r="G728" s="283" t="s">
        <v>5656</v>
      </c>
      <c r="H728" s="284">
        <v>44717.998518518521</v>
      </c>
      <c r="I728" s="284">
        <v>44717.998518518521</v>
      </c>
      <c r="J728" s="283" t="s">
        <v>5657</v>
      </c>
      <c r="K728" s="282">
        <v>0</v>
      </c>
      <c r="L728" s="282">
        <v>0</v>
      </c>
      <c r="M728" s="282">
        <v>1</v>
      </c>
      <c r="N728" s="282">
        <v>0</v>
      </c>
    </row>
    <row r="729" spans="1:14">
      <c r="A729" s="282">
        <v>56588</v>
      </c>
      <c r="B729" s="303">
        <v>20</v>
      </c>
      <c r="C729" s="294"/>
      <c r="D729" s="283" t="s">
        <v>6782</v>
      </c>
      <c r="E729" s="282">
        <v>0</v>
      </c>
      <c r="F729" s="283" t="s">
        <v>5656</v>
      </c>
      <c r="G729" s="283" t="s">
        <v>5656</v>
      </c>
      <c r="H729" s="284">
        <v>44717.998518518521</v>
      </c>
      <c r="I729" s="284">
        <v>44717.998518518521</v>
      </c>
      <c r="J729" s="283" t="s">
        <v>5657</v>
      </c>
      <c r="K729" s="282">
        <v>0</v>
      </c>
      <c r="L729" s="282">
        <v>0</v>
      </c>
      <c r="M729" s="282">
        <v>1</v>
      </c>
      <c r="N729" s="282">
        <v>0</v>
      </c>
    </row>
    <row r="730" spans="1:14">
      <c r="A730" s="282">
        <v>56599</v>
      </c>
      <c r="B730" s="303">
        <v>20</v>
      </c>
      <c r="C730" s="294"/>
      <c r="D730" s="283" t="s">
        <v>6783</v>
      </c>
      <c r="E730" s="282">
        <v>0</v>
      </c>
      <c r="F730" s="283" t="s">
        <v>5656</v>
      </c>
      <c r="G730" s="283" t="s">
        <v>5656</v>
      </c>
      <c r="H730" s="284">
        <v>44717.998518518521</v>
      </c>
      <c r="I730" s="284">
        <v>44717.998518518521</v>
      </c>
      <c r="J730" s="283" t="s">
        <v>5657</v>
      </c>
      <c r="K730" s="282">
        <v>0</v>
      </c>
      <c r="L730" s="282">
        <v>0</v>
      </c>
      <c r="M730" s="282">
        <v>1</v>
      </c>
      <c r="N730" s="282">
        <v>0</v>
      </c>
    </row>
    <row r="731" spans="1:14">
      <c r="A731" s="282">
        <v>56600</v>
      </c>
      <c r="B731" s="303">
        <v>20</v>
      </c>
      <c r="C731" s="294"/>
      <c r="D731" s="283" t="s">
        <v>6784</v>
      </c>
      <c r="E731" s="282">
        <v>0</v>
      </c>
      <c r="F731" s="283" t="s">
        <v>5656</v>
      </c>
      <c r="G731" s="283" t="s">
        <v>5656</v>
      </c>
      <c r="H731" s="284">
        <v>44717.998518518521</v>
      </c>
      <c r="I731" s="284">
        <v>44717.998518518521</v>
      </c>
      <c r="J731" s="283" t="s">
        <v>5657</v>
      </c>
      <c r="K731" s="282">
        <v>0</v>
      </c>
      <c r="L731" s="282">
        <v>0</v>
      </c>
      <c r="M731" s="282">
        <v>1</v>
      </c>
      <c r="N731" s="282">
        <v>0</v>
      </c>
    </row>
    <row r="732" spans="1:14">
      <c r="A732" s="282">
        <v>56604</v>
      </c>
      <c r="B732" s="303">
        <v>20</v>
      </c>
      <c r="C732" s="294"/>
      <c r="D732" s="283" t="s">
        <v>6785</v>
      </c>
      <c r="E732" s="282">
        <v>0</v>
      </c>
      <c r="F732" s="283" t="s">
        <v>5656</v>
      </c>
      <c r="G732" s="283" t="s">
        <v>5656</v>
      </c>
      <c r="H732" s="284">
        <v>44717.998518518521</v>
      </c>
      <c r="I732" s="284">
        <v>44717.998518518521</v>
      </c>
      <c r="J732" s="283" t="s">
        <v>5657</v>
      </c>
      <c r="K732" s="282">
        <v>0</v>
      </c>
      <c r="L732" s="282">
        <v>0</v>
      </c>
      <c r="M732" s="282">
        <v>1</v>
      </c>
      <c r="N732" s="282">
        <v>0</v>
      </c>
    </row>
    <row r="733" spans="1:14">
      <c r="A733" s="282">
        <v>56606</v>
      </c>
      <c r="B733" s="303">
        <v>20</v>
      </c>
      <c r="C733" s="294"/>
      <c r="D733" s="283" t="s">
        <v>6786</v>
      </c>
      <c r="E733" s="282">
        <v>0</v>
      </c>
      <c r="F733" s="283" t="s">
        <v>5656</v>
      </c>
      <c r="G733" s="283" t="s">
        <v>5656</v>
      </c>
      <c r="H733" s="284">
        <v>44717.998518518521</v>
      </c>
      <c r="I733" s="284">
        <v>44717.998518518521</v>
      </c>
      <c r="J733" s="283" t="s">
        <v>5657</v>
      </c>
      <c r="K733" s="282">
        <v>0</v>
      </c>
      <c r="L733" s="282">
        <v>0</v>
      </c>
      <c r="M733" s="282">
        <v>1</v>
      </c>
      <c r="N733" s="282">
        <v>0</v>
      </c>
    </row>
    <row r="734" spans="1:14">
      <c r="A734" s="282">
        <v>56607</v>
      </c>
      <c r="B734" s="303">
        <v>20</v>
      </c>
      <c r="C734" s="294"/>
      <c r="D734" s="283" t="s">
        <v>6787</v>
      </c>
      <c r="E734" s="282">
        <v>0</v>
      </c>
      <c r="F734" s="283" t="s">
        <v>5656</v>
      </c>
      <c r="G734" s="283" t="s">
        <v>5656</v>
      </c>
      <c r="H734" s="284">
        <v>44717.998518518521</v>
      </c>
      <c r="I734" s="284">
        <v>44717.998518518521</v>
      </c>
      <c r="J734" s="283" t="s">
        <v>5657</v>
      </c>
      <c r="K734" s="282">
        <v>0</v>
      </c>
      <c r="L734" s="282">
        <v>0</v>
      </c>
      <c r="M734" s="282">
        <v>1</v>
      </c>
      <c r="N734" s="282">
        <v>0</v>
      </c>
    </row>
    <row r="735" spans="1:14">
      <c r="A735" s="282">
        <v>56608</v>
      </c>
      <c r="B735" s="303">
        <v>20</v>
      </c>
      <c r="C735" s="294"/>
      <c r="D735" s="283" t="s">
        <v>6788</v>
      </c>
      <c r="E735" s="282">
        <v>0</v>
      </c>
      <c r="F735" s="283" t="s">
        <v>5656</v>
      </c>
      <c r="G735" s="283" t="s">
        <v>5656</v>
      </c>
      <c r="H735" s="284">
        <v>44717.998518518521</v>
      </c>
      <c r="I735" s="284">
        <v>44717.998518518521</v>
      </c>
      <c r="J735" s="283" t="s">
        <v>5657</v>
      </c>
      <c r="K735" s="282">
        <v>0</v>
      </c>
      <c r="L735" s="282">
        <v>0</v>
      </c>
      <c r="M735" s="282">
        <v>1</v>
      </c>
      <c r="N735" s="282">
        <v>0</v>
      </c>
    </row>
    <row r="736" spans="1:14">
      <c r="A736" s="282">
        <v>56609</v>
      </c>
      <c r="B736" s="303">
        <v>20</v>
      </c>
      <c r="C736" s="294"/>
      <c r="D736" s="283" t="s">
        <v>6789</v>
      </c>
      <c r="E736" s="282">
        <v>0</v>
      </c>
      <c r="F736" s="283" t="s">
        <v>5656</v>
      </c>
      <c r="G736" s="283" t="s">
        <v>5656</v>
      </c>
      <c r="H736" s="284">
        <v>44717.998518518521</v>
      </c>
      <c r="I736" s="284">
        <v>44717.998518518521</v>
      </c>
      <c r="J736" s="283" t="s">
        <v>5657</v>
      </c>
      <c r="K736" s="282">
        <v>0</v>
      </c>
      <c r="L736" s="282">
        <v>0</v>
      </c>
      <c r="M736" s="282">
        <v>1</v>
      </c>
      <c r="N736" s="282">
        <v>0</v>
      </c>
    </row>
    <row r="737" spans="1:14">
      <c r="A737" s="282">
        <v>56610</v>
      </c>
      <c r="B737" s="303">
        <v>20</v>
      </c>
      <c r="C737" s="294"/>
      <c r="D737" s="283" t="s">
        <v>6790</v>
      </c>
      <c r="E737" s="282">
        <v>0</v>
      </c>
      <c r="F737" s="283" t="s">
        <v>5656</v>
      </c>
      <c r="G737" s="283" t="s">
        <v>5656</v>
      </c>
      <c r="H737" s="284">
        <v>44717.998518518521</v>
      </c>
      <c r="I737" s="284">
        <v>44717.998518518521</v>
      </c>
      <c r="J737" s="283" t="s">
        <v>5657</v>
      </c>
      <c r="K737" s="282">
        <v>0</v>
      </c>
      <c r="L737" s="282">
        <v>0</v>
      </c>
      <c r="M737" s="282">
        <v>1</v>
      </c>
      <c r="N737" s="282">
        <v>0</v>
      </c>
    </row>
    <row r="738" spans="1:14">
      <c r="A738" s="282">
        <v>56611</v>
      </c>
      <c r="B738" s="303">
        <v>20</v>
      </c>
      <c r="C738" s="294"/>
      <c r="D738" s="283" t="s">
        <v>6791</v>
      </c>
      <c r="E738" s="282">
        <v>0</v>
      </c>
      <c r="F738" s="283" t="s">
        <v>5656</v>
      </c>
      <c r="G738" s="283" t="s">
        <v>5656</v>
      </c>
      <c r="H738" s="284">
        <v>44717.998518518521</v>
      </c>
      <c r="I738" s="284">
        <v>44717.998518518521</v>
      </c>
      <c r="J738" s="283" t="s">
        <v>5657</v>
      </c>
      <c r="K738" s="282">
        <v>0</v>
      </c>
      <c r="L738" s="282">
        <v>0</v>
      </c>
      <c r="M738" s="282">
        <v>1</v>
      </c>
      <c r="N738" s="282">
        <v>0</v>
      </c>
    </row>
    <row r="739" spans="1:14">
      <c r="A739" s="282">
        <v>56612</v>
      </c>
      <c r="B739" s="303">
        <v>20</v>
      </c>
      <c r="C739" s="294"/>
      <c r="D739" s="283" t="s">
        <v>6792</v>
      </c>
      <c r="E739" s="282">
        <v>0</v>
      </c>
      <c r="F739" s="283" t="s">
        <v>5656</v>
      </c>
      <c r="G739" s="283" t="s">
        <v>5656</v>
      </c>
      <c r="H739" s="284">
        <v>44717.998518518521</v>
      </c>
      <c r="I739" s="284">
        <v>44717.998518518521</v>
      </c>
      <c r="J739" s="283" t="s">
        <v>5657</v>
      </c>
      <c r="K739" s="282">
        <v>0</v>
      </c>
      <c r="L739" s="282">
        <v>0</v>
      </c>
      <c r="M739" s="282">
        <v>1</v>
      </c>
      <c r="N739" s="282">
        <v>0</v>
      </c>
    </row>
    <row r="740" spans="1:14">
      <c r="A740" s="282">
        <v>56613</v>
      </c>
      <c r="B740" s="303">
        <v>20</v>
      </c>
      <c r="C740" s="294"/>
      <c r="D740" s="283" t="s">
        <v>6793</v>
      </c>
      <c r="E740" s="282">
        <v>0</v>
      </c>
      <c r="F740" s="283" t="s">
        <v>5656</v>
      </c>
      <c r="G740" s="283" t="s">
        <v>5656</v>
      </c>
      <c r="H740" s="284">
        <v>44717.998518518521</v>
      </c>
      <c r="I740" s="284">
        <v>44717.998518518521</v>
      </c>
      <c r="J740" s="283" t="s">
        <v>5657</v>
      </c>
      <c r="K740" s="282">
        <v>0</v>
      </c>
      <c r="L740" s="282">
        <v>0</v>
      </c>
      <c r="M740" s="282">
        <v>1</v>
      </c>
      <c r="N740" s="282">
        <v>0</v>
      </c>
    </row>
    <row r="741" spans="1:14">
      <c r="A741" s="282">
        <v>56614</v>
      </c>
      <c r="B741" s="303">
        <v>20</v>
      </c>
      <c r="C741" s="294"/>
      <c r="D741" s="283" t="s">
        <v>6794</v>
      </c>
      <c r="E741" s="282">
        <v>0</v>
      </c>
      <c r="F741" s="283" t="s">
        <v>5656</v>
      </c>
      <c r="G741" s="283" t="s">
        <v>5656</v>
      </c>
      <c r="H741" s="284">
        <v>44717.998518518521</v>
      </c>
      <c r="I741" s="284">
        <v>44717.998518518521</v>
      </c>
      <c r="J741" s="283" t="s">
        <v>5657</v>
      </c>
      <c r="K741" s="282">
        <v>0</v>
      </c>
      <c r="L741" s="282">
        <v>0</v>
      </c>
      <c r="M741" s="282">
        <v>1</v>
      </c>
      <c r="N741" s="282">
        <v>0</v>
      </c>
    </row>
    <row r="742" spans="1:14">
      <c r="A742" s="282">
        <v>56615</v>
      </c>
      <c r="B742" s="303">
        <v>20</v>
      </c>
      <c r="C742" s="294"/>
      <c r="D742" s="283" t="s">
        <v>6795</v>
      </c>
      <c r="E742" s="282">
        <v>0</v>
      </c>
      <c r="F742" s="283" t="s">
        <v>5656</v>
      </c>
      <c r="G742" s="283" t="s">
        <v>5656</v>
      </c>
      <c r="H742" s="284">
        <v>44717.998518518521</v>
      </c>
      <c r="I742" s="284">
        <v>44717.998518518521</v>
      </c>
      <c r="J742" s="283" t="s">
        <v>5657</v>
      </c>
      <c r="K742" s="282">
        <v>0</v>
      </c>
      <c r="L742" s="282">
        <v>0</v>
      </c>
      <c r="M742" s="282">
        <v>1</v>
      </c>
      <c r="N742" s="282">
        <v>0</v>
      </c>
    </row>
    <row r="743" spans="1:14">
      <c r="A743" s="282">
        <v>56616</v>
      </c>
      <c r="B743" s="303">
        <v>20</v>
      </c>
      <c r="C743" s="294"/>
      <c r="D743" s="283" t="s">
        <v>6796</v>
      </c>
      <c r="E743" s="282">
        <v>0</v>
      </c>
      <c r="F743" s="283" t="s">
        <v>5656</v>
      </c>
      <c r="G743" s="283" t="s">
        <v>5656</v>
      </c>
      <c r="H743" s="284">
        <v>44717.998518518521</v>
      </c>
      <c r="I743" s="284">
        <v>44717.998518518521</v>
      </c>
      <c r="J743" s="283" t="s">
        <v>5657</v>
      </c>
      <c r="K743" s="282">
        <v>0</v>
      </c>
      <c r="L743" s="282">
        <v>0</v>
      </c>
      <c r="M743" s="282">
        <v>1</v>
      </c>
      <c r="N743" s="282">
        <v>0</v>
      </c>
    </row>
    <row r="744" spans="1:14">
      <c r="A744" s="282">
        <v>56617</v>
      </c>
      <c r="B744" s="303">
        <v>20</v>
      </c>
      <c r="C744" s="294"/>
      <c r="D744" s="283" t="s">
        <v>6797</v>
      </c>
      <c r="E744" s="282">
        <v>0</v>
      </c>
      <c r="F744" s="283" t="s">
        <v>5656</v>
      </c>
      <c r="G744" s="283" t="s">
        <v>5656</v>
      </c>
      <c r="H744" s="284">
        <v>44717.998518518521</v>
      </c>
      <c r="I744" s="284">
        <v>44717.998518518521</v>
      </c>
      <c r="J744" s="283" t="s">
        <v>5657</v>
      </c>
      <c r="K744" s="282">
        <v>0</v>
      </c>
      <c r="L744" s="282">
        <v>0</v>
      </c>
      <c r="M744" s="282">
        <v>1</v>
      </c>
      <c r="N744" s="282">
        <v>0</v>
      </c>
    </row>
    <row r="745" spans="1:14">
      <c r="A745" s="282">
        <v>56618</v>
      </c>
      <c r="B745" s="303">
        <v>20</v>
      </c>
      <c r="C745" s="294"/>
      <c r="D745" s="283" t="s">
        <v>6798</v>
      </c>
      <c r="E745" s="282">
        <v>0</v>
      </c>
      <c r="F745" s="283" t="s">
        <v>5656</v>
      </c>
      <c r="G745" s="283" t="s">
        <v>5656</v>
      </c>
      <c r="H745" s="284">
        <v>44717.998518518521</v>
      </c>
      <c r="I745" s="284">
        <v>44717.998518518521</v>
      </c>
      <c r="J745" s="283" t="s">
        <v>5657</v>
      </c>
      <c r="K745" s="282">
        <v>0</v>
      </c>
      <c r="L745" s="282">
        <v>0</v>
      </c>
      <c r="M745" s="282">
        <v>1</v>
      </c>
      <c r="N745" s="282">
        <v>0</v>
      </c>
    </row>
    <row r="746" spans="1:14">
      <c r="A746" s="282">
        <v>56625</v>
      </c>
      <c r="B746" s="303">
        <v>20</v>
      </c>
      <c r="C746" s="294"/>
      <c r="D746" s="283" t="s">
        <v>6799</v>
      </c>
      <c r="E746" s="282">
        <v>0</v>
      </c>
      <c r="F746" s="283" t="s">
        <v>5656</v>
      </c>
      <c r="G746" s="283" t="s">
        <v>5656</v>
      </c>
      <c r="H746" s="284">
        <v>44717.998518518521</v>
      </c>
      <c r="I746" s="284">
        <v>44717.998518518521</v>
      </c>
      <c r="J746" s="283" t="s">
        <v>5657</v>
      </c>
      <c r="K746" s="282">
        <v>0</v>
      </c>
      <c r="L746" s="282">
        <v>0</v>
      </c>
      <c r="M746" s="282">
        <v>1</v>
      </c>
      <c r="N746" s="282">
        <v>0</v>
      </c>
    </row>
    <row r="747" spans="1:14">
      <c r="A747" s="282">
        <v>56626</v>
      </c>
      <c r="B747" s="303">
        <v>20</v>
      </c>
      <c r="C747" s="294"/>
      <c r="D747" s="283" t="s">
        <v>6800</v>
      </c>
      <c r="E747" s="282">
        <v>0</v>
      </c>
      <c r="F747" s="283" t="s">
        <v>5656</v>
      </c>
      <c r="G747" s="283" t="s">
        <v>5656</v>
      </c>
      <c r="H747" s="284">
        <v>44717.998518518521</v>
      </c>
      <c r="I747" s="284">
        <v>44717.998518518521</v>
      </c>
      <c r="J747" s="283" t="s">
        <v>5657</v>
      </c>
      <c r="K747" s="282">
        <v>0</v>
      </c>
      <c r="L747" s="282">
        <v>0</v>
      </c>
      <c r="M747" s="282">
        <v>1</v>
      </c>
      <c r="N747" s="282">
        <v>0</v>
      </c>
    </row>
    <row r="748" spans="1:14">
      <c r="A748" s="282">
        <v>56629</v>
      </c>
      <c r="B748" s="303">
        <v>20</v>
      </c>
      <c r="C748" s="294"/>
      <c r="D748" s="283" t="s">
        <v>6801</v>
      </c>
      <c r="E748" s="282">
        <v>0</v>
      </c>
      <c r="F748" s="283" t="s">
        <v>5656</v>
      </c>
      <c r="G748" s="283" t="s">
        <v>5656</v>
      </c>
      <c r="H748" s="284">
        <v>44717.998518518521</v>
      </c>
      <c r="I748" s="284">
        <v>44717.998518518521</v>
      </c>
      <c r="J748" s="283" t="s">
        <v>5657</v>
      </c>
      <c r="K748" s="282">
        <v>0</v>
      </c>
      <c r="L748" s="282">
        <v>0</v>
      </c>
      <c r="M748" s="282">
        <v>1</v>
      </c>
      <c r="N748" s="282">
        <v>0</v>
      </c>
    </row>
    <row r="749" spans="1:14">
      <c r="A749" s="282">
        <v>56631</v>
      </c>
      <c r="B749" s="303">
        <v>20</v>
      </c>
      <c r="C749" s="294"/>
      <c r="D749" s="283" t="s">
        <v>6802</v>
      </c>
      <c r="E749" s="282">
        <v>0</v>
      </c>
      <c r="F749" s="283" t="s">
        <v>5656</v>
      </c>
      <c r="G749" s="283" t="s">
        <v>5656</v>
      </c>
      <c r="H749" s="284">
        <v>44717.998518518521</v>
      </c>
      <c r="I749" s="284">
        <v>44717.998518518521</v>
      </c>
      <c r="J749" s="283" t="s">
        <v>5657</v>
      </c>
      <c r="K749" s="282">
        <v>0</v>
      </c>
      <c r="L749" s="282">
        <v>0</v>
      </c>
      <c r="M749" s="282">
        <v>1</v>
      </c>
      <c r="N749" s="282">
        <v>0</v>
      </c>
    </row>
    <row r="750" spans="1:14">
      <c r="A750" s="282">
        <v>56632</v>
      </c>
      <c r="B750" s="303">
        <v>20</v>
      </c>
      <c r="C750" s="294"/>
      <c r="D750" s="283" t="s">
        <v>6803</v>
      </c>
      <c r="E750" s="282">
        <v>0</v>
      </c>
      <c r="F750" s="283" t="s">
        <v>5656</v>
      </c>
      <c r="G750" s="283" t="s">
        <v>5656</v>
      </c>
      <c r="H750" s="284">
        <v>44717.998518518521</v>
      </c>
      <c r="I750" s="284">
        <v>44717.998518518521</v>
      </c>
      <c r="J750" s="283" t="s">
        <v>5657</v>
      </c>
      <c r="K750" s="282">
        <v>0</v>
      </c>
      <c r="L750" s="282">
        <v>0</v>
      </c>
      <c r="M750" s="282">
        <v>1</v>
      </c>
      <c r="N750" s="282">
        <v>0</v>
      </c>
    </row>
    <row r="751" spans="1:14">
      <c r="A751" s="282">
        <v>56633</v>
      </c>
      <c r="B751" s="303">
        <v>20</v>
      </c>
      <c r="C751" s="294"/>
      <c r="D751" s="283" t="s">
        <v>6804</v>
      </c>
      <c r="E751" s="282">
        <v>0</v>
      </c>
      <c r="F751" s="283" t="s">
        <v>5656</v>
      </c>
      <c r="G751" s="283" t="s">
        <v>5656</v>
      </c>
      <c r="H751" s="284">
        <v>44717.998518518521</v>
      </c>
      <c r="I751" s="284">
        <v>44717.998518518521</v>
      </c>
      <c r="J751" s="283" t="s">
        <v>5657</v>
      </c>
      <c r="K751" s="282">
        <v>0</v>
      </c>
      <c r="L751" s="282">
        <v>0</v>
      </c>
      <c r="M751" s="282">
        <v>1</v>
      </c>
      <c r="N751" s="282">
        <v>0</v>
      </c>
    </row>
    <row r="752" spans="1:14">
      <c r="A752" s="282">
        <v>56634</v>
      </c>
      <c r="B752" s="303">
        <v>20</v>
      </c>
      <c r="C752" s="294"/>
      <c r="D752" s="283" t="s">
        <v>6805</v>
      </c>
      <c r="E752" s="282">
        <v>0</v>
      </c>
      <c r="F752" s="283" t="s">
        <v>5656</v>
      </c>
      <c r="G752" s="283" t="s">
        <v>5656</v>
      </c>
      <c r="H752" s="284">
        <v>44717.998518518521</v>
      </c>
      <c r="I752" s="284">
        <v>44717.998518518521</v>
      </c>
      <c r="J752" s="283" t="s">
        <v>5657</v>
      </c>
      <c r="K752" s="282">
        <v>0</v>
      </c>
      <c r="L752" s="282">
        <v>0</v>
      </c>
      <c r="M752" s="282">
        <v>1</v>
      </c>
      <c r="N752" s="282">
        <v>0</v>
      </c>
    </row>
    <row r="753" spans="1:14">
      <c r="A753" s="282">
        <v>56635</v>
      </c>
      <c r="B753" s="303">
        <v>20</v>
      </c>
      <c r="C753" s="294"/>
      <c r="D753" s="283" t="s">
        <v>6806</v>
      </c>
      <c r="E753" s="282">
        <v>0</v>
      </c>
      <c r="F753" s="283" t="s">
        <v>5656</v>
      </c>
      <c r="G753" s="283" t="s">
        <v>5656</v>
      </c>
      <c r="H753" s="284">
        <v>44717.998518518521</v>
      </c>
      <c r="I753" s="284">
        <v>44717.998518518521</v>
      </c>
      <c r="J753" s="283" t="s">
        <v>5657</v>
      </c>
      <c r="K753" s="282">
        <v>0</v>
      </c>
      <c r="L753" s="282">
        <v>0</v>
      </c>
      <c r="M753" s="282">
        <v>1</v>
      </c>
      <c r="N753" s="282">
        <v>0</v>
      </c>
    </row>
    <row r="754" spans="1:14">
      <c r="A754" s="282">
        <v>56636</v>
      </c>
      <c r="B754" s="303">
        <v>20</v>
      </c>
      <c r="C754" s="294"/>
      <c r="D754" s="283" t="s">
        <v>6807</v>
      </c>
      <c r="E754" s="282">
        <v>0</v>
      </c>
      <c r="F754" s="283" t="s">
        <v>5656</v>
      </c>
      <c r="G754" s="283" t="s">
        <v>5656</v>
      </c>
      <c r="H754" s="284">
        <v>44717.998518518521</v>
      </c>
      <c r="I754" s="284">
        <v>44717.998518518521</v>
      </c>
      <c r="J754" s="283" t="s">
        <v>5657</v>
      </c>
      <c r="K754" s="282">
        <v>0</v>
      </c>
      <c r="L754" s="282">
        <v>0</v>
      </c>
      <c r="M754" s="282">
        <v>1</v>
      </c>
      <c r="N754" s="282">
        <v>0</v>
      </c>
    </row>
    <row r="755" spans="1:14">
      <c r="A755" s="282">
        <v>56637</v>
      </c>
      <c r="B755" s="303">
        <v>20</v>
      </c>
      <c r="C755" s="294"/>
      <c r="D755" s="283" t="s">
        <v>6808</v>
      </c>
      <c r="E755" s="282">
        <v>0</v>
      </c>
      <c r="F755" s="283" t="s">
        <v>5656</v>
      </c>
      <c r="G755" s="283" t="s">
        <v>5656</v>
      </c>
      <c r="H755" s="284">
        <v>44717.998518518521</v>
      </c>
      <c r="I755" s="284">
        <v>44717.998518518521</v>
      </c>
      <c r="J755" s="283" t="s">
        <v>5657</v>
      </c>
      <c r="K755" s="282">
        <v>0</v>
      </c>
      <c r="L755" s="282">
        <v>0</v>
      </c>
      <c r="M755" s="282">
        <v>1</v>
      </c>
      <c r="N755" s="282">
        <v>0</v>
      </c>
    </row>
    <row r="756" spans="1:14">
      <c r="A756" s="282">
        <v>56638</v>
      </c>
      <c r="B756" s="303">
        <v>20</v>
      </c>
      <c r="C756" s="294"/>
      <c r="D756" s="283" t="s">
        <v>6809</v>
      </c>
      <c r="E756" s="282">
        <v>0</v>
      </c>
      <c r="F756" s="283" t="s">
        <v>5656</v>
      </c>
      <c r="G756" s="283" t="s">
        <v>5656</v>
      </c>
      <c r="H756" s="284">
        <v>44717.998518518521</v>
      </c>
      <c r="I756" s="284">
        <v>44717.998518518521</v>
      </c>
      <c r="J756" s="283" t="s">
        <v>5657</v>
      </c>
      <c r="K756" s="282">
        <v>0</v>
      </c>
      <c r="L756" s="282">
        <v>0</v>
      </c>
      <c r="M756" s="282">
        <v>1</v>
      </c>
      <c r="N756" s="282">
        <v>0</v>
      </c>
    </row>
    <row r="757" spans="1:14">
      <c r="A757" s="282">
        <v>56639</v>
      </c>
      <c r="B757" s="303">
        <v>20</v>
      </c>
      <c r="C757" s="294"/>
      <c r="D757" s="283" t="s">
        <v>6810</v>
      </c>
      <c r="E757" s="282">
        <v>0</v>
      </c>
      <c r="F757" s="283" t="s">
        <v>5656</v>
      </c>
      <c r="G757" s="283" t="s">
        <v>5656</v>
      </c>
      <c r="H757" s="284">
        <v>44717.998518518521</v>
      </c>
      <c r="I757" s="284">
        <v>44717.998518518521</v>
      </c>
      <c r="J757" s="283" t="s">
        <v>5657</v>
      </c>
      <c r="K757" s="282">
        <v>0</v>
      </c>
      <c r="L757" s="282">
        <v>0</v>
      </c>
      <c r="M757" s="282">
        <v>1</v>
      </c>
      <c r="N757" s="282">
        <v>0</v>
      </c>
    </row>
    <row r="758" spans="1:14">
      <c r="A758" s="282">
        <v>56646</v>
      </c>
      <c r="B758" s="303">
        <v>20</v>
      </c>
      <c r="C758" s="294"/>
      <c r="D758" s="283" t="s">
        <v>6811</v>
      </c>
      <c r="E758" s="282">
        <v>0</v>
      </c>
      <c r="F758" s="283" t="s">
        <v>5656</v>
      </c>
      <c r="G758" s="283" t="s">
        <v>5656</v>
      </c>
      <c r="H758" s="284">
        <v>44717.998518518521</v>
      </c>
      <c r="I758" s="284">
        <v>44717.998518518521</v>
      </c>
      <c r="J758" s="283" t="s">
        <v>5657</v>
      </c>
      <c r="K758" s="282">
        <v>0</v>
      </c>
      <c r="L758" s="282">
        <v>0</v>
      </c>
      <c r="M758" s="282">
        <v>1</v>
      </c>
      <c r="N758" s="282">
        <v>0</v>
      </c>
    </row>
    <row r="759" spans="1:14">
      <c r="A759" s="282">
        <v>56651</v>
      </c>
      <c r="B759" s="303">
        <v>20</v>
      </c>
      <c r="C759" s="294"/>
      <c r="D759" s="283" t="s">
        <v>6812</v>
      </c>
      <c r="E759" s="282">
        <v>0</v>
      </c>
      <c r="F759" s="283" t="s">
        <v>5656</v>
      </c>
      <c r="G759" s="283" t="s">
        <v>5656</v>
      </c>
      <c r="H759" s="284">
        <v>44717.998518518521</v>
      </c>
      <c r="I759" s="284">
        <v>44717.998518518521</v>
      </c>
      <c r="J759" s="283" t="s">
        <v>5657</v>
      </c>
      <c r="K759" s="282">
        <v>0</v>
      </c>
      <c r="L759" s="282">
        <v>0</v>
      </c>
      <c r="M759" s="282">
        <v>1</v>
      </c>
      <c r="N759" s="282">
        <v>0</v>
      </c>
    </row>
    <row r="760" spans="1:14">
      <c r="A760" s="282">
        <v>56652</v>
      </c>
      <c r="B760" s="303">
        <v>20</v>
      </c>
      <c r="C760" s="294"/>
      <c r="D760" s="283" t="s">
        <v>6813</v>
      </c>
      <c r="E760" s="282">
        <v>0</v>
      </c>
      <c r="F760" s="283" t="s">
        <v>5656</v>
      </c>
      <c r="G760" s="283" t="s">
        <v>5656</v>
      </c>
      <c r="H760" s="284">
        <v>44717.998518518521</v>
      </c>
      <c r="I760" s="284">
        <v>44717.998518518521</v>
      </c>
      <c r="J760" s="283" t="s">
        <v>5657</v>
      </c>
      <c r="K760" s="282">
        <v>0</v>
      </c>
      <c r="L760" s="282">
        <v>0</v>
      </c>
      <c r="M760" s="282">
        <v>1</v>
      </c>
      <c r="N760" s="282">
        <v>0</v>
      </c>
    </row>
    <row r="761" spans="1:14">
      <c r="A761" s="282">
        <v>56653</v>
      </c>
      <c r="B761" s="303">
        <v>20</v>
      </c>
      <c r="C761" s="294"/>
      <c r="D761" s="283" t="s">
        <v>6814</v>
      </c>
      <c r="E761" s="282">
        <v>0</v>
      </c>
      <c r="F761" s="283" t="s">
        <v>5656</v>
      </c>
      <c r="G761" s="283" t="s">
        <v>5656</v>
      </c>
      <c r="H761" s="284">
        <v>44717.998518518521</v>
      </c>
      <c r="I761" s="284">
        <v>44717.998518518521</v>
      </c>
      <c r="J761" s="283" t="s">
        <v>5657</v>
      </c>
      <c r="K761" s="282">
        <v>0</v>
      </c>
      <c r="L761" s="282">
        <v>0</v>
      </c>
      <c r="M761" s="282">
        <v>1</v>
      </c>
      <c r="N761" s="282">
        <v>0</v>
      </c>
    </row>
    <row r="762" spans="1:14">
      <c r="A762" s="282">
        <v>56656</v>
      </c>
      <c r="B762" s="303">
        <v>20</v>
      </c>
      <c r="C762" s="294"/>
      <c r="D762" s="283" t="s">
        <v>6815</v>
      </c>
      <c r="E762" s="282">
        <v>0</v>
      </c>
      <c r="F762" s="283" t="s">
        <v>5656</v>
      </c>
      <c r="G762" s="283" t="s">
        <v>5656</v>
      </c>
      <c r="H762" s="284">
        <v>44717.998518518521</v>
      </c>
      <c r="I762" s="284">
        <v>44717.998518518521</v>
      </c>
      <c r="J762" s="283" t="s">
        <v>5657</v>
      </c>
      <c r="K762" s="282">
        <v>0</v>
      </c>
      <c r="L762" s="282">
        <v>0</v>
      </c>
      <c r="M762" s="282">
        <v>1</v>
      </c>
      <c r="N762" s="282">
        <v>0</v>
      </c>
    </row>
    <row r="763" spans="1:14">
      <c r="A763" s="282">
        <v>56657</v>
      </c>
      <c r="B763" s="303">
        <v>20</v>
      </c>
      <c r="C763" s="294"/>
      <c r="D763" s="283" t="s">
        <v>6816</v>
      </c>
      <c r="E763" s="282">
        <v>0</v>
      </c>
      <c r="F763" s="283" t="s">
        <v>5656</v>
      </c>
      <c r="G763" s="283" t="s">
        <v>5656</v>
      </c>
      <c r="H763" s="284">
        <v>44717.998518518521</v>
      </c>
      <c r="I763" s="284">
        <v>44717.998518518521</v>
      </c>
      <c r="J763" s="283" t="s">
        <v>5657</v>
      </c>
      <c r="K763" s="282">
        <v>0</v>
      </c>
      <c r="L763" s="282">
        <v>0</v>
      </c>
      <c r="M763" s="282">
        <v>1</v>
      </c>
      <c r="N763" s="282">
        <v>0</v>
      </c>
    </row>
    <row r="764" spans="1:14">
      <c r="A764" s="282">
        <v>56658</v>
      </c>
      <c r="B764" s="303">
        <v>20</v>
      </c>
      <c r="C764" s="294"/>
      <c r="D764" s="283" t="s">
        <v>6817</v>
      </c>
      <c r="E764" s="282">
        <v>0</v>
      </c>
      <c r="F764" s="283" t="s">
        <v>5656</v>
      </c>
      <c r="G764" s="283" t="s">
        <v>5656</v>
      </c>
      <c r="H764" s="284">
        <v>44717.998518518521</v>
      </c>
      <c r="I764" s="284">
        <v>44717.998518518521</v>
      </c>
      <c r="J764" s="283" t="s">
        <v>5657</v>
      </c>
      <c r="K764" s="282">
        <v>0</v>
      </c>
      <c r="L764" s="282">
        <v>0</v>
      </c>
      <c r="M764" s="282">
        <v>1</v>
      </c>
      <c r="N764" s="282">
        <v>0</v>
      </c>
    </row>
    <row r="765" spans="1:14">
      <c r="A765" s="282">
        <v>56659</v>
      </c>
      <c r="B765" s="303">
        <v>20</v>
      </c>
      <c r="C765" s="294"/>
      <c r="D765" s="283" t="s">
        <v>6818</v>
      </c>
      <c r="E765" s="282">
        <v>0</v>
      </c>
      <c r="F765" s="283" t="s">
        <v>5656</v>
      </c>
      <c r="G765" s="283" t="s">
        <v>5656</v>
      </c>
      <c r="H765" s="284">
        <v>44717.998518518521</v>
      </c>
      <c r="I765" s="284">
        <v>44717.998518518521</v>
      </c>
      <c r="J765" s="283" t="s">
        <v>5657</v>
      </c>
      <c r="K765" s="282">
        <v>0</v>
      </c>
      <c r="L765" s="282">
        <v>0</v>
      </c>
      <c r="M765" s="282">
        <v>1</v>
      </c>
      <c r="N765" s="282">
        <v>0</v>
      </c>
    </row>
    <row r="766" spans="1:14">
      <c r="A766" s="282">
        <v>56661</v>
      </c>
      <c r="B766" s="303">
        <v>20</v>
      </c>
      <c r="C766" s="294"/>
      <c r="D766" s="283" t="s">
        <v>6819</v>
      </c>
      <c r="E766" s="282">
        <v>0</v>
      </c>
      <c r="F766" s="283" t="s">
        <v>5656</v>
      </c>
      <c r="G766" s="283" t="s">
        <v>5656</v>
      </c>
      <c r="H766" s="284">
        <v>44717.998518518521</v>
      </c>
      <c r="I766" s="284">
        <v>44717.998518518521</v>
      </c>
      <c r="J766" s="283" t="s">
        <v>5657</v>
      </c>
      <c r="K766" s="282">
        <v>0</v>
      </c>
      <c r="L766" s="282">
        <v>0</v>
      </c>
      <c r="M766" s="282">
        <v>1</v>
      </c>
      <c r="N766" s="282">
        <v>0</v>
      </c>
    </row>
    <row r="767" spans="1:14">
      <c r="A767" s="282">
        <v>56662</v>
      </c>
      <c r="B767" s="303">
        <v>20</v>
      </c>
      <c r="C767" s="294"/>
      <c r="D767" s="283" t="s">
        <v>6820</v>
      </c>
      <c r="E767" s="282">
        <v>0</v>
      </c>
      <c r="F767" s="283" t="s">
        <v>5656</v>
      </c>
      <c r="G767" s="283" t="s">
        <v>5656</v>
      </c>
      <c r="H767" s="284">
        <v>44717.998518518521</v>
      </c>
      <c r="I767" s="284">
        <v>44717.998518518521</v>
      </c>
      <c r="J767" s="283" t="s">
        <v>5657</v>
      </c>
      <c r="K767" s="282">
        <v>0</v>
      </c>
      <c r="L767" s="282">
        <v>0</v>
      </c>
      <c r="M767" s="282">
        <v>1</v>
      </c>
      <c r="N767" s="282">
        <v>0</v>
      </c>
    </row>
    <row r="768" spans="1:14">
      <c r="A768" s="282">
        <v>56663</v>
      </c>
      <c r="B768" s="303">
        <v>20</v>
      </c>
      <c r="C768" s="294"/>
      <c r="D768" s="283" t="s">
        <v>6821</v>
      </c>
      <c r="E768" s="282">
        <v>0</v>
      </c>
      <c r="F768" s="283" t="s">
        <v>5656</v>
      </c>
      <c r="G768" s="283" t="s">
        <v>5656</v>
      </c>
      <c r="H768" s="284">
        <v>44717.998518518521</v>
      </c>
      <c r="I768" s="284">
        <v>44717.998518518521</v>
      </c>
      <c r="J768" s="283" t="s">
        <v>5657</v>
      </c>
      <c r="K768" s="282">
        <v>0</v>
      </c>
      <c r="L768" s="282">
        <v>0</v>
      </c>
      <c r="M768" s="282">
        <v>1</v>
      </c>
      <c r="N768" s="282">
        <v>0</v>
      </c>
    </row>
    <row r="769" spans="1:14">
      <c r="A769" s="282">
        <v>56664</v>
      </c>
      <c r="B769" s="303">
        <v>20</v>
      </c>
      <c r="C769" s="294"/>
      <c r="D769" s="283" t="s">
        <v>6822</v>
      </c>
      <c r="E769" s="282">
        <v>0</v>
      </c>
      <c r="F769" s="283" t="s">
        <v>5656</v>
      </c>
      <c r="G769" s="283" t="s">
        <v>5656</v>
      </c>
      <c r="H769" s="284">
        <v>44717.998518518521</v>
      </c>
      <c r="I769" s="284">
        <v>44717.998518518521</v>
      </c>
      <c r="J769" s="283" t="s">
        <v>5657</v>
      </c>
      <c r="K769" s="282">
        <v>0</v>
      </c>
      <c r="L769" s="282">
        <v>0</v>
      </c>
      <c r="M769" s="282">
        <v>1</v>
      </c>
      <c r="N769" s="282">
        <v>0</v>
      </c>
    </row>
    <row r="770" spans="1:14">
      <c r="A770" s="282">
        <v>56679</v>
      </c>
      <c r="B770" s="303">
        <v>20</v>
      </c>
      <c r="C770" s="294"/>
      <c r="D770" s="283" t="s">
        <v>6823</v>
      </c>
      <c r="E770" s="282">
        <v>0</v>
      </c>
      <c r="F770" s="283" t="s">
        <v>5656</v>
      </c>
      <c r="G770" s="283" t="s">
        <v>5656</v>
      </c>
      <c r="H770" s="284">
        <v>44717.998518518521</v>
      </c>
      <c r="I770" s="284">
        <v>44717.998518518521</v>
      </c>
      <c r="J770" s="283" t="s">
        <v>5657</v>
      </c>
      <c r="K770" s="282">
        <v>0</v>
      </c>
      <c r="L770" s="282">
        <v>0</v>
      </c>
      <c r="M770" s="282">
        <v>1</v>
      </c>
      <c r="N770" s="282">
        <v>0</v>
      </c>
    </row>
    <row r="771" spans="1:14">
      <c r="A771" s="282">
        <v>56681</v>
      </c>
      <c r="B771" s="303">
        <v>20</v>
      </c>
      <c r="C771" s="294"/>
      <c r="D771" s="283" t="s">
        <v>6824</v>
      </c>
      <c r="E771" s="282">
        <v>0</v>
      </c>
      <c r="F771" s="283" t="s">
        <v>5656</v>
      </c>
      <c r="G771" s="283" t="s">
        <v>5656</v>
      </c>
      <c r="H771" s="284">
        <v>44717.998518518521</v>
      </c>
      <c r="I771" s="284">
        <v>44717.998518518521</v>
      </c>
      <c r="J771" s="283" t="s">
        <v>5657</v>
      </c>
      <c r="K771" s="282">
        <v>0</v>
      </c>
      <c r="L771" s="282">
        <v>0</v>
      </c>
      <c r="M771" s="282">
        <v>1</v>
      </c>
      <c r="N771" s="282">
        <v>0</v>
      </c>
    </row>
    <row r="772" spans="1:14">
      <c r="A772" s="282">
        <v>56682</v>
      </c>
      <c r="B772" s="303">
        <v>20</v>
      </c>
      <c r="C772" s="294"/>
      <c r="D772" s="283" t="s">
        <v>6825</v>
      </c>
      <c r="E772" s="282">
        <v>0</v>
      </c>
      <c r="F772" s="283" t="s">
        <v>5656</v>
      </c>
      <c r="G772" s="283" t="s">
        <v>5656</v>
      </c>
      <c r="H772" s="284">
        <v>44717.998518518521</v>
      </c>
      <c r="I772" s="284">
        <v>44717.998518518521</v>
      </c>
      <c r="J772" s="283" t="s">
        <v>5657</v>
      </c>
      <c r="K772" s="282">
        <v>0</v>
      </c>
      <c r="L772" s="282">
        <v>0</v>
      </c>
      <c r="M772" s="282">
        <v>1</v>
      </c>
      <c r="N772" s="282">
        <v>0</v>
      </c>
    </row>
    <row r="773" spans="1:14">
      <c r="A773" s="282">
        <v>56683</v>
      </c>
      <c r="B773" s="303">
        <v>20</v>
      </c>
      <c r="C773" s="294"/>
      <c r="D773" s="283" t="s">
        <v>6826</v>
      </c>
      <c r="E773" s="282">
        <v>0</v>
      </c>
      <c r="F773" s="283" t="s">
        <v>5656</v>
      </c>
      <c r="G773" s="283" t="s">
        <v>5656</v>
      </c>
      <c r="H773" s="284">
        <v>44717.998518518521</v>
      </c>
      <c r="I773" s="284">
        <v>44717.998518518521</v>
      </c>
      <c r="J773" s="283" t="s">
        <v>5657</v>
      </c>
      <c r="K773" s="282">
        <v>0</v>
      </c>
      <c r="L773" s="282">
        <v>0</v>
      </c>
      <c r="M773" s="282">
        <v>1</v>
      </c>
      <c r="N773" s="282">
        <v>0</v>
      </c>
    </row>
    <row r="774" spans="1:14">
      <c r="A774" s="282">
        <v>56684</v>
      </c>
      <c r="B774" s="303">
        <v>20</v>
      </c>
      <c r="C774" s="294"/>
      <c r="D774" s="283" t="s">
        <v>6827</v>
      </c>
      <c r="E774" s="282">
        <v>0</v>
      </c>
      <c r="F774" s="283" t="s">
        <v>5656</v>
      </c>
      <c r="G774" s="283" t="s">
        <v>5656</v>
      </c>
      <c r="H774" s="284">
        <v>44717.998518518521</v>
      </c>
      <c r="I774" s="284">
        <v>44717.998518518521</v>
      </c>
      <c r="J774" s="283" t="s">
        <v>5657</v>
      </c>
      <c r="K774" s="282">
        <v>0</v>
      </c>
      <c r="L774" s="282">
        <v>0</v>
      </c>
      <c r="M774" s="282">
        <v>1</v>
      </c>
      <c r="N774" s="282">
        <v>0</v>
      </c>
    </row>
    <row r="775" spans="1:14">
      <c r="A775" s="282">
        <v>56685</v>
      </c>
      <c r="B775" s="303">
        <v>20</v>
      </c>
      <c r="C775" s="294"/>
      <c r="D775" s="283" t="s">
        <v>6828</v>
      </c>
      <c r="E775" s="282">
        <v>0</v>
      </c>
      <c r="F775" s="283" t="s">
        <v>5656</v>
      </c>
      <c r="G775" s="283" t="s">
        <v>5656</v>
      </c>
      <c r="H775" s="284">
        <v>44717.998518518521</v>
      </c>
      <c r="I775" s="284">
        <v>44717.998518518521</v>
      </c>
      <c r="J775" s="283" t="s">
        <v>5657</v>
      </c>
      <c r="K775" s="282">
        <v>0</v>
      </c>
      <c r="L775" s="282">
        <v>0</v>
      </c>
      <c r="M775" s="282">
        <v>1</v>
      </c>
      <c r="N775" s="282">
        <v>0</v>
      </c>
    </row>
    <row r="776" spans="1:14">
      <c r="A776" s="282">
        <v>56686</v>
      </c>
      <c r="B776" s="303">
        <v>20</v>
      </c>
      <c r="C776" s="294"/>
      <c r="D776" s="283" t="s">
        <v>6829</v>
      </c>
      <c r="E776" s="282">
        <v>0</v>
      </c>
      <c r="F776" s="283" t="s">
        <v>5656</v>
      </c>
      <c r="G776" s="283" t="s">
        <v>5656</v>
      </c>
      <c r="H776" s="284">
        <v>44717.998518518521</v>
      </c>
      <c r="I776" s="284">
        <v>44717.998518518521</v>
      </c>
      <c r="J776" s="283" t="s">
        <v>5657</v>
      </c>
      <c r="K776" s="282">
        <v>0</v>
      </c>
      <c r="L776" s="282">
        <v>0</v>
      </c>
      <c r="M776" s="282">
        <v>1</v>
      </c>
      <c r="N776" s="282">
        <v>0</v>
      </c>
    </row>
    <row r="777" spans="1:14">
      <c r="A777" s="282">
        <v>56687</v>
      </c>
      <c r="B777" s="303">
        <v>20</v>
      </c>
      <c r="C777" s="294"/>
      <c r="D777" s="283" t="s">
        <v>6830</v>
      </c>
      <c r="E777" s="282">
        <v>0</v>
      </c>
      <c r="F777" s="283" t="s">
        <v>5656</v>
      </c>
      <c r="G777" s="283" t="s">
        <v>5656</v>
      </c>
      <c r="H777" s="284">
        <v>44717.998518518521</v>
      </c>
      <c r="I777" s="284">
        <v>44717.998518518521</v>
      </c>
      <c r="J777" s="283" t="s">
        <v>5657</v>
      </c>
      <c r="K777" s="282">
        <v>0</v>
      </c>
      <c r="L777" s="282">
        <v>0</v>
      </c>
      <c r="M777" s="282">
        <v>1</v>
      </c>
      <c r="N777" s="282">
        <v>0</v>
      </c>
    </row>
    <row r="778" spans="1:14">
      <c r="A778" s="282">
        <v>56688</v>
      </c>
      <c r="B778" s="303">
        <v>20</v>
      </c>
      <c r="C778" s="294"/>
      <c r="D778" s="283" t="s">
        <v>6831</v>
      </c>
      <c r="E778" s="282">
        <v>0</v>
      </c>
      <c r="F778" s="283" t="s">
        <v>5656</v>
      </c>
      <c r="G778" s="283" t="s">
        <v>5656</v>
      </c>
      <c r="H778" s="284">
        <v>44717.998518518521</v>
      </c>
      <c r="I778" s="284">
        <v>44717.998518518521</v>
      </c>
      <c r="J778" s="283" t="s">
        <v>5657</v>
      </c>
      <c r="K778" s="282">
        <v>0</v>
      </c>
      <c r="L778" s="282">
        <v>0</v>
      </c>
      <c r="M778" s="282">
        <v>1</v>
      </c>
      <c r="N778" s="282">
        <v>0</v>
      </c>
    </row>
    <row r="779" spans="1:14">
      <c r="A779" s="282">
        <v>56689</v>
      </c>
      <c r="B779" s="303">
        <v>20</v>
      </c>
      <c r="C779" s="294"/>
      <c r="D779" s="283" t="s">
        <v>6832</v>
      </c>
      <c r="E779" s="282">
        <v>0</v>
      </c>
      <c r="F779" s="283" t="s">
        <v>5656</v>
      </c>
      <c r="G779" s="283" t="s">
        <v>5656</v>
      </c>
      <c r="H779" s="284">
        <v>44717.998518518521</v>
      </c>
      <c r="I779" s="284">
        <v>44717.998518518521</v>
      </c>
      <c r="J779" s="283" t="s">
        <v>5657</v>
      </c>
      <c r="K779" s="282">
        <v>0</v>
      </c>
      <c r="L779" s="282">
        <v>0</v>
      </c>
      <c r="M779" s="282">
        <v>1</v>
      </c>
      <c r="N779" s="282">
        <v>0</v>
      </c>
    </row>
    <row r="780" spans="1:14">
      <c r="A780" s="282">
        <v>56690</v>
      </c>
      <c r="B780" s="303">
        <v>20</v>
      </c>
      <c r="C780" s="294"/>
      <c r="D780" s="283" t="s">
        <v>6833</v>
      </c>
      <c r="E780" s="282">
        <v>0</v>
      </c>
      <c r="F780" s="283" t="s">
        <v>5656</v>
      </c>
      <c r="G780" s="283" t="s">
        <v>5656</v>
      </c>
      <c r="H780" s="284">
        <v>44717.998518518521</v>
      </c>
      <c r="I780" s="284">
        <v>44717.998518518521</v>
      </c>
      <c r="J780" s="283" t="s">
        <v>5657</v>
      </c>
      <c r="K780" s="282">
        <v>0</v>
      </c>
      <c r="L780" s="282">
        <v>0</v>
      </c>
      <c r="M780" s="282">
        <v>1</v>
      </c>
      <c r="N780" s="282">
        <v>0</v>
      </c>
    </row>
    <row r="781" spans="1:14">
      <c r="A781" s="282">
        <v>56691</v>
      </c>
      <c r="B781" s="303">
        <v>20</v>
      </c>
      <c r="C781" s="294"/>
      <c r="D781" s="283" t="s">
        <v>6834</v>
      </c>
      <c r="E781" s="282">
        <v>0</v>
      </c>
      <c r="F781" s="283" t="s">
        <v>5656</v>
      </c>
      <c r="G781" s="283" t="s">
        <v>5656</v>
      </c>
      <c r="H781" s="284">
        <v>44717.998518518521</v>
      </c>
      <c r="I781" s="284">
        <v>44717.998518518521</v>
      </c>
      <c r="J781" s="283" t="s">
        <v>5657</v>
      </c>
      <c r="K781" s="282">
        <v>0</v>
      </c>
      <c r="L781" s="282">
        <v>0</v>
      </c>
      <c r="M781" s="282">
        <v>1</v>
      </c>
      <c r="N781" s="282">
        <v>0</v>
      </c>
    </row>
    <row r="782" spans="1:14">
      <c r="A782" s="282">
        <v>56692</v>
      </c>
      <c r="B782" s="303">
        <v>20</v>
      </c>
      <c r="C782" s="294"/>
      <c r="D782" s="283" t="s">
        <v>6835</v>
      </c>
      <c r="E782" s="282">
        <v>0</v>
      </c>
      <c r="F782" s="283" t="s">
        <v>5656</v>
      </c>
      <c r="G782" s="283" t="s">
        <v>5656</v>
      </c>
      <c r="H782" s="284">
        <v>44717.998518518521</v>
      </c>
      <c r="I782" s="284">
        <v>44717.998518518521</v>
      </c>
      <c r="J782" s="283" t="s">
        <v>5657</v>
      </c>
      <c r="K782" s="282">
        <v>0</v>
      </c>
      <c r="L782" s="282">
        <v>0</v>
      </c>
      <c r="M782" s="282">
        <v>1</v>
      </c>
      <c r="N782" s="282">
        <v>0</v>
      </c>
    </row>
    <row r="783" spans="1:14">
      <c r="A783" s="282">
        <v>56695</v>
      </c>
      <c r="B783" s="303">
        <v>20</v>
      </c>
      <c r="C783" s="292"/>
      <c r="D783" s="283" t="s">
        <v>6836</v>
      </c>
      <c r="E783" s="282">
        <v>0</v>
      </c>
      <c r="F783" s="283" t="s">
        <v>5656</v>
      </c>
      <c r="G783" s="283" t="s">
        <v>5656</v>
      </c>
      <c r="H783" s="284">
        <v>44717.998518518521</v>
      </c>
      <c r="I783" s="284">
        <v>44717.998518518521</v>
      </c>
      <c r="J783" s="283" t="s">
        <v>5657</v>
      </c>
      <c r="K783" s="282">
        <v>0</v>
      </c>
      <c r="L783" s="282">
        <v>0</v>
      </c>
      <c r="M783" s="282">
        <v>1</v>
      </c>
      <c r="N783" s="282">
        <v>0</v>
      </c>
    </row>
    <row r="784" spans="1:14">
      <c r="A784" s="282">
        <v>56696</v>
      </c>
      <c r="B784" s="303">
        <v>20</v>
      </c>
      <c r="C784" s="294"/>
      <c r="D784" s="283" t="s">
        <v>6837</v>
      </c>
      <c r="E784" s="282">
        <v>0</v>
      </c>
      <c r="F784" s="283" t="s">
        <v>5656</v>
      </c>
      <c r="G784" s="283" t="s">
        <v>5656</v>
      </c>
      <c r="H784" s="284">
        <v>44717.998518518521</v>
      </c>
      <c r="I784" s="284">
        <v>44717.998518518521</v>
      </c>
      <c r="J784" s="283" t="s">
        <v>5657</v>
      </c>
      <c r="K784" s="282">
        <v>0</v>
      </c>
      <c r="L784" s="282">
        <v>0</v>
      </c>
      <c r="M784" s="282">
        <v>1</v>
      </c>
      <c r="N784" s="282">
        <v>0</v>
      </c>
    </row>
    <row r="785" spans="1:14">
      <c r="A785" s="282">
        <v>56701</v>
      </c>
      <c r="B785" s="303">
        <v>20</v>
      </c>
      <c r="C785" s="294"/>
      <c r="D785" s="283" t="s">
        <v>6838</v>
      </c>
      <c r="E785" s="282">
        <v>0</v>
      </c>
      <c r="F785" s="283" t="s">
        <v>5656</v>
      </c>
      <c r="G785" s="283" t="s">
        <v>5656</v>
      </c>
      <c r="H785" s="284">
        <v>44717.998518518521</v>
      </c>
      <c r="I785" s="284">
        <v>44717.998518518521</v>
      </c>
      <c r="J785" s="283" t="s">
        <v>5657</v>
      </c>
      <c r="K785" s="282">
        <v>0</v>
      </c>
      <c r="L785" s="282">
        <v>0</v>
      </c>
      <c r="M785" s="282">
        <v>1</v>
      </c>
      <c r="N785" s="282">
        <v>0</v>
      </c>
    </row>
    <row r="786" spans="1:14">
      <c r="A786" s="282">
        <v>56702</v>
      </c>
      <c r="B786" s="303">
        <v>20</v>
      </c>
      <c r="C786" s="294"/>
      <c r="D786" s="283" t="s">
        <v>6839</v>
      </c>
      <c r="E786" s="282">
        <v>0</v>
      </c>
      <c r="F786" s="283" t="s">
        <v>5656</v>
      </c>
      <c r="G786" s="283" t="s">
        <v>5656</v>
      </c>
      <c r="H786" s="284">
        <v>44717.998518518521</v>
      </c>
      <c r="I786" s="284">
        <v>44717.998518518521</v>
      </c>
      <c r="J786" s="283" t="s">
        <v>5657</v>
      </c>
      <c r="K786" s="282">
        <v>0</v>
      </c>
      <c r="L786" s="282">
        <v>0</v>
      </c>
      <c r="M786" s="282">
        <v>1</v>
      </c>
      <c r="N786" s="282">
        <v>0</v>
      </c>
    </row>
    <row r="787" spans="1:14">
      <c r="A787" s="282">
        <v>56703</v>
      </c>
      <c r="B787" s="303">
        <v>20</v>
      </c>
      <c r="C787" s="294"/>
      <c r="D787" s="283" t="s">
        <v>6840</v>
      </c>
      <c r="E787" s="282">
        <v>0</v>
      </c>
      <c r="F787" s="283" t="s">
        <v>5656</v>
      </c>
      <c r="G787" s="283" t="s">
        <v>5656</v>
      </c>
      <c r="H787" s="284">
        <v>44717.998518518521</v>
      </c>
      <c r="I787" s="284">
        <v>44717.998518518521</v>
      </c>
      <c r="J787" s="283" t="s">
        <v>5657</v>
      </c>
      <c r="K787" s="282">
        <v>0</v>
      </c>
      <c r="L787" s="282">
        <v>0</v>
      </c>
      <c r="M787" s="282">
        <v>1</v>
      </c>
      <c r="N787" s="282">
        <v>0</v>
      </c>
    </row>
    <row r="788" spans="1:14">
      <c r="A788" s="282">
        <v>56704</v>
      </c>
      <c r="B788" s="303">
        <v>20</v>
      </c>
      <c r="C788" s="294"/>
      <c r="D788" s="283" t="s">
        <v>6841</v>
      </c>
      <c r="E788" s="282">
        <v>0</v>
      </c>
      <c r="F788" s="283" t="s">
        <v>5656</v>
      </c>
      <c r="G788" s="283" t="s">
        <v>5656</v>
      </c>
      <c r="H788" s="284">
        <v>44717.998518518521</v>
      </c>
      <c r="I788" s="284">
        <v>44717.998518518521</v>
      </c>
      <c r="J788" s="283" t="s">
        <v>5657</v>
      </c>
      <c r="K788" s="282">
        <v>0</v>
      </c>
      <c r="L788" s="282">
        <v>0</v>
      </c>
      <c r="M788" s="282">
        <v>1</v>
      </c>
      <c r="N788" s="282">
        <v>0</v>
      </c>
    </row>
    <row r="789" spans="1:14">
      <c r="A789" s="282">
        <v>56705</v>
      </c>
      <c r="B789" s="303">
        <v>20</v>
      </c>
      <c r="C789" s="294"/>
      <c r="D789" s="283" t="s">
        <v>6842</v>
      </c>
      <c r="E789" s="282">
        <v>0</v>
      </c>
      <c r="F789" s="283" t="s">
        <v>5656</v>
      </c>
      <c r="G789" s="283" t="s">
        <v>5656</v>
      </c>
      <c r="H789" s="284">
        <v>44717.998518518521</v>
      </c>
      <c r="I789" s="284">
        <v>44717.998518518521</v>
      </c>
      <c r="J789" s="283" t="s">
        <v>5657</v>
      </c>
      <c r="K789" s="282">
        <v>0</v>
      </c>
      <c r="L789" s="282">
        <v>0</v>
      </c>
      <c r="M789" s="282">
        <v>1</v>
      </c>
      <c r="N789" s="282">
        <v>0</v>
      </c>
    </row>
    <row r="790" spans="1:14">
      <c r="A790" s="282">
        <v>56706</v>
      </c>
      <c r="B790" s="303">
        <v>20</v>
      </c>
      <c r="C790" s="294"/>
      <c r="D790" s="283" t="s">
        <v>6843</v>
      </c>
      <c r="E790" s="282">
        <v>0</v>
      </c>
      <c r="F790" s="283" t="s">
        <v>5656</v>
      </c>
      <c r="G790" s="283" t="s">
        <v>5656</v>
      </c>
      <c r="H790" s="284">
        <v>44717.998518518521</v>
      </c>
      <c r="I790" s="284">
        <v>44717.998518518521</v>
      </c>
      <c r="J790" s="283" t="s">
        <v>5657</v>
      </c>
      <c r="K790" s="282">
        <v>0</v>
      </c>
      <c r="L790" s="282">
        <v>0</v>
      </c>
      <c r="M790" s="282">
        <v>1</v>
      </c>
      <c r="N790" s="282">
        <v>0</v>
      </c>
    </row>
    <row r="791" spans="1:14">
      <c r="A791" s="282">
        <v>56709</v>
      </c>
      <c r="B791" s="303">
        <v>20</v>
      </c>
      <c r="C791" s="294"/>
      <c r="D791" s="283" t="s">
        <v>6844</v>
      </c>
      <c r="E791" s="282">
        <v>0</v>
      </c>
      <c r="F791" s="283" t="s">
        <v>5656</v>
      </c>
      <c r="G791" s="283" t="s">
        <v>5656</v>
      </c>
      <c r="H791" s="284">
        <v>44717.998518518521</v>
      </c>
      <c r="I791" s="284">
        <v>44717.998518518521</v>
      </c>
      <c r="J791" s="283" t="s">
        <v>5657</v>
      </c>
      <c r="K791" s="282">
        <v>0</v>
      </c>
      <c r="L791" s="282">
        <v>0</v>
      </c>
      <c r="M791" s="282">
        <v>1</v>
      </c>
      <c r="N791" s="282">
        <v>0</v>
      </c>
    </row>
    <row r="792" spans="1:14">
      <c r="A792" s="282">
        <v>56710</v>
      </c>
      <c r="B792" s="303">
        <v>20</v>
      </c>
      <c r="C792" s="294"/>
      <c r="D792" s="283" t="s">
        <v>6845</v>
      </c>
      <c r="E792" s="282">
        <v>0</v>
      </c>
      <c r="F792" s="283" t="s">
        <v>5656</v>
      </c>
      <c r="G792" s="283" t="s">
        <v>5656</v>
      </c>
      <c r="H792" s="284">
        <v>44717.998518518521</v>
      </c>
      <c r="I792" s="284">
        <v>44717.998518518521</v>
      </c>
      <c r="J792" s="283" t="s">
        <v>5657</v>
      </c>
      <c r="K792" s="282">
        <v>0</v>
      </c>
      <c r="L792" s="282">
        <v>0</v>
      </c>
      <c r="M792" s="282">
        <v>1</v>
      </c>
      <c r="N792" s="282">
        <v>0</v>
      </c>
    </row>
    <row r="793" spans="1:14">
      <c r="A793" s="282">
        <v>56711</v>
      </c>
      <c r="B793" s="303">
        <v>20</v>
      </c>
      <c r="C793" s="294"/>
      <c r="D793" s="283" t="s">
        <v>6846</v>
      </c>
      <c r="E793" s="282">
        <v>0</v>
      </c>
      <c r="F793" s="283" t="s">
        <v>5656</v>
      </c>
      <c r="G793" s="283" t="s">
        <v>5656</v>
      </c>
      <c r="H793" s="284">
        <v>44717.998518518521</v>
      </c>
      <c r="I793" s="284">
        <v>44717.998518518521</v>
      </c>
      <c r="J793" s="283" t="s">
        <v>5657</v>
      </c>
      <c r="K793" s="282">
        <v>0</v>
      </c>
      <c r="L793" s="282">
        <v>0</v>
      </c>
      <c r="M793" s="282">
        <v>1</v>
      </c>
      <c r="N793" s="282">
        <v>0</v>
      </c>
    </row>
    <row r="794" spans="1:14">
      <c r="A794" s="282">
        <v>56715</v>
      </c>
      <c r="B794" s="303">
        <v>20</v>
      </c>
      <c r="C794" s="294"/>
      <c r="D794" s="283" t="s">
        <v>6847</v>
      </c>
      <c r="E794" s="282">
        <v>0</v>
      </c>
      <c r="F794" s="283" t="s">
        <v>5656</v>
      </c>
      <c r="G794" s="283" t="s">
        <v>5656</v>
      </c>
      <c r="H794" s="284">
        <v>44717.998518518521</v>
      </c>
      <c r="I794" s="284">
        <v>44717.998518518521</v>
      </c>
      <c r="J794" s="283" t="s">
        <v>5657</v>
      </c>
      <c r="K794" s="282">
        <v>0</v>
      </c>
      <c r="L794" s="282">
        <v>0</v>
      </c>
      <c r="M794" s="282">
        <v>1</v>
      </c>
      <c r="N794" s="282">
        <v>0</v>
      </c>
    </row>
    <row r="795" spans="1:14">
      <c r="A795" s="282">
        <v>56716</v>
      </c>
      <c r="B795" s="303">
        <v>20</v>
      </c>
      <c r="C795" s="294"/>
      <c r="D795" s="283" t="s">
        <v>6848</v>
      </c>
      <c r="E795" s="282">
        <v>0</v>
      </c>
      <c r="F795" s="283" t="s">
        <v>5656</v>
      </c>
      <c r="G795" s="283" t="s">
        <v>5656</v>
      </c>
      <c r="H795" s="284">
        <v>44717.998518518521</v>
      </c>
      <c r="I795" s="284">
        <v>44717.998518518521</v>
      </c>
      <c r="J795" s="283" t="s">
        <v>5657</v>
      </c>
      <c r="K795" s="282">
        <v>0</v>
      </c>
      <c r="L795" s="282">
        <v>0</v>
      </c>
      <c r="M795" s="282">
        <v>1</v>
      </c>
      <c r="N795" s="282">
        <v>0</v>
      </c>
    </row>
    <row r="796" spans="1:14">
      <c r="A796" s="282">
        <v>56717</v>
      </c>
      <c r="B796" s="303">
        <v>20</v>
      </c>
      <c r="C796" s="294"/>
      <c r="D796" s="283" t="s">
        <v>6849</v>
      </c>
      <c r="E796" s="282">
        <v>0</v>
      </c>
      <c r="F796" s="283" t="s">
        <v>5656</v>
      </c>
      <c r="G796" s="283" t="s">
        <v>5656</v>
      </c>
      <c r="H796" s="284">
        <v>44717.998518518521</v>
      </c>
      <c r="I796" s="284">
        <v>44717.998518518521</v>
      </c>
      <c r="J796" s="283" t="s">
        <v>5657</v>
      </c>
      <c r="K796" s="282">
        <v>0</v>
      </c>
      <c r="L796" s="282">
        <v>0</v>
      </c>
      <c r="M796" s="282">
        <v>1</v>
      </c>
      <c r="N796" s="282">
        <v>0</v>
      </c>
    </row>
    <row r="797" spans="1:14">
      <c r="A797" s="282">
        <v>56718</v>
      </c>
      <c r="B797" s="303">
        <v>20</v>
      </c>
      <c r="C797" s="292"/>
      <c r="D797" s="283" t="s">
        <v>6850</v>
      </c>
      <c r="E797" s="282">
        <v>0</v>
      </c>
      <c r="F797" s="283" t="s">
        <v>5656</v>
      </c>
      <c r="G797" s="283" t="s">
        <v>5656</v>
      </c>
      <c r="H797" s="284">
        <v>44717.998518518521</v>
      </c>
      <c r="I797" s="284">
        <v>44717.998518518521</v>
      </c>
      <c r="J797" s="283" t="s">
        <v>5657</v>
      </c>
      <c r="K797" s="282">
        <v>0</v>
      </c>
      <c r="L797" s="282">
        <v>0</v>
      </c>
      <c r="M797" s="282">
        <v>1</v>
      </c>
      <c r="N797" s="282">
        <v>0</v>
      </c>
    </row>
    <row r="798" spans="1:14">
      <c r="A798" s="282">
        <v>56719</v>
      </c>
      <c r="B798" s="303">
        <v>20</v>
      </c>
      <c r="C798" s="292"/>
      <c r="D798" s="283" t="s">
        <v>6851</v>
      </c>
      <c r="E798" s="282">
        <v>0</v>
      </c>
      <c r="F798" s="283" t="s">
        <v>5656</v>
      </c>
      <c r="G798" s="283" t="s">
        <v>5656</v>
      </c>
      <c r="H798" s="284">
        <v>44717.998518518521</v>
      </c>
      <c r="I798" s="284">
        <v>44717.998518518521</v>
      </c>
      <c r="J798" s="283" t="s">
        <v>5657</v>
      </c>
      <c r="K798" s="282">
        <v>0</v>
      </c>
      <c r="L798" s="282">
        <v>0</v>
      </c>
      <c r="M798" s="282">
        <v>1</v>
      </c>
      <c r="N798" s="282">
        <v>0</v>
      </c>
    </row>
    <row r="799" spans="1:14">
      <c r="A799" s="282">
        <v>56720</v>
      </c>
      <c r="B799" s="303">
        <v>20</v>
      </c>
      <c r="C799" s="292"/>
      <c r="D799" s="283" t="s">
        <v>6852</v>
      </c>
      <c r="E799" s="282">
        <v>0</v>
      </c>
      <c r="F799" s="283" t="s">
        <v>5656</v>
      </c>
      <c r="G799" s="283" t="s">
        <v>5656</v>
      </c>
      <c r="H799" s="284">
        <v>44717.998518518521</v>
      </c>
      <c r="I799" s="284">
        <v>44717.998518518521</v>
      </c>
      <c r="J799" s="283" t="s">
        <v>5657</v>
      </c>
      <c r="K799" s="282">
        <v>0</v>
      </c>
      <c r="L799" s="282">
        <v>0</v>
      </c>
      <c r="M799" s="282">
        <v>1</v>
      </c>
      <c r="N799" s="282">
        <v>0</v>
      </c>
    </row>
    <row r="800" spans="1:14">
      <c r="A800" s="282">
        <v>56721</v>
      </c>
      <c r="B800" s="303">
        <v>20</v>
      </c>
      <c r="C800" s="292"/>
      <c r="D800" s="283" t="s">
        <v>6853</v>
      </c>
      <c r="E800" s="282">
        <v>0</v>
      </c>
      <c r="F800" s="283" t="s">
        <v>5656</v>
      </c>
      <c r="G800" s="283" t="s">
        <v>5656</v>
      </c>
      <c r="H800" s="284">
        <v>44717.998518518521</v>
      </c>
      <c r="I800" s="284">
        <v>44717.998518518521</v>
      </c>
      <c r="J800" s="283" t="s">
        <v>5657</v>
      </c>
      <c r="K800" s="282">
        <v>0</v>
      </c>
      <c r="L800" s="282">
        <v>0</v>
      </c>
      <c r="M800" s="282">
        <v>1</v>
      </c>
      <c r="N800" s="282">
        <v>0</v>
      </c>
    </row>
    <row r="801" spans="1:14">
      <c r="A801" s="282">
        <v>56722</v>
      </c>
      <c r="B801" s="303">
        <v>20</v>
      </c>
      <c r="C801" s="292"/>
      <c r="D801" s="283" t="s">
        <v>6854</v>
      </c>
      <c r="E801" s="282">
        <v>0</v>
      </c>
      <c r="F801" s="283" t="s">
        <v>5656</v>
      </c>
      <c r="G801" s="283" t="s">
        <v>5656</v>
      </c>
      <c r="H801" s="284">
        <v>44717.998518518521</v>
      </c>
      <c r="I801" s="284">
        <v>44717.998518518521</v>
      </c>
      <c r="J801" s="283" t="s">
        <v>5657</v>
      </c>
      <c r="K801" s="282">
        <v>0</v>
      </c>
      <c r="L801" s="282">
        <v>0</v>
      </c>
      <c r="M801" s="282">
        <v>1</v>
      </c>
      <c r="N801" s="282">
        <v>0</v>
      </c>
    </row>
    <row r="802" spans="1:14">
      <c r="A802" s="282">
        <v>56723</v>
      </c>
      <c r="B802" s="303">
        <v>20</v>
      </c>
      <c r="C802" s="292"/>
      <c r="D802" s="283" t="s">
        <v>6855</v>
      </c>
      <c r="E802" s="282">
        <v>0</v>
      </c>
      <c r="F802" s="283" t="s">
        <v>5656</v>
      </c>
      <c r="G802" s="283" t="s">
        <v>5656</v>
      </c>
      <c r="H802" s="284">
        <v>44717.998518518521</v>
      </c>
      <c r="I802" s="284">
        <v>44717.998518518521</v>
      </c>
      <c r="J802" s="283" t="s">
        <v>5657</v>
      </c>
      <c r="K802" s="282">
        <v>0</v>
      </c>
      <c r="L802" s="282">
        <v>0</v>
      </c>
      <c r="M802" s="282">
        <v>1</v>
      </c>
      <c r="N802" s="282">
        <v>0</v>
      </c>
    </row>
    <row r="803" spans="1:14">
      <c r="A803" s="282">
        <v>56724</v>
      </c>
      <c r="B803" s="303">
        <v>20</v>
      </c>
      <c r="C803" s="292"/>
      <c r="D803" s="283" t="s">
        <v>6856</v>
      </c>
      <c r="E803" s="282">
        <v>0</v>
      </c>
      <c r="F803" s="283" t="s">
        <v>5656</v>
      </c>
      <c r="G803" s="283" t="s">
        <v>5656</v>
      </c>
      <c r="H803" s="284">
        <v>44717.998518518521</v>
      </c>
      <c r="I803" s="284">
        <v>44717.998518518521</v>
      </c>
      <c r="J803" s="283" t="s">
        <v>5657</v>
      </c>
      <c r="K803" s="282">
        <v>0</v>
      </c>
      <c r="L803" s="282">
        <v>0</v>
      </c>
      <c r="M803" s="282">
        <v>1</v>
      </c>
      <c r="N803" s="282">
        <v>0</v>
      </c>
    </row>
    <row r="804" spans="1:14">
      <c r="A804" s="282">
        <v>56725</v>
      </c>
      <c r="B804" s="303">
        <v>20</v>
      </c>
      <c r="C804" s="292"/>
      <c r="D804" s="283" t="s">
        <v>6857</v>
      </c>
      <c r="E804" s="282">
        <v>0</v>
      </c>
      <c r="F804" s="283" t="s">
        <v>5656</v>
      </c>
      <c r="G804" s="283" t="s">
        <v>5656</v>
      </c>
      <c r="H804" s="284">
        <v>44717.998518518521</v>
      </c>
      <c r="I804" s="284">
        <v>44717.998518518521</v>
      </c>
      <c r="J804" s="283" t="s">
        <v>5657</v>
      </c>
      <c r="K804" s="282">
        <v>0</v>
      </c>
      <c r="L804" s="282">
        <v>0</v>
      </c>
      <c r="M804" s="282">
        <v>1</v>
      </c>
      <c r="N804" s="282">
        <v>0</v>
      </c>
    </row>
    <row r="805" spans="1:14">
      <c r="A805" s="282">
        <v>56726</v>
      </c>
      <c r="B805" s="303">
        <v>20</v>
      </c>
      <c r="C805" s="294"/>
      <c r="D805" s="283" t="s">
        <v>6858</v>
      </c>
      <c r="E805" s="282">
        <v>0</v>
      </c>
      <c r="F805" s="283" t="s">
        <v>5656</v>
      </c>
      <c r="G805" s="283" t="s">
        <v>5656</v>
      </c>
      <c r="H805" s="284">
        <v>44717.998518518521</v>
      </c>
      <c r="I805" s="284">
        <v>44717.998518518521</v>
      </c>
      <c r="J805" s="283" t="s">
        <v>5657</v>
      </c>
      <c r="K805" s="282">
        <v>0</v>
      </c>
      <c r="L805" s="282">
        <v>0</v>
      </c>
      <c r="M805" s="282">
        <v>1</v>
      </c>
      <c r="N805" s="282">
        <v>0</v>
      </c>
    </row>
    <row r="806" spans="1:14">
      <c r="A806" s="282">
        <v>56727</v>
      </c>
      <c r="B806" s="303">
        <v>20</v>
      </c>
      <c r="C806" s="294"/>
      <c r="D806" s="283" t="s">
        <v>6859</v>
      </c>
      <c r="E806" s="282">
        <v>0</v>
      </c>
      <c r="F806" s="283" t="s">
        <v>5656</v>
      </c>
      <c r="G806" s="283" t="s">
        <v>5656</v>
      </c>
      <c r="H806" s="284">
        <v>44717.998518518521</v>
      </c>
      <c r="I806" s="284">
        <v>44717.998518518521</v>
      </c>
      <c r="J806" s="283" t="s">
        <v>5657</v>
      </c>
      <c r="K806" s="282">
        <v>0</v>
      </c>
      <c r="L806" s="282">
        <v>0</v>
      </c>
      <c r="M806" s="282">
        <v>1</v>
      </c>
      <c r="N806" s="282">
        <v>0</v>
      </c>
    </row>
    <row r="807" spans="1:14">
      <c r="A807" s="282">
        <v>56728</v>
      </c>
      <c r="B807" s="303">
        <v>20</v>
      </c>
      <c r="C807" s="294"/>
      <c r="D807" s="283" t="s">
        <v>6860</v>
      </c>
      <c r="E807" s="282">
        <v>0</v>
      </c>
      <c r="F807" s="283" t="s">
        <v>5656</v>
      </c>
      <c r="G807" s="283" t="s">
        <v>5656</v>
      </c>
      <c r="H807" s="284">
        <v>44717.998518518521</v>
      </c>
      <c r="I807" s="284">
        <v>44717.998518518521</v>
      </c>
      <c r="J807" s="283" t="s">
        <v>5657</v>
      </c>
      <c r="K807" s="282">
        <v>0</v>
      </c>
      <c r="L807" s="282">
        <v>0</v>
      </c>
      <c r="M807" s="282">
        <v>1</v>
      </c>
      <c r="N807" s="282">
        <v>0</v>
      </c>
    </row>
    <row r="808" spans="1:14">
      <c r="A808" s="282">
        <v>56733</v>
      </c>
      <c r="B808" s="303">
        <v>20</v>
      </c>
      <c r="C808" s="294"/>
      <c r="D808" s="283" t="s">
        <v>6861</v>
      </c>
      <c r="E808" s="282">
        <v>0</v>
      </c>
      <c r="F808" s="283" t="s">
        <v>5656</v>
      </c>
      <c r="G808" s="283" t="s">
        <v>5656</v>
      </c>
      <c r="H808" s="284">
        <v>44717.998518518521</v>
      </c>
      <c r="I808" s="284">
        <v>44717.998518518521</v>
      </c>
      <c r="J808" s="283" t="s">
        <v>5657</v>
      </c>
      <c r="K808" s="282">
        <v>0</v>
      </c>
      <c r="L808" s="282">
        <v>0</v>
      </c>
      <c r="M808" s="282">
        <v>1</v>
      </c>
      <c r="N808" s="282">
        <v>0</v>
      </c>
    </row>
    <row r="809" spans="1:14">
      <c r="A809" s="282">
        <v>56736</v>
      </c>
      <c r="B809" s="303">
        <v>20</v>
      </c>
      <c r="C809" s="294"/>
      <c r="D809" s="283" t="s">
        <v>6862</v>
      </c>
      <c r="E809" s="282">
        <v>0</v>
      </c>
      <c r="F809" s="283" t="s">
        <v>5656</v>
      </c>
      <c r="G809" s="283" t="s">
        <v>5656</v>
      </c>
      <c r="H809" s="284">
        <v>44717.998518518521</v>
      </c>
      <c r="I809" s="284">
        <v>44717.998518518521</v>
      </c>
      <c r="J809" s="283" t="s">
        <v>5657</v>
      </c>
      <c r="K809" s="282">
        <v>0</v>
      </c>
      <c r="L809" s="282">
        <v>0</v>
      </c>
      <c r="M809" s="282">
        <v>1</v>
      </c>
      <c r="N809" s="282">
        <v>0</v>
      </c>
    </row>
    <row r="810" spans="1:14">
      <c r="A810" s="282">
        <v>56737</v>
      </c>
      <c r="B810" s="303">
        <v>20</v>
      </c>
      <c r="C810" s="294"/>
      <c r="D810" s="283" t="s">
        <v>6863</v>
      </c>
      <c r="E810" s="282">
        <v>0</v>
      </c>
      <c r="F810" s="283" t="s">
        <v>5656</v>
      </c>
      <c r="G810" s="283" t="s">
        <v>5656</v>
      </c>
      <c r="H810" s="284">
        <v>44717.998518518521</v>
      </c>
      <c r="I810" s="284">
        <v>44717.998518518521</v>
      </c>
      <c r="J810" s="283" t="s">
        <v>5657</v>
      </c>
      <c r="K810" s="282">
        <v>0</v>
      </c>
      <c r="L810" s="282">
        <v>0</v>
      </c>
      <c r="M810" s="282">
        <v>1</v>
      </c>
      <c r="N810" s="282">
        <v>0</v>
      </c>
    </row>
    <row r="811" spans="1:14">
      <c r="A811" s="282">
        <v>56738</v>
      </c>
      <c r="B811" s="303">
        <v>20</v>
      </c>
      <c r="C811" s="294"/>
      <c r="D811" s="283" t="s">
        <v>6864</v>
      </c>
      <c r="E811" s="282">
        <v>0</v>
      </c>
      <c r="F811" s="283" t="s">
        <v>5656</v>
      </c>
      <c r="G811" s="283" t="s">
        <v>5656</v>
      </c>
      <c r="H811" s="284">
        <v>44717.998518518521</v>
      </c>
      <c r="I811" s="284">
        <v>44717.998518518521</v>
      </c>
      <c r="J811" s="283" t="s">
        <v>5657</v>
      </c>
      <c r="K811" s="282">
        <v>0</v>
      </c>
      <c r="L811" s="282">
        <v>0</v>
      </c>
      <c r="M811" s="282">
        <v>1</v>
      </c>
      <c r="N811" s="282">
        <v>0</v>
      </c>
    </row>
    <row r="812" spans="1:14">
      <c r="A812" s="282">
        <v>56740</v>
      </c>
      <c r="B812" s="303">
        <v>20</v>
      </c>
      <c r="C812" s="294"/>
      <c r="D812" s="283" t="s">
        <v>6865</v>
      </c>
      <c r="E812" s="282">
        <v>0</v>
      </c>
      <c r="F812" s="283" t="s">
        <v>5656</v>
      </c>
      <c r="G812" s="283" t="s">
        <v>5656</v>
      </c>
      <c r="H812" s="284">
        <v>44717.998518518521</v>
      </c>
      <c r="I812" s="284">
        <v>44717.998518518521</v>
      </c>
      <c r="J812" s="283" t="s">
        <v>5657</v>
      </c>
      <c r="K812" s="282">
        <v>0</v>
      </c>
      <c r="L812" s="282">
        <v>0</v>
      </c>
      <c r="M812" s="282">
        <v>1</v>
      </c>
      <c r="N812" s="282">
        <v>0</v>
      </c>
    </row>
    <row r="813" spans="1:14">
      <c r="A813" s="282">
        <v>56745</v>
      </c>
      <c r="B813" s="303">
        <v>20</v>
      </c>
      <c r="C813" s="294"/>
      <c r="D813" s="283" t="s">
        <v>6866</v>
      </c>
      <c r="E813" s="282">
        <v>0</v>
      </c>
      <c r="F813" s="283" t="s">
        <v>5656</v>
      </c>
      <c r="G813" s="283" t="s">
        <v>5656</v>
      </c>
      <c r="H813" s="284">
        <v>44717.998518518521</v>
      </c>
      <c r="I813" s="284">
        <v>44717.998518518521</v>
      </c>
      <c r="J813" s="283" t="s">
        <v>5657</v>
      </c>
      <c r="K813" s="282">
        <v>0</v>
      </c>
      <c r="L813" s="282">
        <v>0</v>
      </c>
      <c r="M813" s="282">
        <v>1</v>
      </c>
      <c r="N813" s="282">
        <v>0</v>
      </c>
    </row>
    <row r="814" spans="1:14">
      <c r="A814" s="282">
        <v>56748</v>
      </c>
      <c r="B814" s="303">
        <v>20</v>
      </c>
      <c r="C814" s="294"/>
      <c r="D814" s="283" t="s">
        <v>6867</v>
      </c>
      <c r="E814" s="282">
        <v>0</v>
      </c>
      <c r="F814" s="283" t="s">
        <v>5656</v>
      </c>
      <c r="G814" s="283" t="s">
        <v>5656</v>
      </c>
      <c r="H814" s="284">
        <v>44717.998518518521</v>
      </c>
      <c r="I814" s="284">
        <v>44717.998518518521</v>
      </c>
      <c r="J814" s="283" t="s">
        <v>5657</v>
      </c>
      <c r="K814" s="282">
        <v>0</v>
      </c>
      <c r="L814" s="282">
        <v>0</v>
      </c>
      <c r="M814" s="282">
        <v>1</v>
      </c>
      <c r="N814" s="282">
        <v>0</v>
      </c>
    </row>
    <row r="815" spans="1:14">
      <c r="A815" s="282">
        <v>56749</v>
      </c>
      <c r="B815" s="303">
        <v>20</v>
      </c>
      <c r="C815" s="294"/>
      <c r="D815" s="283" t="s">
        <v>6868</v>
      </c>
      <c r="E815" s="282">
        <v>0</v>
      </c>
      <c r="F815" s="283" t="s">
        <v>5656</v>
      </c>
      <c r="G815" s="283" t="s">
        <v>5656</v>
      </c>
      <c r="H815" s="284">
        <v>44717.998518518521</v>
      </c>
      <c r="I815" s="284">
        <v>44717.998518518521</v>
      </c>
      <c r="J815" s="283" t="s">
        <v>5657</v>
      </c>
      <c r="K815" s="282">
        <v>0</v>
      </c>
      <c r="L815" s="282">
        <v>0</v>
      </c>
      <c r="M815" s="282">
        <v>1</v>
      </c>
      <c r="N815" s="282">
        <v>0</v>
      </c>
    </row>
    <row r="816" spans="1:14">
      <c r="A816" s="282">
        <v>56750</v>
      </c>
      <c r="B816" s="303">
        <v>20</v>
      </c>
      <c r="C816" s="294"/>
      <c r="D816" s="283" t="s">
        <v>6869</v>
      </c>
      <c r="E816" s="282">
        <v>0</v>
      </c>
      <c r="F816" s="283" t="s">
        <v>5656</v>
      </c>
      <c r="G816" s="283" t="s">
        <v>5656</v>
      </c>
      <c r="H816" s="284">
        <v>44717.998518518521</v>
      </c>
      <c r="I816" s="284">
        <v>44717.998518518521</v>
      </c>
      <c r="J816" s="283" t="s">
        <v>5657</v>
      </c>
      <c r="K816" s="282">
        <v>0</v>
      </c>
      <c r="L816" s="282">
        <v>0</v>
      </c>
      <c r="M816" s="282">
        <v>1</v>
      </c>
      <c r="N816" s="282">
        <v>0</v>
      </c>
    </row>
    <row r="817" spans="1:14">
      <c r="A817" s="282">
        <v>56751</v>
      </c>
      <c r="B817" s="303">
        <v>20</v>
      </c>
      <c r="C817" s="294"/>
      <c r="D817" s="283" t="s">
        <v>6870</v>
      </c>
      <c r="E817" s="282">
        <v>0</v>
      </c>
      <c r="F817" s="283" t="s">
        <v>5656</v>
      </c>
      <c r="G817" s="283" t="s">
        <v>5656</v>
      </c>
      <c r="H817" s="284">
        <v>44717.998518518521</v>
      </c>
      <c r="I817" s="284">
        <v>44717.998518518521</v>
      </c>
      <c r="J817" s="283" t="s">
        <v>5657</v>
      </c>
      <c r="K817" s="282">
        <v>0</v>
      </c>
      <c r="L817" s="282">
        <v>0</v>
      </c>
      <c r="M817" s="282">
        <v>1</v>
      </c>
      <c r="N817" s="282">
        <v>0</v>
      </c>
    </row>
    <row r="818" spans="1:14">
      <c r="A818" s="282">
        <v>56753</v>
      </c>
      <c r="B818" s="303">
        <v>20</v>
      </c>
      <c r="C818" s="294"/>
      <c r="D818" s="283" t="s">
        <v>6871</v>
      </c>
      <c r="E818" s="282">
        <v>0</v>
      </c>
      <c r="F818" s="283" t="s">
        <v>5656</v>
      </c>
      <c r="G818" s="283" t="s">
        <v>5656</v>
      </c>
      <c r="H818" s="284">
        <v>44717.998518518521</v>
      </c>
      <c r="I818" s="284">
        <v>44717.998518518521</v>
      </c>
      <c r="J818" s="283" t="s">
        <v>5657</v>
      </c>
      <c r="K818" s="282">
        <v>0</v>
      </c>
      <c r="L818" s="282">
        <v>0</v>
      </c>
      <c r="M818" s="282">
        <v>1</v>
      </c>
      <c r="N818" s="282">
        <v>0</v>
      </c>
    </row>
    <row r="819" spans="1:14">
      <c r="A819" s="282">
        <v>56754</v>
      </c>
      <c r="B819" s="303">
        <v>20</v>
      </c>
      <c r="C819" s="294"/>
      <c r="D819" s="283" t="s">
        <v>6872</v>
      </c>
      <c r="E819" s="282">
        <v>0</v>
      </c>
      <c r="F819" s="283" t="s">
        <v>5656</v>
      </c>
      <c r="G819" s="283" t="s">
        <v>5656</v>
      </c>
      <c r="H819" s="284">
        <v>44717.998518518521</v>
      </c>
      <c r="I819" s="284">
        <v>44717.998518518521</v>
      </c>
      <c r="J819" s="283" t="s">
        <v>5657</v>
      </c>
      <c r="K819" s="282">
        <v>0</v>
      </c>
      <c r="L819" s="282">
        <v>0</v>
      </c>
      <c r="M819" s="282">
        <v>1</v>
      </c>
      <c r="N819" s="282">
        <v>0</v>
      </c>
    </row>
    <row r="820" spans="1:14">
      <c r="A820" s="282">
        <v>56755</v>
      </c>
      <c r="B820" s="303">
        <v>20</v>
      </c>
      <c r="C820" s="294"/>
      <c r="D820" s="283" t="s">
        <v>6873</v>
      </c>
      <c r="E820" s="282">
        <v>0</v>
      </c>
      <c r="F820" s="283" t="s">
        <v>5656</v>
      </c>
      <c r="G820" s="283" t="s">
        <v>5656</v>
      </c>
      <c r="H820" s="284">
        <v>44717.998518518521</v>
      </c>
      <c r="I820" s="284">
        <v>44717.998518518521</v>
      </c>
      <c r="J820" s="283" t="s">
        <v>5657</v>
      </c>
      <c r="K820" s="282">
        <v>0</v>
      </c>
      <c r="L820" s="282">
        <v>0</v>
      </c>
      <c r="M820" s="282">
        <v>1</v>
      </c>
      <c r="N820" s="282">
        <v>0</v>
      </c>
    </row>
    <row r="821" spans="1:14">
      <c r="A821" s="282">
        <v>56758</v>
      </c>
      <c r="B821" s="303">
        <v>20</v>
      </c>
      <c r="C821" s="294"/>
      <c r="D821" s="283" t="s">
        <v>6874</v>
      </c>
      <c r="E821" s="282">
        <v>0</v>
      </c>
      <c r="F821" s="283" t="s">
        <v>5656</v>
      </c>
      <c r="G821" s="283" t="s">
        <v>5656</v>
      </c>
      <c r="H821" s="284">
        <v>44717.998518518521</v>
      </c>
      <c r="I821" s="284">
        <v>44717.998518518521</v>
      </c>
      <c r="J821" s="283" t="s">
        <v>5657</v>
      </c>
      <c r="K821" s="282">
        <v>0</v>
      </c>
      <c r="L821" s="282">
        <v>0</v>
      </c>
      <c r="M821" s="282">
        <v>1</v>
      </c>
      <c r="N821" s="282">
        <v>0</v>
      </c>
    </row>
    <row r="822" spans="1:14">
      <c r="A822" s="282">
        <v>56759</v>
      </c>
      <c r="B822" s="303">
        <v>20</v>
      </c>
      <c r="C822" s="294"/>
      <c r="D822" s="283" t="s">
        <v>6875</v>
      </c>
      <c r="E822" s="282">
        <v>0</v>
      </c>
      <c r="F822" s="283" t="s">
        <v>5656</v>
      </c>
      <c r="G822" s="283" t="s">
        <v>5656</v>
      </c>
      <c r="H822" s="284">
        <v>44717.998518518521</v>
      </c>
      <c r="I822" s="284">
        <v>44717.998518518521</v>
      </c>
      <c r="J822" s="283" t="s">
        <v>5657</v>
      </c>
      <c r="K822" s="282">
        <v>0</v>
      </c>
      <c r="L822" s="282">
        <v>0</v>
      </c>
      <c r="M822" s="282">
        <v>1</v>
      </c>
      <c r="N822" s="282">
        <v>0</v>
      </c>
    </row>
    <row r="823" spans="1:14">
      <c r="A823" s="282">
        <v>56762</v>
      </c>
      <c r="B823" s="303">
        <v>20</v>
      </c>
      <c r="C823" s="294"/>
      <c r="D823" s="283" t="s">
        <v>6876</v>
      </c>
      <c r="E823" s="282">
        <v>0</v>
      </c>
      <c r="F823" s="283" t="s">
        <v>5656</v>
      </c>
      <c r="G823" s="283" t="s">
        <v>5656</v>
      </c>
      <c r="H823" s="284">
        <v>44717.998518518521</v>
      </c>
      <c r="I823" s="284">
        <v>44717.998518518521</v>
      </c>
      <c r="J823" s="283" t="s">
        <v>5657</v>
      </c>
      <c r="K823" s="282">
        <v>0</v>
      </c>
      <c r="L823" s="282">
        <v>0</v>
      </c>
      <c r="M823" s="282">
        <v>1</v>
      </c>
      <c r="N823" s="282">
        <v>0</v>
      </c>
    </row>
    <row r="824" spans="1:14">
      <c r="A824" s="282">
        <v>56763</v>
      </c>
      <c r="B824" s="303">
        <v>20</v>
      </c>
      <c r="C824" s="294"/>
      <c r="D824" s="283" t="s">
        <v>6877</v>
      </c>
      <c r="E824" s="282">
        <v>0</v>
      </c>
      <c r="F824" s="283" t="s">
        <v>5656</v>
      </c>
      <c r="G824" s="283" t="s">
        <v>5656</v>
      </c>
      <c r="H824" s="284">
        <v>44717.998518518521</v>
      </c>
      <c r="I824" s="284">
        <v>44717.998518518521</v>
      </c>
      <c r="J824" s="283" t="s">
        <v>5657</v>
      </c>
      <c r="K824" s="282">
        <v>0</v>
      </c>
      <c r="L824" s="282">
        <v>0</v>
      </c>
      <c r="M824" s="282">
        <v>1</v>
      </c>
      <c r="N824" s="282">
        <v>0</v>
      </c>
    </row>
    <row r="825" spans="1:14">
      <c r="A825" s="282">
        <v>56764</v>
      </c>
      <c r="B825" s="303">
        <v>20</v>
      </c>
      <c r="C825" s="294"/>
      <c r="D825" s="283" t="s">
        <v>6878</v>
      </c>
      <c r="E825" s="282">
        <v>0</v>
      </c>
      <c r="F825" s="283" t="s">
        <v>5656</v>
      </c>
      <c r="G825" s="283" t="s">
        <v>5656</v>
      </c>
      <c r="H825" s="284">
        <v>44717.998518518521</v>
      </c>
      <c r="I825" s="284">
        <v>44717.998518518521</v>
      </c>
      <c r="J825" s="283" t="s">
        <v>5657</v>
      </c>
      <c r="K825" s="282">
        <v>0</v>
      </c>
      <c r="L825" s="282">
        <v>0</v>
      </c>
      <c r="M825" s="282">
        <v>1</v>
      </c>
      <c r="N825" s="282">
        <v>0</v>
      </c>
    </row>
    <row r="826" spans="1:14">
      <c r="A826" s="282">
        <v>56765</v>
      </c>
      <c r="B826" s="303">
        <v>20</v>
      </c>
      <c r="C826" s="294"/>
      <c r="D826" s="283" t="s">
        <v>6879</v>
      </c>
      <c r="E826" s="282">
        <v>0</v>
      </c>
      <c r="F826" s="283" t="s">
        <v>5656</v>
      </c>
      <c r="G826" s="283" t="s">
        <v>5656</v>
      </c>
      <c r="H826" s="284">
        <v>44717.998518518521</v>
      </c>
      <c r="I826" s="284">
        <v>44717.998518518521</v>
      </c>
      <c r="J826" s="283" t="s">
        <v>5657</v>
      </c>
      <c r="K826" s="282">
        <v>0</v>
      </c>
      <c r="L826" s="282">
        <v>0</v>
      </c>
      <c r="M826" s="282">
        <v>1</v>
      </c>
      <c r="N826" s="282">
        <v>0</v>
      </c>
    </row>
    <row r="827" spans="1:14">
      <c r="A827" s="282">
        <v>56768</v>
      </c>
      <c r="B827" s="303">
        <v>20</v>
      </c>
      <c r="C827" s="294"/>
      <c r="D827" s="283" t="s">
        <v>6880</v>
      </c>
      <c r="E827" s="282">
        <v>0</v>
      </c>
      <c r="F827" s="283" t="s">
        <v>5656</v>
      </c>
      <c r="G827" s="283" t="s">
        <v>5656</v>
      </c>
      <c r="H827" s="284">
        <v>44717.998518518521</v>
      </c>
      <c r="I827" s="284">
        <v>44717.998518518521</v>
      </c>
      <c r="J827" s="283" t="s">
        <v>5657</v>
      </c>
      <c r="K827" s="282">
        <v>0</v>
      </c>
      <c r="L827" s="282">
        <v>0</v>
      </c>
      <c r="M827" s="282">
        <v>1</v>
      </c>
      <c r="N827" s="282">
        <v>0</v>
      </c>
    </row>
    <row r="828" spans="1:14">
      <c r="A828" s="282">
        <v>56769</v>
      </c>
      <c r="B828" s="303">
        <v>20</v>
      </c>
      <c r="C828" s="294"/>
      <c r="D828" s="283" t="s">
        <v>6881</v>
      </c>
      <c r="E828" s="282">
        <v>0</v>
      </c>
      <c r="F828" s="283" t="s">
        <v>5656</v>
      </c>
      <c r="G828" s="283" t="s">
        <v>5656</v>
      </c>
      <c r="H828" s="284">
        <v>44717.998518518521</v>
      </c>
      <c r="I828" s="284">
        <v>44717.998518518521</v>
      </c>
      <c r="J828" s="283" t="s">
        <v>5657</v>
      </c>
      <c r="K828" s="282">
        <v>0</v>
      </c>
      <c r="L828" s="282">
        <v>0</v>
      </c>
      <c r="M828" s="282">
        <v>1</v>
      </c>
      <c r="N828" s="282">
        <v>0</v>
      </c>
    </row>
    <row r="829" spans="1:14">
      <c r="A829" s="282">
        <v>56770</v>
      </c>
      <c r="B829" s="303">
        <v>20</v>
      </c>
      <c r="C829" s="294"/>
      <c r="D829" s="283" t="s">
        <v>6882</v>
      </c>
      <c r="E829" s="282">
        <v>0</v>
      </c>
      <c r="F829" s="283" t="s">
        <v>5656</v>
      </c>
      <c r="G829" s="283" t="s">
        <v>5656</v>
      </c>
      <c r="H829" s="284">
        <v>44717.998518518521</v>
      </c>
      <c r="I829" s="284">
        <v>44717.998518518521</v>
      </c>
      <c r="J829" s="283" t="s">
        <v>5657</v>
      </c>
      <c r="K829" s="282">
        <v>0</v>
      </c>
      <c r="L829" s="282">
        <v>0</v>
      </c>
      <c r="M829" s="282">
        <v>1</v>
      </c>
      <c r="N829" s="282">
        <v>0</v>
      </c>
    </row>
    <row r="830" spans="1:14">
      <c r="A830" s="282">
        <v>56771</v>
      </c>
      <c r="B830" s="303">
        <v>20</v>
      </c>
      <c r="C830" s="294"/>
      <c r="D830" s="283" t="s">
        <v>6883</v>
      </c>
      <c r="E830" s="282">
        <v>0</v>
      </c>
      <c r="F830" s="283" t="s">
        <v>5656</v>
      </c>
      <c r="G830" s="283" t="s">
        <v>5656</v>
      </c>
      <c r="H830" s="284">
        <v>44717.998518518521</v>
      </c>
      <c r="I830" s="284">
        <v>44717.998518518521</v>
      </c>
      <c r="J830" s="283" t="s">
        <v>5657</v>
      </c>
      <c r="K830" s="282">
        <v>0</v>
      </c>
      <c r="L830" s="282">
        <v>0</v>
      </c>
      <c r="M830" s="282">
        <v>1</v>
      </c>
      <c r="N830" s="282">
        <v>0</v>
      </c>
    </row>
    <row r="831" spans="1:14">
      <c r="A831" s="282">
        <v>56772</v>
      </c>
      <c r="B831" s="303">
        <v>20</v>
      </c>
      <c r="C831" s="294"/>
      <c r="D831" s="283" t="s">
        <v>6884</v>
      </c>
      <c r="E831" s="282">
        <v>0</v>
      </c>
      <c r="F831" s="283" t="s">
        <v>5656</v>
      </c>
      <c r="G831" s="283" t="s">
        <v>5656</v>
      </c>
      <c r="H831" s="284">
        <v>44717.998518518521</v>
      </c>
      <c r="I831" s="284">
        <v>44717.998518518521</v>
      </c>
      <c r="J831" s="283" t="s">
        <v>5657</v>
      </c>
      <c r="K831" s="282">
        <v>0</v>
      </c>
      <c r="L831" s="282">
        <v>0</v>
      </c>
      <c r="M831" s="282">
        <v>1</v>
      </c>
      <c r="N831" s="282">
        <v>0</v>
      </c>
    </row>
    <row r="832" spans="1:14">
      <c r="A832" s="282">
        <v>56773</v>
      </c>
      <c r="B832" s="303">
        <v>20</v>
      </c>
      <c r="C832" s="294"/>
      <c r="D832" s="283" t="s">
        <v>6885</v>
      </c>
      <c r="E832" s="282">
        <v>0</v>
      </c>
      <c r="F832" s="283" t="s">
        <v>5656</v>
      </c>
      <c r="G832" s="283" t="s">
        <v>5656</v>
      </c>
      <c r="H832" s="284">
        <v>44717.998518518521</v>
      </c>
      <c r="I832" s="284">
        <v>44717.998518518521</v>
      </c>
      <c r="J832" s="283" t="s">
        <v>5657</v>
      </c>
      <c r="K832" s="282">
        <v>0</v>
      </c>
      <c r="L832" s="282">
        <v>0</v>
      </c>
      <c r="M832" s="282">
        <v>1</v>
      </c>
      <c r="N832" s="282">
        <v>0</v>
      </c>
    </row>
    <row r="833" spans="1:14">
      <c r="A833" s="282">
        <v>56775</v>
      </c>
      <c r="B833" s="303">
        <v>20</v>
      </c>
      <c r="C833" s="294"/>
      <c r="D833" s="283" t="s">
        <v>6886</v>
      </c>
      <c r="E833" s="282">
        <v>0</v>
      </c>
      <c r="F833" s="283" t="s">
        <v>5656</v>
      </c>
      <c r="G833" s="283" t="s">
        <v>5656</v>
      </c>
      <c r="H833" s="284">
        <v>44717.998518518521</v>
      </c>
      <c r="I833" s="284">
        <v>44717.998518518521</v>
      </c>
      <c r="J833" s="283" t="s">
        <v>5657</v>
      </c>
      <c r="K833" s="282">
        <v>0</v>
      </c>
      <c r="L833" s="282">
        <v>0</v>
      </c>
      <c r="M833" s="282">
        <v>1</v>
      </c>
      <c r="N833" s="282">
        <v>0</v>
      </c>
    </row>
    <row r="834" spans="1:14">
      <c r="A834" s="282">
        <v>56777</v>
      </c>
      <c r="B834" s="303">
        <v>20</v>
      </c>
      <c r="C834" s="294"/>
      <c r="D834" s="283" t="s">
        <v>6887</v>
      </c>
      <c r="E834" s="282">
        <v>0</v>
      </c>
      <c r="F834" s="283" t="s">
        <v>5656</v>
      </c>
      <c r="G834" s="283" t="s">
        <v>5656</v>
      </c>
      <c r="H834" s="284">
        <v>44717.998518518521</v>
      </c>
      <c r="I834" s="284">
        <v>44717.998518518521</v>
      </c>
      <c r="J834" s="283" t="s">
        <v>5657</v>
      </c>
      <c r="K834" s="282">
        <v>0</v>
      </c>
      <c r="L834" s="282">
        <v>0</v>
      </c>
      <c r="M834" s="282">
        <v>1</v>
      </c>
      <c r="N834" s="282">
        <v>0</v>
      </c>
    </row>
    <row r="835" spans="1:14">
      <c r="A835" s="282">
        <v>56778</v>
      </c>
      <c r="B835" s="303">
        <v>20</v>
      </c>
      <c r="C835" s="294"/>
      <c r="D835" s="283" t="s">
        <v>6888</v>
      </c>
      <c r="E835" s="282">
        <v>0</v>
      </c>
      <c r="F835" s="283" t="s">
        <v>5656</v>
      </c>
      <c r="G835" s="283" t="s">
        <v>5656</v>
      </c>
      <c r="H835" s="284">
        <v>44717.998518518521</v>
      </c>
      <c r="I835" s="284">
        <v>44717.998518518521</v>
      </c>
      <c r="J835" s="283" t="s">
        <v>5657</v>
      </c>
      <c r="K835" s="282">
        <v>0</v>
      </c>
      <c r="L835" s="282">
        <v>0</v>
      </c>
      <c r="M835" s="282">
        <v>1</v>
      </c>
      <c r="N835" s="282">
        <v>0</v>
      </c>
    </row>
    <row r="836" spans="1:14">
      <c r="A836" s="282">
        <v>56779</v>
      </c>
      <c r="B836" s="303">
        <v>20</v>
      </c>
      <c r="C836" s="294"/>
      <c r="D836" s="283" t="s">
        <v>6889</v>
      </c>
      <c r="E836" s="282">
        <v>0</v>
      </c>
      <c r="F836" s="283" t="s">
        <v>5656</v>
      </c>
      <c r="G836" s="283" t="s">
        <v>5656</v>
      </c>
      <c r="H836" s="284">
        <v>44717.998518518521</v>
      </c>
      <c r="I836" s="284">
        <v>44717.998518518521</v>
      </c>
      <c r="J836" s="283" t="s">
        <v>5657</v>
      </c>
      <c r="K836" s="282">
        <v>0</v>
      </c>
      <c r="L836" s="282">
        <v>0</v>
      </c>
      <c r="M836" s="282">
        <v>1</v>
      </c>
      <c r="N836" s="282">
        <v>0</v>
      </c>
    </row>
    <row r="837" spans="1:14">
      <c r="A837" s="282">
        <v>56780</v>
      </c>
      <c r="B837" s="303">
        <v>20</v>
      </c>
      <c r="C837" s="294"/>
      <c r="D837" s="283" t="s">
        <v>6890</v>
      </c>
      <c r="E837" s="282">
        <v>0</v>
      </c>
      <c r="F837" s="283" t="s">
        <v>5656</v>
      </c>
      <c r="G837" s="283" t="s">
        <v>5656</v>
      </c>
      <c r="H837" s="284">
        <v>44717.998518518521</v>
      </c>
      <c r="I837" s="284">
        <v>44717.998518518521</v>
      </c>
      <c r="J837" s="283" t="s">
        <v>5657</v>
      </c>
      <c r="K837" s="282">
        <v>0</v>
      </c>
      <c r="L837" s="282">
        <v>0</v>
      </c>
      <c r="M837" s="282">
        <v>1</v>
      </c>
      <c r="N837" s="282">
        <v>0</v>
      </c>
    </row>
    <row r="838" spans="1:14">
      <c r="A838" s="282">
        <v>56781</v>
      </c>
      <c r="B838" s="303">
        <v>20</v>
      </c>
      <c r="C838" s="294"/>
      <c r="D838" s="283" t="s">
        <v>6891</v>
      </c>
      <c r="E838" s="282">
        <v>0</v>
      </c>
      <c r="F838" s="283" t="s">
        <v>5656</v>
      </c>
      <c r="G838" s="283" t="s">
        <v>5656</v>
      </c>
      <c r="H838" s="284">
        <v>44717.998518518521</v>
      </c>
      <c r="I838" s="284">
        <v>44717.998518518521</v>
      </c>
      <c r="J838" s="283" t="s">
        <v>5657</v>
      </c>
      <c r="K838" s="282">
        <v>0</v>
      </c>
      <c r="L838" s="282">
        <v>0</v>
      </c>
      <c r="M838" s="282">
        <v>1</v>
      </c>
      <c r="N838" s="282">
        <v>0</v>
      </c>
    </row>
    <row r="839" spans="1:14">
      <c r="A839" s="282">
        <v>56782</v>
      </c>
      <c r="B839" s="303">
        <v>20</v>
      </c>
      <c r="C839" s="294"/>
      <c r="D839" s="283" t="s">
        <v>6892</v>
      </c>
      <c r="E839" s="282">
        <v>0</v>
      </c>
      <c r="F839" s="283" t="s">
        <v>5656</v>
      </c>
      <c r="G839" s="283" t="s">
        <v>5656</v>
      </c>
      <c r="H839" s="284">
        <v>44717.998518518521</v>
      </c>
      <c r="I839" s="284">
        <v>44717.998518518521</v>
      </c>
      <c r="J839" s="283" t="s">
        <v>5657</v>
      </c>
      <c r="K839" s="282">
        <v>0</v>
      </c>
      <c r="L839" s="282">
        <v>0</v>
      </c>
      <c r="M839" s="282">
        <v>1</v>
      </c>
      <c r="N839" s="282">
        <v>0</v>
      </c>
    </row>
    <row r="840" spans="1:14">
      <c r="A840" s="282">
        <v>56783</v>
      </c>
      <c r="B840" s="303">
        <v>20</v>
      </c>
      <c r="C840" s="294"/>
      <c r="D840" s="283" t="s">
        <v>6893</v>
      </c>
      <c r="E840" s="282">
        <v>0</v>
      </c>
      <c r="F840" s="283" t="s">
        <v>5656</v>
      </c>
      <c r="G840" s="283" t="s">
        <v>5656</v>
      </c>
      <c r="H840" s="284">
        <v>44717.998518518521</v>
      </c>
      <c r="I840" s="284">
        <v>44717.998518518521</v>
      </c>
      <c r="J840" s="283" t="s">
        <v>5657</v>
      </c>
      <c r="K840" s="282">
        <v>0</v>
      </c>
      <c r="L840" s="282">
        <v>0</v>
      </c>
      <c r="M840" s="282">
        <v>1</v>
      </c>
      <c r="N840" s="282">
        <v>0</v>
      </c>
    </row>
    <row r="841" spans="1:14">
      <c r="A841" s="282">
        <v>56788</v>
      </c>
      <c r="B841" s="303">
        <v>20</v>
      </c>
      <c r="C841" s="294"/>
      <c r="D841" s="283" t="s">
        <v>6894</v>
      </c>
      <c r="E841" s="282">
        <v>0</v>
      </c>
      <c r="F841" s="283" t="s">
        <v>5656</v>
      </c>
      <c r="G841" s="283" t="s">
        <v>5656</v>
      </c>
      <c r="H841" s="284">
        <v>44717.998518518521</v>
      </c>
      <c r="I841" s="284">
        <v>44717.998518518521</v>
      </c>
      <c r="J841" s="283" t="s">
        <v>5657</v>
      </c>
      <c r="K841" s="282">
        <v>0</v>
      </c>
      <c r="L841" s="282">
        <v>0</v>
      </c>
      <c r="M841" s="282">
        <v>1</v>
      </c>
      <c r="N841" s="282">
        <v>0</v>
      </c>
    </row>
    <row r="842" spans="1:14">
      <c r="A842" s="282">
        <v>56790</v>
      </c>
      <c r="B842" s="303">
        <v>20</v>
      </c>
      <c r="C842" s="294"/>
      <c r="D842" s="283" t="s">
        <v>6895</v>
      </c>
      <c r="E842" s="282">
        <v>0</v>
      </c>
      <c r="F842" s="283" t="s">
        <v>5656</v>
      </c>
      <c r="G842" s="283" t="s">
        <v>5656</v>
      </c>
      <c r="H842" s="284">
        <v>44717.998518518521</v>
      </c>
      <c r="I842" s="284">
        <v>44717.998518518521</v>
      </c>
      <c r="J842" s="283" t="s">
        <v>5657</v>
      </c>
      <c r="K842" s="282">
        <v>0</v>
      </c>
      <c r="L842" s="282">
        <v>0</v>
      </c>
      <c r="M842" s="282">
        <v>1</v>
      </c>
      <c r="N842" s="282">
        <v>0</v>
      </c>
    </row>
    <row r="843" spans="1:14">
      <c r="A843" s="282">
        <v>56797</v>
      </c>
      <c r="B843" s="303">
        <v>20</v>
      </c>
      <c r="C843" s="294"/>
      <c r="D843" s="283" t="s">
        <v>6896</v>
      </c>
      <c r="E843" s="282">
        <v>0</v>
      </c>
      <c r="F843" s="283" t="s">
        <v>5656</v>
      </c>
      <c r="G843" s="283" t="s">
        <v>5656</v>
      </c>
      <c r="H843" s="284">
        <v>44717.998518518521</v>
      </c>
      <c r="I843" s="284">
        <v>44717.998518518521</v>
      </c>
      <c r="J843" s="283" t="s">
        <v>5657</v>
      </c>
      <c r="K843" s="282">
        <v>0</v>
      </c>
      <c r="L843" s="282">
        <v>0</v>
      </c>
      <c r="M843" s="282">
        <v>1</v>
      </c>
      <c r="N843" s="282">
        <v>0</v>
      </c>
    </row>
    <row r="844" spans="1:14">
      <c r="A844" s="282">
        <v>56798</v>
      </c>
      <c r="B844" s="303">
        <v>20</v>
      </c>
      <c r="C844" s="294"/>
      <c r="D844" s="283" t="s">
        <v>6897</v>
      </c>
      <c r="E844" s="282">
        <v>0</v>
      </c>
      <c r="F844" s="283" t="s">
        <v>5656</v>
      </c>
      <c r="G844" s="283" t="s">
        <v>5656</v>
      </c>
      <c r="H844" s="284">
        <v>44717.998518518521</v>
      </c>
      <c r="I844" s="284">
        <v>44717.998518518521</v>
      </c>
      <c r="J844" s="283" t="s">
        <v>5657</v>
      </c>
      <c r="K844" s="282">
        <v>0</v>
      </c>
      <c r="L844" s="282">
        <v>0</v>
      </c>
      <c r="M844" s="282">
        <v>1</v>
      </c>
      <c r="N844" s="282">
        <v>0</v>
      </c>
    </row>
    <row r="845" spans="1:14">
      <c r="A845" s="282">
        <v>56800</v>
      </c>
      <c r="B845" s="303">
        <v>20</v>
      </c>
      <c r="C845" s="294"/>
      <c r="D845" s="283" t="s">
        <v>6898</v>
      </c>
      <c r="E845" s="282">
        <v>0</v>
      </c>
      <c r="F845" s="283" t="s">
        <v>5656</v>
      </c>
      <c r="G845" s="283" t="s">
        <v>5656</v>
      </c>
      <c r="H845" s="284">
        <v>44717.998518518521</v>
      </c>
      <c r="I845" s="284">
        <v>44717.998518518521</v>
      </c>
      <c r="J845" s="283" t="s">
        <v>5657</v>
      </c>
      <c r="K845" s="282">
        <v>0</v>
      </c>
      <c r="L845" s="282">
        <v>0</v>
      </c>
      <c r="M845" s="282">
        <v>1</v>
      </c>
      <c r="N845" s="282">
        <v>0</v>
      </c>
    </row>
    <row r="846" spans="1:14">
      <c r="A846" s="282">
        <v>56804</v>
      </c>
      <c r="B846" s="303">
        <v>20</v>
      </c>
      <c r="C846" s="294"/>
      <c r="D846" s="283" t="s">
        <v>6899</v>
      </c>
      <c r="E846" s="282">
        <v>0</v>
      </c>
      <c r="F846" s="283" t="s">
        <v>5656</v>
      </c>
      <c r="G846" s="283" t="s">
        <v>5656</v>
      </c>
      <c r="H846" s="284">
        <v>44717.998518518521</v>
      </c>
      <c r="I846" s="284">
        <v>44717.998518518521</v>
      </c>
      <c r="J846" s="283" t="s">
        <v>5657</v>
      </c>
      <c r="K846" s="282">
        <v>0</v>
      </c>
      <c r="L846" s="282">
        <v>0</v>
      </c>
      <c r="M846" s="282">
        <v>1</v>
      </c>
      <c r="N846" s="282">
        <v>0</v>
      </c>
    </row>
    <row r="847" spans="1:14">
      <c r="A847" s="282">
        <v>56805</v>
      </c>
      <c r="B847" s="303">
        <v>20</v>
      </c>
      <c r="C847" s="294"/>
      <c r="D847" s="283" t="s">
        <v>6900</v>
      </c>
      <c r="E847" s="282">
        <v>0</v>
      </c>
      <c r="F847" s="283" t="s">
        <v>5656</v>
      </c>
      <c r="G847" s="283" t="s">
        <v>5656</v>
      </c>
      <c r="H847" s="284">
        <v>44717.998518518521</v>
      </c>
      <c r="I847" s="284">
        <v>44717.998518518521</v>
      </c>
      <c r="J847" s="283" t="s">
        <v>5657</v>
      </c>
      <c r="K847" s="282">
        <v>0</v>
      </c>
      <c r="L847" s="282">
        <v>0</v>
      </c>
      <c r="M847" s="282">
        <v>1</v>
      </c>
      <c r="N847" s="282">
        <v>0</v>
      </c>
    </row>
    <row r="848" spans="1:14">
      <c r="A848" s="282">
        <v>56806</v>
      </c>
      <c r="B848" s="303">
        <v>20</v>
      </c>
      <c r="C848" s="294"/>
      <c r="D848" s="283" t="s">
        <v>6901</v>
      </c>
      <c r="E848" s="282">
        <v>0</v>
      </c>
      <c r="F848" s="283" t="s">
        <v>5656</v>
      </c>
      <c r="G848" s="283" t="s">
        <v>5656</v>
      </c>
      <c r="H848" s="284">
        <v>44717.998518518521</v>
      </c>
      <c r="I848" s="284">
        <v>44717.998518518521</v>
      </c>
      <c r="J848" s="283" t="s">
        <v>5657</v>
      </c>
      <c r="K848" s="282">
        <v>0</v>
      </c>
      <c r="L848" s="282">
        <v>0</v>
      </c>
      <c r="M848" s="282">
        <v>1</v>
      </c>
      <c r="N848" s="282">
        <v>0</v>
      </c>
    </row>
    <row r="849" spans="1:14">
      <c r="A849" s="282">
        <v>56809</v>
      </c>
      <c r="B849" s="303">
        <v>20</v>
      </c>
      <c r="C849" s="294"/>
      <c r="D849" s="283" t="s">
        <v>6902</v>
      </c>
      <c r="E849" s="282">
        <v>0</v>
      </c>
      <c r="F849" s="283" t="s">
        <v>5656</v>
      </c>
      <c r="G849" s="283" t="s">
        <v>5656</v>
      </c>
      <c r="H849" s="284">
        <v>44717.998518518521</v>
      </c>
      <c r="I849" s="284">
        <v>44717.998518518521</v>
      </c>
      <c r="J849" s="283" t="s">
        <v>5657</v>
      </c>
      <c r="K849" s="282">
        <v>0</v>
      </c>
      <c r="L849" s="282">
        <v>0</v>
      </c>
      <c r="M849" s="282">
        <v>1</v>
      </c>
      <c r="N849" s="282">
        <v>0</v>
      </c>
    </row>
    <row r="850" spans="1:14">
      <c r="A850" s="282">
        <v>56812</v>
      </c>
      <c r="B850" s="303">
        <v>20</v>
      </c>
      <c r="C850" s="294"/>
      <c r="D850" s="283" t="s">
        <v>6903</v>
      </c>
      <c r="E850" s="282">
        <v>0</v>
      </c>
      <c r="F850" s="283" t="s">
        <v>5656</v>
      </c>
      <c r="G850" s="283" t="s">
        <v>5656</v>
      </c>
      <c r="H850" s="284">
        <v>44717.998518518521</v>
      </c>
      <c r="I850" s="284">
        <v>44717.998518518521</v>
      </c>
      <c r="J850" s="283" t="s">
        <v>5657</v>
      </c>
      <c r="K850" s="282">
        <v>0</v>
      </c>
      <c r="L850" s="282">
        <v>0</v>
      </c>
      <c r="M850" s="282">
        <v>1</v>
      </c>
      <c r="N850" s="282">
        <v>0</v>
      </c>
    </row>
    <row r="851" spans="1:14">
      <c r="A851" s="282">
        <v>56813</v>
      </c>
      <c r="B851" s="303">
        <v>20</v>
      </c>
      <c r="C851" s="294"/>
      <c r="D851" s="283" t="s">
        <v>6904</v>
      </c>
      <c r="E851" s="282">
        <v>0</v>
      </c>
      <c r="F851" s="283" t="s">
        <v>5656</v>
      </c>
      <c r="G851" s="283" t="s">
        <v>5656</v>
      </c>
      <c r="H851" s="284">
        <v>44717.998518518521</v>
      </c>
      <c r="I851" s="284">
        <v>44717.998518518521</v>
      </c>
      <c r="J851" s="283" t="s">
        <v>5657</v>
      </c>
      <c r="K851" s="282">
        <v>0</v>
      </c>
      <c r="L851" s="282">
        <v>0</v>
      </c>
      <c r="M851" s="282">
        <v>1</v>
      </c>
      <c r="N851" s="282">
        <v>0</v>
      </c>
    </row>
    <row r="852" spans="1:14">
      <c r="A852" s="282">
        <v>56814</v>
      </c>
      <c r="B852" s="303">
        <v>20</v>
      </c>
      <c r="C852" s="294"/>
      <c r="D852" s="283" t="s">
        <v>6905</v>
      </c>
      <c r="E852" s="282">
        <v>0</v>
      </c>
      <c r="F852" s="283" t="s">
        <v>5656</v>
      </c>
      <c r="G852" s="283" t="s">
        <v>5656</v>
      </c>
      <c r="H852" s="284">
        <v>44717.998518518521</v>
      </c>
      <c r="I852" s="284">
        <v>44717.998518518521</v>
      </c>
      <c r="J852" s="283" t="s">
        <v>5657</v>
      </c>
      <c r="K852" s="282">
        <v>0</v>
      </c>
      <c r="L852" s="282">
        <v>0</v>
      </c>
      <c r="M852" s="282">
        <v>1</v>
      </c>
      <c r="N852" s="282">
        <v>0</v>
      </c>
    </row>
    <row r="853" spans="1:14">
      <c r="A853" s="282">
        <v>56815</v>
      </c>
      <c r="B853" s="303">
        <v>20</v>
      </c>
      <c r="C853" s="292"/>
      <c r="D853" s="283" t="s">
        <v>6906</v>
      </c>
      <c r="E853" s="282">
        <v>0</v>
      </c>
      <c r="F853" s="283" t="s">
        <v>5656</v>
      </c>
      <c r="G853" s="283" t="s">
        <v>5656</v>
      </c>
      <c r="H853" s="284">
        <v>44717.998518518521</v>
      </c>
      <c r="I853" s="284">
        <v>44717.998518518521</v>
      </c>
      <c r="J853" s="283" t="s">
        <v>5657</v>
      </c>
      <c r="K853" s="282">
        <v>0</v>
      </c>
      <c r="L853" s="282">
        <v>0</v>
      </c>
      <c r="M853" s="282">
        <v>1</v>
      </c>
      <c r="N853" s="282">
        <v>0</v>
      </c>
    </row>
    <row r="854" spans="1:14">
      <c r="A854" s="282">
        <v>56817</v>
      </c>
      <c r="B854" s="303">
        <v>20</v>
      </c>
      <c r="C854" s="294"/>
      <c r="D854" s="283" t="s">
        <v>6907</v>
      </c>
      <c r="E854" s="282">
        <v>0</v>
      </c>
      <c r="F854" s="283" t="s">
        <v>5656</v>
      </c>
      <c r="G854" s="283" t="s">
        <v>5656</v>
      </c>
      <c r="H854" s="284">
        <v>44717.998518518521</v>
      </c>
      <c r="I854" s="284">
        <v>44717.998518518521</v>
      </c>
      <c r="J854" s="283" t="s">
        <v>5657</v>
      </c>
      <c r="K854" s="282">
        <v>0</v>
      </c>
      <c r="L854" s="282">
        <v>0</v>
      </c>
      <c r="M854" s="282">
        <v>1</v>
      </c>
      <c r="N854" s="282">
        <v>0</v>
      </c>
    </row>
    <row r="855" spans="1:14">
      <c r="A855" s="282">
        <v>56818</v>
      </c>
      <c r="B855" s="303">
        <v>20</v>
      </c>
      <c r="C855" s="294"/>
      <c r="D855" s="283" t="s">
        <v>6908</v>
      </c>
      <c r="E855" s="282">
        <v>0</v>
      </c>
      <c r="F855" s="283" t="s">
        <v>5656</v>
      </c>
      <c r="G855" s="283" t="s">
        <v>5656</v>
      </c>
      <c r="H855" s="284">
        <v>44717.998518518521</v>
      </c>
      <c r="I855" s="284">
        <v>44717.998518518521</v>
      </c>
      <c r="J855" s="283" t="s">
        <v>5657</v>
      </c>
      <c r="K855" s="282">
        <v>0</v>
      </c>
      <c r="L855" s="282">
        <v>0</v>
      </c>
      <c r="M855" s="282">
        <v>1</v>
      </c>
      <c r="N855" s="282">
        <v>0</v>
      </c>
    </row>
    <row r="856" spans="1:14">
      <c r="A856" s="282">
        <v>56828</v>
      </c>
      <c r="B856" s="303">
        <v>20</v>
      </c>
      <c r="C856" s="294"/>
      <c r="D856" s="283" t="s">
        <v>6909</v>
      </c>
      <c r="E856" s="282">
        <v>0</v>
      </c>
      <c r="F856" s="283" t="s">
        <v>5656</v>
      </c>
      <c r="G856" s="283" t="s">
        <v>5656</v>
      </c>
      <c r="H856" s="284">
        <v>44717.998518518521</v>
      </c>
      <c r="I856" s="284">
        <v>44717.998518518521</v>
      </c>
      <c r="J856" s="283" t="s">
        <v>5657</v>
      </c>
      <c r="K856" s="282">
        <v>0</v>
      </c>
      <c r="L856" s="282">
        <v>0</v>
      </c>
      <c r="M856" s="282">
        <v>1</v>
      </c>
      <c r="N856" s="282">
        <v>0</v>
      </c>
    </row>
    <row r="857" spans="1:14">
      <c r="A857" s="282">
        <v>56829</v>
      </c>
      <c r="B857" s="303">
        <v>20</v>
      </c>
      <c r="C857" s="294"/>
      <c r="D857" s="283" t="s">
        <v>6910</v>
      </c>
      <c r="E857" s="282">
        <v>0</v>
      </c>
      <c r="F857" s="283" t="s">
        <v>5656</v>
      </c>
      <c r="G857" s="283" t="s">
        <v>5656</v>
      </c>
      <c r="H857" s="284">
        <v>44717.998518518521</v>
      </c>
      <c r="I857" s="284">
        <v>44717.998518518521</v>
      </c>
      <c r="J857" s="283" t="s">
        <v>5657</v>
      </c>
      <c r="K857" s="282">
        <v>0</v>
      </c>
      <c r="L857" s="282">
        <v>0</v>
      </c>
      <c r="M857" s="282">
        <v>1</v>
      </c>
      <c r="N857" s="282">
        <v>0</v>
      </c>
    </row>
    <row r="858" spans="1:14">
      <c r="A858" s="282">
        <v>56830</v>
      </c>
      <c r="B858" s="303">
        <v>20</v>
      </c>
      <c r="C858" s="294"/>
      <c r="D858" s="283" t="s">
        <v>6911</v>
      </c>
      <c r="E858" s="282">
        <v>0</v>
      </c>
      <c r="F858" s="283" t="s">
        <v>5656</v>
      </c>
      <c r="G858" s="283" t="s">
        <v>5656</v>
      </c>
      <c r="H858" s="284">
        <v>44717.998518518521</v>
      </c>
      <c r="I858" s="284">
        <v>44717.998518518521</v>
      </c>
      <c r="J858" s="283" t="s">
        <v>5657</v>
      </c>
      <c r="K858" s="282">
        <v>0</v>
      </c>
      <c r="L858" s="282">
        <v>0</v>
      </c>
      <c r="M858" s="282">
        <v>1</v>
      </c>
      <c r="N858" s="282">
        <v>0</v>
      </c>
    </row>
    <row r="859" spans="1:14">
      <c r="A859" s="282">
        <v>56831</v>
      </c>
      <c r="B859" s="303">
        <v>20</v>
      </c>
      <c r="C859" s="294"/>
      <c r="D859" s="283" t="s">
        <v>6912</v>
      </c>
      <c r="E859" s="282">
        <v>0</v>
      </c>
      <c r="F859" s="283" t="s">
        <v>5656</v>
      </c>
      <c r="G859" s="283" t="s">
        <v>5656</v>
      </c>
      <c r="H859" s="284">
        <v>44717.998518518521</v>
      </c>
      <c r="I859" s="284">
        <v>44717.998518518521</v>
      </c>
      <c r="J859" s="283" t="s">
        <v>5657</v>
      </c>
      <c r="K859" s="282">
        <v>0</v>
      </c>
      <c r="L859" s="282">
        <v>0</v>
      </c>
      <c r="M859" s="282">
        <v>1</v>
      </c>
      <c r="N859" s="282">
        <v>0</v>
      </c>
    </row>
    <row r="860" spans="1:14">
      <c r="A860" s="282">
        <v>56836</v>
      </c>
      <c r="B860" s="303">
        <v>20</v>
      </c>
      <c r="C860" s="294"/>
      <c r="D860" s="283" t="s">
        <v>6913</v>
      </c>
      <c r="E860" s="282">
        <v>0</v>
      </c>
      <c r="F860" s="283" t="s">
        <v>5656</v>
      </c>
      <c r="G860" s="283" t="s">
        <v>5656</v>
      </c>
      <c r="H860" s="284">
        <v>44717.998518518521</v>
      </c>
      <c r="I860" s="284">
        <v>44717.998518518521</v>
      </c>
      <c r="J860" s="283" t="s">
        <v>5657</v>
      </c>
      <c r="K860" s="282">
        <v>0</v>
      </c>
      <c r="L860" s="282">
        <v>0</v>
      </c>
      <c r="M860" s="282">
        <v>1</v>
      </c>
      <c r="N860" s="282">
        <v>0</v>
      </c>
    </row>
    <row r="861" spans="1:14">
      <c r="A861" s="282">
        <v>56837</v>
      </c>
      <c r="B861" s="303">
        <v>20</v>
      </c>
      <c r="C861" s="294"/>
      <c r="D861" s="283" t="s">
        <v>6914</v>
      </c>
      <c r="E861" s="282">
        <v>0</v>
      </c>
      <c r="F861" s="283" t="s">
        <v>5656</v>
      </c>
      <c r="G861" s="283" t="s">
        <v>5656</v>
      </c>
      <c r="H861" s="284">
        <v>44717.998518518521</v>
      </c>
      <c r="I861" s="284">
        <v>44717.998518518521</v>
      </c>
      <c r="J861" s="283" t="s">
        <v>5657</v>
      </c>
      <c r="K861" s="282">
        <v>0</v>
      </c>
      <c r="L861" s="282">
        <v>0</v>
      </c>
      <c r="M861" s="282">
        <v>1</v>
      </c>
      <c r="N861" s="282">
        <v>0</v>
      </c>
    </row>
    <row r="862" spans="1:14">
      <c r="A862" s="282">
        <v>56838</v>
      </c>
      <c r="B862" s="303">
        <v>20</v>
      </c>
      <c r="C862" s="294"/>
      <c r="D862" s="283" t="s">
        <v>6915</v>
      </c>
      <c r="E862" s="282">
        <v>0</v>
      </c>
      <c r="F862" s="283" t="s">
        <v>5656</v>
      </c>
      <c r="G862" s="283" t="s">
        <v>5656</v>
      </c>
      <c r="H862" s="284">
        <v>44717.998518518521</v>
      </c>
      <c r="I862" s="284">
        <v>44717.998518518521</v>
      </c>
      <c r="J862" s="283" t="s">
        <v>5657</v>
      </c>
      <c r="K862" s="282">
        <v>0</v>
      </c>
      <c r="L862" s="282">
        <v>0</v>
      </c>
      <c r="M862" s="282">
        <v>1</v>
      </c>
      <c r="N862" s="282">
        <v>0</v>
      </c>
    </row>
    <row r="863" spans="1:14">
      <c r="A863" s="282">
        <v>56839</v>
      </c>
      <c r="B863" s="303">
        <v>20</v>
      </c>
      <c r="C863" s="294"/>
      <c r="D863" s="283" t="s">
        <v>6916</v>
      </c>
      <c r="E863" s="282">
        <v>0</v>
      </c>
      <c r="F863" s="283" t="s">
        <v>5656</v>
      </c>
      <c r="G863" s="283" t="s">
        <v>5656</v>
      </c>
      <c r="H863" s="284">
        <v>44717.998518518521</v>
      </c>
      <c r="I863" s="284">
        <v>44717.998518518521</v>
      </c>
      <c r="J863" s="283" t="s">
        <v>5657</v>
      </c>
      <c r="K863" s="282">
        <v>0</v>
      </c>
      <c r="L863" s="282">
        <v>0</v>
      </c>
      <c r="M863" s="282">
        <v>1</v>
      </c>
      <c r="N863" s="282">
        <v>0</v>
      </c>
    </row>
    <row r="864" spans="1:14">
      <c r="A864" s="282">
        <v>56840</v>
      </c>
      <c r="B864" s="303">
        <v>20</v>
      </c>
      <c r="C864" s="294"/>
      <c r="D864" s="283" t="s">
        <v>6917</v>
      </c>
      <c r="E864" s="282">
        <v>0</v>
      </c>
      <c r="F864" s="283" t="s">
        <v>5656</v>
      </c>
      <c r="G864" s="283" t="s">
        <v>5656</v>
      </c>
      <c r="H864" s="284">
        <v>44717.998518518521</v>
      </c>
      <c r="I864" s="284">
        <v>44717.998518518521</v>
      </c>
      <c r="J864" s="283" t="s">
        <v>5657</v>
      </c>
      <c r="K864" s="282">
        <v>0</v>
      </c>
      <c r="L864" s="282">
        <v>0</v>
      </c>
      <c r="M864" s="282">
        <v>1</v>
      </c>
      <c r="N864" s="282">
        <v>0</v>
      </c>
    </row>
    <row r="865" spans="1:14">
      <c r="A865" s="282">
        <v>56844</v>
      </c>
      <c r="B865" s="303">
        <v>20</v>
      </c>
      <c r="C865" s="294"/>
      <c r="D865" s="283" t="s">
        <v>6918</v>
      </c>
      <c r="E865" s="282">
        <v>0</v>
      </c>
      <c r="F865" s="283" t="s">
        <v>5656</v>
      </c>
      <c r="G865" s="283" t="s">
        <v>5656</v>
      </c>
      <c r="H865" s="284">
        <v>44717.998518518521</v>
      </c>
      <c r="I865" s="284">
        <v>44717.998518518521</v>
      </c>
      <c r="J865" s="283" t="s">
        <v>5657</v>
      </c>
      <c r="K865" s="282">
        <v>0</v>
      </c>
      <c r="L865" s="282">
        <v>0</v>
      </c>
      <c r="M865" s="282">
        <v>1</v>
      </c>
      <c r="N865" s="282">
        <v>0</v>
      </c>
    </row>
    <row r="866" spans="1:14">
      <c r="A866" s="282">
        <v>57697</v>
      </c>
      <c r="B866" s="303">
        <v>20</v>
      </c>
      <c r="C866" s="294"/>
      <c r="D866" s="283" t="s">
        <v>6919</v>
      </c>
      <c r="E866" s="282">
        <v>0</v>
      </c>
      <c r="F866" s="283" t="s">
        <v>5656</v>
      </c>
      <c r="G866" s="283" t="s">
        <v>5656</v>
      </c>
      <c r="H866" s="284">
        <v>44717.998518518521</v>
      </c>
      <c r="I866" s="284">
        <v>44717.998518518521</v>
      </c>
      <c r="J866" s="283" t="s">
        <v>5657</v>
      </c>
      <c r="K866" s="282">
        <v>0</v>
      </c>
      <c r="L866" s="282">
        <v>0</v>
      </c>
      <c r="M866" s="282">
        <v>1</v>
      </c>
      <c r="N866" s="282">
        <v>0</v>
      </c>
    </row>
    <row r="867" spans="1:14">
      <c r="A867" s="282">
        <v>57699</v>
      </c>
      <c r="B867" s="303">
        <v>20</v>
      </c>
      <c r="C867" s="292"/>
      <c r="D867" s="283" t="s">
        <v>6920</v>
      </c>
      <c r="E867" s="282">
        <v>0</v>
      </c>
      <c r="F867" s="283" t="s">
        <v>5656</v>
      </c>
      <c r="G867" s="283" t="s">
        <v>5656</v>
      </c>
      <c r="H867" s="284">
        <v>44717.998518518521</v>
      </c>
      <c r="I867" s="284">
        <v>44717.998518518521</v>
      </c>
      <c r="J867" s="283" t="s">
        <v>5657</v>
      </c>
      <c r="K867" s="282">
        <v>0</v>
      </c>
      <c r="L867" s="282">
        <v>0</v>
      </c>
      <c r="M867" s="282">
        <v>1</v>
      </c>
      <c r="N867" s="282">
        <v>0</v>
      </c>
    </row>
    <row r="868" spans="1:14">
      <c r="A868" s="282">
        <v>57714</v>
      </c>
      <c r="B868" s="303">
        <v>20</v>
      </c>
      <c r="C868" s="292"/>
      <c r="D868" s="283" t="s">
        <v>6921</v>
      </c>
      <c r="E868" s="282">
        <v>0</v>
      </c>
      <c r="F868" s="283" t="s">
        <v>5656</v>
      </c>
      <c r="G868" s="283" t="s">
        <v>5656</v>
      </c>
      <c r="H868" s="284">
        <v>44717.998518518521</v>
      </c>
      <c r="I868" s="284">
        <v>44717.998518518521</v>
      </c>
      <c r="J868" s="283" t="s">
        <v>5657</v>
      </c>
      <c r="K868" s="282">
        <v>0</v>
      </c>
      <c r="L868" s="282">
        <v>0</v>
      </c>
      <c r="M868" s="282">
        <v>1</v>
      </c>
      <c r="N868" s="282">
        <v>0</v>
      </c>
    </row>
    <row r="869" spans="1:14">
      <c r="A869" s="282">
        <v>57715</v>
      </c>
      <c r="B869" s="303">
        <v>20</v>
      </c>
      <c r="C869" s="292"/>
      <c r="D869" s="283" t="s">
        <v>6922</v>
      </c>
      <c r="E869" s="282">
        <v>0</v>
      </c>
      <c r="F869" s="283" t="s">
        <v>5656</v>
      </c>
      <c r="G869" s="283" t="s">
        <v>5656</v>
      </c>
      <c r="H869" s="284">
        <v>44717.998518518521</v>
      </c>
      <c r="I869" s="284">
        <v>44717.998518518521</v>
      </c>
      <c r="J869" s="283" t="s">
        <v>5657</v>
      </c>
      <c r="K869" s="282">
        <v>0</v>
      </c>
      <c r="L869" s="282">
        <v>0</v>
      </c>
      <c r="M869" s="282">
        <v>1</v>
      </c>
      <c r="N869" s="282">
        <v>0</v>
      </c>
    </row>
    <row r="870" spans="1:14">
      <c r="A870" s="282">
        <v>57716</v>
      </c>
      <c r="B870" s="303">
        <v>20</v>
      </c>
      <c r="C870" s="292"/>
      <c r="D870" s="283" t="s">
        <v>6923</v>
      </c>
      <c r="E870" s="282">
        <v>0</v>
      </c>
      <c r="F870" s="283" t="s">
        <v>5656</v>
      </c>
      <c r="G870" s="283" t="s">
        <v>5656</v>
      </c>
      <c r="H870" s="284">
        <v>44717.998518518521</v>
      </c>
      <c r="I870" s="284">
        <v>44717.998518518521</v>
      </c>
      <c r="J870" s="283" t="s">
        <v>5657</v>
      </c>
      <c r="K870" s="282">
        <v>0</v>
      </c>
      <c r="L870" s="282">
        <v>0</v>
      </c>
      <c r="M870" s="282">
        <v>1</v>
      </c>
      <c r="N870" s="282">
        <v>0</v>
      </c>
    </row>
    <row r="871" spans="1:14">
      <c r="A871" s="282">
        <v>57717</v>
      </c>
      <c r="B871" s="303">
        <v>20</v>
      </c>
      <c r="C871" s="292"/>
      <c r="D871" s="283" t="s">
        <v>6924</v>
      </c>
      <c r="E871" s="282">
        <v>0</v>
      </c>
      <c r="F871" s="283" t="s">
        <v>5656</v>
      </c>
      <c r="G871" s="283" t="s">
        <v>5656</v>
      </c>
      <c r="H871" s="284">
        <v>44717.998518518521</v>
      </c>
      <c r="I871" s="284">
        <v>44717.998518518521</v>
      </c>
      <c r="J871" s="283" t="s">
        <v>5657</v>
      </c>
      <c r="K871" s="282">
        <v>0</v>
      </c>
      <c r="L871" s="282">
        <v>0</v>
      </c>
      <c r="M871" s="282">
        <v>1</v>
      </c>
      <c r="N871" s="282">
        <v>0</v>
      </c>
    </row>
    <row r="872" spans="1:14">
      <c r="A872" s="282">
        <v>57718</v>
      </c>
      <c r="B872" s="303">
        <v>20</v>
      </c>
      <c r="C872" s="292"/>
      <c r="D872" s="283" t="s">
        <v>6925</v>
      </c>
      <c r="E872" s="282">
        <v>0</v>
      </c>
      <c r="F872" s="283" t="s">
        <v>5656</v>
      </c>
      <c r="G872" s="283" t="s">
        <v>5656</v>
      </c>
      <c r="H872" s="284">
        <v>44717.998518518521</v>
      </c>
      <c r="I872" s="284">
        <v>44717.998518518521</v>
      </c>
      <c r="J872" s="283" t="s">
        <v>5657</v>
      </c>
      <c r="K872" s="282">
        <v>0</v>
      </c>
      <c r="L872" s="282">
        <v>0</v>
      </c>
      <c r="M872" s="282">
        <v>1</v>
      </c>
      <c r="N872" s="282">
        <v>0</v>
      </c>
    </row>
    <row r="873" spans="1:14">
      <c r="A873" s="282">
        <v>57719</v>
      </c>
      <c r="B873" s="303">
        <v>20</v>
      </c>
      <c r="C873" s="292"/>
      <c r="D873" s="283" t="s">
        <v>6926</v>
      </c>
      <c r="E873" s="282">
        <v>0</v>
      </c>
      <c r="F873" s="283" t="s">
        <v>5656</v>
      </c>
      <c r="G873" s="283" t="s">
        <v>5656</v>
      </c>
      <c r="H873" s="284">
        <v>44717.998518518521</v>
      </c>
      <c r="I873" s="284">
        <v>44717.998518518521</v>
      </c>
      <c r="J873" s="283" t="s">
        <v>5657</v>
      </c>
      <c r="K873" s="282">
        <v>0</v>
      </c>
      <c r="L873" s="282">
        <v>0</v>
      </c>
      <c r="M873" s="282">
        <v>1</v>
      </c>
      <c r="N873" s="282">
        <v>0</v>
      </c>
    </row>
    <row r="874" spans="1:14">
      <c r="A874" s="282">
        <v>57720</v>
      </c>
      <c r="B874" s="303">
        <v>20</v>
      </c>
      <c r="C874" s="292"/>
      <c r="D874" s="283" t="s">
        <v>6927</v>
      </c>
      <c r="E874" s="282">
        <v>0</v>
      </c>
      <c r="F874" s="283" t="s">
        <v>5656</v>
      </c>
      <c r="G874" s="283" t="s">
        <v>5656</v>
      </c>
      <c r="H874" s="284">
        <v>44717.998518518521</v>
      </c>
      <c r="I874" s="284">
        <v>44717.998518518521</v>
      </c>
      <c r="J874" s="283" t="s">
        <v>5657</v>
      </c>
      <c r="K874" s="282">
        <v>0</v>
      </c>
      <c r="L874" s="282">
        <v>0</v>
      </c>
      <c r="M874" s="282">
        <v>1</v>
      </c>
      <c r="N874" s="282">
        <v>0</v>
      </c>
    </row>
    <row r="875" spans="1:14">
      <c r="A875" s="282">
        <v>57721</v>
      </c>
      <c r="B875" s="303">
        <v>20</v>
      </c>
      <c r="C875" s="292"/>
      <c r="D875" s="283" t="s">
        <v>6928</v>
      </c>
      <c r="E875" s="282">
        <v>0</v>
      </c>
      <c r="F875" s="283" t="s">
        <v>5656</v>
      </c>
      <c r="G875" s="283" t="s">
        <v>5656</v>
      </c>
      <c r="H875" s="284">
        <v>44717.998518518521</v>
      </c>
      <c r="I875" s="284">
        <v>44717.998518518521</v>
      </c>
      <c r="J875" s="283" t="s">
        <v>5657</v>
      </c>
      <c r="K875" s="282">
        <v>0</v>
      </c>
      <c r="L875" s="282">
        <v>0</v>
      </c>
      <c r="M875" s="282">
        <v>1</v>
      </c>
      <c r="N875" s="282">
        <v>0</v>
      </c>
    </row>
    <row r="876" spans="1:14">
      <c r="A876" s="282">
        <v>57722</v>
      </c>
      <c r="B876" s="303">
        <v>20</v>
      </c>
      <c r="C876" s="292"/>
      <c r="D876" s="283" t="s">
        <v>6929</v>
      </c>
      <c r="E876" s="282">
        <v>0</v>
      </c>
      <c r="F876" s="283" t="s">
        <v>5656</v>
      </c>
      <c r="G876" s="283" t="s">
        <v>5656</v>
      </c>
      <c r="H876" s="284">
        <v>44717.998518518521</v>
      </c>
      <c r="I876" s="284">
        <v>44717.998518518521</v>
      </c>
      <c r="J876" s="283" t="s">
        <v>5657</v>
      </c>
      <c r="K876" s="282">
        <v>0</v>
      </c>
      <c r="L876" s="282">
        <v>0</v>
      </c>
      <c r="M876" s="282">
        <v>1</v>
      </c>
      <c r="N876" s="282">
        <v>0</v>
      </c>
    </row>
    <row r="877" spans="1:14">
      <c r="A877" s="282">
        <v>57723</v>
      </c>
      <c r="B877" s="303">
        <v>20</v>
      </c>
      <c r="C877" s="292"/>
      <c r="D877" s="283" t="s">
        <v>6930</v>
      </c>
      <c r="E877" s="282">
        <v>0</v>
      </c>
      <c r="F877" s="283" t="s">
        <v>5656</v>
      </c>
      <c r="G877" s="283" t="s">
        <v>5656</v>
      </c>
      <c r="H877" s="284">
        <v>44717.998518518521</v>
      </c>
      <c r="I877" s="284">
        <v>44717.998518518521</v>
      </c>
      <c r="J877" s="283" t="s">
        <v>5657</v>
      </c>
      <c r="K877" s="282">
        <v>0</v>
      </c>
      <c r="L877" s="282">
        <v>0</v>
      </c>
      <c r="M877" s="282">
        <v>1</v>
      </c>
      <c r="N877" s="282">
        <v>0</v>
      </c>
    </row>
    <row r="878" spans="1:14">
      <c r="A878" s="282">
        <v>57724</v>
      </c>
      <c r="B878" s="303">
        <v>20</v>
      </c>
      <c r="C878" s="292"/>
      <c r="D878" s="283" t="s">
        <v>6931</v>
      </c>
      <c r="E878" s="282">
        <v>0</v>
      </c>
      <c r="F878" s="283" t="s">
        <v>5656</v>
      </c>
      <c r="G878" s="283" t="s">
        <v>5656</v>
      </c>
      <c r="H878" s="284">
        <v>44717.998518518521</v>
      </c>
      <c r="I878" s="284">
        <v>44717.998518518521</v>
      </c>
      <c r="J878" s="283" t="s">
        <v>5657</v>
      </c>
      <c r="K878" s="282">
        <v>0</v>
      </c>
      <c r="L878" s="282">
        <v>0</v>
      </c>
      <c r="M878" s="282">
        <v>1</v>
      </c>
      <c r="N878" s="282">
        <v>0</v>
      </c>
    </row>
    <row r="879" spans="1:14">
      <c r="A879" s="282">
        <v>57740</v>
      </c>
      <c r="B879" s="303">
        <v>20</v>
      </c>
      <c r="C879" s="294"/>
      <c r="D879" s="283" t="s">
        <v>6932</v>
      </c>
      <c r="E879" s="282">
        <v>0</v>
      </c>
      <c r="F879" s="283" t="s">
        <v>5656</v>
      </c>
      <c r="G879" s="283" t="s">
        <v>5656</v>
      </c>
      <c r="H879" s="284">
        <v>44717.998518518521</v>
      </c>
      <c r="I879" s="284">
        <v>44717.998518518521</v>
      </c>
      <c r="J879" s="283" t="s">
        <v>5657</v>
      </c>
      <c r="K879" s="282">
        <v>0</v>
      </c>
      <c r="L879" s="282">
        <v>0</v>
      </c>
      <c r="M879" s="282">
        <v>1</v>
      </c>
      <c r="N879" s="282">
        <v>0</v>
      </c>
    </row>
    <row r="880" spans="1:14">
      <c r="A880" s="282">
        <v>57741</v>
      </c>
      <c r="B880" s="305"/>
      <c r="C880" s="294"/>
      <c r="D880" s="283" t="s">
        <v>6933</v>
      </c>
      <c r="E880" s="282">
        <v>0</v>
      </c>
      <c r="F880" s="283" t="s">
        <v>5656</v>
      </c>
      <c r="G880" s="283" t="s">
        <v>5656</v>
      </c>
      <c r="H880" s="284">
        <v>44717.998518518521</v>
      </c>
      <c r="I880" s="284">
        <v>44717.998518518521</v>
      </c>
      <c r="J880" s="283" t="s">
        <v>5657</v>
      </c>
      <c r="K880" s="282">
        <v>0</v>
      </c>
      <c r="L880" s="282">
        <v>0</v>
      </c>
      <c r="M880" s="282">
        <v>1</v>
      </c>
      <c r="N880" s="282">
        <v>0</v>
      </c>
    </row>
    <row r="881" spans="1:14">
      <c r="A881" s="282">
        <v>57742</v>
      </c>
      <c r="B881" s="303">
        <v>20</v>
      </c>
      <c r="C881" s="294"/>
      <c r="D881" s="283" t="s">
        <v>6934</v>
      </c>
      <c r="E881" s="282">
        <v>0</v>
      </c>
      <c r="F881" s="283" t="s">
        <v>5656</v>
      </c>
      <c r="G881" s="283" t="s">
        <v>5656</v>
      </c>
      <c r="H881" s="284">
        <v>44717.998518518521</v>
      </c>
      <c r="I881" s="284">
        <v>44717.998518518521</v>
      </c>
      <c r="J881" s="283" t="s">
        <v>5657</v>
      </c>
      <c r="K881" s="282">
        <v>0</v>
      </c>
      <c r="L881" s="282">
        <v>0</v>
      </c>
      <c r="M881" s="282">
        <v>1</v>
      </c>
      <c r="N881" s="282">
        <v>0</v>
      </c>
    </row>
    <row r="882" spans="1:14">
      <c r="A882" s="282">
        <v>57744</v>
      </c>
      <c r="B882" s="303">
        <v>20</v>
      </c>
      <c r="C882" s="294"/>
      <c r="D882" s="283" t="s">
        <v>6935</v>
      </c>
      <c r="E882" s="282">
        <v>0</v>
      </c>
      <c r="F882" s="283" t="s">
        <v>5656</v>
      </c>
      <c r="G882" s="283" t="s">
        <v>5656</v>
      </c>
      <c r="H882" s="284">
        <v>44717.998518518521</v>
      </c>
      <c r="I882" s="284">
        <v>44717.998518518521</v>
      </c>
      <c r="J882" s="283" t="s">
        <v>5657</v>
      </c>
      <c r="K882" s="282">
        <v>0</v>
      </c>
      <c r="L882" s="282">
        <v>0</v>
      </c>
      <c r="M882" s="282">
        <v>1</v>
      </c>
      <c r="N882" s="282">
        <v>0</v>
      </c>
    </row>
    <row r="883" spans="1:14">
      <c r="A883" s="282">
        <v>57745</v>
      </c>
      <c r="B883" s="303">
        <v>20</v>
      </c>
      <c r="C883" s="294"/>
      <c r="D883" s="283" t="s">
        <v>6936</v>
      </c>
      <c r="E883" s="282">
        <v>0</v>
      </c>
      <c r="F883" s="283" t="s">
        <v>5656</v>
      </c>
      <c r="G883" s="283" t="s">
        <v>5656</v>
      </c>
      <c r="H883" s="284">
        <v>44717.998518518521</v>
      </c>
      <c r="I883" s="284">
        <v>44717.998518518521</v>
      </c>
      <c r="J883" s="283" t="s">
        <v>5657</v>
      </c>
      <c r="K883" s="282">
        <v>0</v>
      </c>
      <c r="L883" s="282">
        <v>0</v>
      </c>
      <c r="M883" s="282">
        <v>1</v>
      </c>
      <c r="N883" s="282">
        <v>0</v>
      </c>
    </row>
    <row r="884" spans="1:14">
      <c r="A884" s="282">
        <v>57746</v>
      </c>
      <c r="B884" s="303">
        <v>20</v>
      </c>
      <c r="C884" s="294"/>
      <c r="D884" s="283" t="s">
        <v>6937</v>
      </c>
      <c r="E884" s="282">
        <v>0</v>
      </c>
      <c r="F884" s="283" t="s">
        <v>5656</v>
      </c>
      <c r="G884" s="283" t="s">
        <v>5656</v>
      </c>
      <c r="H884" s="284">
        <v>44717.998518518521</v>
      </c>
      <c r="I884" s="284">
        <v>44717.998518518521</v>
      </c>
      <c r="J884" s="283" t="s">
        <v>5657</v>
      </c>
      <c r="K884" s="282">
        <v>0</v>
      </c>
      <c r="L884" s="282">
        <v>0</v>
      </c>
      <c r="M884" s="282">
        <v>1</v>
      </c>
      <c r="N884" s="282">
        <v>0</v>
      </c>
    </row>
    <row r="885" spans="1:14">
      <c r="A885" s="282">
        <v>57747</v>
      </c>
      <c r="B885" s="303">
        <v>20</v>
      </c>
      <c r="C885" s="294"/>
      <c r="D885" s="283" t="s">
        <v>6938</v>
      </c>
      <c r="E885" s="282">
        <v>0</v>
      </c>
      <c r="F885" s="283" t="s">
        <v>5656</v>
      </c>
      <c r="G885" s="283" t="s">
        <v>5656</v>
      </c>
      <c r="H885" s="284">
        <v>44717.998518518521</v>
      </c>
      <c r="I885" s="284">
        <v>44717.998518518521</v>
      </c>
      <c r="J885" s="283" t="s">
        <v>5657</v>
      </c>
      <c r="K885" s="282">
        <v>0</v>
      </c>
      <c r="L885" s="282">
        <v>0</v>
      </c>
      <c r="M885" s="282">
        <v>1</v>
      </c>
      <c r="N885" s="282">
        <v>0</v>
      </c>
    </row>
    <row r="886" spans="1:14">
      <c r="A886" s="282">
        <v>57748</v>
      </c>
      <c r="B886" s="303">
        <v>20</v>
      </c>
      <c r="C886" s="294"/>
      <c r="D886" s="283" t="s">
        <v>6939</v>
      </c>
      <c r="E886" s="282">
        <v>0</v>
      </c>
      <c r="F886" s="283" t="s">
        <v>5656</v>
      </c>
      <c r="G886" s="283" t="s">
        <v>5656</v>
      </c>
      <c r="H886" s="284">
        <v>44717.998518518521</v>
      </c>
      <c r="I886" s="284">
        <v>44717.998518518521</v>
      </c>
      <c r="J886" s="283" t="s">
        <v>5657</v>
      </c>
      <c r="K886" s="282">
        <v>0</v>
      </c>
      <c r="L886" s="282">
        <v>0</v>
      </c>
      <c r="M886" s="282">
        <v>1</v>
      </c>
      <c r="N886" s="282">
        <v>0</v>
      </c>
    </row>
    <row r="887" spans="1:14">
      <c r="A887" s="282">
        <v>57749</v>
      </c>
      <c r="B887" s="303">
        <v>20</v>
      </c>
      <c r="C887" s="294"/>
      <c r="D887" s="283" t="s">
        <v>6940</v>
      </c>
      <c r="E887" s="282">
        <v>0</v>
      </c>
      <c r="F887" s="283" t="s">
        <v>5656</v>
      </c>
      <c r="G887" s="283" t="s">
        <v>5656</v>
      </c>
      <c r="H887" s="284">
        <v>44717.998518518521</v>
      </c>
      <c r="I887" s="284">
        <v>44717.998518518521</v>
      </c>
      <c r="J887" s="283" t="s">
        <v>5657</v>
      </c>
      <c r="K887" s="282">
        <v>0</v>
      </c>
      <c r="L887" s="282">
        <v>0</v>
      </c>
      <c r="M887" s="282">
        <v>1</v>
      </c>
      <c r="N887" s="282">
        <v>0</v>
      </c>
    </row>
    <row r="888" spans="1:14">
      <c r="A888" s="282">
        <v>57750</v>
      </c>
      <c r="B888" s="303">
        <v>20</v>
      </c>
      <c r="C888" s="294"/>
      <c r="D888" s="283" t="s">
        <v>6941</v>
      </c>
      <c r="E888" s="282">
        <v>0</v>
      </c>
      <c r="F888" s="283" t="s">
        <v>5656</v>
      </c>
      <c r="G888" s="283" t="s">
        <v>5656</v>
      </c>
      <c r="H888" s="284">
        <v>44717.998518518521</v>
      </c>
      <c r="I888" s="284">
        <v>44717.998518518521</v>
      </c>
      <c r="J888" s="283" t="s">
        <v>5657</v>
      </c>
      <c r="K888" s="282">
        <v>0</v>
      </c>
      <c r="L888" s="282">
        <v>0</v>
      </c>
      <c r="M888" s="282">
        <v>1</v>
      </c>
      <c r="N888" s="282">
        <v>0</v>
      </c>
    </row>
    <row r="889" spans="1:14">
      <c r="A889" s="282">
        <v>57751</v>
      </c>
      <c r="B889" s="303">
        <v>20</v>
      </c>
      <c r="C889" s="294"/>
      <c r="D889" s="283" t="s">
        <v>6942</v>
      </c>
      <c r="E889" s="282">
        <v>0</v>
      </c>
      <c r="F889" s="283" t="s">
        <v>5656</v>
      </c>
      <c r="G889" s="283" t="s">
        <v>5656</v>
      </c>
      <c r="H889" s="284">
        <v>44717.998518518521</v>
      </c>
      <c r="I889" s="284">
        <v>44717.998518518521</v>
      </c>
      <c r="J889" s="283" t="s">
        <v>5657</v>
      </c>
      <c r="K889" s="282">
        <v>0</v>
      </c>
      <c r="L889" s="282">
        <v>0</v>
      </c>
      <c r="M889" s="282">
        <v>1</v>
      </c>
      <c r="N889" s="282">
        <v>0</v>
      </c>
    </row>
    <row r="890" spans="1:14">
      <c r="A890" s="282">
        <v>57752</v>
      </c>
      <c r="B890" s="303">
        <v>20</v>
      </c>
      <c r="C890" s="294"/>
      <c r="D890" s="283" t="s">
        <v>6943</v>
      </c>
      <c r="E890" s="282">
        <v>0</v>
      </c>
      <c r="F890" s="283" t="s">
        <v>5656</v>
      </c>
      <c r="G890" s="283" t="s">
        <v>5656</v>
      </c>
      <c r="H890" s="284">
        <v>44717.998518518521</v>
      </c>
      <c r="I890" s="284">
        <v>44717.998518518521</v>
      </c>
      <c r="J890" s="283" t="s">
        <v>5657</v>
      </c>
      <c r="K890" s="282">
        <v>0</v>
      </c>
      <c r="L890" s="282">
        <v>0</v>
      </c>
      <c r="M890" s="282">
        <v>1</v>
      </c>
      <c r="N890" s="282">
        <v>0</v>
      </c>
    </row>
    <row r="891" spans="1:14">
      <c r="A891" s="282">
        <v>57753</v>
      </c>
      <c r="B891" s="303">
        <v>20</v>
      </c>
      <c r="C891" s="294"/>
      <c r="D891" s="283" t="s">
        <v>6944</v>
      </c>
      <c r="E891" s="282">
        <v>0</v>
      </c>
      <c r="F891" s="283" t="s">
        <v>5656</v>
      </c>
      <c r="G891" s="283" t="s">
        <v>5656</v>
      </c>
      <c r="H891" s="284">
        <v>44717.998518518521</v>
      </c>
      <c r="I891" s="284">
        <v>44717.998518518521</v>
      </c>
      <c r="J891" s="283" t="s">
        <v>5657</v>
      </c>
      <c r="K891" s="282">
        <v>0</v>
      </c>
      <c r="L891" s="282">
        <v>0</v>
      </c>
      <c r="M891" s="282">
        <v>1</v>
      </c>
      <c r="N891" s="282">
        <v>0</v>
      </c>
    </row>
    <row r="892" spans="1:14">
      <c r="A892" s="282">
        <v>57754</v>
      </c>
      <c r="B892" s="303">
        <v>20</v>
      </c>
      <c r="C892" s="294"/>
      <c r="D892" s="283" t="s">
        <v>6945</v>
      </c>
      <c r="E892" s="282">
        <v>0</v>
      </c>
      <c r="F892" s="283" t="s">
        <v>5656</v>
      </c>
      <c r="G892" s="283" t="s">
        <v>5656</v>
      </c>
      <c r="H892" s="284">
        <v>44717.998518518521</v>
      </c>
      <c r="I892" s="284">
        <v>44717.998518518521</v>
      </c>
      <c r="J892" s="283" t="s">
        <v>5657</v>
      </c>
      <c r="K892" s="282">
        <v>0</v>
      </c>
      <c r="L892" s="282">
        <v>0</v>
      </c>
      <c r="M892" s="282">
        <v>1</v>
      </c>
      <c r="N892" s="282">
        <v>0</v>
      </c>
    </row>
    <row r="893" spans="1:14">
      <c r="A893" s="282">
        <v>57755</v>
      </c>
      <c r="B893" s="303">
        <v>20</v>
      </c>
      <c r="C893" s="294"/>
      <c r="D893" s="283" t="s">
        <v>6946</v>
      </c>
      <c r="E893" s="282">
        <v>0</v>
      </c>
      <c r="F893" s="283" t="s">
        <v>5656</v>
      </c>
      <c r="G893" s="283" t="s">
        <v>5656</v>
      </c>
      <c r="H893" s="284">
        <v>44717.998518518521</v>
      </c>
      <c r="I893" s="284">
        <v>44717.998518518521</v>
      </c>
      <c r="J893" s="283" t="s">
        <v>5657</v>
      </c>
      <c r="K893" s="282">
        <v>0</v>
      </c>
      <c r="L893" s="282">
        <v>0</v>
      </c>
      <c r="M893" s="282">
        <v>1</v>
      </c>
      <c r="N893" s="282">
        <v>0</v>
      </c>
    </row>
    <row r="894" spans="1:14">
      <c r="A894" s="282">
        <v>57762</v>
      </c>
      <c r="B894" s="303">
        <v>20</v>
      </c>
      <c r="C894" s="294"/>
      <c r="D894" s="283" t="s">
        <v>6947</v>
      </c>
      <c r="E894" s="282">
        <v>0</v>
      </c>
      <c r="F894" s="283" t="s">
        <v>5656</v>
      </c>
      <c r="G894" s="283" t="s">
        <v>5656</v>
      </c>
      <c r="H894" s="284">
        <v>44717.998518518521</v>
      </c>
      <c r="I894" s="284">
        <v>44717.998518518521</v>
      </c>
      <c r="J894" s="283" t="s">
        <v>5657</v>
      </c>
      <c r="K894" s="282">
        <v>0</v>
      </c>
      <c r="L894" s="282">
        <v>0</v>
      </c>
      <c r="M894" s="282">
        <v>1</v>
      </c>
      <c r="N894" s="282">
        <v>0</v>
      </c>
    </row>
    <row r="895" spans="1:14">
      <c r="A895" s="282">
        <v>57763</v>
      </c>
      <c r="B895" s="303">
        <v>20</v>
      </c>
      <c r="C895" s="294"/>
      <c r="D895" s="283" t="s">
        <v>6948</v>
      </c>
      <c r="E895" s="282">
        <v>0</v>
      </c>
      <c r="F895" s="283" t="s">
        <v>5656</v>
      </c>
      <c r="G895" s="283" t="s">
        <v>5656</v>
      </c>
      <c r="H895" s="284">
        <v>44717.998518518521</v>
      </c>
      <c r="I895" s="284">
        <v>44717.998518518521</v>
      </c>
      <c r="J895" s="283" t="s">
        <v>5657</v>
      </c>
      <c r="K895" s="282">
        <v>0</v>
      </c>
      <c r="L895" s="282">
        <v>0</v>
      </c>
      <c r="M895" s="282">
        <v>1</v>
      </c>
      <c r="N895" s="282">
        <v>0</v>
      </c>
    </row>
    <row r="896" spans="1:14">
      <c r="A896" s="282">
        <v>57764</v>
      </c>
      <c r="B896" s="303">
        <v>20</v>
      </c>
      <c r="C896" s="294"/>
      <c r="D896" s="283" t="s">
        <v>6949</v>
      </c>
      <c r="E896" s="282">
        <v>0</v>
      </c>
      <c r="F896" s="283" t="s">
        <v>5656</v>
      </c>
      <c r="G896" s="283" t="s">
        <v>5656</v>
      </c>
      <c r="H896" s="284">
        <v>44717.998518518521</v>
      </c>
      <c r="I896" s="284">
        <v>44717.998518518521</v>
      </c>
      <c r="J896" s="283" t="s">
        <v>5657</v>
      </c>
      <c r="K896" s="282">
        <v>0</v>
      </c>
      <c r="L896" s="282">
        <v>0</v>
      </c>
      <c r="M896" s="282">
        <v>1</v>
      </c>
      <c r="N896" s="282">
        <v>0</v>
      </c>
    </row>
    <row r="897" spans="1:14">
      <c r="A897" s="282">
        <v>57765</v>
      </c>
      <c r="B897" s="303">
        <v>20</v>
      </c>
      <c r="C897" s="294"/>
      <c r="D897" s="283" t="s">
        <v>6950</v>
      </c>
      <c r="E897" s="282">
        <v>0</v>
      </c>
      <c r="F897" s="283" t="s">
        <v>5656</v>
      </c>
      <c r="G897" s="283" t="s">
        <v>5656</v>
      </c>
      <c r="H897" s="284">
        <v>44717.998518518521</v>
      </c>
      <c r="I897" s="284">
        <v>44717.998518518521</v>
      </c>
      <c r="J897" s="283" t="s">
        <v>5657</v>
      </c>
      <c r="K897" s="282">
        <v>0</v>
      </c>
      <c r="L897" s="282">
        <v>0</v>
      </c>
      <c r="M897" s="282">
        <v>1</v>
      </c>
      <c r="N897" s="282">
        <v>0</v>
      </c>
    </row>
    <row r="898" spans="1:14">
      <c r="A898" s="282">
        <v>57766</v>
      </c>
      <c r="B898" s="303">
        <v>20</v>
      </c>
      <c r="C898" s="294"/>
      <c r="D898" s="283" t="s">
        <v>6951</v>
      </c>
      <c r="E898" s="282">
        <v>0</v>
      </c>
      <c r="F898" s="283" t="s">
        <v>5656</v>
      </c>
      <c r="G898" s="283" t="s">
        <v>5656</v>
      </c>
      <c r="H898" s="284">
        <v>44717.998518518521</v>
      </c>
      <c r="I898" s="284">
        <v>44717.998518518521</v>
      </c>
      <c r="J898" s="283" t="s">
        <v>5657</v>
      </c>
      <c r="K898" s="282">
        <v>0</v>
      </c>
      <c r="L898" s="282">
        <v>0</v>
      </c>
      <c r="M898" s="282">
        <v>1</v>
      </c>
      <c r="N898" s="282">
        <v>0</v>
      </c>
    </row>
    <row r="899" spans="1:14">
      <c r="A899" s="282">
        <v>57767</v>
      </c>
      <c r="B899" s="303">
        <v>20</v>
      </c>
      <c r="C899" s="294"/>
      <c r="D899" s="283" t="s">
        <v>6952</v>
      </c>
      <c r="E899" s="282">
        <v>0</v>
      </c>
      <c r="F899" s="283" t="s">
        <v>5656</v>
      </c>
      <c r="G899" s="283" t="s">
        <v>5656</v>
      </c>
      <c r="H899" s="284">
        <v>44717.998518518521</v>
      </c>
      <c r="I899" s="284">
        <v>44717.998518518521</v>
      </c>
      <c r="J899" s="283" t="s">
        <v>5657</v>
      </c>
      <c r="K899" s="282">
        <v>0</v>
      </c>
      <c r="L899" s="282">
        <v>0</v>
      </c>
      <c r="M899" s="282">
        <v>1</v>
      </c>
      <c r="N899" s="282">
        <v>0</v>
      </c>
    </row>
    <row r="900" spans="1:14">
      <c r="A900" s="282">
        <v>57768</v>
      </c>
      <c r="B900" s="303">
        <v>20</v>
      </c>
      <c r="C900" s="294"/>
      <c r="D900" s="283" t="s">
        <v>6953</v>
      </c>
      <c r="E900" s="282">
        <v>0</v>
      </c>
      <c r="F900" s="283" t="s">
        <v>5656</v>
      </c>
      <c r="G900" s="283" t="s">
        <v>5656</v>
      </c>
      <c r="H900" s="284">
        <v>44717.998518518521</v>
      </c>
      <c r="I900" s="284">
        <v>44717.998518518521</v>
      </c>
      <c r="J900" s="283" t="s">
        <v>5657</v>
      </c>
      <c r="K900" s="282">
        <v>0</v>
      </c>
      <c r="L900" s="282">
        <v>0</v>
      </c>
      <c r="M900" s="282">
        <v>1</v>
      </c>
      <c r="N900" s="282">
        <v>0</v>
      </c>
    </row>
    <row r="901" spans="1:14">
      <c r="A901" s="282">
        <v>57769</v>
      </c>
      <c r="B901" s="303">
        <v>20</v>
      </c>
      <c r="C901" s="294"/>
      <c r="D901" s="283" t="s">
        <v>6954</v>
      </c>
      <c r="E901" s="282">
        <v>0</v>
      </c>
      <c r="F901" s="283" t="s">
        <v>5656</v>
      </c>
      <c r="G901" s="283" t="s">
        <v>5656</v>
      </c>
      <c r="H901" s="284">
        <v>44717.998518518521</v>
      </c>
      <c r="I901" s="284">
        <v>44717.998518518521</v>
      </c>
      <c r="J901" s="283" t="s">
        <v>5657</v>
      </c>
      <c r="K901" s="282">
        <v>0</v>
      </c>
      <c r="L901" s="282">
        <v>0</v>
      </c>
      <c r="M901" s="282">
        <v>1</v>
      </c>
      <c r="N901" s="282">
        <v>0</v>
      </c>
    </row>
    <row r="902" spans="1:14">
      <c r="A902" s="282">
        <v>57770</v>
      </c>
      <c r="B902" s="303">
        <v>20</v>
      </c>
      <c r="C902" s="294"/>
      <c r="D902" s="283" t="s">
        <v>6955</v>
      </c>
      <c r="E902" s="282">
        <v>0</v>
      </c>
      <c r="F902" s="283" t="s">
        <v>5656</v>
      </c>
      <c r="G902" s="283" t="s">
        <v>5656</v>
      </c>
      <c r="H902" s="284">
        <v>44717.998518518521</v>
      </c>
      <c r="I902" s="284">
        <v>44717.998518518521</v>
      </c>
      <c r="J902" s="283" t="s">
        <v>5657</v>
      </c>
      <c r="K902" s="282">
        <v>0</v>
      </c>
      <c r="L902" s="282">
        <v>0</v>
      </c>
      <c r="M902" s="282">
        <v>1</v>
      </c>
      <c r="N902" s="282">
        <v>0</v>
      </c>
    </row>
    <row r="903" spans="1:14">
      <c r="A903" s="282">
        <v>57771</v>
      </c>
      <c r="B903" s="303">
        <v>20</v>
      </c>
      <c r="C903" s="294"/>
      <c r="D903" s="283" t="s">
        <v>6956</v>
      </c>
      <c r="E903" s="282">
        <v>0</v>
      </c>
      <c r="F903" s="283" t="s">
        <v>5656</v>
      </c>
      <c r="G903" s="283" t="s">
        <v>5656</v>
      </c>
      <c r="H903" s="284">
        <v>44717.998518518521</v>
      </c>
      <c r="I903" s="284">
        <v>44717.998518518521</v>
      </c>
      <c r="J903" s="283" t="s">
        <v>5657</v>
      </c>
      <c r="K903" s="282">
        <v>0</v>
      </c>
      <c r="L903" s="282">
        <v>0</v>
      </c>
      <c r="M903" s="282">
        <v>1</v>
      </c>
      <c r="N903" s="282">
        <v>0</v>
      </c>
    </row>
    <row r="904" spans="1:14">
      <c r="A904" s="282">
        <v>57772</v>
      </c>
      <c r="B904" s="303">
        <v>20</v>
      </c>
      <c r="C904" s="294"/>
      <c r="D904" s="283" t="s">
        <v>6957</v>
      </c>
      <c r="E904" s="282">
        <v>0</v>
      </c>
      <c r="F904" s="283" t="s">
        <v>5656</v>
      </c>
      <c r="G904" s="283" t="s">
        <v>5656</v>
      </c>
      <c r="H904" s="284">
        <v>44717.998518518521</v>
      </c>
      <c r="I904" s="284">
        <v>44717.998518518521</v>
      </c>
      <c r="J904" s="283" t="s">
        <v>5657</v>
      </c>
      <c r="K904" s="282">
        <v>0</v>
      </c>
      <c r="L904" s="282">
        <v>0</v>
      </c>
      <c r="M904" s="282">
        <v>1</v>
      </c>
      <c r="N904" s="282">
        <v>0</v>
      </c>
    </row>
    <row r="905" spans="1:14">
      <c r="A905" s="282">
        <v>57773</v>
      </c>
      <c r="B905" s="303">
        <v>20</v>
      </c>
      <c r="C905" s="294"/>
      <c r="D905" s="283" t="s">
        <v>6958</v>
      </c>
      <c r="E905" s="282">
        <v>0</v>
      </c>
      <c r="F905" s="283" t="s">
        <v>5656</v>
      </c>
      <c r="G905" s="283" t="s">
        <v>5656</v>
      </c>
      <c r="H905" s="284">
        <v>44717.998518518521</v>
      </c>
      <c r="I905" s="284">
        <v>44717.998518518521</v>
      </c>
      <c r="J905" s="283" t="s">
        <v>5657</v>
      </c>
      <c r="K905" s="282">
        <v>0</v>
      </c>
      <c r="L905" s="282">
        <v>0</v>
      </c>
      <c r="M905" s="282">
        <v>1</v>
      </c>
      <c r="N905" s="282">
        <v>0</v>
      </c>
    </row>
    <row r="906" spans="1:14">
      <c r="A906" s="282">
        <v>57774</v>
      </c>
      <c r="B906" s="303">
        <v>20</v>
      </c>
      <c r="C906" s="294"/>
      <c r="D906" s="283" t="s">
        <v>6959</v>
      </c>
      <c r="E906" s="282">
        <v>0</v>
      </c>
      <c r="F906" s="283" t="s">
        <v>5656</v>
      </c>
      <c r="G906" s="283" t="s">
        <v>5656</v>
      </c>
      <c r="H906" s="284">
        <v>44717.998518518521</v>
      </c>
      <c r="I906" s="284">
        <v>44717.998518518521</v>
      </c>
      <c r="J906" s="283" t="s">
        <v>5657</v>
      </c>
      <c r="K906" s="282">
        <v>0</v>
      </c>
      <c r="L906" s="282">
        <v>0</v>
      </c>
      <c r="M906" s="282">
        <v>1</v>
      </c>
      <c r="N906" s="282">
        <v>0</v>
      </c>
    </row>
    <row r="907" spans="1:14">
      <c r="A907" s="282">
        <v>57775</v>
      </c>
      <c r="B907" s="303">
        <v>20</v>
      </c>
      <c r="C907" s="294"/>
      <c r="D907" s="283" t="s">
        <v>6960</v>
      </c>
      <c r="E907" s="282">
        <v>0</v>
      </c>
      <c r="F907" s="283" t="s">
        <v>5656</v>
      </c>
      <c r="G907" s="283" t="s">
        <v>5656</v>
      </c>
      <c r="H907" s="284">
        <v>44717.998518518521</v>
      </c>
      <c r="I907" s="284">
        <v>44717.998518518521</v>
      </c>
      <c r="J907" s="283" t="s">
        <v>5657</v>
      </c>
      <c r="K907" s="282">
        <v>0</v>
      </c>
      <c r="L907" s="282">
        <v>0</v>
      </c>
      <c r="M907" s="282">
        <v>1</v>
      </c>
      <c r="N907" s="282">
        <v>0</v>
      </c>
    </row>
    <row r="908" spans="1:14">
      <c r="A908" s="282">
        <v>57778</v>
      </c>
      <c r="B908" s="303">
        <v>20</v>
      </c>
      <c r="C908" s="294"/>
      <c r="D908" s="283" t="s">
        <v>6961</v>
      </c>
      <c r="E908" s="282">
        <v>0</v>
      </c>
      <c r="F908" s="283" t="s">
        <v>5656</v>
      </c>
      <c r="G908" s="283" t="s">
        <v>5656</v>
      </c>
      <c r="H908" s="284">
        <v>44717.998518518521</v>
      </c>
      <c r="I908" s="284">
        <v>44717.998518518521</v>
      </c>
      <c r="J908" s="283" t="s">
        <v>5657</v>
      </c>
      <c r="K908" s="282">
        <v>0</v>
      </c>
      <c r="L908" s="282">
        <v>0</v>
      </c>
      <c r="M908" s="282">
        <v>1</v>
      </c>
      <c r="N908" s="282">
        <v>0</v>
      </c>
    </row>
    <row r="909" spans="1:14">
      <c r="A909" s="282">
        <v>57779</v>
      </c>
      <c r="B909" s="303">
        <v>20</v>
      </c>
      <c r="C909" s="294"/>
      <c r="D909" s="283" t="s">
        <v>6962</v>
      </c>
      <c r="E909" s="282">
        <v>0</v>
      </c>
      <c r="F909" s="283" t="s">
        <v>5656</v>
      </c>
      <c r="G909" s="283" t="s">
        <v>5656</v>
      </c>
      <c r="H909" s="284">
        <v>44717.998518518521</v>
      </c>
      <c r="I909" s="284">
        <v>44717.998518518521</v>
      </c>
      <c r="J909" s="283" t="s">
        <v>5657</v>
      </c>
      <c r="K909" s="282">
        <v>0</v>
      </c>
      <c r="L909" s="282">
        <v>0</v>
      </c>
      <c r="M909" s="282">
        <v>1</v>
      </c>
      <c r="N909" s="282">
        <v>0</v>
      </c>
    </row>
    <row r="910" spans="1:14">
      <c r="A910" s="282">
        <v>57780</v>
      </c>
      <c r="B910" s="303">
        <v>20</v>
      </c>
      <c r="C910" s="294"/>
      <c r="D910" s="283" t="s">
        <v>6963</v>
      </c>
      <c r="E910" s="282">
        <v>0</v>
      </c>
      <c r="F910" s="283" t="s">
        <v>5656</v>
      </c>
      <c r="G910" s="283" t="s">
        <v>5656</v>
      </c>
      <c r="H910" s="284">
        <v>44717.998518518521</v>
      </c>
      <c r="I910" s="284">
        <v>44717.998518518521</v>
      </c>
      <c r="J910" s="283" t="s">
        <v>5657</v>
      </c>
      <c r="K910" s="282">
        <v>0</v>
      </c>
      <c r="L910" s="282">
        <v>0</v>
      </c>
      <c r="M910" s="282">
        <v>1</v>
      </c>
      <c r="N910" s="282">
        <v>0</v>
      </c>
    </row>
    <row r="911" spans="1:14">
      <c r="A911" s="282">
        <v>57781</v>
      </c>
      <c r="B911" s="303">
        <v>20</v>
      </c>
      <c r="C911" s="294"/>
      <c r="D911" s="283" t="s">
        <v>6964</v>
      </c>
      <c r="E911" s="282">
        <v>0</v>
      </c>
      <c r="F911" s="283" t="s">
        <v>5656</v>
      </c>
      <c r="G911" s="283" t="s">
        <v>5656</v>
      </c>
      <c r="H911" s="284">
        <v>44717.998518518521</v>
      </c>
      <c r="I911" s="284">
        <v>44717.998518518521</v>
      </c>
      <c r="J911" s="283" t="s">
        <v>5657</v>
      </c>
      <c r="K911" s="282">
        <v>0</v>
      </c>
      <c r="L911" s="282">
        <v>0</v>
      </c>
      <c r="M911" s="282">
        <v>1</v>
      </c>
      <c r="N911" s="282">
        <v>0</v>
      </c>
    </row>
    <row r="912" spans="1:14">
      <c r="A912" s="282">
        <v>57782</v>
      </c>
      <c r="B912" s="303">
        <v>20</v>
      </c>
      <c r="C912" s="294"/>
      <c r="D912" s="283" t="s">
        <v>6965</v>
      </c>
      <c r="E912" s="282">
        <v>0</v>
      </c>
      <c r="F912" s="283" t="s">
        <v>5656</v>
      </c>
      <c r="G912" s="283" t="s">
        <v>5656</v>
      </c>
      <c r="H912" s="284">
        <v>44717.998518518521</v>
      </c>
      <c r="I912" s="284">
        <v>44717.998518518521</v>
      </c>
      <c r="J912" s="283" t="s">
        <v>5657</v>
      </c>
      <c r="K912" s="282">
        <v>0</v>
      </c>
      <c r="L912" s="282">
        <v>0</v>
      </c>
      <c r="M912" s="282">
        <v>1</v>
      </c>
      <c r="N912" s="282">
        <v>0</v>
      </c>
    </row>
    <row r="913" spans="1:14">
      <c r="A913" s="282">
        <v>57783</v>
      </c>
      <c r="B913" s="303">
        <v>20</v>
      </c>
      <c r="C913" s="292"/>
      <c r="D913" s="283" t="s">
        <v>6966</v>
      </c>
      <c r="E913" s="282">
        <v>0</v>
      </c>
      <c r="F913" s="283" t="s">
        <v>5656</v>
      </c>
      <c r="G913" s="283" t="s">
        <v>5656</v>
      </c>
      <c r="H913" s="284">
        <v>44717.998518518521</v>
      </c>
      <c r="I913" s="284">
        <v>44717.998518518521</v>
      </c>
      <c r="J913" s="283" t="s">
        <v>5657</v>
      </c>
      <c r="K913" s="282">
        <v>0</v>
      </c>
      <c r="L913" s="282">
        <v>0</v>
      </c>
      <c r="M913" s="282">
        <v>1</v>
      </c>
      <c r="N913" s="282">
        <v>0</v>
      </c>
    </row>
    <row r="914" spans="1:14">
      <c r="A914" s="282">
        <v>57784</v>
      </c>
      <c r="B914" s="303">
        <v>20</v>
      </c>
      <c r="C914" s="292"/>
      <c r="D914" s="283" t="s">
        <v>6967</v>
      </c>
      <c r="E914" s="282">
        <v>0</v>
      </c>
      <c r="F914" s="283" t="s">
        <v>5656</v>
      </c>
      <c r="G914" s="283" t="s">
        <v>5656</v>
      </c>
      <c r="H914" s="284">
        <v>44717.998518518521</v>
      </c>
      <c r="I914" s="284">
        <v>44717.998518518521</v>
      </c>
      <c r="J914" s="283" t="s">
        <v>5657</v>
      </c>
      <c r="K914" s="282">
        <v>0</v>
      </c>
      <c r="L914" s="282">
        <v>0</v>
      </c>
      <c r="M914" s="282">
        <v>1</v>
      </c>
      <c r="N914" s="282">
        <v>0</v>
      </c>
    </row>
    <row r="915" spans="1:14">
      <c r="A915" s="282">
        <v>57793</v>
      </c>
      <c r="B915" s="303">
        <v>20</v>
      </c>
      <c r="C915" s="292"/>
      <c r="D915" s="283" t="s">
        <v>6968</v>
      </c>
      <c r="E915" s="282">
        <v>0</v>
      </c>
      <c r="F915" s="283" t="s">
        <v>5656</v>
      </c>
      <c r="G915" s="283" t="s">
        <v>5656</v>
      </c>
      <c r="H915" s="284">
        <v>44717.998518518521</v>
      </c>
      <c r="I915" s="284">
        <v>44717.998518518521</v>
      </c>
      <c r="J915" s="283" t="s">
        <v>5657</v>
      </c>
      <c r="K915" s="282">
        <v>0</v>
      </c>
      <c r="L915" s="282">
        <v>0</v>
      </c>
      <c r="M915" s="282">
        <v>1</v>
      </c>
      <c r="N915" s="282">
        <v>0</v>
      </c>
    </row>
    <row r="916" spans="1:14">
      <c r="A916" s="282">
        <v>57794</v>
      </c>
      <c r="B916" s="303">
        <v>20</v>
      </c>
      <c r="C916" s="292"/>
      <c r="D916" s="283" t="s">
        <v>6969</v>
      </c>
      <c r="E916" s="282">
        <v>0</v>
      </c>
      <c r="F916" s="283" t="s">
        <v>5656</v>
      </c>
      <c r="G916" s="283" t="s">
        <v>5656</v>
      </c>
      <c r="H916" s="284">
        <v>44717.998518518521</v>
      </c>
      <c r="I916" s="284">
        <v>44717.998518518521</v>
      </c>
      <c r="J916" s="283" t="s">
        <v>5657</v>
      </c>
      <c r="K916" s="282">
        <v>0</v>
      </c>
      <c r="L916" s="282">
        <v>0</v>
      </c>
      <c r="M916" s="282">
        <v>1</v>
      </c>
      <c r="N916" s="282">
        <v>0</v>
      </c>
    </row>
    <row r="917" spans="1:14">
      <c r="A917" s="282">
        <v>57795</v>
      </c>
      <c r="B917" s="303">
        <v>20</v>
      </c>
      <c r="C917" s="292"/>
      <c r="D917" s="283" t="s">
        <v>6970</v>
      </c>
      <c r="E917" s="282">
        <v>0</v>
      </c>
      <c r="F917" s="283" t="s">
        <v>5656</v>
      </c>
      <c r="G917" s="283" t="s">
        <v>5656</v>
      </c>
      <c r="H917" s="284">
        <v>44717.998518518521</v>
      </c>
      <c r="I917" s="284">
        <v>44717.998518518521</v>
      </c>
      <c r="J917" s="283" t="s">
        <v>5657</v>
      </c>
      <c r="K917" s="282">
        <v>0</v>
      </c>
      <c r="L917" s="282">
        <v>0</v>
      </c>
      <c r="M917" s="282">
        <v>1</v>
      </c>
      <c r="N917" s="282">
        <v>0</v>
      </c>
    </row>
    <row r="918" spans="1:14">
      <c r="A918" s="282">
        <v>57798</v>
      </c>
      <c r="B918" s="303">
        <v>20</v>
      </c>
      <c r="C918" s="292"/>
      <c r="D918" s="283" t="s">
        <v>6971</v>
      </c>
      <c r="E918" s="282">
        <v>0</v>
      </c>
      <c r="F918" s="283" t="s">
        <v>5656</v>
      </c>
      <c r="G918" s="283" t="s">
        <v>5656</v>
      </c>
      <c r="H918" s="284">
        <v>44717.998518518521</v>
      </c>
      <c r="I918" s="284">
        <v>44717.998518518521</v>
      </c>
      <c r="J918" s="283" t="s">
        <v>5657</v>
      </c>
      <c r="K918" s="282">
        <v>0</v>
      </c>
      <c r="L918" s="282">
        <v>0</v>
      </c>
      <c r="M918" s="282">
        <v>1</v>
      </c>
      <c r="N918" s="282">
        <v>0</v>
      </c>
    </row>
    <row r="919" spans="1:14">
      <c r="A919" s="282">
        <v>57800</v>
      </c>
      <c r="B919" s="303">
        <v>20</v>
      </c>
      <c r="C919" s="292"/>
      <c r="D919" s="283" t="s">
        <v>6972</v>
      </c>
      <c r="E919" s="282">
        <v>0</v>
      </c>
      <c r="F919" s="283" t="s">
        <v>5656</v>
      </c>
      <c r="G919" s="283" t="s">
        <v>5656</v>
      </c>
      <c r="H919" s="284">
        <v>44717.998518518521</v>
      </c>
      <c r="I919" s="284">
        <v>44717.998518518521</v>
      </c>
      <c r="J919" s="283" t="s">
        <v>5657</v>
      </c>
      <c r="K919" s="282">
        <v>0</v>
      </c>
      <c r="L919" s="282">
        <v>0</v>
      </c>
      <c r="M919" s="282">
        <v>1</v>
      </c>
      <c r="N919" s="282">
        <v>0</v>
      </c>
    </row>
    <row r="920" spans="1:14">
      <c r="A920" s="282">
        <v>57807</v>
      </c>
      <c r="B920" s="303">
        <v>20</v>
      </c>
      <c r="C920" s="306"/>
      <c r="D920" s="283" t="s">
        <v>6973</v>
      </c>
      <c r="E920" s="282">
        <v>0</v>
      </c>
      <c r="F920" s="283" t="s">
        <v>5656</v>
      </c>
      <c r="G920" s="283" t="s">
        <v>5656</v>
      </c>
      <c r="H920" s="284">
        <v>44717.998518518521</v>
      </c>
      <c r="I920" s="284">
        <v>44717.998518518521</v>
      </c>
      <c r="J920" s="283" t="s">
        <v>5657</v>
      </c>
      <c r="K920" s="282">
        <v>0</v>
      </c>
      <c r="L920" s="282">
        <v>0</v>
      </c>
      <c r="M920" s="282">
        <v>1</v>
      </c>
      <c r="N920" s="282">
        <v>0</v>
      </c>
    </row>
    <row r="921" spans="1:14">
      <c r="A921" s="282">
        <v>57808</v>
      </c>
      <c r="B921" s="303">
        <v>20</v>
      </c>
      <c r="C921" s="306"/>
      <c r="D921" s="283" t="s">
        <v>6974</v>
      </c>
      <c r="E921" s="282">
        <v>0</v>
      </c>
      <c r="F921" s="283" t="s">
        <v>5656</v>
      </c>
      <c r="G921" s="283" t="s">
        <v>5656</v>
      </c>
      <c r="H921" s="284">
        <v>44717.998518518521</v>
      </c>
      <c r="I921" s="284">
        <v>44717.998518518521</v>
      </c>
      <c r="J921" s="283" t="s">
        <v>5657</v>
      </c>
      <c r="K921" s="282">
        <v>0</v>
      </c>
      <c r="L921" s="282">
        <v>0</v>
      </c>
      <c r="M921" s="282">
        <v>1</v>
      </c>
      <c r="N921" s="282">
        <v>0</v>
      </c>
    </row>
    <row r="922" spans="1:14">
      <c r="A922" s="282">
        <v>57809</v>
      </c>
      <c r="B922" s="303">
        <v>20</v>
      </c>
      <c r="C922" s="306"/>
      <c r="D922" s="283" t="s">
        <v>6975</v>
      </c>
      <c r="E922" s="282">
        <v>0</v>
      </c>
      <c r="F922" s="283" t="s">
        <v>5656</v>
      </c>
      <c r="G922" s="283" t="s">
        <v>5656</v>
      </c>
      <c r="H922" s="284">
        <v>44717.998518518521</v>
      </c>
      <c r="I922" s="284">
        <v>44717.998518518521</v>
      </c>
      <c r="J922" s="283" t="s">
        <v>5657</v>
      </c>
      <c r="K922" s="282">
        <v>0</v>
      </c>
      <c r="L922" s="282">
        <v>0</v>
      </c>
      <c r="M922" s="282">
        <v>1</v>
      </c>
      <c r="N922" s="282">
        <v>0</v>
      </c>
    </row>
    <row r="923" spans="1:14">
      <c r="A923" s="282">
        <v>57812</v>
      </c>
      <c r="B923" s="303">
        <v>20</v>
      </c>
      <c r="C923" s="306"/>
      <c r="D923" s="283" t="s">
        <v>6976</v>
      </c>
      <c r="E923" s="282">
        <v>0</v>
      </c>
      <c r="F923" s="283" t="s">
        <v>5656</v>
      </c>
      <c r="G923" s="283" t="s">
        <v>5656</v>
      </c>
      <c r="H923" s="284">
        <v>44717.998518518521</v>
      </c>
      <c r="I923" s="284">
        <v>44717.998518518521</v>
      </c>
      <c r="J923" s="283" t="s">
        <v>5657</v>
      </c>
      <c r="K923" s="282">
        <v>0</v>
      </c>
      <c r="L923" s="282">
        <v>0</v>
      </c>
      <c r="M923" s="282">
        <v>1</v>
      </c>
      <c r="N923" s="282">
        <v>0</v>
      </c>
    </row>
    <row r="924" spans="1:14">
      <c r="A924" s="282">
        <v>57813</v>
      </c>
      <c r="B924" s="303">
        <v>20</v>
      </c>
      <c r="C924" s="306"/>
      <c r="D924" s="283" t="s">
        <v>6977</v>
      </c>
      <c r="E924" s="282">
        <v>0</v>
      </c>
      <c r="F924" s="283" t="s">
        <v>5656</v>
      </c>
      <c r="G924" s="283" t="s">
        <v>5656</v>
      </c>
      <c r="H924" s="284">
        <v>44717.998518518521</v>
      </c>
      <c r="I924" s="284">
        <v>44717.998518518521</v>
      </c>
      <c r="J924" s="283" t="s">
        <v>5657</v>
      </c>
      <c r="K924" s="282">
        <v>0</v>
      </c>
      <c r="L924" s="282">
        <v>0</v>
      </c>
      <c r="M924" s="282">
        <v>1</v>
      </c>
      <c r="N924" s="282">
        <v>0</v>
      </c>
    </row>
    <row r="925" spans="1:14">
      <c r="A925" s="282">
        <v>57814</v>
      </c>
      <c r="B925" s="303">
        <v>20</v>
      </c>
      <c r="C925" s="306"/>
      <c r="D925" s="283" t="s">
        <v>6978</v>
      </c>
      <c r="E925" s="282">
        <v>0</v>
      </c>
      <c r="F925" s="283" t="s">
        <v>5656</v>
      </c>
      <c r="G925" s="283" t="s">
        <v>5656</v>
      </c>
      <c r="H925" s="284">
        <v>44717.998518518521</v>
      </c>
      <c r="I925" s="284">
        <v>44717.998518518521</v>
      </c>
      <c r="J925" s="283" t="s">
        <v>5657</v>
      </c>
      <c r="K925" s="282">
        <v>0</v>
      </c>
      <c r="L925" s="282">
        <v>0</v>
      </c>
      <c r="M925" s="282">
        <v>1</v>
      </c>
      <c r="N925" s="282">
        <v>0</v>
      </c>
    </row>
    <row r="926" spans="1:14">
      <c r="A926" s="282">
        <v>57817</v>
      </c>
      <c r="B926" s="303">
        <v>20</v>
      </c>
      <c r="C926" s="306"/>
      <c r="D926" s="283" t="s">
        <v>6979</v>
      </c>
      <c r="E926" s="282">
        <v>0</v>
      </c>
      <c r="F926" s="283" t="s">
        <v>5656</v>
      </c>
      <c r="G926" s="283" t="s">
        <v>5656</v>
      </c>
      <c r="H926" s="284">
        <v>44717.998518518521</v>
      </c>
      <c r="I926" s="284">
        <v>44717.998518518521</v>
      </c>
      <c r="J926" s="283" t="s">
        <v>5657</v>
      </c>
      <c r="K926" s="282">
        <v>0</v>
      </c>
      <c r="L926" s="282">
        <v>0</v>
      </c>
      <c r="M926" s="282">
        <v>1</v>
      </c>
      <c r="N926" s="282">
        <v>0</v>
      </c>
    </row>
    <row r="927" spans="1:14">
      <c r="A927" s="282">
        <v>57822</v>
      </c>
      <c r="B927" s="303">
        <v>20</v>
      </c>
      <c r="C927" s="306"/>
      <c r="D927" s="283" t="s">
        <v>6980</v>
      </c>
      <c r="E927" s="282">
        <v>0</v>
      </c>
      <c r="F927" s="283" t="s">
        <v>5656</v>
      </c>
      <c r="G927" s="283" t="s">
        <v>5656</v>
      </c>
      <c r="H927" s="284">
        <v>44717.998518518521</v>
      </c>
      <c r="I927" s="284">
        <v>44717.998518518521</v>
      </c>
      <c r="J927" s="283" t="s">
        <v>5657</v>
      </c>
      <c r="K927" s="282">
        <v>0</v>
      </c>
      <c r="L927" s="282">
        <v>0</v>
      </c>
      <c r="M927" s="282">
        <v>1</v>
      </c>
      <c r="N927" s="282">
        <v>0</v>
      </c>
    </row>
    <row r="928" spans="1:14">
      <c r="A928" s="282">
        <v>57825</v>
      </c>
      <c r="B928" s="303">
        <v>20</v>
      </c>
      <c r="C928" s="306"/>
      <c r="D928" s="283" t="s">
        <v>6981</v>
      </c>
      <c r="E928" s="282">
        <v>0</v>
      </c>
      <c r="F928" s="283" t="s">
        <v>5656</v>
      </c>
      <c r="G928" s="283" t="s">
        <v>5656</v>
      </c>
      <c r="H928" s="284">
        <v>44717.998518518521</v>
      </c>
      <c r="I928" s="284">
        <v>44717.998518518521</v>
      </c>
      <c r="J928" s="283" t="s">
        <v>5657</v>
      </c>
      <c r="K928" s="282">
        <v>0</v>
      </c>
      <c r="L928" s="282">
        <v>0</v>
      </c>
      <c r="M928" s="282">
        <v>1</v>
      </c>
      <c r="N928" s="282">
        <v>0</v>
      </c>
    </row>
    <row r="929" spans="1:14">
      <c r="A929" s="282">
        <v>57826</v>
      </c>
      <c r="B929" s="303">
        <v>20</v>
      </c>
      <c r="C929" s="306"/>
      <c r="D929" s="283" t="s">
        <v>6982</v>
      </c>
      <c r="E929" s="282">
        <v>0</v>
      </c>
      <c r="F929" s="283" t="s">
        <v>5656</v>
      </c>
      <c r="G929" s="283" t="s">
        <v>5656</v>
      </c>
      <c r="H929" s="284">
        <v>44717.998518518521</v>
      </c>
      <c r="I929" s="284">
        <v>44717.998518518521</v>
      </c>
      <c r="J929" s="283" t="s">
        <v>5657</v>
      </c>
      <c r="K929" s="282">
        <v>0</v>
      </c>
      <c r="L929" s="282">
        <v>0</v>
      </c>
      <c r="M929" s="282">
        <v>1</v>
      </c>
      <c r="N929" s="282">
        <v>0</v>
      </c>
    </row>
    <row r="930" spans="1:14">
      <c r="A930" s="282">
        <v>57827</v>
      </c>
      <c r="B930" s="303">
        <v>20</v>
      </c>
      <c r="C930" s="306"/>
      <c r="D930" s="283" t="s">
        <v>6983</v>
      </c>
      <c r="E930" s="282">
        <v>0</v>
      </c>
      <c r="F930" s="283" t="s">
        <v>5656</v>
      </c>
      <c r="G930" s="283" t="s">
        <v>5656</v>
      </c>
      <c r="H930" s="284">
        <v>44717.998518518521</v>
      </c>
      <c r="I930" s="284">
        <v>44717.998518518521</v>
      </c>
      <c r="J930" s="283" t="s">
        <v>5657</v>
      </c>
      <c r="K930" s="282">
        <v>0</v>
      </c>
      <c r="L930" s="282">
        <v>0</v>
      </c>
      <c r="M930" s="282">
        <v>1</v>
      </c>
      <c r="N930" s="282">
        <v>0</v>
      </c>
    </row>
    <row r="931" spans="1:14">
      <c r="A931" s="282">
        <v>57828</v>
      </c>
      <c r="B931" s="303">
        <v>20</v>
      </c>
      <c r="C931" s="306"/>
      <c r="D931" s="283" t="s">
        <v>6984</v>
      </c>
      <c r="E931" s="282">
        <v>0</v>
      </c>
      <c r="F931" s="283" t="s">
        <v>5656</v>
      </c>
      <c r="G931" s="283" t="s">
        <v>5656</v>
      </c>
      <c r="H931" s="284">
        <v>44717.998518518521</v>
      </c>
      <c r="I931" s="284">
        <v>44717.998518518521</v>
      </c>
      <c r="J931" s="283" t="s">
        <v>5657</v>
      </c>
      <c r="K931" s="282">
        <v>0</v>
      </c>
      <c r="L931" s="282">
        <v>0</v>
      </c>
      <c r="M931" s="282">
        <v>1</v>
      </c>
      <c r="N931" s="282">
        <v>0</v>
      </c>
    </row>
    <row r="932" spans="1:14">
      <c r="A932" s="282">
        <v>57829</v>
      </c>
      <c r="B932" s="303">
        <v>20</v>
      </c>
      <c r="C932" s="306"/>
      <c r="D932" s="283" t="s">
        <v>6985</v>
      </c>
      <c r="E932" s="282">
        <v>0</v>
      </c>
      <c r="F932" s="283" t="s">
        <v>5656</v>
      </c>
      <c r="G932" s="283" t="s">
        <v>5656</v>
      </c>
      <c r="H932" s="284">
        <v>44717.998518518521</v>
      </c>
      <c r="I932" s="284">
        <v>44717.998518518521</v>
      </c>
      <c r="J932" s="283" t="s">
        <v>5657</v>
      </c>
      <c r="K932" s="282">
        <v>0</v>
      </c>
      <c r="L932" s="282">
        <v>0</v>
      </c>
      <c r="M932" s="282">
        <v>1</v>
      </c>
      <c r="N932" s="282">
        <v>0</v>
      </c>
    </row>
    <row r="933" spans="1:14">
      <c r="A933" s="282">
        <v>57830</v>
      </c>
      <c r="B933" s="303">
        <v>20</v>
      </c>
      <c r="C933" s="306"/>
      <c r="D933" s="283" t="s">
        <v>6986</v>
      </c>
      <c r="E933" s="282">
        <v>0</v>
      </c>
      <c r="F933" s="283" t="s">
        <v>5656</v>
      </c>
      <c r="G933" s="283" t="s">
        <v>5656</v>
      </c>
      <c r="H933" s="284">
        <v>44717.998518518521</v>
      </c>
      <c r="I933" s="284">
        <v>44717.998518518521</v>
      </c>
      <c r="J933" s="283" t="s">
        <v>5657</v>
      </c>
      <c r="K933" s="282">
        <v>0</v>
      </c>
      <c r="L933" s="282">
        <v>0</v>
      </c>
      <c r="M933" s="282">
        <v>1</v>
      </c>
      <c r="N933" s="282">
        <v>0</v>
      </c>
    </row>
    <row r="934" spans="1:14">
      <c r="A934" s="282">
        <v>57831</v>
      </c>
      <c r="B934" s="303">
        <v>20</v>
      </c>
      <c r="C934" s="306"/>
      <c r="D934" s="283" t="s">
        <v>6987</v>
      </c>
      <c r="E934" s="282">
        <v>0</v>
      </c>
      <c r="F934" s="283" t="s">
        <v>5656</v>
      </c>
      <c r="G934" s="283" t="s">
        <v>5656</v>
      </c>
      <c r="H934" s="284">
        <v>44717.998518518521</v>
      </c>
      <c r="I934" s="284">
        <v>44717.998518518521</v>
      </c>
      <c r="J934" s="283" t="s">
        <v>5657</v>
      </c>
      <c r="K934" s="282">
        <v>0</v>
      </c>
      <c r="L934" s="282">
        <v>0</v>
      </c>
      <c r="M934" s="282">
        <v>1</v>
      </c>
      <c r="N934" s="282">
        <v>0</v>
      </c>
    </row>
    <row r="935" spans="1:14">
      <c r="A935" s="282">
        <v>57832</v>
      </c>
      <c r="B935" s="303">
        <v>20</v>
      </c>
      <c r="C935" s="306"/>
      <c r="D935" s="283" t="s">
        <v>6988</v>
      </c>
      <c r="E935" s="282">
        <v>0</v>
      </c>
      <c r="F935" s="283" t="s">
        <v>5656</v>
      </c>
      <c r="G935" s="283" t="s">
        <v>5656</v>
      </c>
      <c r="H935" s="284">
        <v>44717.998518518521</v>
      </c>
      <c r="I935" s="284">
        <v>44717.998518518521</v>
      </c>
      <c r="J935" s="283" t="s">
        <v>5657</v>
      </c>
      <c r="K935" s="282">
        <v>0</v>
      </c>
      <c r="L935" s="282">
        <v>0</v>
      </c>
      <c r="M935" s="282">
        <v>1</v>
      </c>
      <c r="N935" s="282">
        <v>0</v>
      </c>
    </row>
    <row r="936" spans="1:14">
      <c r="A936" s="282">
        <v>57833</v>
      </c>
      <c r="B936" s="303">
        <v>20</v>
      </c>
      <c r="C936" s="306"/>
      <c r="D936" s="283" t="s">
        <v>6989</v>
      </c>
      <c r="E936" s="282">
        <v>0</v>
      </c>
      <c r="F936" s="283" t="s">
        <v>5656</v>
      </c>
      <c r="G936" s="283" t="s">
        <v>5656</v>
      </c>
      <c r="H936" s="284">
        <v>44717.998518518521</v>
      </c>
      <c r="I936" s="284">
        <v>44717.998518518521</v>
      </c>
      <c r="J936" s="283" t="s">
        <v>5657</v>
      </c>
      <c r="K936" s="282">
        <v>0</v>
      </c>
      <c r="L936" s="282">
        <v>0</v>
      </c>
      <c r="M936" s="282">
        <v>1</v>
      </c>
      <c r="N936" s="282">
        <v>0</v>
      </c>
    </row>
    <row r="937" spans="1:14">
      <c r="A937" s="282">
        <v>57834</v>
      </c>
      <c r="B937" s="303">
        <v>20</v>
      </c>
      <c r="C937" s="306"/>
      <c r="D937" s="283" t="s">
        <v>6990</v>
      </c>
      <c r="E937" s="282">
        <v>0</v>
      </c>
      <c r="F937" s="283" t="s">
        <v>5656</v>
      </c>
      <c r="G937" s="283" t="s">
        <v>5656</v>
      </c>
      <c r="H937" s="284">
        <v>44717.998518518521</v>
      </c>
      <c r="I937" s="284">
        <v>44717.998518518521</v>
      </c>
      <c r="J937" s="283" t="s">
        <v>5657</v>
      </c>
      <c r="K937" s="282">
        <v>0</v>
      </c>
      <c r="L937" s="282">
        <v>0</v>
      </c>
      <c r="M937" s="282">
        <v>1</v>
      </c>
      <c r="N937" s="282">
        <v>0</v>
      </c>
    </row>
    <row r="938" spans="1:14">
      <c r="A938" s="282">
        <v>57835</v>
      </c>
      <c r="B938" s="303">
        <v>20</v>
      </c>
      <c r="C938" s="306"/>
      <c r="D938" s="283" t="s">
        <v>6991</v>
      </c>
      <c r="E938" s="282">
        <v>0</v>
      </c>
      <c r="F938" s="283" t="s">
        <v>5656</v>
      </c>
      <c r="G938" s="283" t="s">
        <v>5656</v>
      </c>
      <c r="H938" s="284">
        <v>44717.998518518521</v>
      </c>
      <c r="I938" s="284">
        <v>44717.998518518521</v>
      </c>
      <c r="J938" s="283" t="s">
        <v>5657</v>
      </c>
      <c r="K938" s="282">
        <v>0</v>
      </c>
      <c r="L938" s="282">
        <v>0</v>
      </c>
      <c r="M938" s="282">
        <v>1</v>
      </c>
      <c r="N938" s="282">
        <v>0</v>
      </c>
    </row>
    <row r="939" spans="1:14">
      <c r="A939" s="282">
        <v>57836</v>
      </c>
      <c r="B939" s="303">
        <v>20</v>
      </c>
      <c r="C939" s="306"/>
      <c r="D939" s="283" t="s">
        <v>6992</v>
      </c>
      <c r="E939" s="282">
        <v>0</v>
      </c>
      <c r="F939" s="283" t="s">
        <v>5656</v>
      </c>
      <c r="G939" s="283" t="s">
        <v>5656</v>
      </c>
      <c r="H939" s="284">
        <v>44717.998518518521</v>
      </c>
      <c r="I939" s="284">
        <v>44717.998518518521</v>
      </c>
      <c r="J939" s="283" t="s">
        <v>5657</v>
      </c>
      <c r="K939" s="282">
        <v>0</v>
      </c>
      <c r="L939" s="282">
        <v>0</v>
      </c>
      <c r="M939" s="282">
        <v>1</v>
      </c>
      <c r="N939" s="282">
        <v>0</v>
      </c>
    </row>
    <row r="940" spans="1:14">
      <c r="A940" s="282">
        <v>57837</v>
      </c>
      <c r="B940" s="303">
        <v>20</v>
      </c>
      <c r="C940" s="306"/>
      <c r="D940" s="283" t="s">
        <v>6993</v>
      </c>
      <c r="E940" s="282">
        <v>0</v>
      </c>
      <c r="F940" s="283" t="s">
        <v>5656</v>
      </c>
      <c r="G940" s="283" t="s">
        <v>5656</v>
      </c>
      <c r="H940" s="284">
        <v>44717.998518518521</v>
      </c>
      <c r="I940" s="284">
        <v>44717.998518518521</v>
      </c>
      <c r="J940" s="283" t="s">
        <v>5657</v>
      </c>
      <c r="K940" s="282">
        <v>0</v>
      </c>
      <c r="L940" s="282">
        <v>0</v>
      </c>
      <c r="M940" s="282">
        <v>1</v>
      </c>
      <c r="N940" s="282">
        <v>0</v>
      </c>
    </row>
    <row r="941" spans="1:14">
      <c r="A941" s="282">
        <v>57838</v>
      </c>
      <c r="B941" s="303">
        <v>20</v>
      </c>
      <c r="C941" s="306"/>
      <c r="D941" s="283" t="s">
        <v>6994</v>
      </c>
      <c r="E941" s="282">
        <v>0</v>
      </c>
      <c r="F941" s="283" t="s">
        <v>5656</v>
      </c>
      <c r="G941" s="283" t="s">
        <v>5656</v>
      </c>
      <c r="H941" s="284">
        <v>44717.998518518521</v>
      </c>
      <c r="I941" s="284">
        <v>44717.998518518521</v>
      </c>
      <c r="J941" s="283" t="s">
        <v>5657</v>
      </c>
      <c r="K941" s="282">
        <v>0</v>
      </c>
      <c r="L941" s="282">
        <v>0</v>
      </c>
      <c r="M941" s="282">
        <v>1</v>
      </c>
      <c r="N941" s="282">
        <v>0</v>
      </c>
    </row>
    <row r="942" spans="1:14">
      <c r="A942" s="282">
        <v>57839</v>
      </c>
      <c r="B942" s="303">
        <v>20</v>
      </c>
      <c r="C942" s="306"/>
      <c r="D942" s="283" t="s">
        <v>6995</v>
      </c>
      <c r="E942" s="282">
        <v>0</v>
      </c>
      <c r="F942" s="283" t="s">
        <v>5656</v>
      </c>
      <c r="G942" s="283" t="s">
        <v>5656</v>
      </c>
      <c r="H942" s="284">
        <v>44717.998518518521</v>
      </c>
      <c r="I942" s="284">
        <v>44717.998518518521</v>
      </c>
      <c r="J942" s="283" t="s">
        <v>5657</v>
      </c>
      <c r="K942" s="282">
        <v>0</v>
      </c>
      <c r="L942" s="282">
        <v>0</v>
      </c>
      <c r="M942" s="282">
        <v>1</v>
      </c>
      <c r="N942" s="282">
        <v>0</v>
      </c>
    </row>
    <row r="943" spans="1:14">
      <c r="A943" s="282">
        <v>57840</v>
      </c>
      <c r="B943" s="303">
        <v>20</v>
      </c>
      <c r="C943" s="306"/>
      <c r="D943" s="283" t="s">
        <v>6996</v>
      </c>
      <c r="E943" s="282">
        <v>0</v>
      </c>
      <c r="F943" s="283" t="s">
        <v>5656</v>
      </c>
      <c r="G943" s="283" t="s">
        <v>5656</v>
      </c>
      <c r="H943" s="284">
        <v>44717.998518518521</v>
      </c>
      <c r="I943" s="284">
        <v>44717.998518518521</v>
      </c>
      <c r="J943" s="283" t="s">
        <v>5657</v>
      </c>
      <c r="K943" s="282">
        <v>0</v>
      </c>
      <c r="L943" s="282">
        <v>0</v>
      </c>
      <c r="M943" s="282">
        <v>1</v>
      </c>
      <c r="N943" s="282">
        <v>0</v>
      </c>
    </row>
    <row r="944" spans="1:14">
      <c r="A944" s="282">
        <v>57841</v>
      </c>
      <c r="B944" s="303">
        <v>20</v>
      </c>
      <c r="C944" s="306"/>
      <c r="D944" s="283" t="s">
        <v>6997</v>
      </c>
      <c r="E944" s="282">
        <v>0</v>
      </c>
      <c r="F944" s="283" t="s">
        <v>5656</v>
      </c>
      <c r="G944" s="283" t="s">
        <v>5656</v>
      </c>
      <c r="H944" s="284">
        <v>44717.998518518521</v>
      </c>
      <c r="I944" s="284">
        <v>44717.998518518521</v>
      </c>
      <c r="J944" s="283" t="s">
        <v>5657</v>
      </c>
      <c r="K944" s="282">
        <v>0</v>
      </c>
      <c r="L944" s="282">
        <v>0</v>
      </c>
      <c r="M944" s="282">
        <v>1</v>
      </c>
      <c r="N944" s="282">
        <v>0</v>
      </c>
    </row>
    <row r="945" spans="1:14">
      <c r="A945" s="282">
        <v>57850</v>
      </c>
      <c r="B945" s="303">
        <v>20</v>
      </c>
      <c r="C945" s="294"/>
      <c r="D945" s="283" t="s">
        <v>6998</v>
      </c>
      <c r="E945" s="282">
        <v>0</v>
      </c>
      <c r="F945" s="283" t="s">
        <v>5656</v>
      </c>
      <c r="G945" s="283" t="s">
        <v>5656</v>
      </c>
      <c r="H945" s="284">
        <v>44717.998518518521</v>
      </c>
      <c r="I945" s="284">
        <v>44717.998518518521</v>
      </c>
      <c r="J945" s="283" t="s">
        <v>5657</v>
      </c>
      <c r="K945" s="282">
        <v>0</v>
      </c>
      <c r="L945" s="282">
        <v>0</v>
      </c>
      <c r="M945" s="282">
        <v>1</v>
      </c>
      <c r="N945" s="282">
        <v>0</v>
      </c>
    </row>
    <row r="946" spans="1:14">
      <c r="A946" s="282">
        <v>57857</v>
      </c>
      <c r="B946" s="303">
        <v>20</v>
      </c>
      <c r="C946" s="294"/>
      <c r="D946" s="283" t="s">
        <v>6999</v>
      </c>
      <c r="E946" s="282">
        <v>0</v>
      </c>
      <c r="F946" s="283" t="s">
        <v>5656</v>
      </c>
      <c r="G946" s="283" t="s">
        <v>5656</v>
      </c>
      <c r="H946" s="284">
        <v>44717.998518518521</v>
      </c>
      <c r="I946" s="284">
        <v>44717.998518518521</v>
      </c>
      <c r="J946" s="283" t="s">
        <v>5657</v>
      </c>
      <c r="K946" s="282">
        <v>0</v>
      </c>
      <c r="L946" s="282">
        <v>0</v>
      </c>
      <c r="M946" s="282">
        <v>1</v>
      </c>
      <c r="N946" s="282">
        <v>0</v>
      </c>
    </row>
    <row r="947" spans="1:14">
      <c r="A947" s="282">
        <v>57858</v>
      </c>
      <c r="B947" s="303">
        <v>20</v>
      </c>
      <c r="C947" s="294"/>
      <c r="D947" s="283" t="s">
        <v>7000</v>
      </c>
      <c r="E947" s="282">
        <v>0</v>
      </c>
      <c r="F947" s="283" t="s">
        <v>5656</v>
      </c>
      <c r="G947" s="283" t="s">
        <v>5656</v>
      </c>
      <c r="H947" s="284">
        <v>44717.998518518521</v>
      </c>
      <c r="I947" s="284">
        <v>44717.998518518521</v>
      </c>
      <c r="J947" s="283" t="s">
        <v>5657</v>
      </c>
      <c r="K947" s="282">
        <v>0</v>
      </c>
      <c r="L947" s="282">
        <v>0</v>
      </c>
      <c r="M947" s="282">
        <v>1</v>
      </c>
      <c r="N947" s="282">
        <v>0</v>
      </c>
    </row>
    <row r="948" spans="1:14">
      <c r="A948" s="282">
        <v>57859</v>
      </c>
      <c r="B948" s="303">
        <v>20</v>
      </c>
      <c r="C948" s="294"/>
      <c r="D948" s="283" t="s">
        <v>7001</v>
      </c>
      <c r="E948" s="282">
        <v>0</v>
      </c>
      <c r="F948" s="283" t="s">
        <v>5656</v>
      </c>
      <c r="G948" s="283" t="s">
        <v>5656</v>
      </c>
      <c r="H948" s="284">
        <v>44717.998518518521</v>
      </c>
      <c r="I948" s="284">
        <v>44717.998518518521</v>
      </c>
      <c r="J948" s="283" t="s">
        <v>5657</v>
      </c>
      <c r="K948" s="282">
        <v>0</v>
      </c>
      <c r="L948" s="282">
        <v>0</v>
      </c>
      <c r="M948" s="282">
        <v>1</v>
      </c>
      <c r="N948" s="282">
        <v>0</v>
      </c>
    </row>
    <row r="949" spans="1:14">
      <c r="A949" s="282">
        <v>57860</v>
      </c>
      <c r="B949" s="303">
        <v>20</v>
      </c>
      <c r="C949" s="294"/>
      <c r="D949" s="283" t="s">
        <v>7002</v>
      </c>
      <c r="E949" s="282">
        <v>0</v>
      </c>
      <c r="F949" s="283" t="s">
        <v>5656</v>
      </c>
      <c r="G949" s="283" t="s">
        <v>5656</v>
      </c>
      <c r="H949" s="284">
        <v>44717.998518518521</v>
      </c>
      <c r="I949" s="284">
        <v>44717.998518518521</v>
      </c>
      <c r="J949" s="283" t="s">
        <v>5657</v>
      </c>
      <c r="K949" s="282">
        <v>0</v>
      </c>
      <c r="L949" s="282">
        <v>0</v>
      </c>
      <c r="M949" s="282">
        <v>1</v>
      </c>
      <c r="N949" s="282">
        <v>0</v>
      </c>
    </row>
    <row r="950" spans="1:14">
      <c r="A950" s="282">
        <v>57861</v>
      </c>
      <c r="B950" s="303">
        <v>20</v>
      </c>
      <c r="C950" s="294"/>
      <c r="D950" s="283" t="s">
        <v>7003</v>
      </c>
      <c r="E950" s="282">
        <v>0</v>
      </c>
      <c r="F950" s="283" t="s">
        <v>5656</v>
      </c>
      <c r="G950" s="283" t="s">
        <v>5656</v>
      </c>
      <c r="H950" s="284">
        <v>44717.998518518521</v>
      </c>
      <c r="I950" s="284">
        <v>44717.998518518521</v>
      </c>
      <c r="J950" s="283" t="s">
        <v>5657</v>
      </c>
      <c r="K950" s="282">
        <v>0</v>
      </c>
      <c r="L950" s="282">
        <v>0</v>
      </c>
      <c r="M950" s="282">
        <v>1</v>
      </c>
      <c r="N950" s="282">
        <v>0</v>
      </c>
    </row>
    <row r="951" spans="1:14">
      <c r="A951" s="282">
        <v>57862</v>
      </c>
      <c r="B951" s="303">
        <v>20</v>
      </c>
      <c r="C951" s="294"/>
      <c r="D951" s="283" t="s">
        <v>7004</v>
      </c>
      <c r="E951" s="282">
        <v>0</v>
      </c>
      <c r="F951" s="283" t="s">
        <v>5656</v>
      </c>
      <c r="G951" s="283" t="s">
        <v>5656</v>
      </c>
      <c r="H951" s="284">
        <v>44717.998518518521</v>
      </c>
      <c r="I951" s="284">
        <v>44717.998518518521</v>
      </c>
      <c r="J951" s="283" t="s">
        <v>5657</v>
      </c>
      <c r="K951" s="282">
        <v>0</v>
      </c>
      <c r="L951" s="282">
        <v>0</v>
      </c>
      <c r="M951" s="282">
        <v>1</v>
      </c>
      <c r="N951" s="282">
        <v>0</v>
      </c>
    </row>
    <row r="952" spans="1:14">
      <c r="A952" s="282">
        <v>57863</v>
      </c>
      <c r="B952" s="303">
        <v>20</v>
      </c>
      <c r="C952" s="294"/>
      <c r="D952" s="283" t="s">
        <v>7005</v>
      </c>
      <c r="E952" s="282">
        <v>0</v>
      </c>
      <c r="F952" s="283" t="s">
        <v>5656</v>
      </c>
      <c r="G952" s="283" t="s">
        <v>5656</v>
      </c>
      <c r="H952" s="284">
        <v>44717.998518518521</v>
      </c>
      <c r="I952" s="284">
        <v>44717.998518518521</v>
      </c>
      <c r="J952" s="283" t="s">
        <v>5657</v>
      </c>
      <c r="K952" s="282">
        <v>0</v>
      </c>
      <c r="L952" s="282">
        <v>0</v>
      </c>
      <c r="M952" s="282">
        <v>1</v>
      </c>
      <c r="N952" s="282">
        <v>0</v>
      </c>
    </row>
    <row r="953" spans="1:14">
      <c r="A953" s="282">
        <v>57864</v>
      </c>
      <c r="B953" s="303">
        <v>20</v>
      </c>
      <c r="C953" s="294"/>
      <c r="D953" s="283" t="s">
        <v>7006</v>
      </c>
      <c r="E953" s="282">
        <v>0</v>
      </c>
      <c r="F953" s="283" t="s">
        <v>5656</v>
      </c>
      <c r="G953" s="283" t="s">
        <v>5656</v>
      </c>
      <c r="H953" s="284">
        <v>44717.998518518521</v>
      </c>
      <c r="I953" s="284">
        <v>44717.998518518521</v>
      </c>
      <c r="J953" s="283" t="s">
        <v>5657</v>
      </c>
      <c r="K953" s="282">
        <v>0</v>
      </c>
      <c r="L953" s="282">
        <v>0</v>
      </c>
      <c r="M953" s="282">
        <v>1</v>
      </c>
      <c r="N953" s="282">
        <v>0</v>
      </c>
    </row>
    <row r="954" spans="1:14">
      <c r="A954" s="282">
        <v>57866</v>
      </c>
      <c r="B954" s="303">
        <v>20</v>
      </c>
      <c r="C954" s="294"/>
      <c r="D954" s="283" t="s">
        <v>7007</v>
      </c>
      <c r="E954" s="282">
        <v>0</v>
      </c>
      <c r="F954" s="283" t="s">
        <v>5656</v>
      </c>
      <c r="G954" s="283" t="s">
        <v>5656</v>
      </c>
      <c r="H954" s="284">
        <v>44717.998518518521</v>
      </c>
      <c r="I954" s="284">
        <v>44717.998518518521</v>
      </c>
      <c r="J954" s="283" t="s">
        <v>5657</v>
      </c>
      <c r="K954" s="282">
        <v>0</v>
      </c>
      <c r="L954" s="282">
        <v>0</v>
      </c>
      <c r="M954" s="282">
        <v>1</v>
      </c>
      <c r="N954" s="282">
        <v>0</v>
      </c>
    </row>
    <row r="955" spans="1:14">
      <c r="A955" s="282">
        <v>57871</v>
      </c>
      <c r="B955" s="303">
        <v>20</v>
      </c>
      <c r="C955" s="294"/>
      <c r="D955" s="283" t="s">
        <v>7008</v>
      </c>
      <c r="E955" s="282">
        <v>0</v>
      </c>
      <c r="F955" s="283" t="s">
        <v>5656</v>
      </c>
      <c r="G955" s="283" t="s">
        <v>5656</v>
      </c>
      <c r="H955" s="284">
        <v>44717.998518518521</v>
      </c>
      <c r="I955" s="284">
        <v>44717.998518518521</v>
      </c>
      <c r="J955" s="283" t="s">
        <v>5657</v>
      </c>
      <c r="K955" s="282">
        <v>0</v>
      </c>
      <c r="L955" s="282">
        <v>0</v>
      </c>
      <c r="M955" s="282">
        <v>1</v>
      </c>
      <c r="N955" s="282">
        <v>0</v>
      </c>
    </row>
    <row r="956" spans="1:14">
      <c r="A956" s="282">
        <v>57872</v>
      </c>
      <c r="B956" s="303">
        <v>20</v>
      </c>
      <c r="C956" s="294"/>
      <c r="D956" s="283" t="s">
        <v>7009</v>
      </c>
      <c r="E956" s="282">
        <v>0</v>
      </c>
      <c r="F956" s="283" t="s">
        <v>5656</v>
      </c>
      <c r="G956" s="283" t="s">
        <v>5656</v>
      </c>
      <c r="H956" s="284">
        <v>44717.998518518521</v>
      </c>
      <c r="I956" s="284">
        <v>44717.998518518521</v>
      </c>
      <c r="J956" s="283" t="s">
        <v>5657</v>
      </c>
      <c r="K956" s="282">
        <v>0</v>
      </c>
      <c r="L956" s="282">
        <v>0</v>
      </c>
      <c r="M956" s="282">
        <v>1</v>
      </c>
      <c r="N956" s="282">
        <v>0</v>
      </c>
    </row>
    <row r="957" spans="1:14">
      <c r="A957" s="282">
        <v>57873</v>
      </c>
      <c r="B957" s="303">
        <v>20</v>
      </c>
      <c r="C957" s="294"/>
      <c r="D957" s="283" t="s">
        <v>7010</v>
      </c>
      <c r="E957" s="282">
        <v>0</v>
      </c>
      <c r="F957" s="283" t="s">
        <v>5656</v>
      </c>
      <c r="G957" s="283" t="s">
        <v>5656</v>
      </c>
      <c r="H957" s="284">
        <v>44717.998518518521</v>
      </c>
      <c r="I957" s="284">
        <v>44717.998518518521</v>
      </c>
      <c r="J957" s="283" t="s">
        <v>5657</v>
      </c>
      <c r="K957" s="282">
        <v>0</v>
      </c>
      <c r="L957" s="282">
        <v>0</v>
      </c>
      <c r="M957" s="282">
        <v>1</v>
      </c>
      <c r="N957" s="282">
        <v>0</v>
      </c>
    </row>
    <row r="958" spans="1:14">
      <c r="A958" s="282">
        <v>57874</v>
      </c>
      <c r="B958" s="303">
        <v>20</v>
      </c>
      <c r="C958" s="294"/>
      <c r="D958" s="283" t="s">
        <v>7011</v>
      </c>
      <c r="E958" s="282">
        <v>0</v>
      </c>
      <c r="F958" s="283" t="s">
        <v>5656</v>
      </c>
      <c r="G958" s="283" t="s">
        <v>5656</v>
      </c>
      <c r="H958" s="284">
        <v>44717.998518518521</v>
      </c>
      <c r="I958" s="284">
        <v>44717.998518518521</v>
      </c>
      <c r="J958" s="283" t="s">
        <v>5657</v>
      </c>
      <c r="K958" s="282">
        <v>0</v>
      </c>
      <c r="L958" s="282">
        <v>0</v>
      </c>
      <c r="M958" s="282">
        <v>1</v>
      </c>
      <c r="N958" s="282">
        <v>0</v>
      </c>
    </row>
    <row r="959" spans="1:14">
      <c r="A959" s="282">
        <v>57875</v>
      </c>
      <c r="B959" s="303">
        <v>20</v>
      </c>
      <c r="C959" s="294"/>
      <c r="D959" s="283" t="s">
        <v>7012</v>
      </c>
      <c r="E959" s="282">
        <v>0</v>
      </c>
      <c r="F959" s="283" t="s">
        <v>5656</v>
      </c>
      <c r="G959" s="283" t="s">
        <v>5656</v>
      </c>
      <c r="H959" s="284">
        <v>44717.998518518521</v>
      </c>
      <c r="I959" s="284">
        <v>44717.998518518521</v>
      </c>
      <c r="J959" s="283" t="s">
        <v>5657</v>
      </c>
      <c r="K959" s="282">
        <v>0</v>
      </c>
      <c r="L959" s="282">
        <v>0</v>
      </c>
      <c r="M959" s="282">
        <v>1</v>
      </c>
      <c r="N959" s="282">
        <v>0</v>
      </c>
    </row>
    <row r="960" spans="1:14">
      <c r="A960" s="282">
        <v>57876</v>
      </c>
      <c r="B960" s="303">
        <v>20</v>
      </c>
      <c r="C960" s="294"/>
      <c r="D960" s="283" t="s">
        <v>7013</v>
      </c>
      <c r="E960" s="282">
        <v>0</v>
      </c>
      <c r="F960" s="283" t="s">
        <v>5656</v>
      </c>
      <c r="G960" s="283" t="s">
        <v>5656</v>
      </c>
      <c r="H960" s="284">
        <v>44717.998518518521</v>
      </c>
      <c r="I960" s="284">
        <v>44717.998518518521</v>
      </c>
      <c r="J960" s="283" t="s">
        <v>5657</v>
      </c>
      <c r="K960" s="282">
        <v>0</v>
      </c>
      <c r="L960" s="282">
        <v>0</v>
      </c>
      <c r="M960" s="282">
        <v>1</v>
      </c>
      <c r="N960" s="282">
        <v>0</v>
      </c>
    </row>
    <row r="961" spans="1:14">
      <c r="A961" s="282">
        <v>57877</v>
      </c>
      <c r="B961" s="303">
        <v>20</v>
      </c>
      <c r="C961" s="294"/>
      <c r="D961" s="283" t="s">
        <v>7014</v>
      </c>
      <c r="E961" s="282">
        <v>0</v>
      </c>
      <c r="F961" s="283" t="s">
        <v>5656</v>
      </c>
      <c r="G961" s="283" t="s">
        <v>5656</v>
      </c>
      <c r="H961" s="284">
        <v>44717.998518518521</v>
      </c>
      <c r="I961" s="284">
        <v>44717.998518518521</v>
      </c>
      <c r="J961" s="283" t="s">
        <v>5657</v>
      </c>
      <c r="K961" s="282">
        <v>0</v>
      </c>
      <c r="L961" s="282">
        <v>0</v>
      </c>
      <c r="M961" s="282">
        <v>1</v>
      </c>
      <c r="N961" s="282">
        <v>0</v>
      </c>
    </row>
    <row r="962" spans="1:14">
      <c r="A962" s="282">
        <v>57878</v>
      </c>
      <c r="B962" s="303">
        <v>20</v>
      </c>
      <c r="C962" s="294"/>
      <c r="D962" s="283" t="s">
        <v>7015</v>
      </c>
      <c r="E962" s="282">
        <v>0</v>
      </c>
      <c r="F962" s="283" t="s">
        <v>5656</v>
      </c>
      <c r="G962" s="283" t="s">
        <v>5656</v>
      </c>
      <c r="H962" s="284">
        <v>44717.998518518521</v>
      </c>
      <c r="I962" s="284">
        <v>44717.998518518521</v>
      </c>
      <c r="J962" s="283" t="s">
        <v>5657</v>
      </c>
      <c r="K962" s="282">
        <v>0</v>
      </c>
      <c r="L962" s="282">
        <v>0</v>
      </c>
      <c r="M962" s="282">
        <v>1</v>
      </c>
      <c r="N962" s="282">
        <v>0</v>
      </c>
    </row>
    <row r="963" spans="1:14">
      <c r="A963" s="282">
        <v>57879</v>
      </c>
      <c r="B963" s="303">
        <v>20</v>
      </c>
      <c r="C963" s="294"/>
      <c r="D963" s="283" t="s">
        <v>7016</v>
      </c>
      <c r="E963" s="282">
        <v>0</v>
      </c>
      <c r="F963" s="283" t="s">
        <v>5656</v>
      </c>
      <c r="G963" s="283" t="s">
        <v>5656</v>
      </c>
      <c r="H963" s="284">
        <v>44717.998518518521</v>
      </c>
      <c r="I963" s="284">
        <v>44717.998518518521</v>
      </c>
      <c r="J963" s="283" t="s">
        <v>5657</v>
      </c>
      <c r="K963" s="282">
        <v>0</v>
      </c>
      <c r="L963" s="282">
        <v>0</v>
      </c>
      <c r="M963" s="282">
        <v>1</v>
      </c>
      <c r="N963" s="282">
        <v>0</v>
      </c>
    </row>
    <row r="964" spans="1:14">
      <c r="A964" s="282">
        <v>57884</v>
      </c>
      <c r="B964" s="303">
        <v>20</v>
      </c>
      <c r="C964" s="294"/>
      <c r="D964" s="283" t="s">
        <v>7017</v>
      </c>
      <c r="E964" s="282">
        <v>0</v>
      </c>
      <c r="F964" s="283" t="s">
        <v>5656</v>
      </c>
      <c r="G964" s="283" t="s">
        <v>5656</v>
      </c>
      <c r="H964" s="284">
        <v>44717.998518518521</v>
      </c>
      <c r="I964" s="284">
        <v>44717.998518518521</v>
      </c>
      <c r="J964" s="283" t="s">
        <v>5657</v>
      </c>
      <c r="K964" s="282">
        <v>0</v>
      </c>
      <c r="L964" s="282">
        <v>0</v>
      </c>
      <c r="M964" s="282">
        <v>1</v>
      </c>
      <c r="N964" s="282">
        <v>0</v>
      </c>
    </row>
    <row r="965" spans="1:14">
      <c r="A965" s="282">
        <v>57885</v>
      </c>
      <c r="B965" s="303">
        <v>20</v>
      </c>
      <c r="C965" s="294"/>
      <c r="D965" s="283" t="s">
        <v>7018</v>
      </c>
      <c r="E965" s="282">
        <v>0</v>
      </c>
      <c r="F965" s="283" t="s">
        <v>5656</v>
      </c>
      <c r="G965" s="283" t="s">
        <v>5656</v>
      </c>
      <c r="H965" s="284">
        <v>44717.998518518521</v>
      </c>
      <c r="I965" s="284">
        <v>44717.998518518521</v>
      </c>
      <c r="J965" s="283" t="s">
        <v>5657</v>
      </c>
      <c r="K965" s="282">
        <v>0</v>
      </c>
      <c r="L965" s="282">
        <v>0</v>
      </c>
      <c r="M965" s="282">
        <v>1</v>
      </c>
      <c r="N965" s="282">
        <v>0</v>
      </c>
    </row>
    <row r="966" spans="1:14">
      <c r="A966" s="282">
        <v>57887</v>
      </c>
      <c r="B966" s="303">
        <v>20</v>
      </c>
      <c r="C966" s="294"/>
      <c r="D966" s="283" t="s">
        <v>7019</v>
      </c>
      <c r="E966" s="282">
        <v>0</v>
      </c>
      <c r="F966" s="283" t="s">
        <v>5656</v>
      </c>
      <c r="G966" s="283" t="s">
        <v>5656</v>
      </c>
      <c r="H966" s="284">
        <v>44717.998518518521</v>
      </c>
      <c r="I966" s="284">
        <v>44717.998518518521</v>
      </c>
      <c r="J966" s="283" t="s">
        <v>5657</v>
      </c>
      <c r="K966" s="282">
        <v>0</v>
      </c>
      <c r="L966" s="282">
        <v>0</v>
      </c>
      <c r="M966" s="282">
        <v>1</v>
      </c>
      <c r="N966" s="282">
        <v>0</v>
      </c>
    </row>
    <row r="967" spans="1:14">
      <c r="A967" s="282">
        <v>57888</v>
      </c>
      <c r="B967" s="303">
        <v>20</v>
      </c>
      <c r="C967" s="292"/>
      <c r="D967" s="283" t="s">
        <v>7020</v>
      </c>
      <c r="E967" s="282">
        <v>0</v>
      </c>
      <c r="F967" s="283" t="s">
        <v>5656</v>
      </c>
      <c r="G967" s="283" t="s">
        <v>5656</v>
      </c>
      <c r="H967" s="284">
        <v>44717.998518518521</v>
      </c>
      <c r="I967" s="284">
        <v>44717.998518518521</v>
      </c>
      <c r="J967" s="283" t="s">
        <v>5657</v>
      </c>
      <c r="K967" s="282">
        <v>0</v>
      </c>
      <c r="L967" s="282">
        <v>0</v>
      </c>
      <c r="M967" s="282">
        <v>1</v>
      </c>
      <c r="N967" s="282">
        <v>0</v>
      </c>
    </row>
    <row r="968" spans="1:14">
      <c r="A968" s="282">
        <v>57889</v>
      </c>
      <c r="B968" s="303">
        <v>20</v>
      </c>
      <c r="C968" s="292"/>
      <c r="D968" s="283" t="s">
        <v>7021</v>
      </c>
      <c r="E968" s="282">
        <v>0</v>
      </c>
      <c r="F968" s="283" t="s">
        <v>5656</v>
      </c>
      <c r="G968" s="283" t="s">
        <v>5656</v>
      </c>
      <c r="H968" s="284">
        <v>44717.998518518521</v>
      </c>
      <c r="I968" s="284">
        <v>44717.998518518521</v>
      </c>
      <c r="J968" s="283" t="s">
        <v>5657</v>
      </c>
      <c r="K968" s="282">
        <v>0</v>
      </c>
      <c r="L968" s="282">
        <v>0</v>
      </c>
      <c r="M968" s="282">
        <v>1</v>
      </c>
      <c r="N968" s="282">
        <v>0</v>
      </c>
    </row>
    <row r="969" spans="1:14">
      <c r="A969" s="282">
        <v>57890</v>
      </c>
      <c r="B969" s="303">
        <v>20</v>
      </c>
      <c r="C969" s="292"/>
      <c r="D969" s="283" t="s">
        <v>7022</v>
      </c>
      <c r="E969" s="282">
        <v>0</v>
      </c>
      <c r="F969" s="283" t="s">
        <v>5656</v>
      </c>
      <c r="G969" s="283" t="s">
        <v>5656</v>
      </c>
      <c r="H969" s="284">
        <v>44717.998518518521</v>
      </c>
      <c r="I969" s="284">
        <v>44717.998518518521</v>
      </c>
      <c r="J969" s="283" t="s">
        <v>5657</v>
      </c>
      <c r="K969" s="282">
        <v>0</v>
      </c>
      <c r="L969" s="282">
        <v>0</v>
      </c>
      <c r="M969" s="282">
        <v>1</v>
      </c>
      <c r="N969" s="282">
        <v>0</v>
      </c>
    </row>
    <row r="970" spans="1:14">
      <c r="A970" s="282">
        <v>57891</v>
      </c>
      <c r="B970" s="303">
        <v>20</v>
      </c>
      <c r="C970" s="292"/>
      <c r="D970" s="283" t="s">
        <v>7023</v>
      </c>
      <c r="E970" s="282">
        <v>0</v>
      </c>
      <c r="F970" s="283" t="s">
        <v>5656</v>
      </c>
      <c r="G970" s="283" t="s">
        <v>5656</v>
      </c>
      <c r="H970" s="284">
        <v>44717.998518518521</v>
      </c>
      <c r="I970" s="284">
        <v>44717.998518518521</v>
      </c>
      <c r="J970" s="283" t="s">
        <v>5657</v>
      </c>
      <c r="K970" s="282">
        <v>0</v>
      </c>
      <c r="L970" s="282">
        <v>0</v>
      </c>
      <c r="M970" s="282">
        <v>1</v>
      </c>
      <c r="N970" s="282">
        <v>0</v>
      </c>
    </row>
    <row r="971" spans="1:14">
      <c r="A971" s="282">
        <v>57892</v>
      </c>
      <c r="B971" s="303">
        <v>20</v>
      </c>
      <c r="C971" s="292"/>
      <c r="D971" s="283" t="s">
        <v>7024</v>
      </c>
      <c r="E971" s="282">
        <v>0</v>
      </c>
      <c r="F971" s="283" t="s">
        <v>5656</v>
      </c>
      <c r="G971" s="283" t="s">
        <v>5656</v>
      </c>
      <c r="H971" s="284">
        <v>44717.998518518521</v>
      </c>
      <c r="I971" s="284">
        <v>44717.998518518521</v>
      </c>
      <c r="J971" s="283" t="s">
        <v>5657</v>
      </c>
      <c r="K971" s="282">
        <v>0</v>
      </c>
      <c r="L971" s="282">
        <v>0</v>
      </c>
      <c r="M971" s="282">
        <v>1</v>
      </c>
      <c r="N971" s="282">
        <v>0</v>
      </c>
    </row>
    <row r="972" spans="1:14">
      <c r="A972" s="282">
        <v>57893</v>
      </c>
      <c r="B972" s="303">
        <v>20</v>
      </c>
      <c r="C972" s="292"/>
      <c r="D972" s="283" t="s">
        <v>7025</v>
      </c>
      <c r="E972" s="282">
        <v>0</v>
      </c>
      <c r="F972" s="283" t="s">
        <v>5656</v>
      </c>
      <c r="G972" s="283" t="s">
        <v>5656</v>
      </c>
      <c r="H972" s="284">
        <v>44717.998518518521</v>
      </c>
      <c r="I972" s="284">
        <v>44717.998518518521</v>
      </c>
      <c r="J972" s="283" t="s">
        <v>5657</v>
      </c>
      <c r="K972" s="282">
        <v>0</v>
      </c>
      <c r="L972" s="282">
        <v>0</v>
      </c>
      <c r="M972" s="282">
        <v>1</v>
      </c>
      <c r="N972" s="282">
        <v>0</v>
      </c>
    </row>
    <row r="973" spans="1:14">
      <c r="A973" s="282">
        <v>57894</v>
      </c>
      <c r="B973" s="303">
        <v>20</v>
      </c>
      <c r="C973" s="292"/>
      <c r="D973" s="283" t="s">
        <v>7026</v>
      </c>
      <c r="E973" s="282">
        <v>0</v>
      </c>
      <c r="F973" s="283" t="s">
        <v>5656</v>
      </c>
      <c r="G973" s="283" t="s">
        <v>5656</v>
      </c>
      <c r="H973" s="284">
        <v>44717.998518518521</v>
      </c>
      <c r="I973" s="284">
        <v>44717.998518518521</v>
      </c>
      <c r="J973" s="283" t="s">
        <v>5657</v>
      </c>
      <c r="K973" s="282">
        <v>0</v>
      </c>
      <c r="L973" s="282">
        <v>0</v>
      </c>
      <c r="M973" s="282">
        <v>1</v>
      </c>
      <c r="N973" s="282">
        <v>0</v>
      </c>
    </row>
    <row r="974" spans="1:14">
      <c r="A974" s="282">
        <v>57895</v>
      </c>
      <c r="B974" s="303">
        <v>20</v>
      </c>
      <c r="C974" s="292"/>
      <c r="D974" s="283" t="s">
        <v>7027</v>
      </c>
      <c r="E974" s="282">
        <v>0</v>
      </c>
      <c r="F974" s="283" t="s">
        <v>5656</v>
      </c>
      <c r="G974" s="283" t="s">
        <v>5656</v>
      </c>
      <c r="H974" s="284">
        <v>44717.998518518521</v>
      </c>
      <c r="I974" s="284">
        <v>44717.998518518521</v>
      </c>
      <c r="J974" s="283" t="s">
        <v>5657</v>
      </c>
      <c r="K974" s="282">
        <v>0</v>
      </c>
      <c r="L974" s="282">
        <v>0</v>
      </c>
      <c r="M974" s="282">
        <v>1</v>
      </c>
      <c r="N974" s="282">
        <v>0</v>
      </c>
    </row>
    <row r="975" spans="1:14">
      <c r="A975" s="282">
        <v>57896</v>
      </c>
      <c r="B975" s="303">
        <v>20</v>
      </c>
      <c r="C975" s="292"/>
      <c r="D975" s="283" t="s">
        <v>7028</v>
      </c>
      <c r="E975" s="282">
        <v>0</v>
      </c>
      <c r="F975" s="283" t="s">
        <v>5656</v>
      </c>
      <c r="G975" s="283" t="s">
        <v>5656</v>
      </c>
      <c r="H975" s="284">
        <v>44717.998518518521</v>
      </c>
      <c r="I975" s="284">
        <v>44717.998518518521</v>
      </c>
      <c r="J975" s="283" t="s">
        <v>5657</v>
      </c>
      <c r="K975" s="282">
        <v>0</v>
      </c>
      <c r="L975" s="282">
        <v>0</v>
      </c>
      <c r="M975" s="282">
        <v>1</v>
      </c>
      <c r="N975" s="282">
        <v>0</v>
      </c>
    </row>
    <row r="976" spans="1:14">
      <c r="A976" s="282">
        <v>57897</v>
      </c>
      <c r="B976" s="303">
        <v>20</v>
      </c>
      <c r="C976" s="292"/>
      <c r="D976" s="283" t="s">
        <v>7029</v>
      </c>
      <c r="E976" s="282">
        <v>0</v>
      </c>
      <c r="F976" s="283" t="s">
        <v>5656</v>
      </c>
      <c r="G976" s="283" t="s">
        <v>5656</v>
      </c>
      <c r="H976" s="284">
        <v>44717.998518518521</v>
      </c>
      <c r="I976" s="284">
        <v>44717.998518518521</v>
      </c>
      <c r="J976" s="283" t="s">
        <v>5657</v>
      </c>
      <c r="K976" s="282">
        <v>0</v>
      </c>
      <c r="L976" s="282">
        <v>0</v>
      </c>
      <c r="M976" s="282">
        <v>1</v>
      </c>
      <c r="N976" s="282">
        <v>0</v>
      </c>
    </row>
    <row r="977" spans="1:14">
      <c r="A977" s="282">
        <v>57898</v>
      </c>
      <c r="B977" s="303">
        <v>20</v>
      </c>
      <c r="C977" s="292"/>
      <c r="D977" s="283" t="s">
        <v>7030</v>
      </c>
      <c r="E977" s="282">
        <v>0</v>
      </c>
      <c r="F977" s="283" t="s">
        <v>5656</v>
      </c>
      <c r="G977" s="283" t="s">
        <v>5656</v>
      </c>
      <c r="H977" s="284">
        <v>44717.998518518521</v>
      </c>
      <c r="I977" s="284">
        <v>44717.998518518521</v>
      </c>
      <c r="J977" s="283" t="s">
        <v>5657</v>
      </c>
      <c r="K977" s="282">
        <v>0</v>
      </c>
      <c r="L977" s="282">
        <v>0</v>
      </c>
      <c r="M977" s="282">
        <v>1</v>
      </c>
      <c r="N977" s="282">
        <v>0</v>
      </c>
    </row>
    <row r="978" spans="1:14">
      <c r="A978" s="282">
        <v>57899</v>
      </c>
      <c r="B978" s="303">
        <v>20</v>
      </c>
      <c r="C978" s="292"/>
      <c r="D978" s="283" t="s">
        <v>7031</v>
      </c>
      <c r="E978" s="282">
        <v>0</v>
      </c>
      <c r="F978" s="283" t="s">
        <v>5656</v>
      </c>
      <c r="G978" s="283" t="s">
        <v>5656</v>
      </c>
      <c r="H978" s="284">
        <v>44717.998518518521</v>
      </c>
      <c r="I978" s="284">
        <v>44717.998518518521</v>
      </c>
      <c r="J978" s="283" t="s">
        <v>5657</v>
      </c>
      <c r="K978" s="282">
        <v>0</v>
      </c>
      <c r="L978" s="282">
        <v>0</v>
      </c>
      <c r="M978" s="282">
        <v>1</v>
      </c>
      <c r="N978" s="282">
        <v>0</v>
      </c>
    </row>
    <row r="979" spans="1:14">
      <c r="A979" s="282">
        <v>57902</v>
      </c>
      <c r="B979" s="303">
        <v>20</v>
      </c>
      <c r="C979" s="292"/>
      <c r="D979" s="283" t="s">
        <v>7032</v>
      </c>
      <c r="E979" s="282">
        <v>0</v>
      </c>
      <c r="F979" s="283" t="s">
        <v>5656</v>
      </c>
      <c r="G979" s="283" t="s">
        <v>5656</v>
      </c>
      <c r="H979" s="284">
        <v>44717.998518518521</v>
      </c>
      <c r="I979" s="284">
        <v>44717.998518518521</v>
      </c>
      <c r="J979" s="283" t="s">
        <v>5657</v>
      </c>
      <c r="K979" s="282">
        <v>0</v>
      </c>
      <c r="L979" s="282">
        <v>0</v>
      </c>
      <c r="M979" s="282">
        <v>1</v>
      </c>
      <c r="N979" s="282">
        <v>0</v>
      </c>
    </row>
    <row r="980" spans="1:14">
      <c r="A980" s="282">
        <v>57903</v>
      </c>
      <c r="B980" s="303">
        <v>20</v>
      </c>
      <c r="C980" s="294"/>
      <c r="D980" s="283" t="s">
        <v>7033</v>
      </c>
      <c r="E980" s="282">
        <v>0</v>
      </c>
      <c r="F980" s="283" t="s">
        <v>5656</v>
      </c>
      <c r="G980" s="283" t="s">
        <v>5656</v>
      </c>
      <c r="H980" s="284">
        <v>44717.998518518521</v>
      </c>
      <c r="I980" s="284">
        <v>44717.998518518521</v>
      </c>
      <c r="J980" s="283" t="s">
        <v>5657</v>
      </c>
      <c r="K980" s="282">
        <v>0</v>
      </c>
      <c r="L980" s="282">
        <v>0</v>
      </c>
      <c r="M980" s="282">
        <v>1</v>
      </c>
      <c r="N980" s="282">
        <v>0</v>
      </c>
    </row>
    <row r="981" spans="1:14">
      <c r="A981" s="282">
        <v>57904</v>
      </c>
      <c r="B981" s="303">
        <v>20</v>
      </c>
      <c r="C981" s="294"/>
      <c r="D981" s="283" t="s">
        <v>7034</v>
      </c>
      <c r="E981" s="282">
        <v>0</v>
      </c>
      <c r="F981" s="283" t="s">
        <v>5656</v>
      </c>
      <c r="G981" s="283" t="s">
        <v>5656</v>
      </c>
      <c r="H981" s="284">
        <v>44717.998518518521</v>
      </c>
      <c r="I981" s="284">
        <v>44717.998518518521</v>
      </c>
      <c r="J981" s="283" t="s">
        <v>5657</v>
      </c>
      <c r="K981" s="282">
        <v>0</v>
      </c>
      <c r="L981" s="282">
        <v>0</v>
      </c>
      <c r="M981" s="282">
        <v>1</v>
      </c>
      <c r="N981" s="282">
        <v>0</v>
      </c>
    </row>
    <row r="982" spans="1:14">
      <c r="A982" s="282">
        <v>57905</v>
      </c>
      <c r="B982" s="303">
        <v>20</v>
      </c>
      <c r="C982" s="294"/>
      <c r="D982" s="283" t="s">
        <v>7035</v>
      </c>
      <c r="E982" s="282">
        <v>0</v>
      </c>
      <c r="F982" s="283" t="s">
        <v>5656</v>
      </c>
      <c r="G982" s="283" t="s">
        <v>5656</v>
      </c>
      <c r="H982" s="284">
        <v>44717.998518518521</v>
      </c>
      <c r="I982" s="284">
        <v>44717.998518518521</v>
      </c>
      <c r="J982" s="283" t="s">
        <v>5657</v>
      </c>
      <c r="K982" s="282">
        <v>0</v>
      </c>
      <c r="L982" s="282">
        <v>0</v>
      </c>
      <c r="M982" s="282">
        <v>1</v>
      </c>
      <c r="N982" s="282">
        <v>0</v>
      </c>
    </row>
    <row r="983" spans="1:14">
      <c r="A983" s="282">
        <v>57906</v>
      </c>
      <c r="B983" s="303">
        <v>20</v>
      </c>
      <c r="C983" s="294"/>
      <c r="D983" s="283" t="s">
        <v>7036</v>
      </c>
      <c r="E983" s="282">
        <v>0</v>
      </c>
      <c r="F983" s="283" t="s">
        <v>5656</v>
      </c>
      <c r="G983" s="283" t="s">
        <v>5656</v>
      </c>
      <c r="H983" s="284">
        <v>44717.998518518521</v>
      </c>
      <c r="I983" s="284">
        <v>44717.998518518521</v>
      </c>
      <c r="J983" s="283" t="s">
        <v>5657</v>
      </c>
      <c r="K983" s="282">
        <v>0</v>
      </c>
      <c r="L983" s="282">
        <v>0</v>
      </c>
      <c r="M983" s="282">
        <v>1</v>
      </c>
      <c r="N983" s="282">
        <v>0</v>
      </c>
    </row>
    <row r="984" spans="1:14">
      <c r="A984" s="282">
        <v>57907</v>
      </c>
      <c r="B984" s="303">
        <v>20</v>
      </c>
      <c r="C984" s="294"/>
      <c r="D984" s="283" t="s">
        <v>7037</v>
      </c>
      <c r="E984" s="282">
        <v>0</v>
      </c>
      <c r="F984" s="283" t="s">
        <v>5656</v>
      </c>
      <c r="G984" s="283" t="s">
        <v>5656</v>
      </c>
      <c r="H984" s="284">
        <v>44717.998518518521</v>
      </c>
      <c r="I984" s="284">
        <v>44717.998518518521</v>
      </c>
      <c r="J984" s="283" t="s">
        <v>5657</v>
      </c>
      <c r="K984" s="282">
        <v>0</v>
      </c>
      <c r="L984" s="282">
        <v>0</v>
      </c>
      <c r="M984" s="282">
        <v>1</v>
      </c>
      <c r="N984" s="282">
        <v>0</v>
      </c>
    </row>
    <row r="985" spans="1:14">
      <c r="A985" s="282">
        <v>57908</v>
      </c>
      <c r="B985" s="303">
        <v>20</v>
      </c>
      <c r="C985" s="294"/>
      <c r="D985" s="283" t="s">
        <v>7038</v>
      </c>
      <c r="E985" s="282">
        <v>0</v>
      </c>
      <c r="F985" s="283" t="s">
        <v>5656</v>
      </c>
      <c r="G985" s="283" t="s">
        <v>5656</v>
      </c>
      <c r="H985" s="284">
        <v>44717.998518518521</v>
      </c>
      <c r="I985" s="284">
        <v>44717.998518518521</v>
      </c>
      <c r="J985" s="283" t="s">
        <v>5657</v>
      </c>
      <c r="K985" s="282">
        <v>0</v>
      </c>
      <c r="L985" s="282">
        <v>0</v>
      </c>
      <c r="M985" s="282">
        <v>1</v>
      </c>
      <c r="N985" s="282">
        <v>0</v>
      </c>
    </row>
    <row r="986" spans="1:14">
      <c r="A986" s="282">
        <v>57909</v>
      </c>
      <c r="B986" s="303">
        <v>20</v>
      </c>
      <c r="C986" s="294"/>
      <c r="D986" s="283" t="s">
        <v>7039</v>
      </c>
      <c r="E986" s="282">
        <v>0</v>
      </c>
      <c r="F986" s="283" t="s">
        <v>5656</v>
      </c>
      <c r="G986" s="283" t="s">
        <v>5656</v>
      </c>
      <c r="H986" s="284">
        <v>44717.998518518521</v>
      </c>
      <c r="I986" s="284">
        <v>44717.998518518521</v>
      </c>
      <c r="J986" s="283" t="s">
        <v>5657</v>
      </c>
      <c r="K986" s="282">
        <v>0</v>
      </c>
      <c r="L986" s="282">
        <v>0</v>
      </c>
      <c r="M986" s="282">
        <v>1</v>
      </c>
      <c r="N986" s="282">
        <v>0</v>
      </c>
    </row>
    <row r="987" spans="1:14">
      <c r="A987" s="282">
        <v>57910</v>
      </c>
      <c r="B987" s="303">
        <v>20</v>
      </c>
      <c r="C987" s="294"/>
      <c r="D987" s="283" t="s">
        <v>7040</v>
      </c>
      <c r="E987" s="282">
        <v>0</v>
      </c>
      <c r="F987" s="283" t="s">
        <v>5656</v>
      </c>
      <c r="G987" s="283" t="s">
        <v>5656</v>
      </c>
      <c r="H987" s="284">
        <v>44717.998518518521</v>
      </c>
      <c r="I987" s="284">
        <v>44717.998518518521</v>
      </c>
      <c r="J987" s="283" t="s">
        <v>5657</v>
      </c>
      <c r="K987" s="282">
        <v>0</v>
      </c>
      <c r="L987" s="282">
        <v>0</v>
      </c>
      <c r="M987" s="282">
        <v>1</v>
      </c>
      <c r="N987" s="282">
        <v>0</v>
      </c>
    </row>
    <row r="988" spans="1:14">
      <c r="A988" s="282">
        <v>57911</v>
      </c>
      <c r="B988" s="303">
        <v>20</v>
      </c>
      <c r="C988" s="294"/>
      <c r="D988" s="283" t="s">
        <v>7041</v>
      </c>
      <c r="E988" s="282">
        <v>0</v>
      </c>
      <c r="F988" s="283" t="s">
        <v>5656</v>
      </c>
      <c r="G988" s="283" t="s">
        <v>5656</v>
      </c>
      <c r="H988" s="284">
        <v>44717.998518518521</v>
      </c>
      <c r="I988" s="284">
        <v>44717.998518518521</v>
      </c>
      <c r="J988" s="283" t="s">
        <v>5657</v>
      </c>
      <c r="K988" s="282">
        <v>0</v>
      </c>
      <c r="L988" s="282">
        <v>0</v>
      </c>
      <c r="M988" s="282">
        <v>1</v>
      </c>
      <c r="N988" s="282">
        <v>0</v>
      </c>
    </row>
    <row r="989" spans="1:14">
      <c r="A989" s="282">
        <v>57912</v>
      </c>
      <c r="B989" s="303">
        <v>20</v>
      </c>
      <c r="C989" s="294"/>
      <c r="D989" s="283" t="s">
        <v>7042</v>
      </c>
      <c r="E989" s="282">
        <v>0</v>
      </c>
      <c r="F989" s="283" t="s">
        <v>5656</v>
      </c>
      <c r="G989" s="283" t="s">
        <v>5656</v>
      </c>
      <c r="H989" s="284">
        <v>44717.998518518521</v>
      </c>
      <c r="I989" s="284">
        <v>44717.998518518521</v>
      </c>
      <c r="J989" s="283" t="s">
        <v>5657</v>
      </c>
      <c r="K989" s="282">
        <v>0</v>
      </c>
      <c r="L989" s="282">
        <v>0</v>
      </c>
      <c r="M989" s="282">
        <v>1</v>
      </c>
      <c r="N989" s="282">
        <v>0</v>
      </c>
    </row>
    <row r="990" spans="1:14">
      <c r="A990" s="282">
        <v>57913</v>
      </c>
      <c r="B990" s="303">
        <v>20</v>
      </c>
      <c r="C990" s="294"/>
      <c r="D990" s="283" t="s">
        <v>7043</v>
      </c>
      <c r="E990" s="282">
        <v>0</v>
      </c>
      <c r="F990" s="283" t="s">
        <v>5656</v>
      </c>
      <c r="G990" s="283" t="s">
        <v>5656</v>
      </c>
      <c r="H990" s="284">
        <v>44717.998518518521</v>
      </c>
      <c r="I990" s="284">
        <v>44717.998518518521</v>
      </c>
      <c r="J990" s="283" t="s">
        <v>5657</v>
      </c>
      <c r="K990" s="282">
        <v>0</v>
      </c>
      <c r="L990" s="282">
        <v>0</v>
      </c>
      <c r="M990" s="282">
        <v>1</v>
      </c>
      <c r="N990" s="282">
        <v>0</v>
      </c>
    </row>
    <row r="991" spans="1:14">
      <c r="A991" s="282">
        <v>57914</v>
      </c>
      <c r="B991" s="303">
        <v>20</v>
      </c>
      <c r="C991" s="294"/>
      <c r="D991" s="283" t="s">
        <v>7044</v>
      </c>
      <c r="E991" s="282">
        <v>0</v>
      </c>
      <c r="F991" s="283" t="s">
        <v>5656</v>
      </c>
      <c r="G991" s="283" t="s">
        <v>5656</v>
      </c>
      <c r="H991" s="284">
        <v>44717.998518518521</v>
      </c>
      <c r="I991" s="284">
        <v>44717.998518518521</v>
      </c>
      <c r="J991" s="283" t="s">
        <v>5657</v>
      </c>
      <c r="K991" s="282">
        <v>0</v>
      </c>
      <c r="L991" s="282">
        <v>0</v>
      </c>
      <c r="M991" s="282">
        <v>1</v>
      </c>
      <c r="N991" s="282">
        <v>0</v>
      </c>
    </row>
    <row r="992" spans="1:14">
      <c r="A992" s="282">
        <v>57915</v>
      </c>
      <c r="B992" s="303">
        <v>20</v>
      </c>
      <c r="C992" s="294"/>
      <c r="D992" s="283" t="s">
        <v>7045</v>
      </c>
      <c r="E992" s="282">
        <v>0</v>
      </c>
      <c r="F992" s="283" t="s">
        <v>5656</v>
      </c>
      <c r="G992" s="283" t="s">
        <v>5656</v>
      </c>
      <c r="H992" s="284">
        <v>44717.998518518521</v>
      </c>
      <c r="I992" s="284">
        <v>44717.998518518521</v>
      </c>
      <c r="J992" s="283" t="s">
        <v>5657</v>
      </c>
      <c r="K992" s="282">
        <v>0</v>
      </c>
      <c r="L992" s="282">
        <v>0</v>
      </c>
      <c r="M992" s="282">
        <v>1</v>
      </c>
      <c r="N992" s="282">
        <v>0</v>
      </c>
    </row>
    <row r="993" spans="1:14">
      <c r="A993" s="282">
        <v>57916</v>
      </c>
      <c r="B993" s="303">
        <v>20</v>
      </c>
      <c r="C993" s="294"/>
      <c r="D993" s="283" t="s">
        <v>7046</v>
      </c>
      <c r="E993" s="282">
        <v>0</v>
      </c>
      <c r="F993" s="283" t="s">
        <v>5656</v>
      </c>
      <c r="G993" s="283" t="s">
        <v>5656</v>
      </c>
      <c r="H993" s="284">
        <v>44717.998518518521</v>
      </c>
      <c r="I993" s="284">
        <v>44717.998518518521</v>
      </c>
      <c r="J993" s="283" t="s">
        <v>5657</v>
      </c>
      <c r="K993" s="282">
        <v>0</v>
      </c>
      <c r="L993" s="282">
        <v>0</v>
      </c>
      <c r="M993" s="282">
        <v>1</v>
      </c>
      <c r="N993" s="282">
        <v>0</v>
      </c>
    </row>
    <row r="994" spans="1:14">
      <c r="A994" s="282">
        <v>57917</v>
      </c>
      <c r="B994" s="303">
        <v>20</v>
      </c>
      <c r="C994" s="294"/>
      <c r="D994" s="283" t="s">
        <v>7047</v>
      </c>
      <c r="E994" s="282">
        <v>0</v>
      </c>
      <c r="F994" s="283" t="s">
        <v>5656</v>
      </c>
      <c r="G994" s="283" t="s">
        <v>5656</v>
      </c>
      <c r="H994" s="284">
        <v>44717.998518518521</v>
      </c>
      <c r="I994" s="284">
        <v>44717.998518518521</v>
      </c>
      <c r="J994" s="283" t="s">
        <v>5657</v>
      </c>
      <c r="K994" s="282">
        <v>0</v>
      </c>
      <c r="L994" s="282">
        <v>0</v>
      </c>
      <c r="M994" s="282">
        <v>1</v>
      </c>
      <c r="N994" s="282">
        <v>0</v>
      </c>
    </row>
    <row r="995" spans="1:14">
      <c r="A995" s="282">
        <v>57919</v>
      </c>
      <c r="B995" s="303">
        <v>20</v>
      </c>
      <c r="C995" s="292"/>
      <c r="D995" s="283" t="s">
        <v>7048</v>
      </c>
      <c r="E995" s="282">
        <v>0</v>
      </c>
      <c r="F995" s="283" t="s">
        <v>5656</v>
      </c>
      <c r="G995" s="283" t="s">
        <v>5656</v>
      </c>
      <c r="H995" s="284">
        <v>44717.998518518521</v>
      </c>
      <c r="I995" s="284">
        <v>44717.998518518521</v>
      </c>
      <c r="J995" s="283" t="s">
        <v>5657</v>
      </c>
      <c r="K995" s="282">
        <v>0</v>
      </c>
      <c r="L995" s="282">
        <v>0</v>
      </c>
      <c r="M995" s="282">
        <v>1</v>
      </c>
      <c r="N995" s="282">
        <v>0</v>
      </c>
    </row>
    <row r="996" spans="1:14">
      <c r="A996" s="282">
        <v>57921</v>
      </c>
      <c r="B996" s="303">
        <v>20</v>
      </c>
      <c r="C996" s="294"/>
      <c r="D996" s="283" t="s">
        <v>7049</v>
      </c>
      <c r="E996" s="282">
        <v>0</v>
      </c>
      <c r="F996" s="283" t="s">
        <v>5656</v>
      </c>
      <c r="G996" s="283" t="s">
        <v>5656</v>
      </c>
      <c r="H996" s="284">
        <v>44717.998518518521</v>
      </c>
      <c r="I996" s="284">
        <v>44717.998518518521</v>
      </c>
      <c r="J996" s="283" t="s">
        <v>5657</v>
      </c>
      <c r="K996" s="282">
        <v>0</v>
      </c>
      <c r="L996" s="282">
        <v>0</v>
      </c>
      <c r="M996" s="282">
        <v>1</v>
      </c>
      <c r="N996" s="282">
        <v>0</v>
      </c>
    </row>
    <row r="997" spans="1:14">
      <c r="A997" s="282">
        <v>57923</v>
      </c>
      <c r="B997" s="303">
        <v>20</v>
      </c>
      <c r="C997" s="294"/>
      <c r="D997" s="283" t="s">
        <v>7050</v>
      </c>
      <c r="E997" s="282">
        <v>0</v>
      </c>
      <c r="F997" s="283" t="s">
        <v>5656</v>
      </c>
      <c r="G997" s="283" t="s">
        <v>5656</v>
      </c>
      <c r="H997" s="284">
        <v>44717.998518518521</v>
      </c>
      <c r="I997" s="284">
        <v>44717.998518518521</v>
      </c>
      <c r="J997" s="283" t="s">
        <v>5657</v>
      </c>
      <c r="K997" s="282">
        <v>0</v>
      </c>
      <c r="L997" s="282">
        <v>0</v>
      </c>
      <c r="M997" s="282">
        <v>1</v>
      </c>
      <c r="N997" s="282">
        <v>0</v>
      </c>
    </row>
    <row r="998" spans="1:14">
      <c r="A998" s="282">
        <v>57924</v>
      </c>
      <c r="B998" s="303">
        <v>20</v>
      </c>
      <c r="C998" s="294"/>
      <c r="D998" s="283" t="s">
        <v>7051</v>
      </c>
      <c r="E998" s="282">
        <v>0</v>
      </c>
      <c r="F998" s="283" t="s">
        <v>5656</v>
      </c>
      <c r="G998" s="283" t="s">
        <v>5656</v>
      </c>
      <c r="H998" s="284">
        <v>44717.998518518521</v>
      </c>
      <c r="I998" s="284">
        <v>44717.998518518521</v>
      </c>
      <c r="J998" s="283" t="s">
        <v>5657</v>
      </c>
      <c r="K998" s="282">
        <v>0</v>
      </c>
      <c r="L998" s="282">
        <v>0</v>
      </c>
      <c r="M998" s="282">
        <v>1</v>
      </c>
      <c r="N998" s="282">
        <v>0</v>
      </c>
    </row>
    <row r="999" spans="1:14">
      <c r="A999" s="282">
        <v>57925</v>
      </c>
      <c r="B999" s="303">
        <v>20</v>
      </c>
      <c r="C999" s="294"/>
      <c r="D999" s="283" t="s">
        <v>7052</v>
      </c>
      <c r="E999" s="282">
        <v>0</v>
      </c>
      <c r="F999" s="283" t="s">
        <v>5656</v>
      </c>
      <c r="G999" s="283" t="s">
        <v>5656</v>
      </c>
      <c r="H999" s="284">
        <v>44717.998518518521</v>
      </c>
      <c r="I999" s="284">
        <v>44717.998518518521</v>
      </c>
      <c r="J999" s="283" t="s">
        <v>5657</v>
      </c>
      <c r="K999" s="282">
        <v>0</v>
      </c>
      <c r="L999" s="282">
        <v>0</v>
      </c>
      <c r="M999" s="282">
        <v>1</v>
      </c>
      <c r="N999" s="282">
        <v>0</v>
      </c>
    </row>
    <row r="1000" spans="1:14">
      <c r="A1000" s="282">
        <v>57926</v>
      </c>
      <c r="B1000" s="303">
        <v>20</v>
      </c>
      <c r="C1000" s="294"/>
      <c r="D1000" s="283" t="s">
        <v>7053</v>
      </c>
      <c r="E1000" s="282">
        <v>0</v>
      </c>
      <c r="F1000" s="283" t="s">
        <v>5656</v>
      </c>
      <c r="G1000" s="283" t="s">
        <v>5656</v>
      </c>
      <c r="H1000" s="284">
        <v>44717.998518518521</v>
      </c>
      <c r="I1000" s="284">
        <v>44717.998518518521</v>
      </c>
      <c r="J1000" s="283" t="s">
        <v>5657</v>
      </c>
      <c r="K1000" s="282">
        <v>0</v>
      </c>
      <c r="L1000" s="282">
        <v>0</v>
      </c>
      <c r="M1000" s="282">
        <v>1</v>
      </c>
      <c r="N1000" s="282">
        <v>0</v>
      </c>
    </row>
    <row r="1001" spans="1:14">
      <c r="A1001" s="282">
        <v>57927</v>
      </c>
      <c r="B1001" s="303">
        <v>20</v>
      </c>
      <c r="C1001" s="294"/>
      <c r="D1001" s="283" t="s">
        <v>7054</v>
      </c>
      <c r="E1001" s="282">
        <v>0</v>
      </c>
      <c r="F1001" s="283" t="s">
        <v>5656</v>
      </c>
      <c r="G1001" s="283" t="s">
        <v>5656</v>
      </c>
      <c r="H1001" s="284">
        <v>44717.998518518521</v>
      </c>
      <c r="I1001" s="284">
        <v>44717.998518518521</v>
      </c>
      <c r="J1001" s="283" t="s">
        <v>5657</v>
      </c>
      <c r="K1001" s="282">
        <v>0</v>
      </c>
      <c r="L1001" s="282">
        <v>0</v>
      </c>
      <c r="M1001" s="282">
        <v>1</v>
      </c>
      <c r="N1001" s="282">
        <v>0</v>
      </c>
    </row>
    <row r="1002" spans="1:14">
      <c r="A1002" s="282">
        <v>57928</v>
      </c>
      <c r="B1002" s="303">
        <v>20</v>
      </c>
      <c r="C1002" s="294"/>
      <c r="D1002" s="283" t="s">
        <v>7055</v>
      </c>
      <c r="E1002" s="282">
        <v>0</v>
      </c>
      <c r="F1002" s="283" t="s">
        <v>5656</v>
      </c>
      <c r="G1002" s="283" t="s">
        <v>5656</v>
      </c>
      <c r="H1002" s="284">
        <v>44717.998518518521</v>
      </c>
      <c r="I1002" s="284">
        <v>44717.998518518521</v>
      </c>
      <c r="J1002" s="283" t="s">
        <v>5657</v>
      </c>
      <c r="K1002" s="282">
        <v>0</v>
      </c>
      <c r="L1002" s="282">
        <v>0</v>
      </c>
      <c r="M1002" s="282">
        <v>1</v>
      </c>
      <c r="N1002" s="282">
        <v>0</v>
      </c>
    </row>
    <row r="1003" spans="1:14">
      <c r="A1003" s="282">
        <v>57929</v>
      </c>
      <c r="B1003" s="303">
        <v>20</v>
      </c>
      <c r="C1003" s="294"/>
      <c r="D1003" s="283" t="s">
        <v>7056</v>
      </c>
      <c r="E1003" s="282">
        <v>0</v>
      </c>
      <c r="F1003" s="283" t="s">
        <v>5656</v>
      </c>
      <c r="G1003" s="283" t="s">
        <v>5656</v>
      </c>
      <c r="H1003" s="284">
        <v>44717.998518518521</v>
      </c>
      <c r="I1003" s="284">
        <v>44717.998518518521</v>
      </c>
      <c r="J1003" s="283" t="s">
        <v>5657</v>
      </c>
      <c r="K1003" s="282">
        <v>0</v>
      </c>
      <c r="L1003" s="282">
        <v>0</v>
      </c>
      <c r="M1003" s="282">
        <v>1</v>
      </c>
      <c r="N1003" s="282">
        <v>0</v>
      </c>
    </row>
    <row r="1004" spans="1:14">
      <c r="A1004" s="282">
        <v>57931</v>
      </c>
      <c r="B1004" s="303">
        <v>20</v>
      </c>
      <c r="C1004" s="294"/>
      <c r="D1004" s="283" t="s">
        <v>7057</v>
      </c>
      <c r="E1004" s="282">
        <v>0</v>
      </c>
      <c r="F1004" s="283" t="s">
        <v>5656</v>
      </c>
      <c r="G1004" s="283" t="s">
        <v>5656</v>
      </c>
      <c r="H1004" s="284">
        <v>44717.998518518521</v>
      </c>
      <c r="I1004" s="284">
        <v>44717.998518518521</v>
      </c>
      <c r="J1004" s="283" t="s">
        <v>5657</v>
      </c>
      <c r="K1004" s="282">
        <v>0</v>
      </c>
      <c r="L1004" s="282">
        <v>0</v>
      </c>
      <c r="M1004" s="282">
        <v>1</v>
      </c>
      <c r="N1004" s="282">
        <v>0</v>
      </c>
    </row>
    <row r="1005" spans="1:14">
      <c r="A1005" s="282">
        <v>57932</v>
      </c>
      <c r="B1005" s="303">
        <v>20</v>
      </c>
      <c r="C1005" s="294"/>
      <c r="D1005" s="283" t="s">
        <v>7058</v>
      </c>
      <c r="E1005" s="282">
        <v>0</v>
      </c>
      <c r="F1005" s="283" t="s">
        <v>5656</v>
      </c>
      <c r="G1005" s="283" t="s">
        <v>5656</v>
      </c>
      <c r="H1005" s="284">
        <v>44717.998518518521</v>
      </c>
      <c r="I1005" s="284">
        <v>44717.998518518521</v>
      </c>
      <c r="J1005" s="283" t="s">
        <v>5657</v>
      </c>
      <c r="K1005" s="282">
        <v>0</v>
      </c>
      <c r="L1005" s="282">
        <v>0</v>
      </c>
      <c r="M1005" s="282">
        <v>1</v>
      </c>
      <c r="N1005" s="282">
        <v>0</v>
      </c>
    </row>
    <row r="1006" spans="1:14">
      <c r="A1006" s="282">
        <v>57933</v>
      </c>
      <c r="B1006" s="303">
        <v>20</v>
      </c>
      <c r="C1006" s="294"/>
      <c r="D1006" s="283" t="s">
        <v>7059</v>
      </c>
      <c r="E1006" s="282">
        <v>0</v>
      </c>
      <c r="F1006" s="283" t="s">
        <v>5656</v>
      </c>
      <c r="G1006" s="283" t="s">
        <v>5656</v>
      </c>
      <c r="H1006" s="284">
        <v>44717.998518518521</v>
      </c>
      <c r="I1006" s="284">
        <v>44717.998518518521</v>
      </c>
      <c r="J1006" s="283" t="s">
        <v>5657</v>
      </c>
      <c r="K1006" s="282">
        <v>0</v>
      </c>
      <c r="L1006" s="282">
        <v>0</v>
      </c>
      <c r="M1006" s="282">
        <v>1</v>
      </c>
      <c r="N1006" s="282">
        <v>0</v>
      </c>
    </row>
    <row r="1007" spans="1:14">
      <c r="A1007" s="282">
        <v>57934</v>
      </c>
      <c r="B1007" s="303">
        <v>20</v>
      </c>
      <c r="C1007" s="294"/>
      <c r="D1007" s="283" t="s">
        <v>7060</v>
      </c>
      <c r="E1007" s="282">
        <v>0</v>
      </c>
      <c r="F1007" s="283" t="s">
        <v>5656</v>
      </c>
      <c r="G1007" s="283" t="s">
        <v>5656</v>
      </c>
      <c r="H1007" s="284">
        <v>44717.998518518521</v>
      </c>
      <c r="I1007" s="284">
        <v>44717.998518518521</v>
      </c>
      <c r="J1007" s="283" t="s">
        <v>5657</v>
      </c>
      <c r="K1007" s="282">
        <v>0</v>
      </c>
      <c r="L1007" s="282">
        <v>0</v>
      </c>
      <c r="M1007" s="282">
        <v>1</v>
      </c>
      <c r="N1007" s="282">
        <v>0</v>
      </c>
    </row>
    <row r="1008" spans="1:14">
      <c r="A1008" s="282">
        <v>57935</v>
      </c>
      <c r="B1008" s="303">
        <v>20</v>
      </c>
      <c r="C1008" s="294"/>
      <c r="D1008" s="283" t="s">
        <v>7061</v>
      </c>
      <c r="E1008" s="282">
        <v>0</v>
      </c>
      <c r="F1008" s="283" t="s">
        <v>5656</v>
      </c>
      <c r="G1008" s="283" t="s">
        <v>5656</v>
      </c>
      <c r="H1008" s="284">
        <v>44717.998518518521</v>
      </c>
      <c r="I1008" s="284">
        <v>44717.998518518521</v>
      </c>
      <c r="J1008" s="283" t="s">
        <v>5657</v>
      </c>
      <c r="K1008" s="282">
        <v>0</v>
      </c>
      <c r="L1008" s="282">
        <v>0</v>
      </c>
      <c r="M1008" s="282">
        <v>1</v>
      </c>
      <c r="N1008" s="282">
        <v>0</v>
      </c>
    </row>
    <row r="1009" spans="1:14">
      <c r="A1009" s="282">
        <v>57936</v>
      </c>
      <c r="B1009" s="303">
        <v>20</v>
      </c>
      <c r="C1009" s="294"/>
      <c r="D1009" s="283" t="s">
        <v>7062</v>
      </c>
      <c r="E1009" s="282">
        <v>0</v>
      </c>
      <c r="F1009" s="283" t="s">
        <v>5656</v>
      </c>
      <c r="G1009" s="283" t="s">
        <v>5656</v>
      </c>
      <c r="H1009" s="284">
        <v>44717.998518518521</v>
      </c>
      <c r="I1009" s="284">
        <v>44717.998518518521</v>
      </c>
      <c r="J1009" s="283" t="s">
        <v>5657</v>
      </c>
      <c r="K1009" s="282">
        <v>0</v>
      </c>
      <c r="L1009" s="282">
        <v>0</v>
      </c>
      <c r="M1009" s="282">
        <v>1</v>
      </c>
      <c r="N1009" s="282">
        <v>0</v>
      </c>
    </row>
    <row r="1010" spans="1:14">
      <c r="A1010" s="282">
        <v>57937</v>
      </c>
      <c r="B1010" s="303">
        <v>20</v>
      </c>
      <c r="C1010" s="294"/>
      <c r="D1010" s="283" t="s">
        <v>7063</v>
      </c>
      <c r="E1010" s="282">
        <v>0</v>
      </c>
      <c r="F1010" s="283" t="s">
        <v>5656</v>
      </c>
      <c r="G1010" s="283" t="s">
        <v>5656</v>
      </c>
      <c r="H1010" s="284">
        <v>44717.998518518521</v>
      </c>
      <c r="I1010" s="284">
        <v>44717.998518518521</v>
      </c>
      <c r="J1010" s="283" t="s">
        <v>5657</v>
      </c>
      <c r="K1010" s="282">
        <v>0</v>
      </c>
      <c r="L1010" s="282">
        <v>0</v>
      </c>
      <c r="M1010" s="282">
        <v>1</v>
      </c>
      <c r="N1010" s="282">
        <v>0</v>
      </c>
    </row>
    <row r="1011" spans="1:14">
      <c r="A1011" s="282">
        <v>57938</v>
      </c>
      <c r="B1011" s="303">
        <v>20</v>
      </c>
      <c r="C1011" s="294"/>
      <c r="D1011" s="283" t="s">
        <v>7064</v>
      </c>
      <c r="E1011" s="282">
        <v>0</v>
      </c>
      <c r="F1011" s="283" t="s">
        <v>5656</v>
      </c>
      <c r="G1011" s="283" t="s">
        <v>5656</v>
      </c>
      <c r="H1011" s="284">
        <v>44717.998518518521</v>
      </c>
      <c r="I1011" s="284">
        <v>44717.998518518521</v>
      </c>
      <c r="J1011" s="283" t="s">
        <v>5657</v>
      </c>
      <c r="K1011" s="282">
        <v>0</v>
      </c>
      <c r="L1011" s="282">
        <v>0</v>
      </c>
      <c r="M1011" s="282">
        <v>1</v>
      </c>
      <c r="N1011" s="282">
        <v>0</v>
      </c>
    </row>
    <row r="1012" spans="1:14">
      <c r="A1012" s="282">
        <v>57939</v>
      </c>
      <c r="B1012" s="303">
        <v>20</v>
      </c>
      <c r="C1012" s="294"/>
      <c r="D1012" s="283" t="s">
        <v>7065</v>
      </c>
      <c r="E1012" s="282">
        <v>0</v>
      </c>
      <c r="F1012" s="283" t="s">
        <v>5656</v>
      </c>
      <c r="G1012" s="283" t="s">
        <v>5656</v>
      </c>
      <c r="H1012" s="284">
        <v>44717.998518518521</v>
      </c>
      <c r="I1012" s="284">
        <v>44717.998518518521</v>
      </c>
      <c r="J1012" s="283" t="s">
        <v>5657</v>
      </c>
      <c r="K1012" s="282">
        <v>0</v>
      </c>
      <c r="L1012" s="282">
        <v>0</v>
      </c>
      <c r="M1012" s="282">
        <v>1</v>
      </c>
      <c r="N1012" s="282">
        <v>0</v>
      </c>
    </row>
    <row r="1013" spans="1:14">
      <c r="A1013" s="282">
        <v>57941</v>
      </c>
      <c r="B1013" s="303">
        <v>20</v>
      </c>
      <c r="C1013" s="294"/>
      <c r="D1013" s="283" t="s">
        <v>7066</v>
      </c>
      <c r="E1013" s="282">
        <v>0</v>
      </c>
      <c r="F1013" s="283" t="s">
        <v>5656</v>
      </c>
      <c r="G1013" s="283" t="s">
        <v>5656</v>
      </c>
      <c r="H1013" s="284">
        <v>44717.998518518521</v>
      </c>
      <c r="I1013" s="284">
        <v>44717.998518518521</v>
      </c>
      <c r="J1013" s="283" t="s">
        <v>5657</v>
      </c>
      <c r="K1013" s="282">
        <v>0</v>
      </c>
      <c r="L1013" s="282">
        <v>0</v>
      </c>
      <c r="M1013" s="282">
        <v>1</v>
      </c>
      <c r="N1013" s="282">
        <v>0</v>
      </c>
    </row>
    <row r="1014" spans="1:14">
      <c r="A1014" s="282">
        <v>57942</v>
      </c>
      <c r="B1014" s="303">
        <v>20</v>
      </c>
      <c r="C1014" s="294"/>
      <c r="D1014" s="283" t="s">
        <v>7067</v>
      </c>
      <c r="E1014" s="282">
        <v>0</v>
      </c>
      <c r="F1014" s="283" t="s">
        <v>5656</v>
      </c>
      <c r="G1014" s="283" t="s">
        <v>5656</v>
      </c>
      <c r="H1014" s="284">
        <v>44717.998518518521</v>
      </c>
      <c r="I1014" s="284">
        <v>44717.998518518521</v>
      </c>
      <c r="J1014" s="283" t="s">
        <v>5657</v>
      </c>
      <c r="K1014" s="282">
        <v>0</v>
      </c>
      <c r="L1014" s="282">
        <v>0</v>
      </c>
      <c r="M1014" s="282">
        <v>1</v>
      </c>
      <c r="N1014" s="282">
        <v>0</v>
      </c>
    </row>
    <row r="1015" spans="1:14">
      <c r="A1015" s="282">
        <v>57943</v>
      </c>
      <c r="B1015" s="303">
        <v>20</v>
      </c>
      <c r="C1015" s="294"/>
      <c r="D1015" s="283" t="s">
        <v>7068</v>
      </c>
      <c r="E1015" s="282">
        <v>0</v>
      </c>
      <c r="F1015" s="283" t="s">
        <v>5656</v>
      </c>
      <c r="G1015" s="283" t="s">
        <v>5656</v>
      </c>
      <c r="H1015" s="284">
        <v>44717.998518518521</v>
      </c>
      <c r="I1015" s="284">
        <v>44717.998518518521</v>
      </c>
      <c r="J1015" s="283" t="s">
        <v>5657</v>
      </c>
      <c r="K1015" s="282">
        <v>0</v>
      </c>
      <c r="L1015" s="282">
        <v>0</v>
      </c>
      <c r="M1015" s="282">
        <v>1</v>
      </c>
      <c r="N1015" s="282">
        <v>0</v>
      </c>
    </row>
    <row r="1016" spans="1:14">
      <c r="A1016" s="282">
        <v>57946</v>
      </c>
      <c r="B1016" s="303">
        <v>20</v>
      </c>
      <c r="C1016" s="294"/>
      <c r="D1016" s="283" t="s">
        <v>7069</v>
      </c>
      <c r="E1016" s="282">
        <v>0</v>
      </c>
      <c r="F1016" s="283" t="s">
        <v>5656</v>
      </c>
      <c r="G1016" s="283" t="s">
        <v>5656</v>
      </c>
      <c r="H1016" s="284">
        <v>44717.998518518521</v>
      </c>
      <c r="I1016" s="284">
        <v>44717.998518518521</v>
      </c>
      <c r="J1016" s="283" t="s">
        <v>5657</v>
      </c>
      <c r="K1016" s="282">
        <v>0</v>
      </c>
      <c r="L1016" s="282">
        <v>0</v>
      </c>
      <c r="M1016" s="282">
        <v>1</v>
      </c>
      <c r="N1016" s="282">
        <v>0</v>
      </c>
    </row>
    <row r="1017" spans="1:14">
      <c r="A1017" s="282">
        <v>57947</v>
      </c>
      <c r="B1017" s="303">
        <v>20</v>
      </c>
      <c r="C1017" s="294"/>
      <c r="D1017" s="283" t="s">
        <v>7070</v>
      </c>
      <c r="E1017" s="282">
        <v>0</v>
      </c>
      <c r="F1017" s="283" t="s">
        <v>5656</v>
      </c>
      <c r="G1017" s="283" t="s">
        <v>5656</v>
      </c>
      <c r="H1017" s="284">
        <v>44717.998518518521</v>
      </c>
      <c r="I1017" s="284">
        <v>44717.998518518521</v>
      </c>
      <c r="J1017" s="283" t="s">
        <v>5657</v>
      </c>
      <c r="K1017" s="282">
        <v>0</v>
      </c>
      <c r="L1017" s="282">
        <v>0</v>
      </c>
      <c r="M1017" s="282">
        <v>1</v>
      </c>
      <c r="N1017" s="282">
        <v>0</v>
      </c>
    </row>
    <row r="1018" spans="1:14">
      <c r="A1018" s="282">
        <v>57948</v>
      </c>
      <c r="B1018" s="303">
        <v>20</v>
      </c>
      <c r="C1018" s="294"/>
      <c r="D1018" s="283" t="s">
        <v>7071</v>
      </c>
      <c r="E1018" s="282">
        <v>0</v>
      </c>
      <c r="F1018" s="283" t="s">
        <v>5656</v>
      </c>
      <c r="G1018" s="283" t="s">
        <v>5656</v>
      </c>
      <c r="H1018" s="284">
        <v>44717.998518518521</v>
      </c>
      <c r="I1018" s="284">
        <v>44717.998518518521</v>
      </c>
      <c r="J1018" s="283" t="s">
        <v>5657</v>
      </c>
      <c r="K1018" s="282">
        <v>0</v>
      </c>
      <c r="L1018" s="282">
        <v>0</v>
      </c>
      <c r="M1018" s="282">
        <v>1</v>
      </c>
      <c r="N1018" s="282">
        <v>0</v>
      </c>
    </row>
    <row r="1019" spans="1:14">
      <c r="A1019" s="282">
        <v>57949</v>
      </c>
      <c r="B1019" s="303">
        <v>20</v>
      </c>
      <c r="C1019" s="294"/>
      <c r="D1019" s="283" t="s">
        <v>7072</v>
      </c>
      <c r="E1019" s="282">
        <v>0</v>
      </c>
      <c r="F1019" s="283" t="s">
        <v>5656</v>
      </c>
      <c r="G1019" s="283" t="s">
        <v>5656</v>
      </c>
      <c r="H1019" s="284">
        <v>44717.998518518521</v>
      </c>
      <c r="I1019" s="284">
        <v>44717.998518518521</v>
      </c>
      <c r="J1019" s="283" t="s">
        <v>5657</v>
      </c>
      <c r="K1019" s="282">
        <v>0</v>
      </c>
      <c r="L1019" s="282">
        <v>0</v>
      </c>
      <c r="M1019" s="282">
        <v>1</v>
      </c>
      <c r="N1019" s="282">
        <v>0</v>
      </c>
    </row>
    <row r="1020" spans="1:14">
      <c r="A1020" s="282">
        <v>57950</v>
      </c>
      <c r="B1020" s="303">
        <v>20</v>
      </c>
      <c r="C1020" s="294"/>
      <c r="D1020" s="283" t="s">
        <v>7073</v>
      </c>
      <c r="E1020" s="282">
        <v>0</v>
      </c>
      <c r="F1020" s="283" t="s">
        <v>5656</v>
      </c>
      <c r="G1020" s="283" t="s">
        <v>5656</v>
      </c>
      <c r="H1020" s="284">
        <v>44717.998518518521</v>
      </c>
      <c r="I1020" s="284">
        <v>44717.998518518521</v>
      </c>
      <c r="J1020" s="283" t="s">
        <v>5657</v>
      </c>
      <c r="K1020" s="282">
        <v>0</v>
      </c>
      <c r="L1020" s="282">
        <v>0</v>
      </c>
      <c r="M1020" s="282">
        <v>1</v>
      </c>
      <c r="N1020" s="282">
        <v>0</v>
      </c>
    </row>
    <row r="1021" spans="1:14">
      <c r="A1021" s="282">
        <v>57951</v>
      </c>
      <c r="B1021" s="303">
        <v>20</v>
      </c>
      <c r="C1021" s="294"/>
      <c r="D1021" s="283" t="s">
        <v>7074</v>
      </c>
      <c r="E1021" s="282">
        <v>0</v>
      </c>
      <c r="F1021" s="283" t="s">
        <v>5656</v>
      </c>
      <c r="G1021" s="283" t="s">
        <v>5656</v>
      </c>
      <c r="H1021" s="284">
        <v>44717.998518518521</v>
      </c>
      <c r="I1021" s="284">
        <v>44717.998518518521</v>
      </c>
      <c r="J1021" s="283" t="s">
        <v>5657</v>
      </c>
      <c r="K1021" s="282">
        <v>0</v>
      </c>
      <c r="L1021" s="282">
        <v>0</v>
      </c>
      <c r="M1021" s="282">
        <v>1</v>
      </c>
      <c r="N1021" s="282">
        <v>0</v>
      </c>
    </row>
    <row r="1022" spans="1:14">
      <c r="A1022" s="282">
        <v>57952</v>
      </c>
      <c r="B1022" s="303">
        <v>20</v>
      </c>
      <c r="C1022" s="294"/>
      <c r="D1022" s="283" t="s">
        <v>7075</v>
      </c>
      <c r="E1022" s="282">
        <v>0</v>
      </c>
      <c r="F1022" s="283" t="s">
        <v>5656</v>
      </c>
      <c r="G1022" s="283" t="s">
        <v>5656</v>
      </c>
      <c r="H1022" s="284">
        <v>44717.998518518521</v>
      </c>
      <c r="I1022" s="284">
        <v>44717.998518518521</v>
      </c>
      <c r="J1022" s="283" t="s">
        <v>5657</v>
      </c>
      <c r="K1022" s="282">
        <v>0</v>
      </c>
      <c r="L1022" s="282">
        <v>0</v>
      </c>
      <c r="M1022" s="282">
        <v>1</v>
      </c>
      <c r="N1022" s="282">
        <v>0</v>
      </c>
    </row>
    <row r="1023" spans="1:14">
      <c r="A1023" s="282">
        <v>57955</v>
      </c>
      <c r="B1023" s="303">
        <v>20</v>
      </c>
      <c r="C1023" s="294"/>
      <c r="D1023" s="283" t="s">
        <v>7076</v>
      </c>
      <c r="E1023" s="282">
        <v>0</v>
      </c>
      <c r="F1023" s="283" t="s">
        <v>5656</v>
      </c>
      <c r="G1023" s="283" t="s">
        <v>5656</v>
      </c>
      <c r="H1023" s="284">
        <v>44717.998518518521</v>
      </c>
      <c r="I1023" s="284">
        <v>44717.998518518521</v>
      </c>
      <c r="J1023" s="283" t="s">
        <v>5657</v>
      </c>
      <c r="K1023" s="282">
        <v>0</v>
      </c>
      <c r="L1023" s="282">
        <v>0</v>
      </c>
      <c r="M1023" s="282">
        <v>1</v>
      </c>
      <c r="N1023" s="282">
        <v>0</v>
      </c>
    </row>
    <row r="1024" spans="1:14">
      <c r="A1024" s="282">
        <v>57957</v>
      </c>
      <c r="B1024" s="303">
        <v>20</v>
      </c>
      <c r="C1024" s="294"/>
      <c r="D1024" s="283" t="s">
        <v>7077</v>
      </c>
      <c r="E1024" s="282">
        <v>0</v>
      </c>
      <c r="F1024" s="283" t="s">
        <v>5656</v>
      </c>
      <c r="G1024" s="283" t="s">
        <v>5656</v>
      </c>
      <c r="H1024" s="284">
        <v>44717.998518518521</v>
      </c>
      <c r="I1024" s="284">
        <v>44717.998518518521</v>
      </c>
      <c r="J1024" s="283" t="s">
        <v>5657</v>
      </c>
      <c r="K1024" s="282">
        <v>0</v>
      </c>
      <c r="L1024" s="282">
        <v>0</v>
      </c>
      <c r="M1024" s="282">
        <v>1</v>
      </c>
      <c r="N1024" s="282">
        <v>0</v>
      </c>
    </row>
    <row r="1025" spans="1:14">
      <c r="A1025" s="282">
        <v>57958</v>
      </c>
      <c r="B1025" s="303">
        <v>20</v>
      </c>
      <c r="C1025" s="294"/>
      <c r="D1025" s="283" t="s">
        <v>7078</v>
      </c>
      <c r="E1025" s="282">
        <v>0</v>
      </c>
      <c r="F1025" s="283" t="s">
        <v>5656</v>
      </c>
      <c r="G1025" s="283" t="s">
        <v>5656</v>
      </c>
      <c r="H1025" s="284">
        <v>44717.998518518521</v>
      </c>
      <c r="I1025" s="284">
        <v>44717.998518518521</v>
      </c>
      <c r="J1025" s="283" t="s">
        <v>5657</v>
      </c>
      <c r="K1025" s="282">
        <v>0</v>
      </c>
      <c r="L1025" s="282">
        <v>0</v>
      </c>
      <c r="M1025" s="282">
        <v>1</v>
      </c>
      <c r="N1025" s="282">
        <v>0</v>
      </c>
    </row>
    <row r="1026" spans="1:14">
      <c r="A1026" s="282">
        <v>57959</v>
      </c>
      <c r="B1026" s="303">
        <v>20</v>
      </c>
      <c r="C1026" s="294"/>
      <c r="D1026" s="283" t="s">
        <v>7079</v>
      </c>
      <c r="E1026" s="282">
        <v>0</v>
      </c>
      <c r="F1026" s="283" t="s">
        <v>5656</v>
      </c>
      <c r="G1026" s="283" t="s">
        <v>5656</v>
      </c>
      <c r="H1026" s="284">
        <v>44717.998518518521</v>
      </c>
      <c r="I1026" s="284">
        <v>44717.998518518521</v>
      </c>
      <c r="J1026" s="283" t="s">
        <v>5657</v>
      </c>
      <c r="K1026" s="282">
        <v>0</v>
      </c>
      <c r="L1026" s="282">
        <v>0</v>
      </c>
      <c r="M1026" s="282">
        <v>1</v>
      </c>
      <c r="N1026" s="282">
        <v>0</v>
      </c>
    </row>
    <row r="1027" spans="1:14">
      <c r="A1027" s="282">
        <v>57960</v>
      </c>
      <c r="B1027" s="303">
        <v>20</v>
      </c>
      <c r="C1027" s="294"/>
      <c r="D1027" s="283" t="s">
        <v>7080</v>
      </c>
      <c r="E1027" s="282">
        <v>0</v>
      </c>
      <c r="F1027" s="283" t="s">
        <v>5656</v>
      </c>
      <c r="G1027" s="283" t="s">
        <v>5656</v>
      </c>
      <c r="H1027" s="284">
        <v>44717.998518518521</v>
      </c>
      <c r="I1027" s="284">
        <v>44717.998518518521</v>
      </c>
      <c r="J1027" s="283" t="s">
        <v>5657</v>
      </c>
      <c r="K1027" s="282">
        <v>0</v>
      </c>
      <c r="L1027" s="282">
        <v>0</v>
      </c>
      <c r="M1027" s="282">
        <v>1</v>
      </c>
      <c r="N1027" s="282">
        <v>0</v>
      </c>
    </row>
    <row r="1028" spans="1:14">
      <c r="A1028" s="282">
        <v>57961</v>
      </c>
      <c r="B1028" s="303">
        <v>20</v>
      </c>
      <c r="C1028" s="294"/>
      <c r="D1028" s="283" t="s">
        <v>7081</v>
      </c>
      <c r="E1028" s="282">
        <v>0</v>
      </c>
      <c r="F1028" s="283" t="s">
        <v>5656</v>
      </c>
      <c r="G1028" s="283" t="s">
        <v>5656</v>
      </c>
      <c r="H1028" s="284">
        <v>44717.998518518521</v>
      </c>
      <c r="I1028" s="284">
        <v>44717.998518518521</v>
      </c>
      <c r="J1028" s="283" t="s">
        <v>5657</v>
      </c>
      <c r="K1028" s="282">
        <v>0</v>
      </c>
      <c r="L1028" s="282">
        <v>0</v>
      </c>
      <c r="M1028" s="282">
        <v>1</v>
      </c>
      <c r="N1028" s="282">
        <v>0</v>
      </c>
    </row>
    <row r="1029" spans="1:14">
      <c r="A1029" s="282">
        <v>57964</v>
      </c>
      <c r="B1029" s="303">
        <v>20</v>
      </c>
      <c r="C1029" s="292"/>
      <c r="D1029" s="283" t="s">
        <v>7082</v>
      </c>
      <c r="E1029" s="282">
        <v>0</v>
      </c>
      <c r="F1029" s="283" t="s">
        <v>5656</v>
      </c>
      <c r="G1029" s="283" t="s">
        <v>5656</v>
      </c>
      <c r="H1029" s="284">
        <v>44717.998518518521</v>
      </c>
      <c r="I1029" s="284">
        <v>44717.998518518521</v>
      </c>
      <c r="J1029" s="283" t="s">
        <v>5657</v>
      </c>
      <c r="K1029" s="282">
        <v>0</v>
      </c>
      <c r="L1029" s="282">
        <v>0</v>
      </c>
      <c r="M1029" s="282">
        <v>1</v>
      </c>
      <c r="N1029" s="282">
        <v>0</v>
      </c>
    </row>
    <row r="1030" spans="1:14">
      <c r="A1030" s="282">
        <v>57965</v>
      </c>
      <c r="B1030" s="303">
        <v>20</v>
      </c>
      <c r="C1030" s="292"/>
      <c r="D1030" s="283" t="s">
        <v>7083</v>
      </c>
      <c r="E1030" s="282">
        <v>0</v>
      </c>
      <c r="F1030" s="283" t="s">
        <v>5656</v>
      </c>
      <c r="G1030" s="283" t="s">
        <v>5656</v>
      </c>
      <c r="H1030" s="284">
        <v>44717.998518518521</v>
      </c>
      <c r="I1030" s="284">
        <v>44717.998518518521</v>
      </c>
      <c r="J1030" s="283" t="s">
        <v>5657</v>
      </c>
      <c r="K1030" s="282">
        <v>0</v>
      </c>
      <c r="L1030" s="282">
        <v>0</v>
      </c>
      <c r="M1030" s="282">
        <v>1</v>
      </c>
      <c r="N1030" s="282">
        <v>0</v>
      </c>
    </row>
    <row r="1031" spans="1:14">
      <c r="A1031" s="282">
        <v>57966</v>
      </c>
      <c r="B1031" s="303">
        <v>20</v>
      </c>
      <c r="C1031" s="292"/>
      <c r="D1031" s="283" t="s">
        <v>7084</v>
      </c>
      <c r="E1031" s="282">
        <v>0</v>
      </c>
      <c r="F1031" s="283" t="s">
        <v>5656</v>
      </c>
      <c r="G1031" s="283" t="s">
        <v>5656</v>
      </c>
      <c r="H1031" s="284">
        <v>44717.998518518521</v>
      </c>
      <c r="I1031" s="284">
        <v>44717.998518518521</v>
      </c>
      <c r="J1031" s="283" t="s">
        <v>5657</v>
      </c>
      <c r="K1031" s="282">
        <v>0</v>
      </c>
      <c r="L1031" s="282">
        <v>0</v>
      </c>
      <c r="M1031" s="282">
        <v>1</v>
      </c>
      <c r="N1031" s="282">
        <v>0</v>
      </c>
    </row>
    <row r="1032" spans="1:14">
      <c r="A1032" s="282">
        <v>57967</v>
      </c>
      <c r="B1032" s="303">
        <v>20</v>
      </c>
      <c r="C1032" s="292"/>
      <c r="D1032" s="283" t="s">
        <v>7085</v>
      </c>
      <c r="E1032" s="282">
        <v>0</v>
      </c>
      <c r="F1032" s="283" t="s">
        <v>5656</v>
      </c>
      <c r="G1032" s="283" t="s">
        <v>5656</v>
      </c>
      <c r="H1032" s="284">
        <v>44717.998518518521</v>
      </c>
      <c r="I1032" s="284">
        <v>44717.998518518521</v>
      </c>
      <c r="J1032" s="283" t="s">
        <v>5657</v>
      </c>
      <c r="K1032" s="282">
        <v>0</v>
      </c>
      <c r="L1032" s="282">
        <v>0</v>
      </c>
      <c r="M1032" s="282">
        <v>1</v>
      </c>
      <c r="N1032" s="282">
        <v>0</v>
      </c>
    </row>
    <row r="1033" spans="1:14">
      <c r="A1033" s="282">
        <v>57968</v>
      </c>
      <c r="B1033" s="303">
        <v>20</v>
      </c>
      <c r="C1033" s="292"/>
      <c r="D1033" s="283" t="s">
        <v>7086</v>
      </c>
      <c r="E1033" s="282">
        <v>0</v>
      </c>
      <c r="F1033" s="283" t="s">
        <v>5656</v>
      </c>
      <c r="G1033" s="283" t="s">
        <v>5656</v>
      </c>
      <c r="H1033" s="284">
        <v>44717.998518518521</v>
      </c>
      <c r="I1033" s="284">
        <v>44717.998518518521</v>
      </c>
      <c r="J1033" s="283" t="s">
        <v>5657</v>
      </c>
      <c r="K1033" s="282">
        <v>0</v>
      </c>
      <c r="L1033" s="282">
        <v>0</v>
      </c>
      <c r="M1033" s="282">
        <v>1</v>
      </c>
      <c r="N1033" s="282">
        <v>0</v>
      </c>
    </row>
    <row r="1034" spans="1:14">
      <c r="A1034" s="282">
        <v>57969</v>
      </c>
      <c r="B1034" s="303">
        <v>20</v>
      </c>
      <c r="C1034" s="292"/>
      <c r="D1034" s="283" t="s">
        <v>7087</v>
      </c>
      <c r="E1034" s="282">
        <v>0</v>
      </c>
      <c r="F1034" s="283" t="s">
        <v>5656</v>
      </c>
      <c r="G1034" s="283" t="s">
        <v>5656</v>
      </c>
      <c r="H1034" s="284">
        <v>44717.998518518521</v>
      </c>
      <c r="I1034" s="284">
        <v>44717.998518518521</v>
      </c>
      <c r="J1034" s="283" t="s">
        <v>5657</v>
      </c>
      <c r="K1034" s="282">
        <v>0</v>
      </c>
      <c r="L1034" s="282">
        <v>0</v>
      </c>
      <c r="M1034" s="282">
        <v>1</v>
      </c>
      <c r="N1034" s="282">
        <v>0</v>
      </c>
    </row>
    <row r="1035" spans="1:14">
      <c r="A1035" s="282">
        <v>57973</v>
      </c>
      <c r="B1035" s="303">
        <v>20</v>
      </c>
      <c r="C1035" s="294"/>
      <c r="D1035" s="283" t="s">
        <v>7088</v>
      </c>
      <c r="E1035" s="282">
        <v>0</v>
      </c>
      <c r="F1035" s="283" t="s">
        <v>5656</v>
      </c>
      <c r="G1035" s="283" t="s">
        <v>5656</v>
      </c>
      <c r="H1035" s="284">
        <v>44717.998518518521</v>
      </c>
      <c r="I1035" s="284">
        <v>44717.998518518521</v>
      </c>
      <c r="J1035" s="283" t="s">
        <v>5657</v>
      </c>
      <c r="K1035" s="282">
        <v>0</v>
      </c>
      <c r="L1035" s="282">
        <v>0</v>
      </c>
      <c r="M1035" s="282">
        <v>1</v>
      </c>
      <c r="N1035" s="282">
        <v>0</v>
      </c>
    </row>
    <row r="1036" spans="1:14">
      <c r="A1036" s="282">
        <v>57974</v>
      </c>
      <c r="B1036" s="303">
        <v>20</v>
      </c>
      <c r="C1036" s="294"/>
      <c r="D1036" s="283" t="s">
        <v>7089</v>
      </c>
      <c r="E1036" s="282">
        <v>0</v>
      </c>
      <c r="F1036" s="283" t="s">
        <v>5656</v>
      </c>
      <c r="G1036" s="283" t="s">
        <v>5656</v>
      </c>
      <c r="H1036" s="284">
        <v>44717.998518518521</v>
      </c>
      <c r="I1036" s="284">
        <v>44717.998518518521</v>
      </c>
      <c r="J1036" s="283" t="s">
        <v>5657</v>
      </c>
      <c r="K1036" s="282">
        <v>0</v>
      </c>
      <c r="L1036" s="282">
        <v>0</v>
      </c>
      <c r="M1036" s="282">
        <v>1</v>
      </c>
      <c r="N1036" s="282">
        <v>0</v>
      </c>
    </row>
    <row r="1037" spans="1:14">
      <c r="A1037" s="282">
        <v>57975</v>
      </c>
      <c r="B1037" s="303">
        <v>20</v>
      </c>
      <c r="C1037" s="294"/>
      <c r="D1037" s="283" t="s">
        <v>7090</v>
      </c>
      <c r="E1037" s="282">
        <v>0</v>
      </c>
      <c r="F1037" s="283" t="s">
        <v>5656</v>
      </c>
      <c r="G1037" s="283" t="s">
        <v>5656</v>
      </c>
      <c r="H1037" s="284">
        <v>44717.998518518521</v>
      </c>
      <c r="I1037" s="284">
        <v>44717.998518518521</v>
      </c>
      <c r="J1037" s="283" t="s">
        <v>5657</v>
      </c>
      <c r="K1037" s="282">
        <v>0</v>
      </c>
      <c r="L1037" s="282">
        <v>0</v>
      </c>
      <c r="M1037" s="282">
        <v>1</v>
      </c>
      <c r="N1037" s="282">
        <v>0</v>
      </c>
    </row>
    <row r="1038" spans="1:14">
      <c r="A1038" s="282">
        <v>57976</v>
      </c>
      <c r="B1038" s="303">
        <v>20</v>
      </c>
      <c r="C1038" s="294"/>
      <c r="D1038" s="283" t="s">
        <v>7091</v>
      </c>
      <c r="E1038" s="282">
        <v>0</v>
      </c>
      <c r="F1038" s="283" t="s">
        <v>5656</v>
      </c>
      <c r="G1038" s="283" t="s">
        <v>5656</v>
      </c>
      <c r="H1038" s="284">
        <v>44717.998518518521</v>
      </c>
      <c r="I1038" s="284">
        <v>44717.998518518521</v>
      </c>
      <c r="J1038" s="283" t="s">
        <v>5657</v>
      </c>
      <c r="K1038" s="282">
        <v>0</v>
      </c>
      <c r="L1038" s="282">
        <v>0</v>
      </c>
      <c r="M1038" s="282">
        <v>1</v>
      </c>
      <c r="N1038" s="282">
        <v>0</v>
      </c>
    </row>
    <row r="1039" spans="1:14">
      <c r="A1039" s="282">
        <v>57977</v>
      </c>
      <c r="B1039" s="303">
        <v>20</v>
      </c>
      <c r="C1039" s="294"/>
      <c r="D1039" s="283" t="s">
        <v>7092</v>
      </c>
      <c r="E1039" s="282">
        <v>0</v>
      </c>
      <c r="F1039" s="283" t="s">
        <v>5656</v>
      </c>
      <c r="G1039" s="283" t="s">
        <v>5656</v>
      </c>
      <c r="H1039" s="284">
        <v>44717.998518518521</v>
      </c>
      <c r="I1039" s="284">
        <v>44717.998518518521</v>
      </c>
      <c r="J1039" s="283" t="s">
        <v>5657</v>
      </c>
      <c r="K1039" s="282">
        <v>0</v>
      </c>
      <c r="L1039" s="282">
        <v>0</v>
      </c>
      <c r="M1039" s="282">
        <v>1</v>
      </c>
      <c r="N1039" s="282">
        <v>0</v>
      </c>
    </row>
    <row r="1040" spans="1:14">
      <c r="A1040" s="282">
        <v>57979</v>
      </c>
      <c r="B1040" s="303">
        <v>20</v>
      </c>
      <c r="C1040" s="294"/>
      <c r="D1040" s="283" t="s">
        <v>7093</v>
      </c>
      <c r="E1040" s="282">
        <v>0</v>
      </c>
      <c r="F1040" s="283" t="s">
        <v>5656</v>
      </c>
      <c r="G1040" s="283" t="s">
        <v>5656</v>
      </c>
      <c r="H1040" s="284">
        <v>44717.998518518521</v>
      </c>
      <c r="I1040" s="284">
        <v>44717.998518518521</v>
      </c>
      <c r="J1040" s="283" t="s">
        <v>5657</v>
      </c>
      <c r="K1040" s="282">
        <v>0</v>
      </c>
      <c r="L1040" s="282">
        <v>0</v>
      </c>
      <c r="M1040" s="282">
        <v>1</v>
      </c>
      <c r="N1040" s="282">
        <v>0</v>
      </c>
    </row>
    <row r="1041" spans="1:14">
      <c r="A1041" s="282">
        <v>57985</v>
      </c>
      <c r="B1041" s="303">
        <v>20</v>
      </c>
      <c r="C1041" s="294"/>
      <c r="D1041" s="283" t="s">
        <v>7094</v>
      </c>
      <c r="E1041" s="282">
        <v>0</v>
      </c>
      <c r="F1041" s="283" t="s">
        <v>5656</v>
      </c>
      <c r="G1041" s="283" t="s">
        <v>5656</v>
      </c>
      <c r="H1041" s="284">
        <v>44717.998518518521</v>
      </c>
      <c r="I1041" s="284">
        <v>44717.998518518521</v>
      </c>
      <c r="J1041" s="283" t="s">
        <v>5657</v>
      </c>
      <c r="K1041" s="282">
        <v>0</v>
      </c>
      <c r="L1041" s="282">
        <v>0</v>
      </c>
      <c r="M1041" s="282">
        <v>1</v>
      </c>
      <c r="N1041" s="282">
        <v>0</v>
      </c>
    </row>
    <row r="1042" spans="1:14">
      <c r="A1042" s="282">
        <v>57986</v>
      </c>
      <c r="B1042" s="303">
        <v>20</v>
      </c>
      <c r="C1042" s="294"/>
      <c r="D1042" s="283" t="s">
        <v>7095</v>
      </c>
      <c r="E1042" s="282">
        <v>0</v>
      </c>
      <c r="F1042" s="283" t="s">
        <v>5656</v>
      </c>
      <c r="G1042" s="283" t="s">
        <v>5656</v>
      </c>
      <c r="H1042" s="284">
        <v>44717.998518518521</v>
      </c>
      <c r="I1042" s="284">
        <v>44717.998518518521</v>
      </c>
      <c r="J1042" s="283" t="s">
        <v>5657</v>
      </c>
      <c r="K1042" s="282">
        <v>0</v>
      </c>
      <c r="L1042" s="282">
        <v>0</v>
      </c>
      <c r="M1042" s="282">
        <v>1</v>
      </c>
      <c r="N1042" s="282">
        <v>0</v>
      </c>
    </row>
    <row r="1043" spans="1:14">
      <c r="A1043" s="282">
        <v>57987</v>
      </c>
      <c r="B1043" s="303">
        <v>20</v>
      </c>
      <c r="C1043" s="294"/>
      <c r="D1043" s="283" t="s">
        <v>7096</v>
      </c>
      <c r="E1043" s="282">
        <v>0</v>
      </c>
      <c r="F1043" s="283" t="s">
        <v>5656</v>
      </c>
      <c r="G1043" s="283" t="s">
        <v>5656</v>
      </c>
      <c r="H1043" s="284">
        <v>44717.998518518521</v>
      </c>
      <c r="I1043" s="284">
        <v>44717.998518518521</v>
      </c>
      <c r="J1043" s="283" t="s">
        <v>5657</v>
      </c>
      <c r="K1043" s="282">
        <v>0</v>
      </c>
      <c r="L1043" s="282">
        <v>0</v>
      </c>
      <c r="M1043" s="282">
        <v>1</v>
      </c>
      <c r="N1043" s="282">
        <v>0</v>
      </c>
    </row>
    <row r="1044" spans="1:14">
      <c r="A1044" s="282">
        <v>57989</v>
      </c>
      <c r="B1044" s="303">
        <v>20</v>
      </c>
      <c r="C1044" s="294"/>
      <c r="D1044" s="283" t="s">
        <v>7097</v>
      </c>
      <c r="E1044" s="282">
        <v>0</v>
      </c>
      <c r="F1044" s="283" t="s">
        <v>5656</v>
      </c>
      <c r="G1044" s="283" t="s">
        <v>5656</v>
      </c>
      <c r="H1044" s="284">
        <v>44717.998518518521</v>
      </c>
      <c r="I1044" s="284">
        <v>44717.998518518521</v>
      </c>
      <c r="J1044" s="283" t="s">
        <v>5657</v>
      </c>
      <c r="K1044" s="282">
        <v>0</v>
      </c>
      <c r="L1044" s="282">
        <v>0</v>
      </c>
      <c r="M1044" s="282">
        <v>1</v>
      </c>
      <c r="N1044" s="282">
        <v>0</v>
      </c>
    </row>
    <row r="1045" spans="1:14">
      <c r="A1045" s="282">
        <v>57991</v>
      </c>
      <c r="B1045" s="303">
        <v>20</v>
      </c>
      <c r="C1045" s="294"/>
      <c r="D1045" s="283" t="s">
        <v>7098</v>
      </c>
      <c r="E1045" s="282">
        <v>0</v>
      </c>
      <c r="F1045" s="283" t="s">
        <v>5656</v>
      </c>
      <c r="G1045" s="283" t="s">
        <v>5656</v>
      </c>
      <c r="H1045" s="284">
        <v>44717.998518518521</v>
      </c>
      <c r="I1045" s="284">
        <v>44717.998518518521</v>
      </c>
      <c r="J1045" s="283" t="s">
        <v>5657</v>
      </c>
      <c r="K1045" s="282">
        <v>0</v>
      </c>
      <c r="L1045" s="282">
        <v>0</v>
      </c>
      <c r="M1045" s="282">
        <v>1</v>
      </c>
      <c r="N1045" s="282">
        <v>0</v>
      </c>
    </row>
    <row r="1046" spans="1:14">
      <c r="A1046" s="282">
        <v>57996</v>
      </c>
      <c r="B1046" s="303">
        <v>20</v>
      </c>
      <c r="C1046" s="294"/>
      <c r="D1046" s="283" t="s">
        <v>7099</v>
      </c>
      <c r="E1046" s="282">
        <v>0</v>
      </c>
      <c r="F1046" s="283" t="s">
        <v>5656</v>
      </c>
      <c r="G1046" s="283" t="s">
        <v>5656</v>
      </c>
      <c r="H1046" s="284">
        <v>44717.998518518521</v>
      </c>
      <c r="I1046" s="284">
        <v>44717.998518518521</v>
      </c>
      <c r="J1046" s="283" t="s">
        <v>5657</v>
      </c>
      <c r="K1046" s="282">
        <v>0</v>
      </c>
      <c r="L1046" s="282">
        <v>0</v>
      </c>
      <c r="M1046" s="282">
        <v>1</v>
      </c>
      <c r="N1046" s="282">
        <v>0</v>
      </c>
    </row>
    <row r="1047" spans="1:14">
      <c r="A1047" s="282">
        <v>57997</v>
      </c>
      <c r="B1047" s="303">
        <v>20</v>
      </c>
      <c r="C1047" s="294"/>
      <c r="D1047" s="283" t="s">
        <v>7100</v>
      </c>
      <c r="E1047" s="282">
        <v>0</v>
      </c>
      <c r="F1047" s="283" t="s">
        <v>5656</v>
      </c>
      <c r="G1047" s="283" t="s">
        <v>5656</v>
      </c>
      <c r="H1047" s="284">
        <v>44717.998518518521</v>
      </c>
      <c r="I1047" s="284">
        <v>44717.998518518521</v>
      </c>
      <c r="J1047" s="283" t="s">
        <v>5657</v>
      </c>
      <c r="K1047" s="282">
        <v>0</v>
      </c>
      <c r="L1047" s="282">
        <v>0</v>
      </c>
      <c r="M1047" s="282">
        <v>1</v>
      </c>
      <c r="N1047" s="282">
        <v>0</v>
      </c>
    </row>
    <row r="1048" spans="1:14">
      <c r="A1048" s="282">
        <v>57998</v>
      </c>
      <c r="B1048" s="303">
        <v>20</v>
      </c>
      <c r="C1048" s="294"/>
      <c r="D1048" s="283" t="s">
        <v>7101</v>
      </c>
      <c r="E1048" s="282">
        <v>0</v>
      </c>
      <c r="F1048" s="283" t="s">
        <v>5656</v>
      </c>
      <c r="G1048" s="283" t="s">
        <v>5656</v>
      </c>
      <c r="H1048" s="284">
        <v>44717.998518518521</v>
      </c>
      <c r="I1048" s="284">
        <v>44717.998518518521</v>
      </c>
      <c r="J1048" s="283" t="s">
        <v>5657</v>
      </c>
      <c r="K1048" s="282">
        <v>0</v>
      </c>
      <c r="L1048" s="282">
        <v>0</v>
      </c>
      <c r="M1048" s="282">
        <v>1</v>
      </c>
      <c r="N1048" s="282">
        <v>0</v>
      </c>
    </row>
    <row r="1049" spans="1:14">
      <c r="A1049" s="282">
        <v>57999</v>
      </c>
      <c r="B1049" s="303">
        <v>20</v>
      </c>
      <c r="C1049" s="294"/>
      <c r="D1049" s="283" t="s">
        <v>7102</v>
      </c>
      <c r="E1049" s="282">
        <v>0</v>
      </c>
      <c r="F1049" s="283" t="s">
        <v>5656</v>
      </c>
      <c r="G1049" s="283" t="s">
        <v>5656</v>
      </c>
      <c r="H1049" s="284">
        <v>44717.998518518521</v>
      </c>
      <c r="I1049" s="284">
        <v>44717.998518518521</v>
      </c>
      <c r="J1049" s="283" t="s">
        <v>5657</v>
      </c>
      <c r="K1049" s="282">
        <v>0</v>
      </c>
      <c r="L1049" s="282">
        <v>0</v>
      </c>
      <c r="M1049" s="282">
        <v>1</v>
      </c>
      <c r="N1049" s="282">
        <v>0</v>
      </c>
    </row>
    <row r="1050" spans="1:14">
      <c r="A1050" s="282">
        <v>58000</v>
      </c>
      <c r="B1050" s="303">
        <v>20</v>
      </c>
      <c r="C1050" s="294"/>
      <c r="D1050" s="283" t="s">
        <v>7103</v>
      </c>
      <c r="E1050" s="282">
        <v>0</v>
      </c>
      <c r="F1050" s="283" t="s">
        <v>5656</v>
      </c>
      <c r="G1050" s="283" t="s">
        <v>5656</v>
      </c>
      <c r="H1050" s="284">
        <v>44717.998518518521</v>
      </c>
      <c r="I1050" s="284">
        <v>44717.998518518521</v>
      </c>
      <c r="J1050" s="283" t="s">
        <v>5657</v>
      </c>
      <c r="K1050" s="282">
        <v>0</v>
      </c>
      <c r="L1050" s="282">
        <v>0</v>
      </c>
      <c r="M1050" s="282">
        <v>1</v>
      </c>
      <c r="N1050" s="282">
        <v>0</v>
      </c>
    </row>
    <row r="1051" spans="1:14">
      <c r="A1051" s="282">
        <v>58001</v>
      </c>
      <c r="B1051" s="303">
        <v>20</v>
      </c>
      <c r="C1051" s="294"/>
      <c r="D1051" s="283" t="s">
        <v>7104</v>
      </c>
      <c r="E1051" s="282">
        <v>0</v>
      </c>
      <c r="F1051" s="283" t="s">
        <v>5656</v>
      </c>
      <c r="G1051" s="283" t="s">
        <v>5656</v>
      </c>
      <c r="H1051" s="284">
        <v>44717.998518518521</v>
      </c>
      <c r="I1051" s="284">
        <v>44717.998518518521</v>
      </c>
      <c r="J1051" s="283" t="s">
        <v>5657</v>
      </c>
      <c r="K1051" s="282">
        <v>0</v>
      </c>
      <c r="L1051" s="282">
        <v>0</v>
      </c>
      <c r="M1051" s="282">
        <v>1</v>
      </c>
      <c r="N1051" s="282">
        <v>0</v>
      </c>
    </row>
    <row r="1052" spans="1:14">
      <c r="A1052" s="282">
        <v>58003</v>
      </c>
      <c r="B1052" s="303">
        <v>20</v>
      </c>
      <c r="C1052" s="294"/>
      <c r="D1052" s="283" t="s">
        <v>7105</v>
      </c>
      <c r="E1052" s="282">
        <v>0</v>
      </c>
      <c r="F1052" s="283" t="s">
        <v>5656</v>
      </c>
      <c r="G1052" s="283" t="s">
        <v>5656</v>
      </c>
      <c r="H1052" s="284">
        <v>44717.998518518521</v>
      </c>
      <c r="I1052" s="284">
        <v>44717.998518518521</v>
      </c>
      <c r="J1052" s="283" t="s">
        <v>5657</v>
      </c>
      <c r="K1052" s="282">
        <v>0</v>
      </c>
      <c r="L1052" s="282">
        <v>0</v>
      </c>
      <c r="M1052" s="282">
        <v>1</v>
      </c>
      <c r="N1052" s="282">
        <v>0</v>
      </c>
    </row>
    <row r="1053" spans="1:14">
      <c r="A1053" s="282">
        <v>58004</v>
      </c>
      <c r="B1053" s="303">
        <v>20</v>
      </c>
      <c r="C1053" s="292"/>
      <c r="D1053" s="283" t="s">
        <v>7106</v>
      </c>
      <c r="E1053" s="282">
        <v>0</v>
      </c>
      <c r="F1053" s="283" t="s">
        <v>5656</v>
      </c>
      <c r="G1053" s="283" t="s">
        <v>5656</v>
      </c>
      <c r="H1053" s="284">
        <v>44717.998518518521</v>
      </c>
      <c r="I1053" s="284">
        <v>44717.998518518521</v>
      </c>
      <c r="J1053" s="283" t="s">
        <v>5657</v>
      </c>
      <c r="K1053" s="282">
        <v>0</v>
      </c>
      <c r="L1053" s="282">
        <v>0</v>
      </c>
      <c r="M1053" s="282">
        <v>1</v>
      </c>
      <c r="N1053" s="282">
        <v>0</v>
      </c>
    </row>
    <row r="1054" spans="1:14">
      <c r="A1054" s="282">
        <v>58005</v>
      </c>
      <c r="B1054" s="303">
        <v>20</v>
      </c>
      <c r="C1054" s="292"/>
      <c r="D1054" s="283" t="s">
        <v>7107</v>
      </c>
      <c r="E1054" s="282">
        <v>0</v>
      </c>
      <c r="F1054" s="283" t="s">
        <v>5656</v>
      </c>
      <c r="G1054" s="283" t="s">
        <v>5656</v>
      </c>
      <c r="H1054" s="284">
        <v>44717.998518518521</v>
      </c>
      <c r="I1054" s="284">
        <v>44717.998518518521</v>
      </c>
      <c r="J1054" s="283" t="s">
        <v>5657</v>
      </c>
      <c r="K1054" s="282">
        <v>0</v>
      </c>
      <c r="L1054" s="282">
        <v>0</v>
      </c>
      <c r="M1054" s="282">
        <v>1</v>
      </c>
      <c r="N1054" s="282">
        <v>0</v>
      </c>
    </row>
    <row r="1055" spans="1:14">
      <c r="A1055" s="282">
        <v>58006</v>
      </c>
      <c r="B1055" s="303">
        <v>20</v>
      </c>
      <c r="C1055" s="292"/>
      <c r="D1055" s="283" t="s">
        <v>7108</v>
      </c>
      <c r="E1055" s="282">
        <v>0</v>
      </c>
      <c r="F1055" s="283" t="s">
        <v>5656</v>
      </c>
      <c r="G1055" s="283" t="s">
        <v>5656</v>
      </c>
      <c r="H1055" s="284">
        <v>44717.998518518521</v>
      </c>
      <c r="I1055" s="284">
        <v>44717.998518518521</v>
      </c>
      <c r="J1055" s="283" t="s">
        <v>5657</v>
      </c>
      <c r="K1055" s="282">
        <v>0</v>
      </c>
      <c r="L1055" s="282">
        <v>0</v>
      </c>
      <c r="M1055" s="282">
        <v>1</v>
      </c>
      <c r="N1055" s="282">
        <v>0</v>
      </c>
    </row>
    <row r="1056" spans="1:14">
      <c r="A1056" s="282">
        <v>58007</v>
      </c>
      <c r="B1056" s="303">
        <v>20</v>
      </c>
      <c r="C1056" s="292"/>
      <c r="D1056" s="283" t="s">
        <v>7109</v>
      </c>
      <c r="E1056" s="282">
        <v>0</v>
      </c>
      <c r="F1056" s="283" t="s">
        <v>5656</v>
      </c>
      <c r="G1056" s="283" t="s">
        <v>5656</v>
      </c>
      <c r="H1056" s="284">
        <v>44717.998518518521</v>
      </c>
      <c r="I1056" s="284">
        <v>44717.998518518521</v>
      </c>
      <c r="J1056" s="283" t="s">
        <v>5657</v>
      </c>
      <c r="K1056" s="282">
        <v>0</v>
      </c>
      <c r="L1056" s="282">
        <v>0</v>
      </c>
      <c r="M1056" s="282">
        <v>1</v>
      </c>
      <c r="N1056" s="282">
        <v>0</v>
      </c>
    </row>
    <row r="1057" spans="1:14">
      <c r="A1057" s="282">
        <v>58008</v>
      </c>
      <c r="B1057" s="303">
        <v>20</v>
      </c>
      <c r="C1057" s="292"/>
      <c r="D1057" s="283" t="s">
        <v>7110</v>
      </c>
      <c r="E1057" s="282">
        <v>0</v>
      </c>
      <c r="F1057" s="283" t="s">
        <v>5656</v>
      </c>
      <c r="G1057" s="283" t="s">
        <v>5656</v>
      </c>
      <c r="H1057" s="284">
        <v>44717.998518518521</v>
      </c>
      <c r="I1057" s="284">
        <v>44717.998518518521</v>
      </c>
      <c r="J1057" s="283" t="s">
        <v>5657</v>
      </c>
      <c r="K1057" s="282">
        <v>0</v>
      </c>
      <c r="L1057" s="282">
        <v>0</v>
      </c>
      <c r="M1057" s="282">
        <v>1</v>
      </c>
      <c r="N1057" s="282">
        <v>0</v>
      </c>
    </row>
    <row r="1058" spans="1:14">
      <c r="A1058" s="282">
        <v>58009</v>
      </c>
      <c r="B1058" s="303">
        <v>20</v>
      </c>
      <c r="C1058" s="292"/>
      <c r="D1058" s="283" t="s">
        <v>7111</v>
      </c>
      <c r="E1058" s="282">
        <v>0</v>
      </c>
      <c r="F1058" s="283" t="s">
        <v>5656</v>
      </c>
      <c r="G1058" s="283" t="s">
        <v>5656</v>
      </c>
      <c r="H1058" s="284">
        <v>44717.998518518521</v>
      </c>
      <c r="I1058" s="284">
        <v>44717.998518518521</v>
      </c>
      <c r="J1058" s="283" t="s">
        <v>5657</v>
      </c>
      <c r="K1058" s="282">
        <v>0</v>
      </c>
      <c r="L1058" s="282">
        <v>0</v>
      </c>
      <c r="M1058" s="282">
        <v>1</v>
      </c>
      <c r="N1058" s="282">
        <v>0</v>
      </c>
    </row>
    <row r="1059" spans="1:14">
      <c r="A1059" s="282">
        <v>58010</v>
      </c>
      <c r="B1059" s="303">
        <v>20</v>
      </c>
      <c r="C1059" s="292"/>
      <c r="D1059" s="283" t="s">
        <v>7112</v>
      </c>
      <c r="E1059" s="282">
        <v>0</v>
      </c>
      <c r="F1059" s="283" t="s">
        <v>5656</v>
      </c>
      <c r="G1059" s="283" t="s">
        <v>5656</v>
      </c>
      <c r="H1059" s="284">
        <v>44717.998518518521</v>
      </c>
      <c r="I1059" s="284">
        <v>44717.998518518521</v>
      </c>
      <c r="J1059" s="283" t="s">
        <v>5657</v>
      </c>
      <c r="K1059" s="282">
        <v>0</v>
      </c>
      <c r="L1059" s="282">
        <v>0</v>
      </c>
      <c r="M1059" s="282">
        <v>1</v>
      </c>
      <c r="N1059" s="282">
        <v>0</v>
      </c>
    </row>
    <row r="1060" spans="1:14">
      <c r="A1060" s="282">
        <v>58011</v>
      </c>
      <c r="B1060" s="303">
        <v>20</v>
      </c>
      <c r="C1060" s="292"/>
      <c r="D1060" s="283" t="s">
        <v>7113</v>
      </c>
      <c r="E1060" s="282">
        <v>0</v>
      </c>
      <c r="F1060" s="283" t="s">
        <v>5656</v>
      </c>
      <c r="G1060" s="283" t="s">
        <v>5656</v>
      </c>
      <c r="H1060" s="284">
        <v>44717.998518518521</v>
      </c>
      <c r="I1060" s="284">
        <v>44717.998518518521</v>
      </c>
      <c r="J1060" s="283" t="s">
        <v>5657</v>
      </c>
      <c r="K1060" s="282">
        <v>0</v>
      </c>
      <c r="L1060" s="282">
        <v>0</v>
      </c>
      <c r="M1060" s="282">
        <v>1</v>
      </c>
      <c r="N1060" s="282">
        <v>0</v>
      </c>
    </row>
    <row r="1061" spans="1:14">
      <c r="A1061" s="282">
        <v>58012</v>
      </c>
      <c r="B1061" s="303">
        <v>20</v>
      </c>
      <c r="C1061" s="292"/>
      <c r="D1061" s="283" t="s">
        <v>7114</v>
      </c>
      <c r="E1061" s="282">
        <v>0</v>
      </c>
      <c r="F1061" s="283" t="s">
        <v>5656</v>
      </c>
      <c r="G1061" s="283" t="s">
        <v>5656</v>
      </c>
      <c r="H1061" s="284">
        <v>44717.998518518521</v>
      </c>
      <c r="I1061" s="284">
        <v>44717.998518518521</v>
      </c>
      <c r="J1061" s="283" t="s">
        <v>5657</v>
      </c>
      <c r="K1061" s="282">
        <v>0</v>
      </c>
      <c r="L1061" s="282">
        <v>0</v>
      </c>
      <c r="M1061" s="282">
        <v>1</v>
      </c>
      <c r="N1061" s="282">
        <v>0</v>
      </c>
    </row>
    <row r="1062" spans="1:14">
      <c r="A1062" s="282">
        <v>58013</v>
      </c>
      <c r="B1062" s="303">
        <v>20</v>
      </c>
      <c r="C1062" s="292"/>
      <c r="D1062" s="283" t="s">
        <v>7115</v>
      </c>
      <c r="E1062" s="282">
        <v>0</v>
      </c>
      <c r="F1062" s="283" t="s">
        <v>5656</v>
      </c>
      <c r="G1062" s="283" t="s">
        <v>5656</v>
      </c>
      <c r="H1062" s="284">
        <v>44717.998518518521</v>
      </c>
      <c r="I1062" s="284">
        <v>44717.998518518521</v>
      </c>
      <c r="J1062" s="283" t="s">
        <v>5657</v>
      </c>
      <c r="K1062" s="282">
        <v>0</v>
      </c>
      <c r="L1062" s="282">
        <v>0</v>
      </c>
      <c r="M1062" s="282">
        <v>1</v>
      </c>
      <c r="N1062" s="282">
        <v>0</v>
      </c>
    </row>
    <row r="1063" spans="1:14">
      <c r="A1063" s="282">
        <v>58014</v>
      </c>
      <c r="B1063" s="303">
        <v>20</v>
      </c>
      <c r="C1063" s="294"/>
      <c r="D1063" s="283" t="s">
        <v>7116</v>
      </c>
      <c r="E1063" s="282">
        <v>0</v>
      </c>
      <c r="F1063" s="283" t="s">
        <v>5656</v>
      </c>
      <c r="G1063" s="283" t="s">
        <v>5656</v>
      </c>
      <c r="H1063" s="284">
        <v>44717.998518518521</v>
      </c>
      <c r="I1063" s="284">
        <v>44717.998518518521</v>
      </c>
      <c r="J1063" s="283" t="s">
        <v>5657</v>
      </c>
      <c r="K1063" s="282">
        <v>0</v>
      </c>
      <c r="L1063" s="282">
        <v>0</v>
      </c>
      <c r="M1063" s="282">
        <v>1</v>
      </c>
      <c r="N1063" s="282">
        <v>0</v>
      </c>
    </row>
    <row r="1064" spans="1:14">
      <c r="A1064" s="282">
        <v>58015</v>
      </c>
      <c r="B1064" s="303">
        <v>20</v>
      </c>
      <c r="C1064" s="294"/>
      <c r="D1064" s="283" t="s">
        <v>7117</v>
      </c>
      <c r="E1064" s="282">
        <v>0</v>
      </c>
      <c r="F1064" s="283" t="s">
        <v>5656</v>
      </c>
      <c r="G1064" s="283" t="s">
        <v>5656</v>
      </c>
      <c r="H1064" s="284">
        <v>44717.998518518521</v>
      </c>
      <c r="I1064" s="284">
        <v>44717.998518518521</v>
      </c>
      <c r="J1064" s="283" t="s">
        <v>5657</v>
      </c>
      <c r="K1064" s="282">
        <v>0</v>
      </c>
      <c r="L1064" s="282">
        <v>0</v>
      </c>
      <c r="M1064" s="282">
        <v>1</v>
      </c>
      <c r="N1064" s="282">
        <v>0</v>
      </c>
    </row>
    <row r="1065" spans="1:14">
      <c r="A1065" s="282">
        <v>58016</v>
      </c>
      <c r="B1065" s="303">
        <v>20</v>
      </c>
      <c r="C1065" s="294"/>
      <c r="D1065" s="304" t="s">
        <v>7118</v>
      </c>
      <c r="E1065" s="282">
        <v>0</v>
      </c>
      <c r="F1065" s="283" t="s">
        <v>5656</v>
      </c>
      <c r="G1065" s="283" t="s">
        <v>5656</v>
      </c>
      <c r="H1065" s="284">
        <v>44717.998518518521</v>
      </c>
      <c r="I1065" s="284">
        <v>44717.998518518521</v>
      </c>
      <c r="J1065" s="283" t="s">
        <v>5657</v>
      </c>
      <c r="K1065" s="282">
        <v>0</v>
      </c>
      <c r="L1065" s="282">
        <v>0</v>
      </c>
      <c r="M1065" s="282">
        <v>1</v>
      </c>
      <c r="N1065" s="282">
        <v>0</v>
      </c>
    </row>
    <row r="1066" spans="1:14">
      <c r="A1066" s="282">
        <v>58018</v>
      </c>
      <c r="B1066" s="303">
        <v>20</v>
      </c>
      <c r="C1066" s="294"/>
      <c r="D1066" s="304" t="s">
        <v>7119</v>
      </c>
      <c r="E1066" s="282">
        <v>0</v>
      </c>
      <c r="F1066" s="283" t="s">
        <v>5656</v>
      </c>
      <c r="G1066" s="283" t="s">
        <v>5656</v>
      </c>
      <c r="H1066" s="284">
        <v>44717.998518518521</v>
      </c>
      <c r="I1066" s="284">
        <v>44717.998518518521</v>
      </c>
      <c r="J1066" s="283" t="s">
        <v>5657</v>
      </c>
      <c r="K1066" s="282">
        <v>0</v>
      </c>
      <c r="L1066" s="282">
        <v>0</v>
      </c>
      <c r="M1066" s="282">
        <v>1</v>
      </c>
      <c r="N1066" s="282">
        <v>0</v>
      </c>
    </row>
    <row r="1067" spans="1:14">
      <c r="A1067" s="282">
        <v>58019</v>
      </c>
      <c r="B1067" s="303">
        <v>20</v>
      </c>
      <c r="C1067" s="294"/>
      <c r="D1067" s="304" t="s">
        <v>7120</v>
      </c>
      <c r="E1067" s="282">
        <v>0</v>
      </c>
      <c r="F1067" s="283" t="s">
        <v>5656</v>
      </c>
      <c r="G1067" s="283" t="s">
        <v>5656</v>
      </c>
      <c r="H1067" s="284">
        <v>44717.998518518521</v>
      </c>
      <c r="I1067" s="284">
        <v>44717.998518518521</v>
      </c>
      <c r="J1067" s="283" t="s">
        <v>5657</v>
      </c>
      <c r="K1067" s="282">
        <v>0</v>
      </c>
      <c r="L1067" s="282">
        <v>0</v>
      </c>
      <c r="M1067" s="282">
        <v>1</v>
      </c>
      <c r="N1067" s="282">
        <v>0</v>
      </c>
    </row>
    <row r="1068" spans="1:14">
      <c r="A1068" s="282">
        <v>58020</v>
      </c>
      <c r="B1068" s="303">
        <v>20</v>
      </c>
      <c r="C1068" s="294"/>
      <c r="D1068" s="304" t="s">
        <v>7121</v>
      </c>
      <c r="E1068" s="282">
        <v>0</v>
      </c>
      <c r="F1068" s="283" t="s">
        <v>5656</v>
      </c>
      <c r="G1068" s="283" t="s">
        <v>5656</v>
      </c>
      <c r="H1068" s="284">
        <v>44717.998518518521</v>
      </c>
      <c r="I1068" s="284">
        <v>44717.998518518521</v>
      </c>
      <c r="J1068" s="283" t="s">
        <v>5657</v>
      </c>
      <c r="K1068" s="282">
        <v>0</v>
      </c>
      <c r="L1068" s="282">
        <v>0</v>
      </c>
      <c r="M1068" s="282">
        <v>1</v>
      </c>
      <c r="N1068" s="282">
        <v>0</v>
      </c>
    </row>
    <row r="1069" spans="1:14">
      <c r="A1069" s="282">
        <v>58021</v>
      </c>
      <c r="B1069" s="303">
        <v>20</v>
      </c>
      <c r="C1069" s="294"/>
      <c r="D1069" s="304" t="s">
        <v>7122</v>
      </c>
      <c r="E1069" s="282">
        <v>0</v>
      </c>
      <c r="F1069" s="283" t="s">
        <v>5656</v>
      </c>
      <c r="G1069" s="283" t="s">
        <v>5656</v>
      </c>
      <c r="H1069" s="284">
        <v>44717.998518518521</v>
      </c>
      <c r="I1069" s="284">
        <v>44717.998518518521</v>
      </c>
      <c r="J1069" s="283" t="s">
        <v>5657</v>
      </c>
      <c r="K1069" s="282">
        <v>0</v>
      </c>
      <c r="L1069" s="282">
        <v>0</v>
      </c>
      <c r="M1069" s="282">
        <v>1</v>
      </c>
      <c r="N1069" s="282">
        <v>0</v>
      </c>
    </row>
    <row r="1070" spans="1:14">
      <c r="A1070" s="282">
        <v>58022</v>
      </c>
      <c r="B1070" s="303">
        <v>20</v>
      </c>
      <c r="C1070" s="294"/>
      <c r="D1070" s="304" t="s">
        <v>7123</v>
      </c>
      <c r="E1070" s="282">
        <v>0</v>
      </c>
      <c r="F1070" s="283" t="s">
        <v>5656</v>
      </c>
      <c r="G1070" s="283" t="s">
        <v>5656</v>
      </c>
      <c r="H1070" s="284">
        <v>44717.998518518521</v>
      </c>
      <c r="I1070" s="284">
        <v>44717.998518518521</v>
      </c>
      <c r="J1070" s="283" t="s">
        <v>5657</v>
      </c>
      <c r="K1070" s="282">
        <v>0</v>
      </c>
      <c r="L1070" s="282">
        <v>0</v>
      </c>
      <c r="M1070" s="282">
        <v>1</v>
      </c>
      <c r="N1070" s="282">
        <v>0</v>
      </c>
    </row>
    <row r="1071" spans="1:14">
      <c r="A1071" s="282">
        <v>58023</v>
      </c>
      <c r="B1071" s="303">
        <v>20</v>
      </c>
      <c r="C1071" s="294"/>
      <c r="D1071" s="304" t="s">
        <v>7124</v>
      </c>
      <c r="E1071" s="282">
        <v>0</v>
      </c>
      <c r="F1071" s="283" t="s">
        <v>5656</v>
      </c>
      <c r="G1071" s="283" t="s">
        <v>5656</v>
      </c>
      <c r="H1071" s="284">
        <v>44717.998518518521</v>
      </c>
      <c r="I1071" s="284">
        <v>44717.998518518521</v>
      </c>
      <c r="J1071" s="283" t="s">
        <v>5657</v>
      </c>
      <c r="K1071" s="282">
        <v>0</v>
      </c>
      <c r="L1071" s="282">
        <v>0</v>
      </c>
      <c r="M1071" s="282">
        <v>1</v>
      </c>
      <c r="N1071" s="282">
        <v>0</v>
      </c>
    </row>
    <row r="1072" spans="1:14">
      <c r="A1072" s="282">
        <v>58024</v>
      </c>
      <c r="B1072" s="303">
        <v>20</v>
      </c>
      <c r="C1072" s="294"/>
      <c r="D1072" s="304" t="s">
        <v>7125</v>
      </c>
      <c r="E1072" s="282">
        <v>0</v>
      </c>
      <c r="F1072" s="283" t="s">
        <v>5656</v>
      </c>
      <c r="G1072" s="283" t="s">
        <v>5656</v>
      </c>
      <c r="H1072" s="284">
        <v>44717.998518518521</v>
      </c>
      <c r="I1072" s="284">
        <v>44717.998518518521</v>
      </c>
      <c r="J1072" s="283" t="s">
        <v>5657</v>
      </c>
      <c r="K1072" s="282">
        <v>0</v>
      </c>
      <c r="L1072" s="282">
        <v>0</v>
      </c>
      <c r="M1072" s="282">
        <v>1</v>
      </c>
      <c r="N1072" s="282">
        <v>0</v>
      </c>
    </row>
    <row r="1073" spans="1:14">
      <c r="A1073" s="282">
        <v>58025</v>
      </c>
      <c r="B1073" s="303">
        <v>20</v>
      </c>
      <c r="C1073" s="294"/>
      <c r="D1073" s="304" t="s">
        <v>7126</v>
      </c>
      <c r="E1073" s="282">
        <v>0</v>
      </c>
      <c r="F1073" s="283" t="s">
        <v>5656</v>
      </c>
      <c r="G1073" s="283" t="s">
        <v>5656</v>
      </c>
      <c r="H1073" s="284">
        <v>44717.998518518521</v>
      </c>
      <c r="I1073" s="284">
        <v>44717.998518518521</v>
      </c>
      <c r="J1073" s="283" t="s">
        <v>5657</v>
      </c>
      <c r="K1073" s="282">
        <v>0</v>
      </c>
      <c r="L1073" s="282">
        <v>0</v>
      </c>
      <c r="M1073" s="282">
        <v>1</v>
      </c>
      <c r="N1073" s="282">
        <v>0</v>
      </c>
    </row>
    <row r="1074" spans="1:14">
      <c r="A1074" s="282">
        <v>58026</v>
      </c>
      <c r="B1074" s="303">
        <v>20</v>
      </c>
      <c r="C1074" s="294"/>
      <c r="D1074" s="304" t="s">
        <v>7127</v>
      </c>
      <c r="E1074" s="282">
        <v>0</v>
      </c>
      <c r="F1074" s="283" t="s">
        <v>5656</v>
      </c>
      <c r="G1074" s="283" t="s">
        <v>5656</v>
      </c>
      <c r="H1074" s="284">
        <v>44717.998518518521</v>
      </c>
      <c r="I1074" s="284">
        <v>44717.998518518521</v>
      </c>
      <c r="J1074" s="283" t="s">
        <v>5657</v>
      </c>
      <c r="K1074" s="282">
        <v>0</v>
      </c>
      <c r="L1074" s="282">
        <v>0</v>
      </c>
      <c r="M1074" s="282">
        <v>1</v>
      </c>
      <c r="N1074" s="282">
        <v>0</v>
      </c>
    </row>
    <row r="1075" spans="1:14">
      <c r="A1075" s="282">
        <v>58027</v>
      </c>
      <c r="B1075" s="303">
        <v>20</v>
      </c>
      <c r="C1075" s="294"/>
      <c r="D1075" s="304" t="s">
        <v>7128</v>
      </c>
      <c r="E1075" s="282">
        <v>0</v>
      </c>
      <c r="F1075" s="283" t="s">
        <v>5656</v>
      </c>
      <c r="G1075" s="283" t="s">
        <v>5656</v>
      </c>
      <c r="H1075" s="284">
        <v>44717.998518518521</v>
      </c>
      <c r="I1075" s="284">
        <v>44717.998518518521</v>
      </c>
      <c r="J1075" s="283" t="s">
        <v>5657</v>
      </c>
      <c r="K1075" s="282">
        <v>0</v>
      </c>
      <c r="L1075" s="282">
        <v>0</v>
      </c>
      <c r="M1075" s="282">
        <v>1</v>
      </c>
      <c r="N1075" s="282">
        <v>0</v>
      </c>
    </row>
    <row r="1076" spans="1:14">
      <c r="A1076" s="282">
        <v>58028</v>
      </c>
      <c r="B1076" s="303">
        <v>20</v>
      </c>
      <c r="C1076" s="294"/>
      <c r="D1076" s="304" t="s">
        <v>7129</v>
      </c>
      <c r="E1076" s="282">
        <v>0</v>
      </c>
      <c r="F1076" s="283" t="s">
        <v>5656</v>
      </c>
      <c r="G1076" s="283" t="s">
        <v>5656</v>
      </c>
      <c r="H1076" s="284">
        <v>44717.998518518521</v>
      </c>
      <c r="I1076" s="284">
        <v>44717.998518518521</v>
      </c>
      <c r="J1076" s="283" t="s">
        <v>5657</v>
      </c>
      <c r="K1076" s="282">
        <v>0</v>
      </c>
      <c r="L1076" s="282">
        <v>0</v>
      </c>
      <c r="M1076" s="282">
        <v>1</v>
      </c>
      <c r="N1076" s="282">
        <v>0</v>
      </c>
    </row>
    <row r="1077" spans="1:14">
      <c r="A1077" s="282">
        <v>58029</v>
      </c>
      <c r="B1077" s="303">
        <v>20</v>
      </c>
      <c r="C1077" s="294"/>
      <c r="D1077" s="304" t="s">
        <v>7130</v>
      </c>
      <c r="E1077" s="282">
        <v>0</v>
      </c>
      <c r="F1077" s="283" t="s">
        <v>5656</v>
      </c>
      <c r="G1077" s="283" t="s">
        <v>5656</v>
      </c>
      <c r="H1077" s="284">
        <v>44717.998518518521</v>
      </c>
      <c r="I1077" s="284">
        <v>44717.998518518521</v>
      </c>
      <c r="J1077" s="283" t="s">
        <v>5657</v>
      </c>
      <c r="K1077" s="282">
        <v>0</v>
      </c>
      <c r="L1077" s="282">
        <v>0</v>
      </c>
      <c r="M1077" s="282">
        <v>1</v>
      </c>
      <c r="N1077" s="282">
        <v>0</v>
      </c>
    </row>
    <row r="1078" spans="1:14">
      <c r="A1078" s="282">
        <v>58030</v>
      </c>
      <c r="B1078" s="303">
        <v>20</v>
      </c>
      <c r="C1078" s="294"/>
      <c r="D1078" s="304" t="s">
        <v>7131</v>
      </c>
      <c r="E1078" s="282">
        <v>0</v>
      </c>
      <c r="F1078" s="283" t="s">
        <v>5656</v>
      </c>
      <c r="G1078" s="283" t="s">
        <v>5656</v>
      </c>
      <c r="H1078" s="284">
        <v>44717.998518518521</v>
      </c>
      <c r="I1078" s="284">
        <v>44717.998518518521</v>
      </c>
      <c r="J1078" s="283" t="s">
        <v>5657</v>
      </c>
      <c r="K1078" s="282">
        <v>0</v>
      </c>
      <c r="L1078" s="282">
        <v>0</v>
      </c>
      <c r="M1078" s="282">
        <v>1</v>
      </c>
      <c r="N1078" s="282">
        <v>0</v>
      </c>
    </row>
    <row r="1079" spans="1:14">
      <c r="A1079" s="282">
        <v>58031</v>
      </c>
      <c r="B1079" s="303">
        <v>20</v>
      </c>
      <c r="C1079" s="294"/>
      <c r="D1079" s="304" t="s">
        <v>7132</v>
      </c>
      <c r="E1079" s="282">
        <v>0</v>
      </c>
      <c r="F1079" s="283" t="s">
        <v>5656</v>
      </c>
      <c r="G1079" s="283" t="s">
        <v>5656</v>
      </c>
      <c r="H1079" s="284">
        <v>44717.998518518521</v>
      </c>
      <c r="I1079" s="284">
        <v>44717.998518518521</v>
      </c>
      <c r="J1079" s="283" t="s">
        <v>5657</v>
      </c>
      <c r="K1079" s="282">
        <v>0</v>
      </c>
      <c r="L1079" s="282">
        <v>0</v>
      </c>
      <c r="M1079" s="282">
        <v>1</v>
      </c>
      <c r="N1079" s="282">
        <v>0</v>
      </c>
    </row>
    <row r="1080" spans="1:14">
      <c r="A1080" s="282">
        <v>58032</v>
      </c>
      <c r="B1080" s="303">
        <v>20</v>
      </c>
      <c r="C1080" s="294"/>
      <c r="D1080" s="304" t="s">
        <v>7133</v>
      </c>
      <c r="E1080" s="282">
        <v>0</v>
      </c>
      <c r="F1080" s="283" t="s">
        <v>5656</v>
      </c>
      <c r="G1080" s="283" t="s">
        <v>5656</v>
      </c>
      <c r="H1080" s="284">
        <v>44717.998518518521</v>
      </c>
      <c r="I1080" s="284">
        <v>44717.998518518521</v>
      </c>
      <c r="J1080" s="283" t="s">
        <v>5657</v>
      </c>
      <c r="K1080" s="282">
        <v>0</v>
      </c>
      <c r="L1080" s="282">
        <v>0</v>
      </c>
      <c r="M1080" s="282">
        <v>1</v>
      </c>
      <c r="N1080" s="282">
        <v>0</v>
      </c>
    </row>
    <row r="1081" spans="1:14">
      <c r="A1081" s="282">
        <v>58033</v>
      </c>
      <c r="B1081" s="303">
        <v>20</v>
      </c>
      <c r="C1081" s="294"/>
      <c r="D1081" s="304" t="s">
        <v>7134</v>
      </c>
      <c r="E1081" s="282">
        <v>0</v>
      </c>
      <c r="F1081" s="283" t="s">
        <v>5656</v>
      </c>
      <c r="G1081" s="283" t="s">
        <v>5656</v>
      </c>
      <c r="H1081" s="284">
        <v>44717.998518518521</v>
      </c>
      <c r="I1081" s="284">
        <v>44717.998518518521</v>
      </c>
      <c r="J1081" s="283" t="s">
        <v>5657</v>
      </c>
      <c r="K1081" s="282">
        <v>0</v>
      </c>
      <c r="L1081" s="282">
        <v>0</v>
      </c>
      <c r="M1081" s="282">
        <v>1</v>
      </c>
      <c r="N1081" s="282">
        <v>0</v>
      </c>
    </row>
    <row r="1082" spans="1:14">
      <c r="A1082" s="282">
        <v>58034</v>
      </c>
      <c r="B1082" s="303">
        <v>20</v>
      </c>
      <c r="C1082" s="294"/>
      <c r="D1082" s="304" t="s">
        <v>7135</v>
      </c>
      <c r="E1082" s="282">
        <v>0</v>
      </c>
      <c r="F1082" s="283" t="s">
        <v>5656</v>
      </c>
      <c r="G1082" s="283" t="s">
        <v>5656</v>
      </c>
      <c r="H1082" s="284">
        <v>44717.998518518521</v>
      </c>
      <c r="I1082" s="284">
        <v>44717.998518518521</v>
      </c>
      <c r="J1082" s="283" t="s">
        <v>5657</v>
      </c>
      <c r="K1082" s="282">
        <v>0</v>
      </c>
      <c r="L1082" s="282">
        <v>0</v>
      </c>
      <c r="M1082" s="282">
        <v>1</v>
      </c>
      <c r="N1082" s="282">
        <v>0</v>
      </c>
    </row>
    <row r="1083" spans="1:14">
      <c r="A1083" s="282">
        <v>58035</v>
      </c>
      <c r="B1083" s="303">
        <v>20</v>
      </c>
      <c r="C1083" s="294"/>
      <c r="D1083" s="304" t="s">
        <v>7136</v>
      </c>
      <c r="E1083" s="282">
        <v>0</v>
      </c>
      <c r="F1083" s="283" t="s">
        <v>5656</v>
      </c>
      <c r="G1083" s="283" t="s">
        <v>5656</v>
      </c>
      <c r="H1083" s="284">
        <v>44717.998518518521</v>
      </c>
      <c r="I1083" s="284">
        <v>44717.998518518521</v>
      </c>
      <c r="J1083" s="283" t="s">
        <v>5657</v>
      </c>
      <c r="K1083" s="282">
        <v>0</v>
      </c>
      <c r="L1083" s="282">
        <v>0</v>
      </c>
      <c r="M1083" s="282">
        <v>1</v>
      </c>
      <c r="N1083" s="282">
        <v>0</v>
      </c>
    </row>
    <row r="1084" spans="1:14">
      <c r="A1084" s="282">
        <v>58036</v>
      </c>
      <c r="B1084" s="303">
        <v>20</v>
      </c>
      <c r="C1084" s="294"/>
      <c r="D1084" s="304" t="s">
        <v>7137</v>
      </c>
      <c r="E1084" s="282">
        <v>0</v>
      </c>
      <c r="F1084" s="283" t="s">
        <v>5656</v>
      </c>
      <c r="G1084" s="283" t="s">
        <v>5656</v>
      </c>
      <c r="H1084" s="284">
        <v>44717.998518518521</v>
      </c>
      <c r="I1084" s="284">
        <v>44717.998518518521</v>
      </c>
      <c r="J1084" s="283" t="s">
        <v>5657</v>
      </c>
      <c r="K1084" s="282">
        <v>0</v>
      </c>
      <c r="L1084" s="282">
        <v>0</v>
      </c>
      <c r="M1084" s="282">
        <v>1</v>
      </c>
      <c r="N1084" s="282">
        <v>0</v>
      </c>
    </row>
    <row r="1085" spans="1:14">
      <c r="A1085" s="282">
        <v>58037</v>
      </c>
      <c r="B1085" s="303">
        <v>20</v>
      </c>
      <c r="C1085" s="294"/>
      <c r="D1085" s="304" t="s">
        <v>7138</v>
      </c>
      <c r="E1085" s="282">
        <v>0</v>
      </c>
      <c r="F1085" s="283" t="s">
        <v>5656</v>
      </c>
      <c r="G1085" s="283" t="s">
        <v>5656</v>
      </c>
      <c r="H1085" s="284">
        <v>44717.998518518521</v>
      </c>
      <c r="I1085" s="284">
        <v>44717.998518518521</v>
      </c>
      <c r="J1085" s="283" t="s">
        <v>5657</v>
      </c>
      <c r="K1085" s="282">
        <v>0</v>
      </c>
      <c r="L1085" s="282">
        <v>0</v>
      </c>
      <c r="M1085" s="282">
        <v>1</v>
      </c>
      <c r="N1085" s="282">
        <v>0</v>
      </c>
    </row>
    <row r="1086" spans="1:14">
      <c r="A1086" s="282">
        <v>58038</v>
      </c>
      <c r="B1086" s="303">
        <v>20</v>
      </c>
      <c r="C1086" s="294"/>
      <c r="D1086" s="304" t="s">
        <v>7139</v>
      </c>
      <c r="E1086" s="282">
        <v>0</v>
      </c>
      <c r="F1086" s="283" t="s">
        <v>5656</v>
      </c>
      <c r="G1086" s="283" t="s">
        <v>5656</v>
      </c>
      <c r="H1086" s="284">
        <v>44717.998518518521</v>
      </c>
      <c r="I1086" s="284">
        <v>44717.998518518521</v>
      </c>
      <c r="J1086" s="283" t="s">
        <v>5657</v>
      </c>
      <c r="K1086" s="282">
        <v>0</v>
      </c>
      <c r="L1086" s="282">
        <v>0</v>
      </c>
      <c r="M1086" s="282">
        <v>1</v>
      </c>
      <c r="N1086" s="282">
        <v>0</v>
      </c>
    </row>
    <row r="1087" spans="1:14">
      <c r="A1087" s="282">
        <v>58039</v>
      </c>
      <c r="B1087" s="303">
        <v>20</v>
      </c>
      <c r="C1087" s="294"/>
      <c r="D1087" s="304" t="s">
        <v>7140</v>
      </c>
      <c r="E1087" s="282">
        <v>0</v>
      </c>
      <c r="F1087" s="283" t="s">
        <v>5656</v>
      </c>
      <c r="G1087" s="283" t="s">
        <v>5656</v>
      </c>
      <c r="H1087" s="284">
        <v>44717.998518518521</v>
      </c>
      <c r="I1087" s="284">
        <v>44717.998518518521</v>
      </c>
      <c r="J1087" s="283" t="s">
        <v>5657</v>
      </c>
      <c r="K1087" s="282">
        <v>0</v>
      </c>
      <c r="L1087" s="282">
        <v>0</v>
      </c>
      <c r="M1087" s="282">
        <v>1</v>
      </c>
      <c r="N1087" s="282">
        <v>0</v>
      </c>
    </row>
    <row r="1088" spans="1:14">
      <c r="A1088" s="282">
        <v>58040</v>
      </c>
      <c r="B1088" s="303">
        <v>20</v>
      </c>
      <c r="C1088" s="294"/>
      <c r="D1088" s="304" t="s">
        <v>7141</v>
      </c>
      <c r="E1088" s="282">
        <v>0</v>
      </c>
      <c r="F1088" s="283" t="s">
        <v>5656</v>
      </c>
      <c r="G1088" s="283" t="s">
        <v>5656</v>
      </c>
      <c r="H1088" s="284">
        <v>44717.998518518521</v>
      </c>
      <c r="I1088" s="284">
        <v>44717.998518518521</v>
      </c>
      <c r="J1088" s="283" t="s">
        <v>5657</v>
      </c>
      <c r="K1088" s="282">
        <v>0</v>
      </c>
      <c r="L1088" s="282">
        <v>0</v>
      </c>
      <c r="M1088" s="282">
        <v>1</v>
      </c>
      <c r="N1088" s="282">
        <v>0</v>
      </c>
    </row>
    <row r="1089" spans="1:14">
      <c r="A1089" s="282">
        <v>58041</v>
      </c>
      <c r="B1089" s="303">
        <v>20</v>
      </c>
      <c r="C1089" s="294"/>
      <c r="D1089" s="304" t="s">
        <v>7142</v>
      </c>
      <c r="E1089" s="282">
        <v>0</v>
      </c>
      <c r="F1089" s="283" t="s">
        <v>5656</v>
      </c>
      <c r="G1089" s="283" t="s">
        <v>5656</v>
      </c>
      <c r="H1089" s="284">
        <v>44717.998518518521</v>
      </c>
      <c r="I1089" s="284">
        <v>44717.998518518521</v>
      </c>
      <c r="J1089" s="283" t="s">
        <v>5657</v>
      </c>
      <c r="K1089" s="282">
        <v>0</v>
      </c>
      <c r="L1089" s="282">
        <v>0</v>
      </c>
      <c r="M1089" s="282">
        <v>1</v>
      </c>
      <c r="N1089" s="282">
        <v>0</v>
      </c>
    </row>
    <row r="1090" spans="1:14">
      <c r="A1090" s="282">
        <v>58042</v>
      </c>
      <c r="B1090" s="303">
        <v>20</v>
      </c>
      <c r="C1090" s="294"/>
      <c r="D1090" s="304" t="s">
        <v>7143</v>
      </c>
      <c r="E1090" s="282">
        <v>0</v>
      </c>
      <c r="F1090" s="283" t="s">
        <v>5656</v>
      </c>
      <c r="G1090" s="283" t="s">
        <v>5656</v>
      </c>
      <c r="H1090" s="284">
        <v>44717.998518518521</v>
      </c>
      <c r="I1090" s="284">
        <v>44717.998518518521</v>
      </c>
      <c r="J1090" s="283" t="s">
        <v>5657</v>
      </c>
      <c r="K1090" s="282">
        <v>0</v>
      </c>
      <c r="L1090" s="282">
        <v>0</v>
      </c>
      <c r="M1090" s="282">
        <v>1</v>
      </c>
      <c r="N1090" s="282">
        <v>0</v>
      </c>
    </row>
    <row r="1091" spans="1:14">
      <c r="A1091" s="282">
        <v>58044</v>
      </c>
      <c r="B1091" s="303">
        <v>20</v>
      </c>
      <c r="C1091" s="294"/>
      <c r="D1091" s="304" t="s">
        <v>7144</v>
      </c>
      <c r="E1091" s="282">
        <v>0</v>
      </c>
      <c r="F1091" s="283" t="s">
        <v>5656</v>
      </c>
      <c r="G1091" s="283" t="s">
        <v>5656</v>
      </c>
      <c r="H1091" s="284">
        <v>44717.998518518521</v>
      </c>
      <c r="I1091" s="284">
        <v>44717.998518518521</v>
      </c>
      <c r="J1091" s="283" t="s">
        <v>5657</v>
      </c>
      <c r="K1091" s="282">
        <v>0</v>
      </c>
      <c r="L1091" s="282">
        <v>0</v>
      </c>
      <c r="M1091" s="282">
        <v>1</v>
      </c>
      <c r="N1091" s="282">
        <v>0</v>
      </c>
    </row>
    <row r="1092" spans="1:14">
      <c r="A1092" s="282">
        <v>58053</v>
      </c>
      <c r="B1092" s="303">
        <v>20</v>
      </c>
      <c r="C1092" s="294"/>
      <c r="D1092" s="304" t="s">
        <v>7145</v>
      </c>
      <c r="E1092" s="282">
        <v>0</v>
      </c>
      <c r="F1092" s="283" t="s">
        <v>5656</v>
      </c>
      <c r="G1092" s="283" t="s">
        <v>5656</v>
      </c>
      <c r="H1092" s="284">
        <v>44717.998518518521</v>
      </c>
      <c r="I1092" s="284">
        <v>44717.998518518521</v>
      </c>
      <c r="J1092" s="283" t="s">
        <v>5657</v>
      </c>
      <c r="K1092" s="282">
        <v>0</v>
      </c>
      <c r="L1092" s="282">
        <v>0</v>
      </c>
      <c r="M1092" s="282">
        <v>1</v>
      </c>
      <c r="N1092" s="282">
        <v>0</v>
      </c>
    </row>
    <row r="1093" spans="1:14">
      <c r="A1093" s="282">
        <v>58054</v>
      </c>
      <c r="B1093" s="303">
        <v>20</v>
      </c>
      <c r="C1093" s="294"/>
      <c r="D1093" s="304" t="s">
        <v>7146</v>
      </c>
      <c r="E1093" s="282">
        <v>0</v>
      </c>
      <c r="F1093" s="283" t="s">
        <v>5656</v>
      </c>
      <c r="G1093" s="283" t="s">
        <v>5656</v>
      </c>
      <c r="H1093" s="284">
        <v>44717.998518518521</v>
      </c>
      <c r="I1093" s="284">
        <v>44717.998518518521</v>
      </c>
      <c r="J1093" s="283" t="s">
        <v>5657</v>
      </c>
      <c r="K1093" s="282">
        <v>0</v>
      </c>
      <c r="L1093" s="282">
        <v>0</v>
      </c>
      <c r="M1093" s="282">
        <v>1</v>
      </c>
      <c r="N1093" s="282">
        <v>0</v>
      </c>
    </row>
    <row r="1094" spans="1:14">
      <c r="A1094" s="282">
        <v>58057</v>
      </c>
      <c r="B1094" s="303">
        <v>20</v>
      </c>
      <c r="C1094" s="294"/>
      <c r="D1094" s="304" t="s">
        <v>7147</v>
      </c>
      <c r="E1094" s="282">
        <v>0</v>
      </c>
      <c r="F1094" s="283" t="s">
        <v>5656</v>
      </c>
      <c r="G1094" s="283" t="s">
        <v>5656</v>
      </c>
      <c r="H1094" s="284">
        <v>44717.998518518521</v>
      </c>
      <c r="I1094" s="284">
        <v>44717.998518518521</v>
      </c>
      <c r="J1094" s="283" t="s">
        <v>5657</v>
      </c>
      <c r="K1094" s="282">
        <v>0</v>
      </c>
      <c r="L1094" s="282">
        <v>0</v>
      </c>
      <c r="M1094" s="282">
        <v>1</v>
      </c>
      <c r="N1094" s="282">
        <v>0</v>
      </c>
    </row>
    <row r="1095" spans="1:14">
      <c r="A1095" s="282">
        <v>58058</v>
      </c>
      <c r="B1095" s="303">
        <v>20</v>
      </c>
      <c r="C1095" s="294"/>
      <c r="D1095" s="304" t="s">
        <v>7148</v>
      </c>
      <c r="E1095" s="282">
        <v>0</v>
      </c>
      <c r="F1095" s="283" t="s">
        <v>5656</v>
      </c>
      <c r="G1095" s="283" t="s">
        <v>5656</v>
      </c>
      <c r="H1095" s="284">
        <v>44717.998518518521</v>
      </c>
      <c r="I1095" s="284">
        <v>44717.998518518521</v>
      </c>
      <c r="J1095" s="283" t="s">
        <v>5657</v>
      </c>
      <c r="K1095" s="282">
        <v>0</v>
      </c>
      <c r="L1095" s="282">
        <v>0</v>
      </c>
      <c r="M1095" s="282">
        <v>1</v>
      </c>
      <c r="N1095" s="282">
        <v>0</v>
      </c>
    </row>
    <row r="1096" spans="1:14">
      <c r="A1096" s="282">
        <v>58059</v>
      </c>
      <c r="B1096" s="303">
        <v>20</v>
      </c>
      <c r="C1096" s="294"/>
      <c r="D1096" s="304" t="s">
        <v>7149</v>
      </c>
      <c r="E1096" s="282">
        <v>0</v>
      </c>
      <c r="F1096" s="283" t="s">
        <v>5656</v>
      </c>
      <c r="G1096" s="283" t="s">
        <v>5656</v>
      </c>
      <c r="H1096" s="284">
        <v>44717.998518518521</v>
      </c>
      <c r="I1096" s="284">
        <v>44717.998518518521</v>
      </c>
      <c r="J1096" s="283" t="s">
        <v>5657</v>
      </c>
      <c r="K1096" s="282">
        <v>0</v>
      </c>
      <c r="L1096" s="282">
        <v>0</v>
      </c>
      <c r="M1096" s="282">
        <v>1</v>
      </c>
      <c r="N1096" s="282">
        <v>0</v>
      </c>
    </row>
    <row r="1097" spans="1:14">
      <c r="A1097" s="282">
        <v>58060</v>
      </c>
      <c r="B1097" s="303">
        <v>20</v>
      </c>
      <c r="C1097" s="294"/>
      <c r="D1097" s="304" t="s">
        <v>7150</v>
      </c>
      <c r="E1097" s="282">
        <v>0</v>
      </c>
      <c r="F1097" s="283" t="s">
        <v>5656</v>
      </c>
      <c r="G1097" s="283" t="s">
        <v>5656</v>
      </c>
      <c r="H1097" s="284">
        <v>44717.998518518521</v>
      </c>
      <c r="I1097" s="284">
        <v>44717.998518518521</v>
      </c>
      <c r="J1097" s="283" t="s">
        <v>5657</v>
      </c>
      <c r="K1097" s="282">
        <v>0</v>
      </c>
      <c r="L1097" s="282">
        <v>0</v>
      </c>
      <c r="M1097" s="282">
        <v>1</v>
      </c>
      <c r="N1097" s="282">
        <v>0</v>
      </c>
    </row>
    <row r="1098" spans="1:14">
      <c r="A1098" s="282">
        <v>58061</v>
      </c>
      <c r="B1098" s="303">
        <v>20</v>
      </c>
      <c r="C1098" s="294"/>
      <c r="D1098" s="304" t="s">
        <v>7151</v>
      </c>
      <c r="E1098" s="282">
        <v>0</v>
      </c>
      <c r="F1098" s="283" t="s">
        <v>5656</v>
      </c>
      <c r="G1098" s="283" t="s">
        <v>5656</v>
      </c>
      <c r="H1098" s="284">
        <v>44717.998518518521</v>
      </c>
      <c r="I1098" s="284">
        <v>44717.998518518521</v>
      </c>
      <c r="J1098" s="283" t="s">
        <v>5657</v>
      </c>
      <c r="K1098" s="282">
        <v>0</v>
      </c>
      <c r="L1098" s="282">
        <v>0</v>
      </c>
      <c r="M1098" s="282">
        <v>1</v>
      </c>
      <c r="N1098" s="282">
        <v>0</v>
      </c>
    </row>
    <row r="1099" spans="1:14">
      <c r="A1099" s="282">
        <v>58062</v>
      </c>
      <c r="B1099" s="303">
        <v>20</v>
      </c>
      <c r="C1099" s="294"/>
      <c r="D1099" s="304" t="s">
        <v>7152</v>
      </c>
      <c r="E1099" s="282">
        <v>0</v>
      </c>
      <c r="F1099" s="283" t="s">
        <v>5656</v>
      </c>
      <c r="G1099" s="283" t="s">
        <v>5656</v>
      </c>
      <c r="H1099" s="284">
        <v>44717.998518518521</v>
      </c>
      <c r="I1099" s="284">
        <v>44717.998518518521</v>
      </c>
      <c r="J1099" s="283" t="s">
        <v>5657</v>
      </c>
      <c r="K1099" s="282">
        <v>0</v>
      </c>
      <c r="L1099" s="282">
        <v>0</v>
      </c>
      <c r="M1099" s="282">
        <v>1</v>
      </c>
      <c r="N1099" s="282">
        <v>0</v>
      </c>
    </row>
    <row r="1100" spans="1:14">
      <c r="A1100" s="282">
        <v>58067</v>
      </c>
      <c r="B1100" s="303">
        <v>20</v>
      </c>
      <c r="C1100" s="294"/>
      <c r="D1100" s="304" t="s">
        <v>7153</v>
      </c>
      <c r="E1100" s="282">
        <v>0</v>
      </c>
      <c r="F1100" s="283" t="s">
        <v>5656</v>
      </c>
      <c r="G1100" s="283" t="s">
        <v>5656</v>
      </c>
      <c r="H1100" s="284">
        <v>44717.998518518521</v>
      </c>
      <c r="I1100" s="284">
        <v>44717.998518518521</v>
      </c>
      <c r="J1100" s="283" t="s">
        <v>5657</v>
      </c>
      <c r="K1100" s="282">
        <v>0</v>
      </c>
      <c r="L1100" s="282">
        <v>0</v>
      </c>
      <c r="M1100" s="282">
        <v>1</v>
      </c>
      <c r="N1100" s="282">
        <v>0</v>
      </c>
    </row>
    <row r="1101" spans="1:14">
      <c r="A1101" s="282">
        <v>58068</v>
      </c>
      <c r="B1101" s="303">
        <v>20</v>
      </c>
      <c r="C1101" s="294"/>
      <c r="D1101" s="304" t="s">
        <v>7154</v>
      </c>
      <c r="E1101" s="282">
        <v>0</v>
      </c>
      <c r="F1101" s="283" t="s">
        <v>5656</v>
      </c>
      <c r="G1101" s="283" t="s">
        <v>5656</v>
      </c>
      <c r="H1101" s="284">
        <v>44717.998518518521</v>
      </c>
      <c r="I1101" s="284">
        <v>44717.998518518521</v>
      </c>
      <c r="J1101" s="283" t="s">
        <v>5657</v>
      </c>
      <c r="K1101" s="282">
        <v>0</v>
      </c>
      <c r="L1101" s="282">
        <v>0</v>
      </c>
      <c r="M1101" s="282">
        <v>1</v>
      </c>
      <c r="N1101" s="282">
        <v>0</v>
      </c>
    </row>
    <row r="1102" spans="1:14">
      <c r="A1102" s="282">
        <v>58069</v>
      </c>
      <c r="B1102" s="303">
        <v>20</v>
      </c>
      <c r="C1102" s="294"/>
      <c r="D1102" s="304" t="s">
        <v>7155</v>
      </c>
      <c r="E1102" s="282">
        <v>0</v>
      </c>
      <c r="F1102" s="283" t="s">
        <v>5656</v>
      </c>
      <c r="G1102" s="283" t="s">
        <v>5656</v>
      </c>
      <c r="H1102" s="284">
        <v>44717.998518518521</v>
      </c>
      <c r="I1102" s="284">
        <v>44717.998518518521</v>
      </c>
      <c r="J1102" s="283" t="s">
        <v>5657</v>
      </c>
      <c r="K1102" s="282">
        <v>0</v>
      </c>
      <c r="L1102" s="282">
        <v>0</v>
      </c>
      <c r="M1102" s="282">
        <v>1</v>
      </c>
      <c r="N1102" s="282">
        <v>0</v>
      </c>
    </row>
    <row r="1103" spans="1:14">
      <c r="A1103" s="282">
        <v>58070</v>
      </c>
      <c r="B1103" s="303">
        <v>20</v>
      </c>
      <c r="C1103" s="294"/>
      <c r="D1103" s="304" t="s">
        <v>7156</v>
      </c>
      <c r="E1103" s="282">
        <v>0</v>
      </c>
      <c r="F1103" s="283" t="s">
        <v>5656</v>
      </c>
      <c r="G1103" s="283" t="s">
        <v>5656</v>
      </c>
      <c r="H1103" s="284">
        <v>44717.998518518521</v>
      </c>
      <c r="I1103" s="284">
        <v>44717.998518518521</v>
      </c>
      <c r="J1103" s="283" t="s">
        <v>5657</v>
      </c>
      <c r="K1103" s="282">
        <v>0</v>
      </c>
      <c r="L1103" s="282">
        <v>0</v>
      </c>
      <c r="M1103" s="282">
        <v>1</v>
      </c>
      <c r="N1103" s="282">
        <v>0</v>
      </c>
    </row>
    <row r="1104" spans="1:14">
      <c r="A1104" s="282">
        <v>58071</v>
      </c>
      <c r="B1104" s="303">
        <v>20</v>
      </c>
      <c r="C1104" s="294"/>
      <c r="D1104" s="304" t="s">
        <v>7157</v>
      </c>
      <c r="E1104" s="282">
        <v>0</v>
      </c>
      <c r="F1104" s="283" t="s">
        <v>5656</v>
      </c>
      <c r="G1104" s="283" t="s">
        <v>5656</v>
      </c>
      <c r="H1104" s="284">
        <v>44717.998518518521</v>
      </c>
      <c r="I1104" s="284">
        <v>44717.998518518521</v>
      </c>
      <c r="J1104" s="283" t="s">
        <v>5657</v>
      </c>
      <c r="K1104" s="282">
        <v>0</v>
      </c>
      <c r="L1104" s="282">
        <v>0</v>
      </c>
      <c r="M1104" s="282">
        <v>1</v>
      </c>
      <c r="N1104" s="282">
        <v>0</v>
      </c>
    </row>
    <row r="1105" spans="1:14">
      <c r="A1105" s="282">
        <v>58072</v>
      </c>
      <c r="B1105" s="303">
        <v>20</v>
      </c>
      <c r="C1105" s="294"/>
      <c r="D1105" s="304" t="s">
        <v>7158</v>
      </c>
      <c r="E1105" s="282">
        <v>0</v>
      </c>
      <c r="F1105" s="283" t="s">
        <v>5656</v>
      </c>
      <c r="G1105" s="283" t="s">
        <v>5656</v>
      </c>
      <c r="H1105" s="284">
        <v>44717.998518518521</v>
      </c>
      <c r="I1105" s="284">
        <v>44717.998518518521</v>
      </c>
      <c r="J1105" s="283" t="s">
        <v>5657</v>
      </c>
      <c r="K1105" s="282">
        <v>0</v>
      </c>
      <c r="L1105" s="282">
        <v>0</v>
      </c>
      <c r="M1105" s="282">
        <v>1</v>
      </c>
      <c r="N1105" s="282">
        <v>0</v>
      </c>
    </row>
    <row r="1106" spans="1:14">
      <c r="A1106" s="282">
        <v>58073</v>
      </c>
      <c r="B1106" s="303">
        <v>20</v>
      </c>
      <c r="C1106" s="294"/>
      <c r="D1106" s="304" t="s">
        <v>7159</v>
      </c>
      <c r="E1106" s="282">
        <v>0</v>
      </c>
      <c r="F1106" s="283" t="s">
        <v>5656</v>
      </c>
      <c r="G1106" s="283" t="s">
        <v>5656</v>
      </c>
      <c r="H1106" s="284">
        <v>44717.998518518521</v>
      </c>
      <c r="I1106" s="284">
        <v>44717.998518518521</v>
      </c>
      <c r="J1106" s="283" t="s">
        <v>5657</v>
      </c>
      <c r="K1106" s="282">
        <v>0</v>
      </c>
      <c r="L1106" s="282">
        <v>0</v>
      </c>
      <c r="M1106" s="282">
        <v>1</v>
      </c>
      <c r="N1106" s="282">
        <v>0</v>
      </c>
    </row>
    <row r="1107" spans="1:14">
      <c r="A1107" s="282">
        <v>58076</v>
      </c>
      <c r="B1107" s="303">
        <v>20</v>
      </c>
      <c r="C1107" s="294"/>
      <c r="D1107" s="304" t="s">
        <v>7160</v>
      </c>
      <c r="E1107" s="282">
        <v>0</v>
      </c>
      <c r="F1107" s="283" t="s">
        <v>5656</v>
      </c>
      <c r="G1107" s="283" t="s">
        <v>5656</v>
      </c>
      <c r="H1107" s="284">
        <v>44717.998518518521</v>
      </c>
      <c r="I1107" s="284">
        <v>44717.998518518521</v>
      </c>
      <c r="J1107" s="283" t="s">
        <v>5657</v>
      </c>
      <c r="K1107" s="282">
        <v>0</v>
      </c>
      <c r="L1107" s="282">
        <v>0</v>
      </c>
      <c r="M1107" s="282">
        <v>1</v>
      </c>
      <c r="N1107" s="282">
        <v>0</v>
      </c>
    </row>
    <row r="1108" spans="1:14">
      <c r="A1108" s="282">
        <v>58077</v>
      </c>
      <c r="B1108" s="303">
        <v>20</v>
      </c>
      <c r="C1108" s="294"/>
      <c r="D1108" s="304" t="s">
        <v>7161</v>
      </c>
      <c r="E1108" s="282">
        <v>0</v>
      </c>
      <c r="F1108" s="283" t="s">
        <v>5656</v>
      </c>
      <c r="G1108" s="283" t="s">
        <v>5656</v>
      </c>
      <c r="H1108" s="284">
        <v>44717.998518518521</v>
      </c>
      <c r="I1108" s="284">
        <v>44717.998518518521</v>
      </c>
      <c r="J1108" s="283" t="s">
        <v>5657</v>
      </c>
      <c r="K1108" s="282">
        <v>0</v>
      </c>
      <c r="L1108" s="282">
        <v>0</v>
      </c>
      <c r="M1108" s="282">
        <v>1</v>
      </c>
      <c r="N1108" s="282">
        <v>0</v>
      </c>
    </row>
    <row r="1109" spans="1:14">
      <c r="A1109" s="282">
        <v>58078</v>
      </c>
      <c r="B1109" s="303">
        <v>20</v>
      </c>
      <c r="C1109" s="294"/>
      <c r="D1109" s="304" t="s">
        <v>7162</v>
      </c>
      <c r="E1109" s="282">
        <v>0</v>
      </c>
      <c r="F1109" s="283" t="s">
        <v>5656</v>
      </c>
      <c r="G1109" s="283" t="s">
        <v>5656</v>
      </c>
      <c r="H1109" s="284">
        <v>44717.998518518521</v>
      </c>
      <c r="I1109" s="284">
        <v>44717.998518518521</v>
      </c>
      <c r="J1109" s="283" t="s">
        <v>5657</v>
      </c>
      <c r="K1109" s="282">
        <v>0</v>
      </c>
      <c r="L1109" s="282">
        <v>0</v>
      </c>
      <c r="M1109" s="282">
        <v>1</v>
      </c>
      <c r="N1109" s="282">
        <v>0</v>
      </c>
    </row>
    <row r="1110" spans="1:14">
      <c r="A1110" s="282">
        <v>58079</v>
      </c>
      <c r="B1110" s="303">
        <v>20</v>
      </c>
      <c r="C1110" s="294"/>
      <c r="D1110" s="304" t="s">
        <v>7163</v>
      </c>
      <c r="E1110" s="282">
        <v>0</v>
      </c>
      <c r="F1110" s="283" t="s">
        <v>5656</v>
      </c>
      <c r="G1110" s="283" t="s">
        <v>5656</v>
      </c>
      <c r="H1110" s="284">
        <v>44717.998518518521</v>
      </c>
      <c r="I1110" s="284">
        <v>44717.998518518521</v>
      </c>
      <c r="J1110" s="283" t="s">
        <v>5657</v>
      </c>
      <c r="K1110" s="282">
        <v>0</v>
      </c>
      <c r="L1110" s="282">
        <v>0</v>
      </c>
      <c r="M1110" s="282">
        <v>1</v>
      </c>
      <c r="N1110" s="282">
        <v>0</v>
      </c>
    </row>
    <row r="1111" spans="1:14">
      <c r="A1111" s="282">
        <v>58081</v>
      </c>
      <c r="B1111" s="303">
        <v>20</v>
      </c>
      <c r="C1111" s="294"/>
      <c r="D1111" s="304" t="s">
        <v>7164</v>
      </c>
      <c r="E1111" s="282">
        <v>0</v>
      </c>
      <c r="F1111" s="283" t="s">
        <v>5656</v>
      </c>
      <c r="G1111" s="283" t="s">
        <v>5656</v>
      </c>
      <c r="H1111" s="284">
        <v>44717.998518518521</v>
      </c>
      <c r="I1111" s="284">
        <v>44717.998518518521</v>
      </c>
      <c r="J1111" s="283" t="s">
        <v>5657</v>
      </c>
      <c r="K1111" s="282">
        <v>0</v>
      </c>
      <c r="L1111" s="282">
        <v>0</v>
      </c>
      <c r="M1111" s="282">
        <v>1</v>
      </c>
      <c r="N1111" s="282">
        <v>0</v>
      </c>
    </row>
    <row r="1112" spans="1:14">
      <c r="A1112" s="282">
        <v>58084</v>
      </c>
      <c r="B1112" s="303">
        <v>20</v>
      </c>
      <c r="C1112" s="294"/>
      <c r="D1112" s="304" t="s">
        <v>7165</v>
      </c>
      <c r="E1112" s="282">
        <v>0</v>
      </c>
      <c r="F1112" s="283" t="s">
        <v>5656</v>
      </c>
      <c r="G1112" s="283" t="s">
        <v>5656</v>
      </c>
      <c r="H1112" s="284">
        <v>44717.998518518521</v>
      </c>
      <c r="I1112" s="284">
        <v>44717.998518518521</v>
      </c>
      <c r="J1112" s="283" t="s">
        <v>5657</v>
      </c>
      <c r="K1112" s="282">
        <v>0</v>
      </c>
      <c r="L1112" s="282">
        <v>0</v>
      </c>
      <c r="M1112" s="282">
        <v>1</v>
      </c>
      <c r="N1112" s="282">
        <v>0</v>
      </c>
    </row>
    <row r="1113" spans="1:14">
      <c r="A1113" s="282">
        <v>58086</v>
      </c>
      <c r="B1113" s="303">
        <v>20</v>
      </c>
      <c r="C1113" s="294"/>
      <c r="D1113" s="304" t="s">
        <v>7166</v>
      </c>
      <c r="E1113" s="282">
        <v>0</v>
      </c>
      <c r="F1113" s="283" t="s">
        <v>5656</v>
      </c>
      <c r="G1113" s="283" t="s">
        <v>5656</v>
      </c>
      <c r="H1113" s="284">
        <v>44717.998518518521</v>
      </c>
      <c r="I1113" s="284">
        <v>44717.998518518521</v>
      </c>
      <c r="J1113" s="283" t="s">
        <v>5657</v>
      </c>
      <c r="K1113" s="282">
        <v>0</v>
      </c>
      <c r="L1113" s="282">
        <v>0</v>
      </c>
      <c r="M1113" s="282">
        <v>1</v>
      </c>
      <c r="N1113" s="282">
        <v>0</v>
      </c>
    </row>
    <row r="1114" spans="1:14">
      <c r="A1114" s="282">
        <v>58087</v>
      </c>
      <c r="B1114" s="303">
        <v>20</v>
      </c>
      <c r="C1114" s="294"/>
      <c r="D1114" s="304" t="s">
        <v>7167</v>
      </c>
      <c r="E1114" s="282">
        <v>0</v>
      </c>
      <c r="F1114" s="283" t="s">
        <v>5656</v>
      </c>
      <c r="G1114" s="283" t="s">
        <v>5656</v>
      </c>
      <c r="H1114" s="284">
        <v>44717.998518518521</v>
      </c>
      <c r="I1114" s="284">
        <v>44717.998518518521</v>
      </c>
      <c r="J1114" s="283" t="s">
        <v>5657</v>
      </c>
      <c r="K1114" s="282">
        <v>0</v>
      </c>
      <c r="L1114" s="282">
        <v>0</v>
      </c>
      <c r="M1114" s="282">
        <v>1</v>
      </c>
      <c r="N1114" s="282">
        <v>0</v>
      </c>
    </row>
    <row r="1115" spans="1:14">
      <c r="A1115" s="282">
        <v>58089</v>
      </c>
      <c r="B1115" s="303">
        <v>20</v>
      </c>
      <c r="C1115" s="294"/>
      <c r="D1115" s="304" t="s">
        <v>7168</v>
      </c>
      <c r="E1115" s="282">
        <v>0</v>
      </c>
      <c r="F1115" s="283" t="s">
        <v>5656</v>
      </c>
      <c r="G1115" s="283" t="s">
        <v>5656</v>
      </c>
      <c r="H1115" s="284">
        <v>44717.998518518521</v>
      </c>
      <c r="I1115" s="284">
        <v>44717.998518518521</v>
      </c>
      <c r="J1115" s="283" t="s">
        <v>5657</v>
      </c>
      <c r="K1115" s="282">
        <v>0</v>
      </c>
      <c r="L1115" s="282">
        <v>0</v>
      </c>
      <c r="M1115" s="282">
        <v>1</v>
      </c>
      <c r="N1115" s="282">
        <v>0</v>
      </c>
    </row>
    <row r="1116" spans="1:14">
      <c r="A1116" s="282">
        <v>58090</v>
      </c>
      <c r="B1116" s="303">
        <v>20</v>
      </c>
      <c r="C1116" s="294"/>
      <c r="D1116" s="304" t="s">
        <v>7169</v>
      </c>
      <c r="E1116" s="282">
        <v>0</v>
      </c>
      <c r="F1116" s="283" t="s">
        <v>5656</v>
      </c>
      <c r="G1116" s="283" t="s">
        <v>5656</v>
      </c>
      <c r="H1116" s="284">
        <v>44717.998518518521</v>
      </c>
      <c r="I1116" s="284">
        <v>44717.998518518521</v>
      </c>
      <c r="J1116" s="283" t="s">
        <v>5657</v>
      </c>
      <c r="K1116" s="282">
        <v>0</v>
      </c>
      <c r="L1116" s="282">
        <v>0</v>
      </c>
      <c r="M1116" s="282">
        <v>1</v>
      </c>
      <c r="N1116" s="282">
        <v>0</v>
      </c>
    </row>
    <row r="1117" spans="1:14">
      <c r="A1117" s="282">
        <v>58091</v>
      </c>
      <c r="B1117" s="303">
        <v>20</v>
      </c>
      <c r="C1117" s="294"/>
      <c r="D1117" s="304" t="s">
        <v>7170</v>
      </c>
      <c r="E1117" s="282">
        <v>0</v>
      </c>
      <c r="F1117" s="283" t="s">
        <v>5656</v>
      </c>
      <c r="G1117" s="283" t="s">
        <v>5656</v>
      </c>
      <c r="H1117" s="284">
        <v>44717.998518518521</v>
      </c>
      <c r="I1117" s="284">
        <v>44717.998518518521</v>
      </c>
      <c r="J1117" s="283" t="s">
        <v>5657</v>
      </c>
      <c r="K1117" s="282">
        <v>0</v>
      </c>
      <c r="L1117" s="282">
        <v>0</v>
      </c>
      <c r="M1117" s="282">
        <v>1</v>
      </c>
      <c r="N1117" s="282">
        <v>0</v>
      </c>
    </row>
    <row r="1118" spans="1:14">
      <c r="A1118" s="282">
        <v>58092</v>
      </c>
      <c r="B1118" s="303">
        <v>20</v>
      </c>
      <c r="C1118" s="294"/>
      <c r="D1118" s="304" t="s">
        <v>7171</v>
      </c>
      <c r="E1118" s="282">
        <v>0</v>
      </c>
      <c r="F1118" s="283" t="s">
        <v>5656</v>
      </c>
      <c r="G1118" s="283" t="s">
        <v>5656</v>
      </c>
      <c r="H1118" s="284">
        <v>44717.998518518521</v>
      </c>
      <c r="I1118" s="284">
        <v>44717.998518518521</v>
      </c>
      <c r="J1118" s="283" t="s">
        <v>5657</v>
      </c>
      <c r="K1118" s="282">
        <v>0</v>
      </c>
      <c r="L1118" s="282">
        <v>0</v>
      </c>
      <c r="M1118" s="282">
        <v>1</v>
      </c>
      <c r="N1118" s="282">
        <v>0</v>
      </c>
    </row>
    <row r="1119" spans="1:14">
      <c r="A1119" s="282">
        <v>58093</v>
      </c>
      <c r="B1119" s="303">
        <v>20</v>
      </c>
      <c r="C1119" s="294"/>
      <c r="D1119" s="304" t="s">
        <v>7172</v>
      </c>
      <c r="E1119" s="282">
        <v>0</v>
      </c>
      <c r="F1119" s="283" t="s">
        <v>5656</v>
      </c>
      <c r="G1119" s="283" t="s">
        <v>5656</v>
      </c>
      <c r="H1119" s="284">
        <v>44717.998518518521</v>
      </c>
      <c r="I1119" s="284">
        <v>44717.998518518521</v>
      </c>
      <c r="J1119" s="283" t="s">
        <v>5657</v>
      </c>
      <c r="K1119" s="282">
        <v>0</v>
      </c>
      <c r="L1119" s="282">
        <v>0</v>
      </c>
      <c r="M1119" s="282">
        <v>1</v>
      </c>
      <c r="N1119" s="282">
        <v>0</v>
      </c>
    </row>
    <row r="1120" spans="1:14">
      <c r="A1120" s="282">
        <v>58094</v>
      </c>
      <c r="B1120" s="303">
        <v>20</v>
      </c>
      <c r="C1120" s="294"/>
      <c r="D1120" s="304" t="s">
        <v>7173</v>
      </c>
      <c r="E1120" s="282">
        <v>0</v>
      </c>
      <c r="F1120" s="283" t="s">
        <v>5656</v>
      </c>
      <c r="G1120" s="283" t="s">
        <v>5656</v>
      </c>
      <c r="H1120" s="284">
        <v>44717.998518518521</v>
      </c>
      <c r="I1120" s="284">
        <v>44717.998518518521</v>
      </c>
      <c r="J1120" s="283" t="s">
        <v>5657</v>
      </c>
      <c r="K1120" s="282">
        <v>0</v>
      </c>
      <c r="L1120" s="282">
        <v>0</v>
      </c>
      <c r="M1120" s="282">
        <v>1</v>
      </c>
      <c r="N1120" s="282">
        <v>0</v>
      </c>
    </row>
    <row r="1121" spans="1:14">
      <c r="A1121" s="282">
        <v>58095</v>
      </c>
      <c r="B1121" s="303">
        <v>20</v>
      </c>
      <c r="C1121" s="294"/>
      <c r="D1121" s="304" t="s">
        <v>7174</v>
      </c>
      <c r="E1121" s="282">
        <v>0</v>
      </c>
      <c r="F1121" s="283" t="s">
        <v>5656</v>
      </c>
      <c r="G1121" s="283" t="s">
        <v>5656</v>
      </c>
      <c r="H1121" s="284">
        <v>44717.998518518521</v>
      </c>
      <c r="I1121" s="284">
        <v>44717.998518518521</v>
      </c>
      <c r="J1121" s="283" t="s">
        <v>5657</v>
      </c>
      <c r="K1121" s="282">
        <v>0</v>
      </c>
      <c r="L1121" s="282">
        <v>0</v>
      </c>
      <c r="M1121" s="282">
        <v>1</v>
      </c>
      <c r="N1121" s="282">
        <v>0</v>
      </c>
    </row>
    <row r="1122" spans="1:14">
      <c r="A1122" s="282">
        <v>58096</v>
      </c>
      <c r="B1122" s="303">
        <v>20</v>
      </c>
      <c r="C1122" s="294"/>
      <c r="D1122" s="304" t="s">
        <v>7175</v>
      </c>
      <c r="E1122" s="282">
        <v>0</v>
      </c>
      <c r="F1122" s="283" t="s">
        <v>5656</v>
      </c>
      <c r="G1122" s="283" t="s">
        <v>5656</v>
      </c>
      <c r="H1122" s="284">
        <v>44717.998518518521</v>
      </c>
      <c r="I1122" s="284">
        <v>44717.998518518521</v>
      </c>
      <c r="J1122" s="283" t="s">
        <v>5657</v>
      </c>
      <c r="K1122" s="282">
        <v>0</v>
      </c>
      <c r="L1122" s="282">
        <v>0</v>
      </c>
      <c r="M1122" s="282">
        <v>1</v>
      </c>
      <c r="N1122" s="282">
        <v>0</v>
      </c>
    </row>
    <row r="1123" spans="1:14">
      <c r="A1123" s="282">
        <v>58097</v>
      </c>
      <c r="B1123" s="303">
        <v>20</v>
      </c>
      <c r="C1123" s="294"/>
      <c r="D1123" s="304" t="s">
        <v>7176</v>
      </c>
      <c r="E1123" s="282">
        <v>0</v>
      </c>
      <c r="F1123" s="283" t="s">
        <v>5656</v>
      </c>
      <c r="G1123" s="283" t="s">
        <v>5656</v>
      </c>
      <c r="H1123" s="284">
        <v>44717.998518518521</v>
      </c>
      <c r="I1123" s="284">
        <v>44717.998518518521</v>
      </c>
      <c r="J1123" s="283" t="s">
        <v>5657</v>
      </c>
      <c r="K1123" s="282">
        <v>0</v>
      </c>
      <c r="L1123" s="282">
        <v>0</v>
      </c>
      <c r="M1123" s="282">
        <v>1</v>
      </c>
      <c r="N1123" s="282">
        <v>0</v>
      </c>
    </row>
    <row r="1124" spans="1:14">
      <c r="A1124" s="282">
        <v>58098</v>
      </c>
      <c r="B1124" s="303">
        <v>20</v>
      </c>
      <c r="C1124" s="294"/>
      <c r="D1124" s="304" t="s">
        <v>7177</v>
      </c>
      <c r="E1124" s="282">
        <v>0</v>
      </c>
      <c r="F1124" s="283" t="s">
        <v>5656</v>
      </c>
      <c r="G1124" s="283" t="s">
        <v>5656</v>
      </c>
      <c r="H1124" s="284">
        <v>44717.998518518521</v>
      </c>
      <c r="I1124" s="284">
        <v>44717.998518518521</v>
      </c>
      <c r="J1124" s="283" t="s">
        <v>5657</v>
      </c>
      <c r="K1124" s="282">
        <v>0</v>
      </c>
      <c r="L1124" s="282">
        <v>0</v>
      </c>
      <c r="M1124" s="282">
        <v>1</v>
      </c>
      <c r="N1124" s="282">
        <v>0</v>
      </c>
    </row>
    <row r="1125" spans="1:14">
      <c r="A1125" s="282">
        <v>58099</v>
      </c>
      <c r="B1125" s="303">
        <v>20</v>
      </c>
      <c r="C1125" s="294"/>
      <c r="D1125" s="304" t="s">
        <v>7178</v>
      </c>
      <c r="E1125" s="282">
        <v>0</v>
      </c>
      <c r="F1125" s="283" t="s">
        <v>5656</v>
      </c>
      <c r="G1125" s="283" t="s">
        <v>5656</v>
      </c>
      <c r="H1125" s="284">
        <v>44717.998518518521</v>
      </c>
      <c r="I1125" s="284">
        <v>44717.998518518521</v>
      </c>
      <c r="J1125" s="283" t="s">
        <v>5657</v>
      </c>
      <c r="K1125" s="282">
        <v>0</v>
      </c>
      <c r="L1125" s="282">
        <v>0</v>
      </c>
      <c r="M1125" s="282">
        <v>1</v>
      </c>
      <c r="N1125" s="282">
        <v>0</v>
      </c>
    </row>
    <row r="1126" spans="1:14">
      <c r="A1126" s="282">
        <v>58100</v>
      </c>
      <c r="B1126" s="303">
        <v>20</v>
      </c>
      <c r="C1126" s="294"/>
      <c r="D1126" s="304" t="s">
        <v>7179</v>
      </c>
      <c r="E1126" s="282">
        <v>0</v>
      </c>
      <c r="F1126" s="283" t="s">
        <v>5656</v>
      </c>
      <c r="G1126" s="283" t="s">
        <v>5656</v>
      </c>
      <c r="H1126" s="284">
        <v>44717.998518518521</v>
      </c>
      <c r="I1126" s="284">
        <v>44717.998518518521</v>
      </c>
      <c r="J1126" s="283" t="s">
        <v>5657</v>
      </c>
      <c r="K1126" s="282">
        <v>0</v>
      </c>
      <c r="L1126" s="282">
        <v>0</v>
      </c>
      <c r="M1126" s="282">
        <v>1</v>
      </c>
      <c r="N1126" s="282">
        <v>0</v>
      </c>
    </row>
    <row r="1127" spans="1:14">
      <c r="A1127" s="282">
        <v>56440</v>
      </c>
      <c r="B1127" s="303">
        <v>20</v>
      </c>
      <c r="C1127" s="302">
        <v>0</v>
      </c>
      <c r="D1127" s="304" t="s">
        <v>7180</v>
      </c>
      <c r="E1127" s="282">
        <v>0</v>
      </c>
      <c r="F1127" s="283" t="s">
        <v>5656</v>
      </c>
      <c r="G1127" s="283" t="s">
        <v>5656</v>
      </c>
      <c r="H1127" s="284">
        <v>44717.998518518521</v>
      </c>
      <c r="I1127" s="284">
        <v>44717.998518518521</v>
      </c>
      <c r="J1127" s="283" t="s">
        <v>5657</v>
      </c>
      <c r="K1127" s="282">
        <v>0</v>
      </c>
      <c r="L1127" s="282">
        <v>0</v>
      </c>
      <c r="M1127" s="282">
        <v>1</v>
      </c>
      <c r="N1127" s="282">
        <v>0</v>
      </c>
    </row>
    <row r="1128" spans="1:14">
      <c r="A1128" s="282">
        <v>56441</v>
      </c>
      <c r="B1128" s="303">
        <v>20</v>
      </c>
      <c r="C1128" s="302">
        <v>0</v>
      </c>
      <c r="D1128" s="304" t="s">
        <v>7181</v>
      </c>
      <c r="E1128" s="282">
        <v>0</v>
      </c>
      <c r="F1128" s="283" t="s">
        <v>5656</v>
      </c>
      <c r="G1128" s="283" t="s">
        <v>5656</v>
      </c>
      <c r="H1128" s="284">
        <v>44717.998518518521</v>
      </c>
      <c r="I1128" s="284">
        <v>44717.998518518521</v>
      </c>
      <c r="J1128" s="283" t="s">
        <v>5657</v>
      </c>
      <c r="K1128" s="282">
        <v>0</v>
      </c>
      <c r="L1128" s="282">
        <v>0</v>
      </c>
      <c r="M1128" s="282">
        <v>1</v>
      </c>
      <c r="N1128" s="282">
        <v>0</v>
      </c>
    </row>
    <row r="1129" spans="1:14">
      <c r="A1129" s="282">
        <v>56443</v>
      </c>
      <c r="B1129" s="303">
        <v>20</v>
      </c>
      <c r="C1129" s="302">
        <v>0</v>
      </c>
      <c r="D1129" s="283" t="s">
        <v>7182</v>
      </c>
      <c r="E1129" s="282">
        <v>0</v>
      </c>
      <c r="F1129" s="283" t="s">
        <v>5656</v>
      </c>
      <c r="G1129" s="283" t="s">
        <v>5656</v>
      </c>
      <c r="H1129" s="284">
        <v>44717.998518518521</v>
      </c>
      <c r="I1129" s="284">
        <v>44717.998518518521</v>
      </c>
      <c r="J1129" s="283" t="s">
        <v>5657</v>
      </c>
      <c r="K1129" s="282">
        <v>0</v>
      </c>
      <c r="L1129" s="282">
        <v>0</v>
      </c>
      <c r="M1129" s="282">
        <v>1</v>
      </c>
      <c r="N1129" s="282">
        <v>0</v>
      </c>
    </row>
    <row r="1130" spans="1:14">
      <c r="A1130" s="282">
        <v>56444</v>
      </c>
      <c r="B1130" s="303">
        <v>20</v>
      </c>
      <c r="C1130" s="302">
        <v>0</v>
      </c>
      <c r="D1130" s="283" t="s">
        <v>7183</v>
      </c>
      <c r="E1130" s="282">
        <v>0</v>
      </c>
      <c r="F1130" s="283" t="s">
        <v>5656</v>
      </c>
      <c r="G1130" s="283" t="s">
        <v>5656</v>
      </c>
      <c r="H1130" s="284">
        <v>44717.998518518521</v>
      </c>
      <c r="I1130" s="284">
        <v>44717.998518518521</v>
      </c>
      <c r="J1130" s="283" t="s">
        <v>5657</v>
      </c>
      <c r="K1130" s="282">
        <v>0</v>
      </c>
      <c r="L1130" s="282">
        <v>0</v>
      </c>
      <c r="M1130" s="282">
        <v>1</v>
      </c>
      <c r="N1130" s="282">
        <v>0</v>
      </c>
    </row>
    <row r="1131" spans="1:14">
      <c r="A1131" s="282">
        <v>56445</v>
      </c>
      <c r="B1131" s="303">
        <v>20</v>
      </c>
      <c r="C1131" s="302">
        <v>0</v>
      </c>
      <c r="D1131" s="283" t="s">
        <v>7184</v>
      </c>
      <c r="E1131" s="282">
        <v>0</v>
      </c>
      <c r="F1131" s="283" t="s">
        <v>5656</v>
      </c>
      <c r="G1131" s="283" t="s">
        <v>5656</v>
      </c>
      <c r="H1131" s="284">
        <v>44717.998518518521</v>
      </c>
      <c r="I1131" s="284">
        <v>44717.998518518521</v>
      </c>
      <c r="J1131" s="283" t="s">
        <v>5657</v>
      </c>
      <c r="K1131" s="282">
        <v>0</v>
      </c>
      <c r="L1131" s="282">
        <v>0</v>
      </c>
      <c r="M1131" s="282">
        <v>1</v>
      </c>
      <c r="N1131" s="282">
        <v>0</v>
      </c>
    </row>
    <row r="1132" spans="1:14">
      <c r="A1132" s="282">
        <v>58199</v>
      </c>
      <c r="B1132" s="303">
        <v>20</v>
      </c>
      <c r="C1132" s="282">
        <v>1003131</v>
      </c>
      <c r="D1132" s="283" t="s">
        <v>7185</v>
      </c>
      <c r="E1132" s="282">
        <v>0</v>
      </c>
      <c r="F1132" s="283" t="s">
        <v>5656</v>
      </c>
      <c r="G1132" s="283" t="s">
        <v>5656</v>
      </c>
      <c r="H1132" s="284">
        <v>44717.998518518521</v>
      </c>
      <c r="I1132" s="284">
        <v>44717.998518518521</v>
      </c>
      <c r="J1132" s="283" t="s">
        <v>5657</v>
      </c>
      <c r="K1132" s="282">
        <v>0</v>
      </c>
      <c r="L1132" s="282">
        <v>0</v>
      </c>
      <c r="M1132" s="282">
        <v>1</v>
      </c>
      <c r="N1132" s="282">
        <v>0</v>
      </c>
    </row>
    <row r="1133" spans="1:14">
      <c r="A1133" s="282">
        <v>58205</v>
      </c>
      <c r="B1133" s="303">
        <v>20</v>
      </c>
      <c r="C1133" s="282">
        <v>100751</v>
      </c>
      <c r="D1133" s="283" t="s">
        <v>7186</v>
      </c>
      <c r="E1133" s="282">
        <v>0</v>
      </c>
      <c r="F1133" s="283" t="s">
        <v>5656</v>
      </c>
      <c r="G1133" s="283" t="s">
        <v>5656</v>
      </c>
      <c r="H1133" s="284">
        <v>44717.998518518521</v>
      </c>
      <c r="I1133" s="284">
        <v>44717.998518518521</v>
      </c>
      <c r="J1133" s="283" t="s">
        <v>5657</v>
      </c>
      <c r="K1133" s="282">
        <v>0</v>
      </c>
      <c r="L1133" s="282">
        <v>0</v>
      </c>
      <c r="M1133" s="282">
        <v>1</v>
      </c>
      <c r="N1133" s="282">
        <v>0</v>
      </c>
    </row>
    <row r="1134" spans="1:14">
      <c r="A1134" s="282">
        <v>58373</v>
      </c>
      <c r="B1134" s="303">
        <v>20</v>
      </c>
      <c r="C1134" s="282">
        <v>1026581</v>
      </c>
      <c r="D1134" s="283" t="s">
        <v>7187</v>
      </c>
      <c r="E1134" s="282">
        <v>0</v>
      </c>
      <c r="F1134" s="283" t="s">
        <v>5656</v>
      </c>
      <c r="G1134" s="283" t="s">
        <v>5656</v>
      </c>
      <c r="H1134" s="284">
        <v>44717.998518518521</v>
      </c>
      <c r="I1134" s="284">
        <v>44717.998518518521</v>
      </c>
      <c r="J1134" s="283" t="s">
        <v>5657</v>
      </c>
      <c r="K1134" s="282">
        <v>0</v>
      </c>
      <c r="L1134" s="282">
        <v>0</v>
      </c>
      <c r="M1134" s="282">
        <v>1</v>
      </c>
      <c r="N1134" s="282">
        <v>0</v>
      </c>
    </row>
    <row r="1135" spans="1:14">
      <c r="A1135" s="282">
        <v>58371</v>
      </c>
      <c r="B1135" s="303">
        <v>20</v>
      </c>
      <c r="C1135" s="282">
        <v>1026741</v>
      </c>
      <c r="D1135" s="283" t="s">
        <v>7188</v>
      </c>
      <c r="E1135" s="282">
        <v>0</v>
      </c>
      <c r="F1135" s="283" t="s">
        <v>5656</v>
      </c>
      <c r="G1135" s="283" t="s">
        <v>5656</v>
      </c>
      <c r="H1135" s="284">
        <v>44717.998518518521</v>
      </c>
      <c r="I1135" s="284">
        <v>44717.998518518521</v>
      </c>
      <c r="J1135" s="283" t="s">
        <v>5657</v>
      </c>
      <c r="K1135" s="282">
        <v>0</v>
      </c>
      <c r="L1135" s="282">
        <v>0</v>
      </c>
      <c r="M1135" s="282">
        <v>1</v>
      </c>
      <c r="N1135" s="282">
        <v>0</v>
      </c>
    </row>
    <row r="1136" spans="1:14">
      <c r="A1136" s="282">
        <v>58204</v>
      </c>
      <c r="B1136" s="303">
        <v>20</v>
      </c>
      <c r="C1136" s="282">
        <v>103061</v>
      </c>
      <c r="D1136" s="283" t="s">
        <v>7189</v>
      </c>
      <c r="E1136" s="282">
        <v>0</v>
      </c>
      <c r="F1136" s="283" t="s">
        <v>5656</v>
      </c>
      <c r="G1136" s="283" t="s">
        <v>5656</v>
      </c>
      <c r="H1136" s="284">
        <v>44717.998518518521</v>
      </c>
      <c r="I1136" s="284">
        <v>44717.998518518521</v>
      </c>
      <c r="J1136" s="283" t="s">
        <v>5657</v>
      </c>
      <c r="K1136" s="282">
        <v>0</v>
      </c>
      <c r="L1136" s="282">
        <v>0</v>
      </c>
      <c r="M1136" s="282">
        <v>1</v>
      </c>
      <c r="N1136" s="282">
        <v>0</v>
      </c>
    </row>
    <row r="1137" spans="1:14">
      <c r="A1137" s="282">
        <v>58499</v>
      </c>
      <c r="B1137" s="303">
        <v>20</v>
      </c>
      <c r="C1137" s="302">
        <v>103643</v>
      </c>
      <c r="D1137" s="283" t="s">
        <v>7190</v>
      </c>
      <c r="E1137" s="282">
        <v>0</v>
      </c>
      <c r="F1137" s="283" t="s">
        <v>5656</v>
      </c>
      <c r="G1137" s="283" t="s">
        <v>5656</v>
      </c>
      <c r="H1137" s="284">
        <v>44717.998518518521</v>
      </c>
      <c r="I1137" s="284">
        <v>44717.998518518521</v>
      </c>
      <c r="J1137" s="283" t="s">
        <v>5657</v>
      </c>
      <c r="K1137" s="282">
        <v>0</v>
      </c>
      <c r="L1137" s="282">
        <v>0</v>
      </c>
      <c r="M1137" s="282">
        <v>1</v>
      </c>
      <c r="N1137" s="282">
        <v>0</v>
      </c>
    </row>
    <row r="1138" spans="1:14">
      <c r="A1138" s="282">
        <v>58723</v>
      </c>
      <c r="B1138" s="303">
        <v>20</v>
      </c>
      <c r="C1138" s="302">
        <v>1040503</v>
      </c>
      <c r="D1138" s="283" t="s">
        <v>7191</v>
      </c>
      <c r="E1138" s="282">
        <v>0</v>
      </c>
      <c r="F1138" s="283" t="s">
        <v>5656</v>
      </c>
      <c r="G1138" s="283" t="s">
        <v>5656</v>
      </c>
      <c r="H1138" s="284">
        <v>44717.998518518521</v>
      </c>
      <c r="I1138" s="284">
        <v>44717.998518518521</v>
      </c>
      <c r="J1138" s="283" t="s">
        <v>5657</v>
      </c>
      <c r="K1138" s="282">
        <v>0</v>
      </c>
      <c r="L1138" s="282">
        <v>0</v>
      </c>
      <c r="M1138" s="282">
        <v>1</v>
      </c>
      <c r="N1138" s="282">
        <v>0</v>
      </c>
    </row>
    <row r="1139" spans="1:14">
      <c r="A1139" s="282">
        <v>58188</v>
      </c>
      <c r="B1139" s="303">
        <v>20</v>
      </c>
      <c r="C1139" s="302">
        <v>105701</v>
      </c>
      <c r="D1139" s="283" t="s">
        <v>7192</v>
      </c>
      <c r="E1139" s="282">
        <v>0</v>
      </c>
      <c r="F1139" s="283" t="s">
        <v>5656</v>
      </c>
      <c r="G1139" s="283" t="s">
        <v>5656</v>
      </c>
      <c r="H1139" s="284">
        <v>44717.998518518521</v>
      </c>
      <c r="I1139" s="284">
        <v>44717.998518518521</v>
      </c>
      <c r="J1139" s="283" t="s">
        <v>5657</v>
      </c>
      <c r="K1139" s="282">
        <v>0</v>
      </c>
      <c r="L1139" s="282">
        <v>0</v>
      </c>
      <c r="M1139" s="282">
        <v>1</v>
      </c>
      <c r="N1139" s="282">
        <v>0</v>
      </c>
    </row>
    <row r="1140" spans="1:14">
      <c r="A1140" s="282">
        <v>58189</v>
      </c>
      <c r="B1140" s="303">
        <v>20</v>
      </c>
      <c r="C1140" s="302">
        <v>105881</v>
      </c>
      <c r="D1140" s="283" t="s">
        <v>7193</v>
      </c>
      <c r="E1140" s="282">
        <v>0</v>
      </c>
      <c r="F1140" s="283" t="s">
        <v>5656</v>
      </c>
      <c r="G1140" s="283" t="s">
        <v>5656</v>
      </c>
      <c r="H1140" s="284">
        <v>44717.998518518521</v>
      </c>
      <c r="I1140" s="284">
        <v>44717.998518518521</v>
      </c>
      <c r="J1140" s="283" t="s">
        <v>5657</v>
      </c>
      <c r="K1140" s="282">
        <v>0</v>
      </c>
      <c r="L1140" s="282">
        <v>0</v>
      </c>
      <c r="M1140" s="282">
        <v>1</v>
      </c>
      <c r="N1140" s="282">
        <v>0</v>
      </c>
    </row>
    <row r="1141" spans="1:14">
      <c r="A1141" s="282">
        <v>59244</v>
      </c>
      <c r="B1141" s="303">
        <v>20</v>
      </c>
      <c r="C1141" s="302">
        <v>1067173</v>
      </c>
      <c r="D1141" s="283" t="s">
        <v>7194</v>
      </c>
      <c r="E1141" s="282">
        <v>0</v>
      </c>
      <c r="F1141" s="283" t="s">
        <v>5656</v>
      </c>
      <c r="G1141" s="283" t="s">
        <v>5656</v>
      </c>
      <c r="H1141" s="284">
        <v>44717.998518518521</v>
      </c>
      <c r="I1141" s="284">
        <v>44717.998518518521</v>
      </c>
      <c r="J1141" s="283" t="s">
        <v>5657</v>
      </c>
      <c r="K1141" s="282">
        <v>0</v>
      </c>
      <c r="L1141" s="282">
        <v>0</v>
      </c>
      <c r="M1141" s="282">
        <v>1</v>
      </c>
      <c r="N1141" s="282">
        <v>0</v>
      </c>
    </row>
    <row r="1142" spans="1:14">
      <c r="A1142" s="282">
        <v>57264</v>
      </c>
      <c r="B1142" s="303">
        <v>20</v>
      </c>
      <c r="C1142" s="302">
        <v>1067173</v>
      </c>
      <c r="D1142" s="283" t="s">
        <v>7195</v>
      </c>
      <c r="E1142" s="282">
        <v>0</v>
      </c>
      <c r="F1142" s="283" t="s">
        <v>5656</v>
      </c>
      <c r="G1142" s="283" t="s">
        <v>5656</v>
      </c>
      <c r="H1142" s="284">
        <v>44717.998518518521</v>
      </c>
      <c r="I1142" s="284">
        <v>44717.998518518521</v>
      </c>
      <c r="J1142" s="283" t="s">
        <v>5657</v>
      </c>
      <c r="K1142" s="282">
        <v>0</v>
      </c>
      <c r="L1142" s="282">
        <v>0</v>
      </c>
      <c r="M1142" s="282">
        <v>1</v>
      </c>
      <c r="N1142" s="282">
        <v>0</v>
      </c>
    </row>
    <row r="1143" spans="1:14">
      <c r="A1143" s="282">
        <v>57263</v>
      </c>
      <c r="B1143" s="303">
        <v>20</v>
      </c>
      <c r="C1143" s="282">
        <v>1067174</v>
      </c>
      <c r="D1143" s="283" t="s">
        <v>7196</v>
      </c>
      <c r="E1143" s="282">
        <v>0</v>
      </c>
      <c r="F1143" s="283" t="s">
        <v>5656</v>
      </c>
      <c r="G1143" s="283" t="s">
        <v>5656</v>
      </c>
      <c r="H1143" s="284">
        <v>44717.998518518521</v>
      </c>
      <c r="I1143" s="284">
        <v>44717.998518518521</v>
      </c>
      <c r="J1143" s="283" t="s">
        <v>5657</v>
      </c>
      <c r="K1143" s="282">
        <v>0</v>
      </c>
      <c r="L1143" s="282">
        <v>0</v>
      </c>
      <c r="M1143" s="282">
        <v>1</v>
      </c>
      <c r="N1143" s="282">
        <v>0</v>
      </c>
    </row>
    <row r="1144" spans="1:14">
      <c r="A1144" s="282">
        <v>59243</v>
      </c>
      <c r="B1144" s="303">
        <v>20</v>
      </c>
      <c r="C1144" s="302">
        <v>1067174</v>
      </c>
      <c r="D1144" s="283" t="s">
        <v>7197</v>
      </c>
      <c r="E1144" s="282">
        <v>0</v>
      </c>
      <c r="F1144" s="283" t="s">
        <v>5656</v>
      </c>
      <c r="G1144" s="283" t="s">
        <v>5656</v>
      </c>
      <c r="H1144" s="284">
        <v>44717.998518518521</v>
      </c>
      <c r="I1144" s="284">
        <v>44717.998518518521</v>
      </c>
      <c r="J1144" s="283" t="s">
        <v>5657</v>
      </c>
      <c r="K1144" s="282">
        <v>0</v>
      </c>
      <c r="L1144" s="282">
        <v>0</v>
      </c>
      <c r="M1144" s="282">
        <v>1</v>
      </c>
      <c r="N1144" s="282">
        <v>0</v>
      </c>
    </row>
    <row r="1145" spans="1:14">
      <c r="A1145" s="282">
        <v>57265</v>
      </c>
      <c r="B1145" s="303">
        <v>20</v>
      </c>
      <c r="C1145" s="282">
        <v>1067175</v>
      </c>
      <c r="D1145" s="283" t="s">
        <v>7198</v>
      </c>
      <c r="E1145" s="282">
        <v>0</v>
      </c>
      <c r="F1145" s="283" t="s">
        <v>5656</v>
      </c>
      <c r="G1145" s="283" t="s">
        <v>5656</v>
      </c>
      <c r="H1145" s="284">
        <v>44717.998518518521</v>
      </c>
      <c r="I1145" s="284">
        <v>44717.998518518521</v>
      </c>
      <c r="J1145" s="283" t="s">
        <v>5657</v>
      </c>
      <c r="K1145" s="282">
        <v>0</v>
      </c>
      <c r="L1145" s="282">
        <v>0</v>
      </c>
      <c r="M1145" s="282">
        <v>1</v>
      </c>
      <c r="N1145" s="282">
        <v>0</v>
      </c>
    </row>
    <row r="1146" spans="1:14">
      <c r="A1146" s="282">
        <v>59416</v>
      </c>
      <c r="B1146" s="303">
        <v>20</v>
      </c>
      <c r="C1146" s="282">
        <v>115441</v>
      </c>
      <c r="D1146" s="283" t="s">
        <v>7199</v>
      </c>
      <c r="E1146" s="282">
        <v>0</v>
      </c>
      <c r="F1146" s="283" t="s">
        <v>5656</v>
      </c>
      <c r="G1146" s="283" t="s">
        <v>5656</v>
      </c>
      <c r="H1146" s="284">
        <v>44717.998518518521</v>
      </c>
      <c r="I1146" s="284">
        <v>44717.998518518521</v>
      </c>
      <c r="J1146" s="283" t="s">
        <v>5657</v>
      </c>
      <c r="K1146" s="282">
        <v>0</v>
      </c>
      <c r="L1146" s="282">
        <v>0</v>
      </c>
      <c r="M1146" s="282">
        <v>1</v>
      </c>
      <c r="N1146" s="282">
        <v>0</v>
      </c>
    </row>
    <row r="1147" spans="1:14">
      <c r="A1147" s="282">
        <v>59415</v>
      </c>
      <c r="B1147" s="303">
        <v>20</v>
      </c>
      <c r="C1147" s="282">
        <v>145062</v>
      </c>
      <c r="D1147" s="283" t="s">
        <v>7200</v>
      </c>
      <c r="E1147" s="282">
        <v>0</v>
      </c>
      <c r="F1147" s="283" t="s">
        <v>5656</v>
      </c>
      <c r="G1147" s="283" t="s">
        <v>5656</v>
      </c>
      <c r="H1147" s="284">
        <v>44717.998518518521</v>
      </c>
      <c r="I1147" s="284">
        <v>44717.998518518521</v>
      </c>
      <c r="J1147" s="283" t="s">
        <v>5657</v>
      </c>
      <c r="K1147" s="282">
        <v>0</v>
      </c>
      <c r="L1147" s="282">
        <v>0</v>
      </c>
      <c r="M1147" s="282">
        <v>1</v>
      </c>
      <c r="N1147" s="282">
        <v>0</v>
      </c>
    </row>
    <row r="1148" spans="1:14">
      <c r="A1148" s="282">
        <v>59850</v>
      </c>
      <c r="B1148" s="303">
        <v>20</v>
      </c>
      <c r="C1148" s="282">
        <v>155201</v>
      </c>
      <c r="D1148" s="283" t="s">
        <v>7201</v>
      </c>
      <c r="E1148" s="282">
        <v>0</v>
      </c>
      <c r="F1148" s="283" t="s">
        <v>5656</v>
      </c>
      <c r="G1148" s="283" t="s">
        <v>5656</v>
      </c>
      <c r="H1148" s="284">
        <v>44717.998518518521</v>
      </c>
      <c r="I1148" s="284">
        <v>44717.998518518521</v>
      </c>
      <c r="J1148" s="283" t="s">
        <v>5657</v>
      </c>
      <c r="K1148" s="282">
        <v>0</v>
      </c>
      <c r="L1148" s="282">
        <v>0</v>
      </c>
      <c r="M1148" s="282">
        <v>1</v>
      </c>
      <c r="N1148" s="282">
        <v>0</v>
      </c>
    </row>
    <row r="1149" spans="1:14">
      <c r="A1149" s="282">
        <v>59851</v>
      </c>
      <c r="B1149" s="303">
        <v>20</v>
      </c>
      <c r="C1149" s="282">
        <v>155202</v>
      </c>
      <c r="D1149" s="283" t="s">
        <v>7202</v>
      </c>
      <c r="E1149" s="282">
        <v>0</v>
      </c>
      <c r="F1149" s="283" t="s">
        <v>5656</v>
      </c>
      <c r="G1149" s="283" t="s">
        <v>5656</v>
      </c>
      <c r="H1149" s="284">
        <v>44717.998518518521</v>
      </c>
      <c r="I1149" s="284">
        <v>44717.998518518521</v>
      </c>
      <c r="J1149" s="283" t="s">
        <v>5657</v>
      </c>
      <c r="K1149" s="282">
        <v>0</v>
      </c>
      <c r="L1149" s="282">
        <v>0</v>
      </c>
      <c r="M1149" s="282">
        <v>1</v>
      </c>
      <c r="N1149" s="282">
        <v>0</v>
      </c>
    </row>
    <row r="1150" spans="1:14">
      <c r="A1150" s="282">
        <v>59849</v>
      </c>
      <c r="B1150" s="303">
        <v>20</v>
      </c>
      <c r="C1150" s="282">
        <v>155203</v>
      </c>
      <c r="D1150" s="283" t="s">
        <v>7203</v>
      </c>
      <c r="E1150" s="282">
        <v>0</v>
      </c>
      <c r="F1150" s="283" t="s">
        <v>5656</v>
      </c>
      <c r="G1150" s="283" t="s">
        <v>5656</v>
      </c>
      <c r="H1150" s="284">
        <v>44717.998518518521</v>
      </c>
      <c r="I1150" s="284">
        <v>44717.998518518521</v>
      </c>
      <c r="J1150" s="283" t="s">
        <v>5657</v>
      </c>
      <c r="K1150" s="282">
        <v>0</v>
      </c>
      <c r="L1150" s="282">
        <v>0</v>
      </c>
      <c r="M1150" s="282">
        <v>1</v>
      </c>
      <c r="N1150" s="282">
        <v>0</v>
      </c>
    </row>
    <row r="1151" spans="1:14">
      <c r="A1151" s="282">
        <v>59597</v>
      </c>
      <c r="B1151" s="303">
        <v>20</v>
      </c>
      <c r="C1151" s="282">
        <v>1584451</v>
      </c>
      <c r="D1151" s="283" t="s">
        <v>7204</v>
      </c>
      <c r="E1151" s="282">
        <v>0</v>
      </c>
      <c r="F1151" s="283" t="s">
        <v>5656</v>
      </c>
      <c r="G1151" s="283" t="s">
        <v>5656</v>
      </c>
      <c r="H1151" s="284">
        <v>44717.998518518521</v>
      </c>
      <c r="I1151" s="284">
        <v>44717.998518518521</v>
      </c>
      <c r="J1151" s="283" t="s">
        <v>5657</v>
      </c>
      <c r="K1151" s="282">
        <v>0</v>
      </c>
      <c r="L1151" s="282">
        <v>0</v>
      </c>
      <c r="M1151" s="282">
        <v>1</v>
      </c>
      <c r="N1151" s="282">
        <v>0</v>
      </c>
    </row>
    <row r="1152" spans="1:14">
      <c r="A1152" s="282">
        <v>57282</v>
      </c>
      <c r="B1152" s="303">
        <v>20</v>
      </c>
      <c r="C1152" s="282">
        <v>1584451</v>
      </c>
      <c r="D1152" s="283" t="s">
        <v>7205</v>
      </c>
      <c r="E1152" s="282">
        <v>0</v>
      </c>
      <c r="F1152" s="283" t="s">
        <v>5656</v>
      </c>
      <c r="G1152" s="283" t="s">
        <v>5656</v>
      </c>
      <c r="H1152" s="284">
        <v>44717.998518518521</v>
      </c>
      <c r="I1152" s="284">
        <v>44717.998518518521</v>
      </c>
      <c r="J1152" s="283" t="s">
        <v>5657</v>
      </c>
      <c r="K1152" s="282">
        <v>0</v>
      </c>
      <c r="L1152" s="282">
        <v>0</v>
      </c>
      <c r="M1152" s="282">
        <v>1</v>
      </c>
      <c r="N1152" s="282">
        <v>0</v>
      </c>
    </row>
    <row r="1153" spans="1:14">
      <c r="A1153" s="282">
        <v>58507</v>
      </c>
      <c r="B1153" s="303">
        <v>20</v>
      </c>
      <c r="C1153" s="282">
        <v>1589083</v>
      </c>
      <c r="D1153" s="283" t="s">
        <v>7206</v>
      </c>
      <c r="E1153" s="282">
        <v>0</v>
      </c>
      <c r="F1153" s="283" t="s">
        <v>5656</v>
      </c>
      <c r="G1153" s="283" t="s">
        <v>5656</v>
      </c>
      <c r="H1153" s="284">
        <v>44717.998518518521</v>
      </c>
      <c r="I1153" s="284">
        <v>44717.998518518521</v>
      </c>
      <c r="J1153" s="283" t="s">
        <v>5657</v>
      </c>
      <c r="K1153" s="282">
        <v>0</v>
      </c>
      <c r="L1153" s="282">
        <v>0</v>
      </c>
      <c r="M1153" s="282">
        <v>1</v>
      </c>
      <c r="N1153" s="282">
        <v>0</v>
      </c>
    </row>
    <row r="1154" spans="1:14">
      <c r="A1154" s="282">
        <v>57068</v>
      </c>
      <c r="B1154" s="303">
        <v>20</v>
      </c>
      <c r="C1154" s="282">
        <v>1591961</v>
      </c>
      <c r="D1154" s="283" t="s">
        <v>7207</v>
      </c>
      <c r="E1154" s="282">
        <v>0</v>
      </c>
      <c r="F1154" s="283" t="s">
        <v>5656</v>
      </c>
      <c r="G1154" s="283" t="s">
        <v>5656</v>
      </c>
      <c r="H1154" s="284">
        <v>44717.998518518521</v>
      </c>
      <c r="I1154" s="284">
        <v>44717.998518518521</v>
      </c>
      <c r="J1154" s="283" t="s">
        <v>5657</v>
      </c>
      <c r="K1154" s="282">
        <v>0</v>
      </c>
      <c r="L1154" s="282">
        <v>0</v>
      </c>
      <c r="M1154" s="282">
        <v>1</v>
      </c>
      <c r="N1154" s="282">
        <v>0</v>
      </c>
    </row>
    <row r="1155" spans="1:14">
      <c r="A1155" s="282">
        <v>59735</v>
      </c>
      <c r="B1155" s="303">
        <v>20</v>
      </c>
      <c r="C1155" s="282">
        <v>1611594</v>
      </c>
      <c r="D1155" s="283" t="s">
        <v>7208</v>
      </c>
      <c r="E1155" s="282">
        <v>0</v>
      </c>
      <c r="F1155" s="283" t="s">
        <v>5656</v>
      </c>
      <c r="G1155" s="283" t="s">
        <v>5656</v>
      </c>
      <c r="H1155" s="284">
        <v>44717.998518518521</v>
      </c>
      <c r="I1155" s="284">
        <v>44717.998518518521</v>
      </c>
      <c r="J1155" s="283" t="s">
        <v>5657</v>
      </c>
      <c r="K1155" s="282">
        <v>0</v>
      </c>
      <c r="L1155" s="282">
        <v>0</v>
      </c>
      <c r="M1155" s="282">
        <v>1</v>
      </c>
      <c r="N1155" s="282">
        <v>0</v>
      </c>
    </row>
    <row r="1156" spans="1:14">
      <c r="A1156" s="282">
        <v>59734</v>
      </c>
      <c r="B1156" s="303">
        <v>20</v>
      </c>
      <c r="C1156" s="282">
        <v>1611595</v>
      </c>
      <c r="D1156" s="283" t="s">
        <v>7209</v>
      </c>
      <c r="E1156" s="282">
        <v>0</v>
      </c>
      <c r="F1156" s="283" t="s">
        <v>5656</v>
      </c>
      <c r="G1156" s="283" t="s">
        <v>5656</v>
      </c>
      <c r="H1156" s="284">
        <v>44717.998518518521</v>
      </c>
      <c r="I1156" s="284">
        <v>44717.998518518521</v>
      </c>
      <c r="J1156" s="283" t="s">
        <v>5657</v>
      </c>
      <c r="K1156" s="282">
        <v>0</v>
      </c>
      <c r="L1156" s="282">
        <v>0</v>
      </c>
      <c r="M1156" s="282">
        <v>1</v>
      </c>
      <c r="N1156" s="282">
        <v>0</v>
      </c>
    </row>
    <row r="1157" spans="1:14">
      <c r="A1157" s="282">
        <v>58043</v>
      </c>
      <c r="B1157" s="303">
        <v>20</v>
      </c>
      <c r="C1157" s="282">
        <v>167422</v>
      </c>
      <c r="D1157" s="283" t="s">
        <v>7210</v>
      </c>
      <c r="E1157" s="282">
        <v>0</v>
      </c>
      <c r="F1157" s="283" t="s">
        <v>5656</v>
      </c>
      <c r="G1157" s="283" t="s">
        <v>5656</v>
      </c>
      <c r="H1157" s="284">
        <v>44717.998518518521</v>
      </c>
      <c r="I1157" s="284">
        <v>44717.998518518521</v>
      </c>
      <c r="J1157" s="283" t="s">
        <v>5657</v>
      </c>
      <c r="K1157" s="282">
        <v>0</v>
      </c>
      <c r="L1157" s="282">
        <v>0</v>
      </c>
      <c r="M1157" s="282">
        <v>1</v>
      </c>
      <c r="N1157" s="282">
        <v>0</v>
      </c>
    </row>
    <row r="1158" spans="1:14">
      <c r="A1158" s="282">
        <v>57206</v>
      </c>
      <c r="B1158" s="303">
        <v>20</v>
      </c>
      <c r="C1158" s="282">
        <v>1702915</v>
      </c>
      <c r="D1158" s="283" t="s">
        <v>7211</v>
      </c>
      <c r="E1158" s="282">
        <v>0</v>
      </c>
      <c r="F1158" s="283" t="s">
        <v>5656</v>
      </c>
      <c r="G1158" s="283" t="s">
        <v>5656</v>
      </c>
      <c r="H1158" s="284">
        <v>44717.998518518521</v>
      </c>
      <c r="I1158" s="284">
        <v>44717.998518518521</v>
      </c>
      <c r="J1158" s="283" t="s">
        <v>5657</v>
      </c>
      <c r="K1158" s="282">
        <v>0</v>
      </c>
      <c r="L1158" s="282">
        <v>0</v>
      </c>
      <c r="M1158" s="282">
        <v>1</v>
      </c>
      <c r="N1158" s="282">
        <v>0</v>
      </c>
    </row>
    <row r="1159" spans="1:14">
      <c r="A1159" s="282">
        <v>57208</v>
      </c>
      <c r="B1159" s="303">
        <v>20</v>
      </c>
      <c r="C1159" s="282">
        <v>1702916</v>
      </c>
      <c r="D1159" s="283" t="s">
        <v>7212</v>
      </c>
      <c r="E1159" s="282">
        <v>0</v>
      </c>
      <c r="F1159" s="283" t="s">
        <v>5656</v>
      </c>
      <c r="G1159" s="283" t="s">
        <v>5656</v>
      </c>
      <c r="H1159" s="284">
        <v>44717.998518518521</v>
      </c>
      <c r="I1159" s="284">
        <v>44717.998518518521</v>
      </c>
      <c r="J1159" s="283" t="s">
        <v>5657</v>
      </c>
      <c r="K1159" s="282">
        <v>0</v>
      </c>
      <c r="L1159" s="282">
        <v>0</v>
      </c>
      <c r="M1159" s="282">
        <v>1</v>
      </c>
      <c r="N1159" s="282">
        <v>0</v>
      </c>
    </row>
    <row r="1160" spans="1:14">
      <c r="A1160" s="282">
        <v>59966</v>
      </c>
      <c r="B1160" s="303">
        <v>20</v>
      </c>
      <c r="C1160" s="302">
        <v>1703403</v>
      </c>
      <c r="D1160" s="283" t="s">
        <v>7213</v>
      </c>
      <c r="E1160" s="282">
        <v>0</v>
      </c>
      <c r="F1160" s="283" t="s">
        <v>5656</v>
      </c>
      <c r="G1160" s="283" t="s">
        <v>5656</v>
      </c>
      <c r="H1160" s="284">
        <v>44717.998518518521</v>
      </c>
      <c r="I1160" s="284">
        <v>44717.998518518521</v>
      </c>
      <c r="J1160" s="283" t="s">
        <v>5657</v>
      </c>
      <c r="K1160" s="282">
        <v>0</v>
      </c>
      <c r="L1160" s="282">
        <v>0</v>
      </c>
      <c r="M1160" s="282">
        <v>1</v>
      </c>
      <c r="N1160" s="282">
        <v>0</v>
      </c>
    </row>
    <row r="1161" spans="1:14">
      <c r="A1161" s="282">
        <v>58496</v>
      </c>
      <c r="B1161" s="303">
        <v>20</v>
      </c>
      <c r="C1161" s="282">
        <v>1704731</v>
      </c>
      <c r="D1161" s="283" t="s">
        <v>7214</v>
      </c>
      <c r="E1161" s="282">
        <v>0</v>
      </c>
      <c r="F1161" s="283" t="s">
        <v>5656</v>
      </c>
      <c r="G1161" s="283" t="s">
        <v>5656</v>
      </c>
      <c r="H1161" s="284">
        <v>44717.998518518521</v>
      </c>
      <c r="I1161" s="284">
        <v>44717.998518518521</v>
      </c>
      <c r="J1161" s="283" t="s">
        <v>5657</v>
      </c>
      <c r="K1161" s="282">
        <v>0</v>
      </c>
      <c r="L1161" s="282">
        <v>0</v>
      </c>
      <c r="M1161" s="282">
        <v>1</v>
      </c>
      <c r="N1161" s="282">
        <v>0</v>
      </c>
    </row>
    <row r="1162" spans="1:14">
      <c r="A1162" s="282">
        <v>57188</v>
      </c>
      <c r="B1162" s="303">
        <v>20</v>
      </c>
      <c r="C1162" s="282">
        <v>1707541</v>
      </c>
      <c r="D1162" s="283" t="s">
        <v>7215</v>
      </c>
      <c r="E1162" s="282">
        <v>0</v>
      </c>
      <c r="F1162" s="283" t="s">
        <v>5656</v>
      </c>
      <c r="G1162" s="283" t="s">
        <v>5656</v>
      </c>
      <c r="H1162" s="284">
        <v>44717.998518518521</v>
      </c>
      <c r="I1162" s="284">
        <v>44717.998518518521</v>
      </c>
      <c r="J1162" s="283" t="s">
        <v>5657</v>
      </c>
      <c r="K1162" s="282">
        <v>0</v>
      </c>
      <c r="L1162" s="282">
        <v>0</v>
      </c>
      <c r="M1162" s="282">
        <v>1</v>
      </c>
      <c r="N1162" s="282">
        <v>0</v>
      </c>
    </row>
    <row r="1163" spans="1:14">
      <c r="A1163" s="282">
        <v>58270</v>
      </c>
      <c r="B1163" s="303">
        <v>20</v>
      </c>
      <c r="C1163" s="282">
        <v>1710911</v>
      </c>
      <c r="D1163" s="283" t="s">
        <v>7216</v>
      </c>
      <c r="E1163" s="282">
        <v>0</v>
      </c>
      <c r="F1163" s="283" t="s">
        <v>5656</v>
      </c>
      <c r="G1163" s="283" t="s">
        <v>5656</v>
      </c>
      <c r="H1163" s="284">
        <v>44717.998518518521</v>
      </c>
      <c r="I1163" s="284">
        <v>44717.998518518521</v>
      </c>
      <c r="J1163" s="283" t="s">
        <v>5657</v>
      </c>
      <c r="K1163" s="282">
        <v>0</v>
      </c>
      <c r="L1163" s="282">
        <v>0</v>
      </c>
      <c r="M1163" s="282">
        <v>1</v>
      </c>
      <c r="N1163" s="282">
        <v>0</v>
      </c>
    </row>
    <row r="1164" spans="1:14">
      <c r="A1164" s="282">
        <v>59047</v>
      </c>
      <c r="B1164" s="303">
        <v>20</v>
      </c>
      <c r="C1164" s="282">
        <v>1710911</v>
      </c>
      <c r="D1164" s="283" t="s">
        <v>7217</v>
      </c>
      <c r="E1164" s="282">
        <v>0</v>
      </c>
      <c r="F1164" s="283" t="s">
        <v>5656</v>
      </c>
      <c r="G1164" s="283" t="s">
        <v>5656</v>
      </c>
      <c r="H1164" s="284">
        <v>44717.998518518521</v>
      </c>
      <c r="I1164" s="284">
        <v>44717.998518518521</v>
      </c>
      <c r="J1164" s="283" t="s">
        <v>5657</v>
      </c>
      <c r="K1164" s="282">
        <v>0</v>
      </c>
      <c r="L1164" s="282">
        <v>0</v>
      </c>
      <c r="M1164" s="282">
        <v>1</v>
      </c>
      <c r="N1164" s="282">
        <v>0</v>
      </c>
    </row>
    <row r="1165" spans="1:14">
      <c r="A1165" s="282">
        <v>59922</v>
      </c>
      <c r="B1165" s="303">
        <v>20</v>
      </c>
      <c r="C1165" s="282">
        <v>1733102</v>
      </c>
      <c r="D1165" s="283" t="s">
        <v>7218</v>
      </c>
      <c r="E1165" s="282">
        <v>0</v>
      </c>
      <c r="F1165" s="283" t="s">
        <v>5656</v>
      </c>
      <c r="G1165" s="283" t="s">
        <v>5656</v>
      </c>
      <c r="H1165" s="284">
        <v>44717.998518518521</v>
      </c>
      <c r="I1165" s="284">
        <v>44717.998518518521</v>
      </c>
      <c r="J1165" s="283" t="s">
        <v>5657</v>
      </c>
      <c r="K1165" s="282">
        <v>0</v>
      </c>
      <c r="L1165" s="282">
        <v>0</v>
      </c>
      <c r="M1165" s="282">
        <v>1</v>
      </c>
      <c r="N1165" s="282">
        <v>0</v>
      </c>
    </row>
    <row r="1166" spans="1:14">
      <c r="A1166" s="282">
        <v>59921</v>
      </c>
      <c r="B1166" s="303">
        <v>20</v>
      </c>
      <c r="C1166" s="282">
        <v>1733104</v>
      </c>
      <c r="D1166" s="283" t="s">
        <v>7219</v>
      </c>
      <c r="E1166" s="282">
        <v>0</v>
      </c>
      <c r="F1166" s="283" t="s">
        <v>5656</v>
      </c>
      <c r="G1166" s="283" t="s">
        <v>5656</v>
      </c>
      <c r="H1166" s="284">
        <v>44717.998518518521</v>
      </c>
      <c r="I1166" s="284">
        <v>44717.998518518521</v>
      </c>
      <c r="J1166" s="283" t="s">
        <v>5657</v>
      </c>
      <c r="K1166" s="282">
        <v>0</v>
      </c>
      <c r="L1166" s="282">
        <v>0</v>
      </c>
      <c r="M1166" s="282">
        <v>1</v>
      </c>
      <c r="N1166" s="282">
        <v>0</v>
      </c>
    </row>
    <row r="1167" spans="1:14">
      <c r="A1167" s="282">
        <v>58824</v>
      </c>
      <c r="B1167" s="303">
        <v>20</v>
      </c>
      <c r="C1167" s="282">
        <v>17431</v>
      </c>
      <c r="D1167" s="283" t="s">
        <v>7220</v>
      </c>
      <c r="E1167" s="282">
        <v>0</v>
      </c>
      <c r="F1167" s="283" t="s">
        <v>5656</v>
      </c>
      <c r="G1167" s="283" t="s">
        <v>5656</v>
      </c>
      <c r="H1167" s="284">
        <v>44717.998518518521</v>
      </c>
      <c r="I1167" s="284">
        <v>44717.998518518521</v>
      </c>
      <c r="J1167" s="283" t="s">
        <v>5657</v>
      </c>
      <c r="K1167" s="282">
        <v>0</v>
      </c>
      <c r="L1167" s="282">
        <v>0</v>
      </c>
      <c r="M1167" s="282">
        <v>1</v>
      </c>
      <c r="N1167" s="282">
        <v>0</v>
      </c>
    </row>
    <row r="1168" spans="1:14">
      <c r="A1168" s="282">
        <v>58372</v>
      </c>
      <c r="B1168" s="303">
        <v>20</v>
      </c>
      <c r="C1168" s="282">
        <v>1754232</v>
      </c>
      <c r="D1168" s="283" t="s">
        <v>7221</v>
      </c>
      <c r="E1168" s="282">
        <v>0</v>
      </c>
      <c r="F1168" s="283" t="s">
        <v>5656</v>
      </c>
      <c r="G1168" s="283" t="s">
        <v>5656</v>
      </c>
      <c r="H1168" s="284">
        <v>44717.998518518521</v>
      </c>
      <c r="I1168" s="284">
        <v>44717.998518518521</v>
      </c>
      <c r="J1168" s="283" t="s">
        <v>5657</v>
      </c>
      <c r="K1168" s="282">
        <v>0</v>
      </c>
      <c r="L1168" s="282">
        <v>0</v>
      </c>
      <c r="M1168" s="282">
        <v>1</v>
      </c>
      <c r="N1168" s="282">
        <v>0</v>
      </c>
    </row>
    <row r="1169" spans="1:14">
      <c r="A1169" s="282">
        <v>57288</v>
      </c>
      <c r="B1169" s="303">
        <v>20</v>
      </c>
      <c r="C1169" s="282">
        <v>176171</v>
      </c>
      <c r="D1169" s="283" t="s">
        <v>7222</v>
      </c>
      <c r="E1169" s="282">
        <v>0</v>
      </c>
      <c r="F1169" s="283" t="s">
        <v>5656</v>
      </c>
      <c r="G1169" s="283" t="s">
        <v>5656</v>
      </c>
      <c r="H1169" s="284">
        <v>44717.998518518521</v>
      </c>
      <c r="I1169" s="284">
        <v>44717.998518518521</v>
      </c>
      <c r="J1169" s="283" t="s">
        <v>5657</v>
      </c>
      <c r="K1169" s="282">
        <v>0</v>
      </c>
      <c r="L1169" s="282">
        <v>0</v>
      </c>
      <c r="M1169" s="282">
        <v>1</v>
      </c>
      <c r="N1169" s="282">
        <v>0</v>
      </c>
    </row>
    <row r="1170" spans="1:14">
      <c r="A1170" s="282">
        <v>59426</v>
      </c>
      <c r="B1170" s="303">
        <v>20</v>
      </c>
      <c r="C1170" s="302">
        <v>176171</v>
      </c>
      <c r="D1170" s="283" t="s">
        <v>7223</v>
      </c>
      <c r="E1170" s="282">
        <v>0</v>
      </c>
      <c r="F1170" s="283" t="s">
        <v>5656</v>
      </c>
      <c r="G1170" s="283" t="s">
        <v>5656</v>
      </c>
      <c r="H1170" s="284">
        <v>44717.998518518521</v>
      </c>
      <c r="I1170" s="284">
        <v>44717.998518518521</v>
      </c>
      <c r="J1170" s="283" t="s">
        <v>5657</v>
      </c>
      <c r="K1170" s="282">
        <v>0</v>
      </c>
      <c r="L1170" s="282">
        <v>0</v>
      </c>
      <c r="M1170" s="282">
        <v>1</v>
      </c>
      <c r="N1170" s="282">
        <v>0</v>
      </c>
    </row>
    <row r="1171" spans="1:14">
      <c r="A1171" s="282">
        <v>58283</v>
      </c>
      <c r="B1171" s="303">
        <v>20</v>
      </c>
      <c r="C1171" s="282">
        <v>184413</v>
      </c>
      <c r="D1171" s="283" t="s">
        <v>7224</v>
      </c>
      <c r="E1171" s="282">
        <v>0</v>
      </c>
      <c r="F1171" s="283" t="s">
        <v>5656</v>
      </c>
      <c r="G1171" s="283" t="s">
        <v>5656</v>
      </c>
      <c r="H1171" s="284">
        <v>44717.998518518521</v>
      </c>
      <c r="I1171" s="284">
        <v>44717.998518518521</v>
      </c>
      <c r="J1171" s="283" t="s">
        <v>5657</v>
      </c>
      <c r="K1171" s="282">
        <v>0</v>
      </c>
      <c r="L1171" s="282">
        <v>0</v>
      </c>
      <c r="M1171" s="282">
        <v>1</v>
      </c>
      <c r="N1171" s="282">
        <v>0</v>
      </c>
    </row>
    <row r="1172" spans="1:14">
      <c r="A1172" s="282">
        <v>56514</v>
      </c>
      <c r="B1172" s="303">
        <v>20</v>
      </c>
      <c r="C1172" s="302">
        <v>186231</v>
      </c>
      <c r="D1172" s="283" t="s">
        <v>7225</v>
      </c>
      <c r="E1172" s="282">
        <v>0</v>
      </c>
      <c r="F1172" s="283" t="s">
        <v>5656</v>
      </c>
      <c r="G1172" s="283" t="s">
        <v>5656</v>
      </c>
      <c r="H1172" s="284">
        <v>44717.998518518521</v>
      </c>
      <c r="I1172" s="284">
        <v>44717.998518518521</v>
      </c>
      <c r="J1172" s="283" t="s">
        <v>5657</v>
      </c>
      <c r="K1172" s="282">
        <v>0</v>
      </c>
      <c r="L1172" s="282">
        <v>0</v>
      </c>
      <c r="M1172" s="282">
        <v>1</v>
      </c>
      <c r="N1172" s="282">
        <v>0</v>
      </c>
    </row>
    <row r="1173" spans="1:14">
      <c r="A1173" s="282">
        <v>58319</v>
      </c>
      <c r="B1173" s="303">
        <v>20</v>
      </c>
      <c r="C1173" s="282">
        <v>2004863</v>
      </c>
      <c r="D1173" s="283" t="s">
        <v>7226</v>
      </c>
      <c r="E1173" s="282">
        <v>0</v>
      </c>
      <c r="F1173" s="283" t="s">
        <v>5656</v>
      </c>
      <c r="G1173" s="283" t="s">
        <v>5656</v>
      </c>
      <c r="H1173" s="284">
        <v>44717.998518518521</v>
      </c>
      <c r="I1173" s="284">
        <v>44717.998518518521</v>
      </c>
      <c r="J1173" s="283" t="s">
        <v>5657</v>
      </c>
      <c r="K1173" s="282">
        <v>0</v>
      </c>
      <c r="L1173" s="282">
        <v>0</v>
      </c>
      <c r="M1173" s="282">
        <v>1</v>
      </c>
      <c r="N1173" s="282">
        <v>0</v>
      </c>
    </row>
    <row r="1174" spans="1:14">
      <c r="A1174" s="282">
        <v>58316</v>
      </c>
      <c r="B1174" s="303">
        <v>20</v>
      </c>
      <c r="C1174" s="282">
        <v>2004943</v>
      </c>
      <c r="D1174" s="283" t="s">
        <v>7227</v>
      </c>
      <c r="E1174" s="282">
        <v>0</v>
      </c>
      <c r="F1174" s="283" t="s">
        <v>5656</v>
      </c>
      <c r="G1174" s="283" t="s">
        <v>5656</v>
      </c>
      <c r="H1174" s="284">
        <v>44717.998518518521</v>
      </c>
      <c r="I1174" s="284">
        <v>44717.998518518521</v>
      </c>
      <c r="J1174" s="283" t="s">
        <v>5657</v>
      </c>
      <c r="K1174" s="282">
        <v>0</v>
      </c>
      <c r="L1174" s="282">
        <v>0</v>
      </c>
      <c r="M1174" s="282">
        <v>1</v>
      </c>
      <c r="N1174" s="282">
        <v>0</v>
      </c>
    </row>
    <row r="1175" spans="1:14">
      <c r="A1175" s="282">
        <v>57571</v>
      </c>
      <c r="B1175" s="303">
        <v>20</v>
      </c>
      <c r="C1175" s="282">
        <v>2017312</v>
      </c>
      <c r="D1175" s="283" t="s">
        <v>7228</v>
      </c>
      <c r="E1175" s="282">
        <v>0</v>
      </c>
      <c r="F1175" s="283" t="s">
        <v>5656</v>
      </c>
      <c r="G1175" s="283" t="s">
        <v>5656</v>
      </c>
      <c r="H1175" s="284">
        <v>44717.998518518521</v>
      </c>
      <c r="I1175" s="284">
        <v>44717.998518518521</v>
      </c>
      <c r="J1175" s="283" t="s">
        <v>5657</v>
      </c>
      <c r="K1175" s="282">
        <v>0</v>
      </c>
      <c r="L1175" s="282">
        <v>0</v>
      </c>
      <c r="M1175" s="282">
        <v>1</v>
      </c>
      <c r="N1175" s="282">
        <v>0</v>
      </c>
    </row>
    <row r="1176" spans="1:14">
      <c r="A1176" s="282">
        <v>57572</v>
      </c>
      <c r="B1176" s="303">
        <v>20</v>
      </c>
      <c r="C1176" s="282">
        <v>2017313</v>
      </c>
      <c r="D1176" s="283" t="s">
        <v>7229</v>
      </c>
      <c r="E1176" s="282">
        <v>0</v>
      </c>
      <c r="F1176" s="283" t="s">
        <v>5656</v>
      </c>
      <c r="G1176" s="283" t="s">
        <v>5656</v>
      </c>
      <c r="H1176" s="284">
        <v>44717.998518518521</v>
      </c>
      <c r="I1176" s="284">
        <v>44717.998518518521</v>
      </c>
      <c r="J1176" s="283" t="s">
        <v>5657</v>
      </c>
      <c r="K1176" s="282">
        <v>0</v>
      </c>
      <c r="L1176" s="282">
        <v>0</v>
      </c>
      <c r="M1176" s="282">
        <v>1</v>
      </c>
      <c r="N1176" s="282">
        <v>0</v>
      </c>
    </row>
    <row r="1177" spans="1:14">
      <c r="A1177" s="282">
        <v>50351</v>
      </c>
      <c r="B1177" s="303">
        <v>20</v>
      </c>
      <c r="C1177" s="282">
        <v>202011</v>
      </c>
      <c r="D1177" s="283" t="s">
        <v>7230</v>
      </c>
      <c r="E1177" s="282">
        <v>0</v>
      </c>
      <c r="F1177" s="283" t="s">
        <v>5717</v>
      </c>
      <c r="G1177" s="283" t="s">
        <v>5712</v>
      </c>
      <c r="H1177" s="284">
        <v>43955.574953703705</v>
      </c>
      <c r="I1177" s="284">
        <v>44722.661898148152</v>
      </c>
      <c r="J1177" s="283" t="s">
        <v>5657</v>
      </c>
      <c r="K1177" s="282">
        <v>0</v>
      </c>
      <c r="L1177" s="282">
        <v>0</v>
      </c>
      <c r="M1177" s="282">
        <v>1</v>
      </c>
      <c r="N1177" s="282">
        <v>0</v>
      </c>
    </row>
    <row r="1178" spans="1:14">
      <c r="A1178" s="282">
        <v>50363</v>
      </c>
      <c r="B1178" s="303">
        <v>20</v>
      </c>
      <c r="C1178" s="282">
        <v>202022</v>
      </c>
      <c r="D1178" s="283" t="s">
        <v>7231</v>
      </c>
      <c r="E1178" s="282">
        <v>0</v>
      </c>
      <c r="F1178" s="283" t="s">
        <v>5717</v>
      </c>
      <c r="G1178" s="283" t="s">
        <v>5712</v>
      </c>
      <c r="H1178" s="284">
        <v>43963.509062500001</v>
      </c>
      <c r="I1178" s="284">
        <v>44721.880023148151</v>
      </c>
      <c r="J1178" s="283" t="s">
        <v>5657</v>
      </c>
      <c r="K1178" s="282">
        <v>0</v>
      </c>
      <c r="L1178" s="282">
        <v>0</v>
      </c>
      <c r="M1178" s="282">
        <v>1</v>
      </c>
      <c r="N1178" s="282">
        <v>0</v>
      </c>
    </row>
    <row r="1179" spans="1:14">
      <c r="A1179" s="282">
        <v>50366</v>
      </c>
      <c r="B1179" s="303">
        <v>20</v>
      </c>
      <c r="C1179" s="282">
        <v>202024</v>
      </c>
      <c r="D1179" s="283" t="s">
        <v>7232</v>
      </c>
      <c r="E1179" s="282">
        <v>0</v>
      </c>
      <c r="F1179" s="283" t="s">
        <v>5717</v>
      </c>
      <c r="G1179" s="283" t="s">
        <v>5712</v>
      </c>
      <c r="H1179" s="284">
        <v>43966.469236111108</v>
      </c>
      <c r="I1179" s="284">
        <v>44721.882673611108</v>
      </c>
      <c r="J1179" s="283" t="s">
        <v>5657</v>
      </c>
      <c r="K1179" s="282">
        <v>0</v>
      </c>
      <c r="L1179" s="282">
        <v>0</v>
      </c>
      <c r="M1179" s="282">
        <v>1</v>
      </c>
      <c r="N1179" s="282">
        <v>0</v>
      </c>
    </row>
    <row r="1180" spans="1:14">
      <c r="A1180" s="282">
        <v>50372</v>
      </c>
      <c r="B1180" s="303">
        <v>20</v>
      </c>
      <c r="C1180" s="282">
        <v>202029</v>
      </c>
      <c r="D1180" s="283" t="s">
        <v>7233</v>
      </c>
      <c r="E1180" s="282">
        <v>0</v>
      </c>
      <c r="F1180" s="283" t="s">
        <v>5717</v>
      </c>
      <c r="G1180" s="283" t="s">
        <v>5712</v>
      </c>
      <c r="H1180" s="284">
        <v>43970.71670138889</v>
      </c>
      <c r="I1180" s="284">
        <v>44722.661793981482</v>
      </c>
      <c r="J1180" s="283" t="s">
        <v>5657</v>
      </c>
      <c r="K1180" s="282">
        <v>0</v>
      </c>
      <c r="L1180" s="282">
        <v>0</v>
      </c>
      <c r="M1180" s="282">
        <v>1</v>
      </c>
      <c r="N1180" s="282">
        <v>0</v>
      </c>
    </row>
    <row r="1181" spans="1:14">
      <c r="A1181" s="282">
        <v>50399</v>
      </c>
      <c r="B1181" s="303">
        <v>20</v>
      </c>
      <c r="C1181" s="282">
        <v>202052</v>
      </c>
      <c r="D1181" s="283" t="s">
        <v>7234</v>
      </c>
      <c r="E1181" s="282">
        <v>0</v>
      </c>
      <c r="F1181" s="283" t="s">
        <v>5717</v>
      </c>
      <c r="G1181" s="283" t="s">
        <v>5712</v>
      </c>
      <c r="H1181" s="284">
        <v>43987.66946759259</v>
      </c>
      <c r="I1181" s="284">
        <v>44721.879803240743</v>
      </c>
      <c r="J1181" s="283" t="s">
        <v>5657</v>
      </c>
      <c r="K1181" s="282">
        <v>0</v>
      </c>
      <c r="L1181" s="282">
        <v>0</v>
      </c>
      <c r="M1181" s="282">
        <v>1</v>
      </c>
      <c r="N1181" s="282">
        <v>0</v>
      </c>
    </row>
    <row r="1182" spans="1:14">
      <c r="A1182" s="282">
        <v>50414</v>
      </c>
      <c r="B1182" s="303">
        <v>20</v>
      </c>
      <c r="C1182" s="282">
        <v>202058</v>
      </c>
      <c r="D1182" s="283" t="s">
        <v>7235</v>
      </c>
      <c r="E1182" s="282">
        <v>0</v>
      </c>
      <c r="F1182" s="283" t="s">
        <v>5717</v>
      </c>
      <c r="G1182" s="283" t="s">
        <v>5712</v>
      </c>
      <c r="H1182" s="284">
        <v>43999.654490740744</v>
      </c>
      <c r="I1182" s="284">
        <v>44729.525995370372</v>
      </c>
      <c r="J1182" s="283" t="s">
        <v>5657</v>
      </c>
      <c r="K1182" s="282">
        <v>0</v>
      </c>
      <c r="L1182" s="282">
        <v>0</v>
      </c>
      <c r="M1182" s="282">
        <v>1</v>
      </c>
      <c r="N1182" s="282">
        <v>0</v>
      </c>
    </row>
    <row r="1183" spans="1:14">
      <c r="A1183" s="282">
        <v>50439</v>
      </c>
      <c r="B1183" s="303">
        <v>20</v>
      </c>
      <c r="C1183" s="282">
        <v>202084</v>
      </c>
      <c r="D1183" s="283" t="s">
        <v>7236</v>
      </c>
      <c r="E1183" s="282">
        <v>0</v>
      </c>
      <c r="F1183" s="283" t="s">
        <v>5717</v>
      </c>
      <c r="G1183" s="283" t="s">
        <v>5722</v>
      </c>
      <c r="H1183" s="284">
        <v>44008.6565625</v>
      </c>
      <c r="I1183" s="284">
        <v>44770.610613425924</v>
      </c>
      <c r="J1183" s="283" t="s">
        <v>5657</v>
      </c>
      <c r="K1183" s="282">
        <v>0</v>
      </c>
      <c r="L1183" s="282">
        <v>0</v>
      </c>
      <c r="M1183" s="282">
        <v>1</v>
      </c>
      <c r="N1183" s="282">
        <v>0</v>
      </c>
    </row>
    <row r="1184" spans="1:14">
      <c r="A1184" s="282">
        <v>50444</v>
      </c>
      <c r="B1184" s="303">
        <v>20</v>
      </c>
      <c r="C1184" s="282">
        <v>202086</v>
      </c>
      <c r="D1184" s="283" t="s">
        <v>7237</v>
      </c>
      <c r="E1184" s="282">
        <v>0</v>
      </c>
      <c r="F1184" s="283" t="s">
        <v>5717</v>
      </c>
      <c r="G1184" s="283" t="s">
        <v>5712</v>
      </c>
      <c r="H1184" s="284">
        <v>44018.608287037037</v>
      </c>
      <c r="I1184" s="284">
        <v>44729.648229166669</v>
      </c>
      <c r="J1184" s="283" t="s">
        <v>5657</v>
      </c>
      <c r="K1184" s="282">
        <v>0</v>
      </c>
      <c r="L1184" s="282">
        <v>0</v>
      </c>
      <c r="M1184" s="282">
        <v>1</v>
      </c>
      <c r="N1184" s="282">
        <v>0</v>
      </c>
    </row>
    <row r="1185" spans="1:14">
      <c r="A1185" s="282">
        <v>50453</v>
      </c>
      <c r="B1185" s="303">
        <v>20</v>
      </c>
      <c r="C1185" s="282">
        <v>202095</v>
      </c>
      <c r="D1185" s="283" t="s">
        <v>7238</v>
      </c>
      <c r="E1185" s="282">
        <v>0</v>
      </c>
      <c r="F1185" s="283" t="s">
        <v>5717</v>
      </c>
      <c r="G1185" s="283" t="s">
        <v>5712</v>
      </c>
      <c r="H1185" s="284">
        <v>44026.688888888886</v>
      </c>
      <c r="I1185" s="284">
        <v>44722.660324074073</v>
      </c>
      <c r="J1185" s="283" t="s">
        <v>5657</v>
      </c>
      <c r="K1185" s="282">
        <v>0</v>
      </c>
      <c r="L1185" s="282">
        <v>0</v>
      </c>
      <c r="M1185" s="282">
        <v>1</v>
      </c>
      <c r="N1185" s="282">
        <v>0</v>
      </c>
    </row>
    <row r="1186" spans="1:14">
      <c r="A1186" s="282">
        <v>50468</v>
      </c>
      <c r="B1186" s="303">
        <v>20</v>
      </c>
      <c r="C1186" s="282">
        <v>202108</v>
      </c>
      <c r="D1186" s="283" t="s">
        <v>7239</v>
      </c>
      <c r="E1186" s="282">
        <v>0</v>
      </c>
      <c r="F1186" s="283" t="s">
        <v>5717</v>
      </c>
      <c r="G1186" s="283" t="s">
        <v>5712</v>
      </c>
      <c r="H1186" s="284">
        <v>44029.672627314816</v>
      </c>
      <c r="I1186" s="284">
        <v>44721.895162037035</v>
      </c>
      <c r="J1186" s="283" t="s">
        <v>5657</v>
      </c>
      <c r="K1186" s="282">
        <v>0</v>
      </c>
      <c r="L1186" s="282">
        <v>0</v>
      </c>
      <c r="M1186" s="282">
        <v>1</v>
      </c>
      <c r="N1186" s="282">
        <v>0</v>
      </c>
    </row>
    <row r="1187" spans="1:14">
      <c r="A1187" s="282">
        <v>50469</v>
      </c>
      <c r="B1187" s="303">
        <v>20</v>
      </c>
      <c r="C1187" s="282">
        <v>202109</v>
      </c>
      <c r="D1187" s="283" t="s">
        <v>7240</v>
      </c>
      <c r="E1187" s="282">
        <v>0</v>
      </c>
      <c r="F1187" s="283" t="s">
        <v>5717</v>
      </c>
      <c r="G1187" s="283" t="s">
        <v>5712</v>
      </c>
      <c r="H1187" s="284">
        <v>44029.672905092593</v>
      </c>
      <c r="I1187" s="284">
        <v>44721.894930555558</v>
      </c>
      <c r="J1187" s="283" t="s">
        <v>5657</v>
      </c>
      <c r="K1187" s="282">
        <v>0</v>
      </c>
      <c r="L1187" s="282">
        <v>0</v>
      </c>
      <c r="M1187" s="282">
        <v>1</v>
      </c>
      <c r="N1187" s="282">
        <v>0</v>
      </c>
    </row>
    <row r="1188" spans="1:14">
      <c r="A1188" s="282">
        <v>50479</v>
      </c>
      <c r="B1188" s="303">
        <v>20</v>
      </c>
      <c r="C1188" s="282">
        <v>202118</v>
      </c>
      <c r="D1188" s="283" t="s">
        <v>7241</v>
      </c>
      <c r="E1188" s="282">
        <v>0</v>
      </c>
      <c r="F1188" s="283" t="s">
        <v>5717</v>
      </c>
      <c r="G1188" s="283" t="s">
        <v>5717</v>
      </c>
      <c r="H1188" s="284">
        <v>44033.463391203702</v>
      </c>
      <c r="I1188" s="284">
        <v>44798.554120370369</v>
      </c>
      <c r="J1188" s="283" t="s">
        <v>5657</v>
      </c>
      <c r="K1188" s="282">
        <v>0</v>
      </c>
      <c r="L1188" s="282">
        <v>0</v>
      </c>
      <c r="M1188" s="282">
        <v>1</v>
      </c>
      <c r="N1188" s="282">
        <v>0</v>
      </c>
    </row>
    <row r="1189" spans="1:14">
      <c r="A1189" s="282">
        <v>50480</v>
      </c>
      <c r="B1189" s="303">
        <v>20</v>
      </c>
      <c r="C1189" s="282">
        <v>202119</v>
      </c>
      <c r="D1189" s="283" t="s">
        <v>7242</v>
      </c>
      <c r="E1189" s="282">
        <v>0</v>
      </c>
      <c r="F1189" s="283" t="s">
        <v>5717</v>
      </c>
      <c r="G1189" s="283" t="s">
        <v>5712</v>
      </c>
      <c r="H1189" s="284">
        <v>44033.467743055553</v>
      </c>
      <c r="I1189" s="284">
        <v>44721.882453703707</v>
      </c>
      <c r="J1189" s="283" t="s">
        <v>5657</v>
      </c>
      <c r="K1189" s="282">
        <v>0</v>
      </c>
      <c r="L1189" s="282">
        <v>0</v>
      </c>
      <c r="M1189" s="282">
        <v>1</v>
      </c>
      <c r="N1189" s="282">
        <v>0</v>
      </c>
    </row>
    <row r="1190" spans="1:14">
      <c r="A1190" s="282">
        <v>50481</v>
      </c>
      <c r="B1190" s="303">
        <v>20</v>
      </c>
      <c r="C1190" s="282">
        <v>202120</v>
      </c>
      <c r="D1190" s="283" t="s">
        <v>7243</v>
      </c>
      <c r="E1190" s="282">
        <v>0</v>
      </c>
      <c r="F1190" s="283" t="s">
        <v>5717</v>
      </c>
      <c r="G1190" s="283" t="s">
        <v>5712</v>
      </c>
      <c r="H1190" s="284">
        <v>44033.468101851853</v>
      </c>
      <c r="I1190" s="284">
        <v>44721.882210648146</v>
      </c>
      <c r="J1190" s="283" t="s">
        <v>5657</v>
      </c>
      <c r="K1190" s="282">
        <v>0</v>
      </c>
      <c r="L1190" s="282">
        <v>0</v>
      </c>
      <c r="M1190" s="282">
        <v>1</v>
      </c>
      <c r="N1190" s="282">
        <v>0</v>
      </c>
    </row>
    <row r="1191" spans="1:14">
      <c r="A1191" s="282">
        <v>50512</v>
      </c>
      <c r="B1191" s="303">
        <v>20</v>
      </c>
      <c r="C1191" s="282">
        <v>202133</v>
      </c>
      <c r="D1191" s="283" t="s">
        <v>7244</v>
      </c>
      <c r="E1191" s="282">
        <v>0</v>
      </c>
      <c r="F1191" s="283" t="s">
        <v>5717</v>
      </c>
      <c r="G1191" s="283" t="s">
        <v>5717</v>
      </c>
      <c r="H1191" s="284">
        <v>44040.490706018521</v>
      </c>
      <c r="I1191" s="284">
        <v>44804.430381944447</v>
      </c>
      <c r="J1191" s="283" t="s">
        <v>5657</v>
      </c>
      <c r="K1191" s="282">
        <v>0</v>
      </c>
      <c r="L1191" s="282">
        <v>0</v>
      </c>
      <c r="M1191" s="282">
        <v>1</v>
      </c>
      <c r="N1191" s="282">
        <v>0</v>
      </c>
    </row>
    <row r="1192" spans="1:14">
      <c r="A1192" s="282">
        <v>50548</v>
      </c>
      <c r="B1192" s="303">
        <v>20</v>
      </c>
      <c r="C1192" s="282">
        <v>202149</v>
      </c>
      <c r="D1192" s="283" t="s">
        <v>7245</v>
      </c>
      <c r="E1192" s="282">
        <v>0</v>
      </c>
      <c r="F1192" s="283" t="s">
        <v>5717</v>
      </c>
      <c r="G1192" s="283" t="s">
        <v>5712</v>
      </c>
      <c r="H1192" s="284">
        <v>44048.586273148147</v>
      </c>
      <c r="I1192" s="284">
        <v>44729.526307870372</v>
      </c>
      <c r="J1192" s="283" t="s">
        <v>5657</v>
      </c>
      <c r="K1192" s="282">
        <v>0</v>
      </c>
      <c r="L1192" s="282">
        <v>0</v>
      </c>
      <c r="M1192" s="282">
        <v>1</v>
      </c>
      <c r="N1192" s="282">
        <v>0</v>
      </c>
    </row>
    <row r="1193" spans="1:14">
      <c r="A1193" s="282">
        <v>50551</v>
      </c>
      <c r="B1193" s="303">
        <v>20</v>
      </c>
      <c r="C1193" s="302">
        <v>202152</v>
      </c>
      <c r="D1193" s="283" t="s">
        <v>7246</v>
      </c>
      <c r="E1193" s="282">
        <v>0</v>
      </c>
      <c r="F1193" s="283" t="s">
        <v>5717</v>
      </c>
      <c r="G1193" s="283" t="s">
        <v>5712</v>
      </c>
      <c r="H1193" s="284">
        <v>44048.638229166667</v>
      </c>
      <c r="I1193" s="284">
        <v>44722.662997685184</v>
      </c>
      <c r="J1193" s="283" t="s">
        <v>5657</v>
      </c>
      <c r="K1193" s="282">
        <v>0</v>
      </c>
      <c r="L1193" s="282">
        <v>0</v>
      </c>
      <c r="M1193" s="282">
        <v>1</v>
      </c>
      <c r="N1193" s="282">
        <v>0</v>
      </c>
    </row>
    <row r="1194" spans="1:14">
      <c r="A1194" s="282">
        <v>51092</v>
      </c>
      <c r="B1194" s="303">
        <v>20</v>
      </c>
      <c r="C1194" s="282">
        <v>202175</v>
      </c>
      <c r="D1194" s="283" t="s">
        <v>7247</v>
      </c>
      <c r="E1194" s="282">
        <v>0</v>
      </c>
      <c r="F1194" s="283" t="s">
        <v>5717</v>
      </c>
      <c r="G1194" s="283" t="s">
        <v>5722</v>
      </c>
      <c r="H1194" s="284">
        <v>44067.614340277774</v>
      </c>
      <c r="I1194" s="284">
        <v>44795.637141203704</v>
      </c>
      <c r="J1194" s="283" t="s">
        <v>5657</v>
      </c>
      <c r="K1194" s="282">
        <v>0</v>
      </c>
      <c r="L1194" s="282">
        <v>0</v>
      </c>
      <c r="M1194" s="282">
        <v>1</v>
      </c>
      <c r="N1194" s="282">
        <v>0</v>
      </c>
    </row>
    <row r="1195" spans="1:14">
      <c r="A1195" s="282">
        <v>51351</v>
      </c>
      <c r="B1195" s="303">
        <v>20</v>
      </c>
      <c r="C1195" s="282">
        <v>202178</v>
      </c>
      <c r="D1195" s="283" t="s">
        <v>7248</v>
      </c>
      <c r="E1195" s="282">
        <v>0</v>
      </c>
      <c r="F1195" s="283" t="s">
        <v>5717</v>
      </c>
      <c r="G1195" s="283" t="s">
        <v>5712</v>
      </c>
      <c r="H1195" s="284">
        <v>44068.414386574077</v>
      </c>
      <c r="I1195" s="284">
        <v>44722.660196759258</v>
      </c>
      <c r="J1195" s="283" t="s">
        <v>5657</v>
      </c>
      <c r="K1195" s="282">
        <v>0</v>
      </c>
      <c r="L1195" s="282">
        <v>0</v>
      </c>
      <c r="M1195" s="282">
        <v>1</v>
      </c>
      <c r="N1195" s="282">
        <v>0</v>
      </c>
    </row>
    <row r="1196" spans="1:14">
      <c r="A1196" s="282">
        <v>51352</v>
      </c>
      <c r="B1196" s="303">
        <v>20</v>
      </c>
      <c r="C1196" s="282">
        <v>202179</v>
      </c>
      <c r="D1196" s="283" t="s">
        <v>7249</v>
      </c>
      <c r="E1196" s="282">
        <v>0</v>
      </c>
      <c r="F1196" s="283" t="s">
        <v>5717</v>
      </c>
      <c r="G1196" s="283" t="s">
        <v>5712</v>
      </c>
      <c r="H1196" s="284">
        <v>44068.41479166667</v>
      </c>
      <c r="I1196" s="284">
        <v>44722.660069444442</v>
      </c>
      <c r="J1196" s="283" t="s">
        <v>5657</v>
      </c>
      <c r="K1196" s="282">
        <v>0</v>
      </c>
      <c r="L1196" s="282">
        <v>0</v>
      </c>
      <c r="M1196" s="282">
        <v>1</v>
      </c>
      <c r="N1196" s="282">
        <v>0</v>
      </c>
    </row>
    <row r="1197" spans="1:14">
      <c r="A1197" s="282">
        <v>51374</v>
      </c>
      <c r="B1197" s="303">
        <v>20</v>
      </c>
      <c r="C1197" s="282">
        <v>202196</v>
      </c>
      <c r="D1197" s="283" t="s">
        <v>7250</v>
      </c>
      <c r="E1197" s="282">
        <v>0</v>
      </c>
      <c r="F1197" s="283" t="s">
        <v>5717</v>
      </c>
      <c r="G1197" s="283" t="s">
        <v>5717</v>
      </c>
      <c r="H1197" s="284">
        <v>44091.519328703704</v>
      </c>
      <c r="I1197" s="284">
        <v>44802.415879629632</v>
      </c>
      <c r="J1197" s="283" t="s">
        <v>5657</v>
      </c>
      <c r="K1197" s="282">
        <v>0</v>
      </c>
      <c r="L1197" s="282">
        <v>0</v>
      </c>
      <c r="M1197" s="282">
        <v>1</v>
      </c>
      <c r="N1197" s="282">
        <v>0</v>
      </c>
    </row>
    <row r="1198" spans="1:14">
      <c r="A1198" s="282">
        <v>51379</v>
      </c>
      <c r="B1198" s="303">
        <v>20</v>
      </c>
      <c r="C1198" s="282">
        <v>202201</v>
      </c>
      <c r="D1198" s="283" t="s">
        <v>7251</v>
      </c>
      <c r="E1198" s="282">
        <v>0</v>
      </c>
      <c r="F1198" s="283" t="s">
        <v>5717</v>
      </c>
      <c r="G1198" s="283" t="s">
        <v>5712</v>
      </c>
      <c r="H1198" s="284">
        <v>44091.654282407406</v>
      </c>
      <c r="I1198" s="284">
        <v>44736.755266203705</v>
      </c>
      <c r="J1198" s="283" t="s">
        <v>5657</v>
      </c>
      <c r="K1198" s="282">
        <v>0</v>
      </c>
      <c r="L1198" s="282">
        <v>0</v>
      </c>
      <c r="M1198" s="282">
        <v>1</v>
      </c>
      <c r="N1198" s="282">
        <v>0</v>
      </c>
    </row>
    <row r="1199" spans="1:14">
      <c r="A1199" s="282">
        <v>51380</v>
      </c>
      <c r="B1199" s="303">
        <v>20</v>
      </c>
      <c r="C1199" s="282">
        <v>202202</v>
      </c>
      <c r="D1199" s="283" t="s">
        <v>7252</v>
      </c>
      <c r="E1199" s="282">
        <v>0</v>
      </c>
      <c r="F1199" s="283" t="s">
        <v>5717</v>
      </c>
      <c r="G1199" s="283" t="s">
        <v>5712</v>
      </c>
      <c r="H1199" s="284">
        <v>44091.65452546296</v>
      </c>
      <c r="I1199" s="284">
        <v>44736.75513888889</v>
      </c>
      <c r="J1199" s="283" t="s">
        <v>5657</v>
      </c>
      <c r="K1199" s="282">
        <v>0</v>
      </c>
      <c r="L1199" s="282">
        <v>0</v>
      </c>
      <c r="M1199" s="282">
        <v>1</v>
      </c>
      <c r="N1199" s="282">
        <v>0</v>
      </c>
    </row>
    <row r="1200" spans="1:14">
      <c r="A1200" s="282">
        <v>51391</v>
      </c>
      <c r="B1200" s="303">
        <v>20</v>
      </c>
      <c r="C1200" s="282">
        <v>202213</v>
      </c>
      <c r="D1200" s="283" t="s">
        <v>7253</v>
      </c>
      <c r="E1200" s="282">
        <v>0</v>
      </c>
      <c r="F1200" s="283" t="s">
        <v>5717</v>
      </c>
      <c r="G1200" s="283" t="s">
        <v>5712</v>
      </c>
      <c r="H1200" s="284">
        <v>44103.524699074071</v>
      </c>
      <c r="I1200" s="284">
        <v>44721.890532407408</v>
      </c>
      <c r="J1200" s="283" t="s">
        <v>5657</v>
      </c>
      <c r="K1200" s="282">
        <v>0</v>
      </c>
      <c r="L1200" s="282">
        <v>0</v>
      </c>
      <c r="M1200" s="282">
        <v>1</v>
      </c>
      <c r="N1200" s="282">
        <v>0</v>
      </c>
    </row>
    <row r="1201" spans="1:14">
      <c r="A1201" s="282">
        <v>51392</v>
      </c>
      <c r="B1201" s="303">
        <v>20</v>
      </c>
      <c r="C1201" s="282">
        <v>202214</v>
      </c>
      <c r="D1201" s="283" t="s">
        <v>7254</v>
      </c>
      <c r="E1201" s="282">
        <v>0</v>
      </c>
      <c r="F1201" s="283" t="s">
        <v>5717</v>
      </c>
      <c r="G1201" s="283" t="s">
        <v>5712</v>
      </c>
      <c r="H1201" s="284">
        <v>44103.524953703702</v>
      </c>
      <c r="I1201" s="284">
        <v>44721.890289351853</v>
      </c>
      <c r="J1201" s="283" t="s">
        <v>5657</v>
      </c>
      <c r="K1201" s="282">
        <v>0</v>
      </c>
      <c r="L1201" s="282">
        <v>0</v>
      </c>
      <c r="M1201" s="282">
        <v>1</v>
      </c>
      <c r="N1201" s="282">
        <v>0</v>
      </c>
    </row>
    <row r="1202" spans="1:14">
      <c r="A1202" s="282">
        <v>51393</v>
      </c>
      <c r="B1202" s="303">
        <v>20</v>
      </c>
      <c r="C1202" s="282">
        <v>202215</v>
      </c>
      <c r="D1202" s="283" t="s">
        <v>7255</v>
      </c>
      <c r="E1202" s="282">
        <v>0</v>
      </c>
      <c r="F1202" s="283" t="s">
        <v>5717</v>
      </c>
      <c r="G1202" s="283" t="s">
        <v>5712</v>
      </c>
      <c r="H1202" s="284">
        <v>44103.525266203702</v>
      </c>
      <c r="I1202" s="284">
        <v>44721.890046296299</v>
      </c>
      <c r="J1202" s="283" t="s">
        <v>5657</v>
      </c>
      <c r="K1202" s="282">
        <v>0</v>
      </c>
      <c r="L1202" s="282">
        <v>0</v>
      </c>
      <c r="M1202" s="282">
        <v>1</v>
      </c>
      <c r="N1202" s="282">
        <v>0</v>
      </c>
    </row>
    <row r="1203" spans="1:14">
      <c r="A1203" s="282">
        <v>51394</v>
      </c>
      <c r="B1203" s="303">
        <v>20</v>
      </c>
      <c r="C1203" s="282">
        <v>202216</v>
      </c>
      <c r="D1203" s="283" t="s">
        <v>7256</v>
      </c>
      <c r="E1203" s="282">
        <v>0</v>
      </c>
      <c r="F1203" s="283" t="s">
        <v>5717</v>
      </c>
      <c r="G1203" s="283" t="s">
        <v>5712</v>
      </c>
      <c r="H1203" s="284">
        <v>44103.52553240741</v>
      </c>
      <c r="I1203" s="284">
        <v>44721.889328703706</v>
      </c>
      <c r="J1203" s="283" t="s">
        <v>5657</v>
      </c>
      <c r="K1203" s="282">
        <v>0</v>
      </c>
      <c r="L1203" s="282">
        <v>0</v>
      </c>
      <c r="M1203" s="282">
        <v>1</v>
      </c>
      <c r="N1203" s="282">
        <v>0</v>
      </c>
    </row>
    <row r="1204" spans="1:14">
      <c r="A1204" s="282">
        <v>51399</v>
      </c>
      <c r="B1204" s="303">
        <v>20</v>
      </c>
      <c r="C1204" s="302">
        <v>202217</v>
      </c>
      <c r="D1204" s="283" t="s">
        <v>7257</v>
      </c>
      <c r="E1204" s="282">
        <v>0</v>
      </c>
      <c r="F1204" s="283" t="s">
        <v>5717</v>
      </c>
      <c r="G1204" s="283" t="s">
        <v>5722</v>
      </c>
      <c r="H1204" s="284">
        <v>44110.511342592596</v>
      </c>
      <c r="I1204" s="284">
        <v>44767.582662037035</v>
      </c>
      <c r="J1204" s="283" t="s">
        <v>5657</v>
      </c>
      <c r="K1204" s="282">
        <v>0</v>
      </c>
      <c r="L1204" s="282">
        <v>0</v>
      </c>
      <c r="M1204" s="282">
        <v>1</v>
      </c>
      <c r="N1204" s="282">
        <v>0</v>
      </c>
    </row>
    <row r="1205" spans="1:14">
      <c r="A1205" s="282">
        <v>51400</v>
      </c>
      <c r="B1205" s="303">
        <v>20</v>
      </c>
      <c r="C1205" s="302">
        <v>202218</v>
      </c>
      <c r="D1205" s="283" t="s">
        <v>7258</v>
      </c>
      <c r="E1205" s="282">
        <v>0</v>
      </c>
      <c r="F1205" s="283" t="s">
        <v>5717</v>
      </c>
      <c r="G1205" s="283" t="s">
        <v>5722</v>
      </c>
      <c r="H1205" s="284">
        <v>44110.511956018519</v>
      </c>
      <c r="I1205" s="284">
        <v>44755.592511574076</v>
      </c>
      <c r="J1205" s="283" t="s">
        <v>5657</v>
      </c>
      <c r="K1205" s="282">
        <v>0</v>
      </c>
      <c r="L1205" s="282">
        <v>0</v>
      </c>
      <c r="M1205" s="282">
        <v>1</v>
      </c>
      <c r="N1205" s="282">
        <v>0</v>
      </c>
    </row>
    <row r="1206" spans="1:14">
      <c r="A1206" s="282">
        <v>51401</v>
      </c>
      <c r="B1206" s="303">
        <v>20</v>
      </c>
      <c r="C1206" s="302">
        <v>202219</v>
      </c>
      <c r="D1206" s="283" t="s">
        <v>7259</v>
      </c>
      <c r="E1206" s="282">
        <v>0</v>
      </c>
      <c r="F1206" s="283" t="s">
        <v>5717</v>
      </c>
      <c r="G1206" s="283" t="s">
        <v>5712</v>
      </c>
      <c r="H1206" s="284">
        <v>44110.51321759259</v>
      </c>
      <c r="I1206" s="284">
        <v>44729.648599537039</v>
      </c>
      <c r="J1206" s="283" t="s">
        <v>5657</v>
      </c>
      <c r="K1206" s="282">
        <v>0</v>
      </c>
      <c r="L1206" s="282">
        <v>0</v>
      </c>
      <c r="M1206" s="282">
        <v>1</v>
      </c>
      <c r="N1206" s="282">
        <v>0</v>
      </c>
    </row>
    <row r="1207" spans="1:14">
      <c r="A1207" s="282">
        <v>51411</v>
      </c>
      <c r="B1207" s="303">
        <v>20</v>
      </c>
      <c r="C1207" s="282">
        <v>202228</v>
      </c>
      <c r="D1207" s="283" t="s">
        <v>7260</v>
      </c>
      <c r="E1207" s="282">
        <v>0</v>
      </c>
      <c r="F1207" s="283" t="s">
        <v>5717</v>
      </c>
      <c r="G1207" s="283" t="s">
        <v>5712</v>
      </c>
      <c r="H1207" s="284">
        <v>44112.476631944446</v>
      </c>
      <c r="I1207" s="284">
        <v>44722.661678240744</v>
      </c>
      <c r="J1207" s="283" t="s">
        <v>5657</v>
      </c>
      <c r="K1207" s="282">
        <v>0</v>
      </c>
      <c r="L1207" s="282">
        <v>0</v>
      </c>
      <c r="M1207" s="282">
        <v>1</v>
      </c>
      <c r="N1207" s="282">
        <v>0</v>
      </c>
    </row>
    <row r="1208" spans="1:14">
      <c r="A1208" s="282">
        <v>51412</v>
      </c>
      <c r="B1208" s="303">
        <v>20</v>
      </c>
      <c r="C1208" s="282">
        <v>202229</v>
      </c>
      <c r="D1208" s="283" t="s">
        <v>7261</v>
      </c>
      <c r="E1208" s="282">
        <v>0</v>
      </c>
      <c r="F1208" s="283" t="s">
        <v>5717</v>
      </c>
      <c r="G1208" s="283" t="s">
        <v>5712</v>
      </c>
      <c r="H1208" s="284">
        <v>44112.476921296293</v>
      </c>
      <c r="I1208" s="284">
        <v>44722.661574074074</v>
      </c>
      <c r="J1208" s="283" t="s">
        <v>5657</v>
      </c>
      <c r="K1208" s="282">
        <v>0</v>
      </c>
      <c r="L1208" s="282">
        <v>0</v>
      </c>
      <c r="M1208" s="282">
        <v>1</v>
      </c>
      <c r="N1208" s="282">
        <v>0</v>
      </c>
    </row>
    <row r="1209" spans="1:14">
      <c r="A1209" s="282">
        <v>51413</v>
      </c>
      <c r="B1209" s="303">
        <v>20</v>
      </c>
      <c r="C1209" s="282">
        <v>202230</v>
      </c>
      <c r="D1209" s="283" t="s">
        <v>7262</v>
      </c>
      <c r="E1209" s="282">
        <v>0</v>
      </c>
      <c r="F1209" s="283" t="s">
        <v>5717</v>
      </c>
      <c r="G1209" s="283" t="s">
        <v>5712</v>
      </c>
      <c r="H1209" s="284">
        <v>44112.477268518516</v>
      </c>
      <c r="I1209" s="284">
        <v>44722.661458333336</v>
      </c>
      <c r="J1209" s="283" t="s">
        <v>5657</v>
      </c>
      <c r="K1209" s="282">
        <v>0</v>
      </c>
      <c r="L1209" s="282">
        <v>0</v>
      </c>
      <c r="M1209" s="282">
        <v>1</v>
      </c>
      <c r="N1209" s="282">
        <v>0</v>
      </c>
    </row>
    <row r="1210" spans="1:14">
      <c r="A1210" s="282">
        <v>51414</v>
      </c>
      <c r="B1210" s="303">
        <v>20</v>
      </c>
      <c r="C1210" s="282">
        <v>202231</v>
      </c>
      <c r="D1210" s="283" t="s">
        <v>7263</v>
      </c>
      <c r="E1210" s="282">
        <v>0</v>
      </c>
      <c r="F1210" s="283" t="s">
        <v>5717</v>
      </c>
      <c r="G1210" s="283" t="s">
        <v>5712</v>
      </c>
      <c r="H1210" s="284">
        <v>44112.477546296293</v>
      </c>
      <c r="I1210" s="284">
        <v>44722.661354166667</v>
      </c>
      <c r="J1210" s="283" t="s">
        <v>5657</v>
      </c>
      <c r="K1210" s="282">
        <v>0</v>
      </c>
      <c r="L1210" s="282">
        <v>0</v>
      </c>
      <c r="M1210" s="282">
        <v>1</v>
      </c>
      <c r="N1210" s="282">
        <v>0</v>
      </c>
    </row>
    <row r="1211" spans="1:14">
      <c r="A1211" s="282">
        <v>51415</v>
      </c>
      <c r="B1211" s="303">
        <v>20</v>
      </c>
      <c r="C1211" s="282">
        <v>202232</v>
      </c>
      <c r="D1211" s="283" t="s">
        <v>7264</v>
      </c>
      <c r="E1211" s="282">
        <v>0</v>
      </c>
      <c r="F1211" s="283" t="s">
        <v>5717</v>
      </c>
      <c r="G1211" s="283" t="s">
        <v>5712</v>
      </c>
      <c r="H1211" s="284">
        <v>44112.477812500001</v>
      </c>
      <c r="I1211" s="284">
        <v>44722.661238425928</v>
      </c>
      <c r="J1211" s="283" t="s">
        <v>5657</v>
      </c>
      <c r="K1211" s="282">
        <v>0</v>
      </c>
      <c r="L1211" s="282">
        <v>0</v>
      </c>
      <c r="M1211" s="282">
        <v>1</v>
      </c>
      <c r="N1211" s="282">
        <v>0</v>
      </c>
    </row>
    <row r="1212" spans="1:14">
      <c r="A1212" s="282">
        <v>51425</v>
      </c>
      <c r="B1212" s="303">
        <v>20</v>
      </c>
      <c r="C1212" s="282">
        <v>202242</v>
      </c>
      <c r="D1212" s="283" t="s">
        <v>7265</v>
      </c>
      <c r="E1212" s="282">
        <v>0</v>
      </c>
      <c r="F1212" s="283" t="s">
        <v>5717</v>
      </c>
      <c r="G1212" s="283" t="s">
        <v>5712</v>
      </c>
      <c r="H1212" s="284">
        <v>44127.534143518518</v>
      </c>
      <c r="I1212" s="284">
        <v>44736.754999999997</v>
      </c>
      <c r="J1212" s="283" t="s">
        <v>5657</v>
      </c>
      <c r="K1212" s="282">
        <v>0</v>
      </c>
      <c r="L1212" s="282">
        <v>0</v>
      </c>
      <c r="M1212" s="282">
        <v>1</v>
      </c>
      <c r="N1212" s="282">
        <v>0</v>
      </c>
    </row>
    <row r="1213" spans="1:14">
      <c r="A1213" s="282">
        <v>51456</v>
      </c>
      <c r="B1213" s="303">
        <v>20</v>
      </c>
      <c r="C1213" s="282">
        <v>202269</v>
      </c>
      <c r="D1213" s="283" t="s">
        <v>7266</v>
      </c>
      <c r="E1213" s="282">
        <v>0</v>
      </c>
      <c r="F1213" s="283" t="s">
        <v>5717</v>
      </c>
      <c r="G1213" s="283" t="s">
        <v>5712</v>
      </c>
      <c r="H1213" s="284">
        <v>44145.441724537035</v>
      </c>
      <c r="I1213" s="284">
        <v>44749.433078703703</v>
      </c>
      <c r="J1213" s="283" t="s">
        <v>5657</v>
      </c>
      <c r="K1213" s="282">
        <v>0</v>
      </c>
      <c r="L1213" s="282">
        <v>0</v>
      </c>
      <c r="M1213" s="282">
        <v>1</v>
      </c>
      <c r="N1213" s="282">
        <v>0</v>
      </c>
    </row>
    <row r="1214" spans="1:14">
      <c r="A1214" s="282">
        <v>51457</v>
      </c>
      <c r="B1214" s="303">
        <v>20</v>
      </c>
      <c r="C1214" s="282">
        <v>202270</v>
      </c>
      <c r="D1214" s="283" t="s">
        <v>7267</v>
      </c>
      <c r="E1214" s="282">
        <v>0</v>
      </c>
      <c r="F1214" s="283" t="s">
        <v>5717</v>
      </c>
      <c r="G1214" s="283" t="s">
        <v>5712</v>
      </c>
      <c r="H1214" s="284">
        <v>44145.442002314812</v>
      </c>
      <c r="I1214" s="284">
        <v>44749.432916666665</v>
      </c>
      <c r="J1214" s="283" t="s">
        <v>5657</v>
      </c>
      <c r="K1214" s="282">
        <v>0</v>
      </c>
      <c r="L1214" s="282">
        <v>0</v>
      </c>
      <c r="M1214" s="282">
        <v>1</v>
      </c>
      <c r="N1214" s="282">
        <v>0</v>
      </c>
    </row>
    <row r="1215" spans="1:14">
      <c r="A1215" s="282">
        <v>51467</v>
      </c>
      <c r="B1215" s="303">
        <v>20</v>
      </c>
      <c r="C1215" s="282">
        <v>202280</v>
      </c>
      <c r="D1215" s="283" t="s">
        <v>7268</v>
      </c>
      <c r="E1215" s="282">
        <v>0</v>
      </c>
      <c r="F1215" s="283" t="s">
        <v>5717</v>
      </c>
      <c r="G1215" s="283" t="s">
        <v>5722</v>
      </c>
      <c r="H1215" s="284">
        <v>44151.676759259259</v>
      </c>
      <c r="I1215" s="284">
        <v>44753.701145833336</v>
      </c>
      <c r="J1215" s="283" t="s">
        <v>5657</v>
      </c>
      <c r="K1215" s="282">
        <v>0</v>
      </c>
      <c r="L1215" s="282">
        <v>0</v>
      </c>
      <c r="M1215" s="282">
        <v>1</v>
      </c>
      <c r="N1215" s="282">
        <v>0</v>
      </c>
    </row>
    <row r="1216" spans="1:14">
      <c r="A1216" s="282">
        <v>51468</v>
      </c>
      <c r="B1216" s="303">
        <v>20</v>
      </c>
      <c r="C1216" s="282">
        <v>202281</v>
      </c>
      <c r="D1216" s="283" t="s">
        <v>7269</v>
      </c>
      <c r="E1216" s="282">
        <v>0</v>
      </c>
      <c r="F1216" s="283" t="s">
        <v>5717</v>
      </c>
      <c r="G1216" s="283" t="s">
        <v>5722</v>
      </c>
      <c r="H1216" s="284">
        <v>44151.677037037036</v>
      </c>
      <c r="I1216" s="284">
        <v>44753.700995370367</v>
      </c>
      <c r="J1216" s="283" t="s">
        <v>5657</v>
      </c>
      <c r="K1216" s="282">
        <v>0</v>
      </c>
      <c r="L1216" s="282">
        <v>0</v>
      </c>
      <c r="M1216" s="282">
        <v>1</v>
      </c>
      <c r="N1216" s="282">
        <v>0</v>
      </c>
    </row>
    <row r="1217" spans="1:14">
      <c r="A1217" s="282">
        <v>51469</v>
      </c>
      <c r="B1217" s="303">
        <v>20</v>
      </c>
      <c r="C1217" s="282">
        <v>202282</v>
      </c>
      <c r="D1217" s="283" t="s">
        <v>7270</v>
      </c>
      <c r="E1217" s="282">
        <v>0</v>
      </c>
      <c r="F1217" s="283" t="s">
        <v>5717</v>
      </c>
      <c r="G1217" s="283" t="s">
        <v>5722</v>
      </c>
      <c r="H1217" s="284">
        <v>44151.677303240744</v>
      </c>
      <c r="I1217" s="284">
        <v>44753.700752314813</v>
      </c>
      <c r="J1217" s="283" t="s">
        <v>5657</v>
      </c>
      <c r="K1217" s="282">
        <v>0</v>
      </c>
      <c r="L1217" s="282">
        <v>0</v>
      </c>
      <c r="M1217" s="282">
        <v>1</v>
      </c>
      <c r="N1217" s="282">
        <v>0</v>
      </c>
    </row>
    <row r="1218" spans="1:14">
      <c r="A1218" s="282">
        <v>51488</v>
      </c>
      <c r="B1218" s="303">
        <v>20</v>
      </c>
      <c r="C1218" s="282">
        <v>202297</v>
      </c>
      <c r="D1218" s="283" t="s">
        <v>7271</v>
      </c>
      <c r="E1218" s="282">
        <v>0</v>
      </c>
      <c r="F1218" s="283" t="s">
        <v>5717</v>
      </c>
      <c r="G1218" s="283" t="s">
        <v>5717</v>
      </c>
      <c r="H1218" s="284">
        <v>44166.4997337963</v>
      </c>
      <c r="I1218" s="284">
        <v>44776.479074074072</v>
      </c>
      <c r="J1218" s="283" t="s">
        <v>5657</v>
      </c>
      <c r="K1218" s="282">
        <v>0</v>
      </c>
      <c r="L1218" s="282">
        <v>0</v>
      </c>
      <c r="M1218" s="282">
        <v>1</v>
      </c>
      <c r="N1218" s="282">
        <v>0</v>
      </c>
    </row>
    <row r="1219" spans="1:14">
      <c r="A1219" s="282">
        <v>51520</v>
      </c>
      <c r="B1219" s="303">
        <v>20</v>
      </c>
      <c r="C1219" s="282">
        <v>202313</v>
      </c>
      <c r="D1219" s="283" t="s">
        <v>7272</v>
      </c>
      <c r="E1219" s="282">
        <v>0</v>
      </c>
      <c r="F1219" s="283" t="s">
        <v>5717</v>
      </c>
      <c r="G1219" s="283" t="s">
        <v>5712</v>
      </c>
      <c r="H1219" s="284">
        <v>44186.401226851849</v>
      </c>
      <c r="I1219" s="284">
        <v>44721.893043981479</v>
      </c>
      <c r="J1219" s="283" t="s">
        <v>5657</v>
      </c>
      <c r="K1219" s="282">
        <v>0</v>
      </c>
      <c r="L1219" s="282">
        <v>0</v>
      </c>
      <c r="M1219" s="282">
        <v>1</v>
      </c>
      <c r="N1219" s="282">
        <v>0</v>
      </c>
    </row>
    <row r="1220" spans="1:14">
      <c r="A1220" s="282">
        <v>51531</v>
      </c>
      <c r="B1220" s="303">
        <v>20</v>
      </c>
      <c r="C1220" s="282">
        <v>202318</v>
      </c>
      <c r="D1220" s="283" t="s">
        <v>7273</v>
      </c>
      <c r="E1220" s="282">
        <v>0</v>
      </c>
      <c r="F1220" s="283" t="s">
        <v>5717</v>
      </c>
      <c r="G1220" s="283" t="s">
        <v>5712</v>
      </c>
      <c r="H1220" s="284">
        <v>44188.434293981481</v>
      </c>
      <c r="I1220" s="284">
        <v>44736.75476851852</v>
      </c>
      <c r="J1220" s="283" t="s">
        <v>5657</v>
      </c>
      <c r="K1220" s="282">
        <v>0</v>
      </c>
      <c r="L1220" s="282">
        <v>0</v>
      </c>
      <c r="M1220" s="282">
        <v>1</v>
      </c>
      <c r="N1220" s="282">
        <v>0</v>
      </c>
    </row>
    <row r="1221" spans="1:14">
      <c r="A1221" s="282">
        <v>51532</v>
      </c>
      <c r="B1221" s="303">
        <v>20</v>
      </c>
      <c r="C1221" s="282">
        <v>202319</v>
      </c>
      <c r="D1221" s="283" t="s">
        <v>7274</v>
      </c>
      <c r="E1221" s="282">
        <v>0</v>
      </c>
      <c r="F1221" s="283" t="s">
        <v>5717</v>
      </c>
      <c r="G1221" s="283" t="s">
        <v>5712</v>
      </c>
      <c r="H1221" s="284">
        <v>44188.434618055559</v>
      </c>
      <c r="I1221" s="284">
        <v>44736.754641203705</v>
      </c>
      <c r="J1221" s="283" t="s">
        <v>5657</v>
      </c>
      <c r="K1221" s="282">
        <v>0</v>
      </c>
      <c r="L1221" s="282">
        <v>0</v>
      </c>
      <c r="M1221" s="282">
        <v>1</v>
      </c>
      <c r="N1221" s="282">
        <v>0</v>
      </c>
    </row>
    <row r="1222" spans="1:14">
      <c r="A1222" s="282">
        <v>51556</v>
      </c>
      <c r="B1222" s="303">
        <v>20</v>
      </c>
      <c r="C1222" s="282">
        <v>202329</v>
      </c>
      <c r="D1222" s="283" t="s">
        <v>7275</v>
      </c>
      <c r="E1222" s="282">
        <v>0</v>
      </c>
      <c r="F1222" s="283" t="s">
        <v>5717</v>
      </c>
      <c r="G1222" s="283" t="s">
        <v>5717</v>
      </c>
      <c r="H1222" s="284">
        <v>44235.615370370368</v>
      </c>
      <c r="I1222" s="284">
        <v>44797.660405092596</v>
      </c>
      <c r="J1222" s="283" t="s">
        <v>5657</v>
      </c>
      <c r="K1222" s="282">
        <v>0</v>
      </c>
      <c r="L1222" s="282">
        <v>0</v>
      </c>
      <c r="M1222" s="282">
        <v>1</v>
      </c>
      <c r="N1222" s="282">
        <v>0</v>
      </c>
    </row>
    <row r="1223" spans="1:14">
      <c r="A1223" s="282">
        <v>51607</v>
      </c>
      <c r="B1223" s="303">
        <v>20</v>
      </c>
      <c r="C1223" s="282">
        <v>202359</v>
      </c>
      <c r="D1223" s="283" t="s">
        <v>7276</v>
      </c>
      <c r="E1223" s="282">
        <v>0</v>
      </c>
      <c r="F1223" s="283" t="s">
        <v>5717</v>
      </c>
      <c r="G1223" s="283" t="s">
        <v>5712</v>
      </c>
      <c r="H1223" s="284">
        <v>44273.71230324074</v>
      </c>
      <c r="I1223" s="284">
        <v>44729.650613425925</v>
      </c>
      <c r="J1223" s="283" t="s">
        <v>5657</v>
      </c>
      <c r="K1223" s="282">
        <v>0</v>
      </c>
      <c r="L1223" s="282">
        <v>0</v>
      </c>
      <c r="M1223" s="282">
        <v>1</v>
      </c>
      <c r="N1223" s="282">
        <v>0</v>
      </c>
    </row>
    <row r="1224" spans="1:14">
      <c r="A1224" s="282">
        <v>51772</v>
      </c>
      <c r="B1224" s="303">
        <v>20</v>
      </c>
      <c r="C1224" s="282">
        <v>202470</v>
      </c>
      <c r="D1224" s="283" t="s">
        <v>7277</v>
      </c>
      <c r="E1224" s="282">
        <v>0</v>
      </c>
      <c r="F1224" s="283" t="s">
        <v>5717</v>
      </c>
      <c r="G1224" s="283" t="s">
        <v>5722</v>
      </c>
      <c r="H1224" s="284">
        <v>44392.416990740741</v>
      </c>
      <c r="I1224" s="284">
        <v>44755.593738425923</v>
      </c>
      <c r="J1224" s="283" t="s">
        <v>5657</v>
      </c>
      <c r="K1224" s="282">
        <v>0</v>
      </c>
      <c r="L1224" s="282">
        <v>0</v>
      </c>
      <c r="M1224" s="282">
        <v>1</v>
      </c>
      <c r="N1224" s="282">
        <v>0</v>
      </c>
    </row>
    <row r="1225" spans="1:14">
      <c r="A1225" s="282">
        <v>51773</v>
      </c>
      <c r="B1225" s="303">
        <v>20</v>
      </c>
      <c r="C1225" s="282">
        <v>202471</v>
      </c>
      <c r="D1225" s="283" t="s">
        <v>7278</v>
      </c>
      <c r="E1225" s="282">
        <v>0</v>
      </c>
      <c r="F1225" s="283" t="s">
        <v>5717</v>
      </c>
      <c r="G1225" s="283" t="s">
        <v>5722</v>
      </c>
      <c r="H1225" s="284">
        <v>44392.417245370372</v>
      </c>
      <c r="I1225" s="284">
        <v>44755.593368055554</v>
      </c>
      <c r="J1225" s="283" t="s">
        <v>5657</v>
      </c>
      <c r="K1225" s="282">
        <v>0</v>
      </c>
      <c r="L1225" s="282">
        <v>0</v>
      </c>
      <c r="M1225" s="282">
        <v>1</v>
      </c>
      <c r="N1225" s="282">
        <v>0</v>
      </c>
    </row>
    <row r="1226" spans="1:14">
      <c r="A1226" s="282">
        <v>51774</v>
      </c>
      <c r="B1226" s="303">
        <v>20</v>
      </c>
      <c r="C1226" s="282">
        <v>202472</v>
      </c>
      <c r="D1226" s="283" t="s">
        <v>7279</v>
      </c>
      <c r="E1226" s="282">
        <v>0</v>
      </c>
      <c r="F1226" s="283" t="s">
        <v>5717</v>
      </c>
      <c r="G1226" s="283" t="s">
        <v>5722</v>
      </c>
      <c r="H1226" s="284">
        <v>44392.417453703703</v>
      </c>
      <c r="I1226" s="284">
        <v>44755.593078703707</v>
      </c>
      <c r="J1226" s="283" t="s">
        <v>5657</v>
      </c>
      <c r="K1226" s="282">
        <v>0</v>
      </c>
      <c r="L1226" s="282">
        <v>0</v>
      </c>
      <c r="M1226" s="282">
        <v>1</v>
      </c>
      <c r="N1226" s="282">
        <v>0</v>
      </c>
    </row>
    <row r="1227" spans="1:14">
      <c r="A1227" s="282">
        <v>51777</v>
      </c>
      <c r="B1227" s="303">
        <v>20</v>
      </c>
      <c r="C1227" s="282">
        <v>202474</v>
      </c>
      <c r="D1227" s="283" t="s">
        <v>7280</v>
      </c>
      <c r="E1227" s="282">
        <v>0</v>
      </c>
      <c r="F1227" s="283" t="s">
        <v>5717</v>
      </c>
      <c r="G1227" s="283" t="s">
        <v>5712</v>
      </c>
      <c r="H1227" s="284">
        <v>44393.405717592592</v>
      </c>
      <c r="I1227" s="284">
        <v>44722.661122685182</v>
      </c>
      <c r="J1227" s="283" t="s">
        <v>5657</v>
      </c>
      <c r="K1227" s="282">
        <v>0</v>
      </c>
      <c r="L1227" s="282">
        <v>0</v>
      </c>
      <c r="M1227" s="282">
        <v>1</v>
      </c>
      <c r="N1227" s="282">
        <v>0</v>
      </c>
    </row>
    <row r="1228" spans="1:14">
      <c r="A1228" s="282">
        <v>51929</v>
      </c>
      <c r="B1228" s="303">
        <v>20</v>
      </c>
      <c r="C1228" s="282">
        <v>202485</v>
      </c>
      <c r="D1228" s="283" t="s">
        <v>7281</v>
      </c>
      <c r="E1228" s="282">
        <v>0</v>
      </c>
      <c r="F1228" s="283" t="s">
        <v>5717</v>
      </c>
      <c r="G1228" s="283" t="s">
        <v>5712</v>
      </c>
      <c r="H1228" s="284">
        <v>44418.425462962965</v>
      </c>
      <c r="I1228" s="284">
        <v>44736.838159722225</v>
      </c>
      <c r="J1228" s="283" t="s">
        <v>5657</v>
      </c>
      <c r="K1228" s="282">
        <v>0</v>
      </c>
      <c r="L1228" s="282">
        <v>0</v>
      </c>
      <c r="M1228" s="282">
        <v>1</v>
      </c>
      <c r="N1228" s="282">
        <v>0</v>
      </c>
    </row>
    <row r="1229" spans="1:14">
      <c r="A1229" s="282">
        <v>51930</v>
      </c>
      <c r="B1229" s="303">
        <v>20</v>
      </c>
      <c r="C1229" s="282">
        <v>202486</v>
      </c>
      <c r="D1229" s="283" t="s">
        <v>7282</v>
      </c>
      <c r="E1229" s="282">
        <v>0</v>
      </c>
      <c r="F1229" s="283" t="s">
        <v>5717</v>
      </c>
      <c r="G1229" s="283" t="s">
        <v>5712</v>
      </c>
      <c r="H1229" s="284">
        <v>44418.426238425927</v>
      </c>
      <c r="I1229" s="284">
        <v>44736.838043981479</v>
      </c>
      <c r="J1229" s="283" t="s">
        <v>5657</v>
      </c>
      <c r="K1229" s="282">
        <v>0</v>
      </c>
      <c r="L1229" s="282">
        <v>0</v>
      </c>
      <c r="M1229" s="282">
        <v>1</v>
      </c>
      <c r="N1229" s="282">
        <v>0</v>
      </c>
    </row>
    <row r="1230" spans="1:14">
      <c r="A1230" s="282">
        <v>51931</v>
      </c>
      <c r="B1230" s="303">
        <v>20</v>
      </c>
      <c r="C1230" s="282">
        <v>202487</v>
      </c>
      <c r="D1230" s="283" t="s">
        <v>7283</v>
      </c>
      <c r="E1230" s="282">
        <v>0</v>
      </c>
      <c r="F1230" s="283" t="s">
        <v>5717</v>
      </c>
      <c r="G1230" s="283" t="s">
        <v>5712</v>
      </c>
      <c r="H1230" s="284">
        <v>44418.426701388889</v>
      </c>
      <c r="I1230" s="284">
        <v>44736.837893518517</v>
      </c>
      <c r="J1230" s="283" t="s">
        <v>5657</v>
      </c>
      <c r="K1230" s="282">
        <v>0</v>
      </c>
      <c r="L1230" s="282">
        <v>0</v>
      </c>
      <c r="M1230" s="282">
        <v>1</v>
      </c>
      <c r="N1230" s="282">
        <v>0</v>
      </c>
    </row>
    <row r="1231" spans="1:14">
      <c r="A1231" s="282">
        <v>51932</v>
      </c>
      <c r="B1231" s="303">
        <v>20</v>
      </c>
      <c r="C1231" s="282">
        <v>202488</v>
      </c>
      <c r="D1231" s="283" t="s">
        <v>7284</v>
      </c>
      <c r="E1231" s="282">
        <v>0</v>
      </c>
      <c r="F1231" s="283" t="s">
        <v>5717</v>
      </c>
      <c r="G1231" s="283" t="s">
        <v>5712</v>
      </c>
      <c r="H1231" s="284">
        <v>44418.435844907406</v>
      </c>
      <c r="I1231" s="284">
        <v>44736.837754629632</v>
      </c>
      <c r="J1231" s="283" t="s">
        <v>5657</v>
      </c>
      <c r="K1231" s="282">
        <v>0</v>
      </c>
      <c r="L1231" s="282">
        <v>0</v>
      </c>
      <c r="M1231" s="282">
        <v>1</v>
      </c>
      <c r="N1231" s="282">
        <v>0</v>
      </c>
    </row>
    <row r="1232" spans="1:14">
      <c r="A1232" s="282">
        <v>51935</v>
      </c>
      <c r="B1232" s="303">
        <v>20</v>
      </c>
      <c r="C1232" s="282">
        <v>202489</v>
      </c>
      <c r="D1232" s="283" t="s">
        <v>7285</v>
      </c>
      <c r="E1232" s="282">
        <v>0</v>
      </c>
      <c r="F1232" s="283" t="s">
        <v>5717</v>
      </c>
      <c r="G1232" s="283" t="s">
        <v>5722</v>
      </c>
      <c r="H1232" s="284">
        <v>44419.64472222222</v>
      </c>
      <c r="I1232" s="284">
        <v>44754.696203703701</v>
      </c>
      <c r="J1232" s="283" t="s">
        <v>5657</v>
      </c>
      <c r="K1232" s="282">
        <v>0</v>
      </c>
      <c r="L1232" s="282">
        <v>0</v>
      </c>
      <c r="M1232" s="282">
        <v>1</v>
      </c>
      <c r="N1232" s="282">
        <v>0</v>
      </c>
    </row>
    <row r="1233" spans="1:14">
      <c r="A1233" s="282">
        <v>51936</v>
      </c>
      <c r="B1233" s="303">
        <v>20</v>
      </c>
      <c r="C1233" s="282">
        <v>202490</v>
      </c>
      <c r="D1233" s="283" t="s">
        <v>7286</v>
      </c>
      <c r="E1233" s="282">
        <v>0</v>
      </c>
      <c r="F1233" s="283" t="s">
        <v>5717</v>
      </c>
      <c r="G1233" s="283" t="s">
        <v>5722</v>
      </c>
      <c r="H1233" s="284">
        <v>44419.64508101852</v>
      </c>
      <c r="I1233" s="284">
        <v>44754.694918981484</v>
      </c>
      <c r="J1233" s="283" t="s">
        <v>5657</v>
      </c>
      <c r="K1233" s="282">
        <v>0</v>
      </c>
      <c r="L1233" s="282">
        <v>0</v>
      </c>
      <c r="M1233" s="282">
        <v>1</v>
      </c>
      <c r="N1233" s="282">
        <v>0</v>
      </c>
    </row>
    <row r="1234" spans="1:14">
      <c r="A1234" s="282">
        <v>51939</v>
      </c>
      <c r="B1234" s="303">
        <v>20</v>
      </c>
      <c r="C1234" s="282">
        <v>202491</v>
      </c>
      <c r="D1234" s="283" t="s">
        <v>7287</v>
      </c>
      <c r="E1234" s="282">
        <v>0</v>
      </c>
      <c r="F1234" s="283" t="s">
        <v>5717</v>
      </c>
      <c r="G1234" s="283" t="s">
        <v>5712</v>
      </c>
      <c r="H1234" s="284">
        <v>44421.49082175926</v>
      </c>
      <c r="I1234" s="284">
        <v>44721.894618055558</v>
      </c>
      <c r="J1234" s="283" t="s">
        <v>5657</v>
      </c>
      <c r="K1234" s="282">
        <v>0</v>
      </c>
      <c r="L1234" s="282">
        <v>0</v>
      </c>
      <c r="M1234" s="282">
        <v>1</v>
      </c>
      <c r="N1234" s="282">
        <v>0</v>
      </c>
    </row>
    <row r="1235" spans="1:14">
      <c r="A1235" s="282">
        <v>51950</v>
      </c>
      <c r="B1235" s="303">
        <v>20</v>
      </c>
      <c r="C1235" s="282">
        <v>202497</v>
      </c>
      <c r="D1235" s="283" t="s">
        <v>7262</v>
      </c>
      <c r="E1235" s="282">
        <v>0</v>
      </c>
      <c r="F1235" s="283" t="s">
        <v>5717</v>
      </c>
      <c r="G1235" s="283" t="s">
        <v>5712</v>
      </c>
      <c r="H1235" s="284">
        <v>44426.55263888889</v>
      </c>
      <c r="I1235" s="284">
        <v>44722.661030092589</v>
      </c>
      <c r="J1235" s="283" t="s">
        <v>5657</v>
      </c>
      <c r="K1235" s="282">
        <v>0</v>
      </c>
      <c r="L1235" s="282">
        <v>0</v>
      </c>
      <c r="M1235" s="282">
        <v>1</v>
      </c>
      <c r="N1235" s="282">
        <v>0</v>
      </c>
    </row>
    <row r="1236" spans="1:14">
      <c r="A1236" s="282">
        <v>51951</v>
      </c>
      <c r="B1236" s="303">
        <v>20</v>
      </c>
      <c r="C1236" s="282">
        <v>202498</v>
      </c>
      <c r="D1236" s="283" t="s">
        <v>7288</v>
      </c>
      <c r="E1236" s="282">
        <v>0</v>
      </c>
      <c r="F1236" s="283" t="s">
        <v>5717</v>
      </c>
      <c r="G1236" s="283" t="s">
        <v>5712</v>
      </c>
      <c r="H1236" s="284">
        <v>44426.553113425929</v>
      </c>
      <c r="I1236" s="284">
        <v>44722.660914351851</v>
      </c>
      <c r="J1236" s="283" t="s">
        <v>5657</v>
      </c>
      <c r="K1236" s="282">
        <v>0</v>
      </c>
      <c r="L1236" s="282">
        <v>0</v>
      </c>
      <c r="M1236" s="282">
        <v>1</v>
      </c>
      <c r="N1236" s="282">
        <v>0</v>
      </c>
    </row>
    <row r="1237" spans="1:14">
      <c r="A1237" s="282">
        <v>51952</v>
      </c>
      <c r="B1237" s="303">
        <v>20</v>
      </c>
      <c r="C1237" s="282">
        <v>202499</v>
      </c>
      <c r="D1237" s="283" t="s">
        <v>7264</v>
      </c>
      <c r="E1237" s="282">
        <v>0</v>
      </c>
      <c r="F1237" s="283" t="s">
        <v>5717</v>
      </c>
      <c r="G1237" s="283" t="s">
        <v>5712</v>
      </c>
      <c r="H1237" s="284">
        <v>44426.554965277777</v>
      </c>
      <c r="I1237" s="284">
        <v>44722.660798611112</v>
      </c>
      <c r="J1237" s="283" t="s">
        <v>5657</v>
      </c>
      <c r="K1237" s="282">
        <v>0</v>
      </c>
      <c r="L1237" s="282">
        <v>0</v>
      </c>
      <c r="M1237" s="282">
        <v>1</v>
      </c>
      <c r="N1237" s="282">
        <v>0</v>
      </c>
    </row>
    <row r="1238" spans="1:14">
      <c r="A1238" s="282">
        <v>51990</v>
      </c>
      <c r="B1238" s="303">
        <v>20</v>
      </c>
      <c r="C1238" s="282">
        <v>202521</v>
      </c>
      <c r="D1238" s="283" t="s">
        <v>7289</v>
      </c>
      <c r="E1238" s="282">
        <v>0</v>
      </c>
      <c r="F1238" s="283" t="s">
        <v>7290</v>
      </c>
      <c r="G1238" s="283" t="s">
        <v>5722</v>
      </c>
      <c r="H1238" s="284">
        <v>44460.566435185188</v>
      </c>
      <c r="I1238" s="284">
        <v>44753.700555555559</v>
      </c>
      <c r="J1238" s="283" t="s">
        <v>5657</v>
      </c>
      <c r="K1238" s="282">
        <v>0</v>
      </c>
      <c r="L1238" s="282">
        <v>0</v>
      </c>
      <c r="M1238" s="282">
        <v>1</v>
      </c>
      <c r="N1238" s="282">
        <v>0</v>
      </c>
    </row>
    <row r="1239" spans="1:14">
      <c r="A1239" s="282">
        <v>52040</v>
      </c>
      <c r="B1239" s="303">
        <v>20</v>
      </c>
      <c r="C1239" s="282">
        <v>202548</v>
      </c>
      <c r="D1239" s="283" t="s">
        <v>7291</v>
      </c>
      <c r="E1239" s="282">
        <v>0</v>
      </c>
      <c r="F1239" s="283" t="s">
        <v>5717</v>
      </c>
      <c r="G1239" s="283" t="s">
        <v>5712</v>
      </c>
      <c r="H1239" s="284">
        <v>44508.562094907407</v>
      </c>
      <c r="I1239" s="284">
        <v>44736.837592592594</v>
      </c>
      <c r="J1239" s="283" t="s">
        <v>5657</v>
      </c>
      <c r="K1239" s="282">
        <v>0</v>
      </c>
      <c r="L1239" s="282">
        <v>0</v>
      </c>
      <c r="M1239" s="282">
        <v>1</v>
      </c>
      <c r="N1239" s="282">
        <v>0</v>
      </c>
    </row>
    <row r="1240" spans="1:14">
      <c r="A1240" s="282">
        <v>52041</v>
      </c>
      <c r="B1240" s="303">
        <v>20</v>
      </c>
      <c r="C1240" s="282">
        <v>202549</v>
      </c>
      <c r="D1240" s="283" t="s">
        <v>7292</v>
      </c>
      <c r="E1240" s="282">
        <v>0</v>
      </c>
      <c r="F1240" s="283" t="s">
        <v>5717</v>
      </c>
      <c r="G1240" s="283" t="s">
        <v>5712</v>
      </c>
      <c r="H1240" s="284">
        <v>44508.562442129631</v>
      </c>
      <c r="I1240" s="284">
        <v>44739.964826388888</v>
      </c>
      <c r="J1240" s="283" t="s">
        <v>5657</v>
      </c>
      <c r="K1240" s="282">
        <v>0</v>
      </c>
      <c r="L1240" s="282">
        <v>0</v>
      </c>
      <c r="M1240" s="282">
        <v>1</v>
      </c>
      <c r="N1240" s="282">
        <v>0</v>
      </c>
    </row>
    <row r="1241" spans="1:14">
      <c r="A1241" s="282">
        <v>52069</v>
      </c>
      <c r="B1241" s="303">
        <v>20</v>
      </c>
      <c r="C1241" s="282">
        <v>202561</v>
      </c>
      <c r="D1241" s="283" t="s">
        <v>7293</v>
      </c>
      <c r="E1241" s="282">
        <v>0</v>
      </c>
      <c r="F1241" s="283" t="s">
        <v>5717</v>
      </c>
      <c r="G1241" s="283" t="s">
        <v>5712</v>
      </c>
      <c r="H1241" s="284">
        <v>44565.641030092593</v>
      </c>
      <c r="I1241" s="284">
        <v>44736.836655092593</v>
      </c>
      <c r="J1241" s="283" t="s">
        <v>5657</v>
      </c>
      <c r="K1241" s="282">
        <v>0</v>
      </c>
      <c r="L1241" s="282">
        <v>0</v>
      </c>
      <c r="M1241" s="282">
        <v>1</v>
      </c>
      <c r="N1241" s="282">
        <v>0</v>
      </c>
    </row>
    <row r="1242" spans="1:14">
      <c r="A1242" s="282">
        <v>52099</v>
      </c>
      <c r="B1242" s="303">
        <v>20</v>
      </c>
      <c r="C1242" s="282">
        <v>202573</v>
      </c>
      <c r="D1242" s="283" t="s">
        <v>7294</v>
      </c>
      <c r="E1242" s="282">
        <v>0</v>
      </c>
      <c r="F1242" s="283" t="s">
        <v>5717</v>
      </c>
      <c r="G1242" s="283" t="s">
        <v>5712</v>
      </c>
      <c r="H1242" s="284">
        <v>44617.583703703705</v>
      </c>
      <c r="I1242" s="284">
        <v>44721.881956018522</v>
      </c>
      <c r="J1242" s="283" t="s">
        <v>5657</v>
      </c>
      <c r="K1242" s="282">
        <v>0</v>
      </c>
      <c r="L1242" s="282">
        <v>0</v>
      </c>
      <c r="M1242" s="282">
        <v>1</v>
      </c>
      <c r="N1242" s="282">
        <v>0</v>
      </c>
    </row>
    <row r="1243" spans="1:14">
      <c r="A1243" s="282">
        <v>52112</v>
      </c>
      <c r="B1243" s="303">
        <v>20</v>
      </c>
      <c r="C1243" s="282">
        <v>202580</v>
      </c>
      <c r="D1243" s="283" t="s">
        <v>7295</v>
      </c>
      <c r="E1243" s="282">
        <v>0</v>
      </c>
      <c r="F1243" s="283" t="s">
        <v>5717</v>
      </c>
      <c r="G1243" s="283" t="s">
        <v>5712</v>
      </c>
      <c r="H1243" s="284">
        <v>44638.445462962962</v>
      </c>
      <c r="I1243" s="284">
        <v>44736.72761574074</v>
      </c>
      <c r="J1243" s="283" t="s">
        <v>5657</v>
      </c>
      <c r="K1243" s="282">
        <v>0</v>
      </c>
      <c r="L1243" s="282">
        <v>0</v>
      </c>
      <c r="M1243" s="282">
        <v>1</v>
      </c>
      <c r="N1243" s="282">
        <v>0</v>
      </c>
    </row>
    <row r="1244" spans="1:14">
      <c r="A1244" s="282">
        <v>52144</v>
      </c>
      <c r="B1244" s="303">
        <v>20</v>
      </c>
      <c r="C1244" s="282">
        <v>202597</v>
      </c>
      <c r="D1244" s="283" t="s">
        <v>7296</v>
      </c>
      <c r="E1244" s="282">
        <v>0</v>
      </c>
      <c r="F1244" s="283" t="s">
        <v>5717</v>
      </c>
      <c r="G1244" s="283" t="s">
        <v>5712</v>
      </c>
      <c r="H1244" s="284">
        <v>44693.405682870369</v>
      </c>
      <c r="I1244" s="284">
        <v>44721.889050925929</v>
      </c>
      <c r="J1244" s="283" t="s">
        <v>5657</v>
      </c>
      <c r="K1244" s="282">
        <v>0</v>
      </c>
      <c r="L1244" s="282">
        <v>0</v>
      </c>
      <c r="M1244" s="282">
        <v>1</v>
      </c>
      <c r="N1244" s="282">
        <v>0</v>
      </c>
    </row>
    <row r="1245" spans="1:14">
      <c r="A1245" s="282">
        <v>52146</v>
      </c>
      <c r="B1245" s="303">
        <v>20</v>
      </c>
      <c r="C1245" s="282">
        <v>202599</v>
      </c>
      <c r="D1245" s="283" t="s">
        <v>7297</v>
      </c>
      <c r="E1245" s="282">
        <v>0</v>
      </c>
      <c r="F1245" s="283" t="s">
        <v>5717</v>
      </c>
      <c r="G1245" s="283" t="s">
        <v>5712</v>
      </c>
      <c r="H1245" s="284">
        <v>44693.420057870368</v>
      </c>
      <c r="I1245" s="284">
        <v>44736.724849537037</v>
      </c>
      <c r="J1245" s="283" t="s">
        <v>5657</v>
      </c>
      <c r="K1245" s="282">
        <v>0</v>
      </c>
      <c r="L1245" s="282">
        <v>0</v>
      </c>
      <c r="M1245" s="282">
        <v>1</v>
      </c>
      <c r="N1245" s="282">
        <v>0</v>
      </c>
    </row>
    <row r="1246" spans="1:14">
      <c r="A1246" s="282">
        <v>59979</v>
      </c>
      <c r="B1246" s="303">
        <v>20</v>
      </c>
      <c r="C1246" s="282">
        <v>202605</v>
      </c>
      <c r="D1246" s="283" t="s">
        <v>7298</v>
      </c>
      <c r="E1246" s="282">
        <v>0</v>
      </c>
      <c r="F1246" s="283" t="s">
        <v>5717</v>
      </c>
      <c r="G1246" s="283" t="s">
        <v>5717</v>
      </c>
      <c r="H1246" s="284">
        <v>44778.672662037039</v>
      </c>
      <c r="I1246" s="284">
        <v>44778.672662037039</v>
      </c>
      <c r="J1246" s="283" t="s">
        <v>5657</v>
      </c>
      <c r="K1246" s="282">
        <v>0</v>
      </c>
      <c r="L1246" s="282">
        <v>0</v>
      </c>
      <c r="M1246" s="282">
        <v>1</v>
      </c>
      <c r="N1246" s="282">
        <v>0</v>
      </c>
    </row>
    <row r="1247" spans="1:14">
      <c r="A1247" s="282">
        <v>59980</v>
      </c>
      <c r="B1247" s="303">
        <v>20</v>
      </c>
      <c r="C1247" s="282">
        <v>202606</v>
      </c>
      <c r="D1247" s="283" t="s">
        <v>7299</v>
      </c>
      <c r="E1247" s="282">
        <v>0</v>
      </c>
      <c r="F1247" s="283" t="s">
        <v>5717</v>
      </c>
      <c r="G1247" s="283" t="s">
        <v>5717</v>
      </c>
      <c r="H1247" s="284">
        <v>44778.673275462963</v>
      </c>
      <c r="I1247" s="284">
        <v>44778.673275462963</v>
      </c>
      <c r="J1247" s="283" t="s">
        <v>5657</v>
      </c>
      <c r="K1247" s="282">
        <v>0</v>
      </c>
      <c r="L1247" s="282">
        <v>0</v>
      </c>
      <c r="M1247" s="282">
        <v>1</v>
      </c>
      <c r="N1247" s="282">
        <v>0</v>
      </c>
    </row>
    <row r="1248" spans="1:14">
      <c r="A1248" s="282">
        <v>59981</v>
      </c>
      <c r="B1248" s="303">
        <v>20</v>
      </c>
      <c r="C1248" s="282">
        <v>202607</v>
      </c>
      <c r="D1248" s="283" t="s">
        <v>7300</v>
      </c>
      <c r="E1248" s="282">
        <v>0</v>
      </c>
      <c r="F1248" s="283" t="s">
        <v>5717</v>
      </c>
      <c r="G1248" s="283" t="s">
        <v>5717</v>
      </c>
      <c r="H1248" s="284">
        <v>44778.674386574072</v>
      </c>
      <c r="I1248" s="284">
        <v>44778.674386574072</v>
      </c>
      <c r="J1248" s="283" t="s">
        <v>5657</v>
      </c>
      <c r="K1248" s="282">
        <v>0</v>
      </c>
      <c r="L1248" s="282">
        <v>0</v>
      </c>
      <c r="M1248" s="282">
        <v>1</v>
      </c>
      <c r="N1248" s="282">
        <v>0</v>
      </c>
    </row>
    <row r="1249" spans="1:14">
      <c r="A1249" s="282">
        <v>59982</v>
      </c>
      <c r="B1249" s="303">
        <v>20</v>
      </c>
      <c r="C1249" s="282">
        <v>202608</v>
      </c>
      <c r="D1249" s="283" t="s">
        <v>7301</v>
      </c>
      <c r="E1249" s="282">
        <v>0</v>
      </c>
      <c r="F1249" s="283" t="s">
        <v>5717</v>
      </c>
      <c r="G1249" s="283" t="s">
        <v>5717</v>
      </c>
      <c r="H1249" s="284">
        <v>44783.412187499998</v>
      </c>
      <c r="I1249" s="284">
        <v>44783.412187499998</v>
      </c>
      <c r="J1249" s="283" t="s">
        <v>5657</v>
      </c>
      <c r="K1249" s="282">
        <v>0</v>
      </c>
      <c r="L1249" s="282">
        <v>0</v>
      </c>
      <c r="M1249" s="282">
        <v>1</v>
      </c>
      <c r="N1249" s="282">
        <v>0</v>
      </c>
    </row>
    <row r="1250" spans="1:14">
      <c r="A1250" s="282">
        <v>59989</v>
      </c>
      <c r="B1250" s="303">
        <v>20</v>
      </c>
      <c r="C1250" s="302">
        <v>202610</v>
      </c>
      <c r="D1250" s="283" t="s">
        <v>7302</v>
      </c>
      <c r="E1250" s="282">
        <v>0</v>
      </c>
      <c r="F1250" s="283" t="s">
        <v>5717</v>
      </c>
      <c r="G1250" s="283" t="s">
        <v>5717</v>
      </c>
      <c r="H1250" s="284">
        <v>44792.674004629633</v>
      </c>
      <c r="I1250" s="284">
        <v>44792.674004629633</v>
      </c>
      <c r="J1250" s="283" t="s">
        <v>5657</v>
      </c>
      <c r="K1250" s="282">
        <v>0</v>
      </c>
      <c r="L1250" s="282">
        <v>0</v>
      </c>
      <c r="M1250" s="282">
        <v>1</v>
      </c>
      <c r="N1250" s="282">
        <v>0</v>
      </c>
    </row>
    <row r="1251" spans="1:14">
      <c r="A1251" s="282">
        <v>59990</v>
      </c>
      <c r="B1251" s="303">
        <v>20</v>
      </c>
      <c r="C1251" s="302">
        <v>202611</v>
      </c>
      <c r="D1251" s="283" t="s">
        <v>7303</v>
      </c>
      <c r="E1251" s="282">
        <v>0</v>
      </c>
      <c r="F1251" s="283" t="s">
        <v>5717</v>
      </c>
      <c r="G1251" s="283" t="s">
        <v>5717</v>
      </c>
      <c r="H1251" s="284">
        <v>44792.674340277779</v>
      </c>
      <c r="I1251" s="284">
        <v>44792.674340277779</v>
      </c>
      <c r="J1251" s="283" t="s">
        <v>5657</v>
      </c>
      <c r="K1251" s="282">
        <v>0</v>
      </c>
      <c r="L1251" s="282">
        <v>0</v>
      </c>
      <c r="M1251" s="282">
        <v>1</v>
      </c>
      <c r="N1251" s="282">
        <v>0</v>
      </c>
    </row>
    <row r="1252" spans="1:14">
      <c r="A1252" s="282">
        <v>59991</v>
      </c>
      <c r="B1252" s="303">
        <v>20</v>
      </c>
      <c r="C1252" s="302">
        <v>202612</v>
      </c>
      <c r="D1252" s="283" t="s">
        <v>7304</v>
      </c>
      <c r="E1252" s="282">
        <v>0</v>
      </c>
      <c r="F1252" s="283" t="s">
        <v>5717</v>
      </c>
      <c r="G1252" s="283" t="s">
        <v>5717</v>
      </c>
      <c r="H1252" s="284">
        <v>44792.674768518518</v>
      </c>
      <c r="I1252" s="284">
        <v>44792.674768518518</v>
      </c>
      <c r="J1252" s="283" t="s">
        <v>5657</v>
      </c>
      <c r="K1252" s="282">
        <v>0</v>
      </c>
      <c r="L1252" s="282">
        <v>0</v>
      </c>
      <c r="M1252" s="282">
        <v>1</v>
      </c>
      <c r="N1252" s="282">
        <v>0</v>
      </c>
    </row>
    <row r="1253" spans="1:14">
      <c r="A1253" s="282">
        <v>59242</v>
      </c>
      <c r="B1253" s="303">
        <v>20</v>
      </c>
      <c r="C1253" s="302">
        <v>2030002</v>
      </c>
      <c r="D1253" s="283" t="s">
        <v>7305</v>
      </c>
      <c r="E1253" s="282">
        <v>0</v>
      </c>
      <c r="F1253" s="283" t="s">
        <v>5656</v>
      </c>
      <c r="G1253" s="283" t="s">
        <v>5656</v>
      </c>
      <c r="H1253" s="284">
        <v>44717.998518518521</v>
      </c>
      <c r="I1253" s="284">
        <v>44717.998518518521</v>
      </c>
      <c r="J1253" s="283" t="s">
        <v>5657</v>
      </c>
      <c r="K1253" s="282">
        <v>0</v>
      </c>
      <c r="L1253" s="282">
        <v>0</v>
      </c>
      <c r="M1253" s="282">
        <v>1</v>
      </c>
      <c r="N1253" s="282">
        <v>0</v>
      </c>
    </row>
    <row r="1254" spans="1:14">
      <c r="A1254" s="282">
        <v>57261</v>
      </c>
      <c r="B1254" s="303">
        <v>20</v>
      </c>
      <c r="C1254" s="282">
        <v>2030002</v>
      </c>
      <c r="D1254" s="283" t="s">
        <v>7306</v>
      </c>
      <c r="E1254" s="282">
        <v>0</v>
      </c>
      <c r="F1254" s="283" t="s">
        <v>5656</v>
      </c>
      <c r="G1254" s="283" t="s">
        <v>5656</v>
      </c>
      <c r="H1254" s="284">
        <v>44717.998518518521</v>
      </c>
      <c r="I1254" s="284">
        <v>44717.998518518521</v>
      </c>
      <c r="J1254" s="283" t="s">
        <v>5657</v>
      </c>
      <c r="K1254" s="282">
        <v>0</v>
      </c>
      <c r="L1254" s="282">
        <v>0</v>
      </c>
      <c r="M1254" s="282">
        <v>1</v>
      </c>
      <c r="N1254" s="282">
        <v>0</v>
      </c>
    </row>
    <row r="1255" spans="1:14">
      <c r="A1255" s="282">
        <v>57262</v>
      </c>
      <c r="B1255" s="303">
        <v>20</v>
      </c>
      <c r="C1255" s="282">
        <v>2030003</v>
      </c>
      <c r="D1255" s="283" t="s">
        <v>7307</v>
      </c>
      <c r="E1255" s="282">
        <v>0</v>
      </c>
      <c r="F1255" s="283" t="s">
        <v>5656</v>
      </c>
      <c r="G1255" s="283" t="s">
        <v>5656</v>
      </c>
      <c r="H1255" s="284">
        <v>44717.998518518521</v>
      </c>
      <c r="I1255" s="284">
        <v>44717.998518518521</v>
      </c>
      <c r="J1255" s="283" t="s">
        <v>5657</v>
      </c>
      <c r="K1255" s="282">
        <v>0</v>
      </c>
      <c r="L1255" s="282">
        <v>0</v>
      </c>
      <c r="M1255" s="282">
        <v>1</v>
      </c>
      <c r="N1255" s="282">
        <v>0</v>
      </c>
    </row>
    <row r="1256" spans="1:14">
      <c r="A1256" s="282">
        <v>57954</v>
      </c>
      <c r="B1256" s="303">
        <v>20</v>
      </c>
      <c r="C1256" s="282">
        <v>2068301</v>
      </c>
      <c r="D1256" s="283" t="s">
        <v>7308</v>
      </c>
      <c r="E1256" s="282">
        <v>0</v>
      </c>
      <c r="F1256" s="283" t="s">
        <v>5656</v>
      </c>
      <c r="G1256" s="283" t="s">
        <v>5656</v>
      </c>
      <c r="H1256" s="284">
        <v>44717.998518518521</v>
      </c>
      <c r="I1256" s="284">
        <v>44717.998518518521</v>
      </c>
      <c r="J1256" s="283" t="s">
        <v>5657</v>
      </c>
      <c r="K1256" s="282">
        <v>0</v>
      </c>
      <c r="L1256" s="282">
        <v>0</v>
      </c>
      <c r="M1256" s="282">
        <v>1</v>
      </c>
      <c r="N1256" s="282">
        <v>0</v>
      </c>
    </row>
    <row r="1257" spans="1:14">
      <c r="A1257" s="282">
        <v>57760</v>
      </c>
      <c r="B1257" s="303">
        <v>20</v>
      </c>
      <c r="C1257" s="282">
        <v>2070282</v>
      </c>
      <c r="D1257" s="283" t="s">
        <v>7309</v>
      </c>
      <c r="E1257" s="282">
        <v>0</v>
      </c>
      <c r="F1257" s="283" t="s">
        <v>5656</v>
      </c>
      <c r="G1257" s="283" t="s">
        <v>5656</v>
      </c>
      <c r="H1257" s="284">
        <v>44717.998518518521</v>
      </c>
      <c r="I1257" s="284">
        <v>44717.998518518521</v>
      </c>
      <c r="J1257" s="283" t="s">
        <v>5657</v>
      </c>
      <c r="K1257" s="282">
        <v>0</v>
      </c>
      <c r="L1257" s="282">
        <v>0</v>
      </c>
      <c r="M1257" s="282">
        <v>1</v>
      </c>
      <c r="N1257" s="282">
        <v>0</v>
      </c>
    </row>
    <row r="1258" spans="1:14">
      <c r="A1258" s="282">
        <v>57759</v>
      </c>
      <c r="B1258" s="303">
        <v>20</v>
      </c>
      <c r="C1258" s="282">
        <v>2070284</v>
      </c>
      <c r="D1258" s="283" t="s">
        <v>7310</v>
      </c>
      <c r="E1258" s="282">
        <v>0</v>
      </c>
      <c r="F1258" s="283" t="s">
        <v>5656</v>
      </c>
      <c r="G1258" s="283" t="s">
        <v>5656</v>
      </c>
      <c r="H1258" s="284">
        <v>44717.998518518521</v>
      </c>
      <c r="I1258" s="284">
        <v>44717.998518518521</v>
      </c>
      <c r="J1258" s="283" t="s">
        <v>5657</v>
      </c>
      <c r="K1258" s="282">
        <v>0</v>
      </c>
      <c r="L1258" s="282">
        <v>0</v>
      </c>
      <c r="M1258" s="282">
        <v>1</v>
      </c>
      <c r="N1258" s="282">
        <v>0</v>
      </c>
    </row>
    <row r="1259" spans="1:14">
      <c r="A1259" s="282">
        <v>57761</v>
      </c>
      <c r="B1259" s="303">
        <v>20</v>
      </c>
      <c r="C1259" s="282">
        <v>2070285</v>
      </c>
      <c r="D1259" s="283" t="s">
        <v>7311</v>
      </c>
      <c r="E1259" s="282">
        <v>0</v>
      </c>
      <c r="F1259" s="283" t="s">
        <v>5656</v>
      </c>
      <c r="G1259" s="283" t="s">
        <v>5656</v>
      </c>
      <c r="H1259" s="284">
        <v>44717.998518518521</v>
      </c>
      <c r="I1259" s="284">
        <v>44717.998518518521</v>
      </c>
      <c r="J1259" s="283" t="s">
        <v>5657</v>
      </c>
      <c r="K1259" s="282">
        <v>0</v>
      </c>
      <c r="L1259" s="282">
        <v>0</v>
      </c>
      <c r="M1259" s="282">
        <v>1</v>
      </c>
      <c r="N1259" s="282">
        <v>0</v>
      </c>
    </row>
    <row r="1260" spans="1:14">
      <c r="A1260" s="282">
        <v>57757</v>
      </c>
      <c r="B1260" s="303">
        <v>20</v>
      </c>
      <c r="C1260" s="282">
        <v>2070362</v>
      </c>
      <c r="D1260" s="283" t="s">
        <v>7312</v>
      </c>
      <c r="E1260" s="282">
        <v>0</v>
      </c>
      <c r="F1260" s="283" t="s">
        <v>5656</v>
      </c>
      <c r="G1260" s="283" t="s">
        <v>5656</v>
      </c>
      <c r="H1260" s="284">
        <v>44717.998518518521</v>
      </c>
      <c r="I1260" s="284">
        <v>44717.998518518521</v>
      </c>
      <c r="J1260" s="283" t="s">
        <v>5657</v>
      </c>
      <c r="K1260" s="282">
        <v>0</v>
      </c>
      <c r="L1260" s="282">
        <v>0</v>
      </c>
      <c r="M1260" s="282">
        <v>1</v>
      </c>
      <c r="N1260" s="282">
        <v>0</v>
      </c>
    </row>
    <row r="1261" spans="1:14">
      <c r="A1261" s="282">
        <v>57756</v>
      </c>
      <c r="B1261" s="303">
        <v>20</v>
      </c>
      <c r="C1261" s="282">
        <v>2070364</v>
      </c>
      <c r="D1261" s="283" t="s">
        <v>7313</v>
      </c>
      <c r="E1261" s="282">
        <v>0</v>
      </c>
      <c r="F1261" s="283" t="s">
        <v>5656</v>
      </c>
      <c r="G1261" s="283" t="s">
        <v>5656</v>
      </c>
      <c r="H1261" s="284">
        <v>44717.998518518521</v>
      </c>
      <c r="I1261" s="284">
        <v>44717.998518518521</v>
      </c>
      <c r="J1261" s="283" t="s">
        <v>5657</v>
      </c>
      <c r="K1261" s="282">
        <v>0</v>
      </c>
      <c r="L1261" s="282">
        <v>0</v>
      </c>
      <c r="M1261" s="282">
        <v>1</v>
      </c>
      <c r="N1261" s="282">
        <v>0</v>
      </c>
    </row>
    <row r="1262" spans="1:14">
      <c r="A1262" s="282">
        <v>57758</v>
      </c>
      <c r="B1262" s="303">
        <v>20</v>
      </c>
      <c r="C1262" s="282">
        <v>2070365</v>
      </c>
      <c r="D1262" s="283" t="s">
        <v>7314</v>
      </c>
      <c r="E1262" s="282">
        <v>0</v>
      </c>
      <c r="F1262" s="283" t="s">
        <v>5656</v>
      </c>
      <c r="G1262" s="283" t="s">
        <v>5656</v>
      </c>
      <c r="H1262" s="284">
        <v>44717.998518518521</v>
      </c>
      <c r="I1262" s="284">
        <v>44717.998518518521</v>
      </c>
      <c r="J1262" s="283" t="s">
        <v>5657</v>
      </c>
      <c r="K1262" s="282">
        <v>0</v>
      </c>
      <c r="L1262" s="282">
        <v>0</v>
      </c>
      <c r="M1262" s="282">
        <v>1</v>
      </c>
      <c r="N1262" s="282">
        <v>0</v>
      </c>
    </row>
    <row r="1263" spans="1:14">
      <c r="A1263" s="282">
        <v>59046</v>
      </c>
      <c r="B1263" s="303">
        <v>20</v>
      </c>
      <c r="C1263" s="282">
        <v>2071192</v>
      </c>
      <c r="D1263" s="283" t="s">
        <v>7315</v>
      </c>
      <c r="E1263" s="282">
        <v>0</v>
      </c>
      <c r="F1263" s="283" t="s">
        <v>5656</v>
      </c>
      <c r="G1263" s="283" t="s">
        <v>5656</v>
      </c>
      <c r="H1263" s="284">
        <v>44717.998518518521</v>
      </c>
      <c r="I1263" s="284">
        <v>44717.998518518521</v>
      </c>
      <c r="J1263" s="283" t="s">
        <v>5657</v>
      </c>
      <c r="K1263" s="282">
        <v>0</v>
      </c>
      <c r="L1263" s="282">
        <v>0</v>
      </c>
      <c r="M1263" s="282">
        <v>1</v>
      </c>
      <c r="N1263" s="282">
        <v>0</v>
      </c>
    </row>
    <row r="1264" spans="1:14">
      <c r="A1264" s="282">
        <v>57953</v>
      </c>
      <c r="B1264" s="303">
        <v>20</v>
      </c>
      <c r="C1264" s="282">
        <v>2072341</v>
      </c>
      <c r="D1264" s="283" t="s">
        <v>7316</v>
      </c>
      <c r="E1264" s="282">
        <v>0</v>
      </c>
      <c r="F1264" s="283" t="s">
        <v>5656</v>
      </c>
      <c r="G1264" s="283" t="s">
        <v>5656</v>
      </c>
      <c r="H1264" s="284">
        <v>44717.998518518521</v>
      </c>
      <c r="I1264" s="284">
        <v>44717.998518518521</v>
      </c>
      <c r="J1264" s="283" t="s">
        <v>5657</v>
      </c>
      <c r="K1264" s="282">
        <v>0</v>
      </c>
      <c r="L1264" s="282">
        <v>0</v>
      </c>
      <c r="M1264" s="282">
        <v>1</v>
      </c>
      <c r="N1264" s="282">
        <v>0</v>
      </c>
    </row>
    <row r="1265" spans="1:14">
      <c r="A1265" s="282">
        <v>59963</v>
      </c>
      <c r="B1265" s="303">
        <v>20</v>
      </c>
      <c r="C1265" s="282">
        <v>209371</v>
      </c>
      <c r="D1265" s="283" t="s">
        <v>7317</v>
      </c>
      <c r="E1265" s="282">
        <v>0</v>
      </c>
      <c r="F1265" s="283" t="s">
        <v>5656</v>
      </c>
      <c r="G1265" s="283" t="s">
        <v>5656</v>
      </c>
      <c r="H1265" s="284">
        <v>44717.998518518521</v>
      </c>
      <c r="I1265" s="284">
        <v>44717.998518518521</v>
      </c>
      <c r="J1265" s="283" t="s">
        <v>5657</v>
      </c>
      <c r="K1265" s="282">
        <v>0</v>
      </c>
      <c r="L1265" s="282">
        <v>0</v>
      </c>
      <c r="M1265" s="282">
        <v>1</v>
      </c>
      <c r="N1265" s="282">
        <v>0</v>
      </c>
    </row>
    <row r="1266" spans="1:14">
      <c r="A1266" s="282">
        <v>57253</v>
      </c>
      <c r="B1266" s="303">
        <v>20</v>
      </c>
      <c r="C1266" s="282">
        <v>2101462</v>
      </c>
      <c r="D1266" s="283" t="s">
        <v>7318</v>
      </c>
      <c r="E1266" s="282">
        <v>0</v>
      </c>
      <c r="F1266" s="283" t="s">
        <v>5656</v>
      </c>
      <c r="G1266" s="283" t="s">
        <v>5656</v>
      </c>
      <c r="H1266" s="284">
        <v>44717.998518518521</v>
      </c>
      <c r="I1266" s="284">
        <v>44717.998518518521</v>
      </c>
      <c r="J1266" s="283" t="s">
        <v>5657</v>
      </c>
      <c r="K1266" s="282">
        <v>0</v>
      </c>
      <c r="L1266" s="282">
        <v>0</v>
      </c>
      <c r="M1266" s="282">
        <v>1</v>
      </c>
      <c r="N1266" s="282">
        <v>0</v>
      </c>
    </row>
    <row r="1267" spans="1:14">
      <c r="A1267" s="282">
        <v>57254</v>
      </c>
      <c r="B1267" s="303">
        <v>20</v>
      </c>
      <c r="C1267" s="282">
        <v>2101463</v>
      </c>
      <c r="D1267" s="283" t="s">
        <v>7319</v>
      </c>
      <c r="E1267" s="282">
        <v>0</v>
      </c>
      <c r="F1267" s="283" t="s">
        <v>5656</v>
      </c>
      <c r="G1267" s="283" t="s">
        <v>5656</v>
      </c>
      <c r="H1267" s="284">
        <v>44717.998518518521</v>
      </c>
      <c r="I1267" s="284">
        <v>44717.998518518521</v>
      </c>
      <c r="J1267" s="283" t="s">
        <v>5657</v>
      </c>
      <c r="K1267" s="282">
        <v>0</v>
      </c>
      <c r="L1267" s="282">
        <v>0</v>
      </c>
      <c r="M1267" s="282">
        <v>1</v>
      </c>
      <c r="N1267" s="282">
        <v>0</v>
      </c>
    </row>
    <row r="1268" spans="1:14">
      <c r="A1268" s="282">
        <v>59019</v>
      </c>
      <c r="B1268" s="303">
        <v>20</v>
      </c>
      <c r="C1268" s="282">
        <v>2106411</v>
      </c>
      <c r="D1268" s="283" t="s">
        <v>7320</v>
      </c>
      <c r="E1268" s="282">
        <v>0</v>
      </c>
      <c r="F1268" s="283" t="s">
        <v>5656</v>
      </c>
      <c r="G1268" s="283" t="s">
        <v>5656</v>
      </c>
      <c r="H1268" s="284">
        <v>44717.998518518521</v>
      </c>
      <c r="I1268" s="284">
        <v>44717.998518518521</v>
      </c>
      <c r="J1268" s="283" t="s">
        <v>5657</v>
      </c>
      <c r="K1268" s="282">
        <v>0</v>
      </c>
      <c r="L1268" s="282">
        <v>0</v>
      </c>
      <c r="M1268" s="282">
        <v>1</v>
      </c>
      <c r="N1268" s="282">
        <v>0</v>
      </c>
    </row>
    <row r="1269" spans="1:14">
      <c r="A1269" s="282">
        <v>59020</v>
      </c>
      <c r="B1269" s="303">
        <v>20</v>
      </c>
      <c r="C1269" s="282">
        <v>2106412</v>
      </c>
      <c r="D1269" s="283" t="s">
        <v>7321</v>
      </c>
      <c r="E1269" s="282">
        <v>0</v>
      </c>
      <c r="F1269" s="283" t="s">
        <v>5656</v>
      </c>
      <c r="G1269" s="283" t="s">
        <v>5656</v>
      </c>
      <c r="H1269" s="284">
        <v>44717.998518518521</v>
      </c>
      <c r="I1269" s="284">
        <v>44717.998518518521</v>
      </c>
      <c r="J1269" s="283" t="s">
        <v>5657</v>
      </c>
      <c r="K1269" s="282">
        <v>0</v>
      </c>
      <c r="L1269" s="282">
        <v>0</v>
      </c>
      <c r="M1269" s="282">
        <v>1</v>
      </c>
      <c r="N1269" s="282">
        <v>0</v>
      </c>
    </row>
    <row r="1270" spans="1:14">
      <c r="A1270" s="282">
        <v>56835</v>
      </c>
      <c r="B1270" s="303">
        <v>20</v>
      </c>
      <c r="C1270" s="282">
        <v>2108232</v>
      </c>
      <c r="D1270" s="283" t="s">
        <v>7322</v>
      </c>
      <c r="E1270" s="282">
        <v>0</v>
      </c>
      <c r="F1270" s="283" t="s">
        <v>5656</v>
      </c>
      <c r="G1270" s="283" t="s">
        <v>5656</v>
      </c>
      <c r="H1270" s="284">
        <v>44717.998518518521</v>
      </c>
      <c r="I1270" s="284">
        <v>44717.998518518521</v>
      </c>
      <c r="J1270" s="283" t="s">
        <v>5657</v>
      </c>
      <c r="K1270" s="282">
        <v>0</v>
      </c>
      <c r="L1270" s="282">
        <v>0</v>
      </c>
      <c r="M1270" s="282">
        <v>1</v>
      </c>
      <c r="N1270" s="282">
        <v>0</v>
      </c>
    </row>
    <row r="1271" spans="1:14">
      <c r="A1271" s="282">
        <v>56660</v>
      </c>
      <c r="B1271" s="303">
        <v>20</v>
      </c>
      <c r="C1271" s="302">
        <v>2117981</v>
      </c>
      <c r="D1271" s="283" t="s">
        <v>7323</v>
      </c>
      <c r="E1271" s="282">
        <v>0</v>
      </c>
      <c r="F1271" s="283" t="s">
        <v>5656</v>
      </c>
      <c r="G1271" s="283" t="s">
        <v>5656</v>
      </c>
      <c r="H1271" s="284">
        <v>44717.998518518521</v>
      </c>
      <c r="I1271" s="284">
        <v>44717.998518518521</v>
      </c>
      <c r="J1271" s="283" t="s">
        <v>5657</v>
      </c>
      <c r="K1271" s="282">
        <v>0</v>
      </c>
      <c r="L1271" s="282">
        <v>0</v>
      </c>
      <c r="M1271" s="282">
        <v>1</v>
      </c>
      <c r="N1271" s="282">
        <v>0</v>
      </c>
    </row>
    <row r="1272" spans="1:14">
      <c r="A1272" s="282">
        <v>56742</v>
      </c>
      <c r="B1272" s="303">
        <v>20</v>
      </c>
      <c r="C1272" s="302">
        <v>2127123</v>
      </c>
      <c r="D1272" s="283" t="s">
        <v>7324</v>
      </c>
      <c r="E1272" s="282">
        <v>0</v>
      </c>
      <c r="F1272" s="283" t="s">
        <v>5656</v>
      </c>
      <c r="G1272" s="283" t="s">
        <v>5656</v>
      </c>
      <c r="H1272" s="284">
        <v>44717.998518518521</v>
      </c>
      <c r="I1272" s="284">
        <v>44717.998518518521</v>
      </c>
      <c r="J1272" s="283" t="s">
        <v>5657</v>
      </c>
      <c r="K1272" s="282">
        <v>0</v>
      </c>
      <c r="L1272" s="282">
        <v>0</v>
      </c>
      <c r="M1272" s="282">
        <v>1</v>
      </c>
      <c r="N1272" s="282">
        <v>0</v>
      </c>
    </row>
    <row r="1273" spans="1:14">
      <c r="A1273" s="282">
        <v>56743</v>
      </c>
      <c r="B1273" s="303">
        <v>20</v>
      </c>
      <c r="C1273" s="302">
        <v>2127203</v>
      </c>
      <c r="D1273" s="283" t="s">
        <v>7325</v>
      </c>
      <c r="E1273" s="282">
        <v>0</v>
      </c>
      <c r="F1273" s="283" t="s">
        <v>5656</v>
      </c>
      <c r="G1273" s="283" t="s">
        <v>5656</v>
      </c>
      <c r="H1273" s="284">
        <v>44717.998518518521</v>
      </c>
      <c r="I1273" s="284">
        <v>44717.998518518521</v>
      </c>
      <c r="J1273" s="283" t="s">
        <v>5657</v>
      </c>
      <c r="K1273" s="282">
        <v>0</v>
      </c>
      <c r="L1273" s="282">
        <v>0</v>
      </c>
      <c r="M1273" s="282">
        <v>1</v>
      </c>
      <c r="N1273" s="282">
        <v>0</v>
      </c>
    </row>
    <row r="1274" spans="1:14">
      <c r="A1274" s="282">
        <v>56741</v>
      </c>
      <c r="B1274" s="303">
        <v>20</v>
      </c>
      <c r="C1274" s="302">
        <v>2127463</v>
      </c>
      <c r="D1274" s="283" t="s">
        <v>7326</v>
      </c>
      <c r="E1274" s="282">
        <v>0</v>
      </c>
      <c r="F1274" s="283" t="s">
        <v>5656</v>
      </c>
      <c r="G1274" s="283" t="s">
        <v>5656</v>
      </c>
      <c r="H1274" s="284">
        <v>44717.998518518521</v>
      </c>
      <c r="I1274" s="284">
        <v>44717.998518518521</v>
      </c>
      <c r="J1274" s="283" t="s">
        <v>5657</v>
      </c>
      <c r="K1274" s="282">
        <v>0</v>
      </c>
      <c r="L1274" s="282">
        <v>0</v>
      </c>
      <c r="M1274" s="282">
        <v>1</v>
      </c>
      <c r="N1274" s="282">
        <v>0</v>
      </c>
    </row>
    <row r="1275" spans="1:14">
      <c r="A1275" s="282">
        <v>56744</v>
      </c>
      <c r="B1275" s="303">
        <v>20</v>
      </c>
      <c r="C1275" s="302">
        <v>2127545</v>
      </c>
      <c r="D1275" s="283" t="s">
        <v>7327</v>
      </c>
      <c r="E1275" s="282">
        <v>0</v>
      </c>
      <c r="F1275" s="283" t="s">
        <v>5656</v>
      </c>
      <c r="G1275" s="283" t="s">
        <v>5656</v>
      </c>
      <c r="H1275" s="284">
        <v>44717.998518518521</v>
      </c>
      <c r="I1275" s="284">
        <v>44717.998518518521</v>
      </c>
      <c r="J1275" s="283" t="s">
        <v>5657</v>
      </c>
      <c r="K1275" s="282">
        <v>0</v>
      </c>
      <c r="L1275" s="282">
        <v>0</v>
      </c>
      <c r="M1275" s="282">
        <v>1</v>
      </c>
      <c r="N1275" s="282">
        <v>0</v>
      </c>
    </row>
    <row r="1276" spans="1:14">
      <c r="A1276" s="282">
        <v>57346</v>
      </c>
      <c r="B1276" s="303">
        <v>20</v>
      </c>
      <c r="C1276" s="282">
        <v>2146272</v>
      </c>
      <c r="D1276" s="283" t="s">
        <v>7328</v>
      </c>
      <c r="E1276" s="282">
        <v>0</v>
      </c>
      <c r="F1276" s="283" t="s">
        <v>5656</v>
      </c>
      <c r="G1276" s="283" t="s">
        <v>5656</v>
      </c>
      <c r="H1276" s="284">
        <v>44717.998518518521</v>
      </c>
      <c r="I1276" s="284">
        <v>44717.998518518521</v>
      </c>
      <c r="J1276" s="283" t="s">
        <v>5657</v>
      </c>
      <c r="K1276" s="282">
        <v>0</v>
      </c>
      <c r="L1276" s="282">
        <v>0</v>
      </c>
      <c r="M1276" s="282">
        <v>1</v>
      </c>
      <c r="N1276" s="282">
        <v>0</v>
      </c>
    </row>
    <row r="1277" spans="1:14">
      <c r="A1277" s="282">
        <v>58230</v>
      </c>
      <c r="B1277" s="303">
        <v>20</v>
      </c>
      <c r="C1277" s="282">
        <v>2147502</v>
      </c>
      <c r="D1277" s="283" t="s">
        <v>7329</v>
      </c>
      <c r="E1277" s="282">
        <v>0</v>
      </c>
      <c r="F1277" s="283" t="s">
        <v>5656</v>
      </c>
      <c r="G1277" s="283" t="s">
        <v>5656</v>
      </c>
      <c r="H1277" s="284">
        <v>44717.998518518521</v>
      </c>
      <c r="I1277" s="284">
        <v>44717.998518518521</v>
      </c>
      <c r="J1277" s="283" t="s">
        <v>5657</v>
      </c>
      <c r="K1277" s="282">
        <v>0</v>
      </c>
      <c r="L1277" s="282">
        <v>0</v>
      </c>
      <c r="M1277" s="282">
        <v>1</v>
      </c>
      <c r="N1277" s="282">
        <v>0</v>
      </c>
    </row>
    <row r="1278" spans="1:14">
      <c r="A1278" s="282">
        <v>58974</v>
      </c>
      <c r="B1278" s="303">
        <v>20</v>
      </c>
      <c r="C1278" s="282">
        <v>2155683</v>
      </c>
      <c r="D1278" s="283" t="s">
        <v>7330</v>
      </c>
      <c r="E1278" s="282">
        <v>0</v>
      </c>
      <c r="F1278" s="283" t="s">
        <v>5656</v>
      </c>
      <c r="G1278" s="283" t="s">
        <v>5656</v>
      </c>
      <c r="H1278" s="284">
        <v>44717.998518518521</v>
      </c>
      <c r="I1278" s="284">
        <v>44717.998518518521</v>
      </c>
      <c r="J1278" s="283" t="s">
        <v>5657</v>
      </c>
      <c r="K1278" s="282">
        <v>0</v>
      </c>
      <c r="L1278" s="282">
        <v>0</v>
      </c>
      <c r="M1278" s="282">
        <v>1</v>
      </c>
      <c r="N1278" s="282">
        <v>0</v>
      </c>
    </row>
    <row r="1279" spans="1:14">
      <c r="A1279" s="282">
        <v>56540</v>
      </c>
      <c r="B1279" s="303">
        <v>20</v>
      </c>
      <c r="C1279" s="302">
        <v>2172332</v>
      </c>
      <c r="D1279" s="283" t="s">
        <v>7331</v>
      </c>
      <c r="E1279" s="282">
        <v>0</v>
      </c>
      <c r="F1279" s="283" t="s">
        <v>5656</v>
      </c>
      <c r="G1279" s="283" t="s">
        <v>5656</v>
      </c>
      <c r="H1279" s="284">
        <v>44717.998518518521</v>
      </c>
      <c r="I1279" s="284">
        <v>44717.998518518521</v>
      </c>
      <c r="J1279" s="283" t="s">
        <v>5657</v>
      </c>
      <c r="K1279" s="282">
        <v>0</v>
      </c>
      <c r="L1279" s="282">
        <v>0</v>
      </c>
      <c r="M1279" s="282">
        <v>1</v>
      </c>
      <c r="N1279" s="282">
        <v>0</v>
      </c>
    </row>
    <row r="1280" spans="1:14">
      <c r="A1280" s="282">
        <v>56541</v>
      </c>
      <c r="B1280" s="303">
        <v>20</v>
      </c>
      <c r="C1280" s="302">
        <v>2172333</v>
      </c>
      <c r="D1280" s="283" t="s">
        <v>7332</v>
      </c>
      <c r="E1280" s="282">
        <v>0</v>
      </c>
      <c r="F1280" s="283" t="s">
        <v>5656</v>
      </c>
      <c r="G1280" s="283" t="s">
        <v>5656</v>
      </c>
      <c r="H1280" s="284">
        <v>44717.998518518521</v>
      </c>
      <c r="I1280" s="284">
        <v>44717.998518518521</v>
      </c>
      <c r="J1280" s="283" t="s">
        <v>5657</v>
      </c>
      <c r="K1280" s="282">
        <v>0</v>
      </c>
      <c r="L1280" s="282">
        <v>0</v>
      </c>
      <c r="M1280" s="282">
        <v>1</v>
      </c>
      <c r="N1280" s="282">
        <v>0</v>
      </c>
    </row>
    <row r="1281" spans="1:14">
      <c r="A1281" s="282">
        <v>58436</v>
      </c>
      <c r="B1281" s="303">
        <v>20</v>
      </c>
      <c r="C1281" s="282">
        <v>2193461</v>
      </c>
      <c r="D1281" s="283" t="s">
        <v>7333</v>
      </c>
      <c r="E1281" s="282">
        <v>0</v>
      </c>
      <c r="F1281" s="283" t="s">
        <v>5656</v>
      </c>
      <c r="G1281" s="283" t="s">
        <v>5656</v>
      </c>
      <c r="H1281" s="284">
        <v>44717.998518518521</v>
      </c>
      <c r="I1281" s="284">
        <v>44717.998518518521</v>
      </c>
      <c r="J1281" s="283" t="s">
        <v>5657</v>
      </c>
      <c r="K1281" s="282">
        <v>0</v>
      </c>
      <c r="L1281" s="282">
        <v>0</v>
      </c>
      <c r="M1281" s="282">
        <v>1</v>
      </c>
      <c r="N1281" s="282">
        <v>0</v>
      </c>
    </row>
    <row r="1282" spans="1:14">
      <c r="A1282" s="282">
        <v>57852</v>
      </c>
      <c r="B1282" s="303">
        <v>20</v>
      </c>
      <c r="C1282" s="282">
        <v>220543</v>
      </c>
      <c r="D1282" s="283" t="s">
        <v>7334</v>
      </c>
      <c r="E1282" s="282">
        <v>0</v>
      </c>
      <c r="F1282" s="283" t="s">
        <v>5656</v>
      </c>
      <c r="G1282" s="283" t="s">
        <v>5656</v>
      </c>
      <c r="H1282" s="284">
        <v>44717.998518518521</v>
      </c>
      <c r="I1282" s="284">
        <v>44717.998518518521</v>
      </c>
      <c r="J1282" s="283" t="s">
        <v>5657</v>
      </c>
      <c r="K1282" s="282">
        <v>0</v>
      </c>
      <c r="L1282" s="282">
        <v>0</v>
      </c>
      <c r="M1282" s="282">
        <v>1</v>
      </c>
      <c r="N1282" s="282">
        <v>0</v>
      </c>
    </row>
    <row r="1283" spans="1:14">
      <c r="A1283" s="282">
        <v>56589</v>
      </c>
      <c r="B1283" s="303">
        <v>20</v>
      </c>
      <c r="C1283" s="302">
        <v>2221253</v>
      </c>
      <c r="D1283" s="283" t="s">
        <v>7335</v>
      </c>
      <c r="E1283" s="282">
        <v>0</v>
      </c>
      <c r="F1283" s="283" t="s">
        <v>5656</v>
      </c>
      <c r="G1283" s="283" t="s">
        <v>5656</v>
      </c>
      <c r="H1283" s="284">
        <v>44717.998518518521</v>
      </c>
      <c r="I1283" s="284">
        <v>44717.998518518521</v>
      </c>
      <c r="J1283" s="283" t="s">
        <v>5657</v>
      </c>
      <c r="K1283" s="282">
        <v>0</v>
      </c>
      <c r="L1283" s="282">
        <v>0</v>
      </c>
      <c r="M1283" s="282">
        <v>1</v>
      </c>
      <c r="N1283" s="282">
        <v>0</v>
      </c>
    </row>
    <row r="1284" spans="1:14">
      <c r="A1284" s="282">
        <v>59087</v>
      </c>
      <c r="B1284" s="303">
        <v>20</v>
      </c>
      <c r="C1284" s="282">
        <v>2226961</v>
      </c>
      <c r="D1284" s="283" t="s">
        <v>7336</v>
      </c>
      <c r="E1284" s="282">
        <v>0</v>
      </c>
      <c r="F1284" s="283" t="s">
        <v>5656</v>
      </c>
      <c r="G1284" s="283" t="s">
        <v>5656</v>
      </c>
      <c r="H1284" s="284">
        <v>44717.998518518521</v>
      </c>
      <c r="I1284" s="284">
        <v>44717.998518518521</v>
      </c>
      <c r="J1284" s="283" t="s">
        <v>5657</v>
      </c>
      <c r="K1284" s="282">
        <v>0</v>
      </c>
      <c r="L1284" s="282">
        <v>0</v>
      </c>
      <c r="M1284" s="282">
        <v>1</v>
      </c>
      <c r="N1284" s="282">
        <v>0</v>
      </c>
    </row>
    <row r="1285" spans="1:14">
      <c r="A1285" s="282">
        <v>59088</v>
      </c>
      <c r="B1285" s="303">
        <v>20</v>
      </c>
      <c r="C1285" s="297">
        <v>2226962</v>
      </c>
      <c r="D1285" s="283" t="s">
        <v>7337</v>
      </c>
      <c r="E1285" s="282">
        <v>0</v>
      </c>
      <c r="F1285" s="283" t="s">
        <v>5656</v>
      </c>
      <c r="G1285" s="283" t="s">
        <v>5656</v>
      </c>
      <c r="H1285" s="284">
        <v>44717.998518518521</v>
      </c>
      <c r="I1285" s="284">
        <v>44717.998518518521</v>
      </c>
      <c r="J1285" s="283" t="s">
        <v>5657</v>
      </c>
      <c r="K1285" s="282">
        <v>0</v>
      </c>
      <c r="L1285" s="282">
        <v>0</v>
      </c>
      <c r="M1285" s="282">
        <v>1</v>
      </c>
      <c r="N1285" s="282">
        <v>0</v>
      </c>
    </row>
    <row r="1286" spans="1:14">
      <c r="A1286" s="282">
        <v>59103</v>
      </c>
      <c r="B1286" s="303">
        <v>20</v>
      </c>
      <c r="C1286" s="282">
        <v>2238261</v>
      </c>
      <c r="D1286" s="283" t="s">
        <v>7338</v>
      </c>
      <c r="E1286" s="282">
        <v>0</v>
      </c>
      <c r="F1286" s="283" t="s">
        <v>5656</v>
      </c>
      <c r="G1286" s="283" t="s">
        <v>5656</v>
      </c>
      <c r="H1286" s="284">
        <v>44717.998518518521</v>
      </c>
      <c r="I1286" s="284">
        <v>44717.998518518521</v>
      </c>
      <c r="J1286" s="283" t="s">
        <v>5657</v>
      </c>
      <c r="K1286" s="282">
        <v>0</v>
      </c>
      <c r="L1286" s="282">
        <v>0</v>
      </c>
      <c r="M1286" s="282">
        <v>1</v>
      </c>
      <c r="N1286" s="282">
        <v>0</v>
      </c>
    </row>
    <row r="1287" spans="1:14">
      <c r="A1287" s="282">
        <v>59104</v>
      </c>
      <c r="B1287" s="303">
        <v>20</v>
      </c>
      <c r="C1287" s="282">
        <v>2238263</v>
      </c>
      <c r="D1287" s="283" t="s">
        <v>7339</v>
      </c>
      <c r="E1287" s="282">
        <v>0</v>
      </c>
      <c r="F1287" s="283" t="s">
        <v>5656</v>
      </c>
      <c r="G1287" s="283" t="s">
        <v>5656</v>
      </c>
      <c r="H1287" s="284">
        <v>44717.998518518521</v>
      </c>
      <c r="I1287" s="284">
        <v>44717.998518518521</v>
      </c>
      <c r="J1287" s="283" t="s">
        <v>5657</v>
      </c>
      <c r="K1287" s="282">
        <v>0</v>
      </c>
      <c r="L1287" s="282">
        <v>0</v>
      </c>
      <c r="M1287" s="282">
        <v>1</v>
      </c>
      <c r="N1287" s="282">
        <v>0</v>
      </c>
    </row>
    <row r="1288" spans="1:14">
      <c r="A1288" s="282">
        <v>59105</v>
      </c>
      <c r="B1288" s="303">
        <v>20</v>
      </c>
      <c r="C1288" s="282">
        <v>2238264</v>
      </c>
      <c r="D1288" s="283" t="s">
        <v>7340</v>
      </c>
      <c r="E1288" s="282">
        <v>0</v>
      </c>
      <c r="F1288" s="283" t="s">
        <v>5656</v>
      </c>
      <c r="G1288" s="283" t="s">
        <v>5656</v>
      </c>
      <c r="H1288" s="284">
        <v>44717.998518518521</v>
      </c>
      <c r="I1288" s="284">
        <v>44717.998518518521</v>
      </c>
      <c r="J1288" s="283" t="s">
        <v>5657</v>
      </c>
      <c r="K1288" s="282">
        <v>0</v>
      </c>
      <c r="L1288" s="282">
        <v>0</v>
      </c>
      <c r="M1288" s="282">
        <v>1</v>
      </c>
      <c r="N1288" s="282">
        <v>0</v>
      </c>
    </row>
    <row r="1289" spans="1:14">
      <c r="A1289" s="282">
        <v>59099</v>
      </c>
      <c r="B1289" s="303">
        <v>20</v>
      </c>
      <c r="C1289" s="282">
        <v>2238342</v>
      </c>
      <c r="D1289" s="283" t="s">
        <v>7341</v>
      </c>
      <c r="E1289" s="282">
        <v>0</v>
      </c>
      <c r="F1289" s="283" t="s">
        <v>5656</v>
      </c>
      <c r="G1289" s="283" t="s">
        <v>5656</v>
      </c>
      <c r="H1289" s="284">
        <v>44717.998518518521</v>
      </c>
      <c r="I1289" s="284">
        <v>44717.998518518521</v>
      </c>
      <c r="J1289" s="283" t="s">
        <v>5657</v>
      </c>
      <c r="K1289" s="282">
        <v>0</v>
      </c>
      <c r="L1289" s="282">
        <v>0</v>
      </c>
      <c r="M1289" s="282">
        <v>1</v>
      </c>
      <c r="N1289" s="282">
        <v>0</v>
      </c>
    </row>
    <row r="1290" spans="1:14">
      <c r="A1290" s="282">
        <v>56569</v>
      </c>
      <c r="B1290" s="303">
        <v>20</v>
      </c>
      <c r="C1290" s="282">
        <v>2242702</v>
      </c>
      <c r="D1290" s="283" t="s">
        <v>7342</v>
      </c>
      <c r="E1290" s="282">
        <v>0</v>
      </c>
      <c r="F1290" s="283" t="s">
        <v>5656</v>
      </c>
      <c r="G1290" s="283" t="s">
        <v>5656</v>
      </c>
      <c r="H1290" s="284">
        <v>44717.998518518521</v>
      </c>
      <c r="I1290" s="284">
        <v>44717.998518518521</v>
      </c>
      <c r="J1290" s="283" t="s">
        <v>5657</v>
      </c>
      <c r="K1290" s="282">
        <v>0</v>
      </c>
      <c r="L1290" s="282">
        <v>0</v>
      </c>
      <c r="M1290" s="282">
        <v>1</v>
      </c>
      <c r="N1290" s="282">
        <v>0</v>
      </c>
    </row>
    <row r="1291" spans="1:14">
      <c r="A1291" s="282">
        <v>12813</v>
      </c>
      <c r="B1291" s="303">
        <v>20</v>
      </c>
      <c r="C1291" s="282">
        <v>2251691</v>
      </c>
      <c r="D1291" s="283" t="s">
        <v>7343</v>
      </c>
      <c r="E1291" s="282">
        <v>0</v>
      </c>
      <c r="F1291" s="283" t="s">
        <v>5656</v>
      </c>
      <c r="G1291" s="283" t="s">
        <v>5712</v>
      </c>
      <c r="H1291" s="284">
        <v>41423.555324074077</v>
      </c>
      <c r="I1291" s="284">
        <v>44740.643217592595</v>
      </c>
      <c r="J1291" s="283" t="s">
        <v>5657</v>
      </c>
      <c r="K1291" s="282">
        <v>0</v>
      </c>
      <c r="L1291" s="282">
        <v>0</v>
      </c>
      <c r="M1291" s="282">
        <v>1</v>
      </c>
      <c r="N1291" s="282">
        <v>0</v>
      </c>
    </row>
    <row r="1292" spans="1:14">
      <c r="A1292" s="282">
        <v>56572</v>
      </c>
      <c r="B1292" s="303">
        <v>20</v>
      </c>
      <c r="C1292" s="302">
        <v>2255171</v>
      </c>
      <c r="D1292" s="283" t="s">
        <v>7344</v>
      </c>
      <c r="E1292" s="282">
        <v>0</v>
      </c>
      <c r="F1292" s="283" t="s">
        <v>5656</v>
      </c>
      <c r="G1292" s="283" t="s">
        <v>5656</v>
      </c>
      <c r="H1292" s="284">
        <v>44717.998518518521</v>
      </c>
      <c r="I1292" s="284">
        <v>44717.998518518521</v>
      </c>
      <c r="J1292" s="283" t="s">
        <v>5657</v>
      </c>
      <c r="K1292" s="282">
        <v>0</v>
      </c>
      <c r="L1292" s="282">
        <v>0</v>
      </c>
      <c r="M1292" s="282">
        <v>1</v>
      </c>
      <c r="N1292" s="282">
        <v>0</v>
      </c>
    </row>
    <row r="1293" spans="1:14">
      <c r="A1293" s="282">
        <v>56573</v>
      </c>
      <c r="B1293" s="303">
        <v>20</v>
      </c>
      <c r="C1293" s="302">
        <v>2255172</v>
      </c>
      <c r="D1293" s="283" t="s">
        <v>7345</v>
      </c>
      <c r="E1293" s="282">
        <v>0</v>
      </c>
      <c r="F1293" s="283" t="s">
        <v>5656</v>
      </c>
      <c r="G1293" s="283" t="s">
        <v>5656</v>
      </c>
      <c r="H1293" s="284">
        <v>44717.998518518521</v>
      </c>
      <c r="I1293" s="284">
        <v>44717.998518518521</v>
      </c>
      <c r="J1293" s="283" t="s">
        <v>5657</v>
      </c>
      <c r="K1293" s="282">
        <v>0</v>
      </c>
      <c r="L1293" s="282">
        <v>0</v>
      </c>
      <c r="M1293" s="282">
        <v>1</v>
      </c>
      <c r="N1293" s="282">
        <v>0</v>
      </c>
    </row>
    <row r="1294" spans="1:14">
      <c r="A1294" s="282">
        <v>56574</v>
      </c>
      <c r="B1294" s="303">
        <v>20</v>
      </c>
      <c r="C1294" s="302">
        <v>2255173</v>
      </c>
      <c r="D1294" s="283" t="s">
        <v>7346</v>
      </c>
      <c r="E1294" s="282">
        <v>0</v>
      </c>
      <c r="F1294" s="283" t="s">
        <v>5656</v>
      </c>
      <c r="G1294" s="283" t="s">
        <v>5656</v>
      </c>
      <c r="H1294" s="284">
        <v>44717.998518518521</v>
      </c>
      <c r="I1294" s="284">
        <v>44717.998518518521</v>
      </c>
      <c r="J1294" s="283" t="s">
        <v>5657</v>
      </c>
      <c r="K1294" s="282">
        <v>0</v>
      </c>
      <c r="L1294" s="282">
        <v>0</v>
      </c>
      <c r="M1294" s="282">
        <v>1</v>
      </c>
      <c r="N1294" s="282">
        <v>0</v>
      </c>
    </row>
    <row r="1295" spans="1:14">
      <c r="A1295" s="282">
        <v>58972</v>
      </c>
      <c r="B1295" s="303">
        <v>20</v>
      </c>
      <c r="C1295" s="282">
        <v>2269872</v>
      </c>
      <c r="D1295" s="283" t="s">
        <v>7347</v>
      </c>
      <c r="E1295" s="282">
        <v>0</v>
      </c>
      <c r="F1295" s="283" t="s">
        <v>5656</v>
      </c>
      <c r="G1295" s="283" t="s">
        <v>5656</v>
      </c>
      <c r="H1295" s="284">
        <v>44717.998518518521</v>
      </c>
      <c r="I1295" s="284">
        <v>44717.998518518521</v>
      </c>
      <c r="J1295" s="283" t="s">
        <v>5657</v>
      </c>
      <c r="K1295" s="282">
        <v>0</v>
      </c>
      <c r="L1295" s="282">
        <v>0</v>
      </c>
      <c r="M1295" s="282">
        <v>1</v>
      </c>
      <c r="N1295" s="282">
        <v>0</v>
      </c>
    </row>
    <row r="1296" spans="1:14">
      <c r="A1296" s="282">
        <v>58973</v>
      </c>
      <c r="B1296" s="303">
        <v>20</v>
      </c>
      <c r="C1296" s="282">
        <v>2269875</v>
      </c>
      <c r="D1296" s="283" t="s">
        <v>7348</v>
      </c>
      <c r="E1296" s="282">
        <v>0</v>
      </c>
      <c r="F1296" s="283" t="s">
        <v>5656</v>
      </c>
      <c r="G1296" s="283" t="s">
        <v>5656</v>
      </c>
      <c r="H1296" s="284">
        <v>44717.998518518521</v>
      </c>
      <c r="I1296" s="284">
        <v>44717.998518518521</v>
      </c>
      <c r="J1296" s="283" t="s">
        <v>5657</v>
      </c>
      <c r="K1296" s="282">
        <v>0</v>
      </c>
      <c r="L1296" s="282">
        <v>0</v>
      </c>
      <c r="M1296" s="282">
        <v>1</v>
      </c>
      <c r="N1296" s="282">
        <v>0</v>
      </c>
    </row>
    <row r="1297" spans="1:14">
      <c r="A1297" s="282">
        <v>57073</v>
      </c>
      <c r="B1297" s="303">
        <v>20</v>
      </c>
      <c r="C1297" s="282">
        <v>227813</v>
      </c>
      <c r="D1297" s="283" t="s">
        <v>7349</v>
      </c>
      <c r="E1297" s="282">
        <v>0</v>
      </c>
      <c r="F1297" s="283" t="s">
        <v>5656</v>
      </c>
      <c r="G1297" s="283" t="s">
        <v>5656</v>
      </c>
      <c r="H1297" s="284">
        <v>44717.998518518521</v>
      </c>
      <c r="I1297" s="284">
        <v>44717.998518518521</v>
      </c>
      <c r="J1297" s="283" t="s">
        <v>5657</v>
      </c>
      <c r="K1297" s="282">
        <v>0</v>
      </c>
      <c r="L1297" s="282">
        <v>0</v>
      </c>
      <c r="M1297" s="282">
        <v>1</v>
      </c>
      <c r="N1297" s="282">
        <v>0</v>
      </c>
    </row>
    <row r="1298" spans="1:14">
      <c r="A1298" s="282">
        <v>57072</v>
      </c>
      <c r="B1298" s="303">
        <v>20</v>
      </c>
      <c r="C1298" s="282">
        <v>227814</v>
      </c>
      <c r="D1298" s="283" t="s">
        <v>7350</v>
      </c>
      <c r="E1298" s="282">
        <v>0</v>
      </c>
      <c r="F1298" s="283" t="s">
        <v>5656</v>
      </c>
      <c r="G1298" s="283" t="s">
        <v>5656</v>
      </c>
      <c r="H1298" s="284">
        <v>44717.998518518521</v>
      </c>
      <c r="I1298" s="284">
        <v>44717.998518518521</v>
      </c>
      <c r="J1298" s="283" t="s">
        <v>5657</v>
      </c>
      <c r="K1298" s="282">
        <v>0</v>
      </c>
      <c r="L1298" s="282">
        <v>0</v>
      </c>
      <c r="M1298" s="282">
        <v>1</v>
      </c>
      <c r="N1298" s="282">
        <v>0</v>
      </c>
    </row>
    <row r="1299" spans="1:14">
      <c r="A1299" s="282">
        <v>59101</v>
      </c>
      <c r="B1299" s="303">
        <v>20</v>
      </c>
      <c r="C1299" s="282">
        <v>2290562</v>
      </c>
      <c r="D1299" s="283" t="s">
        <v>7351</v>
      </c>
      <c r="E1299" s="282">
        <v>0</v>
      </c>
      <c r="F1299" s="283" t="s">
        <v>5656</v>
      </c>
      <c r="G1299" s="283" t="s">
        <v>5656</v>
      </c>
      <c r="H1299" s="284">
        <v>44717.998518518521</v>
      </c>
      <c r="I1299" s="284">
        <v>44717.998518518521</v>
      </c>
      <c r="J1299" s="283" t="s">
        <v>5657</v>
      </c>
      <c r="K1299" s="282">
        <v>0</v>
      </c>
      <c r="L1299" s="282">
        <v>0</v>
      </c>
      <c r="M1299" s="282">
        <v>1</v>
      </c>
      <c r="N1299" s="282">
        <v>0</v>
      </c>
    </row>
    <row r="1300" spans="1:14">
      <c r="A1300" s="282">
        <v>59100</v>
      </c>
      <c r="B1300" s="303">
        <v>20</v>
      </c>
      <c r="C1300" s="282">
        <v>2290563</v>
      </c>
      <c r="D1300" s="283" t="s">
        <v>7352</v>
      </c>
      <c r="E1300" s="282">
        <v>0</v>
      </c>
      <c r="F1300" s="283" t="s">
        <v>5656</v>
      </c>
      <c r="G1300" s="283" t="s">
        <v>5656</v>
      </c>
      <c r="H1300" s="284">
        <v>44717.998518518521</v>
      </c>
      <c r="I1300" s="284">
        <v>44717.998518518521</v>
      </c>
      <c r="J1300" s="283" t="s">
        <v>5657</v>
      </c>
      <c r="K1300" s="282">
        <v>0</v>
      </c>
      <c r="L1300" s="282">
        <v>0</v>
      </c>
      <c r="M1300" s="282">
        <v>1</v>
      </c>
      <c r="N1300" s="282">
        <v>0</v>
      </c>
    </row>
    <row r="1301" spans="1:14">
      <c r="A1301" s="282">
        <v>59102</v>
      </c>
      <c r="B1301" s="303">
        <v>20</v>
      </c>
      <c r="C1301" s="282">
        <v>2290564</v>
      </c>
      <c r="D1301" s="283" t="s">
        <v>7353</v>
      </c>
      <c r="E1301" s="282">
        <v>0</v>
      </c>
      <c r="F1301" s="283" t="s">
        <v>5656</v>
      </c>
      <c r="G1301" s="283" t="s">
        <v>5656</v>
      </c>
      <c r="H1301" s="284">
        <v>44717.998518518521</v>
      </c>
      <c r="I1301" s="284">
        <v>44717.998518518521</v>
      </c>
      <c r="J1301" s="283" t="s">
        <v>5657</v>
      </c>
      <c r="K1301" s="282">
        <v>0</v>
      </c>
      <c r="L1301" s="282">
        <v>0</v>
      </c>
      <c r="M1301" s="282">
        <v>1</v>
      </c>
      <c r="N1301" s="282">
        <v>0</v>
      </c>
    </row>
    <row r="1302" spans="1:14">
      <c r="A1302" s="282">
        <v>57066</v>
      </c>
      <c r="B1302" s="303">
        <v>20</v>
      </c>
      <c r="C1302" s="282">
        <v>2291971</v>
      </c>
      <c r="D1302" s="283" t="s">
        <v>7354</v>
      </c>
      <c r="E1302" s="282">
        <v>0</v>
      </c>
      <c r="F1302" s="283" t="s">
        <v>5656</v>
      </c>
      <c r="G1302" s="283" t="s">
        <v>5656</v>
      </c>
      <c r="H1302" s="284">
        <v>44717.998518518521</v>
      </c>
      <c r="I1302" s="284">
        <v>44717.998518518521</v>
      </c>
      <c r="J1302" s="283" t="s">
        <v>5657</v>
      </c>
      <c r="K1302" s="282">
        <v>0</v>
      </c>
      <c r="L1302" s="282">
        <v>0</v>
      </c>
      <c r="M1302" s="282">
        <v>1</v>
      </c>
      <c r="N1302" s="282">
        <v>0</v>
      </c>
    </row>
    <row r="1303" spans="1:14">
      <c r="A1303" s="282">
        <v>57028</v>
      </c>
      <c r="B1303" s="303">
        <v>20</v>
      </c>
      <c r="C1303" s="282">
        <v>2304252</v>
      </c>
      <c r="D1303" s="283" t="s">
        <v>7355</v>
      </c>
      <c r="E1303" s="282">
        <v>0</v>
      </c>
      <c r="F1303" s="283" t="s">
        <v>5656</v>
      </c>
      <c r="G1303" s="283" t="s">
        <v>5656</v>
      </c>
      <c r="H1303" s="284">
        <v>44717.998518518521</v>
      </c>
      <c r="I1303" s="284">
        <v>44717.998518518521</v>
      </c>
      <c r="J1303" s="283" t="s">
        <v>5657</v>
      </c>
      <c r="K1303" s="282">
        <v>0</v>
      </c>
      <c r="L1303" s="282">
        <v>0</v>
      </c>
      <c r="M1303" s="282">
        <v>1</v>
      </c>
      <c r="N1303" s="282">
        <v>0</v>
      </c>
    </row>
    <row r="1304" spans="1:14">
      <c r="A1304" s="282">
        <v>58416</v>
      </c>
      <c r="B1304" s="303">
        <v>20</v>
      </c>
      <c r="C1304" s="282">
        <v>2312671</v>
      </c>
      <c r="D1304" s="283" t="s">
        <v>7356</v>
      </c>
      <c r="E1304" s="282">
        <v>0</v>
      </c>
      <c r="F1304" s="283" t="s">
        <v>5656</v>
      </c>
      <c r="G1304" s="283" t="s">
        <v>5656</v>
      </c>
      <c r="H1304" s="284">
        <v>44717.998518518521</v>
      </c>
      <c r="I1304" s="284">
        <v>44717.998518518521</v>
      </c>
      <c r="J1304" s="283" t="s">
        <v>5657</v>
      </c>
      <c r="K1304" s="282">
        <v>0</v>
      </c>
      <c r="L1304" s="282">
        <v>0</v>
      </c>
      <c r="M1304" s="282">
        <v>1</v>
      </c>
      <c r="N1304" s="282">
        <v>0</v>
      </c>
    </row>
    <row r="1305" spans="1:14">
      <c r="A1305" s="282">
        <v>58419</v>
      </c>
      <c r="B1305" s="303">
        <v>20</v>
      </c>
      <c r="C1305" s="282">
        <v>2312672</v>
      </c>
      <c r="D1305" s="283" t="s">
        <v>7357</v>
      </c>
      <c r="E1305" s="282">
        <v>0</v>
      </c>
      <c r="F1305" s="283" t="s">
        <v>5656</v>
      </c>
      <c r="G1305" s="283" t="s">
        <v>5656</v>
      </c>
      <c r="H1305" s="284">
        <v>44717.998518518521</v>
      </c>
      <c r="I1305" s="284">
        <v>44717.998518518521</v>
      </c>
      <c r="J1305" s="283" t="s">
        <v>5657</v>
      </c>
      <c r="K1305" s="282">
        <v>0</v>
      </c>
      <c r="L1305" s="282">
        <v>0</v>
      </c>
      <c r="M1305" s="282">
        <v>1</v>
      </c>
      <c r="N1305" s="282">
        <v>0</v>
      </c>
    </row>
    <row r="1306" spans="1:14">
      <c r="A1306" s="282">
        <v>59736</v>
      </c>
      <c r="B1306" s="303">
        <v>20</v>
      </c>
      <c r="C1306" s="282">
        <v>2413574</v>
      </c>
      <c r="D1306" s="283" t="s">
        <v>7358</v>
      </c>
      <c r="E1306" s="282">
        <v>0</v>
      </c>
      <c r="F1306" s="283" t="s">
        <v>5656</v>
      </c>
      <c r="G1306" s="283" t="s">
        <v>5656</v>
      </c>
      <c r="H1306" s="284">
        <v>44717.998518518521</v>
      </c>
      <c r="I1306" s="284">
        <v>44717.998518518521</v>
      </c>
      <c r="J1306" s="283" t="s">
        <v>5657</v>
      </c>
      <c r="K1306" s="282">
        <v>0</v>
      </c>
      <c r="L1306" s="282">
        <v>0</v>
      </c>
      <c r="M1306" s="282">
        <v>1</v>
      </c>
      <c r="N1306" s="282">
        <v>0</v>
      </c>
    </row>
    <row r="1307" spans="1:14">
      <c r="A1307" s="282">
        <v>59737</v>
      </c>
      <c r="B1307" s="303">
        <v>20</v>
      </c>
      <c r="C1307" s="282">
        <v>2413575</v>
      </c>
      <c r="D1307" s="283" t="s">
        <v>7359</v>
      </c>
      <c r="E1307" s="282">
        <v>0</v>
      </c>
      <c r="F1307" s="283" t="s">
        <v>5656</v>
      </c>
      <c r="G1307" s="283" t="s">
        <v>5656</v>
      </c>
      <c r="H1307" s="284">
        <v>44717.998518518521</v>
      </c>
      <c r="I1307" s="284">
        <v>44717.998518518521</v>
      </c>
      <c r="J1307" s="283" t="s">
        <v>5657</v>
      </c>
      <c r="K1307" s="282">
        <v>0</v>
      </c>
      <c r="L1307" s="282">
        <v>0</v>
      </c>
      <c r="M1307" s="282">
        <v>1</v>
      </c>
      <c r="N1307" s="282">
        <v>0</v>
      </c>
    </row>
    <row r="1308" spans="1:14">
      <c r="A1308" s="282">
        <v>57510</v>
      </c>
      <c r="B1308" s="303">
        <v>20</v>
      </c>
      <c r="C1308" s="282">
        <v>2439731</v>
      </c>
      <c r="D1308" s="283" t="s">
        <v>7360</v>
      </c>
      <c r="E1308" s="282">
        <v>0</v>
      </c>
      <c r="F1308" s="283" t="s">
        <v>5656</v>
      </c>
      <c r="G1308" s="283" t="s">
        <v>5656</v>
      </c>
      <c r="H1308" s="284">
        <v>44717.998518518521</v>
      </c>
      <c r="I1308" s="284">
        <v>44717.998518518521</v>
      </c>
      <c r="J1308" s="283" t="s">
        <v>5657</v>
      </c>
      <c r="K1308" s="282">
        <v>0</v>
      </c>
      <c r="L1308" s="282">
        <v>0</v>
      </c>
      <c r="M1308" s="282">
        <v>1</v>
      </c>
      <c r="N1308" s="282">
        <v>0</v>
      </c>
    </row>
    <row r="1309" spans="1:14">
      <c r="A1309" s="282">
        <v>57442</v>
      </c>
      <c r="B1309" s="303">
        <v>20</v>
      </c>
      <c r="C1309" s="282">
        <v>2449051</v>
      </c>
      <c r="D1309" s="283" t="s">
        <v>7361</v>
      </c>
      <c r="E1309" s="282">
        <v>0</v>
      </c>
      <c r="F1309" s="283" t="s">
        <v>5656</v>
      </c>
      <c r="G1309" s="283" t="s">
        <v>5656</v>
      </c>
      <c r="H1309" s="284">
        <v>44717.998518518521</v>
      </c>
      <c r="I1309" s="284">
        <v>44717.998518518521</v>
      </c>
      <c r="J1309" s="283" t="s">
        <v>5657</v>
      </c>
      <c r="K1309" s="282">
        <v>0</v>
      </c>
      <c r="L1309" s="282">
        <v>0</v>
      </c>
      <c r="M1309" s="282">
        <v>1</v>
      </c>
      <c r="N1309" s="282">
        <v>0</v>
      </c>
    </row>
    <row r="1310" spans="1:14">
      <c r="A1310" s="282">
        <v>59841</v>
      </c>
      <c r="B1310" s="303">
        <v>20</v>
      </c>
      <c r="C1310" s="282">
        <v>2451852</v>
      </c>
      <c r="D1310" s="283" t="s">
        <v>7362</v>
      </c>
      <c r="E1310" s="282">
        <v>0</v>
      </c>
      <c r="F1310" s="283" t="s">
        <v>5656</v>
      </c>
      <c r="G1310" s="283" t="s">
        <v>5656</v>
      </c>
      <c r="H1310" s="284">
        <v>44717.998518518521</v>
      </c>
      <c r="I1310" s="284">
        <v>44717.998518518521</v>
      </c>
      <c r="J1310" s="283" t="s">
        <v>5657</v>
      </c>
      <c r="K1310" s="282">
        <v>0</v>
      </c>
      <c r="L1310" s="282">
        <v>0</v>
      </c>
      <c r="M1310" s="282">
        <v>1</v>
      </c>
      <c r="N1310" s="282">
        <v>0</v>
      </c>
    </row>
    <row r="1311" spans="1:14">
      <c r="A1311" s="282">
        <v>59842</v>
      </c>
      <c r="B1311" s="303">
        <v>20</v>
      </c>
      <c r="C1311" s="282">
        <v>2451853</v>
      </c>
      <c r="D1311" s="283" t="s">
        <v>7363</v>
      </c>
      <c r="E1311" s="282">
        <v>0</v>
      </c>
      <c r="F1311" s="283" t="s">
        <v>5656</v>
      </c>
      <c r="G1311" s="283" t="s">
        <v>5656</v>
      </c>
      <c r="H1311" s="284">
        <v>44717.998518518521</v>
      </c>
      <c r="I1311" s="284">
        <v>44717.998518518521</v>
      </c>
      <c r="J1311" s="283" t="s">
        <v>5657</v>
      </c>
      <c r="K1311" s="282">
        <v>0</v>
      </c>
      <c r="L1311" s="282">
        <v>0</v>
      </c>
      <c r="M1311" s="282">
        <v>1</v>
      </c>
      <c r="N1311" s="282">
        <v>0</v>
      </c>
    </row>
    <row r="1312" spans="1:14">
      <c r="A1312" s="282">
        <v>57237</v>
      </c>
      <c r="B1312" s="303">
        <v>20</v>
      </c>
      <c r="C1312" s="282">
        <v>2465891</v>
      </c>
      <c r="D1312" s="283" t="s">
        <v>7364</v>
      </c>
      <c r="E1312" s="282">
        <v>0</v>
      </c>
      <c r="F1312" s="283" t="s">
        <v>5656</v>
      </c>
      <c r="G1312" s="283" t="s">
        <v>5656</v>
      </c>
      <c r="H1312" s="284">
        <v>44717.998518518521</v>
      </c>
      <c r="I1312" s="284">
        <v>44717.998518518521</v>
      </c>
      <c r="J1312" s="283" t="s">
        <v>5657</v>
      </c>
      <c r="K1312" s="282">
        <v>0</v>
      </c>
      <c r="L1312" s="282">
        <v>0</v>
      </c>
      <c r="M1312" s="282">
        <v>1</v>
      </c>
      <c r="N1312" s="282">
        <v>0</v>
      </c>
    </row>
    <row r="1313" spans="1:14">
      <c r="A1313" s="282">
        <v>57238</v>
      </c>
      <c r="B1313" s="303">
        <v>20</v>
      </c>
      <c r="C1313" s="282">
        <v>2465893</v>
      </c>
      <c r="D1313" s="283" t="s">
        <v>7365</v>
      </c>
      <c r="E1313" s="282">
        <v>0</v>
      </c>
      <c r="F1313" s="283" t="s">
        <v>5656</v>
      </c>
      <c r="G1313" s="283" t="s">
        <v>5656</v>
      </c>
      <c r="H1313" s="284">
        <v>44717.998518518521</v>
      </c>
      <c r="I1313" s="284">
        <v>44717.998518518521</v>
      </c>
      <c r="J1313" s="283" t="s">
        <v>5657</v>
      </c>
      <c r="K1313" s="282">
        <v>0</v>
      </c>
      <c r="L1313" s="282">
        <v>0</v>
      </c>
      <c r="M1313" s="282">
        <v>1</v>
      </c>
      <c r="N1313" s="282">
        <v>0</v>
      </c>
    </row>
    <row r="1314" spans="1:14">
      <c r="A1314" s="282">
        <v>57732</v>
      </c>
      <c r="B1314" s="303">
        <v>20</v>
      </c>
      <c r="C1314" s="282">
        <v>2469511</v>
      </c>
      <c r="D1314" s="283" t="s">
        <v>7366</v>
      </c>
      <c r="E1314" s="282">
        <v>0</v>
      </c>
      <c r="F1314" s="283" t="s">
        <v>5656</v>
      </c>
      <c r="G1314" s="283" t="s">
        <v>5656</v>
      </c>
      <c r="H1314" s="284">
        <v>44717.998518518521</v>
      </c>
      <c r="I1314" s="284">
        <v>44717.998518518521</v>
      </c>
      <c r="J1314" s="283" t="s">
        <v>5657</v>
      </c>
      <c r="K1314" s="282">
        <v>0</v>
      </c>
      <c r="L1314" s="282">
        <v>0</v>
      </c>
      <c r="M1314" s="282">
        <v>1</v>
      </c>
      <c r="N1314" s="282">
        <v>0</v>
      </c>
    </row>
    <row r="1315" spans="1:14">
      <c r="A1315" s="282">
        <v>58540</v>
      </c>
      <c r="B1315" s="303">
        <v>20</v>
      </c>
      <c r="C1315" s="282">
        <v>2469511</v>
      </c>
      <c r="D1315" s="283" t="s">
        <v>7367</v>
      </c>
      <c r="E1315" s="282">
        <v>0</v>
      </c>
      <c r="F1315" s="283" t="s">
        <v>5656</v>
      </c>
      <c r="G1315" s="283" t="s">
        <v>5656</v>
      </c>
      <c r="H1315" s="284">
        <v>44717.998518518521</v>
      </c>
      <c r="I1315" s="284">
        <v>44717.998518518521</v>
      </c>
      <c r="J1315" s="283" t="s">
        <v>5657</v>
      </c>
      <c r="K1315" s="282">
        <v>0</v>
      </c>
      <c r="L1315" s="282">
        <v>0</v>
      </c>
      <c r="M1315" s="282">
        <v>1</v>
      </c>
      <c r="N1315" s="282">
        <v>0</v>
      </c>
    </row>
    <row r="1316" spans="1:14">
      <c r="A1316" s="282">
        <v>58541</v>
      </c>
      <c r="B1316" s="303">
        <v>20</v>
      </c>
      <c r="C1316" s="282">
        <v>2469512</v>
      </c>
      <c r="D1316" s="283" t="s">
        <v>7368</v>
      </c>
      <c r="E1316" s="282">
        <v>0</v>
      </c>
      <c r="F1316" s="283" t="s">
        <v>5656</v>
      </c>
      <c r="G1316" s="283" t="s">
        <v>5656</v>
      </c>
      <c r="H1316" s="284">
        <v>44717.998518518521</v>
      </c>
      <c r="I1316" s="284">
        <v>44717.998518518521</v>
      </c>
      <c r="J1316" s="283" t="s">
        <v>5657</v>
      </c>
      <c r="K1316" s="282">
        <v>0</v>
      </c>
      <c r="L1316" s="282">
        <v>0</v>
      </c>
      <c r="M1316" s="282">
        <v>1</v>
      </c>
      <c r="N1316" s="282">
        <v>0</v>
      </c>
    </row>
    <row r="1317" spans="1:14">
      <c r="A1317" s="282">
        <v>57733</v>
      </c>
      <c r="B1317" s="303">
        <v>20</v>
      </c>
      <c r="C1317" s="282">
        <v>2469512</v>
      </c>
      <c r="D1317" s="283" t="s">
        <v>7369</v>
      </c>
      <c r="E1317" s="282">
        <v>0</v>
      </c>
      <c r="F1317" s="283" t="s">
        <v>5656</v>
      </c>
      <c r="G1317" s="283" t="s">
        <v>5656</v>
      </c>
      <c r="H1317" s="284">
        <v>44717.998518518521</v>
      </c>
      <c r="I1317" s="284">
        <v>44717.998518518521</v>
      </c>
      <c r="J1317" s="283" t="s">
        <v>5657</v>
      </c>
      <c r="K1317" s="282">
        <v>0</v>
      </c>
      <c r="L1317" s="282">
        <v>0</v>
      </c>
      <c r="M1317" s="282">
        <v>1</v>
      </c>
      <c r="N1317" s="282">
        <v>0</v>
      </c>
    </row>
    <row r="1318" spans="1:14">
      <c r="A1318" s="282">
        <v>57734</v>
      </c>
      <c r="B1318" s="303">
        <v>20</v>
      </c>
      <c r="C1318" s="282">
        <v>2469514</v>
      </c>
      <c r="D1318" s="283" t="s">
        <v>7370</v>
      </c>
      <c r="E1318" s="282">
        <v>0</v>
      </c>
      <c r="F1318" s="283" t="s">
        <v>5656</v>
      </c>
      <c r="G1318" s="283" t="s">
        <v>5656</v>
      </c>
      <c r="H1318" s="284">
        <v>44717.998518518521</v>
      </c>
      <c r="I1318" s="284">
        <v>44717.998518518521</v>
      </c>
      <c r="J1318" s="283" t="s">
        <v>5657</v>
      </c>
      <c r="K1318" s="282">
        <v>0</v>
      </c>
      <c r="L1318" s="282">
        <v>0</v>
      </c>
      <c r="M1318" s="282">
        <v>1</v>
      </c>
      <c r="N1318" s="282">
        <v>0</v>
      </c>
    </row>
    <row r="1319" spans="1:14">
      <c r="A1319" s="282">
        <v>58542</v>
      </c>
      <c r="B1319" s="303">
        <v>20</v>
      </c>
      <c r="C1319" s="282">
        <v>2469514</v>
      </c>
      <c r="D1319" s="283" t="s">
        <v>7371</v>
      </c>
      <c r="E1319" s="282">
        <v>0</v>
      </c>
      <c r="F1319" s="283" t="s">
        <v>5656</v>
      </c>
      <c r="G1319" s="283" t="s">
        <v>5656</v>
      </c>
      <c r="H1319" s="284">
        <v>44717.998518518521</v>
      </c>
      <c r="I1319" s="284">
        <v>44717.998518518521</v>
      </c>
      <c r="J1319" s="283" t="s">
        <v>5657</v>
      </c>
      <c r="K1319" s="282">
        <v>0</v>
      </c>
      <c r="L1319" s="282">
        <v>0</v>
      </c>
      <c r="M1319" s="282">
        <v>1</v>
      </c>
      <c r="N1319" s="282">
        <v>0</v>
      </c>
    </row>
    <row r="1320" spans="1:14">
      <c r="A1320" s="282">
        <v>59110</v>
      </c>
      <c r="B1320" s="303">
        <v>20</v>
      </c>
      <c r="C1320" s="282">
        <v>2472722</v>
      </c>
      <c r="D1320" s="283" t="s">
        <v>7372</v>
      </c>
      <c r="E1320" s="282">
        <v>0</v>
      </c>
      <c r="F1320" s="283" t="s">
        <v>5656</v>
      </c>
      <c r="G1320" s="283" t="s">
        <v>5656</v>
      </c>
      <c r="H1320" s="284">
        <v>44717.998518518521</v>
      </c>
      <c r="I1320" s="284">
        <v>44717.998518518521</v>
      </c>
      <c r="J1320" s="283" t="s">
        <v>5657</v>
      </c>
      <c r="K1320" s="282">
        <v>0</v>
      </c>
      <c r="L1320" s="282">
        <v>0</v>
      </c>
      <c r="M1320" s="282">
        <v>1</v>
      </c>
      <c r="N1320" s="282">
        <v>0</v>
      </c>
    </row>
    <row r="1321" spans="1:14">
      <c r="A1321" s="282">
        <v>59111</v>
      </c>
      <c r="B1321" s="303">
        <v>20</v>
      </c>
      <c r="C1321" s="282">
        <v>2472802</v>
      </c>
      <c r="D1321" s="283" t="s">
        <v>7373</v>
      </c>
      <c r="E1321" s="282">
        <v>0</v>
      </c>
      <c r="F1321" s="283" t="s">
        <v>5656</v>
      </c>
      <c r="G1321" s="283" t="s">
        <v>5656</v>
      </c>
      <c r="H1321" s="284">
        <v>44717.998518518521</v>
      </c>
      <c r="I1321" s="284">
        <v>44717.998518518521</v>
      </c>
      <c r="J1321" s="283" t="s">
        <v>5657</v>
      </c>
      <c r="K1321" s="282">
        <v>0</v>
      </c>
      <c r="L1321" s="282">
        <v>0</v>
      </c>
      <c r="M1321" s="282">
        <v>1</v>
      </c>
      <c r="N1321" s="282">
        <v>0</v>
      </c>
    </row>
    <row r="1322" spans="1:14">
      <c r="A1322" s="282">
        <v>57481</v>
      </c>
      <c r="B1322" s="303">
        <v>20</v>
      </c>
      <c r="C1322" s="282">
        <v>2472802</v>
      </c>
      <c r="D1322" s="283" t="s">
        <v>7374</v>
      </c>
      <c r="E1322" s="282">
        <v>0</v>
      </c>
      <c r="F1322" s="283" t="s">
        <v>5656</v>
      </c>
      <c r="G1322" s="283" t="s">
        <v>5656</v>
      </c>
      <c r="H1322" s="284">
        <v>44717.998518518521</v>
      </c>
      <c r="I1322" s="284">
        <v>44717.998518518521</v>
      </c>
      <c r="J1322" s="283" t="s">
        <v>5657</v>
      </c>
      <c r="K1322" s="282">
        <v>0</v>
      </c>
      <c r="L1322" s="282">
        <v>0</v>
      </c>
      <c r="M1322" s="282">
        <v>1</v>
      </c>
      <c r="N1322" s="282">
        <v>0</v>
      </c>
    </row>
    <row r="1323" spans="1:14">
      <c r="A1323" s="282">
        <v>57446</v>
      </c>
      <c r="B1323" s="303">
        <v>20</v>
      </c>
      <c r="C1323" s="282">
        <v>2488241</v>
      </c>
      <c r="D1323" s="283" t="s">
        <v>7375</v>
      </c>
      <c r="E1323" s="282">
        <v>0</v>
      </c>
      <c r="F1323" s="283" t="s">
        <v>5656</v>
      </c>
      <c r="G1323" s="283" t="s">
        <v>5656</v>
      </c>
      <c r="H1323" s="284">
        <v>44717.998518518521</v>
      </c>
      <c r="I1323" s="284">
        <v>44717.998518518521</v>
      </c>
      <c r="J1323" s="283" t="s">
        <v>5657</v>
      </c>
      <c r="K1323" s="282">
        <v>0</v>
      </c>
      <c r="L1323" s="282">
        <v>0</v>
      </c>
      <c r="M1323" s="282">
        <v>1</v>
      </c>
      <c r="N1323" s="282">
        <v>0</v>
      </c>
    </row>
    <row r="1324" spans="1:14">
      <c r="A1324" s="282">
        <v>59875</v>
      </c>
      <c r="B1324" s="303">
        <v>20</v>
      </c>
      <c r="C1324" s="282">
        <v>2488241</v>
      </c>
      <c r="D1324" s="283" t="s">
        <v>7376</v>
      </c>
      <c r="E1324" s="282">
        <v>0</v>
      </c>
      <c r="F1324" s="283" t="s">
        <v>5656</v>
      </c>
      <c r="G1324" s="283" t="s">
        <v>5656</v>
      </c>
      <c r="H1324" s="284">
        <v>44717.998518518521</v>
      </c>
      <c r="I1324" s="284">
        <v>44717.998518518521</v>
      </c>
      <c r="J1324" s="283" t="s">
        <v>5657</v>
      </c>
      <c r="K1324" s="282">
        <v>0</v>
      </c>
      <c r="L1324" s="282">
        <v>0</v>
      </c>
      <c r="M1324" s="282">
        <v>1</v>
      </c>
      <c r="N1324" s="282">
        <v>0</v>
      </c>
    </row>
    <row r="1325" spans="1:14">
      <c r="A1325" s="282">
        <v>59876</v>
      </c>
      <c r="B1325" s="303">
        <v>20</v>
      </c>
      <c r="C1325" s="282">
        <v>2488242</v>
      </c>
      <c r="D1325" s="283" t="s">
        <v>7377</v>
      </c>
      <c r="E1325" s="282">
        <v>0</v>
      </c>
      <c r="F1325" s="283" t="s">
        <v>5656</v>
      </c>
      <c r="G1325" s="283" t="s">
        <v>5656</v>
      </c>
      <c r="H1325" s="284">
        <v>44717.998518518521</v>
      </c>
      <c r="I1325" s="284">
        <v>44717.998518518521</v>
      </c>
      <c r="J1325" s="283" t="s">
        <v>5657</v>
      </c>
      <c r="K1325" s="282">
        <v>0</v>
      </c>
      <c r="L1325" s="282">
        <v>0</v>
      </c>
      <c r="M1325" s="282">
        <v>1</v>
      </c>
      <c r="N1325" s="282">
        <v>0</v>
      </c>
    </row>
    <row r="1326" spans="1:14">
      <c r="A1326" s="282">
        <v>57447</v>
      </c>
      <c r="B1326" s="303">
        <v>20</v>
      </c>
      <c r="C1326" s="282">
        <v>2488242</v>
      </c>
      <c r="D1326" s="283" t="s">
        <v>7378</v>
      </c>
      <c r="E1326" s="282">
        <v>0</v>
      </c>
      <c r="F1326" s="283" t="s">
        <v>5656</v>
      </c>
      <c r="G1326" s="283" t="s">
        <v>5656</v>
      </c>
      <c r="H1326" s="284">
        <v>44717.998518518521</v>
      </c>
      <c r="I1326" s="284">
        <v>44717.998518518521</v>
      </c>
      <c r="J1326" s="283" t="s">
        <v>5657</v>
      </c>
      <c r="K1326" s="282">
        <v>0</v>
      </c>
      <c r="L1326" s="282">
        <v>0</v>
      </c>
      <c r="M1326" s="282">
        <v>1</v>
      </c>
      <c r="N1326" s="282">
        <v>0</v>
      </c>
    </row>
    <row r="1327" spans="1:14">
      <c r="A1327" s="282">
        <v>57738</v>
      </c>
      <c r="B1327" s="303">
        <v>20</v>
      </c>
      <c r="C1327" s="282">
        <v>2489731</v>
      </c>
      <c r="D1327" s="283" t="s">
        <v>7379</v>
      </c>
      <c r="E1327" s="282">
        <v>0</v>
      </c>
      <c r="F1327" s="283" t="s">
        <v>5656</v>
      </c>
      <c r="G1327" s="283" t="s">
        <v>5656</v>
      </c>
      <c r="H1327" s="284">
        <v>44717.998518518521</v>
      </c>
      <c r="I1327" s="284">
        <v>44717.998518518521</v>
      </c>
      <c r="J1327" s="283" t="s">
        <v>5657</v>
      </c>
      <c r="K1327" s="282">
        <v>0</v>
      </c>
      <c r="L1327" s="282">
        <v>0</v>
      </c>
      <c r="M1327" s="282">
        <v>1</v>
      </c>
      <c r="N1327" s="282">
        <v>0</v>
      </c>
    </row>
    <row r="1328" spans="1:14">
      <c r="A1328" s="282">
        <v>57739</v>
      </c>
      <c r="B1328" s="303">
        <v>20</v>
      </c>
      <c r="C1328" s="282">
        <v>2489732</v>
      </c>
      <c r="D1328" s="283" t="s">
        <v>7380</v>
      </c>
      <c r="E1328" s="282">
        <v>0</v>
      </c>
      <c r="F1328" s="283" t="s">
        <v>5656</v>
      </c>
      <c r="G1328" s="283" t="s">
        <v>5656</v>
      </c>
      <c r="H1328" s="284">
        <v>44717.998518518521</v>
      </c>
      <c r="I1328" s="284">
        <v>44717.998518518521</v>
      </c>
      <c r="J1328" s="283" t="s">
        <v>5657</v>
      </c>
      <c r="K1328" s="282">
        <v>0</v>
      </c>
      <c r="L1328" s="282">
        <v>0</v>
      </c>
      <c r="M1328" s="282">
        <v>1</v>
      </c>
      <c r="N1328" s="282">
        <v>0</v>
      </c>
    </row>
    <row r="1329" spans="1:14">
      <c r="A1329" s="282">
        <v>57441</v>
      </c>
      <c r="B1329" s="303">
        <v>20</v>
      </c>
      <c r="C1329" s="282">
        <v>2513562</v>
      </c>
      <c r="D1329" s="283" t="s">
        <v>7381</v>
      </c>
      <c r="E1329" s="282">
        <v>0</v>
      </c>
      <c r="F1329" s="283" t="s">
        <v>5656</v>
      </c>
      <c r="G1329" s="283" t="s">
        <v>5656</v>
      </c>
      <c r="H1329" s="284">
        <v>44717.998518518521</v>
      </c>
      <c r="I1329" s="284">
        <v>44717.998518518521</v>
      </c>
      <c r="J1329" s="283" t="s">
        <v>5657</v>
      </c>
      <c r="K1329" s="282">
        <v>0</v>
      </c>
      <c r="L1329" s="282">
        <v>0</v>
      </c>
      <c r="M1329" s="282">
        <v>1</v>
      </c>
      <c r="N1329" s="282">
        <v>0</v>
      </c>
    </row>
    <row r="1330" spans="1:14">
      <c r="A1330" s="282">
        <v>56644</v>
      </c>
      <c r="B1330" s="303">
        <v>20</v>
      </c>
      <c r="C1330" s="302">
        <v>2534851</v>
      </c>
      <c r="D1330" s="283" t="s">
        <v>7382</v>
      </c>
      <c r="E1330" s="282">
        <v>0</v>
      </c>
      <c r="F1330" s="283" t="s">
        <v>5656</v>
      </c>
      <c r="G1330" s="283" t="s">
        <v>5656</v>
      </c>
      <c r="H1330" s="284">
        <v>44717.998518518521</v>
      </c>
      <c r="I1330" s="284">
        <v>44717.998518518521</v>
      </c>
      <c r="J1330" s="283" t="s">
        <v>5657</v>
      </c>
      <c r="K1330" s="282">
        <v>0</v>
      </c>
      <c r="L1330" s="282">
        <v>0</v>
      </c>
      <c r="M1330" s="282">
        <v>1</v>
      </c>
      <c r="N1330" s="282">
        <v>0</v>
      </c>
    </row>
    <row r="1331" spans="1:14">
      <c r="A1331" s="282">
        <v>56645</v>
      </c>
      <c r="B1331" s="303">
        <v>20</v>
      </c>
      <c r="C1331" s="302">
        <v>2534852</v>
      </c>
      <c r="D1331" s="283" t="s">
        <v>7383</v>
      </c>
      <c r="E1331" s="282">
        <v>0</v>
      </c>
      <c r="F1331" s="283" t="s">
        <v>5656</v>
      </c>
      <c r="G1331" s="283" t="s">
        <v>5656</v>
      </c>
      <c r="H1331" s="284">
        <v>44717.998518518521</v>
      </c>
      <c r="I1331" s="284">
        <v>44717.998518518521</v>
      </c>
      <c r="J1331" s="283" t="s">
        <v>5657</v>
      </c>
      <c r="K1331" s="282">
        <v>0</v>
      </c>
      <c r="L1331" s="282">
        <v>0</v>
      </c>
      <c r="M1331" s="282">
        <v>1</v>
      </c>
      <c r="N1331" s="282">
        <v>0</v>
      </c>
    </row>
    <row r="1332" spans="1:14">
      <c r="A1332" s="282">
        <v>56640</v>
      </c>
      <c r="B1332" s="303">
        <v>20</v>
      </c>
      <c r="C1332" s="302">
        <v>2535001</v>
      </c>
      <c r="D1332" s="283" t="s">
        <v>7384</v>
      </c>
      <c r="E1332" s="282">
        <v>0</v>
      </c>
      <c r="F1332" s="283" t="s">
        <v>5656</v>
      </c>
      <c r="G1332" s="283" t="s">
        <v>5656</v>
      </c>
      <c r="H1332" s="284">
        <v>44717.998518518521</v>
      </c>
      <c r="I1332" s="284">
        <v>44717.998518518521</v>
      </c>
      <c r="J1332" s="283" t="s">
        <v>5657</v>
      </c>
      <c r="K1332" s="282">
        <v>0</v>
      </c>
      <c r="L1332" s="282">
        <v>0</v>
      </c>
      <c r="M1332" s="282">
        <v>1</v>
      </c>
      <c r="N1332" s="282">
        <v>0</v>
      </c>
    </row>
    <row r="1333" spans="1:14">
      <c r="A1333" s="282">
        <v>56641</v>
      </c>
      <c r="B1333" s="303">
        <v>20</v>
      </c>
      <c r="C1333" s="302">
        <v>2535002</v>
      </c>
      <c r="D1333" s="283" t="s">
        <v>7385</v>
      </c>
      <c r="E1333" s="282">
        <v>0</v>
      </c>
      <c r="F1333" s="283" t="s">
        <v>5656</v>
      </c>
      <c r="G1333" s="283" t="s">
        <v>5656</v>
      </c>
      <c r="H1333" s="284">
        <v>44717.998518518521</v>
      </c>
      <c r="I1333" s="284">
        <v>44717.998518518521</v>
      </c>
      <c r="J1333" s="283" t="s">
        <v>5657</v>
      </c>
      <c r="K1333" s="282">
        <v>0</v>
      </c>
      <c r="L1333" s="282">
        <v>0</v>
      </c>
      <c r="M1333" s="282">
        <v>1</v>
      </c>
      <c r="N1333" s="282">
        <v>0</v>
      </c>
    </row>
    <row r="1334" spans="1:14">
      <c r="A1334" s="302">
        <v>59939</v>
      </c>
      <c r="B1334" s="303">
        <v>20</v>
      </c>
      <c r="C1334" s="302">
        <v>2554732</v>
      </c>
      <c r="D1334" s="304" t="s">
        <v>7386</v>
      </c>
      <c r="E1334" s="282">
        <v>0</v>
      </c>
      <c r="F1334" s="283" t="s">
        <v>5656</v>
      </c>
      <c r="G1334" s="283" t="s">
        <v>5656</v>
      </c>
      <c r="H1334" s="284">
        <v>44717.998518518521</v>
      </c>
      <c r="I1334" s="284">
        <v>44717.998518518521</v>
      </c>
      <c r="J1334" s="283" t="s">
        <v>5657</v>
      </c>
      <c r="K1334" s="282">
        <v>0</v>
      </c>
      <c r="L1334" s="282">
        <v>0</v>
      </c>
      <c r="M1334" s="282">
        <v>1</v>
      </c>
      <c r="N1334" s="282">
        <v>0</v>
      </c>
    </row>
    <row r="1335" spans="1:14">
      <c r="A1335" s="302">
        <v>59944</v>
      </c>
      <c r="B1335" s="303">
        <v>20</v>
      </c>
      <c r="C1335" s="302">
        <v>2579321</v>
      </c>
      <c r="D1335" s="304" t="s">
        <v>7387</v>
      </c>
      <c r="E1335" s="282">
        <v>0</v>
      </c>
      <c r="F1335" s="283" t="s">
        <v>5656</v>
      </c>
      <c r="G1335" s="283" t="s">
        <v>5656</v>
      </c>
      <c r="H1335" s="284">
        <v>44717.998518518521</v>
      </c>
      <c r="I1335" s="284">
        <v>44717.998518518521</v>
      </c>
      <c r="J1335" s="283" t="s">
        <v>5657</v>
      </c>
      <c r="K1335" s="282">
        <v>0</v>
      </c>
      <c r="L1335" s="282">
        <v>0</v>
      </c>
      <c r="M1335" s="282">
        <v>1</v>
      </c>
      <c r="N1335" s="282">
        <v>0</v>
      </c>
    </row>
    <row r="1336" spans="1:14">
      <c r="A1336" s="282">
        <v>59945</v>
      </c>
      <c r="B1336" s="303">
        <v>20</v>
      </c>
      <c r="C1336" s="282">
        <v>2579322</v>
      </c>
      <c r="D1336" s="283" t="s">
        <v>7388</v>
      </c>
      <c r="E1336" s="282">
        <v>0</v>
      </c>
      <c r="F1336" s="283" t="s">
        <v>5656</v>
      </c>
      <c r="G1336" s="283" t="s">
        <v>5656</v>
      </c>
      <c r="H1336" s="284">
        <v>44717.998518518521</v>
      </c>
      <c r="I1336" s="284">
        <v>44717.998518518521</v>
      </c>
      <c r="J1336" s="283" t="s">
        <v>5657</v>
      </c>
      <c r="K1336" s="282">
        <v>0</v>
      </c>
      <c r="L1336" s="282">
        <v>0</v>
      </c>
      <c r="M1336" s="282">
        <v>1</v>
      </c>
      <c r="N1336" s="282">
        <v>0</v>
      </c>
    </row>
    <row r="1337" spans="1:14">
      <c r="A1337" s="282">
        <v>59946</v>
      </c>
      <c r="B1337" s="303">
        <v>20</v>
      </c>
      <c r="C1337" s="282">
        <v>2579401</v>
      </c>
      <c r="D1337" s="283" t="s">
        <v>7389</v>
      </c>
      <c r="E1337" s="282">
        <v>0</v>
      </c>
      <c r="F1337" s="283" t="s">
        <v>5656</v>
      </c>
      <c r="G1337" s="283" t="s">
        <v>5656</v>
      </c>
      <c r="H1337" s="284">
        <v>44717.998518518521</v>
      </c>
      <c r="I1337" s="284">
        <v>44717.998518518521</v>
      </c>
      <c r="J1337" s="283" t="s">
        <v>5657</v>
      </c>
      <c r="K1337" s="282">
        <v>0</v>
      </c>
      <c r="L1337" s="282">
        <v>0</v>
      </c>
      <c r="M1337" s="282">
        <v>1</v>
      </c>
      <c r="N1337" s="282">
        <v>0</v>
      </c>
    </row>
    <row r="1338" spans="1:14">
      <c r="A1338" s="282">
        <v>59947</v>
      </c>
      <c r="B1338" s="303">
        <v>20</v>
      </c>
      <c r="C1338" s="282">
        <v>2579402</v>
      </c>
      <c r="D1338" s="283" t="s">
        <v>7390</v>
      </c>
      <c r="E1338" s="282">
        <v>0</v>
      </c>
      <c r="F1338" s="283" t="s">
        <v>5656</v>
      </c>
      <c r="G1338" s="283" t="s">
        <v>5656</v>
      </c>
      <c r="H1338" s="284">
        <v>44717.998518518521</v>
      </c>
      <c r="I1338" s="284">
        <v>44717.998518518521</v>
      </c>
      <c r="J1338" s="283" t="s">
        <v>5657</v>
      </c>
      <c r="K1338" s="282">
        <v>0</v>
      </c>
      <c r="L1338" s="282">
        <v>0</v>
      </c>
      <c r="M1338" s="282">
        <v>1</v>
      </c>
      <c r="N1338" s="282">
        <v>0</v>
      </c>
    </row>
    <row r="1339" spans="1:14">
      <c r="A1339" s="282">
        <v>59425</v>
      </c>
      <c r="B1339" s="303">
        <v>20</v>
      </c>
      <c r="C1339" s="282">
        <v>2588491</v>
      </c>
      <c r="D1339" s="283" t="s">
        <v>7391</v>
      </c>
      <c r="E1339" s="282">
        <v>0</v>
      </c>
      <c r="F1339" s="283" t="s">
        <v>5656</v>
      </c>
      <c r="G1339" s="283" t="s">
        <v>5656</v>
      </c>
      <c r="H1339" s="284">
        <v>44717.998518518521</v>
      </c>
      <c r="I1339" s="284">
        <v>44717.998518518521</v>
      </c>
      <c r="J1339" s="283" t="s">
        <v>5657</v>
      </c>
      <c r="K1339" s="282">
        <v>0</v>
      </c>
      <c r="L1339" s="282">
        <v>0</v>
      </c>
      <c r="M1339" s="282">
        <v>1</v>
      </c>
      <c r="N1339" s="282">
        <v>0</v>
      </c>
    </row>
    <row r="1340" spans="1:14">
      <c r="A1340" s="282">
        <v>59424</v>
      </c>
      <c r="B1340" s="303">
        <v>20</v>
      </c>
      <c r="C1340" s="282">
        <v>2588571</v>
      </c>
      <c r="D1340" s="283" t="s">
        <v>7392</v>
      </c>
      <c r="E1340" s="282">
        <v>0</v>
      </c>
      <c r="F1340" s="283" t="s">
        <v>5656</v>
      </c>
      <c r="G1340" s="283" t="s">
        <v>5656</v>
      </c>
      <c r="H1340" s="284">
        <v>44717.998518518521</v>
      </c>
      <c r="I1340" s="284">
        <v>44717.998518518521</v>
      </c>
      <c r="J1340" s="283" t="s">
        <v>5657</v>
      </c>
      <c r="K1340" s="282">
        <v>0</v>
      </c>
      <c r="L1340" s="282">
        <v>0</v>
      </c>
      <c r="M1340" s="282">
        <v>1</v>
      </c>
      <c r="N1340" s="282">
        <v>0</v>
      </c>
    </row>
    <row r="1341" spans="1:14">
      <c r="A1341" s="282">
        <v>58355</v>
      </c>
      <c r="B1341" s="303">
        <v>20</v>
      </c>
      <c r="C1341" s="282">
        <v>2588571</v>
      </c>
      <c r="D1341" s="283" t="s">
        <v>7393</v>
      </c>
      <c r="E1341" s="282">
        <v>0</v>
      </c>
      <c r="F1341" s="283" t="s">
        <v>5656</v>
      </c>
      <c r="G1341" s="283" t="s">
        <v>5656</v>
      </c>
      <c r="H1341" s="284">
        <v>44717.998518518521</v>
      </c>
      <c r="I1341" s="284">
        <v>44717.998518518521</v>
      </c>
      <c r="J1341" s="283" t="s">
        <v>5657</v>
      </c>
      <c r="K1341" s="282">
        <v>0</v>
      </c>
      <c r="L1341" s="282">
        <v>0</v>
      </c>
      <c r="M1341" s="282">
        <v>1</v>
      </c>
      <c r="N1341" s="282">
        <v>0</v>
      </c>
    </row>
    <row r="1342" spans="1:14">
      <c r="A1342" s="282">
        <v>57956</v>
      </c>
      <c r="B1342" s="303">
        <v>20</v>
      </c>
      <c r="C1342" s="282">
        <v>2614621</v>
      </c>
      <c r="D1342" s="283" t="s">
        <v>7394</v>
      </c>
      <c r="E1342" s="282">
        <v>0</v>
      </c>
      <c r="F1342" s="283" t="s">
        <v>5656</v>
      </c>
      <c r="G1342" s="283" t="s">
        <v>5656</v>
      </c>
      <c r="H1342" s="284">
        <v>44717.998518518521</v>
      </c>
      <c r="I1342" s="284">
        <v>44717.998518518521</v>
      </c>
      <c r="J1342" s="283" t="s">
        <v>5657</v>
      </c>
      <c r="K1342" s="282">
        <v>0</v>
      </c>
      <c r="L1342" s="282">
        <v>0</v>
      </c>
      <c r="M1342" s="282">
        <v>1</v>
      </c>
      <c r="N1342" s="282">
        <v>0</v>
      </c>
    </row>
    <row r="1343" spans="1:14">
      <c r="A1343" s="282">
        <v>58280</v>
      </c>
      <c r="B1343" s="303">
        <v>20</v>
      </c>
      <c r="C1343" s="282">
        <v>2627591</v>
      </c>
      <c r="D1343" s="283" t="s">
        <v>7395</v>
      </c>
      <c r="E1343" s="282">
        <v>0</v>
      </c>
      <c r="F1343" s="283" t="s">
        <v>5656</v>
      </c>
      <c r="G1343" s="283" t="s">
        <v>5656</v>
      </c>
      <c r="H1343" s="284">
        <v>44717.998518518521</v>
      </c>
      <c r="I1343" s="284">
        <v>44717.998518518521</v>
      </c>
      <c r="J1343" s="283" t="s">
        <v>5657</v>
      </c>
      <c r="K1343" s="282">
        <v>0</v>
      </c>
      <c r="L1343" s="282">
        <v>0</v>
      </c>
      <c r="M1343" s="282">
        <v>1</v>
      </c>
      <c r="N1343" s="282">
        <v>0</v>
      </c>
    </row>
    <row r="1344" spans="1:14">
      <c r="A1344" s="282">
        <v>58281</v>
      </c>
      <c r="B1344" s="303">
        <v>20</v>
      </c>
      <c r="C1344" s="282">
        <v>2627592</v>
      </c>
      <c r="D1344" s="283" t="s">
        <v>7396</v>
      </c>
      <c r="E1344" s="282">
        <v>0</v>
      </c>
      <c r="F1344" s="283" t="s">
        <v>5656</v>
      </c>
      <c r="G1344" s="283" t="s">
        <v>5656</v>
      </c>
      <c r="H1344" s="284">
        <v>44717.998518518521</v>
      </c>
      <c r="I1344" s="284">
        <v>44717.998518518521</v>
      </c>
      <c r="J1344" s="283" t="s">
        <v>5657</v>
      </c>
      <c r="K1344" s="282">
        <v>0</v>
      </c>
      <c r="L1344" s="282">
        <v>0</v>
      </c>
      <c r="M1344" s="282">
        <v>1</v>
      </c>
      <c r="N1344" s="282">
        <v>0</v>
      </c>
    </row>
    <row r="1345" spans="1:14">
      <c r="A1345" s="282">
        <v>58361</v>
      </c>
      <c r="B1345" s="303">
        <v>20</v>
      </c>
      <c r="C1345" s="282">
        <v>2629072</v>
      </c>
      <c r="D1345" s="283" t="s">
        <v>7397</v>
      </c>
      <c r="E1345" s="282">
        <v>0</v>
      </c>
      <c r="F1345" s="283" t="s">
        <v>5656</v>
      </c>
      <c r="G1345" s="283" t="s">
        <v>5656</v>
      </c>
      <c r="H1345" s="284">
        <v>44717.998518518521</v>
      </c>
      <c r="I1345" s="284">
        <v>44717.998518518521</v>
      </c>
      <c r="J1345" s="283" t="s">
        <v>5657</v>
      </c>
      <c r="K1345" s="282">
        <v>0</v>
      </c>
      <c r="L1345" s="282">
        <v>0</v>
      </c>
      <c r="M1345" s="282">
        <v>1</v>
      </c>
      <c r="N1345" s="282">
        <v>0</v>
      </c>
    </row>
    <row r="1346" spans="1:14">
      <c r="A1346" s="282">
        <v>57569</v>
      </c>
      <c r="B1346" s="303">
        <v>20</v>
      </c>
      <c r="C1346" s="282">
        <v>2645653</v>
      </c>
      <c r="D1346" s="283" t="s">
        <v>7398</v>
      </c>
      <c r="E1346" s="282">
        <v>0</v>
      </c>
      <c r="F1346" s="283" t="s">
        <v>5656</v>
      </c>
      <c r="G1346" s="283" t="s">
        <v>5656</v>
      </c>
      <c r="H1346" s="284">
        <v>44717.998518518521</v>
      </c>
      <c r="I1346" s="284">
        <v>44717.998518518521</v>
      </c>
      <c r="J1346" s="283" t="s">
        <v>5657</v>
      </c>
      <c r="K1346" s="282">
        <v>0</v>
      </c>
      <c r="L1346" s="282">
        <v>0</v>
      </c>
      <c r="M1346" s="282">
        <v>1</v>
      </c>
      <c r="N1346" s="282">
        <v>0</v>
      </c>
    </row>
    <row r="1347" spans="1:14">
      <c r="A1347" s="282">
        <v>13679</v>
      </c>
      <c r="B1347" s="303">
        <v>20</v>
      </c>
      <c r="C1347" s="282">
        <v>2646562</v>
      </c>
      <c r="D1347" s="283" t="s">
        <v>7399</v>
      </c>
      <c r="E1347" s="282">
        <v>0</v>
      </c>
      <c r="F1347" s="283" t="s">
        <v>5656</v>
      </c>
      <c r="G1347" s="283" t="s">
        <v>5717</v>
      </c>
      <c r="H1347" s="284">
        <v>41423.555324074077</v>
      </c>
      <c r="I1347" s="284">
        <v>44782.443495370368</v>
      </c>
      <c r="J1347" s="283" t="s">
        <v>5657</v>
      </c>
      <c r="K1347" s="282">
        <v>0</v>
      </c>
      <c r="L1347" s="282">
        <v>0</v>
      </c>
      <c r="M1347" s="282">
        <v>1</v>
      </c>
      <c r="N1347" s="282">
        <v>0</v>
      </c>
    </row>
    <row r="1348" spans="1:14">
      <c r="A1348" s="282">
        <v>56675</v>
      </c>
      <c r="B1348" s="303">
        <v>20</v>
      </c>
      <c r="C1348" s="302">
        <v>2647391</v>
      </c>
      <c r="D1348" s="283" t="s">
        <v>7400</v>
      </c>
      <c r="E1348" s="282">
        <v>0</v>
      </c>
      <c r="F1348" s="283" t="s">
        <v>5656</v>
      </c>
      <c r="G1348" s="283" t="s">
        <v>5656</v>
      </c>
      <c r="H1348" s="284">
        <v>44717.998518518521</v>
      </c>
      <c r="I1348" s="284">
        <v>44717.998518518521</v>
      </c>
      <c r="J1348" s="283" t="s">
        <v>5657</v>
      </c>
      <c r="K1348" s="282">
        <v>0</v>
      </c>
      <c r="L1348" s="282">
        <v>0</v>
      </c>
      <c r="M1348" s="282">
        <v>1</v>
      </c>
      <c r="N1348" s="282">
        <v>0</v>
      </c>
    </row>
    <row r="1349" spans="1:14">
      <c r="A1349" s="282">
        <v>59157</v>
      </c>
      <c r="B1349" s="303">
        <v>20</v>
      </c>
      <c r="C1349" s="282">
        <v>2647391</v>
      </c>
      <c r="D1349" s="283" t="s">
        <v>7401</v>
      </c>
      <c r="E1349" s="282">
        <v>0</v>
      </c>
      <c r="F1349" s="283" t="s">
        <v>5656</v>
      </c>
      <c r="G1349" s="283" t="s">
        <v>5656</v>
      </c>
      <c r="H1349" s="284">
        <v>44717.998518518521</v>
      </c>
      <c r="I1349" s="284">
        <v>44717.998518518521</v>
      </c>
      <c r="J1349" s="283" t="s">
        <v>5657</v>
      </c>
      <c r="K1349" s="282">
        <v>0</v>
      </c>
      <c r="L1349" s="282">
        <v>0</v>
      </c>
      <c r="M1349" s="282">
        <v>1</v>
      </c>
      <c r="N1349" s="282">
        <v>0</v>
      </c>
    </row>
    <row r="1350" spans="1:14">
      <c r="A1350" s="282">
        <v>59158</v>
      </c>
      <c r="B1350" s="303">
        <v>20</v>
      </c>
      <c r="C1350" s="282">
        <v>2647392</v>
      </c>
      <c r="D1350" s="283" t="s">
        <v>7402</v>
      </c>
      <c r="E1350" s="282">
        <v>0</v>
      </c>
      <c r="F1350" s="283" t="s">
        <v>5656</v>
      </c>
      <c r="G1350" s="283" t="s">
        <v>5656</v>
      </c>
      <c r="H1350" s="284">
        <v>44717.998518518521</v>
      </c>
      <c r="I1350" s="284">
        <v>44717.998518518521</v>
      </c>
      <c r="J1350" s="283" t="s">
        <v>5657</v>
      </c>
      <c r="K1350" s="282">
        <v>0</v>
      </c>
      <c r="L1350" s="282">
        <v>0</v>
      </c>
      <c r="M1350" s="282">
        <v>1</v>
      </c>
      <c r="N1350" s="282">
        <v>0</v>
      </c>
    </row>
    <row r="1351" spans="1:14">
      <c r="A1351" s="282">
        <v>56676</v>
      </c>
      <c r="B1351" s="303">
        <v>20</v>
      </c>
      <c r="C1351" s="302">
        <v>2647392</v>
      </c>
      <c r="D1351" s="283" t="s">
        <v>7403</v>
      </c>
      <c r="E1351" s="282">
        <v>0</v>
      </c>
      <c r="F1351" s="283" t="s">
        <v>5656</v>
      </c>
      <c r="G1351" s="283" t="s">
        <v>5656</v>
      </c>
      <c r="H1351" s="284">
        <v>44717.998518518521</v>
      </c>
      <c r="I1351" s="284">
        <v>44717.998518518521</v>
      </c>
      <c r="J1351" s="283" t="s">
        <v>5657</v>
      </c>
      <c r="K1351" s="282">
        <v>0</v>
      </c>
      <c r="L1351" s="282">
        <v>0</v>
      </c>
      <c r="M1351" s="282">
        <v>1</v>
      </c>
      <c r="N1351" s="282">
        <v>0</v>
      </c>
    </row>
    <row r="1352" spans="1:14">
      <c r="A1352" s="282">
        <v>57193</v>
      </c>
      <c r="B1352" s="303">
        <v>20</v>
      </c>
      <c r="C1352" s="282">
        <v>2651672</v>
      </c>
      <c r="D1352" s="283" t="s">
        <v>7404</v>
      </c>
      <c r="E1352" s="282">
        <v>0</v>
      </c>
      <c r="F1352" s="283" t="s">
        <v>5656</v>
      </c>
      <c r="G1352" s="283" t="s">
        <v>5656</v>
      </c>
      <c r="H1352" s="284">
        <v>44717.998518518521</v>
      </c>
      <c r="I1352" s="284">
        <v>44717.998518518521</v>
      </c>
      <c r="J1352" s="283" t="s">
        <v>5657</v>
      </c>
      <c r="K1352" s="282">
        <v>0</v>
      </c>
      <c r="L1352" s="282">
        <v>0</v>
      </c>
      <c r="M1352" s="282">
        <v>1</v>
      </c>
      <c r="N1352" s="282">
        <v>0</v>
      </c>
    </row>
    <row r="1353" spans="1:14">
      <c r="A1353" s="282">
        <v>57192</v>
      </c>
      <c r="B1353" s="303">
        <v>20</v>
      </c>
      <c r="C1353" s="282">
        <v>2651752</v>
      </c>
      <c r="D1353" s="283" t="s">
        <v>7405</v>
      </c>
      <c r="E1353" s="282">
        <v>0</v>
      </c>
      <c r="F1353" s="283" t="s">
        <v>5656</v>
      </c>
      <c r="G1353" s="283" t="s">
        <v>5656</v>
      </c>
      <c r="H1353" s="284">
        <v>44717.998518518521</v>
      </c>
      <c r="I1353" s="284">
        <v>44717.998518518521</v>
      </c>
      <c r="J1353" s="283" t="s">
        <v>5657</v>
      </c>
      <c r="K1353" s="282">
        <v>0</v>
      </c>
      <c r="L1353" s="282">
        <v>0</v>
      </c>
      <c r="M1353" s="282">
        <v>1</v>
      </c>
      <c r="N1353" s="282">
        <v>0</v>
      </c>
    </row>
    <row r="1354" spans="1:14">
      <c r="A1354" s="282">
        <v>59940</v>
      </c>
      <c r="B1354" s="303">
        <v>20</v>
      </c>
      <c r="C1354" s="282">
        <v>2654801</v>
      </c>
      <c r="D1354" s="283" t="s">
        <v>7406</v>
      </c>
      <c r="E1354" s="282">
        <v>0</v>
      </c>
      <c r="F1354" s="283" t="s">
        <v>5656</v>
      </c>
      <c r="G1354" s="283" t="s">
        <v>5656</v>
      </c>
      <c r="H1354" s="284">
        <v>44717.998518518521</v>
      </c>
      <c r="I1354" s="284">
        <v>44717.998518518521</v>
      </c>
      <c r="J1354" s="283" t="s">
        <v>5657</v>
      </c>
      <c r="K1354" s="282">
        <v>0</v>
      </c>
      <c r="L1354" s="282">
        <v>0</v>
      </c>
      <c r="M1354" s="282">
        <v>1</v>
      </c>
      <c r="N1354" s="282">
        <v>0</v>
      </c>
    </row>
    <row r="1355" spans="1:14">
      <c r="A1355" s="282">
        <v>58988</v>
      </c>
      <c r="B1355" s="303">
        <v>20</v>
      </c>
      <c r="C1355" s="282">
        <v>2657032</v>
      </c>
      <c r="D1355" s="283" t="s">
        <v>7407</v>
      </c>
      <c r="E1355" s="282">
        <v>0</v>
      </c>
      <c r="F1355" s="283" t="s">
        <v>5656</v>
      </c>
      <c r="G1355" s="283" t="s">
        <v>5656</v>
      </c>
      <c r="H1355" s="284">
        <v>44717.998518518521</v>
      </c>
      <c r="I1355" s="284">
        <v>44717.998518518521</v>
      </c>
      <c r="J1355" s="283" t="s">
        <v>5657</v>
      </c>
      <c r="K1355" s="282">
        <v>0</v>
      </c>
      <c r="L1355" s="282">
        <v>0</v>
      </c>
      <c r="M1355" s="282">
        <v>1</v>
      </c>
      <c r="N1355" s="282">
        <v>0</v>
      </c>
    </row>
    <row r="1356" spans="1:14">
      <c r="A1356" s="282">
        <v>58223</v>
      </c>
      <c r="B1356" s="303">
        <v>20</v>
      </c>
      <c r="C1356" s="282">
        <v>2657032</v>
      </c>
      <c r="D1356" s="283" t="s">
        <v>7408</v>
      </c>
      <c r="E1356" s="282">
        <v>0</v>
      </c>
      <c r="F1356" s="283" t="s">
        <v>5656</v>
      </c>
      <c r="G1356" s="283" t="s">
        <v>5656</v>
      </c>
      <c r="H1356" s="284">
        <v>44717.998518518521</v>
      </c>
      <c r="I1356" s="284">
        <v>44717.998518518521</v>
      </c>
      <c r="J1356" s="283" t="s">
        <v>5657</v>
      </c>
      <c r="K1356" s="282">
        <v>0</v>
      </c>
      <c r="L1356" s="282">
        <v>0</v>
      </c>
      <c r="M1356" s="282">
        <v>1</v>
      </c>
      <c r="N1356" s="282">
        <v>0</v>
      </c>
    </row>
    <row r="1357" spans="1:14">
      <c r="A1357" s="282">
        <v>57179</v>
      </c>
      <c r="B1357" s="303">
        <v>20</v>
      </c>
      <c r="C1357" s="282">
        <v>2657791</v>
      </c>
      <c r="D1357" s="283" t="s">
        <v>7409</v>
      </c>
      <c r="E1357" s="282">
        <v>0</v>
      </c>
      <c r="F1357" s="283" t="s">
        <v>5656</v>
      </c>
      <c r="G1357" s="283" t="s">
        <v>5656</v>
      </c>
      <c r="H1357" s="284">
        <v>44717.998518518521</v>
      </c>
      <c r="I1357" s="284">
        <v>44717.998518518521</v>
      </c>
      <c r="J1357" s="283" t="s">
        <v>5657</v>
      </c>
      <c r="K1357" s="282">
        <v>0</v>
      </c>
      <c r="L1357" s="282">
        <v>0</v>
      </c>
      <c r="M1357" s="282">
        <v>1</v>
      </c>
      <c r="N1357" s="282">
        <v>0</v>
      </c>
    </row>
    <row r="1358" spans="1:14">
      <c r="A1358" s="282">
        <v>57180</v>
      </c>
      <c r="B1358" s="303">
        <v>20</v>
      </c>
      <c r="C1358" s="282">
        <v>2657792</v>
      </c>
      <c r="D1358" s="283" t="s">
        <v>7410</v>
      </c>
      <c r="E1358" s="282">
        <v>0</v>
      </c>
      <c r="F1358" s="283" t="s">
        <v>5656</v>
      </c>
      <c r="G1358" s="283" t="s">
        <v>5656</v>
      </c>
      <c r="H1358" s="284">
        <v>44717.998518518521</v>
      </c>
      <c r="I1358" s="284">
        <v>44717.998518518521</v>
      </c>
      <c r="J1358" s="283" t="s">
        <v>5657</v>
      </c>
      <c r="K1358" s="282">
        <v>0</v>
      </c>
      <c r="L1358" s="282">
        <v>0</v>
      </c>
      <c r="M1358" s="282">
        <v>1</v>
      </c>
      <c r="N1358" s="282">
        <v>0</v>
      </c>
    </row>
    <row r="1359" spans="1:14">
      <c r="A1359" s="282">
        <v>57637</v>
      </c>
      <c r="B1359" s="303">
        <v>20</v>
      </c>
      <c r="C1359" s="282">
        <v>2668502</v>
      </c>
      <c r="D1359" s="283" t="s">
        <v>7411</v>
      </c>
      <c r="E1359" s="282">
        <v>0</v>
      </c>
      <c r="F1359" s="283" t="s">
        <v>5656</v>
      </c>
      <c r="G1359" s="283" t="s">
        <v>5656</v>
      </c>
      <c r="H1359" s="284">
        <v>44717.998518518521</v>
      </c>
      <c r="I1359" s="284">
        <v>44717.998518518521</v>
      </c>
      <c r="J1359" s="283" t="s">
        <v>5657</v>
      </c>
      <c r="K1359" s="282">
        <v>0</v>
      </c>
      <c r="L1359" s="282">
        <v>0</v>
      </c>
      <c r="M1359" s="282">
        <v>1</v>
      </c>
      <c r="N1359" s="282">
        <v>0</v>
      </c>
    </row>
    <row r="1360" spans="1:14">
      <c r="A1360" s="282">
        <v>57636</v>
      </c>
      <c r="B1360" s="303">
        <v>20</v>
      </c>
      <c r="C1360" s="282">
        <v>2668842</v>
      </c>
      <c r="D1360" s="283" t="s">
        <v>7412</v>
      </c>
      <c r="E1360" s="282">
        <v>0</v>
      </c>
      <c r="F1360" s="283" t="s">
        <v>5656</v>
      </c>
      <c r="G1360" s="283" t="s">
        <v>5656</v>
      </c>
      <c r="H1360" s="284">
        <v>44717.998518518521</v>
      </c>
      <c r="I1360" s="284">
        <v>44717.998518518521</v>
      </c>
      <c r="J1360" s="283" t="s">
        <v>5657</v>
      </c>
      <c r="K1360" s="282">
        <v>0</v>
      </c>
      <c r="L1360" s="282">
        <v>0</v>
      </c>
      <c r="M1360" s="282">
        <v>1</v>
      </c>
      <c r="N1360" s="282">
        <v>0</v>
      </c>
    </row>
    <row r="1361" spans="1:14">
      <c r="A1361" s="282">
        <v>57196</v>
      </c>
      <c r="B1361" s="303">
        <v>20</v>
      </c>
      <c r="C1361" s="282">
        <v>2670982</v>
      </c>
      <c r="D1361" s="283" t="s">
        <v>7413</v>
      </c>
      <c r="E1361" s="282">
        <v>0</v>
      </c>
      <c r="F1361" s="283" t="s">
        <v>5656</v>
      </c>
      <c r="G1361" s="283" t="s">
        <v>5656</v>
      </c>
      <c r="H1361" s="284">
        <v>44717.998518518521</v>
      </c>
      <c r="I1361" s="284">
        <v>44717.998518518521</v>
      </c>
      <c r="J1361" s="283" t="s">
        <v>5657</v>
      </c>
      <c r="K1361" s="282">
        <v>0</v>
      </c>
      <c r="L1361" s="282">
        <v>0</v>
      </c>
      <c r="M1361" s="282">
        <v>1</v>
      </c>
      <c r="N1361" s="282">
        <v>0</v>
      </c>
    </row>
    <row r="1362" spans="1:14">
      <c r="A1362" s="282">
        <v>58282</v>
      </c>
      <c r="B1362" s="303">
        <v>20</v>
      </c>
      <c r="C1362" s="282">
        <v>2695071</v>
      </c>
      <c r="D1362" s="283" t="s">
        <v>7414</v>
      </c>
      <c r="E1362" s="282">
        <v>0</v>
      </c>
      <c r="F1362" s="283" t="s">
        <v>5656</v>
      </c>
      <c r="G1362" s="283" t="s">
        <v>5656</v>
      </c>
      <c r="H1362" s="284">
        <v>44717.998518518521</v>
      </c>
      <c r="I1362" s="284">
        <v>44717.998518518521</v>
      </c>
      <c r="J1362" s="283" t="s">
        <v>5657</v>
      </c>
      <c r="K1362" s="282">
        <v>0</v>
      </c>
      <c r="L1362" s="282">
        <v>0</v>
      </c>
      <c r="M1362" s="282">
        <v>1</v>
      </c>
      <c r="N1362" s="282">
        <v>0</v>
      </c>
    </row>
    <row r="1363" spans="1:14">
      <c r="A1363" s="282">
        <v>58624</v>
      </c>
      <c r="B1363" s="303">
        <v>20</v>
      </c>
      <c r="C1363" s="282">
        <v>2697476</v>
      </c>
      <c r="D1363" s="283" t="s">
        <v>7415</v>
      </c>
      <c r="E1363" s="282">
        <v>0</v>
      </c>
      <c r="F1363" s="283" t="s">
        <v>5656</v>
      </c>
      <c r="G1363" s="283" t="s">
        <v>5656</v>
      </c>
      <c r="H1363" s="284">
        <v>44717.998518518521</v>
      </c>
      <c r="I1363" s="284">
        <v>44717.998518518521</v>
      </c>
      <c r="J1363" s="283" t="s">
        <v>5657</v>
      </c>
      <c r="K1363" s="282">
        <v>0</v>
      </c>
      <c r="L1363" s="282">
        <v>0</v>
      </c>
      <c r="M1363" s="282">
        <v>1</v>
      </c>
      <c r="N1363" s="282">
        <v>0</v>
      </c>
    </row>
    <row r="1364" spans="1:14">
      <c r="A1364" s="282">
        <v>58625</v>
      </c>
      <c r="B1364" s="303">
        <v>20</v>
      </c>
      <c r="C1364" s="282">
        <v>2697477</v>
      </c>
      <c r="D1364" s="283" t="s">
        <v>7416</v>
      </c>
      <c r="E1364" s="282">
        <v>0</v>
      </c>
      <c r="F1364" s="283" t="s">
        <v>5656</v>
      </c>
      <c r="G1364" s="283" t="s">
        <v>5656</v>
      </c>
      <c r="H1364" s="284">
        <v>44717.998518518521</v>
      </c>
      <c r="I1364" s="284">
        <v>44717.998518518521</v>
      </c>
      <c r="J1364" s="283" t="s">
        <v>5657</v>
      </c>
      <c r="K1364" s="282">
        <v>0</v>
      </c>
      <c r="L1364" s="282">
        <v>0</v>
      </c>
      <c r="M1364" s="282">
        <v>1</v>
      </c>
      <c r="N1364" s="282">
        <v>0</v>
      </c>
    </row>
    <row r="1365" spans="1:14">
      <c r="A1365" s="282">
        <v>56832</v>
      </c>
      <c r="B1365" s="303">
        <v>20</v>
      </c>
      <c r="C1365" s="282">
        <v>270713</v>
      </c>
      <c r="D1365" s="283" t="s">
        <v>7417</v>
      </c>
      <c r="E1365" s="282">
        <v>0</v>
      </c>
      <c r="F1365" s="283" t="s">
        <v>5656</v>
      </c>
      <c r="G1365" s="283" t="s">
        <v>5656</v>
      </c>
      <c r="H1365" s="284">
        <v>44717.998518518521</v>
      </c>
      <c r="I1365" s="284">
        <v>44717.998518518521</v>
      </c>
      <c r="J1365" s="283" t="s">
        <v>5657</v>
      </c>
      <c r="K1365" s="282">
        <v>0</v>
      </c>
      <c r="L1365" s="282">
        <v>0</v>
      </c>
      <c r="M1365" s="282">
        <v>1</v>
      </c>
      <c r="N1365" s="282">
        <v>0</v>
      </c>
    </row>
    <row r="1366" spans="1:14">
      <c r="A1366" s="282">
        <v>56536</v>
      </c>
      <c r="B1366" s="303">
        <v>20</v>
      </c>
      <c r="C1366" s="302">
        <v>2711562</v>
      </c>
      <c r="D1366" s="283" t="s">
        <v>7418</v>
      </c>
      <c r="E1366" s="282">
        <v>0</v>
      </c>
      <c r="F1366" s="283" t="s">
        <v>5656</v>
      </c>
      <c r="G1366" s="283" t="s">
        <v>5656</v>
      </c>
      <c r="H1366" s="284">
        <v>44717.998518518521</v>
      </c>
      <c r="I1366" s="284">
        <v>44717.998518518521</v>
      </c>
      <c r="J1366" s="283" t="s">
        <v>5657</v>
      </c>
      <c r="K1366" s="282">
        <v>0</v>
      </c>
      <c r="L1366" s="282">
        <v>0</v>
      </c>
      <c r="M1366" s="282">
        <v>1</v>
      </c>
      <c r="N1366" s="282">
        <v>0</v>
      </c>
    </row>
    <row r="1367" spans="1:14">
      <c r="A1367" s="282">
        <v>57314</v>
      </c>
      <c r="B1367" s="303">
        <v>20</v>
      </c>
      <c r="C1367" s="282">
        <v>2752071</v>
      </c>
      <c r="D1367" s="283" t="s">
        <v>7419</v>
      </c>
      <c r="E1367" s="282">
        <v>0</v>
      </c>
      <c r="F1367" s="283" t="s">
        <v>5656</v>
      </c>
      <c r="G1367" s="283" t="s">
        <v>5656</v>
      </c>
      <c r="H1367" s="284">
        <v>44717.998518518521</v>
      </c>
      <c r="I1367" s="284">
        <v>44717.998518518521</v>
      </c>
      <c r="J1367" s="283" t="s">
        <v>5657</v>
      </c>
      <c r="K1367" s="282">
        <v>0</v>
      </c>
      <c r="L1367" s="282">
        <v>0</v>
      </c>
      <c r="M1367" s="282">
        <v>1</v>
      </c>
      <c r="N1367" s="282">
        <v>0</v>
      </c>
    </row>
    <row r="1368" spans="1:14">
      <c r="A1368" s="282">
        <v>59376</v>
      </c>
      <c r="B1368" s="303">
        <v>20</v>
      </c>
      <c r="C1368" s="282">
        <v>2752071</v>
      </c>
      <c r="D1368" s="283" t="s">
        <v>7420</v>
      </c>
      <c r="E1368" s="282">
        <v>0</v>
      </c>
      <c r="F1368" s="283" t="s">
        <v>5656</v>
      </c>
      <c r="G1368" s="283" t="s">
        <v>5656</v>
      </c>
      <c r="H1368" s="284">
        <v>44717.998518518521</v>
      </c>
      <c r="I1368" s="284">
        <v>44717.998518518521</v>
      </c>
      <c r="J1368" s="283" t="s">
        <v>5657</v>
      </c>
      <c r="K1368" s="282">
        <v>0</v>
      </c>
      <c r="L1368" s="282">
        <v>0</v>
      </c>
      <c r="M1368" s="282">
        <v>1</v>
      </c>
      <c r="N1368" s="282">
        <v>0</v>
      </c>
    </row>
    <row r="1369" spans="1:14">
      <c r="A1369" s="282">
        <v>59377</v>
      </c>
      <c r="B1369" s="303">
        <v>20</v>
      </c>
      <c r="C1369" s="282">
        <v>2752073</v>
      </c>
      <c r="D1369" s="283" t="s">
        <v>7421</v>
      </c>
      <c r="E1369" s="282">
        <v>0</v>
      </c>
      <c r="F1369" s="283" t="s">
        <v>5656</v>
      </c>
      <c r="G1369" s="283" t="s">
        <v>5656</v>
      </c>
      <c r="H1369" s="284">
        <v>44717.998518518521</v>
      </c>
      <c r="I1369" s="284">
        <v>44717.998518518521</v>
      </c>
      <c r="J1369" s="283" t="s">
        <v>5657</v>
      </c>
      <c r="K1369" s="282">
        <v>0</v>
      </c>
      <c r="L1369" s="282">
        <v>0</v>
      </c>
      <c r="M1369" s="282">
        <v>1</v>
      </c>
      <c r="N1369" s="282">
        <v>0</v>
      </c>
    </row>
    <row r="1370" spans="1:14">
      <c r="A1370" s="282">
        <v>57315</v>
      </c>
      <c r="B1370" s="303">
        <v>20</v>
      </c>
      <c r="C1370" s="282">
        <v>2752073</v>
      </c>
      <c r="D1370" s="283" t="s">
        <v>7422</v>
      </c>
      <c r="E1370" s="282">
        <v>0</v>
      </c>
      <c r="F1370" s="283" t="s">
        <v>5656</v>
      </c>
      <c r="G1370" s="283" t="s">
        <v>5656</v>
      </c>
      <c r="H1370" s="284">
        <v>44717.998518518521</v>
      </c>
      <c r="I1370" s="284">
        <v>44717.998518518521</v>
      </c>
      <c r="J1370" s="283" t="s">
        <v>5657</v>
      </c>
      <c r="K1370" s="282">
        <v>0</v>
      </c>
      <c r="L1370" s="282">
        <v>0</v>
      </c>
      <c r="M1370" s="282">
        <v>1</v>
      </c>
      <c r="N1370" s="282">
        <v>0</v>
      </c>
    </row>
    <row r="1371" spans="1:14">
      <c r="A1371" s="282">
        <v>57173</v>
      </c>
      <c r="B1371" s="303">
        <v>20</v>
      </c>
      <c r="C1371" s="282">
        <v>2766272</v>
      </c>
      <c r="D1371" s="283" t="s">
        <v>7423</v>
      </c>
      <c r="E1371" s="282">
        <v>0</v>
      </c>
      <c r="F1371" s="283" t="s">
        <v>5656</v>
      </c>
      <c r="G1371" s="283" t="s">
        <v>5656</v>
      </c>
      <c r="H1371" s="284">
        <v>44717.998518518521</v>
      </c>
      <c r="I1371" s="284">
        <v>44717.998518518521</v>
      </c>
      <c r="J1371" s="283" t="s">
        <v>5657</v>
      </c>
      <c r="K1371" s="282">
        <v>0</v>
      </c>
      <c r="L1371" s="282">
        <v>0</v>
      </c>
      <c r="M1371" s="282">
        <v>1</v>
      </c>
      <c r="N1371" s="282">
        <v>0</v>
      </c>
    </row>
    <row r="1372" spans="1:14">
      <c r="A1372" s="282">
        <v>59368</v>
      </c>
      <c r="B1372" s="303">
        <v>20</v>
      </c>
      <c r="C1372" s="302">
        <v>2766272</v>
      </c>
      <c r="D1372" s="283" t="s">
        <v>7424</v>
      </c>
      <c r="E1372" s="282">
        <v>0</v>
      </c>
      <c r="F1372" s="283" t="s">
        <v>5656</v>
      </c>
      <c r="G1372" s="283" t="s">
        <v>5656</v>
      </c>
      <c r="H1372" s="284">
        <v>44717.998518518521</v>
      </c>
      <c r="I1372" s="284">
        <v>44717.998518518521</v>
      </c>
      <c r="J1372" s="283" t="s">
        <v>5657</v>
      </c>
      <c r="K1372" s="282">
        <v>0</v>
      </c>
      <c r="L1372" s="282">
        <v>0</v>
      </c>
      <c r="M1372" s="282">
        <v>1</v>
      </c>
      <c r="N1372" s="282">
        <v>0</v>
      </c>
    </row>
    <row r="1373" spans="1:14">
      <c r="A1373" s="282">
        <v>56483</v>
      </c>
      <c r="B1373" s="303">
        <v>20</v>
      </c>
      <c r="C1373" s="302">
        <v>2766353</v>
      </c>
      <c r="D1373" s="283" t="s">
        <v>7425</v>
      </c>
      <c r="E1373" s="282">
        <v>0</v>
      </c>
      <c r="F1373" s="283" t="s">
        <v>5656</v>
      </c>
      <c r="G1373" s="283" t="s">
        <v>5656</v>
      </c>
      <c r="H1373" s="284">
        <v>44717.998518518521</v>
      </c>
      <c r="I1373" s="284">
        <v>44717.998518518521</v>
      </c>
      <c r="J1373" s="283" t="s">
        <v>5657</v>
      </c>
      <c r="K1373" s="282">
        <v>0</v>
      </c>
      <c r="L1373" s="282">
        <v>0</v>
      </c>
      <c r="M1373" s="282">
        <v>1</v>
      </c>
      <c r="N1373" s="282">
        <v>0</v>
      </c>
    </row>
    <row r="1374" spans="1:14">
      <c r="A1374" s="282">
        <v>56485</v>
      </c>
      <c r="B1374" s="303">
        <v>20</v>
      </c>
      <c r="C1374" s="302">
        <v>2766433</v>
      </c>
      <c r="D1374" s="283" t="s">
        <v>7426</v>
      </c>
      <c r="E1374" s="282">
        <v>0</v>
      </c>
      <c r="F1374" s="283" t="s">
        <v>5656</v>
      </c>
      <c r="G1374" s="283" t="s">
        <v>5656</v>
      </c>
      <c r="H1374" s="284">
        <v>44717.998518518521</v>
      </c>
      <c r="I1374" s="284">
        <v>44717.998518518521</v>
      </c>
      <c r="J1374" s="283" t="s">
        <v>5657</v>
      </c>
      <c r="K1374" s="282">
        <v>0</v>
      </c>
      <c r="L1374" s="282">
        <v>0</v>
      </c>
      <c r="M1374" s="282">
        <v>1</v>
      </c>
      <c r="N1374" s="282">
        <v>0</v>
      </c>
    </row>
    <row r="1375" spans="1:14">
      <c r="A1375" s="282">
        <v>56486</v>
      </c>
      <c r="B1375" s="303">
        <v>20</v>
      </c>
      <c r="C1375" s="302">
        <v>2766434</v>
      </c>
      <c r="D1375" s="283" t="s">
        <v>7427</v>
      </c>
      <c r="E1375" s="282">
        <v>0</v>
      </c>
      <c r="F1375" s="283" t="s">
        <v>5656</v>
      </c>
      <c r="G1375" s="283" t="s">
        <v>5656</v>
      </c>
      <c r="H1375" s="284">
        <v>44717.998518518521</v>
      </c>
      <c r="I1375" s="284">
        <v>44717.998518518521</v>
      </c>
      <c r="J1375" s="283" t="s">
        <v>5657</v>
      </c>
      <c r="K1375" s="282">
        <v>0</v>
      </c>
      <c r="L1375" s="282">
        <v>0</v>
      </c>
      <c r="M1375" s="282">
        <v>1</v>
      </c>
      <c r="N1375" s="282">
        <v>0</v>
      </c>
    </row>
    <row r="1376" spans="1:14">
      <c r="A1376" s="282">
        <v>56488</v>
      </c>
      <c r="B1376" s="303">
        <v>20</v>
      </c>
      <c r="C1376" s="302">
        <v>2766513</v>
      </c>
      <c r="D1376" s="283" t="s">
        <v>7428</v>
      </c>
      <c r="E1376" s="282">
        <v>0</v>
      </c>
      <c r="F1376" s="283" t="s">
        <v>5656</v>
      </c>
      <c r="G1376" s="283" t="s">
        <v>5656</v>
      </c>
      <c r="H1376" s="284">
        <v>44717.998518518521</v>
      </c>
      <c r="I1376" s="284">
        <v>44717.998518518521</v>
      </c>
      <c r="J1376" s="283" t="s">
        <v>5657</v>
      </c>
      <c r="K1376" s="282">
        <v>0</v>
      </c>
      <c r="L1376" s="282">
        <v>0</v>
      </c>
      <c r="M1376" s="282">
        <v>1</v>
      </c>
      <c r="N1376" s="282">
        <v>0</v>
      </c>
    </row>
    <row r="1377" spans="1:14">
      <c r="A1377" s="282">
        <v>56489</v>
      </c>
      <c r="B1377" s="303">
        <v>20</v>
      </c>
      <c r="C1377" s="302">
        <v>2766514</v>
      </c>
      <c r="D1377" s="283" t="s">
        <v>7429</v>
      </c>
      <c r="E1377" s="282">
        <v>0</v>
      </c>
      <c r="F1377" s="283" t="s">
        <v>5656</v>
      </c>
      <c r="G1377" s="283" t="s">
        <v>5656</v>
      </c>
      <c r="H1377" s="284">
        <v>44717.998518518521</v>
      </c>
      <c r="I1377" s="284">
        <v>44717.998518518521</v>
      </c>
      <c r="J1377" s="283" t="s">
        <v>5657</v>
      </c>
      <c r="K1377" s="282">
        <v>0</v>
      </c>
      <c r="L1377" s="282">
        <v>0</v>
      </c>
      <c r="M1377" s="282">
        <v>1</v>
      </c>
      <c r="N1377" s="282">
        <v>0</v>
      </c>
    </row>
    <row r="1378" spans="1:14">
      <c r="A1378" s="282">
        <v>56490</v>
      </c>
      <c r="B1378" s="303">
        <v>20</v>
      </c>
      <c r="C1378" s="302">
        <v>2766693</v>
      </c>
      <c r="D1378" s="283" t="s">
        <v>7430</v>
      </c>
      <c r="E1378" s="282">
        <v>0</v>
      </c>
      <c r="F1378" s="283" t="s">
        <v>5656</v>
      </c>
      <c r="G1378" s="283" t="s">
        <v>5656</v>
      </c>
      <c r="H1378" s="284">
        <v>44717.998518518521</v>
      </c>
      <c r="I1378" s="284">
        <v>44717.998518518521</v>
      </c>
      <c r="J1378" s="283" t="s">
        <v>5657</v>
      </c>
      <c r="K1378" s="282">
        <v>0</v>
      </c>
      <c r="L1378" s="282">
        <v>0</v>
      </c>
      <c r="M1378" s="282">
        <v>1</v>
      </c>
      <c r="N1378" s="282">
        <v>0</v>
      </c>
    </row>
    <row r="1379" spans="1:14">
      <c r="A1379" s="282">
        <v>56491</v>
      </c>
      <c r="B1379" s="303">
        <v>20</v>
      </c>
      <c r="C1379" s="302">
        <v>2766694</v>
      </c>
      <c r="D1379" s="283" t="s">
        <v>7431</v>
      </c>
      <c r="E1379" s="282">
        <v>0</v>
      </c>
      <c r="F1379" s="283" t="s">
        <v>5656</v>
      </c>
      <c r="G1379" s="283" t="s">
        <v>5656</v>
      </c>
      <c r="H1379" s="284">
        <v>44717.998518518521</v>
      </c>
      <c r="I1379" s="284">
        <v>44717.998518518521</v>
      </c>
      <c r="J1379" s="283" t="s">
        <v>5657</v>
      </c>
      <c r="K1379" s="282">
        <v>0</v>
      </c>
      <c r="L1379" s="282">
        <v>0</v>
      </c>
      <c r="M1379" s="282">
        <v>1</v>
      </c>
      <c r="N1379" s="282">
        <v>0</v>
      </c>
    </row>
    <row r="1380" spans="1:14">
      <c r="A1380" s="282">
        <v>14099</v>
      </c>
      <c r="B1380" s="303">
        <v>20</v>
      </c>
      <c r="C1380" s="282">
        <v>2770212</v>
      </c>
      <c r="D1380" s="283" t="s">
        <v>7432</v>
      </c>
      <c r="E1380" s="282">
        <v>0</v>
      </c>
      <c r="F1380" s="283" t="s">
        <v>5656</v>
      </c>
      <c r="G1380" s="283" t="s">
        <v>5717</v>
      </c>
      <c r="H1380" s="284">
        <v>41423.555324074077</v>
      </c>
      <c r="I1380" s="284">
        <v>44782.414953703701</v>
      </c>
      <c r="J1380" s="283" t="s">
        <v>5657</v>
      </c>
      <c r="K1380" s="282">
        <v>3</v>
      </c>
      <c r="L1380" s="282">
        <v>2</v>
      </c>
      <c r="M1380" s="282">
        <v>1</v>
      </c>
      <c r="N1380" s="282">
        <v>0</v>
      </c>
    </row>
    <row r="1381" spans="1:14">
      <c r="A1381" s="282">
        <v>58164</v>
      </c>
      <c r="B1381" s="303">
        <v>20</v>
      </c>
      <c r="C1381" s="282">
        <v>2770393</v>
      </c>
      <c r="D1381" s="283" t="s">
        <v>7433</v>
      </c>
      <c r="E1381" s="282">
        <v>0</v>
      </c>
      <c r="F1381" s="283" t="s">
        <v>5656</v>
      </c>
      <c r="G1381" s="283" t="s">
        <v>5656</v>
      </c>
      <c r="H1381" s="284">
        <v>44717.998518518521</v>
      </c>
      <c r="I1381" s="284">
        <v>44717.998518518521</v>
      </c>
      <c r="J1381" s="283" t="s">
        <v>5657</v>
      </c>
      <c r="K1381" s="282">
        <v>0</v>
      </c>
      <c r="L1381" s="282">
        <v>0</v>
      </c>
      <c r="M1381" s="282">
        <v>1</v>
      </c>
      <c r="N1381" s="282">
        <v>0</v>
      </c>
    </row>
    <row r="1382" spans="1:14">
      <c r="A1382" s="282">
        <v>58377</v>
      </c>
      <c r="B1382" s="303">
        <v>20</v>
      </c>
      <c r="C1382" s="282">
        <v>2775921</v>
      </c>
      <c r="D1382" s="283" t="s">
        <v>7434</v>
      </c>
      <c r="E1382" s="282">
        <v>0</v>
      </c>
      <c r="F1382" s="283" t="s">
        <v>5656</v>
      </c>
      <c r="G1382" s="283" t="s">
        <v>5656</v>
      </c>
      <c r="H1382" s="284">
        <v>44717.998518518521</v>
      </c>
      <c r="I1382" s="284">
        <v>44717.998518518521</v>
      </c>
      <c r="J1382" s="283" t="s">
        <v>5657</v>
      </c>
      <c r="K1382" s="282">
        <v>0</v>
      </c>
      <c r="L1382" s="282">
        <v>0</v>
      </c>
      <c r="M1382" s="282">
        <v>1</v>
      </c>
      <c r="N1382" s="282">
        <v>0</v>
      </c>
    </row>
    <row r="1383" spans="1:14">
      <c r="A1383" s="282">
        <v>59090</v>
      </c>
      <c r="B1383" s="303">
        <v>20</v>
      </c>
      <c r="C1383" s="282">
        <v>2785581</v>
      </c>
      <c r="D1383" s="283" t="s">
        <v>7435</v>
      </c>
      <c r="E1383" s="282">
        <v>0</v>
      </c>
      <c r="F1383" s="283" t="s">
        <v>5656</v>
      </c>
      <c r="G1383" s="283" t="s">
        <v>5656</v>
      </c>
      <c r="H1383" s="284">
        <v>44717.998518518521</v>
      </c>
      <c r="I1383" s="284">
        <v>44717.998518518521</v>
      </c>
      <c r="J1383" s="283" t="s">
        <v>5657</v>
      </c>
      <c r="K1383" s="282">
        <v>0</v>
      </c>
      <c r="L1383" s="282">
        <v>0</v>
      </c>
      <c r="M1383" s="282">
        <v>1</v>
      </c>
      <c r="N1383" s="282">
        <v>0</v>
      </c>
    </row>
    <row r="1384" spans="1:14">
      <c r="A1384" s="282">
        <v>59091</v>
      </c>
      <c r="B1384" s="303">
        <v>20</v>
      </c>
      <c r="C1384" s="282">
        <v>2785582</v>
      </c>
      <c r="D1384" s="283" t="s">
        <v>7436</v>
      </c>
      <c r="E1384" s="282">
        <v>0</v>
      </c>
      <c r="F1384" s="283" t="s">
        <v>5656</v>
      </c>
      <c r="G1384" s="283" t="s">
        <v>5656</v>
      </c>
      <c r="H1384" s="284">
        <v>44717.998518518521</v>
      </c>
      <c r="I1384" s="284">
        <v>44717.998518518521</v>
      </c>
      <c r="J1384" s="283" t="s">
        <v>5657</v>
      </c>
      <c r="K1384" s="282">
        <v>0</v>
      </c>
      <c r="L1384" s="282">
        <v>0</v>
      </c>
      <c r="M1384" s="282">
        <v>1</v>
      </c>
      <c r="N1384" s="282">
        <v>0</v>
      </c>
    </row>
    <row r="1385" spans="1:14">
      <c r="A1385" s="282">
        <v>57215</v>
      </c>
      <c r="B1385" s="303">
        <v>20</v>
      </c>
      <c r="C1385" s="282">
        <v>2786811</v>
      </c>
      <c r="D1385" s="283" t="s">
        <v>7437</v>
      </c>
      <c r="E1385" s="282">
        <v>0</v>
      </c>
      <c r="F1385" s="283" t="s">
        <v>5656</v>
      </c>
      <c r="G1385" s="283" t="s">
        <v>5656</v>
      </c>
      <c r="H1385" s="284">
        <v>44717.998518518521</v>
      </c>
      <c r="I1385" s="284">
        <v>44717.998518518521</v>
      </c>
      <c r="J1385" s="283" t="s">
        <v>5657</v>
      </c>
      <c r="K1385" s="282">
        <v>0</v>
      </c>
      <c r="L1385" s="282">
        <v>0</v>
      </c>
      <c r="M1385" s="282">
        <v>1</v>
      </c>
      <c r="N1385" s="282">
        <v>0</v>
      </c>
    </row>
    <row r="1386" spans="1:14">
      <c r="A1386" s="282">
        <v>57216</v>
      </c>
      <c r="B1386" s="303">
        <v>20</v>
      </c>
      <c r="C1386" s="282">
        <v>2787141</v>
      </c>
      <c r="D1386" s="283" t="s">
        <v>7438</v>
      </c>
      <c r="E1386" s="282">
        <v>0</v>
      </c>
      <c r="F1386" s="283" t="s">
        <v>5656</v>
      </c>
      <c r="G1386" s="283" t="s">
        <v>5656</v>
      </c>
      <c r="H1386" s="284">
        <v>44717.998518518521</v>
      </c>
      <c r="I1386" s="284">
        <v>44717.998518518521</v>
      </c>
      <c r="J1386" s="283" t="s">
        <v>5657</v>
      </c>
      <c r="K1386" s="282">
        <v>0</v>
      </c>
      <c r="L1386" s="282">
        <v>0</v>
      </c>
      <c r="M1386" s="282">
        <v>1</v>
      </c>
      <c r="N1386" s="282">
        <v>0</v>
      </c>
    </row>
    <row r="1387" spans="1:14">
      <c r="A1387" s="282">
        <v>56590</v>
      </c>
      <c r="B1387" s="303">
        <v>20</v>
      </c>
      <c r="C1387" s="302">
        <v>2787481</v>
      </c>
      <c r="D1387" s="283" t="s">
        <v>7439</v>
      </c>
      <c r="E1387" s="282">
        <v>0</v>
      </c>
      <c r="F1387" s="283" t="s">
        <v>5656</v>
      </c>
      <c r="G1387" s="283" t="s">
        <v>5656</v>
      </c>
      <c r="H1387" s="284">
        <v>44717.998518518521</v>
      </c>
      <c r="I1387" s="284">
        <v>44717.998518518521</v>
      </c>
      <c r="J1387" s="283" t="s">
        <v>5657</v>
      </c>
      <c r="K1387" s="282">
        <v>0</v>
      </c>
      <c r="L1387" s="282">
        <v>0</v>
      </c>
      <c r="M1387" s="282">
        <v>1</v>
      </c>
      <c r="N1387" s="282">
        <v>0</v>
      </c>
    </row>
    <row r="1388" spans="1:14">
      <c r="A1388" s="282">
        <v>56591</v>
      </c>
      <c r="B1388" s="303">
        <v>20</v>
      </c>
      <c r="C1388" s="302">
        <v>2787482</v>
      </c>
      <c r="D1388" s="283" t="s">
        <v>7440</v>
      </c>
      <c r="E1388" s="282">
        <v>0</v>
      </c>
      <c r="F1388" s="283" t="s">
        <v>5656</v>
      </c>
      <c r="G1388" s="283" t="s">
        <v>5656</v>
      </c>
      <c r="H1388" s="284">
        <v>44717.998518518521</v>
      </c>
      <c r="I1388" s="284">
        <v>44717.998518518521</v>
      </c>
      <c r="J1388" s="283" t="s">
        <v>5657</v>
      </c>
      <c r="K1388" s="282">
        <v>0</v>
      </c>
      <c r="L1388" s="282">
        <v>0</v>
      </c>
      <c r="M1388" s="282">
        <v>1</v>
      </c>
      <c r="N1388" s="282">
        <v>0</v>
      </c>
    </row>
    <row r="1389" spans="1:14">
      <c r="A1389" s="282">
        <v>56592</v>
      </c>
      <c r="B1389" s="303">
        <v>20</v>
      </c>
      <c r="C1389" s="302">
        <v>2787483</v>
      </c>
      <c r="D1389" s="283" t="s">
        <v>7441</v>
      </c>
      <c r="E1389" s="282">
        <v>0</v>
      </c>
      <c r="F1389" s="283" t="s">
        <v>5656</v>
      </c>
      <c r="G1389" s="283" t="s">
        <v>5656</v>
      </c>
      <c r="H1389" s="284">
        <v>44717.998518518521</v>
      </c>
      <c r="I1389" s="284">
        <v>44717.998518518521</v>
      </c>
      <c r="J1389" s="283" t="s">
        <v>5657</v>
      </c>
      <c r="K1389" s="282">
        <v>0</v>
      </c>
      <c r="L1389" s="282">
        <v>0</v>
      </c>
      <c r="M1389" s="282">
        <v>1</v>
      </c>
      <c r="N1389" s="282">
        <v>0</v>
      </c>
    </row>
    <row r="1390" spans="1:14">
      <c r="A1390" s="282">
        <v>56833</v>
      </c>
      <c r="B1390" s="303">
        <v>20</v>
      </c>
      <c r="C1390" s="282">
        <v>2791761</v>
      </c>
      <c r="D1390" s="283" t="s">
        <v>7442</v>
      </c>
      <c r="E1390" s="282">
        <v>0</v>
      </c>
      <c r="F1390" s="283" t="s">
        <v>5656</v>
      </c>
      <c r="G1390" s="283" t="s">
        <v>5656</v>
      </c>
      <c r="H1390" s="284">
        <v>44717.998518518521</v>
      </c>
      <c r="I1390" s="284">
        <v>44717.998518518521</v>
      </c>
      <c r="J1390" s="283" t="s">
        <v>5657</v>
      </c>
      <c r="K1390" s="282">
        <v>0</v>
      </c>
      <c r="L1390" s="282">
        <v>0</v>
      </c>
      <c r="M1390" s="282">
        <v>1</v>
      </c>
      <c r="N1390" s="282">
        <v>0</v>
      </c>
    </row>
    <row r="1391" spans="1:14">
      <c r="A1391" s="282">
        <v>56834</v>
      </c>
      <c r="B1391" s="303">
        <v>20</v>
      </c>
      <c r="C1391" s="282">
        <v>2791762</v>
      </c>
      <c r="D1391" s="283" t="s">
        <v>7443</v>
      </c>
      <c r="E1391" s="282">
        <v>0</v>
      </c>
      <c r="F1391" s="283" t="s">
        <v>5656</v>
      </c>
      <c r="G1391" s="283" t="s">
        <v>5656</v>
      </c>
      <c r="H1391" s="284">
        <v>44717.998518518521</v>
      </c>
      <c r="I1391" s="284">
        <v>44717.998518518521</v>
      </c>
      <c r="J1391" s="283" t="s">
        <v>5657</v>
      </c>
      <c r="K1391" s="282">
        <v>0</v>
      </c>
      <c r="L1391" s="282">
        <v>0</v>
      </c>
      <c r="M1391" s="282">
        <v>1</v>
      </c>
      <c r="N1391" s="282">
        <v>0</v>
      </c>
    </row>
    <row r="1392" spans="1:14">
      <c r="A1392" s="282">
        <v>57581</v>
      </c>
      <c r="B1392" s="303">
        <v>20</v>
      </c>
      <c r="C1392" s="282">
        <v>2794151</v>
      </c>
      <c r="D1392" s="283" t="s">
        <v>7444</v>
      </c>
      <c r="E1392" s="282">
        <v>0</v>
      </c>
      <c r="F1392" s="283" t="s">
        <v>5656</v>
      </c>
      <c r="G1392" s="283" t="s">
        <v>5656</v>
      </c>
      <c r="H1392" s="284">
        <v>44717.998518518521</v>
      </c>
      <c r="I1392" s="284">
        <v>44717.998518518521</v>
      </c>
      <c r="J1392" s="283" t="s">
        <v>5657</v>
      </c>
      <c r="K1392" s="282">
        <v>0</v>
      </c>
      <c r="L1392" s="282">
        <v>0</v>
      </c>
      <c r="M1392" s="282">
        <v>1</v>
      </c>
      <c r="N1392" s="282">
        <v>0</v>
      </c>
    </row>
    <row r="1393" spans="1:14">
      <c r="A1393" s="282">
        <v>59727</v>
      </c>
      <c r="B1393" s="303">
        <v>20</v>
      </c>
      <c r="C1393" s="282">
        <v>2796132</v>
      </c>
      <c r="D1393" s="283" t="s">
        <v>7445</v>
      </c>
      <c r="E1393" s="282">
        <v>0</v>
      </c>
      <c r="F1393" s="283" t="s">
        <v>5656</v>
      </c>
      <c r="G1393" s="283" t="s">
        <v>5656</v>
      </c>
      <c r="H1393" s="284">
        <v>44717.998518518521</v>
      </c>
      <c r="I1393" s="284">
        <v>44717.998518518521</v>
      </c>
      <c r="J1393" s="283" t="s">
        <v>5657</v>
      </c>
      <c r="K1393" s="282">
        <v>0</v>
      </c>
      <c r="L1393" s="282">
        <v>0</v>
      </c>
      <c r="M1393" s="282">
        <v>1</v>
      </c>
      <c r="N1393" s="282">
        <v>0</v>
      </c>
    </row>
    <row r="1394" spans="1:14">
      <c r="A1394" s="282">
        <v>57164</v>
      </c>
      <c r="B1394" s="303">
        <v>20</v>
      </c>
      <c r="C1394" s="282">
        <v>2817592</v>
      </c>
      <c r="D1394" s="283" t="s">
        <v>7446</v>
      </c>
      <c r="E1394" s="282">
        <v>0</v>
      </c>
      <c r="F1394" s="283" t="s">
        <v>5656</v>
      </c>
      <c r="G1394" s="283" t="s">
        <v>5656</v>
      </c>
      <c r="H1394" s="284">
        <v>44717.998518518521</v>
      </c>
      <c r="I1394" s="284">
        <v>44717.998518518521</v>
      </c>
      <c r="J1394" s="283" t="s">
        <v>5657</v>
      </c>
      <c r="K1394" s="282">
        <v>0</v>
      </c>
      <c r="L1394" s="282">
        <v>0</v>
      </c>
      <c r="M1394" s="282">
        <v>1</v>
      </c>
      <c r="N1394" s="282">
        <v>0</v>
      </c>
    </row>
    <row r="1395" spans="1:14">
      <c r="A1395" s="282">
        <v>58597</v>
      </c>
      <c r="B1395" s="303">
        <v>20</v>
      </c>
      <c r="C1395" s="282">
        <v>2817592</v>
      </c>
      <c r="D1395" s="283" t="s">
        <v>7447</v>
      </c>
      <c r="E1395" s="282">
        <v>0</v>
      </c>
      <c r="F1395" s="283" t="s">
        <v>5656</v>
      </c>
      <c r="G1395" s="283" t="s">
        <v>5656</v>
      </c>
      <c r="H1395" s="284">
        <v>44717.998518518521</v>
      </c>
      <c r="I1395" s="284">
        <v>44717.998518518521</v>
      </c>
      <c r="J1395" s="283" t="s">
        <v>5657</v>
      </c>
      <c r="K1395" s="282">
        <v>0</v>
      </c>
      <c r="L1395" s="282">
        <v>0</v>
      </c>
      <c r="M1395" s="282">
        <v>1</v>
      </c>
      <c r="N1395" s="282">
        <v>0</v>
      </c>
    </row>
    <row r="1396" spans="1:14">
      <c r="A1396" s="282">
        <v>58599</v>
      </c>
      <c r="B1396" s="303">
        <v>20</v>
      </c>
      <c r="C1396" s="282">
        <v>2817671</v>
      </c>
      <c r="D1396" s="283" t="s">
        <v>7448</v>
      </c>
      <c r="E1396" s="282">
        <v>0</v>
      </c>
      <c r="F1396" s="283" t="s">
        <v>5656</v>
      </c>
      <c r="G1396" s="283" t="s">
        <v>5656</v>
      </c>
      <c r="H1396" s="284">
        <v>44717.998518518521</v>
      </c>
      <c r="I1396" s="284">
        <v>44717.998518518521</v>
      </c>
      <c r="J1396" s="283" t="s">
        <v>5657</v>
      </c>
      <c r="K1396" s="282">
        <v>0</v>
      </c>
      <c r="L1396" s="282">
        <v>0</v>
      </c>
      <c r="M1396" s="282">
        <v>1</v>
      </c>
      <c r="N1396" s="282">
        <v>0</v>
      </c>
    </row>
    <row r="1397" spans="1:14">
      <c r="A1397" s="282">
        <v>57165</v>
      </c>
      <c r="B1397" s="303">
        <v>20</v>
      </c>
      <c r="C1397" s="282">
        <v>2817671</v>
      </c>
      <c r="D1397" s="283" t="s">
        <v>7449</v>
      </c>
      <c r="E1397" s="282">
        <v>0</v>
      </c>
      <c r="F1397" s="283" t="s">
        <v>5656</v>
      </c>
      <c r="G1397" s="283" t="s">
        <v>5656</v>
      </c>
      <c r="H1397" s="284">
        <v>44717.998518518521</v>
      </c>
      <c r="I1397" s="284">
        <v>44717.998518518521</v>
      </c>
      <c r="J1397" s="283" t="s">
        <v>5657</v>
      </c>
      <c r="K1397" s="282">
        <v>0</v>
      </c>
      <c r="L1397" s="282">
        <v>0</v>
      </c>
      <c r="M1397" s="282">
        <v>1</v>
      </c>
      <c r="N1397" s="282">
        <v>0</v>
      </c>
    </row>
    <row r="1398" spans="1:14">
      <c r="A1398" s="282">
        <v>57166</v>
      </c>
      <c r="B1398" s="303">
        <v>20</v>
      </c>
      <c r="C1398" s="282">
        <v>2817672</v>
      </c>
      <c r="D1398" s="283" t="s">
        <v>7450</v>
      </c>
      <c r="E1398" s="282">
        <v>0</v>
      </c>
      <c r="F1398" s="283" t="s">
        <v>5656</v>
      </c>
      <c r="G1398" s="283" t="s">
        <v>5656</v>
      </c>
      <c r="H1398" s="284">
        <v>44717.998518518521</v>
      </c>
      <c r="I1398" s="284">
        <v>44717.998518518521</v>
      </c>
      <c r="J1398" s="283" t="s">
        <v>5657</v>
      </c>
      <c r="K1398" s="282">
        <v>0</v>
      </c>
      <c r="L1398" s="282">
        <v>0</v>
      </c>
      <c r="M1398" s="282">
        <v>1</v>
      </c>
      <c r="N1398" s="282">
        <v>0</v>
      </c>
    </row>
    <row r="1399" spans="1:14">
      <c r="A1399" s="282">
        <v>58600</v>
      </c>
      <c r="B1399" s="303">
        <v>20</v>
      </c>
      <c r="C1399" s="282">
        <v>2817672</v>
      </c>
      <c r="D1399" s="283" t="s">
        <v>7451</v>
      </c>
      <c r="E1399" s="282">
        <v>0</v>
      </c>
      <c r="F1399" s="283" t="s">
        <v>5656</v>
      </c>
      <c r="G1399" s="283" t="s">
        <v>5656</v>
      </c>
      <c r="H1399" s="284">
        <v>44717.998518518521</v>
      </c>
      <c r="I1399" s="284">
        <v>44717.998518518521</v>
      </c>
      <c r="J1399" s="283" t="s">
        <v>5657</v>
      </c>
      <c r="K1399" s="282">
        <v>0</v>
      </c>
      <c r="L1399" s="282">
        <v>0</v>
      </c>
      <c r="M1399" s="282">
        <v>1</v>
      </c>
      <c r="N1399" s="282">
        <v>0</v>
      </c>
    </row>
    <row r="1400" spans="1:14">
      <c r="A1400" s="282">
        <v>56767</v>
      </c>
      <c r="B1400" s="303">
        <v>20</v>
      </c>
      <c r="C1400" s="302">
        <v>2819572</v>
      </c>
      <c r="D1400" s="283" t="s">
        <v>7452</v>
      </c>
      <c r="E1400" s="282">
        <v>0</v>
      </c>
      <c r="F1400" s="283" t="s">
        <v>5656</v>
      </c>
      <c r="G1400" s="283" t="s">
        <v>5656</v>
      </c>
      <c r="H1400" s="284">
        <v>44717.998518518521</v>
      </c>
      <c r="I1400" s="284">
        <v>44717.998518518521</v>
      </c>
      <c r="J1400" s="283" t="s">
        <v>5657</v>
      </c>
      <c r="K1400" s="282">
        <v>0</v>
      </c>
      <c r="L1400" s="282">
        <v>0</v>
      </c>
      <c r="M1400" s="282">
        <v>1</v>
      </c>
      <c r="N1400" s="282">
        <v>0</v>
      </c>
    </row>
    <row r="1401" spans="1:14">
      <c r="A1401" s="282">
        <v>56766</v>
      </c>
      <c r="B1401" s="303">
        <v>20</v>
      </c>
      <c r="C1401" s="302">
        <v>2819732</v>
      </c>
      <c r="D1401" s="283" t="s">
        <v>7453</v>
      </c>
      <c r="E1401" s="282">
        <v>0</v>
      </c>
      <c r="F1401" s="283" t="s">
        <v>5656</v>
      </c>
      <c r="G1401" s="283" t="s">
        <v>5656</v>
      </c>
      <c r="H1401" s="284">
        <v>44717.998518518521</v>
      </c>
      <c r="I1401" s="284">
        <v>44717.998518518521</v>
      </c>
      <c r="J1401" s="283" t="s">
        <v>5657</v>
      </c>
      <c r="K1401" s="282">
        <v>0</v>
      </c>
      <c r="L1401" s="282">
        <v>0</v>
      </c>
      <c r="M1401" s="282">
        <v>1</v>
      </c>
      <c r="N1401" s="282">
        <v>0</v>
      </c>
    </row>
    <row r="1402" spans="1:14">
      <c r="A1402" s="282">
        <v>58586</v>
      </c>
      <c r="B1402" s="303">
        <v>20</v>
      </c>
      <c r="C1402" s="282">
        <v>2821531</v>
      </c>
      <c r="D1402" s="283" t="s">
        <v>7454</v>
      </c>
      <c r="E1402" s="282">
        <v>0</v>
      </c>
      <c r="F1402" s="283" t="s">
        <v>5656</v>
      </c>
      <c r="G1402" s="283" t="s">
        <v>5656</v>
      </c>
      <c r="H1402" s="284">
        <v>44717.998518518521</v>
      </c>
      <c r="I1402" s="284">
        <v>44717.998518518521</v>
      </c>
      <c r="J1402" s="283" t="s">
        <v>5657</v>
      </c>
      <c r="K1402" s="282">
        <v>0</v>
      </c>
      <c r="L1402" s="282">
        <v>0</v>
      </c>
      <c r="M1402" s="282">
        <v>1</v>
      </c>
      <c r="N1402" s="282">
        <v>0</v>
      </c>
    </row>
    <row r="1403" spans="1:14">
      <c r="A1403" s="282">
        <v>57214</v>
      </c>
      <c r="B1403" s="303">
        <v>20</v>
      </c>
      <c r="C1403" s="282">
        <v>2822781</v>
      </c>
      <c r="D1403" s="283" t="s">
        <v>7455</v>
      </c>
      <c r="E1403" s="282">
        <v>0</v>
      </c>
      <c r="F1403" s="283" t="s">
        <v>5656</v>
      </c>
      <c r="G1403" s="283" t="s">
        <v>5656</v>
      </c>
      <c r="H1403" s="284">
        <v>44717.998518518521</v>
      </c>
      <c r="I1403" s="284">
        <v>44717.998518518521</v>
      </c>
      <c r="J1403" s="283" t="s">
        <v>5657</v>
      </c>
      <c r="K1403" s="282">
        <v>0</v>
      </c>
      <c r="L1403" s="282">
        <v>0</v>
      </c>
      <c r="M1403" s="282">
        <v>1</v>
      </c>
      <c r="N1403" s="282">
        <v>0</v>
      </c>
    </row>
    <row r="1404" spans="1:14">
      <c r="A1404" s="282">
        <v>57213</v>
      </c>
      <c r="B1404" s="303">
        <v>20</v>
      </c>
      <c r="C1404" s="282">
        <v>2822861</v>
      </c>
      <c r="D1404" s="283" t="s">
        <v>7456</v>
      </c>
      <c r="E1404" s="282">
        <v>0</v>
      </c>
      <c r="F1404" s="283" t="s">
        <v>5656</v>
      </c>
      <c r="G1404" s="283" t="s">
        <v>5656</v>
      </c>
      <c r="H1404" s="284">
        <v>44717.998518518521</v>
      </c>
      <c r="I1404" s="284">
        <v>44717.998518518521</v>
      </c>
      <c r="J1404" s="283" t="s">
        <v>5657</v>
      </c>
      <c r="K1404" s="282">
        <v>0</v>
      </c>
      <c r="L1404" s="282">
        <v>0</v>
      </c>
      <c r="M1404" s="282">
        <v>1</v>
      </c>
      <c r="N1404" s="282">
        <v>0</v>
      </c>
    </row>
    <row r="1405" spans="1:14">
      <c r="A1405" s="282">
        <v>57167</v>
      </c>
      <c r="B1405" s="303">
        <v>20</v>
      </c>
      <c r="C1405" s="282">
        <v>2828722</v>
      </c>
      <c r="D1405" s="283" t="s">
        <v>7457</v>
      </c>
      <c r="E1405" s="282">
        <v>0</v>
      </c>
      <c r="F1405" s="283" t="s">
        <v>5656</v>
      </c>
      <c r="G1405" s="283" t="s">
        <v>5656</v>
      </c>
      <c r="H1405" s="284">
        <v>44717.998518518521</v>
      </c>
      <c r="I1405" s="284">
        <v>44717.998518518521</v>
      </c>
      <c r="J1405" s="283" t="s">
        <v>5657</v>
      </c>
      <c r="K1405" s="282">
        <v>0</v>
      </c>
      <c r="L1405" s="282">
        <v>0</v>
      </c>
      <c r="M1405" s="282">
        <v>1</v>
      </c>
      <c r="N1405" s="282">
        <v>0</v>
      </c>
    </row>
    <row r="1406" spans="1:14">
      <c r="A1406" s="282">
        <v>59370</v>
      </c>
      <c r="B1406" s="303">
        <v>20</v>
      </c>
      <c r="C1406" s="302">
        <v>2828722</v>
      </c>
      <c r="D1406" s="283" t="s">
        <v>7458</v>
      </c>
      <c r="E1406" s="282">
        <v>0</v>
      </c>
      <c r="F1406" s="283" t="s">
        <v>5656</v>
      </c>
      <c r="G1406" s="283" t="s">
        <v>5656</v>
      </c>
      <c r="H1406" s="284">
        <v>44717.998518518521</v>
      </c>
      <c r="I1406" s="284">
        <v>44717.998518518521</v>
      </c>
      <c r="J1406" s="283" t="s">
        <v>5657</v>
      </c>
      <c r="K1406" s="282">
        <v>0</v>
      </c>
      <c r="L1406" s="282">
        <v>0</v>
      </c>
      <c r="M1406" s="282">
        <v>1</v>
      </c>
      <c r="N1406" s="282">
        <v>0</v>
      </c>
    </row>
    <row r="1407" spans="1:14">
      <c r="A1407" s="282">
        <v>59395</v>
      </c>
      <c r="B1407" s="303">
        <v>20</v>
      </c>
      <c r="C1407" s="282">
        <v>2830521</v>
      </c>
      <c r="D1407" s="283" t="s">
        <v>7459</v>
      </c>
      <c r="E1407" s="282">
        <v>0</v>
      </c>
      <c r="F1407" s="283" t="s">
        <v>5656</v>
      </c>
      <c r="G1407" s="283" t="s">
        <v>5656</v>
      </c>
      <c r="H1407" s="284">
        <v>44717.998518518521</v>
      </c>
      <c r="I1407" s="284">
        <v>44717.998518518521</v>
      </c>
      <c r="J1407" s="283" t="s">
        <v>5657</v>
      </c>
      <c r="K1407" s="282">
        <v>0</v>
      </c>
      <c r="L1407" s="282">
        <v>0</v>
      </c>
      <c r="M1407" s="282">
        <v>1</v>
      </c>
      <c r="N1407" s="282">
        <v>0</v>
      </c>
    </row>
    <row r="1408" spans="1:14">
      <c r="A1408" s="282">
        <v>57590</v>
      </c>
      <c r="B1408" s="303">
        <v>20</v>
      </c>
      <c r="C1408" s="282">
        <v>2830521</v>
      </c>
      <c r="D1408" s="283" t="s">
        <v>7460</v>
      </c>
      <c r="E1408" s="282">
        <v>0</v>
      </c>
      <c r="F1408" s="283" t="s">
        <v>5656</v>
      </c>
      <c r="G1408" s="283" t="s">
        <v>5656</v>
      </c>
      <c r="H1408" s="284">
        <v>44717.998518518521</v>
      </c>
      <c r="I1408" s="284">
        <v>44717.998518518521</v>
      </c>
      <c r="J1408" s="283" t="s">
        <v>5657</v>
      </c>
      <c r="K1408" s="282">
        <v>0</v>
      </c>
      <c r="L1408" s="282">
        <v>0</v>
      </c>
      <c r="M1408" s="282">
        <v>1</v>
      </c>
      <c r="N1408" s="282">
        <v>0</v>
      </c>
    </row>
    <row r="1409" spans="1:14">
      <c r="A1409" s="282">
        <v>57591</v>
      </c>
      <c r="B1409" s="303">
        <v>20</v>
      </c>
      <c r="C1409" s="282">
        <v>2830522</v>
      </c>
      <c r="D1409" s="283" t="s">
        <v>7461</v>
      </c>
      <c r="E1409" s="282">
        <v>0</v>
      </c>
      <c r="F1409" s="283" t="s">
        <v>5656</v>
      </c>
      <c r="G1409" s="283" t="s">
        <v>5656</v>
      </c>
      <c r="H1409" s="284">
        <v>44717.998518518521</v>
      </c>
      <c r="I1409" s="284">
        <v>44717.998518518521</v>
      </c>
      <c r="J1409" s="283" t="s">
        <v>5657</v>
      </c>
      <c r="K1409" s="282">
        <v>0</v>
      </c>
      <c r="L1409" s="282">
        <v>0</v>
      </c>
      <c r="M1409" s="282">
        <v>1</v>
      </c>
      <c r="N1409" s="282">
        <v>0</v>
      </c>
    </row>
    <row r="1410" spans="1:14">
      <c r="A1410" s="282">
        <v>59396</v>
      </c>
      <c r="B1410" s="303">
        <v>20</v>
      </c>
      <c r="C1410" s="282">
        <v>2830522</v>
      </c>
      <c r="D1410" s="283" t="s">
        <v>7462</v>
      </c>
      <c r="E1410" s="282">
        <v>0</v>
      </c>
      <c r="F1410" s="283" t="s">
        <v>5656</v>
      </c>
      <c r="G1410" s="283" t="s">
        <v>5656</v>
      </c>
      <c r="H1410" s="284">
        <v>44717.998518518521</v>
      </c>
      <c r="I1410" s="284">
        <v>44717.998518518521</v>
      </c>
      <c r="J1410" s="283" t="s">
        <v>5657</v>
      </c>
      <c r="K1410" s="282">
        <v>0</v>
      </c>
      <c r="L1410" s="282">
        <v>0</v>
      </c>
      <c r="M1410" s="282">
        <v>1</v>
      </c>
      <c r="N1410" s="282">
        <v>0</v>
      </c>
    </row>
    <row r="1411" spans="1:14">
      <c r="A1411" s="282">
        <v>58219</v>
      </c>
      <c r="B1411" s="303">
        <v>20</v>
      </c>
      <c r="C1411" s="282">
        <v>2833591</v>
      </c>
      <c r="D1411" s="283" t="s">
        <v>7463</v>
      </c>
      <c r="E1411" s="282">
        <v>0</v>
      </c>
      <c r="F1411" s="283" t="s">
        <v>5656</v>
      </c>
      <c r="G1411" s="283" t="s">
        <v>5656</v>
      </c>
      <c r="H1411" s="284">
        <v>44717.998518518521</v>
      </c>
      <c r="I1411" s="284">
        <v>44717.998518518521</v>
      </c>
      <c r="J1411" s="283" t="s">
        <v>5657</v>
      </c>
      <c r="K1411" s="282">
        <v>0</v>
      </c>
      <c r="L1411" s="282">
        <v>0</v>
      </c>
      <c r="M1411" s="282">
        <v>1</v>
      </c>
      <c r="N1411" s="282">
        <v>0</v>
      </c>
    </row>
    <row r="1412" spans="1:14">
      <c r="A1412" s="282">
        <v>59402</v>
      </c>
      <c r="B1412" s="303">
        <v>20</v>
      </c>
      <c r="C1412" s="282">
        <v>2837471</v>
      </c>
      <c r="D1412" s="283" t="s">
        <v>7464</v>
      </c>
      <c r="E1412" s="282">
        <v>0</v>
      </c>
      <c r="F1412" s="283" t="s">
        <v>5656</v>
      </c>
      <c r="G1412" s="283" t="s">
        <v>5656</v>
      </c>
      <c r="H1412" s="284">
        <v>44717.998518518521</v>
      </c>
      <c r="I1412" s="284">
        <v>44717.998518518521</v>
      </c>
      <c r="J1412" s="283" t="s">
        <v>5657</v>
      </c>
      <c r="K1412" s="282">
        <v>0</v>
      </c>
      <c r="L1412" s="282">
        <v>0</v>
      </c>
      <c r="M1412" s="282">
        <v>1</v>
      </c>
      <c r="N1412" s="282">
        <v>0</v>
      </c>
    </row>
    <row r="1413" spans="1:14">
      <c r="A1413" s="282">
        <v>57255</v>
      </c>
      <c r="B1413" s="303">
        <v>20</v>
      </c>
      <c r="C1413" s="302">
        <v>2839452</v>
      </c>
      <c r="D1413" s="283" t="s">
        <v>7465</v>
      </c>
      <c r="E1413" s="282">
        <v>0</v>
      </c>
      <c r="F1413" s="283" t="s">
        <v>5656</v>
      </c>
      <c r="G1413" s="283" t="s">
        <v>5656</v>
      </c>
      <c r="H1413" s="284">
        <v>44717.998518518521</v>
      </c>
      <c r="I1413" s="284">
        <v>44717.998518518521</v>
      </c>
      <c r="J1413" s="283" t="s">
        <v>5657</v>
      </c>
      <c r="K1413" s="282">
        <v>0</v>
      </c>
      <c r="L1413" s="282">
        <v>0</v>
      </c>
      <c r="M1413" s="282">
        <v>1</v>
      </c>
      <c r="N1413" s="282">
        <v>0</v>
      </c>
    </row>
    <row r="1414" spans="1:14">
      <c r="A1414" s="282">
        <v>57109</v>
      </c>
      <c r="B1414" s="303">
        <v>20</v>
      </c>
      <c r="C1414" s="302">
        <v>2842161</v>
      </c>
      <c r="D1414" s="283" t="s">
        <v>7466</v>
      </c>
      <c r="E1414" s="282">
        <v>0</v>
      </c>
      <c r="F1414" s="283" t="s">
        <v>5656</v>
      </c>
      <c r="G1414" s="283" t="s">
        <v>5656</v>
      </c>
      <c r="H1414" s="284">
        <v>44717.998518518521</v>
      </c>
      <c r="I1414" s="284">
        <v>44717.998518518521</v>
      </c>
      <c r="J1414" s="283" t="s">
        <v>5657</v>
      </c>
      <c r="K1414" s="282">
        <v>0</v>
      </c>
      <c r="L1414" s="282">
        <v>0</v>
      </c>
      <c r="M1414" s="282">
        <v>1</v>
      </c>
      <c r="N1414" s="282">
        <v>0</v>
      </c>
    </row>
    <row r="1415" spans="1:14">
      <c r="A1415" s="282">
        <v>57110</v>
      </c>
      <c r="B1415" s="303">
        <v>20</v>
      </c>
      <c r="C1415" s="302">
        <v>2842162</v>
      </c>
      <c r="D1415" s="283" t="s">
        <v>7467</v>
      </c>
      <c r="E1415" s="282">
        <v>0</v>
      </c>
      <c r="F1415" s="283" t="s">
        <v>5656</v>
      </c>
      <c r="G1415" s="283" t="s">
        <v>5656</v>
      </c>
      <c r="H1415" s="284">
        <v>44717.998518518521</v>
      </c>
      <c r="I1415" s="284">
        <v>44717.998518518521</v>
      </c>
      <c r="J1415" s="283" t="s">
        <v>5657</v>
      </c>
      <c r="K1415" s="282">
        <v>0</v>
      </c>
      <c r="L1415" s="282">
        <v>0</v>
      </c>
      <c r="M1415" s="282">
        <v>1</v>
      </c>
      <c r="N1415" s="282">
        <v>0</v>
      </c>
    </row>
    <row r="1416" spans="1:14">
      <c r="A1416" s="282">
        <v>57102</v>
      </c>
      <c r="B1416" s="303">
        <v>20</v>
      </c>
      <c r="C1416" s="302">
        <v>2842241</v>
      </c>
      <c r="D1416" s="283" t="s">
        <v>7468</v>
      </c>
      <c r="E1416" s="282">
        <v>0</v>
      </c>
      <c r="F1416" s="283" t="s">
        <v>5656</v>
      </c>
      <c r="G1416" s="283" t="s">
        <v>5656</v>
      </c>
      <c r="H1416" s="284">
        <v>44717.998518518521</v>
      </c>
      <c r="I1416" s="284">
        <v>44717.998518518521</v>
      </c>
      <c r="J1416" s="283" t="s">
        <v>5657</v>
      </c>
      <c r="K1416" s="282">
        <v>0</v>
      </c>
      <c r="L1416" s="282">
        <v>0</v>
      </c>
      <c r="M1416" s="282">
        <v>1</v>
      </c>
      <c r="N1416" s="282">
        <v>0</v>
      </c>
    </row>
    <row r="1417" spans="1:14">
      <c r="A1417" s="282">
        <v>59392</v>
      </c>
      <c r="B1417" s="303">
        <v>20</v>
      </c>
      <c r="C1417" s="302">
        <v>2844642</v>
      </c>
      <c r="D1417" s="283" t="s">
        <v>7469</v>
      </c>
      <c r="E1417" s="282">
        <v>0</v>
      </c>
      <c r="F1417" s="283" t="s">
        <v>5656</v>
      </c>
      <c r="G1417" s="283" t="s">
        <v>5656</v>
      </c>
      <c r="H1417" s="284">
        <v>44717.998518518521</v>
      </c>
      <c r="I1417" s="284">
        <v>44717.998518518521</v>
      </c>
      <c r="J1417" s="283" t="s">
        <v>5657</v>
      </c>
      <c r="K1417" s="282">
        <v>0</v>
      </c>
      <c r="L1417" s="282">
        <v>0</v>
      </c>
      <c r="M1417" s="282">
        <v>1</v>
      </c>
      <c r="N1417" s="282">
        <v>0</v>
      </c>
    </row>
    <row r="1418" spans="1:14">
      <c r="A1418" s="282">
        <v>59393</v>
      </c>
      <c r="B1418" s="303">
        <v>20</v>
      </c>
      <c r="C1418" s="302">
        <v>2844643</v>
      </c>
      <c r="D1418" s="283" t="s">
        <v>7470</v>
      </c>
      <c r="E1418" s="282">
        <v>0</v>
      </c>
      <c r="F1418" s="283" t="s">
        <v>5656</v>
      </c>
      <c r="G1418" s="283" t="s">
        <v>5656</v>
      </c>
      <c r="H1418" s="284">
        <v>44717.998518518521</v>
      </c>
      <c r="I1418" s="284">
        <v>44717.998518518521</v>
      </c>
      <c r="J1418" s="283" t="s">
        <v>5657</v>
      </c>
      <c r="K1418" s="282">
        <v>0</v>
      </c>
      <c r="L1418" s="282">
        <v>0</v>
      </c>
      <c r="M1418" s="282">
        <v>1</v>
      </c>
      <c r="N1418" s="282">
        <v>0</v>
      </c>
    </row>
    <row r="1419" spans="1:14">
      <c r="A1419" s="282">
        <v>57235</v>
      </c>
      <c r="B1419" s="303">
        <v>20</v>
      </c>
      <c r="C1419" s="302">
        <v>2844643</v>
      </c>
      <c r="D1419" s="283" t="s">
        <v>7471</v>
      </c>
      <c r="E1419" s="282">
        <v>0</v>
      </c>
      <c r="F1419" s="283" t="s">
        <v>5656</v>
      </c>
      <c r="G1419" s="283" t="s">
        <v>5656</v>
      </c>
      <c r="H1419" s="284">
        <v>44717.998518518521</v>
      </c>
      <c r="I1419" s="284">
        <v>44717.998518518521</v>
      </c>
      <c r="J1419" s="283" t="s">
        <v>5657</v>
      </c>
      <c r="K1419" s="282">
        <v>0</v>
      </c>
      <c r="L1419" s="282">
        <v>0</v>
      </c>
      <c r="M1419" s="282">
        <v>1</v>
      </c>
      <c r="N1419" s="282">
        <v>0</v>
      </c>
    </row>
    <row r="1420" spans="1:14">
      <c r="A1420" s="282">
        <v>59394</v>
      </c>
      <c r="B1420" s="303">
        <v>20</v>
      </c>
      <c r="C1420" s="302">
        <v>2844644</v>
      </c>
      <c r="D1420" s="283" t="s">
        <v>7472</v>
      </c>
      <c r="E1420" s="282">
        <v>0</v>
      </c>
      <c r="F1420" s="283" t="s">
        <v>5656</v>
      </c>
      <c r="G1420" s="283" t="s">
        <v>5656</v>
      </c>
      <c r="H1420" s="284">
        <v>44717.998518518521</v>
      </c>
      <c r="I1420" s="284">
        <v>44717.998518518521</v>
      </c>
      <c r="J1420" s="283" t="s">
        <v>5657</v>
      </c>
      <c r="K1420" s="282">
        <v>0</v>
      </c>
      <c r="L1420" s="282">
        <v>0</v>
      </c>
      <c r="M1420" s="282">
        <v>1</v>
      </c>
      <c r="N1420" s="282">
        <v>0</v>
      </c>
    </row>
    <row r="1421" spans="1:14">
      <c r="A1421" s="282">
        <v>59387</v>
      </c>
      <c r="B1421" s="303">
        <v>20</v>
      </c>
      <c r="C1421" s="302">
        <v>2844722</v>
      </c>
      <c r="D1421" s="283" t="s">
        <v>7473</v>
      </c>
      <c r="E1421" s="282">
        <v>0</v>
      </c>
      <c r="F1421" s="283" t="s">
        <v>5656</v>
      </c>
      <c r="G1421" s="283" t="s">
        <v>5656</v>
      </c>
      <c r="H1421" s="284">
        <v>44717.998518518521</v>
      </c>
      <c r="I1421" s="284">
        <v>44717.998518518521</v>
      </c>
      <c r="J1421" s="283" t="s">
        <v>5657</v>
      </c>
      <c r="K1421" s="282">
        <v>0</v>
      </c>
      <c r="L1421" s="282">
        <v>0</v>
      </c>
      <c r="M1421" s="282">
        <v>1</v>
      </c>
      <c r="N1421" s="282">
        <v>0</v>
      </c>
    </row>
    <row r="1422" spans="1:14">
      <c r="A1422" s="282">
        <v>59388</v>
      </c>
      <c r="B1422" s="303">
        <v>20</v>
      </c>
      <c r="C1422" s="302">
        <v>2844723</v>
      </c>
      <c r="D1422" s="283" t="s">
        <v>7474</v>
      </c>
      <c r="E1422" s="282">
        <v>0</v>
      </c>
      <c r="F1422" s="283" t="s">
        <v>5656</v>
      </c>
      <c r="G1422" s="283" t="s">
        <v>5656</v>
      </c>
      <c r="H1422" s="284">
        <v>44717.998518518521</v>
      </c>
      <c r="I1422" s="284">
        <v>44717.998518518521</v>
      </c>
      <c r="J1422" s="283" t="s">
        <v>5657</v>
      </c>
      <c r="K1422" s="282">
        <v>0</v>
      </c>
      <c r="L1422" s="282">
        <v>0</v>
      </c>
      <c r="M1422" s="282">
        <v>1</v>
      </c>
      <c r="N1422" s="282">
        <v>0</v>
      </c>
    </row>
    <row r="1423" spans="1:14">
      <c r="A1423" s="282">
        <v>59389</v>
      </c>
      <c r="B1423" s="303">
        <v>20</v>
      </c>
      <c r="C1423" s="302">
        <v>2844724</v>
      </c>
      <c r="D1423" s="283" t="s">
        <v>7475</v>
      </c>
      <c r="E1423" s="282">
        <v>0</v>
      </c>
      <c r="F1423" s="283" t="s">
        <v>5656</v>
      </c>
      <c r="G1423" s="283" t="s">
        <v>5656</v>
      </c>
      <c r="H1423" s="284">
        <v>44717.998518518521</v>
      </c>
      <c r="I1423" s="284">
        <v>44717.998518518521</v>
      </c>
      <c r="J1423" s="283" t="s">
        <v>5657</v>
      </c>
      <c r="K1423" s="282">
        <v>0</v>
      </c>
      <c r="L1423" s="282">
        <v>0</v>
      </c>
      <c r="M1423" s="282">
        <v>1</v>
      </c>
      <c r="N1423" s="282">
        <v>0</v>
      </c>
    </row>
    <row r="1424" spans="1:14">
      <c r="A1424" s="282">
        <v>59390</v>
      </c>
      <c r="B1424" s="303">
        <v>20</v>
      </c>
      <c r="C1424" s="302">
        <v>2844802</v>
      </c>
      <c r="D1424" s="283" t="s">
        <v>7476</v>
      </c>
      <c r="E1424" s="282">
        <v>0</v>
      </c>
      <c r="F1424" s="283" t="s">
        <v>5656</v>
      </c>
      <c r="G1424" s="283" t="s">
        <v>5656</v>
      </c>
      <c r="H1424" s="284">
        <v>44717.998518518521</v>
      </c>
      <c r="I1424" s="284">
        <v>44717.998518518521</v>
      </c>
      <c r="J1424" s="283" t="s">
        <v>5657</v>
      </c>
      <c r="K1424" s="282">
        <v>0</v>
      </c>
      <c r="L1424" s="282">
        <v>0</v>
      </c>
      <c r="M1424" s="282">
        <v>1</v>
      </c>
      <c r="N1424" s="282">
        <v>0</v>
      </c>
    </row>
    <row r="1425" spans="1:14">
      <c r="A1425" s="282">
        <v>59391</v>
      </c>
      <c r="B1425" s="303">
        <v>20</v>
      </c>
      <c r="C1425" s="302">
        <v>2844804</v>
      </c>
      <c r="D1425" s="283" t="s">
        <v>7477</v>
      </c>
      <c r="E1425" s="282">
        <v>0</v>
      </c>
      <c r="F1425" s="283" t="s">
        <v>5656</v>
      </c>
      <c r="G1425" s="283" t="s">
        <v>5656</v>
      </c>
      <c r="H1425" s="284">
        <v>44717.998518518521</v>
      </c>
      <c r="I1425" s="284">
        <v>44717.998518518521</v>
      </c>
      <c r="J1425" s="283" t="s">
        <v>5657</v>
      </c>
      <c r="K1425" s="282">
        <v>0</v>
      </c>
      <c r="L1425" s="282">
        <v>0</v>
      </c>
      <c r="M1425" s="282">
        <v>1</v>
      </c>
      <c r="N1425" s="282">
        <v>0</v>
      </c>
    </row>
    <row r="1426" spans="1:14">
      <c r="A1426" s="282">
        <v>57797</v>
      </c>
      <c r="B1426" s="303">
        <v>20</v>
      </c>
      <c r="C1426" s="302">
        <v>2848281</v>
      </c>
      <c r="D1426" s="283" t="s">
        <v>7478</v>
      </c>
      <c r="E1426" s="282">
        <v>0</v>
      </c>
      <c r="F1426" s="283" t="s">
        <v>5656</v>
      </c>
      <c r="G1426" s="283" t="s">
        <v>5656</v>
      </c>
      <c r="H1426" s="284">
        <v>44717.998518518521</v>
      </c>
      <c r="I1426" s="284">
        <v>44717.998518518521</v>
      </c>
      <c r="J1426" s="283" t="s">
        <v>5657</v>
      </c>
      <c r="K1426" s="282">
        <v>0</v>
      </c>
      <c r="L1426" s="282">
        <v>0</v>
      </c>
      <c r="M1426" s="282">
        <v>1</v>
      </c>
      <c r="N1426" s="282">
        <v>0</v>
      </c>
    </row>
    <row r="1427" spans="1:14">
      <c r="A1427" s="282">
        <v>59374</v>
      </c>
      <c r="B1427" s="303">
        <v>20</v>
      </c>
      <c r="C1427" s="302">
        <v>2848361</v>
      </c>
      <c r="D1427" s="283" t="s">
        <v>7479</v>
      </c>
      <c r="E1427" s="282">
        <v>0</v>
      </c>
      <c r="F1427" s="283" t="s">
        <v>5656</v>
      </c>
      <c r="G1427" s="283" t="s">
        <v>5656</v>
      </c>
      <c r="H1427" s="284">
        <v>44717.998518518521</v>
      </c>
      <c r="I1427" s="284">
        <v>44717.998518518521</v>
      </c>
      <c r="J1427" s="283" t="s">
        <v>5657</v>
      </c>
      <c r="K1427" s="282">
        <v>0</v>
      </c>
      <c r="L1427" s="282">
        <v>0</v>
      </c>
      <c r="M1427" s="282">
        <v>1</v>
      </c>
      <c r="N1427" s="282">
        <v>0</v>
      </c>
    </row>
    <row r="1428" spans="1:14">
      <c r="A1428" s="282">
        <v>59375</v>
      </c>
      <c r="B1428" s="303">
        <v>20</v>
      </c>
      <c r="C1428" s="302">
        <v>2848362</v>
      </c>
      <c r="D1428" s="283" t="s">
        <v>7480</v>
      </c>
      <c r="E1428" s="282">
        <v>0</v>
      </c>
      <c r="F1428" s="283" t="s">
        <v>5656</v>
      </c>
      <c r="G1428" s="283" t="s">
        <v>5656</v>
      </c>
      <c r="H1428" s="284">
        <v>44717.998518518521</v>
      </c>
      <c r="I1428" s="284">
        <v>44717.998518518521</v>
      </c>
      <c r="J1428" s="283" t="s">
        <v>5657</v>
      </c>
      <c r="K1428" s="282">
        <v>0</v>
      </c>
      <c r="L1428" s="282">
        <v>0</v>
      </c>
      <c r="M1428" s="282">
        <v>1</v>
      </c>
      <c r="N1428" s="282">
        <v>0</v>
      </c>
    </row>
    <row r="1429" spans="1:14">
      <c r="A1429" s="282">
        <v>58533</v>
      </c>
      <c r="B1429" s="303">
        <v>20</v>
      </c>
      <c r="C1429" s="307">
        <v>2856281</v>
      </c>
      <c r="D1429" s="283" t="s">
        <v>7481</v>
      </c>
      <c r="E1429" s="282">
        <v>0</v>
      </c>
      <c r="F1429" s="283" t="s">
        <v>5656</v>
      </c>
      <c r="G1429" s="283" t="s">
        <v>5656</v>
      </c>
      <c r="H1429" s="284">
        <v>44717.998518518521</v>
      </c>
      <c r="I1429" s="284">
        <v>44717.998518518521</v>
      </c>
      <c r="J1429" s="283" t="s">
        <v>5657</v>
      </c>
      <c r="K1429" s="282">
        <v>0</v>
      </c>
      <c r="L1429" s="282">
        <v>0</v>
      </c>
      <c r="M1429" s="282">
        <v>1</v>
      </c>
      <c r="N1429" s="282">
        <v>0</v>
      </c>
    </row>
    <row r="1430" spans="1:14">
      <c r="A1430" s="282">
        <v>56845</v>
      </c>
      <c r="B1430" s="303">
        <v>20</v>
      </c>
      <c r="C1430" s="307">
        <v>2856781</v>
      </c>
      <c r="D1430" s="283" t="s">
        <v>7482</v>
      </c>
      <c r="E1430" s="282">
        <v>0</v>
      </c>
      <c r="F1430" s="283" t="s">
        <v>5656</v>
      </c>
      <c r="G1430" s="283" t="s">
        <v>5656</v>
      </c>
      <c r="H1430" s="284">
        <v>44717.998518518521</v>
      </c>
      <c r="I1430" s="284">
        <v>44717.998518518521</v>
      </c>
      <c r="J1430" s="283" t="s">
        <v>5657</v>
      </c>
      <c r="K1430" s="282">
        <v>0</v>
      </c>
      <c r="L1430" s="282">
        <v>0</v>
      </c>
      <c r="M1430" s="282">
        <v>1</v>
      </c>
      <c r="N1430" s="282">
        <v>0</v>
      </c>
    </row>
    <row r="1431" spans="1:14">
      <c r="A1431" s="282">
        <v>56846</v>
      </c>
      <c r="B1431" s="303">
        <v>20</v>
      </c>
      <c r="C1431" s="307">
        <v>2856783</v>
      </c>
      <c r="D1431" s="283" t="s">
        <v>7483</v>
      </c>
      <c r="E1431" s="282">
        <v>0</v>
      </c>
      <c r="F1431" s="283" t="s">
        <v>5656</v>
      </c>
      <c r="G1431" s="283" t="s">
        <v>5656</v>
      </c>
      <c r="H1431" s="284">
        <v>44717.998518518521</v>
      </c>
      <c r="I1431" s="284">
        <v>44717.998518518521</v>
      </c>
      <c r="J1431" s="283" t="s">
        <v>5657</v>
      </c>
      <c r="K1431" s="282">
        <v>0</v>
      </c>
      <c r="L1431" s="282">
        <v>0</v>
      </c>
      <c r="M1431" s="282">
        <v>1</v>
      </c>
      <c r="N1431" s="282">
        <v>0</v>
      </c>
    </row>
    <row r="1432" spans="1:14">
      <c r="A1432" s="282">
        <v>56841</v>
      </c>
      <c r="B1432" s="303">
        <v>20</v>
      </c>
      <c r="C1432" s="307">
        <v>2856865</v>
      </c>
      <c r="D1432" s="283" t="s">
        <v>7484</v>
      </c>
      <c r="E1432" s="282">
        <v>0</v>
      </c>
      <c r="F1432" s="283" t="s">
        <v>5656</v>
      </c>
      <c r="G1432" s="283" t="s">
        <v>5656</v>
      </c>
      <c r="H1432" s="284">
        <v>44717.998518518521</v>
      </c>
      <c r="I1432" s="284">
        <v>44717.998518518521</v>
      </c>
      <c r="J1432" s="283" t="s">
        <v>5657</v>
      </c>
      <c r="K1432" s="282">
        <v>0</v>
      </c>
      <c r="L1432" s="282">
        <v>0</v>
      </c>
      <c r="M1432" s="282">
        <v>1</v>
      </c>
      <c r="N1432" s="282">
        <v>0</v>
      </c>
    </row>
    <row r="1433" spans="1:14">
      <c r="A1433" s="282">
        <v>59282</v>
      </c>
      <c r="B1433" s="303">
        <v>20</v>
      </c>
      <c r="C1433" s="307">
        <v>2857435</v>
      </c>
      <c r="D1433" s="283" t="s">
        <v>7485</v>
      </c>
      <c r="E1433" s="282">
        <v>0</v>
      </c>
      <c r="F1433" s="283" t="s">
        <v>5656</v>
      </c>
      <c r="G1433" s="283" t="s">
        <v>5656</v>
      </c>
      <c r="H1433" s="284">
        <v>44717.998518518521</v>
      </c>
      <c r="I1433" s="284">
        <v>44717.998518518521</v>
      </c>
      <c r="J1433" s="283" t="s">
        <v>5657</v>
      </c>
      <c r="K1433" s="282">
        <v>0</v>
      </c>
      <c r="L1433" s="282">
        <v>0</v>
      </c>
      <c r="M1433" s="282">
        <v>1</v>
      </c>
      <c r="N1433" s="282">
        <v>0</v>
      </c>
    </row>
    <row r="1434" spans="1:14">
      <c r="A1434" s="282">
        <v>59728</v>
      </c>
      <c r="B1434" s="303">
        <v>20</v>
      </c>
      <c r="C1434" s="307">
        <v>2860062</v>
      </c>
      <c r="D1434" s="283" t="s">
        <v>7486</v>
      </c>
      <c r="E1434" s="282">
        <v>0</v>
      </c>
      <c r="F1434" s="283" t="s">
        <v>5656</v>
      </c>
      <c r="G1434" s="283" t="s">
        <v>5656</v>
      </c>
      <c r="H1434" s="284">
        <v>44717.998518518521</v>
      </c>
      <c r="I1434" s="284">
        <v>44717.998518518521</v>
      </c>
      <c r="J1434" s="283" t="s">
        <v>5657</v>
      </c>
      <c r="K1434" s="282">
        <v>0</v>
      </c>
      <c r="L1434" s="282">
        <v>0</v>
      </c>
      <c r="M1434" s="282">
        <v>1</v>
      </c>
      <c r="N1434" s="282">
        <v>0</v>
      </c>
    </row>
    <row r="1435" spans="1:14">
      <c r="A1435" s="282">
        <v>58360</v>
      </c>
      <c r="B1435" s="303">
        <v>20</v>
      </c>
      <c r="C1435" s="307">
        <v>2869571</v>
      </c>
      <c r="D1435" s="283" t="s">
        <v>7487</v>
      </c>
      <c r="E1435" s="282">
        <v>0</v>
      </c>
      <c r="F1435" s="283" t="s">
        <v>5656</v>
      </c>
      <c r="G1435" s="283" t="s">
        <v>5656</v>
      </c>
      <c r="H1435" s="284">
        <v>44717.998518518521</v>
      </c>
      <c r="I1435" s="284">
        <v>44717.998518518521</v>
      </c>
      <c r="J1435" s="283" t="s">
        <v>5657</v>
      </c>
      <c r="K1435" s="282">
        <v>0</v>
      </c>
      <c r="L1435" s="282">
        <v>0</v>
      </c>
      <c r="M1435" s="282">
        <v>1</v>
      </c>
      <c r="N1435" s="282">
        <v>0</v>
      </c>
    </row>
    <row r="1436" spans="1:14">
      <c r="A1436" s="282">
        <v>58356</v>
      </c>
      <c r="B1436" s="303">
        <v>20</v>
      </c>
      <c r="C1436" s="307">
        <v>2877991</v>
      </c>
      <c r="D1436" s="283" t="s">
        <v>7488</v>
      </c>
      <c r="E1436" s="282">
        <v>0</v>
      </c>
      <c r="F1436" s="283" t="s">
        <v>5656</v>
      </c>
      <c r="G1436" s="283" t="s">
        <v>5656</v>
      </c>
      <c r="H1436" s="284">
        <v>44717.998518518521</v>
      </c>
      <c r="I1436" s="284">
        <v>44717.998518518521</v>
      </c>
      <c r="J1436" s="283" t="s">
        <v>5657</v>
      </c>
      <c r="K1436" s="282">
        <v>0</v>
      </c>
      <c r="L1436" s="282">
        <v>0</v>
      </c>
      <c r="M1436" s="282">
        <v>1</v>
      </c>
      <c r="N1436" s="282">
        <v>0</v>
      </c>
    </row>
    <row r="1437" spans="1:14">
      <c r="A1437" s="282">
        <v>59200</v>
      </c>
      <c r="B1437" s="303">
        <v>20</v>
      </c>
      <c r="C1437" s="307">
        <v>2877991</v>
      </c>
      <c r="D1437" s="283" t="s">
        <v>7489</v>
      </c>
      <c r="E1437" s="282">
        <v>0</v>
      </c>
      <c r="F1437" s="283" t="s">
        <v>5656</v>
      </c>
      <c r="G1437" s="283" t="s">
        <v>5656</v>
      </c>
      <c r="H1437" s="284">
        <v>44717.998518518521</v>
      </c>
      <c r="I1437" s="284">
        <v>44717.998518518521</v>
      </c>
      <c r="J1437" s="283" t="s">
        <v>5657</v>
      </c>
      <c r="K1437" s="282">
        <v>0</v>
      </c>
      <c r="L1437" s="282">
        <v>0</v>
      </c>
      <c r="M1437" s="282">
        <v>1</v>
      </c>
      <c r="N1437" s="282">
        <v>0</v>
      </c>
    </row>
    <row r="1438" spans="1:14">
      <c r="A1438" s="282">
        <v>14731</v>
      </c>
      <c r="B1438" s="303">
        <v>20</v>
      </c>
      <c r="C1438" s="307">
        <v>2878061</v>
      </c>
      <c r="D1438" s="283" t="s">
        <v>7490</v>
      </c>
      <c r="E1438" s="282">
        <v>0</v>
      </c>
      <c r="F1438" s="283" t="s">
        <v>5656</v>
      </c>
      <c r="G1438" s="283" t="s">
        <v>5717</v>
      </c>
      <c r="H1438" s="284">
        <v>41423.555324074077</v>
      </c>
      <c r="I1438" s="284">
        <v>44776.477893518517</v>
      </c>
      <c r="J1438" s="283" t="s">
        <v>5657</v>
      </c>
      <c r="K1438" s="282">
        <v>0</v>
      </c>
      <c r="L1438" s="282">
        <v>0</v>
      </c>
      <c r="M1438" s="282">
        <v>1</v>
      </c>
      <c r="N1438" s="282">
        <v>0</v>
      </c>
    </row>
    <row r="1439" spans="1:14">
      <c r="A1439" s="282">
        <v>56822</v>
      </c>
      <c r="B1439" s="303">
        <v>20</v>
      </c>
      <c r="C1439" s="307">
        <v>2884241</v>
      </c>
      <c r="D1439" s="283" t="s">
        <v>7491</v>
      </c>
      <c r="E1439" s="282">
        <v>0</v>
      </c>
      <c r="F1439" s="283" t="s">
        <v>5656</v>
      </c>
      <c r="G1439" s="283" t="s">
        <v>5656</v>
      </c>
      <c r="H1439" s="284">
        <v>44717.998518518521</v>
      </c>
      <c r="I1439" s="284">
        <v>44717.998518518521</v>
      </c>
      <c r="J1439" s="283" t="s">
        <v>5657</v>
      </c>
      <c r="K1439" s="282">
        <v>0</v>
      </c>
      <c r="L1439" s="282">
        <v>0</v>
      </c>
      <c r="M1439" s="282">
        <v>1</v>
      </c>
      <c r="N1439" s="282">
        <v>0</v>
      </c>
    </row>
    <row r="1440" spans="1:14">
      <c r="A1440" s="282">
        <v>56823</v>
      </c>
      <c r="B1440" s="303">
        <v>20</v>
      </c>
      <c r="C1440" s="307">
        <v>2884242</v>
      </c>
      <c r="D1440" s="283" t="s">
        <v>7492</v>
      </c>
      <c r="E1440" s="282">
        <v>0</v>
      </c>
      <c r="F1440" s="283" t="s">
        <v>5656</v>
      </c>
      <c r="G1440" s="283" t="s">
        <v>5656</v>
      </c>
      <c r="H1440" s="284">
        <v>44717.998518518521</v>
      </c>
      <c r="I1440" s="284">
        <v>44717.998518518521</v>
      </c>
      <c r="J1440" s="283" t="s">
        <v>5657</v>
      </c>
      <c r="K1440" s="282">
        <v>0</v>
      </c>
      <c r="L1440" s="282">
        <v>0</v>
      </c>
      <c r="M1440" s="282">
        <v>1</v>
      </c>
      <c r="N1440" s="282">
        <v>0</v>
      </c>
    </row>
    <row r="1441" spans="1:14">
      <c r="A1441" s="282">
        <v>56824</v>
      </c>
      <c r="B1441" s="303">
        <v>20</v>
      </c>
      <c r="C1441" s="307">
        <v>2884321</v>
      </c>
      <c r="D1441" s="283" t="s">
        <v>7493</v>
      </c>
      <c r="E1441" s="282">
        <v>0</v>
      </c>
      <c r="F1441" s="283" t="s">
        <v>5656</v>
      </c>
      <c r="G1441" s="283" t="s">
        <v>5656</v>
      </c>
      <c r="H1441" s="284">
        <v>44717.998518518521</v>
      </c>
      <c r="I1441" s="284">
        <v>44717.998518518521</v>
      </c>
      <c r="J1441" s="283" t="s">
        <v>5657</v>
      </c>
      <c r="K1441" s="282">
        <v>0</v>
      </c>
      <c r="L1441" s="282">
        <v>0</v>
      </c>
      <c r="M1441" s="282">
        <v>1</v>
      </c>
      <c r="N1441" s="282">
        <v>0</v>
      </c>
    </row>
    <row r="1442" spans="1:14">
      <c r="A1442" s="282">
        <v>57806</v>
      </c>
      <c r="B1442" s="303">
        <v>20</v>
      </c>
      <c r="C1442" s="282">
        <v>2888041</v>
      </c>
      <c r="D1442" s="283" t="s">
        <v>7494</v>
      </c>
      <c r="E1442" s="282">
        <v>0</v>
      </c>
      <c r="F1442" s="283" t="s">
        <v>5656</v>
      </c>
      <c r="G1442" s="283" t="s">
        <v>5656</v>
      </c>
      <c r="H1442" s="284">
        <v>44717.998518518521</v>
      </c>
      <c r="I1442" s="284">
        <v>44717.998518518521</v>
      </c>
      <c r="J1442" s="283" t="s">
        <v>5657</v>
      </c>
      <c r="K1442" s="282">
        <v>0</v>
      </c>
      <c r="L1442" s="282">
        <v>0</v>
      </c>
      <c r="M1442" s="282">
        <v>1</v>
      </c>
      <c r="N1442" s="282">
        <v>0</v>
      </c>
    </row>
    <row r="1443" spans="1:14">
      <c r="A1443" s="282">
        <v>57805</v>
      </c>
      <c r="B1443" s="303">
        <v>20</v>
      </c>
      <c r="C1443" s="302">
        <v>2888042</v>
      </c>
      <c r="D1443" s="283" t="s">
        <v>7495</v>
      </c>
      <c r="E1443" s="282">
        <v>0</v>
      </c>
      <c r="F1443" s="283" t="s">
        <v>5656</v>
      </c>
      <c r="G1443" s="283" t="s">
        <v>5656</v>
      </c>
      <c r="H1443" s="284">
        <v>44717.998518518521</v>
      </c>
      <c r="I1443" s="284">
        <v>44717.998518518521</v>
      </c>
      <c r="J1443" s="283" t="s">
        <v>5657</v>
      </c>
      <c r="K1443" s="282">
        <v>0</v>
      </c>
      <c r="L1443" s="282">
        <v>0</v>
      </c>
      <c r="M1443" s="282">
        <v>1</v>
      </c>
      <c r="N1443" s="282">
        <v>0</v>
      </c>
    </row>
    <row r="1444" spans="1:14">
      <c r="A1444" s="282">
        <v>58893</v>
      </c>
      <c r="B1444" s="303">
        <v>20</v>
      </c>
      <c r="C1444" s="302">
        <v>2904291</v>
      </c>
      <c r="D1444" s="283" t="s">
        <v>7496</v>
      </c>
      <c r="E1444" s="282">
        <v>0</v>
      </c>
      <c r="F1444" s="283" t="s">
        <v>5656</v>
      </c>
      <c r="G1444" s="283" t="s">
        <v>5656</v>
      </c>
      <c r="H1444" s="284">
        <v>44717.998518518521</v>
      </c>
      <c r="I1444" s="284">
        <v>44717.998518518521</v>
      </c>
      <c r="J1444" s="283" t="s">
        <v>5657</v>
      </c>
      <c r="K1444" s="282">
        <v>0</v>
      </c>
      <c r="L1444" s="282">
        <v>0</v>
      </c>
      <c r="M1444" s="282">
        <v>1</v>
      </c>
      <c r="N1444" s="282">
        <v>0</v>
      </c>
    </row>
    <row r="1445" spans="1:14">
      <c r="A1445" s="282">
        <v>58894</v>
      </c>
      <c r="B1445" s="303">
        <v>20</v>
      </c>
      <c r="C1445" s="302">
        <v>2904292</v>
      </c>
      <c r="D1445" s="283" t="s">
        <v>7497</v>
      </c>
      <c r="E1445" s="282">
        <v>0</v>
      </c>
      <c r="F1445" s="283" t="s">
        <v>5656</v>
      </c>
      <c r="G1445" s="283" t="s">
        <v>5656</v>
      </c>
      <c r="H1445" s="284">
        <v>44717.998518518521</v>
      </c>
      <c r="I1445" s="284">
        <v>44717.998518518521</v>
      </c>
      <c r="J1445" s="283" t="s">
        <v>5657</v>
      </c>
      <c r="K1445" s="282">
        <v>0</v>
      </c>
      <c r="L1445" s="282">
        <v>0</v>
      </c>
      <c r="M1445" s="282">
        <v>1</v>
      </c>
      <c r="N1445" s="282">
        <v>0</v>
      </c>
    </row>
    <row r="1446" spans="1:14">
      <c r="A1446" s="282">
        <v>58895</v>
      </c>
      <c r="B1446" s="303">
        <v>20</v>
      </c>
      <c r="C1446" s="302">
        <v>2904371</v>
      </c>
      <c r="D1446" s="283" t="s">
        <v>7498</v>
      </c>
      <c r="E1446" s="282">
        <v>0</v>
      </c>
      <c r="F1446" s="283" t="s">
        <v>5656</v>
      </c>
      <c r="G1446" s="283" t="s">
        <v>5656</v>
      </c>
      <c r="H1446" s="284">
        <v>44717.998518518521</v>
      </c>
      <c r="I1446" s="284">
        <v>44717.998518518521</v>
      </c>
      <c r="J1446" s="283" t="s">
        <v>5657</v>
      </c>
      <c r="K1446" s="282">
        <v>0</v>
      </c>
      <c r="L1446" s="282">
        <v>0</v>
      </c>
      <c r="M1446" s="282">
        <v>1</v>
      </c>
      <c r="N1446" s="282">
        <v>0</v>
      </c>
    </row>
    <row r="1447" spans="1:14">
      <c r="A1447" s="282">
        <v>58896</v>
      </c>
      <c r="B1447" s="303">
        <v>20</v>
      </c>
      <c r="C1447" s="302">
        <v>2904372</v>
      </c>
      <c r="D1447" s="283" t="s">
        <v>7499</v>
      </c>
      <c r="E1447" s="282">
        <v>0</v>
      </c>
      <c r="F1447" s="283" t="s">
        <v>5656</v>
      </c>
      <c r="G1447" s="283" t="s">
        <v>5656</v>
      </c>
      <c r="H1447" s="284">
        <v>44717.998518518521</v>
      </c>
      <c r="I1447" s="284">
        <v>44717.998518518521</v>
      </c>
      <c r="J1447" s="283" t="s">
        <v>5657</v>
      </c>
      <c r="K1447" s="282">
        <v>0</v>
      </c>
      <c r="L1447" s="282">
        <v>0</v>
      </c>
      <c r="M1447" s="282">
        <v>1</v>
      </c>
      <c r="N1447" s="282">
        <v>0</v>
      </c>
    </row>
    <row r="1448" spans="1:14">
      <c r="A1448" s="282">
        <v>56820</v>
      </c>
      <c r="B1448" s="303">
        <v>20</v>
      </c>
      <c r="C1448" s="302">
        <v>2917901</v>
      </c>
      <c r="D1448" s="283" t="s">
        <v>7500</v>
      </c>
      <c r="E1448" s="282">
        <v>0</v>
      </c>
      <c r="F1448" s="283" t="s">
        <v>5656</v>
      </c>
      <c r="G1448" s="283" t="s">
        <v>5656</v>
      </c>
      <c r="H1448" s="284">
        <v>44717.998518518521</v>
      </c>
      <c r="I1448" s="284">
        <v>44717.998518518521</v>
      </c>
      <c r="J1448" s="283" t="s">
        <v>5657</v>
      </c>
      <c r="K1448" s="282">
        <v>0</v>
      </c>
      <c r="L1448" s="282">
        <v>0</v>
      </c>
      <c r="M1448" s="282">
        <v>1</v>
      </c>
      <c r="N1448" s="282">
        <v>0</v>
      </c>
    </row>
    <row r="1449" spans="1:14">
      <c r="A1449" s="282">
        <v>56821</v>
      </c>
      <c r="B1449" s="303">
        <v>20</v>
      </c>
      <c r="C1449" s="302">
        <v>2917902</v>
      </c>
      <c r="D1449" s="283" t="s">
        <v>7501</v>
      </c>
      <c r="E1449" s="282">
        <v>0</v>
      </c>
      <c r="F1449" s="283" t="s">
        <v>5656</v>
      </c>
      <c r="G1449" s="283" t="s">
        <v>5656</v>
      </c>
      <c r="H1449" s="284">
        <v>44717.998518518521</v>
      </c>
      <c r="I1449" s="284">
        <v>44717.998518518521</v>
      </c>
      <c r="J1449" s="283" t="s">
        <v>5657</v>
      </c>
      <c r="K1449" s="282">
        <v>0</v>
      </c>
      <c r="L1449" s="282">
        <v>0</v>
      </c>
      <c r="M1449" s="282">
        <v>1</v>
      </c>
      <c r="N1449" s="282">
        <v>0</v>
      </c>
    </row>
    <row r="1450" spans="1:14">
      <c r="A1450" s="282">
        <v>56819</v>
      </c>
      <c r="B1450" s="303">
        <v>20</v>
      </c>
      <c r="C1450" s="302">
        <v>2918071</v>
      </c>
      <c r="D1450" s="283" t="s">
        <v>7502</v>
      </c>
      <c r="E1450" s="282">
        <v>0</v>
      </c>
      <c r="F1450" s="283" t="s">
        <v>5656</v>
      </c>
      <c r="G1450" s="283" t="s">
        <v>5656</v>
      </c>
      <c r="H1450" s="284">
        <v>44717.998518518521</v>
      </c>
      <c r="I1450" s="284">
        <v>44717.998518518521</v>
      </c>
      <c r="J1450" s="283" t="s">
        <v>5657</v>
      </c>
      <c r="K1450" s="282">
        <v>0</v>
      </c>
      <c r="L1450" s="282">
        <v>0</v>
      </c>
      <c r="M1450" s="282">
        <v>1</v>
      </c>
      <c r="N1450" s="282">
        <v>0</v>
      </c>
    </row>
    <row r="1451" spans="1:14">
      <c r="A1451" s="282">
        <v>59923</v>
      </c>
      <c r="B1451" s="303">
        <v>20</v>
      </c>
      <c r="C1451" s="302">
        <v>2922931</v>
      </c>
      <c r="D1451" s="283" t="s">
        <v>7503</v>
      </c>
      <c r="E1451" s="282">
        <v>0</v>
      </c>
      <c r="F1451" s="283" t="s">
        <v>5656</v>
      </c>
      <c r="G1451" s="283" t="s">
        <v>5656</v>
      </c>
      <c r="H1451" s="284">
        <v>44717.998518518521</v>
      </c>
      <c r="I1451" s="284">
        <v>44717.998518518521</v>
      </c>
      <c r="J1451" s="283" t="s">
        <v>5657</v>
      </c>
      <c r="K1451" s="282">
        <v>0</v>
      </c>
      <c r="L1451" s="282">
        <v>0</v>
      </c>
      <c r="M1451" s="282">
        <v>1</v>
      </c>
      <c r="N1451" s="282">
        <v>0</v>
      </c>
    </row>
    <row r="1452" spans="1:14">
      <c r="A1452" s="282">
        <v>59924</v>
      </c>
      <c r="B1452" s="303">
        <v>20</v>
      </c>
      <c r="C1452" s="302">
        <v>2922932</v>
      </c>
      <c r="D1452" s="283" t="s">
        <v>7504</v>
      </c>
      <c r="E1452" s="282">
        <v>0</v>
      </c>
      <c r="F1452" s="283" t="s">
        <v>5656</v>
      </c>
      <c r="G1452" s="283" t="s">
        <v>5656</v>
      </c>
      <c r="H1452" s="284">
        <v>44717.998518518521</v>
      </c>
      <c r="I1452" s="284">
        <v>44717.998518518521</v>
      </c>
      <c r="J1452" s="283" t="s">
        <v>5657</v>
      </c>
      <c r="K1452" s="282">
        <v>0</v>
      </c>
      <c r="L1452" s="282">
        <v>0</v>
      </c>
      <c r="M1452" s="282">
        <v>1</v>
      </c>
      <c r="N1452" s="282">
        <v>0</v>
      </c>
    </row>
    <row r="1453" spans="1:14">
      <c r="A1453" s="282">
        <v>59925</v>
      </c>
      <c r="B1453" s="303">
        <v>20</v>
      </c>
      <c r="C1453" s="302">
        <v>2923001</v>
      </c>
      <c r="D1453" s="283" t="s">
        <v>7505</v>
      </c>
      <c r="E1453" s="282">
        <v>0</v>
      </c>
      <c r="F1453" s="283" t="s">
        <v>5656</v>
      </c>
      <c r="G1453" s="283" t="s">
        <v>5656</v>
      </c>
      <c r="H1453" s="284">
        <v>44717.998518518521</v>
      </c>
      <c r="I1453" s="284">
        <v>44717.998518518521</v>
      </c>
      <c r="J1453" s="283" t="s">
        <v>5657</v>
      </c>
      <c r="K1453" s="282">
        <v>0</v>
      </c>
      <c r="L1453" s="282">
        <v>0</v>
      </c>
      <c r="M1453" s="282">
        <v>1</v>
      </c>
      <c r="N1453" s="282">
        <v>0</v>
      </c>
    </row>
    <row r="1454" spans="1:14">
      <c r="A1454" s="282">
        <v>59926</v>
      </c>
      <c r="B1454" s="303">
        <v>20</v>
      </c>
      <c r="C1454" s="302">
        <v>2923002</v>
      </c>
      <c r="D1454" s="283" t="s">
        <v>7506</v>
      </c>
      <c r="E1454" s="282">
        <v>0</v>
      </c>
      <c r="F1454" s="283" t="s">
        <v>5656</v>
      </c>
      <c r="G1454" s="283" t="s">
        <v>5656</v>
      </c>
      <c r="H1454" s="284">
        <v>44717.998518518521</v>
      </c>
      <c r="I1454" s="284">
        <v>44717.998518518521</v>
      </c>
      <c r="J1454" s="283" t="s">
        <v>5657</v>
      </c>
      <c r="K1454" s="282">
        <v>0</v>
      </c>
      <c r="L1454" s="282">
        <v>0</v>
      </c>
      <c r="M1454" s="282">
        <v>1</v>
      </c>
      <c r="N1454" s="282">
        <v>0</v>
      </c>
    </row>
    <row r="1455" spans="1:14">
      <c r="A1455" s="282">
        <v>57044</v>
      </c>
      <c r="B1455" s="303">
        <v>20</v>
      </c>
      <c r="C1455" s="282">
        <v>2944392</v>
      </c>
      <c r="D1455" s="283" t="s">
        <v>7507</v>
      </c>
      <c r="E1455" s="282">
        <v>0</v>
      </c>
      <c r="F1455" s="283" t="s">
        <v>5656</v>
      </c>
      <c r="G1455" s="283" t="s">
        <v>5656</v>
      </c>
      <c r="H1455" s="284">
        <v>44717.998518518521</v>
      </c>
      <c r="I1455" s="284">
        <v>44717.998518518521</v>
      </c>
      <c r="J1455" s="283" t="s">
        <v>5657</v>
      </c>
      <c r="K1455" s="282">
        <v>0</v>
      </c>
      <c r="L1455" s="282">
        <v>0</v>
      </c>
      <c r="M1455" s="282">
        <v>1</v>
      </c>
      <c r="N1455" s="282">
        <v>0</v>
      </c>
    </row>
    <row r="1456" spans="1:14">
      <c r="A1456" s="282">
        <v>57519</v>
      </c>
      <c r="B1456" s="303">
        <v>20</v>
      </c>
      <c r="C1456" s="282">
        <v>2951061</v>
      </c>
      <c r="D1456" s="283" t="s">
        <v>7508</v>
      </c>
      <c r="E1456" s="282">
        <v>0</v>
      </c>
      <c r="F1456" s="283" t="s">
        <v>5656</v>
      </c>
      <c r="G1456" s="283" t="s">
        <v>5656</v>
      </c>
      <c r="H1456" s="284">
        <v>44717.998518518521</v>
      </c>
      <c r="I1456" s="284">
        <v>44717.998518518521</v>
      </c>
      <c r="J1456" s="283" t="s">
        <v>5657</v>
      </c>
      <c r="K1456" s="282">
        <v>0</v>
      </c>
      <c r="L1456" s="282">
        <v>0</v>
      </c>
      <c r="M1456" s="282">
        <v>1</v>
      </c>
      <c r="N1456" s="282">
        <v>0</v>
      </c>
    </row>
    <row r="1457" spans="1:14">
      <c r="A1457" s="282">
        <v>57520</v>
      </c>
      <c r="B1457" s="303">
        <v>20</v>
      </c>
      <c r="C1457" s="282">
        <v>2951141</v>
      </c>
      <c r="D1457" s="283" t="s">
        <v>7509</v>
      </c>
      <c r="E1457" s="282">
        <v>0</v>
      </c>
      <c r="F1457" s="283" t="s">
        <v>5656</v>
      </c>
      <c r="G1457" s="283" t="s">
        <v>5656</v>
      </c>
      <c r="H1457" s="284">
        <v>44717.998518518521</v>
      </c>
      <c r="I1457" s="284">
        <v>44717.998518518521</v>
      </c>
      <c r="J1457" s="283" t="s">
        <v>5657</v>
      </c>
      <c r="K1457" s="282">
        <v>0</v>
      </c>
      <c r="L1457" s="282">
        <v>0</v>
      </c>
      <c r="M1457" s="282">
        <v>1</v>
      </c>
      <c r="N1457" s="282">
        <v>0</v>
      </c>
    </row>
    <row r="1458" spans="1:14">
      <c r="A1458" s="282">
        <v>57521</v>
      </c>
      <c r="B1458" s="303">
        <v>20</v>
      </c>
      <c r="C1458" s="282">
        <v>2951221</v>
      </c>
      <c r="D1458" s="283" t="s">
        <v>7510</v>
      </c>
      <c r="E1458" s="282">
        <v>0</v>
      </c>
      <c r="F1458" s="283" t="s">
        <v>5656</v>
      </c>
      <c r="G1458" s="283" t="s">
        <v>5656</v>
      </c>
      <c r="H1458" s="284">
        <v>44717.998518518521</v>
      </c>
      <c r="I1458" s="284">
        <v>44717.998518518521</v>
      </c>
      <c r="J1458" s="283" t="s">
        <v>5657</v>
      </c>
      <c r="K1458" s="282">
        <v>0</v>
      </c>
      <c r="L1458" s="282">
        <v>0</v>
      </c>
      <c r="M1458" s="282">
        <v>1</v>
      </c>
      <c r="N1458" s="282">
        <v>0</v>
      </c>
    </row>
    <row r="1459" spans="1:14">
      <c r="A1459" s="282">
        <v>57518</v>
      </c>
      <c r="B1459" s="303">
        <v>20</v>
      </c>
      <c r="C1459" s="282">
        <v>2951482</v>
      </c>
      <c r="D1459" s="283" t="s">
        <v>7511</v>
      </c>
      <c r="E1459" s="282">
        <v>0</v>
      </c>
      <c r="F1459" s="283" t="s">
        <v>5656</v>
      </c>
      <c r="G1459" s="283" t="s">
        <v>5656</v>
      </c>
      <c r="H1459" s="284">
        <v>44717.998518518521</v>
      </c>
      <c r="I1459" s="284">
        <v>44717.998518518521</v>
      </c>
      <c r="J1459" s="283" t="s">
        <v>5657</v>
      </c>
      <c r="K1459" s="282">
        <v>0</v>
      </c>
      <c r="L1459" s="282">
        <v>0</v>
      </c>
      <c r="M1459" s="282">
        <v>1</v>
      </c>
      <c r="N1459" s="282">
        <v>0</v>
      </c>
    </row>
    <row r="1460" spans="1:14">
      <c r="A1460" s="282">
        <v>57517</v>
      </c>
      <c r="B1460" s="303">
        <v>20</v>
      </c>
      <c r="C1460" s="282">
        <v>2951561</v>
      </c>
      <c r="D1460" s="283" t="s">
        <v>7512</v>
      </c>
      <c r="E1460" s="282">
        <v>0</v>
      </c>
      <c r="F1460" s="283" t="s">
        <v>5656</v>
      </c>
      <c r="G1460" s="283" t="s">
        <v>5656</v>
      </c>
      <c r="H1460" s="284">
        <v>44717.998518518521</v>
      </c>
      <c r="I1460" s="284">
        <v>44717.998518518521</v>
      </c>
      <c r="J1460" s="283" t="s">
        <v>5657</v>
      </c>
      <c r="K1460" s="282">
        <v>0</v>
      </c>
      <c r="L1460" s="282">
        <v>0</v>
      </c>
      <c r="M1460" s="282">
        <v>1</v>
      </c>
      <c r="N1460" s="282">
        <v>0</v>
      </c>
    </row>
    <row r="1461" spans="1:14">
      <c r="A1461" s="282">
        <v>58940</v>
      </c>
      <c r="B1461" s="303">
        <v>20</v>
      </c>
      <c r="C1461" s="282">
        <v>2951801</v>
      </c>
      <c r="D1461" s="283" t="s">
        <v>7513</v>
      </c>
      <c r="E1461" s="282">
        <v>0</v>
      </c>
      <c r="F1461" s="283" t="s">
        <v>5656</v>
      </c>
      <c r="G1461" s="283" t="s">
        <v>5656</v>
      </c>
      <c r="H1461" s="284">
        <v>44717.998518518521</v>
      </c>
      <c r="I1461" s="284">
        <v>44717.998518518521</v>
      </c>
      <c r="J1461" s="283" t="s">
        <v>5657</v>
      </c>
      <c r="K1461" s="282">
        <v>0</v>
      </c>
      <c r="L1461" s="282">
        <v>0</v>
      </c>
      <c r="M1461" s="282">
        <v>1</v>
      </c>
      <c r="N1461" s="282">
        <v>0</v>
      </c>
    </row>
    <row r="1462" spans="1:14">
      <c r="A1462" s="282">
        <v>57900</v>
      </c>
      <c r="B1462" s="303">
        <v>20</v>
      </c>
      <c r="C1462" s="282">
        <v>2951801</v>
      </c>
      <c r="D1462" s="283" t="s">
        <v>7514</v>
      </c>
      <c r="E1462" s="282">
        <v>0</v>
      </c>
      <c r="F1462" s="283" t="s">
        <v>5656</v>
      </c>
      <c r="G1462" s="283" t="s">
        <v>5656</v>
      </c>
      <c r="H1462" s="284">
        <v>44717.998518518521</v>
      </c>
      <c r="I1462" s="284">
        <v>44717.998518518521</v>
      </c>
      <c r="J1462" s="283" t="s">
        <v>5657</v>
      </c>
      <c r="K1462" s="282">
        <v>0</v>
      </c>
      <c r="L1462" s="282">
        <v>0</v>
      </c>
      <c r="M1462" s="282">
        <v>1</v>
      </c>
      <c r="N1462" s="282">
        <v>0</v>
      </c>
    </row>
    <row r="1463" spans="1:14">
      <c r="A1463" s="282">
        <v>56454</v>
      </c>
      <c r="B1463" s="303">
        <v>20</v>
      </c>
      <c r="C1463" s="302">
        <v>2953203</v>
      </c>
      <c r="D1463" s="283" t="s">
        <v>7515</v>
      </c>
      <c r="E1463" s="282">
        <v>0</v>
      </c>
      <c r="F1463" s="283" t="s">
        <v>5656</v>
      </c>
      <c r="G1463" s="283" t="s">
        <v>5656</v>
      </c>
      <c r="H1463" s="284">
        <v>44717.998518518521</v>
      </c>
      <c r="I1463" s="284">
        <v>44717.998518518521</v>
      </c>
      <c r="J1463" s="283" t="s">
        <v>5657</v>
      </c>
      <c r="K1463" s="282">
        <v>0</v>
      </c>
      <c r="L1463" s="282">
        <v>0</v>
      </c>
      <c r="M1463" s="282">
        <v>1</v>
      </c>
      <c r="N1463" s="282">
        <v>0</v>
      </c>
    </row>
    <row r="1464" spans="1:14">
      <c r="A1464" s="282">
        <v>56673</v>
      </c>
      <c r="B1464" s="303">
        <v>20</v>
      </c>
      <c r="C1464" s="307">
        <v>2959582</v>
      </c>
      <c r="D1464" s="283" t="s">
        <v>7516</v>
      </c>
      <c r="E1464" s="282">
        <v>0</v>
      </c>
      <c r="F1464" s="283" t="s">
        <v>5656</v>
      </c>
      <c r="G1464" s="283" t="s">
        <v>5656</v>
      </c>
      <c r="H1464" s="284">
        <v>44717.998518518521</v>
      </c>
      <c r="I1464" s="284">
        <v>44717.998518518521</v>
      </c>
      <c r="J1464" s="283" t="s">
        <v>5657</v>
      </c>
      <c r="K1464" s="282">
        <v>0</v>
      </c>
      <c r="L1464" s="282">
        <v>0</v>
      </c>
      <c r="M1464" s="282">
        <v>1</v>
      </c>
      <c r="N1464" s="282">
        <v>0</v>
      </c>
    </row>
    <row r="1465" spans="1:14">
      <c r="A1465" s="282">
        <v>59161</v>
      </c>
      <c r="B1465" s="303">
        <v>20</v>
      </c>
      <c r="C1465" s="307">
        <v>2959582</v>
      </c>
      <c r="D1465" s="283" t="s">
        <v>7517</v>
      </c>
      <c r="E1465" s="282">
        <v>0</v>
      </c>
      <c r="F1465" s="283" t="s">
        <v>5656</v>
      </c>
      <c r="G1465" s="283" t="s">
        <v>5656</v>
      </c>
      <c r="H1465" s="284">
        <v>44717.998518518521</v>
      </c>
      <c r="I1465" s="284">
        <v>44717.998518518521</v>
      </c>
      <c r="J1465" s="283" t="s">
        <v>5657</v>
      </c>
      <c r="K1465" s="282">
        <v>0</v>
      </c>
      <c r="L1465" s="282">
        <v>0</v>
      </c>
      <c r="M1465" s="282">
        <v>1</v>
      </c>
      <c r="N1465" s="282">
        <v>0</v>
      </c>
    </row>
    <row r="1466" spans="1:14">
      <c r="A1466" s="282">
        <v>59162</v>
      </c>
      <c r="B1466" s="303">
        <v>20</v>
      </c>
      <c r="C1466" s="307">
        <v>2959583</v>
      </c>
      <c r="D1466" s="283" t="s">
        <v>7518</v>
      </c>
      <c r="E1466" s="282">
        <v>0</v>
      </c>
      <c r="F1466" s="283" t="s">
        <v>5656</v>
      </c>
      <c r="G1466" s="283" t="s">
        <v>5656</v>
      </c>
      <c r="H1466" s="284">
        <v>44717.998518518521</v>
      </c>
      <c r="I1466" s="284">
        <v>44717.998518518521</v>
      </c>
      <c r="J1466" s="283" t="s">
        <v>5657</v>
      </c>
      <c r="K1466" s="282">
        <v>0</v>
      </c>
      <c r="L1466" s="282">
        <v>0</v>
      </c>
      <c r="M1466" s="282">
        <v>1</v>
      </c>
      <c r="N1466" s="282">
        <v>0</v>
      </c>
    </row>
    <row r="1467" spans="1:14">
      <c r="A1467" s="282">
        <v>56680</v>
      </c>
      <c r="B1467" s="303">
        <v>20</v>
      </c>
      <c r="C1467" s="307">
        <v>2959583</v>
      </c>
      <c r="D1467" s="283" t="s">
        <v>7519</v>
      </c>
      <c r="E1467" s="282">
        <v>0</v>
      </c>
      <c r="F1467" s="283" t="s">
        <v>5656</v>
      </c>
      <c r="G1467" s="283" t="s">
        <v>5656</v>
      </c>
      <c r="H1467" s="284">
        <v>44717.998518518521</v>
      </c>
      <c r="I1467" s="284">
        <v>44717.998518518521</v>
      </c>
      <c r="J1467" s="283" t="s">
        <v>5657</v>
      </c>
      <c r="K1467" s="282">
        <v>0</v>
      </c>
      <c r="L1467" s="282">
        <v>0</v>
      </c>
      <c r="M1467" s="282">
        <v>1</v>
      </c>
      <c r="N1467" s="282">
        <v>0</v>
      </c>
    </row>
    <row r="1468" spans="1:14">
      <c r="A1468" s="282">
        <v>59269</v>
      </c>
      <c r="B1468" s="303">
        <v>20</v>
      </c>
      <c r="C1468" s="307">
        <v>2971361</v>
      </c>
      <c r="D1468" s="283" t="s">
        <v>7520</v>
      </c>
      <c r="E1468" s="282">
        <v>0</v>
      </c>
      <c r="F1468" s="283" t="s">
        <v>5656</v>
      </c>
      <c r="G1468" s="283" t="s">
        <v>5656</v>
      </c>
      <c r="H1468" s="284">
        <v>44717.998518518521</v>
      </c>
      <c r="I1468" s="284">
        <v>44717.998518518521</v>
      </c>
      <c r="J1468" s="283" t="s">
        <v>5657</v>
      </c>
      <c r="K1468" s="282">
        <v>0</v>
      </c>
      <c r="L1468" s="282">
        <v>0</v>
      </c>
      <c r="M1468" s="282">
        <v>1</v>
      </c>
      <c r="N1468" s="282">
        <v>0</v>
      </c>
    </row>
    <row r="1469" spans="1:14">
      <c r="A1469" s="282">
        <v>57436</v>
      </c>
      <c r="B1469" s="303">
        <v>20</v>
      </c>
      <c r="C1469" s="307">
        <v>2971361</v>
      </c>
      <c r="D1469" s="283" t="s">
        <v>7521</v>
      </c>
      <c r="E1469" s="282">
        <v>0</v>
      </c>
      <c r="F1469" s="283" t="s">
        <v>5656</v>
      </c>
      <c r="G1469" s="283" t="s">
        <v>5656</v>
      </c>
      <c r="H1469" s="284">
        <v>44717.998518518521</v>
      </c>
      <c r="I1469" s="284">
        <v>44717.998518518521</v>
      </c>
      <c r="J1469" s="283" t="s">
        <v>5657</v>
      </c>
      <c r="K1469" s="282">
        <v>0</v>
      </c>
      <c r="L1469" s="282">
        <v>0</v>
      </c>
      <c r="M1469" s="282">
        <v>1</v>
      </c>
      <c r="N1469" s="282">
        <v>0</v>
      </c>
    </row>
    <row r="1470" spans="1:14">
      <c r="A1470" s="282">
        <v>57437</v>
      </c>
      <c r="B1470" s="303">
        <v>20</v>
      </c>
      <c r="C1470" s="307">
        <v>2971362</v>
      </c>
      <c r="D1470" s="283" t="s">
        <v>7522</v>
      </c>
      <c r="E1470" s="282">
        <v>0</v>
      </c>
      <c r="F1470" s="283" t="s">
        <v>5656</v>
      </c>
      <c r="G1470" s="283" t="s">
        <v>5656</v>
      </c>
      <c r="H1470" s="284">
        <v>44717.998518518521</v>
      </c>
      <c r="I1470" s="284">
        <v>44717.998518518521</v>
      </c>
      <c r="J1470" s="283" t="s">
        <v>5657</v>
      </c>
      <c r="K1470" s="282">
        <v>0</v>
      </c>
      <c r="L1470" s="282">
        <v>0</v>
      </c>
      <c r="M1470" s="282">
        <v>1</v>
      </c>
      <c r="N1470" s="282">
        <v>0</v>
      </c>
    </row>
    <row r="1471" spans="1:14">
      <c r="A1471" s="282">
        <v>59270</v>
      </c>
      <c r="B1471" s="303">
        <v>20</v>
      </c>
      <c r="C1471" s="307">
        <v>2971362</v>
      </c>
      <c r="D1471" s="283" t="s">
        <v>7523</v>
      </c>
      <c r="E1471" s="282">
        <v>0</v>
      </c>
      <c r="F1471" s="283" t="s">
        <v>5656</v>
      </c>
      <c r="G1471" s="283" t="s">
        <v>5656</v>
      </c>
      <c r="H1471" s="284">
        <v>44717.998518518521</v>
      </c>
      <c r="I1471" s="284">
        <v>44717.998518518521</v>
      </c>
      <c r="J1471" s="283" t="s">
        <v>5657</v>
      </c>
      <c r="K1471" s="282">
        <v>0</v>
      </c>
      <c r="L1471" s="282">
        <v>0</v>
      </c>
      <c r="M1471" s="282">
        <v>1</v>
      </c>
      <c r="N1471" s="282">
        <v>0</v>
      </c>
    </row>
    <row r="1472" spans="1:14">
      <c r="A1472" s="282">
        <v>59271</v>
      </c>
      <c r="B1472" s="303">
        <v>20</v>
      </c>
      <c r="C1472" s="307">
        <v>2971365</v>
      </c>
      <c r="D1472" s="283" t="s">
        <v>7524</v>
      </c>
      <c r="E1472" s="282">
        <v>0</v>
      </c>
      <c r="F1472" s="283" t="s">
        <v>5656</v>
      </c>
      <c r="G1472" s="283" t="s">
        <v>5656</v>
      </c>
      <c r="H1472" s="284">
        <v>44717.998518518521</v>
      </c>
      <c r="I1472" s="284">
        <v>44717.998518518521</v>
      </c>
      <c r="J1472" s="283" t="s">
        <v>5657</v>
      </c>
      <c r="K1472" s="282">
        <v>0</v>
      </c>
      <c r="L1472" s="282">
        <v>0</v>
      </c>
      <c r="M1472" s="282">
        <v>1</v>
      </c>
      <c r="N1472" s="282">
        <v>0</v>
      </c>
    </row>
    <row r="1473" spans="1:14">
      <c r="A1473" s="282">
        <v>57438</v>
      </c>
      <c r="B1473" s="303">
        <v>20</v>
      </c>
      <c r="C1473" s="307">
        <v>2971365</v>
      </c>
      <c r="D1473" s="283" t="s">
        <v>7525</v>
      </c>
      <c r="E1473" s="282">
        <v>0</v>
      </c>
      <c r="F1473" s="283" t="s">
        <v>5656</v>
      </c>
      <c r="G1473" s="283" t="s">
        <v>5656</v>
      </c>
      <c r="H1473" s="284">
        <v>44717.998518518521</v>
      </c>
      <c r="I1473" s="284">
        <v>44717.998518518521</v>
      </c>
      <c r="J1473" s="283" t="s">
        <v>5657</v>
      </c>
      <c r="K1473" s="282">
        <v>0</v>
      </c>
      <c r="L1473" s="282">
        <v>0</v>
      </c>
      <c r="M1473" s="282">
        <v>1</v>
      </c>
      <c r="N1473" s="282">
        <v>0</v>
      </c>
    </row>
    <row r="1474" spans="1:14">
      <c r="A1474" s="282">
        <v>57439</v>
      </c>
      <c r="B1474" s="303">
        <v>20</v>
      </c>
      <c r="C1474" s="307">
        <v>2971366</v>
      </c>
      <c r="D1474" s="283" t="s">
        <v>7526</v>
      </c>
      <c r="E1474" s="282">
        <v>0</v>
      </c>
      <c r="F1474" s="283" t="s">
        <v>5656</v>
      </c>
      <c r="G1474" s="283" t="s">
        <v>5656</v>
      </c>
      <c r="H1474" s="284">
        <v>44717.998518518521</v>
      </c>
      <c r="I1474" s="284">
        <v>44717.998518518521</v>
      </c>
      <c r="J1474" s="283" t="s">
        <v>5657</v>
      </c>
      <c r="K1474" s="282">
        <v>0</v>
      </c>
      <c r="L1474" s="282">
        <v>0</v>
      </c>
      <c r="M1474" s="282">
        <v>1</v>
      </c>
      <c r="N1474" s="282">
        <v>0</v>
      </c>
    </row>
    <row r="1475" spans="1:14">
      <c r="A1475" s="282">
        <v>59272</v>
      </c>
      <c r="B1475" s="303">
        <v>20</v>
      </c>
      <c r="C1475" s="307">
        <v>2971366</v>
      </c>
      <c r="D1475" s="283" t="s">
        <v>7527</v>
      </c>
      <c r="E1475" s="282">
        <v>0</v>
      </c>
      <c r="F1475" s="283" t="s">
        <v>5656</v>
      </c>
      <c r="G1475" s="283" t="s">
        <v>5656</v>
      </c>
      <c r="H1475" s="284">
        <v>44717.998518518521</v>
      </c>
      <c r="I1475" s="284">
        <v>44717.998518518521</v>
      </c>
      <c r="J1475" s="283" t="s">
        <v>5657</v>
      </c>
      <c r="K1475" s="282">
        <v>0</v>
      </c>
      <c r="L1475" s="282">
        <v>0</v>
      </c>
      <c r="M1475" s="282">
        <v>1</v>
      </c>
      <c r="N1475" s="282">
        <v>0</v>
      </c>
    </row>
    <row r="1476" spans="1:14">
      <c r="A1476" s="282">
        <v>57799</v>
      </c>
      <c r="B1476" s="303">
        <v>20</v>
      </c>
      <c r="C1476" s="307">
        <v>2971781</v>
      </c>
      <c r="D1476" s="283" t="s">
        <v>7528</v>
      </c>
      <c r="E1476" s="282">
        <v>0</v>
      </c>
      <c r="F1476" s="283" t="s">
        <v>5656</v>
      </c>
      <c r="G1476" s="283" t="s">
        <v>5656</v>
      </c>
      <c r="H1476" s="284">
        <v>44717.998518518521</v>
      </c>
      <c r="I1476" s="284">
        <v>44717.998518518521</v>
      </c>
      <c r="J1476" s="283" t="s">
        <v>5657</v>
      </c>
      <c r="K1476" s="282">
        <v>0</v>
      </c>
      <c r="L1476" s="282">
        <v>0</v>
      </c>
      <c r="M1476" s="282">
        <v>1</v>
      </c>
      <c r="N1476" s="282">
        <v>0</v>
      </c>
    </row>
    <row r="1477" spans="1:14">
      <c r="A1477" s="282">
        <v>57801</v>
      </c>
      <c r="B1477" s="303">
        <v>20</v>
      </c>
      <c r="C1477" s="307">
        <v>2971861</v>
      </c>
      <c r="D1477" s="283" t="s">
        <v>7529</v>
      </c>
      <c r="E1477" s="282">
        <v>0</v>
      </c>
      <c r="F1477" s="283" t="s">
        <v>5656</v>
      </c>
      <c r="G1477" s="283" t="s">
        <v>5656</v>
      </c>
      <c r="H1477" s="284">
        <v>44717.998518518521</v>
      </c>
      <c r="I1477" s="284">
        <v>44717.998518518521</v>
      </c>
      <c r="J1477" s="283" t="s">
        <v>5657</v>
      </c>
      <c r="K1477" s="282">
        <v>0</v>
      </c>
      <c r="L1477" s="282">
        <v>0</v>
      </c>
      <c r="M1477" s="282">
        <v>1</v>
      </c>
      <c r="N1477" s="282">
        <v>0</v>
      </c>
    </row>
    <row r="1478" spans="1:14">
      <c r="A1478" s="282">
        <v>56570</v>
      </c>
      <c r="B1478" s="303">
        <v>20</v>
      </c>
      <c r="C1478" s="307">
        <v>2979382</v>
      </c>
      <c r="D1478" s="283" t="s">
        <v>7530</v>
      </c>
      <c r="E1478" s="282">
        <v>0</v>
      </c>
      <c r="F1478" s="283" t="s">
        <v>5656</v>
      </c>
      <c r="G1478" s="283" t="s">
        <v>5656</v>
      </c>
      <c r="H1478" s="284">
        <v>44717.998518518521</v>
      </c>
      <c r="I1478" s="284">
        <v>44717.998518518521</v>
      </c>
      <c r="J1478" s="283" t="s">
        <v>5657</v>
      </c>
      <c r="K1478" s="282">
        <v>0</v>
      </c>
      <c r="L1478" s="282">
        <v>0</v>
      </c>
      <c r="M1478" s="282">
        <v>1</v>
      </c>
      <c r="N1478" s="282">
        <v>0</v>
      </c>
    </row>
    <row r="1479" spans="1:14">
      <c r="A1479" s="282">
        <v>56571</v>
      </c>
      <c r="B1479" s="303">
        <v>20</v>
      </c>
      <c r="C1479" s="307">
        <v>2979383</v>
      </c>
      <c r="D1479" s="283" t="s">
        <v>7531</v>
      </c>
      <c r="E1479" s="282">
        <v>0</v>
      </c>
      <c r="F1479" s="283" t="s">
        <v>5656</v>
      </c>
      <c r="G1479" s="283" t="s">
        <v>5656</v>
      </c>
      <c r="H1479" s="284">
        <v>44717.998518518521</v>
      </c>
      <c r="I1479" s="284">
        <v>44717.998518518521</v>
      </c>
      <c r="J1479" s="283" t="s">
        <v>5657</v>
      </c>
      <c r="K1479" s="282">
        <v>0</v>
      </c>
      <c r="L1479" s="282">
        <v>0</v>
      </c>
      <c r="M1479" s="282">
        <v>1</v>
      </c>
      <c r="N1479" s="282">
        <v>0</v>
      </c>
    </row>
    <row r="1480" spans="1:14">
      <c r="A1480" s="282">
        <v>57117</v>
      </c>
      <c r="B1480" s="303">
        <v>20</v>
      </c>
      <c r="C1480" s="307">
        <v>2980691</v>
      </c>
      <c r="D1480" s="283" t="s">
        <v>7532</v>
      </c>
      <c r="E1480" s="282">
        <v>0</v>
      </c>
      <c r="F1480" s="283" t="s">
        <v>5656</v>
      </c>
      <c r="G1480" s="283" t="s">
        <v>5656</v>
      </c>
      <c r="H1480" s="284">
        <v>44717.998518518521</v>
      </c>
      <c r="I1480" s="284">
        <v>44717.998518518521</v>
      </c>
      <c r="J1480" s="283" t="s">
        <v>5657</v>
      </c>
      <c r="K1480" s="282">
        <v>0</v>
      </c>
      <c r="L1480" s="282">
        <v>0</v>
      </c>
      <c r="M1480" s="282">
        <v>1</v>
      </c>
      <c r="N1480" s="282">
        <v>0</v>
      </c>
    </row>
    <row r="1481" spans="1:14">
      <c r="A1481" s="282">
        <v>57118</v>
      </c>
      <c r="B1481" s="303">
        <v>20</v>
      </c>
      <c r="C1481" s="307">
        <v>2980692</v>
      </c>
      <c r="D1481" s="283" t="s">
        <v>7533</v>
      </c>
      <c r="E1481" s="282">
        <v>0</v>
      </c>
      <c r="F1481" s="283" t="s">
        <v>5656</v>
      </c>
      <c r="G1481" s="283" t="s">
        <v>5656</v>
      </c>
      <c r="H1481" s="284">
        <v>44717.998518518521</v>
      </c>
      <c r="I1481" s="284">
        <v>44717.998518518521</v>
      </c>
      <c r="J1481" s="283" t="s">
        <v>5657</v>
      </c>
      <c r="K1481" s="282">
        <v>0</v>
      </c>
      <c r="L1481" s="282">
        <v>0</v>
      </c>
      <c r="M1481" s="282">
        <v>1</v>
      </c>
      <c r="N1481" s="282">
        <v>0</v>
      </c>
    </row>
    <row r="1482" spans="1:14">
      <c r="A1482" s="282">
        <v>15232</v>
      </c>
      <c r="B1482" s="303">
        <v>20</v>
      </c>
      <c r="C1482" s="282">
        <v>2983902</v>
      </c>
      <c r="D1482" s="283" t="s">
        <v>7534</v>
      </c>
      <c r="E1482" s="282">
        <v>0</v>
      </c>
      <c r="F1482" s="283" t="s">
        <v>5656</v>
      </c>
      <c r="G1482" s="283" t="s">
        <v>5717</v>
      </c>
      <c r="H1482" s="284">
        <v>41423.555324074077</v>
      </c>
      <c r="I1482" s="284">
        <v>44782.414351851854</v>
      </c>
      <c r="J1482" s="283" t="s">
        <v>5657</v>
      </c>
      <c r="K1482" s="282">
        <v>3</v>
      </c>
      <c r="L1482" s="282">
        <v>2</v>
      </c>
      <c r="M1482" s="282">
        <v>1</v>
      </c>
      <c r="N1482" s="282">
        <v>0</v>
      </c>
    </row>
    <row r="1483" spans="1:14">
      <c r="A1483" s="282">
        <v>57434</v>
      </c>
      <c r="B1483" s="303">
        <v>20</v>
      </c>
      <c r="C1483" s="302">
        <v>2993801</v>
      </c>
      <c r="D1483" s="283" t="s">
        <v>7535</v>
      </c>
      <c r="E1483" s="282">
        <v>0</v>
      </c>
      <c r="F1483" s="283" t="s">
        <v>5656</v>
      </c>
      <c r="G1483" s="283" t="s">
        <v>5656</v>
      </c>
      <c r="H1483" s="284">
        <v>44717.998518518521</v>
      </c>
      <c r="I1483" s="284">
        <v>44717.998518518521</v>
      </c>
      <c r="J1483" s="283" t="s">
        <v>5657</v>
      </c>
      <c r="K1483" s="282">
        <v>0</v>
      </c>
      <c r="L1483" s="282">
        <v>0</v>
      </c>
      <c r="M1483" s="282">
        <v>1</v>
      </c>
      <c r="N1483" s="282">
        <v>0</v>
      </c>
    </row>
    <row r="1484" spans="1:14">
      <c r="A1484" s="282">
        <v>57610</v>
      </c>
      <c r="B1484" s="303">
        <v>20</v>
      </c>
      <c r="C1484" s="302">
        <v>2995381</v>
      </c>
      <c r="D1484" s="283" t="s">
        <v>7536</v>
      </c>
      <c r="E1484" s="282">
        <v>0</v>
      </c>
      <c r="F1484" s="283" t="s">
        <v>5656</v>
      </c>
      <c r="G1484" s="283" t="s">
        <v>5656</v>
      </c>
      <c r="H1484" s="284">
        <v>44717.998518518521</v>
      </c>
      <c r="I1484" s="284">
        <v>44717.998518518521</v>
      </c>
      <c r="J1484" s="283" t="s">
        <v>5657</v>
      </c>
      <c r="K1484" s="282">
        <v>0</v>
      </c>
      <c r="L1484" s="282">
        <v>0</v>
      </c>
      <c r="M1484" s="282">
        <v>1</v>
      </c>
      <c r="N1484" s="282">
        <v>0</v>
      </c>
    </row>
    <row r="1485" spans="1:14">
      <c r="A1485" s="282">
        <v>59446</v>
      </c>
      <c r="B1485" s="303">
        <v>20</v>
      </c>
      <c r="C1485" s="302">
        <v>3004181</v>
      </c>
      <c r="D1485" s="283" t="s">
        <v>7537</v>
      </c>
      <c r="E1485" s="282">
        <v>0</v>
      </c>
      <c r="F1485" s="283" t="s">
        <v>5656</v>
      </c>
      <c r="G1485" s="283" t="s">
        <v>5656</v>
      </c>
      <c r="H1485" s="284">
        <v>44717.998518518521</v>
      </c>
      <c r="I1485" s="284">
        <v>44717.998518518521</v>
      </c>
      <c r="J1485" s="283" t="s">
        <v>5657</v>
      </c>
      <c r="K1485" s="282">
        <v>0</v>
      </c>
      <c r="L1485" s="282">
        <v>0</v>
      </c>
      <c r="M1485" s="282">
        <v>1</v>
      </c>
      <c r="N1485" s="282">
        <v>0</v>
      </c>
    </row>
    <row r="1486" spans="1:14">
      <c r="A1486" s="282">
        <v>59447</v>
      </c>
      <c r="B1486" s="303">
        <v>20</v>
      </c>
      <c r="C1486" s="302">
        <v>3004182</v>
      </c>
      <c r="D1486" s="283" t="s">
        <v>7538</v>
      </c>
      <c r="E1486" s="282">
        <v>0</v>
      </c>
      <c r="F1486" s="283" t="s">
        <v>5656</v>
      </c>
      <c r="G1486" s="283" t="s">
        <v>5656</v>
      </c>
      <c r="H1486" s="284">
        <v>44717.998518518521</v>
      </c>
      <c r="I1486" s="284">
        <v>44717.998518518521</v>
      </c>
      <c r="J1486" s="283" t="s">
        <v>5657</v>
      </c>
      <c r="K1486" s="282">
        <v>0</v>
      </c>
      <c r="L1486" s="282">
        <v>0</v>
      </c>
      <c r="M1486" s="282">
        <v>1</v>
      </c>
      <c r="N1486" s="282">
        <v>0</v>
      </c>
    </row>
    <row r="1487" spans="1:14">
      <c r="A1487" s="282">
        <v>59448</v>
      </c>
      <c r="B1487" s="303">
        <v>20</v>
      </c>
      <c r="C1487" s="302">
        <v>3004261</v>
      </c>
      <c r="D1487" s="283" t="s">
        <v>7539</v>
      </c>
      <c r="E1487" s="282">
        <v>0</v>
      </c>
      <c r="F1487" s="283" t="s">
        <v>5656</v>
      </c>
      <c r="G1487" s="283" t="s">
        <v>5656</v>
      </c>
      <c r="H1487" s="284">
        <v>44717.998518518521</v>
      </c>
      <c r="I1487" s="284">
        <v>44717.998518518521</v>
      </c>
      <c r="J1487" s="283" t="s">
        <v>5657</v>
      </c>
      <c r="K1487" s="282">
        <v>0</v>
      </c>
      <c r="L1487" s="282">
        <v>0</v>
      </c>
      <c r="M1487" s="282">
        <v>1</v>
      </c>
      <c r="N1487" s="282">
        <v>0</v>
      </c>
    </row>
    <row r="1488" spans="1:14">
      <c r="A1488" s="282">
        <v>59449</v>
      </c>
      <c r="B1488" s="303">
        <v>20</v>
      </c>
      <c r="C1488" s="302">
        <v>3004262</v>
      </c>
      <c r="D1488" s="283" t="s">
        <v>7540</v>
      </c>
      <c r="E1488" s="282">
        <v>0</v>
      </c>
      <c r="F1488" s="283" t="s">
        <v>5656</v>
      </c>
      <c r="G1488" s="283" t="s">
        <v>5656</v>
      </c>
      <c r="H1488" s="284">
        <v>44717.998518518521</v>
      </c>
      <c r="I1488" s="284">
        <v>44717.998518518521</v>
      </c>
      <c r="J1488" s="283" t="s">
        <v>5657</v>
      </c>
      <c r="K1488" s="282">
        <v>0</v>
      </c>
      <c r="L1488" s="282">
        <v>0</v>
      </c>
      <c r="M1488" s="282">
        <v>1</v>
      </c>
      <c r="N1488" s="282">
        <v>0</v>
      </c>
    </row>
    <row r="1489" spans="1:14">
      <c r="A1489" s="282">
        <v>56655</v>
      </c>
      <c r="B1489" s="303">
        <v>20</v>
      </c>
      <c r="C1489" s="302">
        <v>3009712</v>
      </c>
      <c r="D1489" s="304" t="s">
        <v>7541</v>
      </c>
      <c r="E1489" s="282">
        <v>0</v>
      </c>
      <c r="F1489" s="283" t="s">
        <v>5656</v>
      </c>
      <c r="G1489" s="283" t="s">
        <v>5656</v>
      </c>
      <c r="H1489" s="284">
        <v>44717.998518518521</v>
      </c>
      <c r="I1489" s="284">
        <v>44717.998518518521</v>
      </c>
      <c r="J1489" s="283" t="s">
        <v>5657</v>
      </c>
      <c r="K1489" s="282">
        <v>0</v>
      </c>
      <c r="L1489" s="282">
        <v>0</v>
      </c>
      <c r="M1489" s="282">
        <v>1</v>
      </c>
      <c r="N1489" s="282">
        <v>0</v>
      </c>
    </row>
    <row r="1490" spans="1:14">
      <c r="A1490" s="282">
        <v>56654</v>
      </c>
      <c r="B1490" s="303">
        <v>20</v>
      </c>
      <c r="C1490" s="302">
        <v>3010021</v>
      </c>
      <c r="D1490" s="304" t="s">
        <v>7542</v>
      </c>
      <c r="E1490" s="282">
        <v>0</v>
      </c>
      <c r="F1490" s="283" t="s">
        <v>5656</v>
      </c>
      <c r="G1490" s="283" t="s">
        <v>5656</v>
      </c>
      <c r="H1490" s="284">
        <v>44717.998518518521</v>
      </c>
      <c r="I1490" s="284">
        <v>44717.998518518521</v>
      </c>
      <c r="J1490" s="283" t="s">
        <v>5657</v>
      </c>
      <c r="K1490" s="282">
        <v>0</v>
      </c>
      <c r="L1490" s="282">
        <v>0</v>
      </c>
      <c r="M1490" s="282">
        <v>1</v>
      </c>
      <c r="N1490" s="282">
        <v>0</v>
      </c>
    </row>
    <row r="1491" spans="1:14">
      <c r="A1491" s="282">
        <v>57095</v>
      </c>
      <c r="B1491" s="303">
        <v>20</v>
      </c>
      <c r="C1491" s="302">
        <v>3011851</v>
      </c>
      <c r="D1491" s="304" t="s">
        <v>7543</v>
      </c>
      <c r="E1491" s="282">
        <v>0</v>
      </c>
      <c r="F1491" s="283" t="s">
        <v>5656</v>
      </c>
      <c r="G1491" s="283" t="s">
        <v>5656</v>
      </c>
      <c r="H1491" s="284">
        <v>44717.998518518521</v>
      </c>
      <c r="I1491" s="284">
        <v>44717.998518518521</v>
      </c>
      <c r="J1491" s="283" t="s">
        <v>5657</v>
      </c>
      <c r="K1491" s="282">
        <v>0</v>
      </c>
      <c r="L1491" s="282">
        <v>0</v>
      </c>
      <c r="M1491" s="282">
        <v>1</v>
      </c>
      <c r="N1491" s="282">
        <v>0</v>
      </c>
    </row>
    <row r="1492" spans="1:14">
      <c r="A1492" s="282">
        <v>57094</v>
      </c>
      <c r="B1492" s="303">
        <v>20</v>
      </c>
      <c r="C1492" s="302">
        <v>3012001</v>
      </c>
      <c r="D1492" s="304" t="s">
        <v>7544</v>
      </c>
      <c r="E1492" s="282">
        <v>0</v>
      </c>
      <c r="F1492" s="283" t="s">
        <v>5656</v>
      </c>
      <c r="G1492" s="283" t="s">
        <v>5656</v>
      </c>
      <c r="H1492" s="284">
        <v>44717.998518518521</v>
      </c>
      <c r="I1492" s="284">
        <v>44717.998518518521</v>
      </c>
      <c r="J1492" s="283" t="s">
        <v>5657</v>
      </c>
      <c r="K1492" s="282">
        <v>0</v>
      </c>
      <c r="L1492" s="282">
        <v>0</v>
      </c>
      <c r="M1492" s="282">
        <v>1</v>
      </c>
      <c r="N1492" s="282">
        <v>0</v>
      </c>
    </row>
    <row r="1493" spans="1:14">
      <c r="A1493" s="282">
        <v>57241</v>
      </c>
      <c r="B1493" s="303">
        <v>20</v>
      </c>
      <c r="C1493" s="302">
        <v>3019533</v>
      </c>
      <c r="D1493" s="304" t="s">
        <v>7545</v>
      </c>
      <c r="E1493" s="282">
        <v>0</v>
      </c>
      <c r="F1493" s="283" t="s">
        <v>5656</v>
      </c>
      <c r="G1493" s="283" t="s">
        <v>5656</v>
      </c>
      <c r="H1493" s="284">
        <v>44717.998518518521</v>
      </c>
      <c r="I1493" s="284">
        <v>44717.998518518521</v>
      </c>
      <c r="J1493" s="283" t="s">
        <v>5657</v>
      </c>
      <c r="K1493" s="282">
        <v>0</v>
      </c>
      <c r="L1493" s="282">
        <v>0</v>
      </c>
      <c r="M1493" s="282">
        <v>1</v>
      </c>
      <c r="N1493" s="282">
        <v>0</v>
      </c>
    </row>
    <row r="1494" spans="1:14">
      <c r="A1494" s="282">
        <v>58056</v>
      </c>
      <c r="B1494" s="303">
        <v>20</v>
      </c>
      <c r="C1494" s="302">
        <v>3023311</v>
      </c>
      <c r="D1494" s="304" t="s">
        <v>7546</v>
      </c>
      <c r="E1494" s="282">
        <v>0</v>
      </c>
      <c r="F1494" s="283" t="s">
        <v>5656</v>
      </c>
      <c r="G1494" s="283" t="s">
        <v>5656</v>
      </c>
      <c r="H1494" s="284">
        <v>44717.998518518521</v>
      </c>
      <c r="I1494" s="284">
        <v>44717.998518518521</v>
      </c>
      <c r="J1494" s="283" t="s">
        <v>5657</v>
      </c>
      <c r="K1494" s="282">
        <v>0</v>
      </c>
      <c r="L1494" s="282">
        <v>0</v>
      </c>
      <c r="M1494" s="282">
        <v>1</v>
      </c>
      <c r="N1494" s="282">
        <v>0</v>
      </c>
    </row>
    <row r="1495" spans="1:14">
      <c r="A1495" s="282">
        <v>58591</v>
      </c>
      <c r="B1495" s="303">
        <v>20</v>
      </c>
      <c r="C1495" s="302">
        <v>3028781</v>
      </c>
      <c r="D1495" s="304" t="s">
        <v>7547</v>
      </c>
      <c r="E1495" s="282">
        <v>0</v>
      </c>
      <c r="F1495" s="283" t="s">
        <v>5656</v>
      </c>
      <c r="G1495" s="283" t="s">
        <v>5656</v>
      </c>
      <c r="H1495" s="284">
        <v>44717.998518518521</v>
      </c>
      <c r="I1495" s="284">
        <v>44717.998518518521</v>
      </c>
      <c r="J1495" s="283" t="s">
        <v>5657</v>
      </c>
      <c r="K1495" s="282">
        <v>0</v>
      </c>
      <c r="L1495" s="282">
        <v>0</v>
      </c>
      <c r="M1495" s="282">
        <v>1</v>
      </c>
      <c r="N1495" s="282">
        <v>0</v>
      </c>
    </row>
    <row r="1496" spans="1:14">
      <c r="A1496" s="282">
        <v>58592</v>
      </c>
      <c r="B1496" s="303">
        <v>20</v>
      </c>
      <c r="C1496" s="302">
        <v>3028782</v>
      </c>
      <c r="D1496" s="304" t="s">
        <v>7548</v>
      </c>
      <c r="E1496" s="282">
        <v>0</v>
      </c>
      <c r="F1496" s="283" t="s">
        <v>5656</v>
      </c>
      <c r="G1496" s="283" t="s">
        <v>5656</v>
      </c>
      <c r="H1496" s="284">
        <v>44717.998518518521</v>
      </c>
      <c r="I1496" s="284">
        <v>44717.998518518521</v>
      </c>
      <c r="J1496" s="283" t="s">
        <v>5657</v>
      </c>
      <c r="K1496" s="282">
        <v>0</v>
      </c>
      <c r="L1496" s="282">
        <v>0</v>
      </c>
      <c r="M1496" s="282">
        <v>1</v>
      </c>
      <c r="N1496" s="282">
        <v>0</v>
      </c>
    </row>
    <row r="1497" spans="1:14">
      <c r="A1497" s="282">
        <v>58593</v>
      </c>
      <c r="B1497" s="303">
        <v>20</v>
      </c>
      <c r="C1497" s="302">
        <v>3028861</v>
      </c>
      <c r="D1497" s="304" t="s">
        <v>7549</v>
      </c>
      <c r="E1497" s="282">
        <v>0</v>
      </c>
      <c r="F1497" s="283" t="s">
        <v>5656</v>
      </c>
      <c r="G1497" s="283" t="s">
        <v>5656</v>
      </c>
      <c r="H1497" s="284">
        <v>44717.998518518521</v>
      </c>
      <c r="I1497" s="284">
        <v>44717.998518518521</v>
      </c>
      <c r="J1497" s="283" t="s">
        <v>5657</v>
      </c>
      <c r="K1497" s="282">
        <v>0</v>
      </c>
      <c r="L1497" s="282">
        <v>0</v>
      </c>
      <c r="M1497" s="282">
        <v>1</v>
      </c>
      <c r="N1497" s="282">
        <v>0</v>
      </c>
    </row>
    <row r="1498" spans="1:14">
      <c r="A1498" s="282">
        <v>58594</v>
      </c>
      <c r="B1498" s="303">
        <v>20</v>
      </c>
      <c r="C1498" s="302">
        <v>3028862</v>
      </c>
      <c r="D1498" s="304" t="s">
        <v>7550</v>
      </c>
      <c r="E1498" s="282">
        <v>0</v>
      </c>
      <c r="F1498" s="283" t="s">
        <v>5656</v>
      </c>
      <c r="G1498" s="283" t="s">
        <v>5656</v>
      </c>
      <c r="H1498" s="284">
        <v>44717.998518518521</v>
      </c>
      <c r="I1498" s="284">
        <v>44717.998518518521</v>
      </c>
      <c r="J1498" s="283" t="s">
        <v>5657</v>
      </c>
      <c r="K1498" s="282">
        <v>0</v>
      </c>
      <c r="L1498" s="282">
        <v>0</v>
      </c>
      <c r="M1498" s="282">
        <v>1</v>
      </c>
      <c r="N1498" s="282">
        <v>0</v>
      </c>
    </row>
    <row r="1499" spans="1:14">
      <c r="A1499" s="282">
        <v>57567</v>
      </c>
      <c r="B1499" s="303">
        <v>20</v>
      </c>
      <c r="C1499" s="302">
        <v>3031992</v>
      </c>
      <c r="D1499" s="304" t="s">
        <v>7551</v>
      </c>
      <c r="E1499" s="282">
        <v>0</v>
      </c>
      <c r="F1499" s="283" t="s">
        <v>5656</v>
      </c>
      <c r="G1499" s="283" t="s">
        <v>5656</v>
      </c>
      <c r="H1499" s="284">
        <v>44717.998518518521</v>
      </c>
      <c r="I1499" s="284">
        <v>44717.998518518521</v>
      </c>
      <c r="J1499" s="283" t="s">
        <v>5657</v>
      </c>
      <c r="K1499" s="282">
        <v>0</v>
      </c>
      <c r="L1499" s="282">
        <v>0</v>
      </c>
      <c r="M1499" s="282">
        <v>1</v>
      </c>
      <c r="N1499" s="282">
        <v>0</v>
      </c>
    </row>
    <row r="1500" spans="1:14">
      <c r="A1500" s="282">
        <v>57116</v>
      </c>
      <c r="B1500" s="303">
        <v>20</v>
      </c>
      <c r="C1500" s="302">
        <v>3032222</v>
      </c>
      <c r="D1500" s="304" t="s">
        <v>7552</v>
      </c>
      <c r="E1500" s="282">
        <v>0</v>
      </c>
      <c r="F1500" s="283" t="s">
        <v>5656</v>
      </c>
      <c r="G1500" s="283" t="s">
        <v>5656</v>
      </c>
      <c r="H1500" s="284">
        <v>44717.998518518521</v>
      </c>
      <c r="I1500" s="284">
        <v>44717.998518518521</v>
      </c>
      <c r="J1500" s="283" t="s">
        <v>5657</v>
      </c>
      <c r="K1500" s="282">
        <v>0</v>
      </c>
      <c r="L1500" s="282">
        <v>0</v>
      </c>
      <c r="M1500" s="282">
        <v>1</v>
      </c>
      <c r="N1500" s="282">
        <v>0</v>
      </c>
    </row>
    <row r="1501" spans="1:14">
      <c r="A1501" s="282">
        <v>56810</v>
      </c>
      <c r="B1501" s="303">
        <v>20</v>
      </c>
      <c r="C1501" s="302">
        <v>3034702</v>
      </c>
      <c r="D1501" s="304" t="s">
        <v>7553</v>
      </c>
      <c r="E1501" s="282">
        <v>0</v>
      </c>
      <c r="F1501" s="283" t="s">
        <v>5656</v>
      </c>
      <c r="G1501" s="283" t="s">
        <v>5656</v>
      </c>
      <c r="H1501" s="284">
        <v>44717.998518518521</v>
      </c>
      <c r="I1501" s="284">
        <v>44717.998518518521</v>
      </c>
      <c r="J1501" s="283" t="s">
        <v>5657</v>
      </c>
      <c r="K1501" s="282">
        <v>0</v>
      </c>
      <c r="L1501" s="282">
        <v>0</v>
      </c>
      <c r="M1501" s="282">
        <v>1</v>
      </c>
      <c r="N1501" s="282">
        <v>0</v>
      </c>
    </row>
    <row r="1502" spans="1:14">
      <c r="A1502" s="282">
        <v>58825</v>
      </c>
      <c r="B1502" s="303">
        <v>20</v>
      </c>
      <c r="C1502" s="302">
        <v>3034702</v>
      </c>
      <c r="D1502" s="304" t="s">
        <v>7554</v>
      </c>
      <c r="E1502" s="282">
        <v>0</v>
      </c>
      <c r="F1502" s="283" t="s">
        <v>5656</v>
      </c>
      <c r="G1502" s="283" t="s">
        <v>5656</v>
      </c>
      <c r="H1502" s="284">
        <v>44717.998518518521</v>
      </c>
      <c r="I1502" s="284">
        <v>44717.998518518521</v>
      </c>
      <c r="J1502" s="283" t="s">
        <v>5657</v>
      </c>
      <c r="K1502" s="282">
        <v>0</v>
      </c>
      <c r="L1502" s="282">
        <v>0</v>
      </c>
      <c r="M1502" s="282">
        <v>1</v>
      </c>
      <c r="N1502" s="282">
        <v>0</v>
      </c>
    </row>
    <row r="1503" spans="1:14">
      <c r="A1503" s="282">
        <v>58826</v>
      </c>
      <c r="B1503" s="303">
        <v>20</v>
      </c>
      <c r="C1503" s="302">
        <v>3034883</v>
      </c>
      <c r="D1503" s="304" t="s">
        <v>7555</v>
      </c>
      <c r="E1503" s="282">
        <v>0</v>
      </c>
      <c r="F1503" s="283" t="s">
        <v>5656</v>
      </c>
      <c r="G1503" s="283" t="s">
        <v>5656</v>
      </c>
      <c r="H1503" s="284">
        <v>44717.998518518521</v>
      </c>
      <c r="I1503" s="284">
        <v>44717.998518518521</v>
      </c>
      <c r="J1503" s="283" t="s">
        <v>5657</v>
      </c>
      <c r="K1503" s="282">
        <v>0</v>
      </c>
      <c r="L1503" s="282">
        <v>0</v>
      </c>
      <c r="M1503" s="282">
        <v>1</v>
      </c>
      <c r="N1503" s="282">
        <v>0</v>
      </c>
    </row>
    <row r="1504" spans="1:14">
      <c r="A1504" s="282">
        <v>56808</v>
      </c>
      <c r="B1504" s="303">
        <v>20</v>
      </c>
      <c r="C1504" s="302">
        <v>3034883</v>
      </c>
      <c r="D1504" s="304" t="s">
        <v>7556</v>
      </c>
      <c r="E1504" s="282">
        <v>0</v>
      </c>
      <c r="F1504" s="283" t="s">
        <v>5656</v>
      </c>
      <c r="G1504" s="283" t="s">
        <v>5656</v>
      </c>
      <c r="H1504" s="284">
        <v>44717.998518518521</v>
      </c>
      <c r="I1504" s="284">
        <v>44717.998518518521</v>
      </c>
      <c r="J1504" s="283" t="s">
        <v>5657</v>
      </c>
      <c r="K1504" s="282">
        <v>0</v>
      </c>
      <c r="L1504" s="282">
        <v>0</v>
      </c>
      <c r="M1504" s="282">
        <v>1</v>
      </c>
      <c r="N1504" s="282">
        <v>0</v>
      </c>
    </row>
    <row r="1505" spans="1:14">
      <c r="A1505" s="282">
        <v>58827</v>
      </c>
      <c r="B1505" s="303">
        <v>20</v>
      </c>
      <c r="C1505" s="302">
        <v>3034961</v>
      </c>
      <c r="D1505" s="304" t="s">
        <v>7557</v>
      </c>
      <c r="E1505" s="282">
        <v>0</v>
      </c>
      <c r="F1505" s="283" t="s">
        <v>5656</v>
      </c>
      <c r="G1505" s="283" t="s">
        <v>5656</v>
      </c>
      <c r="H1505" s="284">
        <v>44717.998518518521</v>
      </c>
      <c r="I1505" s="284">
        <v>44717.998518518521</v>
      </c>
      <c r="J1505" s="283" t="s">
        <v>5657</v>
      </c>
      <c r="K1505" s="282">
        <v>0</v>
      </c>
      <c r="L1505" s="282">
        <v>0</v>
      </c>
      <c r="M1505" s="282">
        <v>1</v>
      </c>
      <c r="N1505" s="282">
        <v>0</v>
      </c>
    </row>
    <row r="1506" spans="1:14">
      <c r="A1506" s="282">
        <v>58828</v>
      </c>
      <c r="B1506" s="303">
        <v>20</v>
      </c>
      <c r="C1506" s="302">
        <v>3034962</v>
      </c>
      <c r="D1506" s="304" t="s">
        <v>7558</v>
      </c>
      <c r="E1506" s="282">
        <v>0</v>
      </c>
      <c r="F1506" s="283" t="s">
        <v>5656</v>
      </c>
      <c r="G1506" s="283" t="s">
        <v>5656</v>
      </c>
      <c r="H1506" s="284">
        <v>44717.998518518521</v>
      </c>
      <c r="I1506" s="284">
        <v>44717.998518518521</v>
      </c>
      <c r="J1506" s="283" t="s">
        <v>5657</v>
      </c>
      <c r="K1506" s="282">
        <v>0</v>
      </c>
      <c r="L1506" s="282">
        <v>0</v>
      </c>
      <c r="M1506" s="282">
        <v>1</v>
      </c>
      <c r="N1506" s="282">
        <v>0</v>
      </c>
    </row>
    <row r="1507" spans="1:14">
      <c r="A1507" s="282">
        <v>56811</v>
      </c>
      <c r="B1507" s="303">
        <v>20</v>
      </c>
      <c r="C1507" s="302">
        <v>3034962</v>
      </c>
      <c r="D1507" s="304" t="s">
        <v>7559</v>
      </c>
      <c r="E1507" s="282">
        <v>0</v>
      </c>
      <c r="F1507" s="283" t="s">
        <v>5656</v>
      </c>
      <c r="G1507" s="283" t="s">
        <v>5656</v>
      </c>
      <c r="H1507" s="284">
        <v>44717.998518518521</v>
      </c>
      <c r="I1507" s="284">
        <v>44717.998518518521</v>
      </c>
      <c r="J1507" s="283" t="s">
        <v>5657</v>
      </c>
      <c r="K1507" s="282">
        <v>0</v>
      </c>
      <c r="L1507" s="282">
        <v>0</v>
      </c>
      <c r="M1507" s="282">
        <v>1</v>
      </c>
      <c r="N1507" s="282">
        <v>0</v>
      </c>
    </row>
    <row r="1508" spans="1:14">
      <c r="A1508" s="282">
        <v>59713</v>
      </c>
      <c r="B1508" s="303">
        <v>20</v>
      </c>
      <c r="C1508" s="302">
        <v>3043451</v>
      </c>
      <c r="D1508" s="304" t="s">
        <v>7560</v>
      </c>
      <c r="E1508" s="282">
        <v>0</v>
      </c>
      <c r="F1508" s="283" t="s">
        <v>5656</v>
      </c>
      <c r="G1508" s="283" t="s">
        <v>5656</v>
      </c>
      <c r="H1508" s="284">
        <v>44717.998518518521</v>
      </c>
      <c r="I1508" s="284">
        <v>44717.998518518521</v>
      </c>
      <c r="J1508" s="283" t="s">
        <v>5657</v>
      </c>
      <c r="K1508" s="282">
        <v>0</v>
      </c>
      <c r="L1508" s="282">
        <v>0</v>
      </c>
      <c r="M1508" s="282">
        <v>1</v>
      </c>
      <c r="N1508" s="282">
        <v>0</v>
      </c>
    </row>
    <row r="1509" spans="1:14">
      <c r="A1509" s="282">
        <v>59714</v>
      </c>
      <c r="B1509" s="303">
        <v>20</v>
      </c>
      <c r="C1509" s="302">
        <v>3043452</v>
      </c>
      <c r="D1509" s="304" t="s">
        <v>7561</v>
      </c>
      <c r="E1509" s="282">
        <v>0</v>
      </c>
      <c r="F1509" s="283" t="s">
        <v>5656</v>
      </c>
      <c r="G1509" s="283" t="s">
        <v>5656</v>
      </c>
      <c r="H1509" s="284">
        <v>44717.998518518521</v>
      </c>
      <c r="I1509" s="284">
        <v>44717.998518518521</v>
      </c>
      <c r="J1509" s="283" t="s">
        <v>5657</v>
      </c>
      <c r="K1509" s="282">
        <v>0</v>
      </c>
      <c r="L1509" s="282">
        <v>0</v>
      </c>
      <c r="M1509" s="282">
        <v>1</v>
      </c>
      <c r="N1509" s="282">
        <v>0</v>
      </c>
    </row>
    <row r="1510" spans="1:14">
      <c r="A1510" s="282">
        <v>57603</v>
      </c>
      <c r="B1510" s="303">
        <v>20</v>
      </c>
      <c r="C1510" s="302">
        <v>3056902</v>
      </c>
      <c r="D1510" s="304" t="s">
        <v>7562</v>
      </c>
      <c r="E1510" s="282">
        <v>0</v>
      </c>
      <c r="F1510" s="283" t="s">
        <v>5656</v>
      </c>
      <c r="G1510" s="283" t="s">
        <v>5656</v>
      </c>
      <c r="H1510" s="284">
        <v>44717.998518518521</v>
      </c>
      <c r="I1510" s="284">
        <v>44717.998518518521</v>
      </c>
      <c r="J1510" s="283" t="s">
        <v>5657</v>
      </c>
      <c r="K1510" s="282">
        <v>0</v>
      </c>
      <c r="L1510" s="282">
        <v>0</v>
      </c>
      <c r="M1510" s="282">
        <v>1</v>
      </c>
      <c r="N1510" s="282">
        <v>0</v>
      </c>
    </row>
    <row r="1511" spans="1:14">
      <c r="A1511" s="282">
        <v>57602</v>
      </c>
      <c r="B1511" s="303">
        <v>20</v>
      </c>
      <c r="C1511" s="302">
        <v>3056904</v>
      </c>
      <c r="D1511" s="304" t="s">
        <v>7563</v>
      </c>
      <c r="E1511" s="282">
        <v>0</v>
      </c>
      <c r="F1511" s="283" t="s">
        <v>5656</v>
      </c>
      <c r="G1511" s="283" t="s">
        <v>5656</v>
      </c>
      <c r="H1511" s="284">
        <v>44717.998518518521</v>
      </c>
      <c r="I1511" s="284">
        <v>44717.998518518521</v>
      </c>
      <c r="J1511" s="283" t="s">
        <v>5657</v>
      </c>
      <c r="K1511" s="282">
        <v>0</v>
      </c>
      <c r="L1511" s="282">
        <v>0</v>
      </c>
      <c r="M1511" s="282">
        <v>1</v>
      </c>
      <c r="N1511" s="282">
        <v>0</v>
      </c>
    </row>
    <row r="1512" spans="1:14">
      <c r="A1512" s="282">
        <v>57349</v>
      </c>
      <c r="B1512" s="303">
        <v>20</v>
      </c>
      <c r="C1512" s="302">
        <v>3057311</v>
      </c>
      <c r="D1512" s="304" t="s">
        <v>7564</v>
      </c>
      <c r="E1512" s="282">
        <v>0</v>
      </c>
      <c r="F1512" s="283" t="s">
        <v>5656</v>
      </c>
      <c r="G1512" s="283" t="s">
        <v>5656</v>
      </c>
      <c r="H1512" s="284">
        <v>44717.998518518521</v>
      </c>
      <c r="I1512" s="284">
        <v>44717.998518518521</v>
      </c>
      <c r="J1512" s="283" t="s">
        <v>5657</v>
      </c>
      <c r="K1512" s="282">
        <v>0</v>
      </c>
      <c r="L1512" s="282">
        <v>0</v>
      </c>
      <c r="M1512" s="282">
        <v>1</v>
      </c>
      <c r="N1512" s="282">
        <v>0</v>
      </c>
    </row>
    <row r="1513" spans="1:14">
      <c r="A1513" s="282">
        <v>57351</v>
      </c>
      <c r="B1513" s="303">
        <v>20</v>
      </c>
      <c r="C1513" s="302">
        <v>3057312</v>
      </c>
      <c r="D1513" s="304" t="s">
        <v>7565</v>
      </c>
      <c r="E1513" s="282">
        <v>0</v>
      </c>
      <c r="F1513" s="283" t="s">
        <v>5656</v>
      </c>
      <c r="G1513" s="283" t="s">
        <v>5656</v>
      </c>
      <c r="H1513" s="284">
        <v>44717.998518518521</v>
      </c>
      <c r="I1513" s="284">
        <v>44717.998518518521</v>
      </c>
      <c r="J1513" s="283" t="s">
        <v>5657</v>
      </c>
      <c r="K1513" s="282">
        <v>0</v>
      </c>
      <c r="L1513" s="282">
        <v>0</v>
      </c>
      <c r="M1513" s="282">
        <v>1</v>
      </c>
      <c r="N1513" s="282">
        <v>0</v>
      </c>
    </row>
    <row r="1514" spans="1:14">
      <c r="A1514" s="282">
        <v>57350</v>
      </c>
      <c r="B1514" s="303">
        <v>20</v>
      </c>
      <c r="C1514" s="302">
        <v>3057317</v>
      </c>
      <c r="D1514" s="304" t="s">
        <v>7566</v>
      </c>
      <c r="E1514" s="282">
        <v>0</v>
      </c>
      <c r="F1514" s="283" t="s">
        <v>5656</v>
      </c>
      <c r="G1514" s="283" t="s">
        <v>5656</v>
      </c>
      <c r="H1514" s="284">
        <v>44717.998518518521</v>
      </c>
      <c r="I1514" s="284">
        <v>44717.998518518521</v>
      </c>
      <c r="J1514" s="283" t="s">
        <v>5657</v>
      </c>
      <c r="K1514" s="282">
        <v>0</v>
      </c>
      <c r="L1514" s="282">
        <v>0</v>
      </c>
      <c r="M1514" s="282">
        <v>1</v>
      </c>
      <c r="N1514" s="282">
        <v>0</v>
      </c>
    </row>
    <row r="1515" spans="1:14">
      <c r="A1515" s="282">
        <v>57726</v>
      </c>
      <c r="B1515" s="303">
        <v>20</v>
      </c>
      <c r="C1515" s="302">
        <v>3059971</v>
      </c>
      <c r="D1515" s="283" t="s">
        <v>7567</v>
      </c>
      <c r="E1515" s="282">
        <v>0</v>
      </c>
      <c r="F1515" s="283" t="s">
        <v>5656</v>
      </c>
      <c r="G1515" s="283" t="s">
        <v>5656</v>
      </c>
      <c r="H1515" s="284">
        <v>44717.998518518521</v>
      </c>
      <c r="I1515" s="284">
        <v>44717.998518518521</v>
      </c>
      <c r="J1515" s="283" t="s">
        <v>5657</v>
      </c>
      <c r="K1515" s="282">
        <v>0</v>
      </c>
      <c r="L1515" s="282">
        <v>0</v>
      </c>
      <c r="M1515" s="282">
        <v>1</v>
      </c>
      <c r="N1515" s="282">
        <v>0</v>
      </c>
    </row>
    <row r="1516" spans="1:14">
      <c r="A1516" s="282">
        <v>59948</v>
      </c>
      <c r="B1516" s="303">
        <v>20</v>
      </c>
      <c r="C1516" s="302">
        <v>3060944</v>
      </c>
      <c r="D1516" s="283" t="s">
        <v>7568</v>
      </c>
      <c r="E1516" s="282">
        <v>0</v>
      </c>
      <c r="F1516" s="283" t="s">
        <v>5656</v>
      </c>
      <c r="G1516" s="283" t="s">
        <v>5656</v>
      </c>
      <c r="H1516" s="284">
        <v>44717.998518518521</v>
      </c>
      <c r="I1516" s="284">
        <v>44717.998518518521</v>
      </c>
      <c r="J1516" s="283" t="s">
        <v>5657</v>
      </c>
      <c r="K1516" s="282">
        <v>0</v>
      </c>
      <c r="L1516" s="282">
        <v>0</v>
      </c>
      <c r="M1516" s="282">
        <v>1</v>
      </c>
      <c r="N1516" s="282">
        <v>0</v>
      </c>
    </row>
    <row r="1517" spans="1:14">
      <c r="A1517" s="282">
        <v>59949</v>
      </c>
      <c r="B1517" s="303">
        <v>20</v>
      </c>
      <c r="C1517" s="302">
        <v>3061014</v>
      </c>
      <c r="D1517" s="283" t="s">
        <v>7569</v>
      </c>
      <c r="E1517" s="282">
        <v>0</v>
      </c>
      <c r="F1517" s="283" t="s">
        <v>5656</v>
      </c>
      <c r="G1517" s="283" t="s">
        <v>5656</v>
      </c>
      <c r="H1517" s="284">
        <v>44717.998518518521</v>
      </c>
      <c r="I1517" s="284">
        <v>44717.998518518521</v>
      </c>
      <c r="J1517" s="283" t="s">
        <v>5657</v>
      </c>
      <c r="K1517" s="282">
        <v>0</v>
      </c>
      <c r="L1517" s="282">
        <v>0</v>
      </c>
      <c r="M1517" s="282">
        <v>1</v>
      </c>
      <c r="N1517" s="282">
        <v>0</v>
      </c>
    </row>
    <row r="1518" spans="1:14">
      <c r="A1518" s="282">
        <v>59950</v>
      </c>
      <c r="B1518" s="303">
        <v>20</v>
      </c>
      <c r="C1518" s="302">
        <v>3061194</v>
      </c>
      <c r="D1518" s="283" t="s">
        <v>7570</v>
      </c>
      <c r="E1518" s="282">
        <v>0</v>
      </c>
      <c r="F1518" s="283" t="s">
        <v>5656</v>
      </c>
      <c r="G1518" s="283" t="s">
        <v>5656</v>
      </c>
      <c r="H1518" s="284">
        <v>44717.998518518521</v>
      </c>
      <c r="I1518" s="284">
        <v>44717.998518518521</v>
      </c>
      <c r="J1518" s="283" t="s">
        <v>5657</v>
      </c>
      <c r="K1518" s="282">
        <v>0</v>
      </c>
      <c r="L1518" s="282">
        <v>0</v>
      </c>
      <c r="M1518" s="282">
        <v>1</v>
      </c>
      <c r="N1518" s="282">
        <v>0</v>
      </c>
    </row>
    <row r="1519" spans="1:14">
      <c r="A1519" s="282">
        <v>59927</v>
      </c>
      <c r="B1519" s="303">
        <v>20</v>
      </c>
      <c r="C1519" s="302">
        <v>3061272</v>
      </c>
      <c r="D1519" s="283" t="s">
        <v>7571</v>
      </c>
      <c r="E1519" s="282">
        <v>0</v>
      </c>
      <c r="F1519" s="283" t="s">
        <v>5656</v>
      </c>
      <c r="G1519" s="283" t="s">
        <v>5656</v>
      </c>
      <c r="H1519" s="284">
        <v>44717.998518518521</v>
      </c>
      <c r="I1519" s="284">
        <v>44717.998518518521</v>
      </c>
      <c r="J1519" s="283" t="s">
        <v>5657</v>
      </c>
      <c r="K1519" s="282">
        <v>0</v>
      </c>
      <c r="L1519" s="282">
        <v>0</v>
      </c>
      <c r="M1519" s="282">
        <v>1</v>
      </c>
      <c r="N1519" s="282">
        <v>0</v>
      </c>
    </row>
    <row r="1520" spans="1:14">
      <c r="A1520" s="282">
        <v>57174</v>
      </c>
      <c r="B1520" s="303">
        <v>20</v>
      </c>
      <c r="C1520" s="302">
        <v>3064662</v>
      </c>
      <c r="D1520" s="283" t="s">
        <v>7572</v>
      </c>
      <c r="E1520" s="282">
        <v>0</v>
      </c>
      <c r="F1520" s="283" t="s">
        <v>5656</v>
      </c>
      <c r="G1520" s="283" t="s">
        <v>5656</v>
      </c>
      <c r="H1520" s="284">
        <v>44717.998518518521</v>
      </c>
      <c r="I1520" s="284">
        <v>44717.998518518521</v>
      </c>
      <c r="J1520" s="283" t="s">
        <v>5657</v>
      </c>
      <c r="K1520" s="282">
        <v>0</v>
      </c>
      <c r="L1520" s="282">
        <v>0</v>
      </c>
      <c r="M1520" s="282">
        <v>1</v>
      </c>
      <c r="N1520" s="282">
        <v>0</v>
      </c>
    </row>
    <row r="1521" spans="1:14">
      <c r="A1521" s="282">
        <v>59369</v>
      </c>
      <c r="B1521" s="303">
        <v>20</v>
      </c>
      <c r="C1521" s="302">
        <v>3064662</v>
      </c>
      <c r="D1521" s="283" t="s">
        <v>7573</v>
      </c>
      <c r="E1521" s="282">
        <v>0</v>
      </c>
      <c r="F1521" s="283" t="s">
        <v>5656</v>
      </c>
      <c r="G1521" s="283" t="s">
        <v>5656</v>
      </c>
      <c r="H1521" s="284">
        <v>44717.998518518521</v>
      </c>
      <c r="I1521" s="284">
        <v>44717.998518518521</v>
      </c>
      <c r="J1521" s="283" t="s">
        <v>5657</v>
      </c>
      <c r="K1521" s="282">
        <v>0</v>
      </c>
      <c r="L1521" s="282">
        <v>0</v>
      </c>
      <c r="M1521" s="282">
        <v>1</v>
      </c>
      <c r="N1521" s="282">
        <v>0</v>
      </c>
    </row>
    <row r="1522" spans="1:14">
      <c r="A1522" s="282">
        <v>59366</v>
      </c>
      <c r="B1522" s="303">
        <v>20</v>
      </c>
      <c r="C1522" s="302">
        <v>3064741</v>
      </c>
      <c r="D1522" s="283" t="s">
        <v>7574</v>
      </c>
      <c r="E1522" s="282">
        <v>0</v>
      </c>
      <c r="F1522" s="283" t="s">
        <v>5656</v>
      </c>
      <c r="G1522" s="283" t="s">
        <v>5656</v>
      </c>
      <c r="H1522" s="284">
        <v>44717.998518518521</v>
      </c>
      <c r="I1522" s="284">
        <v>44717.998518518521</v>
      </c>
      <c r="J1522" s="283" t="s">
        <v>5657</v>
      </c>
      <c r="K1522" s="282">
        <v>0</v>
      </c>
      <c r="L1522" s="282">
        <v>0</v>
      </c>
      <c r="M1522" s="282">
        <v>1</v>
      </c>
      <c r="N1522" s="282">
        <v>0</v>
      </c>
    </row>
    <row r="1523" spans="1:14">
      <c r="A1523" s="282">
        <v>57168</v>
      </c>
      <c r="B1523" s="303">
        <v>20</v>
      </c>
      <c r="C1523" s="302">
        <v>3064741</v>
      </c>
      <c r="D1523" s="283" t="s">
        <v>7575</v>
      </c>
      <c r="E1523" s="282">
        <v>0</v>
      </c>
      <c r="F1523" s="283" t="s">
        <v>5656</v>
      </c>
      <c r="G1523" s="283" t="s">
        <v>5656</v>
      </c>
      <c r="H1523" s="284">
        <v>44717.998518518521</v>
      </c>
      <c r="I1523" s="284">
        <v>44717.998518518521</v>
      </c>
      <c r="J1523" s="283" t="s">
        <v>5657</v>
      </c>
      <c r="K1523" s="282">
        <v>0</v>
      </c>
      <c r="L1523" s="282">
        <v>0</v>
      </c>
      <c r="M1523" s="282">
        <v>1</v>
      </c>
      <c r="N1523" s="282">
        <v>0</v>
      </c>
    </row>
    <row r="1524" spans="1:14">
      <c r="A1524" s="282">
        <v>57169</v>
      </c>
      <c r="B1524" s="303">
        <v>20</v>
      </c>
      <c r="C1524" s="302">
        <v>3064742</v>
      </c>
      <c r="D1524" s="283" t="s">
        <v>7576</v>
      </c>
      <c r="E1524" s="282">
        <v>0</v>
      </c>
      <c r="F1524" s="283" t="s">
        <v>5656</v>
      </c>
      <c r="G1524" s="283" t="s">
        <v>5656</v>
      </c>
      <c r="H1524" s="284">
        <v>44717.998518518521</v>
      </c>
      <c r="I1524" s="284">
        <v>44717.998518518521</v>
      </c>
      <c r="J1524" s="283" t="s">
        <v>5657</v>
      </c>
      <c r="K1524" s="282">
        <v>0</v>
      </c>
      <c r="L1524" s="282">
        <v>0</v>
      </c>
      <c r="M1524" s="282">
        <v>1</v>
      </c>
      <c r="N1524" s="282">
        <v>0</v>
      </c>
    </row>
    <row r="1525" spans="1:14">
      <c r="A1525" s="282">
        <v>59367</v>
      </c>
      <c r="B1525" s="303">
        <v>20</v>
      </c>
      <c r="C1525" s="302">
        <v>3064742</v>
      </c>
      <c r="D1525" s="283" t="s">
        <v>7577</v>
      </c>
      <c r="E1525" s="282">
        <v>0</v>
      </c>
      <c r="F1525" s="283" t="s">
        <v>5656</v>
      </c>
      <c r="G1525" s="283" t="s">
        <v>5656</v>
      </c>
      <c r="H1525" s="284">
        <v>44717.998518518521</v>
      </c>
      <c r="I1525" s="284">
        <v>44717.998518518521</v>
      </c>
      <c r="J1525" s="283" t="s">
        <v>5657</v>
      </c>
      <c r="K1525" s="282">
        <v>0</v>
      </c>
      <c r="L1525" s="282">
        <v>0</v>
      </c>
      <c r="M1525" s="282">
        <v>1</v>
      </c>
      <c r="N1525" s="282">
        <v>0</v>
      </c>
    </row>
    <row r="1526" spans="1:14">
      <c r="A1526" s="282">
        <v>56825</v>
      </c>
      <c r="B1526" s="303">
        <v>20</v>
      </c>
      <c r="C1526" s="302">
        <v>3069031</v>
      </c>
      <c r="D1526" s="283" t="s">
        <v>7578</v>
      </c>
      <c r="E1526" s="282">
        <v>0</v>
      </c>
      <c r="F1526" s="283" t="s">
        <v>5656</v>
      </c>
      <c r="G1526" s="283" t="s">
        <v>5656</v>
      </c>
      <c r="H1526" s="284">
        <v>44717.998518518521</v>
      </c>
      <c r="I1526" s="284">
        <v>44717.998518518521</v>
      </c>
      <c r="J1526" s="283" t="s">
        <v>5657</v>
      </c>
      <c r="K1526" s="282">
        <v>0</v>
      </c>
      <c r="L1526" s="282">
        <v>0</v>
      </c>
      <c r="M1526" s="282">
        <v>1</v>
      </c>
      <c r="N1526" s="282">
        <v>0</v>
      </c>
    </row>
    <row r="1527" spans="1:14">
      <c r="A1527" s="282">
        <v>56575</v>
      </c>
      <c r="B1527" s="303">
        <v>20</v>
      </c>
      <c r="C1527" s="302">
        <v>3069451</v>
      </c>
      <c r="D1527" s="283" t="s">
        <v>7579</v>
      </c>
      <c r="E1527" s="282">
        <v>0</v>
      </c>
      <c r="F1527" s="283" t="s">
        <v>5656</v>
      </c>
      <c r="G1527" s="283" t="s">
        <v>5656</v>
      </c>
      <c r="H1527" s="284">
        <v>44717.998518518521</v>
      </c>
      <c r="I1527" s="284">
        <v>44717.998518518521</v>
      </c>
      <c r="J1527" s="283" t="s">
        <v>5657</v>
      </c>
      <c r="K1527" s="282">
        <v>0</v>
      </c>
      <c r="L1527" s="282">
        <v>0</v>
      </c>
      <c r="M1527" s="282">
        <v>1</v>
      </c>
      <c r="N1527" s="282">
        <v>0</v>
      </c>
    </row>
    <row r="1528" spans="1:14">
      <c r="A1528" s="282">
        <v>56576</v>
      </c>
      <c r="B1528" s="303">
        <v>20</v>
      </c>
      <c r="C1528" s="302">
        <v>3069453</v>
      </c>
      <c r="D1528" s="283" t="s">
        <v>7580</v>
      </c>
      <c r="E1528" s="282">
        <v>0</v>
      </c>
      <c r="F1528" s="283" t="s">
        <v>5656</v>
      </c>
      <c r="G1528" s="283" t="s">
        <v>5656</v>
      </c>
      <c r="H1528" s="284">
        <v>44717.998518518521</v>
      </c>
      <c r="I1528" s="284">
        <v>44717.998518518521</v>
      </c>
      <c r="J1528" s="283" t="s">
        <v>5657</v>
      </c>
      <c r="K1528" s="282">
        <v>0</v>
      </c>
      <c r="L1528" s="282">
        <v>0</v>
      </c>
      <c r="M1528" s="282">
        <v>1</v>
      </c>
      <c r="N1528" s="282">
        <v>0</v>
      </c>
    </row>
    <row r="1529" spans="1:14">
      <c r="A1529" s="282">
        <v>59094</v>
      </c>
      <c r="B1529" s="303">
        <v>20</v>
      </c>
      <c r="C1529" s="302">
        <v>3071752</v>
      </c>
      <c r="D1529" s="283" t="s">
        <v>7581</v>
      </c>
      <c r="E1529" s="282">
        <v>0</v>
      </c>
      <c r="F1529" s="283" t="s">
        <v>5656</v>
      </c>
      <c r="G1529" s="283" t="s">
        <v>5656</v>
      </c>
      <c r="H1529" s="284">
        <v>44717.998518518521</v>
      </c>
      <c r="I1529" s="284">
        <v>44717.998518518521</v>
      </c>
      <c r="J1529" s="283" t="s">
        <v>5657</v>
      </c>
      <c r="K1529" s="282">
        <v>0</v>
      </c>
      <c r="L1529" s="282">
        <v>0</v>
      </c>
      <c r="M1529" s="282">
        <v>1</v>
      </c>
      <c r="N1529" s="282">
        <v>0</v>
      </c>
    </row>
    <row r="1530" spans="1:14">
      <c r="A1530" s="282">
        <v>15865</v>
      </c>
      <c r="B1530" s="303">
        <v>20</v>
      </c>
      <c r="C1530" s="302">
        <v>3078861</v>
      </c>
      <c r="D1530" s="283" t="s">
        <v>7582</v>
      </c>
      <c r="E1530" s="282">
        <v>0</v>
      </c>
      <c r="F1530" s="283" t="s">
        <v>5656</v>
      </c>
      <c r="G1530" s="283" t="s">
        <v>5722</v>
      </c>
      <c r="H1530" s="284">
        <v>41423.555324074077</v>
      </c>
      <c r="I1530" s="284">
        <v>44797.658333333333</v>
      </c>
      <c r="J1530" s="283" t="s">
        <v>5657</v>
      </c>
      <c r="K1530" s="282">
        <v>3</v>
      </c>
      <c r="L1530" s="282">
        <v>5</v>
      </c>
      <c r="M1530" s="282">
        <v>1</v>
      </c>
      <c r="N1530" s="282">
        <v>0</v>
      </c>
    </row>
    <row r="1531" spans="1:14">
      <c r="A1531" s="282">
        <v>59942</v>
      </c>
      <c r="B1531" s="303">
        <v>20</v>
      </c>
      <c r="C1531" s="282">
        <v>3083131</v>
      </c>
      <c r="D1531" s="283" t="s">
        <v>7583</v>
      </c>
      <c r="E1531" s="282">
        <v>0</v>
      </c>
      <c r="F1531" s="283" t="s">
        <v>5656</v>
      </c>
      <c r="G1531" s="283" t="s">
        <v>5656</v>
      </c>
      <c r="H1531" s="284">
        <v>44717.998518518521</v>
      </c>
      <c r="I1531" s="284">
        <v>44717.998518518521</v>
      </c>
      <c r="J1531" s="283" t="s">
        <v>5657</v>
      </c>
      <c r="K1531" s="282">
        <v>0</v>
      </c>
      <c r="L1531" s="282">
        <v>0</v>
      </c>
      <c r="M1531" s="282">
        <v>1</v>
      </c>
      <c r="N1531" s="282">
        <v>0</v>
      </c>
    </row>
    <row r="1532" spans="1:14">
      <c r="A1532" s="282">
        <v>57160</v>
      </c>
      <c r="B1532" s="303">
        <v>20</v>
      </c>
      <c r="C1532" s="302">
        <v>3094102</v>
      </c>
      <c r="D1532" s="283" t="s">
        <v>7584</v>
      </c>
      <c r="E1532" s="282">
        <v>0</v>
      </c>
      <c r="F1532" s="283" t="s">
        <v>5656</v>
      </c>
      <c r="G1532" s="283" t="s">
        <v>5656</v>
      </c>
      <c r="H1532" s="284">
        <v>44717.998518518521</v>
      </c>
      <c r="I1532" s="284">
        <v>44717.998518518521</v>
      </c>
      <c r="J1532" s="283" t="s">
        <v>5657</v>
      </c>
      <c r="K1532" s="282">
        <v>0</v>
      </c>
      <c r="L1532" s="282">
        <v>0</v>
      </c>
      <c r="M1532" s="282">
        <v>1</v>
      </c>
      <c r="N1532" s="282">
        <v>0</v>
      </c>
    </row>
    <row r="1533" spans="1:14">
      <c r="A1533" s="282">
        <v>58598</v>
      </c>
      <c r="B1533" s="303">
        <v>20</v>
      </c>
      <c r="C1533" s="302">
        <v>3094102</v>
      </c>
      <c r="D1533" s="283" t="s">
        <v>7585</v>
      </c>
      <c r="E1533" s="282">
        <v>0</v>
      </c>
      <c r="F1533" s="283" t="s">
        <v>5656</v>
      </c>
      <c r="G1533" s="283" t="s">
        <v>5656</v>
      </c>
      <c r="H1533" s="284">
        <v>44717.998518518521</v>
      </c>
      <c r="I1533" s="284">
        <v>44717.998518518521</v>
      </c>
      <c r="J1533" s="283" t="s">
        <v>5657</v>
      </c>
      <c r="K1533" s="282">
        <v>0</v>
      </c>
      <c r="L1533" s="282">
        <v>0</v>
      </c>
      <c r="M1533" s="282">
        <v>1</v>
      </c>
      <c r="N1533" s="282">
        <v>0</v>
      </c>
    </row>
    <row r="1534" spans="1:14">
      <c r="A1534" s="282">
        <v>58601</v>
      </c>
      <c r="B1534" s="303">
        <v>20</v>
      </c>
      <c r="C1534" s="302">
        <v>3094282</v>
      </c>
      <c r="D1534" s="283" t="s">
        <v>7586</v>
      </c>
      <c r="E1534" s="282">
        <v>0</v>
      </c>
      <c r="F1534" s="283" t="s">
        <v>5656</v>
      </c>
      <c r="G1534" s="283" t="s">
        <v>5656</v>
      </c>
      <c r="H1534" s="284">
        <v>44717.998518518521</v>
      </c>
      <c r="I1534" s="284">
        <v>44717.998518518521</v>
      </c>
      <c r="J1534" s="283" t="s">
        <v>5657</v>
      </c>
      <c r="K1534" s="282">
        <v>0</v>
      </c>
      <c r="L1534" s="282">
        <v>0</v>
      </c>
      <c r="M1534" s="282">
        <v>1</v>
      </c>
      <c r="N1534" s="282">
        <v>0</v>
      </c>
    </row>
    <row r="1535" spans="1:14">
      <c r="A1535" s="282">
        <v>57161</v>
      </c>
      <c r="B1535" s="303">
        <v>20</v>
      </c>
      <c r="C1535" s="302">
        <v>3094282</v>
      </c>
      <c r="D1535" s="283" t="s">
        <v>7587</v>
      </c>
      <c r="E1535" s="282">
        <v>0</v>
      </c>
      <c r="F1535" s="283" t="s">
        <v>5656</v>
      </c>
      <c r="G1535" s="283" t="s">
        <v>5656</v>
      </c>
      <c r="H1535" s="284">
        <v>44717.998518518521</v>
      </c>
      <c r="I1535" s="284">
        <v>44717.998518518521</v>
      </c>
      <c r="J1535" s="283" t="s">
        <v>5657</v>
      </c>
      <c r="K1535" s="282">
        <v>0</v>
      </c>
      <c r="L1535" s="282">
        <v>0</v>
      </c>
      <c r="M1535" s="282">
        <v>1</v>
      </c>
      <c r="N1535" s="282">
        <v>0</v>
      </c>
    </row>
    <row r="1536" spans="1:14">
      <c r="A1536" s="282">
        <v>57162</v>
      </c>
      <c r="B1536" s="303">
        <v>20</v>
      </c>
      <c r="C1536" s="302">
        <v>3094362</v>
      </c>
      <c r="D1536" s="283" t="s">
        <v>7588</v>
      </c>
      <c r="E1536" s="282">
        <v>0</v>
      </c>
      <c r="F1536" s="283" t="s">
        <v>5656</v>
      </c>
      <c r="G1536" s="283" t="s">
        <v>5656</v>
      </c>
      <c r="H1536" s="284">
        <v>44717.998518518521</v>
      </c>
      <c r="I1536" s="284">
        <v>44717.998518518521</v>
      </c>
      <c r="J1536" s="283" t="s">
        <v>5657</v>
      </c>
      <c r="K1536" s="282">
        <v>0</v>
      </c>
      <c r="L1536" s="282">
        <v>0</v>
      </c>
      <c r="M1536" s="282">
        <v>1</v>
      </c>
      <c r="N1536" s="282">
        <v>0</v>
      </c>
    </row>
    <row r="1537" spans="1:14">
      <c r="A1537" s="282">
        <v>58602</v>
      </c>
      <c r="B1537" s="303">
        <v>20</v>
      </c>
      <c r="C1537" s="302">
        <v>3094362</v>
      </c>
      <c r="D1537" s="283" t="s">
        <v>7589</v>
      </c>
      <c r="E1537" s="282">
        <v>0</v>
      </c>
      <c r="F1537" s="283" t="s">
        <v>5656</v>
      </c>
      <c r="G1537" s="283" t="s">
        <v>5656</v>
      </c>
      <c r="H1537" s="284">
        <v>44717.998518518521</v>
      </c>
      <c r="I1537" s="284">
        <v>44717.998518518521</v>
      </c>
      <c r="J1537" s="283" t="s">
        <v>5657</v>
      </c>
      <c r="K1537" s="282">
        <v>0</v>
      </c>
      <c r="L1537" s="282">
        <v>0</v>
      </c>
      <c r="M1537" s="282">
        <v>1</v>
      </c>
      <c r="N1537" s="282">
        <v>0</v>
      </c>
    </row>
    <row r="1538" spans="1:14">
      <c r="A1538" s="282">
        <v>59738</v>
      </c>
      <c r="B1538" s="303">
        <v>20</v>
      </c>
      <c r="C1538" s="302">
        <v>3099993</v>
      </c>
      <c r="D1538" s="283" t="s">
        <v>7590</v>
      </c>
      <c r="E1538" s="282">
        <v>0</v>
      </c>
      <c r="F1538" s="283" t="s">
        <v>5656</v>
      </c>
      <c r="G1538" s="283" t="s">
        <v>5656</v>
      </c>
      <c r="H1538" s="284">
        <v>44717.998518518521</v>
      </c>
      <c r="I1538" s="284">
        <v>44717.998518518521</v>
      </c>
      <c r="J1538" s="283" t="s">
        <v>5657</v>
      </c>
      <c r="K1538" s="282">
        <v>0</v>
      </c>
      <c r="L1538" s="282">
        <v>0</v>
      </c>
      <c r="M1538" s="282">
        <v>1</v>
      </c>
      <c r="N1538" s="282">
        <v>0</v>
      </c>
    </row>
    <row r="1539" spans="1:14">
      <c r="A1539" s="282">
        <v>57557</v>
      </c>
      <c r="B1539" s="303">
        <v>20</v>
      </c>
      <c r="C1539" s="302">
        <v>3100372</v>
      </c>
      <c r="D1539" s="283" t="s">
        <v>7591</v>
      </c>
      <c r="E1539" s="282">
        <v>0</v>
      </c>
      <c r="F1539" s="283" t="s">
        <v>5656</v>
      </c>
      <c r="G1539" s="283" t="s">
        <v>5656</v>
      </c>
      <c r="H1539" s="284">
        <v>44717.998518518521</v>
      </c>
      <c r="I1539" s="284">
        <v>44717.998518518521</v>
      </c>
      <c r="J1539" s="283" t="s">
        <v>5657</v>
      </c>
      <c r="K1539" s="282">
        <v>0</v>
      </c>
      <c r="L1539" s="282">
        <v>0</v>
      </c>
      <c r="M1539" s="282">
        <v>1</v>
      </c>
      <c r="N1539" s="282">
        <v>0</v>
      </c>
    </row>
    <row r="1540" spans="1:14">
      <c r="A1540" s="282">
        <v>59359</v>
      </c>
      <c r="B1540" s="303">
        <v>20</v>
      </c>
      <c r="C1540" s="302">
        <v>3100611</v>
      </c>
      <c r="D1540" s="283" t="s">
        <v>7592</v>
      </c>
      <c r="E1540" s="282">
        <v>0</v>
      </c>
      <c r="F1540" s="283" t="s">
        <v>5656</v>
      </c>
      <c r="G1540" s="283" t="s">
        <v>5656</v>
      </c>
      <c r="H1540" s="284">
        <v>44717.998518518521</v>
      </c>
      <c r="I1540" s="284">
        <v>44717.998518518521</v>
      </c>
      <c r="J1540" s="283" t="s">
        <v>5657</v>
      </c>
      <c r="K1540" s="282">
        <v>0</v>
      </c>
      <c r="L1540" s="282">
        <v>0</v>
      </c>
      <c r="M1540" s="282">
        <v>1</v>
      </c>
      <c r="N1540" s="282">
        <v>0</v>
      </c>
    </row>
    <row r="1541" spans="1:14">
      <c r="A1541" s="282">
        <v>59360</v>
      </c>
      <c r="B1541" s="303">
        <v>20</v>
      </c>
      <c r="C1541" s="302">
        <v>3100612</v>
      </c>
      <c r="D1541" s="304" t="s">
        <v>7593</v>
      </c>
      <c r="E1541" s="282">
        <v>0</v>
      </c>
      <c r="F1541" s="283" t="s">
        <v>5656</v>
      </c>
      <c r="G1541" s="283" t="s">
        <v>5656</v>
      </c>
      <c r="H1541" s="284">
        <v>44717.998518518521</v>
      </c>
      <c r="I1541" s="284">
        <v>44717.998518518521</v>
      </c>
      <c r="J1541" s="283" t="s">
        <v>5657</v>
      </c>
      <c r="K1541" s="282">
        <v>0</v>
      </c>
      <c r="L1541" s="282">
        <v>0</v>
      </c>
      <c r="M1541" s="282">
        <v>1</v>
      </c>
      <c r="N1541" s="282">
        <v>0</v>
      </c>
    </row>
    <row r="1542" spans="1:14">
      <c r="A1542" s="282">
        <v>57561</v>
      </c>
      <c r="B1542" s="303">
        <v>20</v>
      </c>
      <c r="C1542" s="302">
        <v>3104833</v>
      </c>
      <c r="D1542" s="304" t="s">
        <v>7594</v>
      </c>
      <c r="E1542" s="282">
        <v>0</v>
      </c>
      <c r="F1542" s="283" t="s">
        <v>5656</v>
      </c>
      <c r="G1542" s="283" t="s">
        <v>5656</v>
      </c>
      <c r="H1542" s="284">
        <v>44717.998518518521</v>
      </c>
      <c r="I1542" s="284">
        <v>44717.998518518521</v>
      </c>
      <c r="J1542" s="283" t="s">
        <v>5657</v>
      </c>
      <c r="K1542" s="282">
        <v>0</v>
      </c>
      <c r="L1542" s="282">
        <v>0</v>
      </c>
      <c r="M1542" s="282">
        <v>1</v>
      </c>
      <c r="N1542" s="282">
        <v>0</v>
      </c>
    </row>
    <row r="1543" spans="1:14">
      <c r="A1543" s="282">
        <v>57562</v>
      </c>
      <c r="B1543" s="303">
        <v>20</v>
      </c>
      <c r="C1543" s="302">
        <v>3104835</v>
      </c>
      <c r="D1543" s="304" t="s">
        <v>7595</v>
      </c>
      <c r="E1543" s="282">
        <v>0</v>
      </c>
      <c r="F1543" s="283" t="s">
        <v>5656</v>
      </c>
      <c r="G1543" s="283" t="s">
        <v>5656</v>
      </c>
      <c r="H1543" s="284">
        <v>44717.998518518521</v>
      </c>
      <c r="I1543" s="284">
        <v>44717.998518518521</v>
      </c>
      <c r="J1543" s="283" t="s">
        <v>5657</v>
      </c>
      <c r="K1543" s="282">
        <v>0</v>
      </c>
      <c r="L1543" s="282">
        <v>0</v>
      </c>
      <c r="M1543" s="282">
        <v>1</v>
      </c>
      <c r="N1543" s="282">
        <v>0</v>
      </c>
    </row>
    <row r="1544" spans="1:14">
      <c r="A1544" s="282">
        <v>57560</v>
      </c>
      <c r="B1544" s="303">
        <v>20</v>
      </c>
      <c r="C1544" s="302">
        <v>3104836</v>
      </c>
      <c r="D1544" s="304" t="s">
        <v>7596</v>
      </c>
      <c r="E1544" s="282">
        <v>0</v>
      </c>
      <c r="F1544" s="283" t="s">
        <v>5656</v>
      </c>
      <c r="G1544" s="283" t="s">
        <v>5656</v>
      </c>
      <c r="H1544" s="284">
        <v>44717.998518518521</v>
      </c>
      <c r="I1544" s="284">
        <v>44717.998518518521</v>
      </c>
      <c r="J1544" s="283" t="s">
        <v>5657</v>
      </c>
      <c r="K1544" s="282">
        <v>0</v>
      </c>
      <c r="L1544" s="282">
        <v>0</v>
      </c>
      <c r="M1544" s="282">
        <v>1</v>
      </c>
      <c r="N1544" s="282">
        <v>0</v>
      </c>
    </row>
    <row r="1545" spans="1:14">
      <c r="A1545" s="282">
        <v>57364</v>
      </c>
      <c r="B1545" s="303">
        <v>20</v>
      </c>
      <c r="C1545" s="302">
        <v>3109621</v>
      </c>
      <c r="D1545" s="304" t="s">
        <v>7597</v>
      </c>
      <c r="E1545" s="282">
        <v>0</v>
      </c>
      <c r="F1545" s="283" t="s">
        <v>5656</v>
      </c>
      <c r="G1545" s="283" t="s">
        <v>5656</v>
      </c>
      <c r="H1545" s="284">
        <v>44717.998518518521</v>
      </c>
      <c r="I1545" s="284">
        <v>44717.998518518521</v>
      </c>
      <c r="J1545" s="283" t="s">
        <v>5657</v>
      </c>
      <c r="K1545" s="282">
        <v>0</v>
      </c>
      <c r="L1545" s="282">
        <v>0</v>
      </c>
      <c r="M1545" s="282">
        <v>1</v>
      </c>
      <c r="N1545" s="282">
        <v>0</v>
      </c>
    </row>
    <row r="1546" spans="1:14">
      <c r="A1546" s="282">
        <v>56872</v>
      </c>
      <c r="B1546" s="303">
        <v>20</v>
      </c>
      <c r="C1546" s="302">
        <v>3111182</v>
      </c>
      <c r="D1546" s="304" t="s">
        <v>7598</v>
      </c>
      <c r="E1546" s="282">
        <v>0</v>
      </c>
      <c r="F1546" s="283" t="s">
        <v>5656</v>
      </c>
      <c r="G1546" s="283" t="s">
        <v>5656</v>
      </c>
      <c r="H1546" s="284">
        <v>44717.998518518521</v>
      </c>
      <c r="I1546" s="284">
        <v>44717.998518518521</v>
      </c>
      <c r="J1546" s="283" t="s">
        <v>5657</v>
      </c>
      <c r="K1546" s="282">
        <v>0</v>
      </c>
      <c r="L1546" s="282">
        <v>0</v>
      </c>
      <c r="M1546" s="282">
        <v>1</v>
      </c>
      <c r="N1546" s="282">
        <v>0</v>
      </c>
    </row>
    <row r="1547" spans="1:14">
      <c r="A1547" s="282">
        <v>56873</v>
      </c>
      <c r="B1547" s="303">
        <v>20</v>
      </c>
      <c r="C1547" s="302">
        <v>3111261</v>
      </c>
      <c r="D1547" s="304" t="s">
        <v>7599</v>
      </c>
      <c r="E1547" s="282">
        <v>0</v>
      </c>
      <c r="F1547" s="283" t="s">
        <v>5656</v>
      </c>
      <c r="G1547" s="283" t="s">
        <v>5656</v>
      </c>
      <c r="H1547" s="284">
        <v>44717.998518518521</v>
      </c>
      <c r="I1547" s="284">
        <v>44717.998518518521</v>
      </c>
      <c r="J1547" s="283" t="s">
        <v>5657</v>
      </c>
      <c r="K1547" s="282">
        <v>0</v>
      </c>
      <c r="L1547" s="282">
        <v>0</v>
      </c>
      <c r="M1547" s="282">
        <v>1</v>
      </c>
      <c r="N1547" s="282">
        <v>0</v>
      </c>
    </row>
    <row r="1548" spans="1:14">
      <c r="A1548" s="282">
        <v>56874</v>
      </c>
      <c r="B1548" s="303">
        <v>20</v>
      </c>
      <c r="C1548" s="302">
        <v>3111262</v>
      </c>
      <c r="D1548" s="304" t="s">
        <v>7600</v>
      </c>
      <c r="E1548" s="282">
        <v>0</v>
      </c>
      <c r="F1548" s="283" t="s">
        <v>5656</v>
      </c>
      <c r="G1548" s="283" t="s">
        <v>5656</v>
      </c>
      <c r="H1548" s="284">
        <v>44717.998518518521</v>
      </c>
      <c r="I1548" s="284">
        <v>44717.998518518521</v>
      </c>
      <c r="J1548" s="283" t="s">
        <v>5657</v>
      </c>
      <c r="K1548" s="282">
        <v>0</v>
      </c>
      <c r="L1548" s="282">
        <v>0</v>
      </c>
      <c r="M1548" s="282">
        <v>1</v>
      </c>
      <c r="N1548" s="282">
        <v>0</v>
      </c>
    </row>
    <row r="1549" spans="1:14">
      <c r="A1549" s="282">
        <v>59260</v>
      </c>
      <c r="B1549" s="303">
        <v>20</v>
      </c>
      <c r="C1549" s="302">
        <v>3111341</v>
      </c>
      <c r="D1549" s="304" t="s">
        <v>7601</v>
      </c>
      <c r="E1549" s="282">
        <v>0</v>
      </c>
      <c r="F1549" s="283" t="s">
        <v>5656</v>
      </c>
      <c r="G1549" s="283" t="s">
        <v>5656</v>
      </c>
      <c r="H1549" s="284">
        <v>44717.998518518521</v>
      </c>
      <c r="I1549" s="284">
        <v>44717.998518518521</v>
      </c>
      <c r="J1549" s="283" t="s">
        <v>5657</v>
      </c>
      <c r="K1549" s="282">
        <v>0</v>
      </c>
      <c r="L1549" s="282">
        <v>0</v>
      </c>
      <c r="M1549" s="282">
        <v>1</v>
      </c>
      <c r="N1549" s="282">
        <v>0</v>
      </c>
    </row>
    <row r="1550" spans="1:14">
      <c r="A1550" s="282">
        <v>57660</v>
      </c>
      <c r="B1550" s="303">
        <v>20</v>
      </c>
      <c r="C1550" s="302">
        <v>3111341</v>
      </c>
      <c r="D1550" s="304" t="s">
        <v>7602</v>
      </c>
      <c r="E1550" s="282">
        <v>0</v>
      </c>
      <c r="F1550" s="283" t="s">
        <v>5656</v>
      </c>
      <c r="G1550" s="283" t="s">
        <v>5656</v>
      </c>
      <c r="H1550" s="284">
        <v>44717.998518518521</v>
      </c>
      <c r="I1550" s="284">
        <v>44717.998518518521</v>
      </c>
      <c r="J1550" s="283" t="s">
        <v>5657</v>
      </c>
      <c r="K1550" s="282">
        <v>0</v>
      </c>
      <c r="L1550" s="282">
        <v>0</v>
      </c>
      <c r="M1550" s="282">
        <v>1</v>
      </c>
      <c r="N1550" s="282">
        <v>0</v>
      </c>
    </row>
    <row r="1551" spans="1:14">
      <c r="A1551" s="282">
        <v>57661</v>
      </c>
      <c r="B1551" s="303">
        <v>20</v>
      </c>
      <c r="C1551" s="282">
        <v>3111342</v>
      </c>
      <c r="D1551" s="283" t="s">
        <v>7603</v>
      </c>
      <c r="E1551" s="282">
        <v>0</v>
      </c>
      <c r="F1551" s="283" t="s">
        <v>5656</v>
      </c>
      <c r="G1551" s="283" t="s">
        <v>5656</v>
      </c>
      <c r="H1551" s="284">
        <v>44717.998518518521</v>
      </c>
      <c r="I1551" s="284">
        <v>44717.998518518521</v>
      </c>
      <c r="J1551" s="283" t="s">
        <v>5657</v>
      </c>
      <c r="K1551" s="282">
        <v>0</v>
      </c>
      <c r="L1551" s="282">
        <v>0</v>
      </c>
      <c r="M1551" s="282">
        <v>1</v>
      </c>
      <c r="N1551" s="282">
        <v>0</v>
      </c>
    </row>
    <row r="1552" spans="1:14">
      <c r="A1552" s="282">
        <v>59261</v>
      </c>
      <c r="B1552" s="303">
        <v>20</v>
      </c>
      <c r="C1552" s="282">
        <v>3111342</v>
      </c>
      <c r="D1552" s="283" t="s">
        <v>7604</v>
      </c>
      <c r="E1552" s="282">
        <v>0</v>
      </c>
      <c r="F1552" s="283" t="s">
        <v>5656</v>
      </c>
      <c r="G1552" s="283" t="s">
        <v>5656</v>
      </c>
      <c r="H1552" s="284">
        <v>44717.998518518521</v>
      </c>
      <c r="I1552" s="284">
        <v>44717.998518518521</v>
      </c>
      <c r="J1552" s="283" t="s">
        <v>5657</v>
      </c>
      <c r="K1552" s="282">
        <v>0</v>
      </c>
      <c r="L1552" s="282">
        <v>0</v>
      </c>
      <c r="M1552" s="282">
        <v>1</v>
      </c>
      <c r="N1552" s="282">
        <v>0</v>
      </c>
    </row>
    <row r="1553" spans="1:14">
      <c r="A1553" s="282">
        <v>57151</v>
      </c>
      <c r="B1553" s="303">
        <v>20</v>
      </c>
      <c r="C1553" s="282">
        <v>3111681</v>
      </c>
      <c r="D1553" s="283" t="s">
        <v>7605</v>
      </c>
      <c r="E1553" s="282">
        <v>0</v>
      </c>
      <c r="F1553" s="283" t="s">
        <v>5656</v>
      </c>
      <c r="G1553" s="283" t="s">
        <v>5656</v>
      </c>
      <c r="H1553" s="284">
        <v>44717.998518518521</v>
      </c>
      <c r="I1553" s="284">
        <v>44717.998518518521</v>
      </c>
      <c r="J1553" s="283" t="s">
        <v>5657</v>
      </c>
      <c r="K1553" s="282">
        <v>0</v>
      </c>
      <c r="L1553" s="282">
        <v>0</v>
      </c>
      <c r="M1553" s="282">
        <v>1</v>
      </c>
      <c r="N1553" s="282">
        <v>0</v>
      </c>
    </row>
    <row r="1554" spans="1:14">
      <c r="A1554" s="282">
        <v>57821</v>
      </c>
      <c r="B1554" s="303">
        <v>20</v>
      </c>
      <c r="C1554" s="307">
        <v>3114991</v>
      </c>
      <c r="D1554" s="308" t="s">
        <v>7606</v>
      </c>
      <c r="E1554" s="282">
        <v>0</v>
      </c>
      <c r="F1554" s="283" t="s">
        <v>5656</v>
      </c>
      <c r="G1554" s="283" t="s">
        <v>5656</v>
      </c>
      <c r="H1554" s="284">
        <v>44717.998518518521</v>
      </c>
      <c r="I1554" s="284">
        <v>44717.998518518521</v>
      </c>
      <c r="J1554" s="283" t="s">
        <v>5657</v>
      </c>
      <c r="K1554" s="282">
        <v>0</v>
      </c>
      <c r="L1554" s="282">
        <v>0</v>
      </c>
      <c r="M1554" s="282">
        <v>1</v>
      </c>
      <c r="N1554" s="282">
        <v>0</v>
      </c>
    </row>
    <row r="1555" spans="1:14">
      <c r="A1555" s="282">
        <v>58834</v>
      </c>
      <c r="B1555" s="303">
        <v>20</v>
      </c>
      <c r="C1555" s="307">
        <v>3115644</v>
      </c>
      <c r="D1555" s="308" t="s">
        <v>7607</v>
      </c>
      <c r="E1555" s="282">
        <v>0</v>
      </c>
      <c r="F1555" s="283" t="s">
        <v>5656</v>
      </c>
      <c r="G1555" s="283" t="s">
        <v>5656</v>
      </c>
      <c r="H1555" s="284">
        <v>44717.998518518521</v>
      </c>
      <c r="I1555" s="284">
        <v>44717.998518518521</v>
      </c>
      <c r="J1555" s="283" t="s">
        <v>5657</v>
      </c>
      <c r="K1555" s="282">
        <v>0</v>
      </c>
      <c r="L1555" s="282">
        <v>0</v>
      </c>
      <c r="M1555" s="282">
        <v>1</v>
      </c>
      <c r="N1555" s="282">
        <v>0</v>
      </c>
    </row>
    <row r="1556" spans="1:14">
      <c r="A1556" s="282">
        <v>58835</v>
      </c>
      <c r="B1556" s="303">
        <v>20</v>
      </c>
      <c r="C1556" s="307">
        <v>3115645</v>
      </c>
      <c r="D1556" s="308" t="s">
        <v>7608</v>
      </c>
      <c r="E1556" s="282">
        <v>0</v>
      </c>
      <c r="F1556" s="283" t="s">
        <v>5656</v>
      </c>
      <c r="G1556" s="283" t="s">
        <v>5656</v>
      </c>
      <c r="H1556" s="284">
        <v>44717.998518518521</v>
      </c>
      <c r="I1556" s="284">
        <v>44717.998518518521</v>
      </c>
      <c r="J1556" s="283" t="s">
        <v>5657</v>
      </c>
      <c r="K1556" s="282">
        <v>0</v>
      </c>
      <c r="L1556" s="282">
        <v>0</v>
      </c>
      <c r="M1556" s="282">
        <v>1</v>
      </c>
      <c r="N1556" s="282">
        <v>0</v>
      </c>
    </row>
    <row r="1557" spans="1:14">
      <c r="A1557" s="282">
        <v>58836</v>
      </c>
      <c r="B1557" s="303">
        <v>20</v>
      </c>
      <c r="C1557" s="307">
        <v>3115721</v>
      </c>
      <c r="D1557" s="308" t="s">
        <v>7609</v>
      </c>
      <c r="E1557" s="282">
        <v>0</v>
      </c>
      <c r="F1557" s="283" t="s">
        <v>5656</v>
      </c>
      <c r="G1557" s="283" t="s">
        <v>5656</v>
      </c>
      <c r="H1557" s="284">
        <v>44717.998518518521</v>
      </c>
      <c r="I1557" s="284">
        <v>44717.998518518521</v>
      </c>
      <c r="J1557" s="283" t="s">
        <v>5657</v>
      </c>
      <c r="K1557" s="282">
        <v>0</v>
      </c>
      <c r="L1557" s="282">
        <v>0</v>
      </c>
      <c r="M1557" s="282">
        <v>1</v>
      </c>
      <c r="N1557" s="282">
        <v>0</v>
      </c>
    </row>
    <row r="1558" spans="1:14">
      <c r="A1558" s="282">
        <v>56470</v>
      </c>
      <c r="B1558" s="303">
        <v>20</v>
      </c>
      <c r="C1558" s="307">
        <v>3115721</v>
      </c>
      <c r="D1558" s="308" t="s">
        <v>7610</v>
      </c>
      <c r="E1558" s="282">
        <v>0</v>
      </c>
      <c r="F1558" s="283" t="s">
        <v>5656</v>
      </c>
      <c r="G1558" s="283" t="s">
        <v>5656</v>
      </c>
      <c r="H1558" s="284">
        <v>44717.998518518521</v>
      </c>
      <c r="I1558" s="284">
        <v>44717.998518518521</v>
      </c>
      <c r="J1558" s="283" t="s">
        <v>5657</v>
      </c>
      <c r="K1558" s="282">
        <v>0</v>
      </c>
      <c r="L1558" s="282">
        <v>0</v>
      </c>
      <c r="M1558" s="282">
        <v>1</v>
      </c>
      <c r="N1558" s="282">
        <v>0</v>
      </c>
    </row>
    <row r="1559" spans="1:14">
      <c r="A1559" s="282">
        <v>56473</v>
      </c>
      <c r="B1559" s="303">
        <v>20</v>
      </c>
      <c r="C1559" s="307">
        <v>3115722</v>
      </c>
      <c r="D1559" s="308" t="s">
        <v>7611</v>
      </c>
      <c r="E1559" s="282">
        <v>0</v>
      </c>
      <c r="F1559" s="283" t="s">
        <v>5656</v>
      </c>
      <c r="G1559" s="283" t="s">
        <v>5656</v>
      </c>
      <c r="H1559" s="284">
        <v>44717.998518518521</v>
      </c>
      <c r="I1559" s="284">
        <v>44717.998518518521</v>
      </c>
      <c r="J1559" s="283" t="s">
        <v>5657</v>
      </c>
      <c r="K1559" s="282">
        <v>0</v>
      </c>
      <c r="L1559" s="282">
        <v>0</v>
      </c>
      <c r="M1559" s="282">
        <v>1</v>
      </c>
      <c r="N1559" s="282">
        <v>0</v>
      </c>
    </row>
    <row r="1560" spans="1:14">
      <c r="A1560" s="282">
        <v>58838</v>
      </c>
      <c r="B1560" s="303">
        <v>20</v>
      </c>
      <c r="C1560" s="307">
        <v>3115722</v>
      </c>
      <c r="D1560" s="308" t="s">
        <v>7612</v>
      </c>
      <c r="E1560" s="282">
        <v>0</v>
      </c>
      <c r="F1560" s="283" t="s">
        <v>5656</v>
      </c>
      <c r="G1560" s="283" t="s">
        <v>5656</v>
      </c>
      <c r="H1560" s="284">
        <v>44717.998518518521</v>
      </c>
      <c r="I1560" s="284">
        <v>44717.998518518521</v>
      </c>
      <c r="J1560" s="283" t="s">
        <v>5657</v>
      </c>
      <c r="K1560" s="282">
        <v>0</v>
      </c>
      <c r="L1560" s="282">
        <v>0</v>
      </c>
      <c r="M1560" s="282">
        <v>1</v>
      </c>
      <c r="N1560" s="282">
        <v>0</v>
      </c>
    </row>
    <row r="1561" spans="1:14">
      <c r="A1561" s="282">
        <v>58837</v>
      </c>
      <c r="B1561" s="303">
        <v>20</v>
      </c>
      <c r="C1561" s="307">
        <v>3115724</v>
      </c>
      <c r="D1561" s="308" t="s">
        <v>7613</v>
      </c>
      <c r="E1561" s="282">
        <v>0</v>
      </c>
      <c r="F1561" s="283" t="s">
        <v>5656</v>
      </c>
      <c r="G1561" s="283" t="s">
        <v>5656</v>
      </c>
      <c r="H1561" s="284">
        <v>44717.998518518521</v>
      </c>
      <c r="I1561" s="284">
        <v>44717.998518518521</v>
      </c>
      <c r="J1561" s="283" t="s">
        <v>5657</v>
      </c>
      <c r="K1561" s="282">
        <v>0</v>
      </c>
      <c r="L1561" s="282">
        <v>0</v>
      </c>
      <c r="M1561" s="282">
        <v>1</v>
      </c>
      <c r="N1561" s="282">
        <v>0</v>
      </c>
    </row>
    <row r="1562" spans="1:14">
      <c r="A1562" s="282">
        <v>56474</v>
      </c>
      <c r="B1562" s="303">
        <v>20</v>
      </c>
      <c r="C1562" s="302">
        <v>3115724</v>
      </c>
      <c r="D1562" s="283" t="s">
        <v>7614</v>
      </c>
      <c r="E1562" s="282">
        <v>0</v>
      </c>
      <c r="F1562" s="283" t="s">
        <v>5656</v>
      </c>
      <c r="G1562" s="283" t="s">
        <v>5656</v>
      </c>
      <c r="H1562" s="284">
        <v>44717.998518518521</v>
      </c>
      <c r="I1562" s="284">
        <v>44717.998518518521</v>
      </c>
      <c r="J1562" s="283" t="s">
        <v>5657</v>
      </c>
      <c r="K1562" s="282">
        <v>0</v>
      </c>
      <c r="L1562" s="282">
        <v>0</v>
      </c>
      <c r="M1562" s="282">
        <v>1</v>
      </c>
      <c r="N1562" s="282">
        <v>0</v>
      </c>
    </row>
    <row r="1563" spans="1:14">
      <c r="A1563" s="282">
        <v>56475</v>
      </c>
      <c r="B1563" s="303">
        <v>20</v>
      </c>
      <c r="C1563" s="302">
        <v>3115726</v>
      </c>
      <c r="D1563" s="283" t="s">
        <v>7615</v>
      </c>
      <c r="E1563" s="282">
        <v>0</v>
      </c>
      <c r="F1563" s="283" t="s">
        <v>5656</v>
      </c>
      <c r="G1563" s="283" t="s">
        <v>5656</v>
      </c>
      <c r="H1563" s="284">
        <v>44717.998518518521</v>
      </c>
      <c r="I1563" s="284">
        <v>44717.998518518521</v>
      </c>
      <c r="J1563" s="283" t="s">
        <v>5657</v>
      </c>
      <c r="K1563" s="282">
        <v>0</v>
      </c>
      <c r="L1563" s="282">
        <v>0</v>
      </c>
      <c r="M1563" s="282">
        <v>1</v>
      </c>
      <c r="N1563" s="282">
        <v>0</v>
      </c>
    </row>
    <row r="1564" spans="1:14">
      <c r="A1564" s="282">
        <v>58839</v>
      </c>
      <c r="B1564" s="303">
        <v>20</v>
      </c>
      <c r="C1564" s="302">
        <v>3115726</v>
      </c>
      <c r="D1564" s="283" t="s">
        <v>7616</v>
      </c>
      <c r="E1564" s="282">
        <v>0</v>
      </c>
      <c r="F1564" s="283" t="s">
        <v>5656</v>
      </c>
      <c r="G1564" s="283" t="s">
        <v>5656</v>
      </c>
      <c r="H1564" s="284">
        <v>44717.998518518521</v>
      </c>
      <c r="I1564" s="284">
        <v>44717.998518518521</v>
      </c>
      <c r="J1564" s="283" t="s">
        <v>5657</v>
      </c>
      <c r="K1564" s="282">
        <v>0</v>
      </c>
      <c r="L1564" s="282">
        <v>0</v>
      </c>
      <c r="M1564" s="282">
        <v>1</v>
      </c>
      <c r="N1564" s="282">
        <v>0</v>
      </c>
    </row>
    <row r="1565" spans="1:14">
      <c r="A1565" s="282">
        <v>58203</v>
      </c>
      <c r="B1565" s="303">
        <v>20</v>
      </c>
      <c r="C1565" s="282">
        <v>3115803</v>
      </c>
      <c r="D1565" s="283" t="s">
        <v>7617</v>
      </c>
      <c r="E1565" s="282">
        <v>0</v>
      </c>
      <c r="F1565" s="283" t="s">
        <v>5656</v>
      </c>
      <c r="G1565" s="283" t="s">
        <v>5656</v>
      </c>
      <c r="H1565" s="284">
        <v>44717.998518518521</v>
      </c>
      <c r="I1565" s="284">
        <v>44717.998518518521</v>
      </c>
      <c r="J1565" s="283" t="s">
        <v>5657</v>
      </c>
      <c r="K1565" s="282">
        <v>0</v>
      </c>
      <c r="L1565" s="282">
        <v>0</v>
      </c>
      <c r="M1565" s="282">
        <v>1</v>
      </c>
      <c r="N1565" s="282">
        <v>0</v>
      </c>
    </row>
    <row r="1566" spans="1:14">
      <c r="A1566" s="282">
        <v>56826</v>
      </c>
      <c r="B1566" s="303">
        <v>20</v>
      </c>
      <c r="C1566" s="282">
        <v>3120171</v>
      </c>
      <c r="D1566" s="283" t="s">
        <v>7618</v>
      </c>
      <c r="E1566" s="282">
        <v>0</v>
      </c>
      <c r="F1566" s="283" t="s">
        <v>5656</v>
      </c>
      <c r="G1566" s="283" t="s">
        <v>5656</v>
      </c>
      <c r="H1566" s="284">
        <v>44717.998518518521</v>
      </c>
      <c r="I1566" s="284">
        <v>44717.998518518521</v>
      </c>
      <c r="J1566" s="283" t="s">
        <v>5657</v>
      </c>
      <c r="K1566" s="282">
        <v>0</v>
      </c>
      <c r="L1566" s="282">
        <v>0</v>
      </c>
      <c r="M1566" s="282">
        <v>1</v>
      </c>
      <c r="N1566" s="282">
        <v>0</v>
      </c>
    </row>
    <row r="1567" spans="1:14">
      <c r="A1567" s="282">
        <v>56827</v>
      </c>
      <c r="B1567" s="303">
        <v>20</v>
      </c>
      <c r="C1567" s="302">
        <v>3120173</v>
      </c>
      <c r="D1567" s="283" t="s">
        <v>7619</v>
      </c>
      <c r="E1567" s="282">
        <v>0</v>
      </c>
      <c r="F1567" s="283" t="s">
        <v>5656</v>
      </c>
      <c r="G1567" s="283" t="s">
        <v>5656</v>
      </c>
      <c r="H1567" s="284">
        <v>44717.998518518521</v>
      </c>
      <c r="I1567" s="284">
        <v>44717.998518518521</v>
      </c>
      <c r="J1567" s="283" t="s">
        <v>5657</v>
      </c>
      <c r="K1567" s="282">
        <v>0</v>
      </c>
      <c r="L1567" s="282">
        <v>0</v>
      </c>
      <c r="M1567" s="282">
        <v>1</v>
      </c>
      <c r="N1567" s="282">
        <v>0</v>
      </c>
    </row>
    <row r="1568" spans="1:14">
      <c r="A1568" s="282">
        <v>58964</v>
      </c>
      <c r="B1568" s="303">
        <v>20</v>
      </c>
      <c r="C1568" s="302">
        <v>3124396</v>
      </c>
      <c r="D1568" s="283" t="s">
        <v>7620</v>
      </c>
      <c r="E1568" s="282">
        <v>0</v>
      </c>
      <c r="F1568" s="283" t="s">
        <v>5656</v>
      </c>
      <c r="G1568" s="283" t="s">
        <v>5656</v>
      </c>
      <c r="H1568" s="284">
        <v>44717.998518518521</v>
      </c>
      <c r="I1568" s="284">
        <v>44717.998518518521</v>
      </c>
      <c r="J1568" s="283" t="s">
        <v>5657</v>
      </c>
      <c r="K1568" s="282">
        <v>0</v>
      </c>
      <c r="L1568" s="282">
        <v>0</v>
      </c>
      <c r="M1568" s="282">
        <v>1</v>
      </c>
      <c r="N1568" s="282">
        <v>0</v>
      </c>
    </row>
    <row r="1569" spans="1:14">
      <c r="A1569" s="282">
        <v>58965</v>
      </c>
      <c r="B1569" s="303">
        <v>20</v>
      </c>
      <c r="C1569" s="302">
        <v>3124397</v>
      </c>
      <c r="D1569" s="283" t="s">
        <v>7621</v>
      </c>
      <c r="E1569" s="282">
        <v>0</v>
      </c>
      <c r="F1569" s="283" t="s">
        <v>5656</v>
      </c>
      <c r="G1569" s="283" t="s">
        <v>5656</v>
      </c>
      <c r="H1569" s="284">
        <v>44717.998518518521</v>
      </c>
      <c r="I1569" s="284">
        <v>44717.998518518521</v>
      </c>
      <c r="J1569" s="283" t="s">
        <v>5657</v>
      </c>
      <c r="K1569" s="282">
        <v>0</v>
      </c>
      <c r="L1569" s="282">
        <v>0</v>
      </c>
      <c r="M1569" s="282">
        <v>1</v>
      </c>
      <c r="N1569" s="282">
        <v>0</v>
      </c>
    </row>
    <row r="1570" spans="1:14">
      <c r="A1570" s="282">
        <v>57223</v>
      </c>
      <c r="B1570" s="303">
        <v>20</v>
      </c>
      <c r="C1570" s="302">
        <v>3124475</v>
      </c>
      <c r="D1570" s="283" t="s">
        <v>7622</v>
      </c>
      <c r="E1570" s="282">
        <v>0</v>
      </c>
      <c r="F1570" s="283" t="s">
        <v>5656</v>
      </c>
      <c r="G1570" s="283" t="s">
        <v>5656</v>
      </c>
      <c r="H1570" s="284">
        <v>44717.998518518521</v>
      </c>
      <c r="I1570" s="284">
        <v>44717.998518518521</v>
      </c>
      <c r="J1570" s="283" t="s">
        <v>5657</v>
      </c>
      <c r="K1570" s="282">
        <v>0</v>
      </c>
      <c r="L1570" s="282">
        <v>0</v>
      </c>
      <c r="M1570" s="282">
        <v>1</v>
      </c>
      <c r="N1570" s="282">
        <v>0</v>
      </c>
    </row>
    <row r="1571" spans="1:14">
      <c r="A1571" s="282">
        <v>58966</v>
      </c>
      <c r="B1571" s="303">
        <v>20</v>
      </c>
      <c r="C1571" s="302">
        <v>3124476</v>
      </c>
      <c r="D1571" s="283" t="s">
        <v>7623</v>
      </c>
      <c r="E1571" s="282">
        <v>0</v>
      </c>
      <c r="F1571" s="283" t="s">
        <v>5656</v>
      </c>
      <c r="G1571" s="283" t="s">
        <v>5656</v>
      </c>
      <c r="H1571" s="284">
        <v>44717.998518518521</v>
      </c>
      <c r="I1571" s="284">
        <v>44717.998518518521</v>
      </c>
      <c r="J1571" s="283" t="s">
        <v>5657</v>
      </c>
      <c r="K1571" s="282">
        <v>0</v>
      </c>
      <c r="L1571" s="282">
        <v>0</v>
      </c>
      <c r="M1571" s="282">
        <v>1</v>
      </c>
      <c r="N1571" s="282">
        <v>0</v>
      </c>
    </row>
    <row r="1572" spans="1:14">
      <c r="A1572" s="282">
        <v>58967</v>
      </c>
      <c r="B1572" s="303">
        <v>20</v>
      </c>
      <c r="C1572" s="302">
        <v>3124477</v>
      </c>
      <c r="D1572" s="283" t="s">
        <v>7624</v>
      </c>
      <c r="E1572" s="282">
        <v>0</v>
      </c>
      <c r="F1572" s="283" t="s">
        <v>5656</v>
      </c>
      <c r="G1572" s="283" t="s">
        <v>5656</v>
      </c>
      <c r="H1572" s="284">
        <v>44717.998518518521</v>
      </c>
      <c r="I1572" s="284">
        <v>44717.998518518521</v>
      </c>
      <c r="J1572" s="283" t="s">
        <v>5657</v>
      </c>
      <c r="K1572" s="282">
        <v>0</v>
      </c>
      <c r="L1572" s="282">
        <v>0</v>
      </c>
      <c r="M1572" s="282">
        <v>1</v>
      </c>
      <c r="N1572" s="282">
        <v>0</v>
      </c>
    </row>
    <row r="1573" spans="1:14">
      <c r="A1573" s="282">
        <v>56863</v>
      </c>
      <c r="B1573" s="303">
        <v>20</v>
      </c>
      <c r="C1573" s="302">
        <v>3124631</v>
      </c>
      <c r="D1573" s="283" t="s">
        <v>7625</v>
      </c>
      <c r="E1573" s="282">
        <v>0</v>
      </c>
      <c r="F1573" s="283" t="s">
        <v>5656</v>
      </c>
      <c r="G1573" s="283" t="s">
        <v>5656</v>
      </c>
      <c r="H1573" s="284">
        <v>44717.998518518521</v>
      </c>
      <c r="I1573" s="284">
        <v>44717.998518518521</v>
      </c>
      <c r="J1573" s="283" t="s">
        <v>5657</v>
      </c>
      <c r="K1573" s="282">
        <v>0</v>
      </c>
      <c r="L1573" s="282">
        <v>0</v>
      </c>
      <c r="M1573" s="282">
        <v>1</v>
      </c>
      <c r="N1573" s="282">
        <v>0</v>
      </c>
    </row>
    <row r="1574" spans="1:14">
      <c r="A1574" s="282">
        <v>16216</v>
      </c>
      <c r="B1574" s="303">
        <v>20</v>
      </c>
      <c r="C1574" s="302">
        <v>3124971</v>
      </c>
      <c r="D1574" s="283" t="s">
        <v>7626</v>
      </c>
      <c r="E1574" s="282">
        <v>0</v>
      </c>
      <c r="F1574" s="283" t="s">
        <v>5656</v>
      </c>
      <c r="G1574" s="283" t="s">
        <v>5712</v>
      </c>
      <c r="H1574" s="284">
        <v>41423.555324074077</v>
      </c>
      <c r="I1574" s="284">
        <v>44749.432789351849</v>
      </c>
      <c r="J1574" s="283" t="s">
        <v>5657</v>
      </c>
      <c r="K1574" s="282">
        <v>0</v>
      </c>
      <c r="L1574" s="282">
        <v>0</v>
      </c>
      <c r="M1574" s="282">
        <v>1</v>
      </c>
      <c r="N1574" s="282">
        <v>0</v>
      </c>
    </row>
    <row r="1575" spans="1:14">
      <c r="A1575" s="282">
        <v>16217</v>
      </c>
      <c r="B1575" s="303">
        <v>20</v>
      </c>
      <c r="C1575" s="302">
        <v>3124972</v>
      </c>
      <c r="D1575" s="283" t="s">
        <v>7627</v>
      </c>
      <c r="E1575" s="282">
        <v>0</v>
      </c>
      <c r="F1575" s="283" t="s">
        <v>5656</v>
      </c>
      <c r="G1575" s="283" t="s">
        <v>5712</v>
      </c>
      <c r="H1575" s="284">
        <v>41423.555324074077</v>
      </c>
      <c r="I1575" s="284">
        <v>44749.432662037034</v>
      </c>
      <c r="J1575" s="283" t="s">
        <v>5657</v>
      </c>
      <c r="K1575" s="282">
        <v>0</v>
      </c>
      <c r="L1575" s="282">
        <v>0</v>
      </c>
      <c r="M1575" s="282">
        <v>1</v>
      </c>
      <c r="N1575" s="282">
        <v>0</v>
      </c>
    </row>
    <row r="1576" spans="1:14">
      <c r="A1576" s="282">
        <v>16218</v>
      </c>
      <c r="B1576" s="303">
        <v>20</v>
      </c>
      <c r="C1576" s="302">
        <v>3125042</v>
      </c>
      <c r="D1576" s="283" t="s">
        <v>7628</v>
      </c>
      <c r="E1576" s="282">
        <v>0</v>
      </c>
      <c r="F1576" s="283" t="s">
        <v>5656</v>
      </c>
      <c r="G1576" s="283" t="s">
        <v>5712</v>
      </c>
      <c r="H1576" s="284">
        <v>41423.555324074077</v>
      </c>
      <c r="I1576" s="284">
        <v>44749.432534722226</v>
      </c>
      <c r="J1576" s="283" t="s">
        <v>5657</v>
      </c>
      <c r="K1576" s="282">
        <v>0</v>
      </c>
      <c r="L1576" s="282">
        <v>0</v>
      </c>
      <c r="M1576" s="282">
        <v>1</v>
      </c>
      <c r="N1576" s="282">
        <v>0</v>
      </c>
    </row>
    <row r="1577" spans="1:14">
      <c r="A1577" s="282">
        <v>56842</v>
      </c>
      <c r="B1577" s="303">
        <v>20</v>
      </c>
      <c r="C1577" s="302">
        <v>3126952</v>
      </c>
      <c r="D1577" s="283" t="s">
        <v>7629</v>
      </c>
      <c r="E1577" s="282">
        <v>0</v>
      </c>
      <c r="F1577" s="283" t="s">
        <v>5656</v>
      </c>
      <c r="G1577" s="283" t="s">
        <v>5656</v>
      </c>
      <c r="H1577" s="284">
        <v>44717.998518518521</v>
      </c>
      <c r="I1577" s="284">
        <v>44717.998518518521</v>
      </c>
      <c r="J1577" s="283" t="s">
        <v>5657</v>
      </c>
      <c r="K1577" s="282">
        <v>0</v>
      </c>
      <c r="L1577" s="282">
        <v>0</v>
      </c>
      <c r="M1577" s="282">
        <v>1</v>
      </c>
      <c r="N1577" s="282">
        <v>0</v>
      </c>
    </row>
    <row r="1578" spans="1:14">
      <c r="A1578" s="282">
        <v>56843</v>
      </c>
      <c r="B1578" s="303">
        <v>20</v>
      </c>
      <c r="C1578" s="302">
        <v>3126953</v>
      </c>
      <c r="D1578" s="283" t="s">
        <v>7630</v>
      </c>
      <c r="E1578" s="282">
        <v>0</v>
      </c>
      <c r="F1578" s="283" t="s">
        <v>5656</v>
      </c>
      <c r="G1578" s="283" t="s">
        <v>5656</v>
      </c>
      <c r="H1578" s="284">
        <v>44717.998518518521</v>
      </c>
      <c r="I1578" s="284">
        <v>44717.998518518521</v>
      </c>
      <c r="J1578" s="283" t="s">
        <v>5657</v>
      </c>
      <c r="K1578" s="282">
        <v>0</v>
      </c>
      <c r="L1578" s="282">
        <v>0</v>
      </c>
      <c r="M1578" s="282">
        <v>1</v>
      </c>
      <c r="N1578" s="282">
        <v>0</v>
      </c>
    </row>
    <row r="1579" spans="1:14">
      <c r="A1579" s="282">
        <v>59139</v>
      </c>
      <c r="B1579" s="303">
        <v>20</v>
      </c>
      <c r="C1579" s="302">
        <v>3127102</v>
      </c>
      <c r="D1579" s="283" t="s">
        <v>7631</v>
      </c>
      <c r="E1579" s="282">
        <v>0</v>
      </c>
      <c r="F1579" s="283" t="s">
        <v>5656</v>
      </c>
      <c r="G1579" s="283" t="s">
        <v>5656</v>
      </c>
      <c r="H1579" s="284">
        <v>44717.998518518521</v>
      </c>
      <c r="I1579" s="284">
        <v>44717.998518518521</v>
      </c>
      <c r="J1579" s="283" t="s">
        <v>5657</v>
      </c>
      <c r="K1579" s="282">
        <v>0</v>
      </c>
      <c r="L1579" s="282">
        <v>0</v>
      </c>
      <c r="M1579" s="282">
        <v>1</v>
      </c>
      <c r="N1579" s="282">
        <v>0</v>
      </c>
    </row>
    <row r="1580" spans="1:14">
      <c r="A1580" s="282">
        <v>59140</v>
      </c>
      <c r="B1580" s="303">
        <v>20</v>
      </c>
      <c r="C1580" s="302">
        <v>3127104</v>
      </c>
      <c r="D1580" s="283" t="s">
        <v>7632</v>
      </c>
      <c r="E1580" s="282">
        <v>0</v>
      </c>
      <c r="F1580" s="283" t="s">
        <v>5656</v>
      </c>
      <c r="G1580" s="283" t="s">
        <v>5656</v>
      </c>
      <c r="H1580" s="284">
        <v>44717.998518518521</v>
      </c>
      <c r="I1580" s="284">
        <v>44717.998518518521</v>
      </c>
      <c r="J1580" s="283" t="s">
        <v>5657</v>
      </c>
      <c r="K1580" s="282">
        <v>0</v>
      </c>
      <c r="L1580" s="282">
        <v>0</v>
      </c>
      <c r="M1580" s="282">
        <v>1</v>
      </c>
      <c r="N1580" s="282">
        <v>0</v>
      </c>
    </row>
    <row r="1581" spans="1:14">
      <c r="A1581" s="282">
        <v>59141</v>
      </c>
      <c r="B1581" s="303">
        <v>20</v>
      </c>
      <c r="C1581" s="302">
        <v>3127283</v>
      </c>
      <c r="D1581" s="283" t="s">
        <v>7633</v>
      </c>
      <c r="E1581" s="282">
        <v>0</v>
      </c>
      <c r="F1581" s="283" t="s">
        <v>5656</v>
      </c>
      <c r="G1581" s="283" t="s">
        <v>5656</v>
      </c>
      <c r="H1581" s="284">
        <v>44717.998518518521</v>
      </c>
      <c r="I1581" s="284">
        <v>44717.998518518521</v>
      </c>
      <c r="J1581" s="283" t="s">
        <v>5657</v>
      </c>
      <c r="K1581" s="282">
        <v>0</v>
      </c>
      <c r="L1581" s="282">
        <v>0</v>
      </c>
      <c r="M1581" s="282">
        <v>1</v>
      </c>
      <c r="N1581" s="282">
        <v>0</v>
      </c>
    </row>
    <row r="1582" spans="1:14">
      <c r="A1582" s="282">
        <v>59142</v>
      </c>
      <c r="B1582" s="303">
        <v>20</v>
      </c>
      <c r="C1582" s="302">
        <v>3127284</v>
      </c>
      <c r="D1582" s="283" t="s">
        <v>7634</v>
      </c>
      <c r="E1582" s="282">
        <v>0</v>
      </c>
      <c r="F1582" s="283" t="s">
        <v>5656</v>
      </c>
      <c r="G1582" s="283" t="s">
        <v>5656</v>
      </c>
      <c r="H1582" s="284">
        <v>44717.998518518521</v>
      </c>
      <c r="I1582" s="284">
        <v>44717.998518518521</v>
      </c>
      <c r="J1582" s="283" t="s">
        <v>5657</v>
      </c>
      <c r="K1582" s="282">
        <v>0</v>
      </c>
      <c r="L1582" s="282">
        <v>0</v>
      </c>
      <c r="M1582" s="282">
        <v>1</v>
      </c>
      <c r="N1582" s="282">
        <v>0</v>
      </c>
    </row>
    <row r="1583" spans="1:14">
      <c r="A1583" s="282">
        <v>58362</v>
      </c>
      <c r="B1583" s="303">
        <v>20</v>
      </c>
      <c r="C1583" s="302">
        <v>3127941</v>
      </c>
      <c r="D1583" s="283" t="s">
        <v>7635</v>
      </c>
      <c r="E1583" s="282">
        <v>0</v>
      </c>
      <c r="F1583" s="283" t="s">
        <v>5656</v>
      </c>
      <c r="G1583" s="283" t="s">
        <v>5656</v>
      </c>
      <c r="H1583" s="284">
        <v>44717.998518518521</v>
      </c>
      <c r="I1583" s="284">
        <v>44717.998518518521</v>
      </c>
      <c r="J1583" s="283" t="s">
        <v>5657</v>
      </c>
      <c r="K1583" s="282">
        <v>0</v>
      </c>
      <c r="L1583" s="282">
        <v>0</v>
      </c>
      <c r="M1583" s="282">
        <v>1</v>
      </c>
      <c r="N1583" s="282">
        <v>0</v>
      </c>
    </row>
    <row r="1584" spans="1:14">
      <c r="A1584" s="282">
        <v>58364</v>
      </c>
      <c r="B1584" s="303">
        <v>20</v>
      </c>
      <c r="C1584" s="302">
        <v>3127942</v>
      </c>
      <c r="D1584" s="283" t="s">
        <v>7636</v>
      </c>
      <c r="E1584" s="282">
        <v>0</v>
      </c>
      <c r="F1584" s="283" t="s">
        <v>5656</v>
      </c>
      <c r="G1584" s="283" t="s">
        <v>5656</v>
      </c>
      <c r="H1584" s="284">
        <v>44717.998518518521</v>
      </c>
      <c r="I1584" s="284">
        <v>44717.998518518521</v>
      </c>
      <c r="J1584" s="283" t="s">
        <v>5657</v>
      </c>
      <c r="K1584" s="282">
        <v>0</v>
      </c>
      <c r="L1584" s="282">
        <v>0</v>
      </c>
      <c r="M1584" s="282">
        <v>1</v>
      </c>
      <c r="N1584" s="282">
        <v>0</v>
      </c>
    </row>
    <row r="1585" spans="1:14">
      <c r="A1585" s="282">
        <v>57335</v>
      </c>
      <c r="B1585" s="303">
        <v>20</v>
      </c>
      <c r="C1585" s="302">
        <v>3128353</v>
      </c>
      <c r="D1585" s="283" t="s">
        <v>7637</v>
      </c>
      <c r="E1585" s="282">
        <v>0</v>
      </c>
      <c r="F1585" s="283" t="s">
        <v>5656</v>
      </c>
      <c r="G1585" s="283" t="s">
        <v>5656</v>
      </c>
      <c r="H1585" s="284">
        <v>44717.998518518521</v>
      </c>
      <c r="I1585" s="284">
        <v>44717.998518518521</v>
      </c>
      <c r="J1585" s="283" t="s">
        <v>5657</v>
      </c>
      <c r="K1585" s="282">
        <v>0</v>
      </c>
      <c r="L1585" s="282">
        <v>0</v>
      </c>
      <c r="M1585" s="282">
        <v>1</v>
      </c>
      <c r="N1585" s="282">
        <v>0</v>
      </c>
    </row>
    <row r="1586" spans="1:14">
      <c r="A1586" s="282">
        <v>57101</v>
      </c>
      <c r="B1586" s="303">
        <v>20</v>
      </c>
      <c r="C1586" s="302">
        <v>3128511</v>
      </c>
      <c r="D1586" s="283" t="s">
        <v>7638</v>
      </c>
      <c r="E1586" s="282">
        <v>0</v>
      </c>
      <c r="F1586" s="283" t="s">
        <v>5656</v>
      </c>
      <c r="G1586" s="283" t="s">
        <v>5656</v>
      </c>
      <c r="H1586" s="284">
        <v>44717.998518518521</v>
      </c>
      <c r="I1586" s="284">
        <v>44717.998518518521</v>
      </c>
      <c r="J1586" s="283" t="s">
        <v>5657</v>
      </c>
      <c r="K1586" s="282">
        <v>0</v>
      </c>
      <c r="L1586" s="282">
        <v>0</v>
      </c>
      <c r="M1586" s="282">
        <v>1</v>
      </c>
      <c r="N1586" s="282">
        <v>0</v>
      </c>
    </row>
    <row r="1587" spans="1:14">
      <c r="A1587" s="282">
        <v>57563</v>
      </c>
      <c r="B1587" s="303">
        <v>20</v>
      </c>
      <c r="C1587" s="302">
        <v>3129181</v>
      </c>
      <c r="D1587" s="283" t="s">
        <v>7639</v>
      </c>
      <c r="E1587" s="282">
        <v>0</v>
      </c>
      <c r="F1587" s="283" t="s">
        <v>5656</v>
      </c>
      <c r="G1587" s="283" t="s">
        <v>5656</v>
      </c>
      <c r="H1587" s="284">
        <v>44717.998518518521</v>
      </c>
      <c r="I1587" s="284">
        <v>44717.998518518521</v>
      </c>
      <c r="J1587" s="283" t="s">
        <v>5657</v>
      </c>
      <c r="K1587" s="282">
        <v>0</v>
      </c>
      <c r="L1587" s="282">
        <v>0</v>
      </c>
      <c r="M1587" s="282">
        <v>1</v>
      </c>
      <c r="N1587" s="282">
        <v>0</v>
      </c>
    </row>
    <row r="1588" spans="1:14">
      <c r="A1588" s="282">
        <v>57564</v>
      </c>
      <c r="B1588" s="303">
        <v>20</v>
      </c>
      <c r="C1588" s="302">
        <v>3129182</v>
      </c>
      <c r="D1588" s="283" t="s">
        <v>7640</v>
      </c>
      <c r="E1588" s="282">
        <v>0</v>
      </c>
      <c r="F1588" s="283" t="s">
        <v>5656</v>
      </c>
      <c r="G1588" s="283" t="s">
        <v>5656</v>
      </c>
      <c r="H1588" s="284">
        <v>44717.998518518521</v>
      </c>
      <c r="I1588" s="284">
        <v>44717.998518518521</v>
      </c>
      <c r="J1588" s="283" t="s">
        <v>5657</v>
      </c>
      <c r="K1588" s="282">
        <v>0</v>
      </c>
      <c r="L1588" s="282">
        <v>0</v>
      </c>
      <c r="M1588" s="282">
        <v>1</v>
      </c>
      <c r="N1588" s="282">
        <v>0</v>
      </c>
    </row>
    <row r="1589" spans="1:14">
      <c r="A1589" s="282">
        <v>57626</v>
      </c>
      <c r="B1589" s="303">
        <v>20</v>
      </c>
      <c r="C1589" s="302">
        <v>3130233</v>
      </c>
      <c r="D1589" s="283" t="s">
        <v>7641</v>
      </c>
      <c r="E1589" s="282">
        <v>0</v>
      </c>
      <c r="F1589" s="283" t="s">
        <v>5656</v>
      </c>
      <c r="G1589" s="283" t="s">
        <v>5656</v>
      </c>
      <c r="H1589" s="284">
        <v>44717.998518518521</v>
      </c>
      <c r="I1589" s="284">
        <v>44717.998518518521</v>
      </c>
      <c r="J1589" s="283" t="s">
        <v>5657</v>
      </c>
      <c r="K1589" s="282">
        <v>0</v>
      </c>
      <c r="L1589" s="282">
        <v>0</v>
      </c>
      <c r="M1589" s="282">
        <v>1</v>
      </c>
      <c r="N1589" s="282">
        <v>0</v>
      </c>
    </row>
    <row r="1590" spans="1:14">
      <c r="A1590" s="282">
        <v>57628</v>
      </c>
      <c r="B1590" s="303">
        <v>20</v>
      </c>
      <c r="C1590" s="302">
        <v>3130311</v>
      </c>
      <c r="D1590" s="283" t="s">
        <v>7642</v>
      </c>
      <c r="E1590" s="282">
        <v>0</v>
      </c>
      <c r="F1590" s="283" t="s">
        <v>5656</v>
      </c>
      <c r="G1590" s="283" t="s">
        <v>5656</v>
      </c>
      <c r="H1590" s="284">
        <v>44717.998518518521</v>
      </c>
      <c r="I1590" s="284">
        <v>44717.998518518521</v>
      </c>
      <c r="J1590" s="283" t="s">
        <v>5657</v>
      </c>
      <c r="K1590" s="282">
        <v>0</v>
      </c>
      <c r="L1590" s="282">
        <v>0</v>
      </c>
      <c r="M1590" s="282">
        <v>1</v>
      </c>
      <c r="N1590" s="282">
        <v>0</v>
      </c>
    </row>
    <row r="1591" spans="1:14">
      <c r="A1591" s="282">
        <v>58829</v>
      </c>
      <c r="B1591" s="303">
        <v>20</v>
      </c>
      <c r="C1591" s="282">
        <v>3133201</v>
      </c>
      <c r="D1591" s="283" t="s">
        <v>7643</v>
      </c>
      <c r="E1591" s="282">
        <v>0</v>
      </c>
      <c r="F1591" s="283" t="s">
        <v>5656</v>
      </c>
      <c r="G1591" s="283" t="s">
        <v>5656</v>
      </c>
      <c r="H1591" s="284">
        <v>44717.998518518521</v>
      </c>
      <c r="I1591" s="284">
        <v>44717.998518518521</v>
      </c>
      <c r="J1591" s="283" t="s">
        <v>5657</v>
      </c>
      <c r="K1591" s="282">
        <v>0</v>
      </c>
      <c r="L1591" s="282">
        <v>0</v>
      </c>
      <c r="M1591" s="282">
        <v>1</v>
      </c>
      <c r="N1591" s="282">
        <v>0</v>
      </c>
    </row>
    <row r="1592" spans="1:14">
      <c r="A1592" s="282">
        <v>58109</v>
      </c>
      <c r="B1592" s="303">
        <v>20</v>
      </c>
      <c r="C1592" s="282">
        <v>3133201</v>
      </c>
      <c r="D1592" s="283" t="s">
        <v>7644</v>
      </c>
      <c r="E1592" s="282">
        <v>0</v>
      </c>
      <c r="F1592" s="283" t="s">
        <v>5656</v>
      </c>
      <c r="G1592" s="283" t="s">
        <v>5656</v>
      </c>
      <c r="H1592" s="284">
        <v>44717.998518518521</v>
      </c>
      <c r="I1592" s="284">
        <v>44717.998518518521</v>
      </c>
      <c r="J1592" s="283" t="s">
        <v>5657</v>
      </c>
      <c r="K1592" s="282">
        <v>0</v>
      </c>
      <c r="L1592" s="282">
        <v>0</v>
      </c>
      <c r="M1592" s="282">
        <v>1</v>
      </c>
      <c r="N1592" s="282">
        <v>0</v>
      </c>
    </row>
    <row r="1593" spans="1:14">
      <c r="A1593" s="282">
        <v>58110</v>
      </c>
      <c r="B1593" s="303">
        <v>20</v>
      </c>
      <c r="C1593" s="282">
        <v>3133202</v>
      </c>
      <c r="D1593" s="283" t="s">
        <v>7645</v>
      </c>
      <c r="E1593" s="282">
        <v>0</v>
      </c>
      <c r="F1593" s="283" t="s">
        <v>5656</v>
      </c>
      <c r="G1593" s="283" t="s">
        <v>5656</v>
      </c>
      <c r="H1593" s="284">
        <v>44717.998518518521</v>
      </c>
      <c r="I1593" s="284">
        <v>44717.998518518521</v>
      </c>
      <c r="J1593" s="283" t="s">
        <v>5657</v>
      </c>
      <c r="K1593" s="282">
        <v>0</v>
      </c>
      <c r="L1593" s="282">
        <v>0</v>
      </c>
      <c r="M1593" s="282">
        <v>1</v>
      </c>
      <c r="N1593" s="282">
        <v>0</v>
      </c>
    </row>
    <row r="1594" spans="1:14">
      <c r="A1594" s="282">
        <v>58830</v>
      </c>
      <c r="B1594" s="303">
        <v>20</v>
      </c>
      <c r="C1594" s="282">
        <v>3133202</v>
      </c>
      <c r="D1594" s="283" t="s">
        <v>7646</v>
      </c>
      <c r="E1594" s="282">
        <v>0</v>
      </c>
      <c r="F1594" s="283" t="s">
        <v>5656</v>
      </c>
      <c r="G1594" s="283" t="s">
        <v>5656</v>
      </c>
      <c r="H1594" s="284">
        <v>44717.998518518521</v>
      </c>
      <c r="I1594" s="284">
        <v>44717.998518518521</v>
      </c>
      <c r="J1594" s="283" t="s">
        <v>5657</v>
      </c>
      <c r="K1594" s="282">
        <v>0</v>
      </c>
      <c r="L1594" s="282">
        <v>0</v>
      </c>
      <c r="M1594" s="282">
        <v>1</v>
      </c>
      <c r="N1594" s="282">
        <v>0</v>
      </c>
    </row>
    <row r="1595" spans="1:14">
      <c r="A1595" s="282">
        <v>58831</v>
      </c>
      <c r="B1595" s="303">
        <v>20</v>
      </c>
      <c r="C1595" s="282">
        <v>3133381</v>
      </c>
      <c r="D1595" s="283" t="s">
        <v>7647</v>
      </c>
      <c r="E1595" s="282">
        <v>0</v>
      </c>
      <c r="F1595" s="283" t="s">
        <v>5656</v>
      </c>
      <c r="G1595" s="283" t="s">
        <v>5656</v>
      </c>
      <c r="H1595" s="284">
        <v>44717.998518518521</v>
      </c>
      <c r="I1595" s="284">
        <v>44717.998518518521</v>
      </c>
      <c r="J1595" s="283" t="s">
        <v>5657</v>
      </c>
      <c r="K1595" s="282">
        <v>0</v>
      </c>
      <c r="L1595" s="282">
        <v>0</v>
      </c>
      <c r="M1595" s="282">
        <v>1</v>
      </c>
      <c r="N1595" s="282">
        <v>0</v>
      </c>
    </row>
    <row r="1596" spans="1:14">
      <c r="A1596" s="282">
        <v>58111</v>
      </c>
      <c r="B1596" s="303">
        <v>20</v>
      </c>
      <c r="C1596" s="282">
        <v>3133381</v>
      </c>
      <c r="D1596" s="283" t="s">
        <v>7648</v>
      </c>
      <c r="E1596" s="282">
        <v>0</v>
      </c>
      <c r="F1596" s="283" t="s">
        <v>5656</v>
      </c>
      <c r="G1596" s="283" t="s">
        <v>5656</v>
      </c>
      <c r="H1596" s="284">
        <v>44717.998518518521</v>
      </c>
      <c r="I1596" s="284">
        <v>44717.998518518521</v>
      </c>
      <c r="J1596" s="283" t="s">
        <v>5657</v>
      </c>
      <c r="K1596" s="282">
        <v>0</v>
      </c>
      <c r="L1596" s="282">
        <v>0</v>
      </c>
      <c r="M1596" s="282">
        <v>1</v>
      </c>
      <c r="N1596" s="282">
        <v>0</v>
      </c>
    </row>
    <row r="1597" spans="1:14">
      <c r="A1597" s="282">
        <v>58112</v>
      </c>
      <c r="B1597" s="303">
        <v>20</v>
      </c>
      <c r="C1597" s="282">
        <v>3133382</v>
      </c>
      <c r="D1597" s="283" t="s">
        <v>7649</v>
      </c>
      <c r="E1597" s="282">
        <v>0</v>
      </c>
      <c r="F1597" s="283" t="s">
        <v>5656</v>
      </c>
      <c r="G1597" s="283" t="s">
        <v>5656</v>
      </c>
      <c r="H1597" s="284">
        <v>44717.998518518521</v>
      </c>
      <c r="I1597" s="284">
        <v>44717.998518518521</v>
      </c>
      <c r="J1597" s="283" t="s">
        <v>5657</v>
      </c>
      <c r="K1597" s="282">
        <v>0</v>
      </c>
      <c r="L1597" s="282">
        <v>0</v>
      </c>
      <c r="M1597" s="282">
        <v>1</v>
      </c>
      <c r="N1597" s="282">
        <v>0</v>
      </c>
    </row>
    <row r="1598" spans="1:14">
      <c r="A1598" s="282">
        <v>58832</v>
      </c>
      <c r="B1598" s="303">
        <v>20</v>
      </c>
      <c r="C1598" s="282">
        <v>3133382</v>
      </c>
      <c r="D1598" s="283" t="s">
        <v>7650</v>
      </c>
      <c r="E1598" s="282">
        <v>0</v>
      </c>
      <c r="F1598" s="283" t="s">
        <v>5656</v>
      </c>
      <c r="G1598" s="283" t="s">
        <v>5656</v>
      </c>
      <c r="H1598" s="284">
        <v>44717.998518518521</v>
      </c>
      <c r="I1598" s="284">
        <v>44717.998518518521</v>
      </c>
      <c r="J1598" s="283" t="s">
        <v>5657</v>
      </c>
      <c r="K1598" s="282">
        <v>0</v>
      </c>
      <c r="L1598" s="282">
        <v>0</v>
      </c>
      <c r="M1598" s="282">
        <v>1</v>
      </c>
      <c r="N1598" s="282">
        <v>0</v>
      </c>
    </row>
    <row r="1599" spans="1:14">
      <c r="A1599" s="282">
        <v>59412</v>
      </c>
      <c r="B1599" s="303">
        <v>20</v>
      </c>
      <c r="C1599" s="302">
        <v>3144693</v>
      </c>
      <c r="D1599" s="283" t="s">
        <v>7651</v>
      </c>
      <c r="E1599" s="282">
        <v>0</v>
      </c>
      <c r="F1599" s="283" t="s">
        <v>5656</v>
      </c>
      <c r="G1599" s="283" t="s">
        <v>5656</v>
      </c>
      <c r="H1599" s="284">
        <v>44717.998518518521</v>
      </c>
      <c r="I1599" s="284">
        <v>44717.998518518521</v>
      </c>
      <c r="J1599" s="283" t="s">
        <v>5657</v>
      </c>
      <c r="K1599" s="282">
        <v>0</v>
      </c>
      <c r="L1599" s="282">
        <v>0</v>
      </c>
      <c r="M1599" s="282">
        <v>1</v>
      </c>
      <c r="N1599" s="282">
        <v>0</v>
      </c>
    </row>
    <row r="1600" spans="1:14">
      <c r="A1600" s="282">
        <v>58085</v>
      </c>
      <c r="B1600" s="303">
        <v>20</v>
      </c>
      <c r="C1600" s="302">
        <v>3149143</v>
      </c>
      <c r="D1600" s="283" t="s">
        <v>7652</v>
      </c>
      <c r="E1600" s="282">
        <v>0</v>
      </c>
      <c r="F1600" s="283" t="s">
        <v>5656</v>
      </c>
      <c r="G1600" s="283" t="s">
        <v>5656</v>
      </c>
      <c r="H1600" s="284">
        <v>44717.998518518521</v>
      </c>
      <c r="I1600" s="284">
        <v>44717.998518518521</v>
      </c>
      <c r="J1600" s="283" t="s">
        <v>5657</v>
      </c>
      <c r="K1600" s="282">
        <v>0</v>
      </c>
      <c r="L1600" s="282">
        <v>0</v>
      </c>
      <c r="M1600" s="282">
        <v>1</v>
      </c>
      <c r="N1600" s="282">
        <v>0</v>
      </c>
    </row>
    <row r="1601" spans="1:14">
      <c r="A1601" s="282">
        <v>58532</v>
      </c>
      <c r="B1601" s="303">
        <v>20</v>
      </c>
      <c r="C1601" s="302">
        <v>3155746</v>
      </c>
      <c r="D1601" s="283" t="s">
        <v>7653</v>
      </c>
      <c r="E1601" s="282">
        <v>0</v>
      </c>
      <c r="F1601" s="283" t="s">
        <v>5656</v>
      </c>
      <c r="G1601" s="283" t="s">
        <v>5656</v>
      </c>
      <c r="H1601" s="284">
        <v>44717.998518518521</v>
      </c>
      <c r="I1601" s="284">
        <v>44717.998518518521</v>
      </c>
      <c r="J1601" s="283" t="s">
        <v>5657</v>
      </c>
      <c r="K1601" s="282">
        <v>0</v>
      </c>
      <c r="L1601" s="282">
        <v>0</v>
      </c>
      <c r="M1601" s="282">
        <v>1</v>
      </c>
      <c r="N1601" s="282">
        <v>0</v>
      </c>
    </row>
    <row r="1602" spans="1:14">
      <c r="A1602" s="282">
        <v>59249</v>
      </c>
      <c r="B1602" s="303">
        <v>20</v>
      </c>
      <c r="C1602" s="302">
        <v>3162751</v>
      </c>
      <c r="D1602" s="283" t="s">
        <v>7654</v>
      </c>
      <c r="E1602" s="282">
        <v>0</v>
      </c>
      <c r="F1602" s="283" t="s">
        <v>5656</v>
      </c>
      <c r="G1602" s="283" t="s">
        <v>5656</v>
      </c>
      <c r="H1602" s="284">
        <v>44717.998518518521</v>
      </c>
      <c r="I1602" s="284">
        <v>44717.998518518521</v>
      </c>
      <c r="J1602" s="283" t="s">
        <v>5657</v>
      </c>
      <c r="K1602" s="282">
        <v>0</v>
      </c>
      <c r="L1602" s="282">
        <v>0</v>
      </c>
      <c r="M1602" s="282">
        <v>1</v>
      </c>
      <c r="N1602" s="282">
        <v>0</v>
      </c>
    </row>
    <row r="1603" spans="1:14">
      <c r="A1603" s="282">
        <v>59250</v>
      </c>
      <c r="B1603" s="303">
        <v>20</v>
      </c>
      <c r="C1603" s="302">
        <v>3162752</v>
      </c>
      <c r="D1603" s="283" t="s">
        <v>7655</v>
      </c>
      <c r="E1603" s="282">
        <v>0</v>
      </c>
      <c r="F1603" s="283" t="s">
        <v>5656</v>
      </c>
      <c r="G1603" s="283" t="s">
        <v>5656</v>
      </c>
      <c r="H1603" s="284">
        <v>44717.998518518521</v>
      </c>
      <c r="I1603" s="284">
        <v>44717.998518518521</v>
      </c>
      <c r="J1603" s="283" t="s">
        <v>5657</v>
      </c>
      <c r="K1603" s="282">
        <v>0</v>
      </c>
      <c r="L1603" s="282">
        <v>0</v>
      </c>
      <c r="M1603" s="282">
        <v>1</v>
      </c>
      <c r="N1603" s="282">
        <v>0</v>
      </c>
    </row>
    <row r="1604" spans="1:14">
      <c r="A1604" s="282">
        <v>59251</v>
      </c>
      <c r="B1604" s="303">
        <v>20</v>
      </c>
      <c r="C1604" s="302">
        <v>3162753</v>
      </c>
      <c r="D1604" s="283" t="s">
        <v>7656</v>
      </c>
      <c r="E1604" s="282">
        <v>0</v>
      </c>
      <c r="F1604" s="283" t="s">
        <v>5656</v>
      </c>
      <c r="G1604" s="283" t="s">
        <v>5656</v>
      </c>
      <c r="H1604" s="284">
        <v>44717.998518518521</v>
      </c>
      <c r="I1604" s="284">
        <v>44717.998518518521</v>
      </c>
      <c r="J1604" s="283" t="s">
        <v>5657</v>
      </c>
      <c r="K1604" s="282">
        <v>0</v>
      </c>
      <c r="L1604" s="282">
        <v>0</v>
      </c>
      <c r="M1604" s="282">
        <v>1</v>
      </c>
      <c r="N1604" s="282">
        <v>0</v>
      </c>
    </row>
    <row r="1605" spans="1:14">
      <c r="A1605" s="282">
        <v>59246</v>
      </c>
      <c r="B1605" s="303">
        <v>20</v>
      </c>
      <c r="C1605" s="302">
        <v>3162831</v>
      </c>
      <c r="D1605" s="283" t="s">
        <v>7657</v>
      </c>
      <c r="E1605" s="282">
        <v>0</v>
      </c>
      <c r="F1605" s="283" t="s">
        <v>5656</v>
      </c>
      <c r="G1605" s="283" t="s">
        <v>5656</v>
      </c>
      <c r="H1605" s="284">
        <v>44717.998518518521</v>
      </c>
      <c r="I1605" s="284">
        <v>44717.998518518521</v>
      </c>
      <c r="J1605" s="283" t="s">
        <v>5657</v>
      </c>
      <c r="K1605" s="282">
        <v>0</v>
      </c>
      <c r="L1605" s="282">
        <v>0</v>
      </c>
      <c r="M1605" s="282">
        <v>1</v>
      </c>
      <c r="N1605" s="282">
        <v>0</v>
      </c>
    </row>
    <row r="1606" spans="1:14">
      <c r="A1606" s="282">
        <v>59247</v>
      </c>
      <c r="B1606" s="303">
        <v>20</v>
      </c>
      <c r="C1606" s="302">
        <v>3162832</v>
      </c>
      <c r="D1606" s="283" t="s">
        <v>7658</v>
      </c>
      <c r="E1606" s="282">
        <v>0</v>
      </c>
      <c r="F1606" s="283" t="s">
        <v>5656</v>
      </c>
      <c r="G1606" s="283" t="s">
        <v>5656</v>
      </c>
      <c r="H1606" s="284">
        <v>44717.998518518521</v>
      </c>
      <c r="I1606" s="284">
        <v>44717.998518518521</v>
      </c>
      <c r="J1606" s="283" t="s">
        <v>5657</v>
      </c>
      <c r="K1606" s="282">
        <v>0</v>
      </c>
      <c r="L1606" s="282">
        <v>0</v>
      </c>
      <c r="M1606" s="282">
        <v>1</v>
      </c>
      <c r="N1606" s="282">
        <v>0</v>
      </c>
    </row>
    <row r="1607" spans="1:14">
      <c r="A1607" s="282">
        <v>59248</v>
      </c>
      <c r="B1607" s="303">
        <v>20</v>
      </c>
      <c r="C1607" s="302">
        <v>3162833</v>
      </c>
      <c r="D1607" s="283" t="s">
        <v>7659</v>
      </c>
      <c r="E1607" s="282">
        <v>0</v>
      </c>
      <c r="F1607" s="283" t="s">
        <v>5656</v>
      </c>
      <c r="G1607" s="283" t="s">
        <v>5656</v>
      </c>
      <c r="H1607" s="284">
        <v>44717.998518518521</v>
      </c>
      <c r="I1607" s="284">
        <v>44717.998518518521</v>
      </c>
      <c r="J1607" s="283" t="s">
        <v>5657</v>
      </c>
      <c r="K1607" s="282">
        <v>0</v>
      </c>
      <c r="L1607" s="282">
        <v>0</v>
      </c>
      <c r="M1607" s="282">
        <v>1</v>
      </c>
      <c r="N1607" s="282">
        <v>0</v>
      </c>
    </row>
    <row r="1608" spans="1:14">
      <c r="A1608" s="282">
        <v>38472</v>
      </c>
      <c r="B1608" s="303">
        <v>20</v>
      </c>
      <c r="C1608" s="282">
        <v>3164315</v>
      </c>
      <c r="D1608" s="283" t="s">
        <v>7660</v>
      </c>
      <c r="E1608" s="282">
        <v>0</v>
      </c>
      <c r="F1608" s="283" t="s">
        <v>5848</v>
      </c>
      <c r="G1608" s="283" t="s">
        <v>5712</v>
      </c>
      <c r="H1608" s="284">
        <v>41458.525775462964</v>
      </c>
      <c r="I1608" s="284">
        <v>44721.871678240743</v>
      </c>
      <c r="J1608" s="283" t="s">
        <v>5657</v>
      </c>
      <c r="K1608" s="282">
        <v>2</v>
      </c>
      <c r="L1608" s="282">
        <v>1</v>
      </c>
      <c r="M1608" s="282">
        <v>1</v>
      </c>
      <c r="N1608" s="282">
        <v>0</v>
      </c>
    </row>
    <row r="1609" spans="1:14">
      <c r="A1609" s="282">
        <v>56739</v>
      </c>
      <c r="B1609" s="303">
        <v>20</v>
      </c>
      <c r="C1609" s="302">
        <v>316752</v>
      </c>
      <c r="D1609" s="283" t="s">
        <v>7661</v>
      </c>
      <c r="E1609" s="282">
        <v>0</v>
      </c>
      <c r="F1609" s="283" t="s">
        <v>5656</v>
      </c>
      <c r="G1609" s="283" t="s">
        <v>5656</v>
      </c>
      <c r="H1609" s="284">
        <v>44717.998518518521</v>
      </c>
      <c r="I1609" s="284">
        <v>44717.998518518521</v>
      </c>
      <c r="J1609" s="283" t="s">
        <v>5657</v>
      </c>
      <c r="K1609" s="282">
        <v>0</v>
      </c>
      <c r="L1609" s="282">
        <v>0</v>
      </c>
      <c r="M1609" s="282">
        <v>1</v>
      </c>
      <c r="N1609" s="282">
        <v>0</v>
      </c>
    </row>
    <row r="1610" spans="1:14">
      <c r="A1610" s="282">
        <v>57788</v>
      </c>
      <c r="B1610" s="303">
        <v>20</v>
      </c>
      <c r="C1610" s="282">
        <v>3172814</v>
      </c>
      <c r="D1610" s="283" t="s">
        <v>7662</v>
      </c>
      <c r="E1610" s="282">
        <v>0</v>
      </c>
      <c r="F1610" s="283" t="s">
        <v>5656</v>
      </c>
      <c r="G1610" s="283" t="s">
        <v>5656</v>
      </c>
      <c r="H1610" s="284">
        <v>44717.998518518521</v>
      </c>
      <c r="I1610" s="284">
        <v>44717.998518518521</v>
      </c>
      <c r="J1610" s="283" t="s">
        <v>5657</v>
      </c>
      <c r="K1610" s="282">
        <v>0</v>
      </c>
      <c r="L1610" s="282">
        <v>0</v>
      </c>
      <c r="M1610" s="282">
        <v>1</v>
      </c>
      <c r="N1610" s="282">
        <v>0</v>
      </c>
    </row>
    <row r="1611" spans="1:14">
      <c r="A1611" s="282">
        <v>57790</v>
      </c>
      <c r="B1611" s="303">
        <v>20</v>
      </c>
      <c r="C1611" s="282">
        <v>3172815</v>
      </c>
      <c r="D1611" s="283" t="s">
        <v>7663</v>
      </c>
      <c r="E1611" s="282">
        <v>0</v>
      </c>
      <c r="F1611" s="283" t="s">
        <v>5656</v>
      </c>
      <c r="G1611" s="283" t="s">
        <v>5656</v>
      </c>
      <c r="H1611" s="284">
        <v>44717.998518518521</v>
      </c>
      <c r="I1611" s="284">
        <v>44717.998518518521</v>
      </c>
      <c r="J1611" s="283" t="s">
        <v>5657</v>
      </c>
      <c r="K1611" s="282">
        <v>0</v>
      </c>
      <c r="L1611" s="282">
        <v>0</v>
      </c>
      <c r="M1611" s="282">
        <v>1</v>
      </c>
      <c r="N1611" s="282">
        <v>0</v>
      </c>
    </row>
    <row r="1612" spans="1:14">
      <c r="A1612" s="282">
        <v>56861</v>
      </c>
      <c r="B1612" s="303">
        <v>20</v>
      </c>
      <c r="C1612" s="307">
        <v>3177441</v>
      </c>
      <c r="D1612" s="283" t="s">
        <v>7664</v>
      </c>
      <c r="E1612" s="282">
        <v>0</v>
      </c>
      <c r="F1612" s="283" t="s">
        <v>5656</v>
      </c>
      <c r="G1612" s="283" t="s">
        <v>5656</v>
      </c>
      <c r="H1612" s="284">
        <v>44717.998518518521</v>
      </c>
      <c r="I1612" s="284">
        <v>44717.998518518521</v>
      </c>
      <c r="J1612" s="283" t="s">
        <v>5657</v>
      </c>
      <c r="K1612" s="282">
        <v>0</v>
      </c>
      <c r="L1612" s="282">
        <v>0</v>
      </c>
      <c r="M1612" s="282">
        <v>1</v>
      </c>
      <c r="N1612" s="282">
        <v>0</v>
      </c>
    </row>
    <row r="1613" spans="1:14">
      <c r="A1613" s="282">
        <v>56860</v>
      </c>
      <c r="B1613" s="303">
        <v>20</v>
      </c>
      <c r="C1613" s="307">
        <v>3177522</v>
      </c>
      <c r="D1613" s="283" t="s">
        <v>7665</v>
      </c>
      <c r="E1613" s="282">
        <v>0</v>
      </c>
      <c r="F1613" s="283" t="s">
        <v>5656</v>
      </c>
      <c r="G1613" s="283" t="s">
        <v>5656</v>
      </c>
      <c r="H1613" s="284">
        <v>44717.998518518521</v>
      </c>
      <c r="I1613" s="284">
        <v>44717.998518518521</v>
      </c>
      <c r="J1613" s="283" t="s">
        <v>5657</v>
      </c>
      <c r="K1613" s="282">
        <v>0</v>
      </c>
      <c r="L1613" s="282">
        <v>0</v>
      </c>
      <c r="M1613" s="282">
        <v>1</v>
      </c>
      <c r="N1613" s="282">
        <v>0</v>
      </c>
    </row>
    <row r="1614" spans="1:14">
      <c r="A1614" s="282">
        <v>59932</v>
      </c>
      <c r="B1614" s="303">
        <v>20</v>
      </c>
      <c r="C1614" s="307">
        <v>3179423</v>
      </c>
      <c r="D1614" s="283" t="s">
        <v>7666</v>
      </c>
      <c r="E1614" s="282">
        <v>0</v>
      </c>
      <c r="F1614" s="283" t="s">
        <v>5656</v>
      </c>
      <c r="G1614" s="283" t="s">
        <v>5656</v>
      </c>
      <c r="H1614" s="284">
        <v>44717.998518518521</v>
      </c>
      <c r="I1614" s="284">
        <v>44717.998518518521</v>
      </c>
      <c r="J1614" s="283" t="s">
        <v>5657</v>
      </c>
      <c r="K1614" s="282">
        <v>0</v>
      </c>
      <c r="L1614" s="282">
        <v>0</v>
      </c>
      <c r="M1614" s="282">
        <v>1</v>
      </c>
      <c r="N1614" s="282">
        <v>0</v>
      </c>
    </row>
    <row r="1615" spans="1:14">
      <c r="A1615" s="282">
        <v>59933</v>
      </c>
      <c r="B1615" s="303">
        <v>20</v>
      </c>
      <c r="C1615" s="307">
        <v>3179503</v>
      </c>
      <c r="D1615" s="283" t="s">
        <v>7667</v>
      </c>
      <c r="E1615" s="282">
        <v>0</v>
      </c>
      <c r="F1615" s="283" t="s">
        <v>5656</v>
      </c>
      <c r="G1615" s="283" t="s">
        <v>5656</v>
      </c>
      <c r="H1615" s="284">
        <v>44717.998518518521</v>
      </c>
      <c r="I1615" s="284">
        <v>44717.998518518521</v>
      </c>
      <c r="J1615" s="283" t="s">
        <v>5657</v>
      </c>
      <c r="K1615" s="282">
        <v>0</v>
      </c>
      <c r="L1615" s="282">
        <v>0</v>
      </c>
      <c r="M1615" s="282">
        <v>1</v>
      </c>
      <c r="N1615" s="282">
        <v>0</v>
      </c>
    </row>
    <row r="1616" spans="1:14">
      <c r="A1616" s="282">
        <v>59934</v>
      </c>
      <c r="B1616" s="303">
        <v>20</v>
      </c>
      <c r="C1616" s="307">
        <v>3179684</v>
      </c>
      <c r="D1616" s="283" t="s">
        <v>7668</v>
      </c>
      <c r="E1616" s="282">
        <v>0</v>
      </c>
      <c r="F1616" s="283" t="s">
        <v>5656</v>
      </c>
      <c r="G1616" s="283" t="s">
        <v>5656</v>
      </c>
      <c r="H1616" s="284">
        <v>44717.998518518521</v>
      </c>
      <c r="I1616" s="284">
        <v>44717.998518518521</v>
      </c>
      <c r="J1616" s="283" t="s">
        <v>5657</v>
      </c>
      <c r="K1616" s="282">
        <v>0</v>
      </c>
      <c r="L1616" s="282">
        <v>0</v>
      </c>
      <c r="M1616" s="282">
        <v>1</v>
      </c>
      <c r="N1616" s="282">
        <v>0</v>
      </c>
    </row>
    <row r="1617" spans="1:14">
      <c r="A1617" s="282">
        <v>59821</v>
      </c>
      <c r="B1617" s="303">
        <v>20</v>
      </c>
      <c r="C1617" s="302">
        <v>3188412</v>
      </c>
      <c r="D1617" s="283" t="s">
        <v>7669</v>
      </c>
      <c r="E1617" s="282">
        <v>0</v>
      </c>
      <c r="F1617" s="283" t="s">
        <v>5656</v>
      </c>
      <c r="G1617" s="283" t="s">
        <v>5656</v>
      </c>
      <c r="H1617" s="284">
        <v>44717.998518518521</v>
      </c>
      <c r="I1617" s="284">
        <v>44717.998518518521</v>
      </c>
      <c r="J1617" s="283" t="s">
        <v>5657</v>
      </c>
      <c r="K1617" s="282">
        <v>0</v>
      </c>
      <c r="L1617" s="282">
        <v>0</v>
      </c>
      <c r="M1617" s="282">
        <v>1</v>
      </c>
      <c r="N1617" s="282">
        <v>0</v>
      </c>
    </row>
    <row r="1618" spans="1:14">
      <c r="A1618" s="282">
        <v>59822</v>
      </c>
      <c r="B1618" s="303">
        <v>20</v>
      </c>
      <c r="C1618" s="302">
        <v>3188416</v>
      </c>
      <c r="D1618" s="283" t="s">
        <v>7670</v>
      </c>
      <c r="E1618" s="282">
        <v>0</v>
      </c>
      <c r="F1618" s="283" t="s">
        <v>5656</v>
      </c>
      <c r="G1618" s="283" t="s">
        <v>5656</v>
      </c>
      <c r="H1618" s="284">
        <v>44717.998518518521</v>
      </c>
      <c r="I1618" s="284">
        <v>44717.998518518521</v>
      </c>
      <c r="J1618" s="283" t="s">
        <v>5657</v>
      </c>
      <c r="K1618" s="282">
        <v>0</v>
      </c>
      <c r="L1618" s="282">
        <v>0</v>
      </c>
      <c r="M1618" s="282">
        <v>1</v>
      </c>
      <c r="N1618" s="282">
        <v>0</v>
      </c>
    </row>
    <row r="1619" spans="1:14">
      <c r="A1619" s="282">
        <v>59823</v>
      </c>
      <c r="B1619" s="303">
        <v>20</v>
      </c>
      <c r="C1619" s="302">
        <v>3188418</v>
      </c>
      <c r="D1619" s="283" t="s">
        <v>7671</v>
      </c>
      <c r="E1619" s="282">
        <v>0</v>
      </c>
      <c r="F1619" s="283" t="s">
        <v>5656</v>
      </c>
      <c r="G1619" s="283" t="s">
        <v>5656</v>
      </c>
      <c r="H1619" s="284">
        <v>44717.998518518521</v>
      </c>
      <c r="I1619" s="284">
        <v>44717.998518518521</v>
      </c>
      <c r="J1619" s="283" t="s">
        <v>5657</v>
      </c>
      <c r="K1619" s="282">
        <v>0</v>
      </c>
      <c r="L1619" s="282">
        <v>0</v>
      </c>
      <c r="M1619" s="282">
        <v>1</v>
      </c>
      <c r="N1619" s="282">
        <v>0</v>
      </c>
    </row>
    <row r="1620" spans="1:14">
      <c r="A1620" s="282">
        <v>59826</v>
      </c>
      <c r="B1620" s="303">
        <v>20</v>
      </c>
      <c r="C1620" s="302">
        <v>3188595</v>
      </c>
      <c r="D1620" s="283" t="s">
        <v>7672</v>
      </c>
      <c r="E1620" s="282">
        <v>0</v>
      </c>
      <c r="F1620" s="283" t="s">
        <v>5656</v>
      </c>
      <c r="G1620" s="283" t="s">
        <v>5656</v>
      </c>
      <c r="H1620" s="284">
        <v>44717.998518518521</v>
      </c>
      <c r="I1620" s="284">
        <v>44717.998518518521</v>
      </c>
      <c r="J1620" s="283" t="s">
        <v>5657</v>
      </c>
      <c r="K1620" s="282">
        <v>0</v>
      </c>
      <c r="L1620" s="282">
        <v>0</v>
      </c>
      <c r="M1620" s="282">
        <v>1</v>
      </c>
      <c r="N1620" s="282">
        <v>0</v>
      </c>
    </row>
    <row r="1621" spans="1:14">
      <c r="A1621" s="282">
        <v>58504</v>
      </c>
      <c r="B1621" s="303">
        <v>20</v>
      </c>
      <c r="C1621" s="302">
        <v>319481</v>
      </c>
      <c r="D1621" s="283" t="s">
        <v>7673</v>
      </c>
      <c r="E1621" s="282">
        <v>0</v>
      </c>
      <c r="F1621" s="283" t="s">
        <v>5656</v>
      </c>
      <c r="G1621" s="283" t="s">
        <v>5656</v>
      </c>
      <c r="H1621" s="284">
        <v>44717.998518518521</v>
      </c>
      <c r="I1621" s="284">
        <v>44717.998518518521</v>
      </c>
      <c r="J1621" s="283" t="s">
        <v>5657</v>
      </c>
      <c r="K1621" s="282">
        <v>0</v>
      </c>
      <c r="L1621" s="282">
        <v>0</v>
      </c>
      <c r="M1621" s="282">
        <v>1</v>
      </c>
      <c r="N1621" s="282">
        <v>0</v>
      </c>
    </row>
    <row r="1622" spans="1:14">
      <c r="A1622" s="282">
        <v>57482</v>
      </c>
      <c r="B1622" s="303">
        <v>20</v>
      </c>
      <c r="C1622" s="302">
        <v>3200101</v>
      </c>
      <c r="D1622" s="283" t="s">
        <v>7674</v>
      </c>
      <c r="E1622" s="282">
        <v>0</v>
      </c>
      <c r="F1622" s="283" t="s">
        <v>5656</v>
      </c>
      <c r="G1622" s="283" t="s">
        <v>5656</v>
      </c>
      <c r="H1622" s="284">
        <v>44717.998518518521</v>
      </c>
      <c r="I1622" s="284">
        <v>44717.998518518521</v>
      </c>
      <c r="J1622" s="283" t="s">
        <v>5657</v>
      </c>
      <c r="K1622" s="282">
        <v>0</v>
      </c>
      <c r="L1622" s="282">
        <v>0</v>
      </c>
      <c r="M1622" s="282">
        <v>1</v>
      </c>
      <c r="N1622" s="282">
        <v>0</v>
      </c>
    </row>
    <row r="1623" spans="1:14">
      <c r="A1623" s="282">
        <v>59113</v>
      </c>
      <c r="B1623" s="303">
        <v>20</v>
      </c>
      <c r="C1623" s="302">
        <v>3200101</v>
      </c>
      <c r="D1623" s="283" t="s">
        <v>7675</v>
      </c>
      <c r="E1623" s="282">
        <v>0</v>
      </c>
      <c r="F1623" s="283" t="s">
        <v>5656</v>
      </c>
      <c r="G1623" s="283" t="s">
        <v>5656</v>
      </c>
      <c r="H1623" s="284">
        <v>44717.998518518521</v>
      </c>
      <c r="I1623" s="284">
        <v>44717.998518518521</v>
      </c>
      <c r="J1623" s="283" t="s">
        <v>5657</v>
      </c>
      <c r="K1623" s="282">
        <v>0</v>
      </c>
      <c r="L1623" s="282">
        <v>0</v>
      </c>
      <c r="M1623" s="282">
        <v>1</v>
      </c>
      <c r="N1623" s="282">
        <v>0</v>
      </c>
    </row>
    <row r="1624" spans="1:14">
      <c r="A1624" s="282">
        <v>59114</v>
      </c>
      <c r="B1624" s="303">
        <v>20</v>
      </c>
      <c r="C1624" s="302">
        <v>3200102</v>
      </c>
      <c r="D1624" s="283" t="s">
        <v>7676</v>
      </c>
      <c r="E1624" s="282">
        <v>0</v>
      </c>
      <c r="F1624" s="283" t="s">
        <v>5656</v>
      </c>
      <c r="G1624" s="283" t="s">
        <v>5656</v>
      </c>
      <c r="H1624" s="284">
        <v>44717.998518518521</v>
      </c>
      <c r="I1624" s="284">
        <v>44717.998518518521</v>
      </c>
      <c r="J1624" s="283" t="s">
        <v>5657</v>
      </c>
      <c r="K1624" s="282">
        <v>0</v>
      </c>
      <c r="L1624" s="282">
        <v>0</v>
      </c>
      <c r="M1624" s="282">
        <v>1</v>
      </c>
      <c r="N1624" s="282">
        <v>0</v>
      </c>
    </row>
    <row r="1625" spans="1:14">
      <c r="A1625" s="282">
        <v>59107</v>
      </c>
      <c r="B1625" s="303">
        <v>20</v>
      </c>
      <c r="C1625" s="302">
        <v>3200602</v>
      </c>
      <c r="D1625" s="283" t="s">
        <v>7677</v>
      </c>
      <c r="E1625" s="282">
        <v>0</v>
      </c>
      <c r="F1625" s="283" t="s">
        <v>5656</v>
      </c>
      <c r="G1625" s="283" t="s">
        <v>5656</v>
      </c>
      <c r="H1625" s="284">
        <v>44717.998518518521</v>
      </c>
      <c r="I1625" s="284">
        <v>44717.998518518521</v>
      </c>
      <c r="J1625" s="283" t="s">
        <v>5657</v>
      </c>
      <c r="K1625" s="282">
        <v>0</v>
      </c>
      <c r="L1625" s="282">
        <v>0</v>
      </c>
      <c r="M1625" s="282">
        <v>1</v>
      </c>
      <c r="N1625" s="282">
        <v>0</v>
      </c>
    </row>
    <row r="1626" spans="1:14">
      <c r="A1626" s="282">
        <v>56774</v>
      </c>
      <c r="B1626" s="303">
        <v>20</v>
      </c>
      <c r="C1626" s="302">
        <v>3200602</v>
      </c>
      <c r="D1626" s="283" t="s">
        <v>7678</v>
      </c>
      <c r="E1626" s="282">
        <v>0</v>
      </c>
      <c r="F1626" s="283" t="s">
        <v>5656</v>
      </c>
      <c r="G1626" s="283" t="s">
        <v>5656</v>
      </c>
      <c r="H1626" s="284">
        <v>44717.998518518521</v>
      </c>
      <c r="I1626" s="284">
        <v>44717.998518518521</v>
      </c>
      <c r="J1626" s="283" t="s">
        <v>5657</v>
      </c>
      <c r="K1626" s="282">
        <v>0</v>
      </c>
      <c r="L1626" s="282">
        <v>0</v>
      </c>
      <c r="M1626" s="282">
        <v>1</v>
      </c>
      <c r="N1626" s="282">
        <v>0</v>
      </c>
    </row>
    <row r="1627" spans="1:14">
      <c r="A1627" s="282">
        <v>59108</v>
      </c>
      <c r="B1627" s="303">
        <v>20</v>
      </c>
      <c r="C1627" s="302">
        <v>3200941</v>
      </c>
      <c r="D1627" s="283" t="s">
        <v>7679</v>
      </c>
      <c r="E1627" s="282">
        <v>0</v>
      </c>
      <c r="F1627" s="283" t="s">
        <v>5656</v>
      </c>
      <c r="G1627" s="283" t="s">
        <v>5656</v>
      </c>
      <c r="H1627" s="284">
        <v>44717.998518518521</v>
      </c>
      <c r="I1627" s="284">
        <v>44717.998518518521</v>
      </c>
      <c r="J1627" s="283" t="s">
        <v>5657</v>
      </c>
      <c r="K1627" s="282">
        <v>0</v>
      </c>
      <c r="L1627" s="282">
        <v>0</v>
      </c>
      <c r="M1627" s="282">
        <v>1</v>
      </c>
      <c r="N1627" s="282">
        <v>0</v>
      </c>
    </row>
    <row r="1628" spans="1:14">
      <c r="A1628" s="282">
        <v>59030</v>
      </c>
      <c r="B1628" s="303">
        <v>20</v>
      </c>
      <c r="C1628" s="282">
        <v>320371</v>
      </c>
      <c r="D1628" s="283" t="s">
        <v>7680</v>
      </c>
      <c r="E1628" s="282">
        <v>0</v>
      </c>
      <c r="F1628" s="283" t="s">
        <v>5656</v>
      </c>
      <c r="G1628" s="283" t="s">
        <v>5656</v>
      </c>
      <c r="H1628" s="284">
        <v>44717.998518518521</v>
      </c>
      <c r="I1628" s="284">
        <v>44717.998518518521</v>
      </c>
      <c r="J1628" s="283" t="s">
        <v>5657</v>
      </c>
      <c r="K1628" s="282">
        <v>0</v>
      </c>
      <c r="L1628" s="282">
        <v>0</v>
      </c>
      <c r="M1628" s="282">
        <v>1</v>
      </c>
      <c r="N1628" s="282">
        <v>0</v>
      </c>
    </row>
    <row r="1629" spans="1:14">
      <c r="A1629" s="282">
        <v>57681</v>
      </c>
      <c r="B1629" s="303">
        <v>20</v>
      </c>
      <c r="C1629" s="282">
        <v>320371</v>
      </c>
      <c r="D1629" s="283" t="s">
        <v>7681</v>
      </c>
      <c r="E1629" s="282">
        <v>0</v>
      </c>
      <c r="F1629" s="283" t="s">
        <v>5656</v>
      </c>
      <c r="G1629" s="283" t="s">
        <v>5656</v>
      </c>
      <c r="H1629" s="284">
        <v>44717.998518518521</v>
      </c>
      <c r="I1629" s="284">
        <v>44717.998518518521</v>
      </c>
      <c r="J1629" s="283" t="s">
        <v>5657</v>
      </c>
      <c r="K1629" s="282">
        <v>0</v>
      </c>
      <c r="L1629" s="282">
        <v>0</v>
      </c>
      <c r="M1629" s="282">
        <v>1</v>
      </c>
      <c r="N1629" s="282">
        <v>0</v>
      </c>
    </row>
    <row r="1630" spans="1:14">
      <c r="A1630" s="282">
        <v>56623</v>
      </c>
      <c r="B1630" s="303">
        <v>20</v>
      </c>
      <c r="C1630" s="302">
        <v>3211252</v>
      </c>
      <c r="D1630" s="283" t="s">
        <v>7682</v>
      </c>
      <c r="E1630" s="282">
        <v>0</v>
      </c>
      <c r="F1630" s="283" t="s">
        <v>5656</v>
      </c>
      <c r="G1630" s="283" t="s">
        <v>5656</v>
      </c>
      <c r="H1630" s="284">
        <v>44717.998518518521</v>
      </c>
      <c r="I1630" s="284">
        <v>44717.998518518521</v>
      </c>
      <c r="J1630" s="283" t="s">
        <v>5657</v>
      </c>
      <c r="K1630" s="282">
        <v>0</v>
      </c>
      <c r="L1630" s="282">
        <v>0</v>
      </c>
      <c r="M1630" s="282">
        <v>1</v>
      </c>
      <c r="N1630" s="282">
        <v>0</v>
      </c>
    </row>
    <row r="1631" spans="1:14">
      <c r="A1631" s="282">
        <v>56622</v>
      </c>
      <c r="B1631" s="303">
        <v>20</v>
      </c>
      <c r="C1631" s="302">
        <v>3211591</v>
      </c>
      <c r="D1631" s="283" t="s">
        <v>7683</v>
      </c>
      <c r="E1631" s="282">
        <v>0</v>
      </c>
      <c r="F1631" s="283" t="s">
        <v>5656</v>
      </c>
      <c r="G1631" s="283" t="s">
        <v>5656</v>
      </c>
      <c r="H1631" s="284">
        <v>44717.998518518521</v>
      </c>
      <c r="I1631" s="284">
        <v>44717.998518518521</v>
      </c>
      <c r="J1631" s="283" t="s">
        <v>5657</v>
      </c>
      <c r="K1631" s="282">
        <v>0</v>
      </c>
      <c r="L1631" s="282">
        <v>0</v>
      </c>
      <c r="M1631" s="282">
        <v>1</v>
      </c>
      <c r="N1631" s="282">
        <v>0</v>
      </c>
    </row>
    <row r="1632" spans="1:14">
      <c r="A1632" s="282">
        <v>56499</v>
      </c>
      <c r="B1632" s="303">
        <v>20</v>
      </c>
      <c r="C1632" s="302">
        <v>3214226</v>
      </c>
      <c r="D1632" s="283" t="s">
        <v>7684</v>
      </c>
      <c r="E1632" s="282">
        <v>0</v>
      </c>
      <c r="F1632" s="283" t="s">
        <v>5656</v>
      </c>
      <c r="G1632" s="283" t="s">
        <v>5656</v>
      </c>
      <c r="H1632" s="284">
        <v>44717.998518518521</v>
      </c>
      <c r="I1632" s="284">
        <v>44717.998518518521</v>
      </c>
      <c r="J1632" s="283" t="s">
        <v>5657</v>
      </c>
      <c r="K1632" s="282">
        <v>0</v>
      </c>
      <c r="L1632" s="282">
        <v>0</v>
      </c>
      <c r="M1632" s="282">
        <v>1</v>
      </c>
      <c r="N1632" s="282">
        <v>0</v>
      </c>
    </row>
    <row r="1633" spans="1:14">
      <c r="A1633" s="282">
        <v>56500</v>
      </c>
      <c r="B1633" s="303">
        <v>20</v>
      </c>
      <c r="C1633" s="302">
        <v>3214227</v>
      </c>
      <c r="D1633" s="283" t="s">
        <v>7685</v>
      </c>
      <c r="E1633" s="282">
        <v>0</v>
      </c>
      <c r="F1633" s="283" t="s">
        <v>5656</v>
      </c>
      <c r="G1633" s="283" t="s">
        <v>5656</v>
      </c>
      <c r="H1633" s="284">
        <v>44717.998518518521</v>
      </c>
      <c r="I1633" s="284">
        <v>44717.998518518521</v>
      </c>
      <c r="J1633" s="283" t="s">
        <v>5657</v>
      </c>
      <c r="K1633" s="282">
        <v>0</v>
      </c>
      <c r="L1633" s="282">
        <v>0</v>
      </c>
      <c r="M1633" s="282">
        <v>1</v>
      </c>
      <c r="N1633" s="282">
        <v>0</v>
      </c>
    </row>
    <row r="1634" spans="1:14">
      <c r="A1634" s="282">
        <v>56910</v>
      </c>
      <c r="B1634" s="303">
        <v>20</v>
      </c>
      <c r="C1634" s="302">
        <v>3218361</v>
      </c>
      <c r="D1634" s="283" t="s">
        <v>7686</v>
      </c>
      <c r="E1634" s="282">
        <v>0</v>
      </c>
      <c r="F1634" s="283" t="s">
        <v>5656</v>
      </c>
      <c r="G1634" s="283" t="s">
        <v>5656</v>
      </c>
      <c r="H1634" s="284">
        <v>44717.998518518521</v>
      </c>
      <c r="I1634" s="284">
        <v>44717.998518518521</v>
      </c>
      <c r="J1634" s="283" t="s">
        <v>5657</v>
      </c>
      <c r="K1634" s="282">
        <v>0</v>
      </c>
      <c r="L1634" s="282">
        <v>0</v>
      </c>
      <c r="M1634" s="282">
        <v>1</v>
      </c>
      <c r="N1634" s="282">
        <v>0</v>
      </c>
    </row>
    <row r="1635" spans="1:14">
      <c r="A1635" s="282">
        <v>56911</v>
      </c>
      <c r="B1635" s="303">
        <v>20</v>
      </c>
      <c r="C1635" s="302">
        <v>3218521</v>
      </c>
      <c r="D1635" s="283" t="s">
        <v>7687</v>
      </c>
      <c r="E1635" s="282">
        <v>0</v>
      </c>
      <c r="F1635" s="283" t="s">
        <v>5656</v>
      </c>
      <c r="G1635" s="283" t="s">
        <v>5656</v>
      </c>
      <c r="H1635" s="284">
        <v>44717.998518518521</v>
      </c>
      <c r="I1635" s="284">
        <v>44717.998518518521</v>
      </c>
      <c r="J1635" s="283" t="s">
        <v>5657</v>
      </c>
      <c r="K1635" s="282">
        <v>0</v>
      </c>
      <c r="L1635" s="282">
        <v>0</v>
      </c>
      <c r="M1635" s="282">
        <v>1</v>
      </c>
      <c r="N1635" s="282">
        <v>0</v>
      </c>
    </row>
    <row r="1636" spans="1:14">
      <c r="A1636" s="282">
        <v>58157</v>
      </c>
      <c r="B1636" s="303">
        <v>20</v>
      </c>
      <c r="C1636" s="302">
        <v>3224121</v>
      </c>
      <c r="D1636" s="283" t="s">
        <v>7688</v>
      </c>
      <c r="E1636" s="282">
        <v>0</v>
      </c>
      <c r="F1636" s="283" t="s">
        <v>5656</v>
      </c>
      <c r="G1636" s="283" t="s">
        <v>5656</v>
      </c>
      <c r="H1636" s="284">
        <v>44717.998518518521</v>
      </c>
      <c r="I1636" s="284">
        <v>44717.998518518521</v>
      </c>
      <c r="J1636" s="283" t="s">
        <v>5657</v>
      </c>
      <c r="K1636" s="282">
        <v>0</v>
      </c>
      <c r="L1636" s="282">
        <v>0</v>
      </c>
      <c r="M1636" s="282">
        <v>1</v>
      </c>
      <c r="N1636" s="282">
        <v>0</v>
      </c>
    </row>
    <row r="1637" spans="1:14">
      <c r="A1637" s="282">
        <v>58155</v>
      </c>
      <c r="B1637" s="303">
        <v>20</v>
      </c>
      <c r="C1637" s="302">
        <v>3224201</v>
      </c>
      <c r="D1637" s="283" t="s">
        <v>7689</v>
      </c>
      <c r="E1637" s="282">
        <v>0</v>
      </c>
      <c r="F1637" s="283" t="s">
        <v>5656</v>
      </c>
      <c r="G1637" s="283" t="s">
        <v>5656</v>
      </c>
      <c r="H1637" s="284">
        <v>44717.998518518521</v>
      </c>
      <c r="I1637" s="284">
        <v>44717.998518518521</v>
      </c>
      <c r="J1637" s="283" t="s">
        <v>5657</v>
      </c>
      <c r="K1637" s="282">
        <v>0</v>
      </c>
      <c r="L1637" s="282">
        <v>0</v>
      </c>
      <c r="M1637" s="282">
        <v>1</v>
      </c>
      <c r="N1637" s="282">
        <v>0</v>
      </c>
    </row>
    <row r="1638" spans="1:14">
      <c r="A1638" s="282">
        <v>59839</v>
      </c>
      <c r="B1638" s="303">
        <v>20</v>
      </c>
      <c r="C1638" s="302">
        <v>3230481</v>
      </c>
      <c r="D1638" s="283" t="s">
        <v>7690</v>
      </c>
      <c r="E1638" s="282">
        <v>0</v>
      </c>
      <c r="F1638" s="283" t="s">
        <v>5656</v>
      </c>
      <c r="G1638" s="283" t="s">
        <v>5656</v>
      </c>
      <c r="H1638" s="284">
        <v>44717.998518518521</v>
      </c>
      <c r="I1638" s="284">
        <v>44717.998518518521</v>
      </c>
      <c r="J1638" s="283" t="s">
        <v>5657</v>
      </c>
      <c r="K1638" s="282">
        <v>0</v>
      </c>
      <c r="L1638" s="282">
        <v>0</v>
      </c>
      <c r="M1638" s="282">
        <v>1</v>
      </c>
      <c r="N1638" s="282">
        <v>0</v>
      </c>
    </row>
    <row r="1639" spans="1:14">
      <c r="A1639" s="282">
        <v>59840</v>
      </c>
      <c r="B1639" s="303">
        <v>20</v>
      </c>
      <c r="C1639" s="302">
        <v>3230482</v>
      </c>
      <c r="D1639" s="283" t="s">
        <v>7691</v>
      </c>
      <c r="E1639" s="282">
        <v>0</v>
      </c>
      <c r="F1639" s="283" t="s">
        <v>5656</v>
      </c>
      <c r="G1639" s="283" t="s">
        <v>5656</v>
      </c>
      <c r="H1639" s="284">
        <v>44717.998518518521</v>
      </c>
      <c r="I1639" s="284">
        <v>44717.998518518521</v>
      </c>
      <c r="J1639" s="283" t="s">
        <v>5657</v>
      </c>
      <c r="K1639" s="282">
        <v>0</v>
      </c>
      <c r="L1639" s="282">
        <v>0</v>
      </c>
      <c r="M1639" s="282">
        <v>1</v>
      </c>
      <c r="N1639" s="282">
        <v>0</v>
      </c>
    </row>
    <row r="1640" spans="1:14">
      <c r="A1640" s="282">
        <v>59835</v>
      </c>
      <c r="B1640" s="303">
        <v>20</v>
      </c>
      <c r="C1640" s="302">
        <v>3230561</v>
      </c>
      <c r="D1640" s="283" t="s">
        <v>7692</v>
      </c>
      <c r="E1640" s="282">
        <v>0</v>
      </c>
      <c r="F1640" s="283" t="s">
        <v>5656</v>
      </c>
      <c r="G1640" s="283" t="s">
        <v>5656</v>
      </c>
      <c r="H1640" s="284">
        <v>44717.998518518521</v>
      </c>
      <c r="I1640" s="284">
        <v>44717.998518518521</v>
      </c>
      <c r="J1640" s="283" t="s">
        <v>5657</v>
      </c>
      <c r="K1640" s="282">
        <v>0</v>
      </c>
      <c r="L1640" s="282">
        <v>0</v>
      </c>
      <c r="M1640" s="282">
        <v>1</v>
      </c>
      <c r="N1640" s="282">
        <v>0</v>
      </c>
    </row>
    <row r="1641" spans="1:14">
      <c r="A1641" s="282">
        <v>59836</v>
      </c>
      <c r="B1641" s="303">
        <v>20</v>
      </c>
      <c r="C1641" s="302">
        <v>3230562</v>
      </c>
      <c r="D1641" s="283" t="s">
        <v>7693</v>
      </c>
      <c r="E1641" s="282">
        <v>0</v>
      </c>
      <c r="F1641" s="283" t="s">
        <v>5656</v>
      </c>
      <c r="G1641" s="283" t="s">
        <v>5656</v>
      </c>
      <c r="H1641" s="284">
        <v>44717.998518518521</v>
      </c>
      <c r="I1641" s="284">
        <v>44717.998518518521</v>
      </c>
      <c r="J1641" s="283" t="s">
        <v>5657</v>
      </c>
      <c r="K1641" s="282">
        <v>0</v>
      </c>
      <c r="L1641" s="282">
        <v>0</v>
      </c>
      <c r="M1641" s="282">
        <v>1</v>
      </c>
      <c r="N1641" s="282">
        <v>0</v>
      </c>
    </row>
    <row r="1642" spans="1:14">
      <c r="A1642" s="282">
        <v>59837</v>
      </c>
      <c r="B1642" s="303">
        <v>20</v>
      </c>
      <c r="C1642" s="302">
        <v>3230641</v>
      </c>
      <c r="D1642" s="283" t="s">
        <v>7694</v>
      </c>
      <c r="E1642" s="282">
        <v>0</v>
      </c>
      <c r="F1642" s="283" t="s">
        <v>5656</v>
      </c>
      <c r="G1642" s="283" t="s">
        <v>5656</v>
      </c>
      <c r="H1642" s="284">
        <v>44717.998518518521</v>
      </c>
      <c r="I1642" s="284">
        <v>44717.998518518521</v>
      </c>
      <c r="J1642" s="283" t="s">
        <v>5657</v>
      </c>
      <c r="K1642" s="282">
        <v>0</v>
      </c>
      <c r="L1642" s="282">
        <v>0</v>
      </c>
      <c r="M1642" s="282">
        <v>1</v>
      </c>
      <c r="N1642" s="282">
        <v>0</v>
      </c>
    </row>
    <row r="1643" spans="1:14">
      <c r="A1643" s="282">
        <v>59838</v>
      </c>
      <c r="B1643" s="303">
        <v>20</v>
      </c>
      <c r="C1643" s="302">
        <v>3230642</v>
      </c>
      <c r="D1643" s="283" t="s">
        <v>7695</v>
      </c>
      <c r="E1643" s="282">
        <v>0</v>
      </c>
      <c r="F1643" s="283" t="s">
        <v>5656</v>
      </c>
      <c r="G1643" s="283" t="s">
        <v>5656</v>
      </c>
      <c r="H1643" s="284">
        <v>44717.998518518521</v>
      </c>
      <c r="I1643" s="284">
        <v>44717.998518518521</v>
      </c>
      <c r="J1643" s="283" t="s">
        <v>5657</v>
      </c>
      <c r="K1643" s="282">
        <v>0</v>
      </c>
      <c r="L1643" s="282">
        <v>0</v>
      </c>
      <c r="M1643" s="282">
        <v>1</v>
      </c>
      <c r="N1643" s="282">
        <v>0</v>
      </c>
    </row>
    <row r="1644" spans="1:14">
      <c r="A1644" s="282">
        <v>59893</v>
      </c>
      <c r="B1644" s="303">
        <v>20</v>
      </c>
      <c r="C1644" s="307">
        <v>3243011</v>
      </c>
      <c r="D1644" s="283" t="s">
        <v>7696</v>
      </c>
      <c r="E1644" s="282">
        <v>0</v>
      </c>
      <c r="F1644" s="283" t="s">
        <v>5656</v>
      </c>
      <c r="G1644" s="283" t="s">
        <v>5656</v>
      </c>
      <c r="H1644" s="284">
        <v>44717.998518518521</v>
      </c>
      <c r="I1644" s="284">
        <v>44717.998518518521</v>
      </c>
      <c r="J1644" s="283" t="s">
        <v>5657</v>
      </c>
      <c r="K1644" s="282">
        <v>0</v>
      </c>
      <c r="L1644" s="282">
        <v>0</v>
      </c>
      <c r="M1644" s="282">
        <v>1</v>
      </c>
      <c r="N1644" s="282">
        <v>0</v>
      </c>
    </row>
    <row r="1645" spans="1:14">
      <c r="A1645" s="282">
        <v>59894</v>
      </c>
      <c r="B1645" s="303">
        <v>20</v>
      </c>
      <c r="C1645" s="307">
        <v>3243012</v>
      </c>
      <c r="D1645" s="283" t="s">
        <v>7697</v>
      </c>
      <c r="E1645" s="282">
        <v>0</v>
      </c>
      <c r="F1645" s="283" t="s">
        <v>5656</v>
      </c>
      <c r="G1645" s="283" t="s">
        <v>5656</v>
      </c>
      <c r="H1645" s="284">
        <v>44717.998518518521</v>
      </c>
      <c r="I1645" s="284">
        <v>44717.998518518521</v>
      </c>
      <c r="J1645" s="283" t="s">
        <v>5657</v>
      </c>
      <c r="K1645" s="282">
        <v>0</v>
      </c>
      <c r="L1645" s="282">
        <v>0</v>
      </c>
      <c r="M1645" s="282">
        <v>1</v>
      </c>
      <c r="N1645" s="282">
        <v>0</v>
      </c>
    </row>
    <row r="1646" spans="1:14">
      <c r="A1646" s="282">
        <v>56446</v>
      </c>
      <c r="B1646" s="303">
        <v>20</v>
      </c>
      <c r="C1646" s="307">
        <v>3245255</v>
      </c>
      <c r="D1646" s="283" t="s">
        <v>7698</v>
      </c>
      <c r="E1646" s="282">
        <v>0</v>
      </c>
      <c r="F1646" s="283" t="s">
        <v>5656</v>
      </c>
      <c r="G1646" s="283" t="s">
        <v>5656</v>
      </c>
      <c r="H1646" s="284">
        <v>44717.998518518521</v>
      </c>
      <c r="I1646" s="284">
        <v>44717.998518518521</v>
      </c>
      <c r="J1646" s="283" t="s">
        <v>5657</v>
      </c>
      <c r="K1646" s="282">
        <v>0</v>
      </c>
      <c r="L1646" s="282">
        <v>0</v>
      </c>
      <c r="M1646" s="282">
        <v>1</v>
      </c>
      <c r="N1646" s="282">
        <v>0</v>
      </c>
    </row>
    <row r="1647" spans="1:14">
      <c r="A1647" s="282">
        <v>56449</v>
      </c>
      <c r="B1647" s="303">
        <v>20</v>
      </c>
      <c r="C1647" s="307">
        <v>3245331</v>
      </c>
      <c r="D1647" s="283" t="s">
        <v>7699</v>
      </c>
      <c r="E1647" s="282">
        <v>0</v>
      </c>
      <c r="F1647" s="283" t="s">
        <v>5656</v>
      </c>
      <c r="G1647" s="283" t="s">
        <v>5656</v>
      </c>
      <c r="H1647" s="284">
        <v>44717.998518518521</v>
      </c>
      <c r="I1647" s="284">
        <v>44717.998518518521</v>
      </c>
      <c r="J1647" s="283" t="s">
        <v>5657</v>
      </c>
      <c r="K1647" s="282">
        <v>0</v>
      </c>
      <c r="L1647" s="282">
        <v>0</v>
      </c>
      <c r="M1647" s="282">
        <v>1</v>
      </c>
      <c r="N1647" s="282">
        <v>0</v>
      </c>
    </row>
    <row r="1648" spans="1:14">
      <c r="A1648" s="282">
        <v>57743</v>
      </c>
      <c r="B1648" s="303">
        <v>20</v>
      </c>
      <c r="C1648" s="307">
        <v>3253671</v>
      </c>
      <c r="D1648" s="283" t="s">
        <v>7700</v>
      </c>
      <c r="E1648" s="282">
        <v>0</v>
      </c>
      <c r="F1648" s="283" t="s">
        <v>5656</v>
      </c>
      <c r="G1648" s="283" t="s">
        <v>5656</v>
      </c>
      <c r="H1648" s="284">
        <v>44717.998518518521</v>
      </c>
      <c r="I1648" s="284">
        <v>44717.998518518521</v>
      </c>
      <c r="J1648" s="283" t="s">
        <v>5657</v>
      </c>
      <c r="K1648" s="282">
        <v>0</v>
      </c>
      <c r="L1648" s="282">
        <v>0</v>
      </c>
      <c r="M1648" s="282">
        <v>1</v>
      </c>
      <c r="N1648" s="282">
        <v>0</v>
      </c>
    </row>
    <row r="1649" spans="1:14">
      <c r="A1649" s="282">
        <v>59711</v>
      </c>
      <c r="B1649" s="303">
        <v>20</v>
      </c>
      <c r="C1649" s="307">
        <v>3261091</v>
      </c>
      <c r="D1649" s="283" t="s">
        <v>7701</v>
      </c>
      <c r="E1649" s="282">
        <v>0</v>
      </c>
      <c r="F1649" s="283" t="s">
        <v>5656</v>
      </c>
      <c r="G1649" s="283" t="s">
        <v>5656</v>
      </c>
      <c r="H1649" s="284">
        <v>44717.998518518521</v>
      </c>
      <c r="I1649" s="284">
        <v>44717.998518518521</v>
      </c>
      <c r="J1649" s="283" t="s">
        <v>5657</v>
      </c>
      <c r="K1649" s="282">
        <v>0</v>
      </c>
      <c r="L1649" s="282">
        <v>0</v>
      </c>
      <c r="M1649" s="282">
        <v>1</v>
      </c>
      <c r="N1649" s="282">
        <v>0</v>
      </c>
    </row>
    <row r="1650" spans="1:14">
      <c r="A1650" s="282">
        <v>59847</v>
      </c>
      <c r="B1650" s="303">
        <v>20</v>
      </c>
      <c r="C1650" s="307">
        <v>327221</v>
      </c>
      <c r="D1650" s="283" t="s">
        <v>7702</v>
      </c>
      <c r="E1650" s="282">
        <v>0</v>
      </c>
      <c r="F1650" s="283" t="s">
        <v>5656</v>
      </c>
      <c r="G1650" s="283" t="s">
        <v>5656</v>
      </c>
      <c r="H1650" s="284">
        <v>44717.998518518521</v>
      </c>
      <c r="I1650" s="284">
        <v>44717.998518518521</v>
      </c>
      <c r="J1650" s="283" t="s">
        <v>5657</v>
      </c>
      <c r="K1650" s="282">
        <v>0</v>
      </c>
      <c r="L1650" s="282">
        <v>0</v>
      </c>
      <c r="M1650" s="282">
        <v>1</v>
      </c>
      <c r="N1650" s="282">
        <v>0</v>
      </c>
    </row>
    <row r="1651" spans="1:14">
      <c r="A1651" s="282">
        <v>58423</v>
      </c>
      <c r="B1651" s="303">
        <v>20</v>
      </c>
      <c r="C1651" s="307">
        <v>3277433</v>
      </c>
      <c r="D1651" s="283" t="s">
        <v>7703</v>
      </c>
      <c r="E1651" s="282">
        <v>0</v>
      </c>
      <c r="F1651" s="283" t="s">
        <v>5656</v>
      </c>
      <c r="G1651" s="283" t="s">
        <v>5656</v>
      </c>
      <c r="H1651" s="284">
        <v>44717.998518518521</v>
      </c>
      <c r="I1651" s="284">
        <v>44717.998518518521</v>
      </c>
      <c r="J1651" s="283" t="s">
        <v>5657</v>
      </c>
      <c r="K1651" s="282">
        <v>0</v>
      </c>
      <c r="L1651" s="282">
        <v>0</v>
      </c>
      <c r="M1651" s="282">
        <v>1</v>
      </c>
      <c r="N1651" s="282">
        <v>0</v>
      </c>
    </row>
    <row r="1652" spans="1:14">
      <c r="A1652" s="282">
        <v>58427</v>
      </c>
      <c r="B1652" s="303">
        <v>20</v>
      </c>
      <c r="C1652" s="282">
        <v>3277434</v>
      </c>
      <c r="D1652" s="283" t="s">
        <v>7704</v>
      </c>
      <c r="E1652" s="282">
        <v>0</v>
      </c>
      <c r="F1652" s="283" t="s">
        <v>5656</v>
      </c>
      <c r="G1652" s="283" t="s">
        <v>5656</v>
      </c>
      <c r="H1652" s="284">
        <v>44717.998518518521</v>
      </c>
      <c r="I1652" s="284">
        <v>44717.998518518521</v>
      </c>
      <c r="J1652" s="283" t="s">
        <v>5657</v>
      </c>
      <c r="K1652" s="282">
        <v>0</v>
      </c>
      <c r="L1652" s="282">
        <v>0</v>
      </c>
      <c r="M1652" s="282">
        <v>1</v>
      </c>
      <c r="N1652" s="282">
        <v>0</v>
      </c>
    </row>
    <row r="1653" spans="1:14">
      <c r="A1653" s="282">
        <v>57233</v>
      </c>
      <c r="B1653" s="303">
        <v>20</v>
      </c>
      <c r="C1653" s="302">
        <v>3280982</v>
      </c>
      <c r="D1653" s="283" t="s">
        <v>7705</v>
      </c>
      <c r="E1653" s="282">
        <v>0</v>
      </c>
      <c r="F1653" s="283" t="s">
        <v>5656</v>
      </c>
      <c r="G1653" s="283" t="s">
        <v>5656</v>
      </c>
      <c r="H1653" s="284">
        <v>44717.998518518521</v>
      </c>
      <c r="I1653" s="284">
        <v>44717.998518518521</v>
      </c>
      <c r="J1653" s="283" t="s">
        <v>5657</v>
      </c>
      <c r="K1653" s="282">
        <v>0</v>
      </c>
      <c r="L1653" s="282">
        <v>0</v>
      </c>
      <c r="M1653" s="282">
        <v>1</v>
      </c>
      <c r="N1653" s="282">
        <v>0</v>
      </c>
    </row>
    <row r="1654" spans="1:14">
      <c r="A1654" s="282">
        <v>57234</v>
      </c>
      <c r="B1654" s="303">
        <v>20</v>
      </c>
      <c r="C1654" s="302">
        <v>3280984</v>
      </c>
      <c r="D1654" s="283" t="s">
        <v>7706</v>
      </c>
      <c r="E1654" s="282">
        <v>0</v>
      </c>
      <c r="F1654" s="283" t="s">
        <v>5656</v>
      </c>
      <c r="G1654" s="283" t="s">
        <v>5656</v>
      </c>
      <c r="H1654" s="284">
        <v>44717.998518518521</v>
      </c>
      <c r="I1654" s="284">
        <v>44717.998518518521</v>
      </c>
      <c r="J1654" s="283" t="s">
        <v>5657</v>
      </c>
      <c r="K1654" s="282">
        <v>0</v>
      </c>
      <c r="L1654" s="282">
        <v>0</v>
      </c>
      <c r="M1654" s="282">
        <v>1</v>
      </c>
      <c r="N1654" s="282">
        <v>0</v>
      </c>
    </row>
    <row r="1655" spans="1:14">
      <c r="A1655" s="282">
        <v>58897</v>
      </c>
      <c r="B1655" s="303">
        <v>20</v>
      </c>
      <c r="C1655" s="302">
        <v>3282622</v>
      </c>
      <c r="D1655" s="283" t="s">
        <v>7707</v>
      </c>
      <c r="E1655" s="282">
        <v>0</v>
      </c>
      <c r="F1655" s="283" t="s">
        <v>5656</v>
      </c>
      <c r="G1655" s="283" t="s">
        <v>5656</v>
      </c>
      <c r="H1655" s="284">
        <v>44717.998518518521</v>
      </c>
      <c r="I1655" s="284">
        <v>44717.998518518521</v>
      </c>
      <c r="J1655" s="283" t="s">
        <v>5657</v>
      </c>
      <c r="K1655" s="282">
        <v>0</v>
      </c>
      <c r="L1655" s="282">
        <v>0</v>
      </c>
      <c r="M1655" s="282">
        <v>1</v>
      </c>
      <c r="N1655" s="282">
        <v>0</v>
      </c>
    </row>
    <row r="1656" spans="1:14">
      <c r="A1656" s="282">
        <v>59397</v>
      </c>
      <c r="B1656" s="303">
        <v>20</v>
      </c>
      <c r="C1656" s="302">
        <v>3302672</v>
      </c>
      <c r="D1656" s="283" t="s">
        <v>7708</v>
      </c>
      <c r="E1656" s="282">
        <v>0</v>
      </c>
      <c r="F1656" s="283" t="s">
        <v>5656</v>
      </c>
      <c r="G1656" s="283" t="s">
        <v>5656</v>
      </c>
      <c r="H1656" s="284">
        <v>44717.998518518521</v>
      </c>
      <c r="I1656" s="284">
        <v>44717.998518518521</v>
      </c>
      <c r="J1656" s="283" t="s">
        <v>5657</v>
      </c>
      <c r="K1656" s="282">
        <v>0</v>
      </c>
      <c r="L1656" s="282">
        <v>0</v>
      </c>
      <c r="M1656" s="282">
        <v>1</v>
      </c>
      <c r="N1656" s="282">
        <v>0</v>
      </c>
    </row>
    <row r="1657" spans="1:14">
      <c r="A1657" s="282">
        <v>57592</v>
      </c>
      <c r="B1657" s="303">
        <v>20</v>
      </c>
      <c r="C1657" s="302">
        <v>3302672</v>
      </c>
      <c r="D1657" s="283" t="s">
        <v>7709</v>
      </c>
      <c r="E1657" s="282">
        <v>0</v>
      </c>
      <c r="F1657" s="283" t="s">
        <v>5656</v>
      </c>
      <c r="G1657" s="283" t="s">
        <v>5656</v>
      </c>
      <c r="H1657" s="284">
        <v>44717.998518518521</v>
      </c>
      <c r="I1657" s="284">
        <v>44717.998518518521</v>
      </c>
      <c r="J1657" s="283" t="s">
        <v>5657</v>
      </c>
      <c r="K1657" s="282">
        <v>0</v>
      </c>
      <c r="L1657" s="282">
        <v>0</v>
      </c>
      <c r="M1657" s="282">
        <v>1</v>
      </c>
      <c r="N1657" s="282">
        <v>0</v>
      </c>
    </row>
    <row r="1658" spans="1:14">
      <c r="A1658" s="282">
        <v>58874</v>
      </c>
      <c r="B1658" s="303">
        <v>20</v>
      </c>
      <c r="C1658" s="302">
        <v>3313721</v>
      </c>
      <c r="D1658" s="283" t="s">
        <v>7710</v>
      </c>
      <c r="E1658" s="282">
        <v>0</v>
      </c>
      <c r="F1658" s="283" t="s">
        <v>5656</v>
      </c>
      <c r="G1658" s="283" t="s">
        <v>5656</v>
      </c>
      <c r="H1658" s="284">
        <v>44717.998518518521</v>
      </c>
      <c r="I1658" s="284">
        <v>44717.998518518521</v>
      </c>
      <c r="J1658" s="283" t="s">
        <v>5657</v>
      </c>
      <c r="K1658" s="282">
        <v>0</v>
      </c>
      <c r="L1658" s="282">
        <v>0</v>
      </c>
      <c r="M1658" s="282">
        <v>1</v>
      </c>
      <c r="N1658" s="282">
        <v>0</v>
      </c>
    </row>
    <row r="1659" spans="1:14">
      <c r="A1659" s="282">
        <v>58875</v>
      </c>
      <c r="B1659" s="303">
        <v>20</v>
      </c>
      <c r="C1659" s="302">
        <v>3313722</v>
      </c>
      <c r="D1659" s="283" t="s">
        <v>7711</v>
      </c>
      <c r="E1659" s="282">
        <v>0</v>
      </c>
      <c r="F1659" s="283" t="s">
        <v>5656</v>
      </c>
      <c r="G1659" s="283" t="s">
        <v>5656</v>
      </c>
      <c r="H1659" s="284">
        <v>44717.998518518521</v>
      </c>
      <c r="I1659" s="284">
        <v>44717.998518518521</v>
      </c>
      <c r="J1659" s="283" t="s">
        <v>5657</v>
      </c>
      <c r="K1659" s="282">
        <v>0</v>
      </c>
      <c r="L1659" s="282">
        <v>0</v>
      </c>
      <c r="M1659" s="282">
        <v>1</v>
      </c>
      <c r="N1659" s="282">
        <v>0</v>
      </c>
    </row>
    <row r="1660" spans="1:14">
      <c r="A1660" s="282">
        <v>58876</v>
      </c>
      <c r="B1660" s="303">
        <v>20</v>
      </c>
      <c r="C1660" s="302">
        <v>3314131</v>
      </c>
      <c r="D1660" s="283" t="s">
        <v>7712</v>
      </c>
      <c r="E1660" s="282">
        <v>0</v>
      </c>
      <c r="F1660" s="283" t="s">
        <v>5656</v>
      </c>
      <c r="G1660" s="283" t="s">
        <v>5656</v>
      </c>
      <c r="H1660" s="284">
        <v>44717.998518518521</v>
      </c>
      <c r="I1660" s="284">
        <v>44717.998518518521</v>
      </c>
      <c r="J1660" s="283" t="s">
        <v>5657</v>
      </c>
      <c r="K1660" s="282">
        <v>0</v>
      </c>
      <c r="L1660" s="282">
        <v>0</v>
      </c>
      <c r="M1660" s="282">
        <v>1</v>
      </c>
      <c r="N1660" s="282">
        <v>0</v>
      </c>
    </row>
    <row r="1661" spans="1:14">
      <c r="A1661" s="282">
        <v>58877</v>
      </c>
      <c r="B1661" s="303">
        <v>20</v>
      </c>
      <c r="C1661" s="302">
        <v>3314132</v>
      </c>
      <c r="D1661" s="283" t="s">
        <v>7713</v>
      </c>
      <c r="E1661" s="282">
        <v>0</v>
      </c>
      <c r="F1661" s="283" t="s">
        <v>5656</v>
      </c>
      <c r="G1661" s="283" t="s">
        <v>5656</v>
      </c>
      <c r="H1661" s="284">
        <v>44717.998518518521</v>
      </c>
      <c r="I1661" s="284">
        <v>44717.998518518521</v>
      </c>
      <c r="J1661" s="283" t="s">
        <v>5657</v>
      </c>
      <c r="K1661" s="282">
        <v>0</v>
      </c>
      <c r="L1661" s="282">
        <v>0</v>
      </c>
      <c r="M1661" s="282">
        <v>1</v>
      </c>
      <c r="N1661" s="282">
        <v>0</v>
      </c>
    </row>
    <row r="1662" spans="1:14">
      <c r="A1662" s="282">
        <v>57366</v>
      </c>
      <c r="B1662" s="303">
        <v>20</v>
      </c>
      <c r="C1662" s="302">
        <v>3338577</v>
      </c>
      <c r="D1662" s="283" t="s">
        <v>7714</v>
      </c>
      <c r="E1662" s="282">
        <v>0</v>
      </c>
      <c r="F1662" s="283" t="s">
        <v>5656</v>
      </c>
      <c r="G1662" s="283" t="s">
        <v>5656</v>
      </c>
      <c r="H1662" s="284">
        <v>44717.998518518521</v>
      </c>
      <c r="I1662" s="284">
        <v>44717.998518518521</v>
      </c>
      <c r="J1662" s="283" t="s">
        <v>5657</v>
      </c>
      <c r="K1662" s="282">
        <v>0</v>
      </c>
      <c r="L1662" s="282">
        <v>0</v>
      </c>
      <c r="M1662" s="282">
        <v>1</v>
      </c>
      <c r="N1662" s="282">
        <v>0</v>
      </c>
    </row>
    <row r="1663" spans="1:14">
      <c r="A1663" s="282">
        <v>57367</v>
      </c>
      <c r="B1663" s="303">
        <v>20</v>
      </c>
      <c r="C1663" s="302">
        <v>3338578</v>
      </c>
      <c r="D1663" s="283" t="s">
        <v>7715</v>
      </c>
      <c r="E1663" s="282">
        <v>0</v>
      </c>
      <c r="F1663" s="283" t="s">
        <v>5656</v>
      </c>
      <c r="G1663" s="283" t="s">
        <v>5656</v>
      </c>
      <c r="H1663" s="284">
        <v>44717.998518518521</v>
      </c>
      <c r="I1663" s="284">
        <v>44717.998518518521</v>
      </c>
      <c r="J1663" s="283" t="s">
        <v>5657</v>
      </c>
      <c r="K1663" s="282">
        <v>0</v>
      </c>
      <c r="L1663" s="282">
        <v>0</v>
      </c>
      <c r="M1663" s="282">
        <v>1</v>
      </c>
      <c r="N1663" s="282">
        <v>0</v>
      </c>
    </row>
    <row r="1664" spans="1:14">
      <c r="A1664" s="282">
        <v>58930</v>
      </c>
      <c r="B1664" s="303">
        <v>20</v>
      </c>
      <c r="C1664" s="302">
        <v>3346152</v>
      </c>
      <c r="D1664" s="283" t="s">
        <v>7716</v>
      </c>
      <c r="E1664" s="282">
        <v>0</v>
      </c>
      <c r="F1664" s="283" t="s">
        <v>5656</v>
      </c>
      <c r="G1664" s="283" t="s">
        <v>5656</v>
      </c>
      <c r="H1664" s="284">
        <v>44717.998518518521</v>
      </c>
      <c r="I1664" s="284">
        <v>44717.998518518521</v>
      </c>
      <c r="J1664" s="283" t="s">
        <v>5657</v>
      </c>
      <c r="K1664" s="282">
        <v>0</v>
      </c>
      <c r="L1664" s="282">
        <v>0</v>
      </c>
      <c r="M1664" s="282">
        <v>1</v>
      </c>
      <c r="N1664" s="282">
        <v>0</v>
      </c>
    </row>
    <row r="1665" spans="1:14">
      <c r="A1665" s="282">
        <v>56477</v>
      </c>
      <c r="B1665" s="303">
        <v>20</v>
      </c>
      <c r="C1665" s="302">
        <v>3346152</v>
      </c>
      <c r="D1665" s="283" t="s">
        <v>7717</v>
      </c>
      <c r="E1665" s="282">
        <v>0</v>
      </c>
      <c r="F1665" s="283" t="s">
        <v>5656</v>
      </c>
      <c r="G1665" s="283" t="s">
        <v>5656</v>
      </c>
      <c r="H1665" s="284">
        <v>44717.998518518521</v>
      </c>
      <c r="I1665" s="284">
        <v>44717.998518518521</v>
      </c>
      <c r="J1665" s="283" t="s">
        <v>5657</v>
      </c>
      <c r="K1665" s="282">
        <v>0</v>
      </c>
      <c r="L1665" s="282">
        <v>0</v>
      </c>
      <c r="M1665" s="282">
        <v>1</v>
      </c>
      <c r="N1665" s="282">
        <v>0</v>
      </c>
    </row>
    <row r="1666" spans="1:14">
      <c r="A1666" s="282">
        <v>56476</v>
      </c>
      <c r="B1666" s="303">
        <v>20</v>
      </c>
      <c r="C1666" s="302">
        <v>3346157</v>
      </c>
      <c r="D1666" s="283" t="s">
        <v>7718</v>
      </c>
      <c r="E1666" s="282">
        <v>0</v>
      </c>
      <c r="F1666" s="283" t="s">
        <v>5656</v>
      </c>
      <c r="G1666" s="283" t="s">
        <v>5656</v>
      </c>
      <c r="H1666" s="284">
        <v>44717.998518518521</v>
      </c>
      <c r="I1666" s="284">
        <v>44717.998518518521</v>
      </c>
      <c r="J1666" s="283" t="s">
        <v>5657</v>
      </c>
      <c r="K1666" s="282">
        <v>0</v>
      </c>
      <c r="L1666" s="282">
        <v>0</v>
      </c>
      <c r="M1666" s="282">
        <v>1</v>
      </c>
      <c r="N1666" s="282">
        <v>0</v>
      </c>
    </row>
    <row r="1667" spans="1:14">
      <c r="A1667" s="282">
        <v>58929</v>
      </c>
      <c r="B1667" s="303">
        <v>20</v>
      </c>
      <c r="C1667" s="302">
        <v>3346157</v>
      </c>
      <c r="D1667" s="283" t="s">
        <v>7719</v>
      </c>
      <c r="E1667" s="282">
        <v>0</v>
      </c>
      <c r="F1667" s="283" t="s">
        <v>5656</v>
      </c>
      <c r="G1667" s="283" t="s">
        <v>5656</v>
      </c>
      <c r="H1667" s="284">
        <v>44717.998518518521</v>
      </c>
      <c r="I1667" s="284">
        <v>44717.998518518521</v>
      </c>
      <c r="J1667" s="283" t="s">
        <v>5657</v>
      </c>
      <c r="K1667" s="282">
        <v>0</v>
      </c>
      <c r="L1667" s="282">
        <v>0</v>
      </c>
      <c r="M1667" s="282">
        <v>1</v>
      </c>
      <c r="N1667" s="282">
        <v>0</v>
      </c>
    </row>
    <row r="1668" spans="1:14">
      <c r="A1668" s="282">
        <v>58932</v>
      </c>
      <c r="B1668" s="303">
        <v>20</v>
      </c>
      <c r="C1668" s="302">
        <v>3346232</v>
      </c>
      <c r="D1668" s="283" t="s">
        <v>7720</v>
      </c>
      <c r="E1668" s="282">
        <v>0</v>
      </c>
      <c r="F1668" s="283" t="s">
        <v>5656</v>
      </c>
      <c r="G1668" s="283" t="s">
        <v>5656</v>
      </c>
      <c r="H1668" s="284">
        <v>44717.998518518521</v>
      </c>
      <c r="I1668" s="284">
        <v>44717.998518518521</v>
      </c>
      <c r="J1668" s="283" t="s">
        <v>5657</v>
      </c>
      <c r="K1668" s="282">
        <v>0</v>
      </c>
      <c r="L1668" s="282">
        <v>0</v>
      </c>
      <c r="M1668" s="282">
        <v>1</v>
      </c>
      <c r="N1668" s="282">
        <v>0</v>
      </c>
    </row>
    <row r="1669" spans="1:14">
      <c r="A1669" s="282">
        <v>56479</v>
      </c>
      <c r="B1669" s="303">
        <v>20</v>
      </c>
      <c r="C1669" s="302">
        <v>3346232</v>
      </c>
      <c r="D1669" s="283" t="s">
        <v>7721</v>
      </c>
      <c r="E1669" s="282">
        <v>0</v>
      </c>
      <c r="F1669" s="283" t="s">
        <v>5656</v>
      </c>
      <c r="G1669" s="283" t="s">
        <v>5656</v>
      </c>
      <c r="H1669" s="284">
        <v>44717.998518518521</v>
      </c>
      <c r="I1669" s="284">
        <v>44717.998518518521</v>
      </c>
      <c r="J1669" s="283" t="s">
        <v>5657</v>
      </c>
      <c r="K1669" s="282">
        <v>0</v>
      </c>
      <c r="L1669" s="282">
        <v>0</v>
      </c>
      <c r="M1669" s="282">
        <v>1</v>
      </c>
      <c r="N1669" s="282">
        <v>0</v>
      </c>
    </row>
    <row r="1670" spans="1:14">
      <c r="A1670" s="282">
        <v>56478</v>
      </c>
      <c r="B1670" s="303">
        <v>20</v>
      </c>
      <c r="C1670" s="302">
        <v>3346237</v>
      </c>
      <c r="D1670" s="283" t="s">
        <v>7722</v>
      </c>
      <c r="E1670" s="282">
        <v>0</v>
      </c>
      <c r="F1670" s="283" t="s">
        <v>5656</v>
      </c>
      <c r="G1670" s="283" t="s">
        <v>5656</v>
      </c>
      <c r="H1670" s="284">
        <v>44717.998518518521</v>
      </c>
      <c r="I1670" s="284">
        <v>44717.998518518521</v>
      </c>
      <c r="J1670" s="283" t="s">
        <v>5657</v>
      </c>
      <c r="K1670" s="282">
        <v>0</v>
      </c>
      <c r="L1670" s="282">
        <v>0</v>
      </c>
      <c r="M1670" s="282">
        <v>1</v>
      </c>
      <c r="N1670" s="282">
        <v>0</v>
      </c>
    </row>
    <row r="1671" spans="1:14">
      <c r="A1671" s="282">
        <v>58931</v>
      </c>
      <c r="B1671" s="303">
        <v>20</v>
      </c>
      <c r="C1671" s="302">
        <v>3346237</v>
      </c>
      <c r="D1671" s="283" t="s">
        <v>7723</v>
      </c>
      <c r="E1671" s="282">
        <v>0</v>
      </c>
      <c r="F1671" s="283" t="s">
        <v>5656</v>
      </c>
      <c r="G1671" s="283" t="s">
        <v>5656</v>
      </c>
      <c r="H1671" s="284">
        <v>44717.998518518521</v>
      </c>
      <c r="I1671" s="284">
        <v>44717.998518518521</v>
      </c>
      <c r="J1671" s="283" t="s">
        <v>5657</v>
      </c>
      <c r="K1671" s="282">
        <v>0</v>
      </c>
      <c r="L1671" s="282">
        <v>0</v>
      </c>
      <c r="M1671" s="282">
        <v>1</v>
      </c>
      <c r="N1671" s="282">
        <v>0</v>
      </c>
    </row>
    <row r="1672" spans="1:14">
      <c r="A1672" s="282">
        <v>59349</v>
      </c>
      <c r="B1672" s="303">
        <v>20</v>
      </c>
      <c r="C1672" s="302">
        <v>3365884</v>
      </c>
      <c r="D1672" s="283" t="s">
        <v>7724</v>
      </c>
      <c r="E1672" s="282">
        <v>0</v>
      </c>
      <c r="F1672" s="283" t="s">
        <v>5656</v>
      </c>
      <c r="G1672" s="283" t="s">
        <v>5656</v>
      </c>
      <c r="H1672" s="284">
        <v>44717.998518518521</v>
      </c>
      <c r="I1672" s="284">
        <v>44717.998518518521</v>
      </c>
      <c r="J1672" s="283" t="s">
        <v>5657</v>
      </c>
      <c r="K1672" s="282">
        <v>0</v>
      </c>
      <c r="L1672" s="282">
        <v>0</v>
      </c>
      <c r="M1672" s="282">
        <v>1</v>
      </c>
      <c r="N1672" s="282">
        <v>0</v>
      </c>
    </row>
    <row r="1673" spans="1:14">
      <c r="A1673" s="282">
        <v>58561</v>
      </c>
      <c r="B1673" s="303">
        <v>20</v>
      </c>
      <c r="C1673" s="302">
        <v>3366611</v>
      </c>
      <c r="D1673" s="283" t="s">
        <v>7725</v>
      </c>
      <c r="E1673" s="282">
        <v>0</v>
      </c>
      <c r="F1673" s="283" t="s">
        <v>5656</v>
      </c>
      <c r="G1673" s="283" t="s">
        <v>5656</v>
      </c>
      <c r="H1673" s="284">
        <v>44717.998518518521</v>
      </c>
      <c r="I1673" s="284">
        <v>44717.998518518521</v>
      </c>
      <c r="J1673" s="283" t="s">
        <v>5657</v>
      </c>
      <c r="K1673" s="282">
        <v>0</v>
      </c>
      <c r="L1673" s="282">
        <v>0</v>
      </c>
      <c r="M1673" s="282">
        <v>1</v>
      </c>
      <c r="N1673" s="282">
        <v>0</v>
      </c>
    </row>
    <row r="1674" spans="1:14">
      <c r="A1674" s="282">
        <v>56807</v>
      </c>
      <c r="B1674" s="303">
        <v>20</v>
      </c>
      <c r="C1674" s="302">
        <v>3366611</v>
      </c>
      <c r="D1674" s="283" t="s">
        <v>7726</v>
      </c>
      <c r="E1674" s="282">
        <v>0</v>
      </c>
      <c r="F1674" s="283" t="s">
        <v>5656</v>
      </c>
      <c r="G1674" s="283" t="s">
        <v>5656</v>
      </c>
      <c r="H1674" s="284">
        <v>44717.998518518521</v>
      </c>
      <c r="I1674" s="284">
        <v>44717.998518518521</v>
      </c>
      <c r="J1674" s="283" t="s">
        <v>5657</v>
      </c>
      <c r="K1674" s="282">
        <v>0</v>
      </c>
      <c r="L1674" s="282">
        <v>0</v>
      </c>
      <c r="M1674" s="282">
        <v>1</v>
      </c>
      <c r="N1674" s="282">
        <v>0</v>
      </c>
    </row>
    <row r="1675" spans="1:14">
      <c r="A1675" s="282">
        <v>58562</v>
      </c>
      <c r="B1675" s="303">
        <v>20</v>
      </c>
      <c r="C1675" s="302">
        <v>3366613</v>
      </c>
      <c r="D1675" s="283" t="s">
        <v>7727</v>
      </c>
      <c r="E1675" s="282">
        <v>0</v>
      </c>
      <c r="F1675" s="283" t="s">
        <v>5656</v>
      </c>
      <c r="G1675" s="283" t="s">
        <v>5656</v>
      </c>
      <c r="H1675" s="284">
        <v>44717.998518518521</v>
      </c>
      <c r="I1675" s="284">
        <v>44717.998518518521</v>
      </c>
      <c r="J1675" s="283" t="s">
        <v>5657</v>
      </c>
      <c r="K1675" s="282">
        <v>0</v>
      </c>
      <c r="L1675" s="282">
        <v>0</v>
      </c>
      <c r="M1675" s="282">
        <v>1</v>
      </c>
      <c r="N1675" s="282">
        <v>0</v>
      </c>
    </row>
    <row r="1676" spans="1:14">
      <c r="A1676" s="282">
        <v>57445</v>
      </c>
      <c r="B1676" s="303">
        <v>20</v>
      </c>
      <c r="C1676" s="302">
        <v>3366871</v>
      </c>
      <c r="D1676" s="283" t="s">
        <v>7728</v>
      </c>
      <c r="E1676" s="282">
        <v>0</v>
      </c>
      <c r="F1676" s="283" t="s">
        <v>5656</v>
      </c>
      <c r="G1676" s="283" t="s">
        <v>5656</v>
      </c>
      <c r="H1676" s="284">
        <v>44717.998518518521</v>
      </c>
      <c r="I1676" s="284">
        <v>44717.998518518521</v>
      </c>
      <c r="J1676" s="283" t="s">
        <v>5657</v>
      </c>
      <c r="K1676" s="282">
        <v>0</v>
      </c>
      <c r="L1676" s="282">
        <v>0</v>
      </c>
      <c r="M1676" s="282">
        <v>1</v>
      </c>
      <c r="N1676" s="282">
        <v>0</v>
      </c>
    </row>
    <row r="1677" spans="1:14">
      <c r="A1677" s="282">
        <v>59290</v>
      </c>
      <c r="B1677" s="303">
        <v>20</v>
      </c>
      <c r="C1677" s="302">
        <v>3366871</v>
      </c>
      <c r="D1677" s="283" t="s">
        <v>7729</v>
      </c>
      <c r="E1677" s="282">
        <v>0</v>
      </c>
      <c r="F1677" s="283" t="s">
        <v>5656</v>
      </c>
      <c r="G1677" s="283" t="s">
        <v>5656</v>
      </c>
      <c r="H1677" s="284">
        <v>44717.998518518521</v>
      </c>
      <c r="I1677" s="284">
        <v>44717.998518518521</v>
      </c>
      <c r="J1677" s="283" t="s">
        <v>5657</v>
      </c>
      <c r="K1677" s="282">
        <v>0</v>
      </c>
      <c r="L1677" s="282">
        <v>0</v>
      </c>
      <c r="M1677" s="282">
        <v>1</v>
      </c>
      <c r="N1677" s="282">
        <v>0</v>
      </c>
    </row>
    <row r="1678" spans="1:14">
      <c r="A1678" s="282">
        <v>59291</v>
      </c>
      <c r="B1678" s="303">
        <v>20</v>
      </c>
      <c r="C1678" s="302">
        <v>3366872</v>
      </c>
      <c r="D1678" s="283" t="s">
        <v>7730</v>
      </c>
      <c r="E1678" s="282">
        <v>0</v>
      </c>
      <c r="F1678" s="283" t="s">
        <v>5656</v>
      </c>
      <c r="G1678" s="283" t="s">
        <v>5656</v>
      </c>
      <c r="H1678" s="284">
        <v>44717.998518518521</v>
      </c>
      <c r="I1678" s="284">
        <v>44717.998518518521</v>
      </c>
      <c r="J1678" s="283" t="s">
        <v>5657</v>
      </c>
      <c r="K1678" s="282">
        <v>0</v>
      </c>
      <c r="L1678" s="282">
        <v>0</v>
      </c>
      <c r="M1678" s="282">
        <v>1</v>
      </c>
      <c r="N1678" s="282">
        <v>0</v>
      </c>
    </row>
    <row r="1679" spans="1:14">
      <c r="A1679" s="282">
        <v>59232</v>
      </c>
      <c r="B1679" s="303">
        <v>20</v>
      </c>
      <c r="C1679" s="302">
        <v>3367601</v>
      </c>
      <c r="D1679" s="283" t="s">
        <v>7731</v>
      </c>
      <c r="E1679" s="282">
        <v>0</v>
      </c>
      <c r="F1679" s="283" t="s">
        <v>5656</v>
      </c>
      <c r="G1679" s="283" t="s">
        <v>5656</v>
      </c>
      <c r="H1679" s="284">
        <v>44717.998518518521</v>
      </c>
      <c r="I1679" s="284">
        <v>44717.998518518521</v>
      </c>
      <c r="J1679" s="283" t="s">
        <v>5657</v>
      </c>
      <c r="K1679" s="282">
        <v>0</v>
      </c>
      <c r="L1679" s="282">
        <v>0</v>
      </c>
      <c r="M1679" s="282">
        <v>1</v>
      </c>
      <c r="N1679" s="282">
        <v>0</v>
      </c>
    </row>
    <row r="1680" spans="1:14">
      <c r="A1680" s="282">
        <v>57691</v>
      </c>
      <c r="B1680" s="303">
        <v>20</v>
      </c>
      <c r="C1680" s="282">
        <v>3367601</v>
      </c>
      <c r="D1680" s="283" t="s">
        <v>7732</v>
      </c>
      <c r="E1680" s="282">
        <v>0</v>
      </c>
      <c r="F1680" s="283" t="s">
        <v>5656</v>
      </c>
      <c r="G1680" s="283" t="s">
        <v>5656</v>
      </c>
      <c r="H1680" s="284">
        <v>44717.998518518521</v>
      </c>
      <c r="I1680" s="284">
        <v>44717.998518518521</v>
      </c>
      <c r="J1680" s="283" t="s">
        <v>5657</v>
      </c>
      <c r="K1680" s="282">
        <v>0</v>
      </c>
      <c r="L1680" s="282">
        <v>0</v>
      </c>
      <c r="M1680" s="282">
        <v>1</v>
      </c>
      <c r="N1680" s="282">
        <v>0</v>
      </c>
    </row>
    <row r="1681" spans="1:14">
      <c r="A1681" s="282">
        <v>57630</v>
      </c>
      <c r="B1681" s="303">
        <v>20</v>
      </c>
      <c r="C1681" s="302">
        <v>3375601</v>
      </c>
      <c r="D1681" s="283" t="s">
        <v>7733</v>
      </c>
      <c r="E1681" s="282">
        <v>0</v>
      </c>
      <c r="F1681" s="283" t="s">
        <v>5656</v>
      </c>
      <c r="G1681" s="283" t="s">
        <v>5656</v>
      </c>
      <c r="H1681" s="284">
        <v>44717.998518518521</v>
      </c>
      <c r="I1681" s="284">
        <v>44717.998518518521</v>
      </c>
      <c r="J1681" s="283" t="s">
        <v>5657</v>
      </c>
      <c r="K1681" s="282">
        <v>0</v>
      </c>
      <c r="L1681" s="282">
        <v>0</v>
      </c>
      <c r="M1681" s="282">
        <v>1</v>
      </c>
      <c r="N1681" s="282">
        <v>0</v>
      </c>
    </row>
    <row r="1682" spans="1:14">
      <c r="A1682" s="282">
        <v>57631</v>
      </c>
      <c r="B1682" s="303">
        <v>20</v>
      </c>
      <c r="C1682" s="302">
        <v>3375781</v>
      </c>
      <c r="D1682" s="283" t="s">
        <v>7734</v>
      </c>
      <c r="E1682" s="282">
        <v>0</v>
      </c>
      <c r="F1682" s="283" t="s">
        <v>5656</v>
      </c>
      <c r="G1682" s="283" t="s">
        <v>5656</v>
      </c>
      <c r="H1682" s="284">
        <v>44717.998518518521</v>
      </c>
      <c r="I1682" s="284">
        <v>44717.998518518521</v>
      </c>
      <c r="J1682" s="283" t="s">
        <v>5657</v>
      </c>
      <c r="K1682" s="282">
        <v>0</v>
      </c>
      <c r="L1682" s="282">
        <v>0</v>
      </c>
      <c r="M1682" s="282">
        <v>1</v>
      </c>
      <c r="N1682" s="282">
        <v>0</v>
      </c>
    </row>
    <row r="1683" spans="1:14">
      <c r="A1683" s="282">
        <v>58674</v>
      </c>
      <c r="B1683" s="303">
        <v>20</v>
      </c>
      <c r="C1683" s="302">
        <v>3382033</v>
      </c>
      <c r="D1683" s="283" t="s">
        <v>7735</v>
      </c>
      <c r="E1683" s="282">
        <v>0</v>
      </c>
      <c r="F1683" s="283" t="s">
        <v>5656</v>
      </c>
      <c r="G1683" s="283" t="s">
        <v>5656</v>
      </c>
      <c r="H1683" s="284">
        <v>44717.998518518521</v>
      </c>
      <c r="I1683" s="284">
        <v>44717.998518518521</v>
      </c>
      <c r="J1683" s="283" t="s">
        <v>5657</v>
      </c>
      <c r="K1683" s="282">
        <v>0</v>
      </c>
      <c r="L1683" s="282">
        <v>0</v>
      </c>
      <c r="M1683" s="282">
        <v>1</v>
      </c>
      <c r="N1683" s="282">
        <v>0</v>
      </c>
    </row>
    <row r="1684" spans="1:14">
      <c r="A1684" s="282">
        <v>58675</v>
      </c>
      <c r="B1684" s="303">
        <v>20</v>
      </c>
      <c r="C1684" s="302">
        <v>3382036</v>
      </c>
      <c r="D1684" s="283" t="s">
        <v>7736</v>
      </c>
      <c r="E1684" s="282">
        <v>0</v>
      </c>
      <c r="F1684" s="283" t="s">
        <v>5656</v>
      </c>
      <c r="G1684" s="283" t="s">
        <v>5656</v>
      </c>
      <c r="H1684" s="284">
        <v>44717.998518518521</v>
      </c>
      <c r="I1684" s="284">
        <v>44717.998518518521</v>
      </c>
      <c r="J1684" s="283" t="s">
        <v>5657</v>
      </c>
      <c r="K1684" s="282">
        <v>0</v>
      </c>
      <c r="L1684" s="282">
        <v>0</v>
      </c>
      <c r="M1684" s="282">
        <v>1</v>
      </c>
      <c r="N1684" s="282">
        <v>0</v>
      </c>
    </row>
    <row r="1685" spans="1:14">
      <c r="A1685" s="282">
        <v>58670</v>
      </c>
      <c r="B1685" s="303">
        <v>20</v>
      </c>
      <c r="C1685" s="302">
        <v>3382113</v>
      </c>
      <c r="D1685" s="283" t="s">
        <v>7737</v>
      </c>
      <c r="E1685" s="282">
        <v>0</v>
      </c>
      <c r="F1685" s="283" t="s">
        <v>5656</v>
      </c>
      <c r="G1685" s="283" t="s">
        <v>5656</v>
      </c>
      <c r="H1685" s="284">
        <v>44717.998518518521</v>
      </c>
      <c r="I1685" s="284">
        <v>44717.998518518521</v>
      </c>
      <c r="J1685" s="283" t="s">
        <v>5657</v>
      </c>
      <c r="K1685" s="282">
        <v>0</v>
      </c>
      <c r="L1685" s="282">
        <v>0</v>
      </c>
      <c r="M1685" s="282">
        <v>1</v>
      </c>
      <c r="N1685" s="282">
        <v>0</v>
      </c>
    </row>
    <row r="1686" spans="1:14">
      <c r="A1686" s="282">
        <v>58671</v>
      </c>
      <c r="B1686" s="303">
        <v>20</v>
      </c>
      <c r="C1686" s="302">
        <v>3382116</v>
      </c>
      <c r="D1686" s="283" t="s">
        <v>7738</v>
      </c>
      <c r="E1686" s="282">
        <v>0</v>
      </c>
      <c r="F1686" s="283" t="s">
        <v>5656</v>
      </c>
      <c r="G1686" s="283" t="s">
        <v>5656</v>
      </c>
      <c r="H1686" s="284">
        <v>44717.998518518521</v>
      </c>
      <c r="I1686" s="284">
        <v>44717.998518518521</v>
      </c>
      <c r="J1686" s="283" t="s">
        <v>5657</v>
      </c>
      <c r="K1686" s="282">
        <v>0</v>
      </c>
      <c r="L1686" s="282">
        <v>0</v>
      </c>
      <c r="M1686" s="282">
        <v>1</v>
      </c>
      <c r="N1686" s="282">
        <v>0</v>
      </c>
    </row>
    <row r="1687" spans="1:14">
      <c r="A1687" s="282">
        <v>58672</v>
      </c>
      <c r="B1687" s="303">
        <v>20</v>
      </c>
      <c r="C1687" s="302">
        <v>3382293</v>
      </c>
      <c r="D1687" s="283" t="s">
        <v>7739</v>
      </c>
      <c r="E1687" s="282">
        <v>0</v>
      </c>
      <c r="F1687" s="283" t="s">
        <v>5656</v>
      </c>
      <c r="G1687" s="283" t="s">
        <v>5656</v>
      </c>
      <c r="H1687" s="284">
        <v>44717.998518518521</v>
      </c>
      <c r="I1687" s="284">
        <v>44717.998518518521</v>
      </c>
      <c r="J1687" s="283" t="s">
        <v>5657</v>
      </c>
      <c r="K1687" s="282">
        <v>0</v>
      </c>
      <c r="L1687" s="282">
        <v>0</v>
      </c>
      <c r="M1687" s="282">
        <v>1</v>
      </c>
      <c r="N1687" s="282">
        <v>0</v>
      </c>
    </row>
    <row r="1688" spans="1:14">
      <c r="A1688" s="282">
        <v>58673</v>
      </c>
      <c r="B1688" s="303">
        <v>20</v>
      </c>
      <c r="C1688" s="302">
        <v>3382296</v>
      </c>
      <c r="D1688" s="283" t="s">
        <v>7740</v>
      </c>
      <c r="E1688" s="282">
        <v>0</v>
      </c>
      <c r="F1688" s="283" t="s">
        <v>5656</v>
      </c>
      <c r="G1688" s="283" t="s">
        <v>5656</v>
      </c>
      <c r="H1688" s="284">
        <v>44717.998518518521</v>
      </c>
      <c r="I1688" s="284">
        <v>44717.998518518521</v>
      </c>
      <c r="J1688" s="283" t="s">
        <v>5657</v>
      </c>
      <c r="K1688" s="282">
        <v>0</v>
      </c>
      <c r="L1688" s="282">
        <v>0</v>
      </c>
      <c r="M1688" s="282">
        <v>1</v>
      </c>
      <c r="N1688" s="282">
        <v>0</v>
      </c>
    </row>
    <row r="1689" spans="1:14">
      <c r="A1689" s="282">
        <v>58731</v>
      </c>
      <c r="B1689" s="303">
        <v>20</v>
      </c>
      <c r="C1689" s="302">
        <v>3388311</v>
      </c>
      <c r="D1689" s="283" t="s">
        <v>7741</v>
      </c>
      <c r="E1689" s="282">
        <v>0</v>
      </c>
      <c r="F1689" s="283" t="s">
        <v>5656</v>
      </c>
      <c r="G1689" s="283" t="s">
        <v>5656</v>
      </c>
      <c r="H1689" s="284">
        <v>44717.998518518521</v>
      </c>
      <c r="I1689" s="284">
        <v>44717.998518518521</v>
      </c>
      <c r="J1689" s="283" t="s">
        <v>5657</v>
      </c>
      <c r="K1689" s="282">
        <v>0</v>
      </c>
      <c r="L1689" s="282">
        <v>0</v>
      </c>
      <c r="M1689" s="282">
        <v>1</v>
      </c>
      <c r="N1689" s="282">
        <v>0</v>
      </c>
    </row>
    <row r="1690" spans="1:14">
      <c r="A1690" s="282">
        <v>57576</v>
      </c>
      <c r="B1690" s="303">
        <v>20</v>
      </c>
      <c r="C1690" s="302">
        <v>3388311</v>
      </c>
      <c r="D1690" s="283" t="s">
        <v>7742</v>
      </c>
      <c r="E1690" s="282">
        <v>0</v>
      </c>
      <c r="F1690" s="283" t="s">
        <v>5656</v>
      </c>
      <c r="G1690" s="283" t="s">
        <v>5656</v>
      </c>
      <c r="H1690" s="284">
        <v>44717.998518518521</v>
      </c>
      <c r="I1690" s="284">
        <v>44717.998518518521</v>
      </c>
      <c r="J1690" s="283" t="s">
        <v>5657</v>
      </c>
      <c r="K1690" s="282">
        <v>0</v>
      </c>
      <c r="L1690" s="282">
        <v>0</v>
      </c>
      <c r="M1690" s="282">
        <v>1</v>
      </c>
      <c r="N1690" s="282">
        <v>0</v>
      </c>
    </row>
    <row r="1691" spans="1:14">
      <c r="A1691" s="282">
        <v>58732</v>
      </c>
      <c r="B1691" s="303">
        <v>20</v>
      </c>
      <c r="C1691" s="302">
        <v>3388312</v>
      </c>
      <c r="D1691" s="283" t="s">
        <v>7743</v>
      </c>
      <c r="E1691" s="282">
        <v>0</v>
      </c>
      <c r="F1691" s="283" t="s">
        <v>5656</v>
      </c>
      <c r="G1691" s="283" t="s">
        <v>5656</v>
      </c>
      <c r="H1691" s="284">
        <v>44717.998518518521</v>
      </c>
      <c r="I1691" s="284">
        <v>44717.998518518521</v>
      </c>
      <c r="J1691" s="283" t="s">
        <v>5657</v>
      </c>
      <c r="K1691" s="282">
        <v>0</v>
      </c>
      <c r="L1691" s="282">
        <v>0</v>
      </c>
      <c r="M1691" s="282">
        <v>1</v>
      </c>
      <c r="N1691" s="282">
        <v>0</v>
      </c>
    </row>
    <row r="1692" spans="1:14">
      <c r="A1692" s="282">
        <v>58431</v>
      </c>
      <c r="B1692" s="303">
        <v>20</v>
      </c>
      <c r="C1692" s="302">
        <v>3389561</v>
      </c>
      <c r="D1692" s="283" t="s">
        <v>7744</v>
      </c>
      <c r="E1692" s="282">
        <v>0</v>
      </c>
      <c r="F1692" s="283" t="s">
        <v>5656</v>
      </c>
      <c r="G1692" s="283" t="s">
        <v>5656</v>
      </c>
      <c r="H1692" s="284">
        <v>44717.998518518521</v>
      </c>
      <c r="I1692" s="284">
        <v>44717.998518518521</v>
      </c>
      <c r="J1692" s="283" t="s">
        <v>5657</v>
      </c>
      <c r="K1692" s="282">
        <v>0</v>
      </c>
      <c r="L1692" s="282">
        <v>0</v>
      </c>
      <c r="M1692" s="282">
        <v>1</v>
      </c>
      <c r="N1692" s="282">
        <v>0</v>
      </c>
    </row>
    <row r="1693" spans="1:14">
      <c r="A1693" s="282">
        <v>58595</v>
      </c>
      <c r="B1693" s="303">
        <v>20</v>
      </c>
      <c r="C1693" s="302">
        <v>3396731</v>
      </c>
      <c r="D1693" s="283" t="s">
        <v>7745</v>
      </c>
      <c r="E1693" s="282">
        <v>0</v>
      </c>
      <c r="F1693" s="283" t="s">
        <v>5656</v>
      </c>
      <c r="G1693" s="283" t="s">
        <v>5656</v>
      </c>
      <c r="H1693" s="284">
        <v>44717.998518518521</v>
      </c>
      <c r="I1693" s="284">
        <v>44717.998518518521</v>
      </c>
      <c r="J1693" s="283" t="s">
        <v>5657</v>
      </c>
      <c r="K1693" s="282">
        <v>0</v>
      </c>
      <c r="L1693" s="282">
        <v>0</v>
      </c>
      <c r="M1693" s="282">
        <v>1</v>
      </c>
      <c r="N1693" s="282">
        <v>0</v>
      </c>
    </row>
    <row r="1694" spans="1:14">
      <c r="A1694" s="282">
        <v>58596</v>
      </c>
      <c r="B1694" s="303">
        <v>20</v>
      </c>
      <c r="C1694" s="302">
        <v>3396732</v>
      </c>
      <c r="D1694" s="283" t="s">
        <v>7746</v>
      </c>
      <c r="E1694" s="282">
        <v>0</v>
      </c>
      <c r="F1694" s="283" t="s">
        <v>5656</v>
      </c>
      <c r="G1694" s="283" t="s">
        <v>5656</v>
      </c>
      <c r="H1694" s="284">
        <v>44717.998518518521</v>
      </c>
      <c r="I1694" s="284">
        <v>44717.998518518521</v>
      </c>
      <c r="J1694" s="283" t="s">
        <v>5657</v>
      </c>
      <c r="K1694" s="282">
        <v>0</v>
      </c>
      <c r="L1694" s="282">
        <v>0</v>
      </c>
      <c r="M1694" s="282">
        <v>1</v>
      </c>
      <c r="N1694" s="282">
        <v>0</v>
      </c>
    </row>
    <row r="1695" spans="1:14">
      <c r="A1695" s="282">
        <v>59226</v>
      </c>
      <c r="B1695" s="303">
        <v>20</v>
      </c>
      <c r="C1695" s="302">
        <v>3397481</v>
      </c>
      <c r="D1695" s="283" t="s">
        <v>7747</v>
      </c>
      <c r="E1695" s="282">
        <v>0</v>
      </c>
      <c r="F1695" s="283" t="s">
        <v>5656</v>
      </c>
      <c r="G1695" s="283" t="s">
        <v>5656</v>
      </c>
      <c r="H1695" s="284">
        <v>44717.998518518521</v>
      </c>
      <c r="I1695" s="284">
        <v>44717.998518518521</v>
      </c>
      <c r="J1695" s="283" t="s">
        <v>5657</v>
      </c>
      <c r="K1695" s="282">
        <v>0</v>
      </c>
      <c r="L1695" s="282">
        <v>0</v>
      </c>
      <c r="M1695" s="282">
        <v>1</v>
      </c>
      <c r="N1695" s="282">
        <v>0</v>
      </c>
    </row>
    <row r="1696" spans="1:14">
      <c r="A1696" s="282">
        <v>59227</v>
      </c>
      <c r="B1696" s="303">
        <v>20</v>
      </c>
      <c r="C1696" s="302">
        <v>3397482</v>
      </c>
      <c r="D1696" s="283" t="s">
        <v>7748</v>
      </c>
      <c r="E1696" s="282">
        <v>0</v>
      </c>
      <c r="F1696" s="283" t="s">
        <v>5656</v>
      </c>
      <c r="G1696" s="283" t="s">
        <v>5656</v>
      </c>
      <c r="H1696" s="284">
        <v>44717.998518518521</v>
      </c>
      <c r="I1696" s="284">
        <v>44717.998518518521</v>
      </c>
      <c r="J1696" s="283" t="s">
        <v>5657</v>
      </c>
      <c r="K1696" s="282">
        <v>0</v>
      </c>
      <c r="L1696" s="282">
        <v>0</v>
      </c>
      <c r="M1696" s="282">
        <v>1</v>
      </c>
      <c r="N1696" s="282">
        <v>0</v>
      </c>
    </row>
    <row r="1697" spans="1:14">
      <c r="A1697" s="282">
        <v>58332</v>
      </c>
      <c r="B1697" s="303">
        <v>20</v>
      </c>
      <c r="C1697" s="302">
        <v>3398633</v>
      </c>
      <c r="D1697" s="283" t="s">
        <v>7749</v>
      </c>
      <c r="E1697" s="282">
        <v>0</v>
      </c>
      <c r="F1697" s="283" t="s">
        <v>5656</v>
      </c>
      <c r="G1697" s="283" t="s">
        <v>5656</v>
      </c>
      <c r="H1697" s="284">
        <v>44717.998518518521</v>
      </c>
      <c r="I1697" s="284">
        <v>44717.998518518521</v>
      </c>
      <c r="J1697" s="283" t="s">
        <v>5657</v>
      </c>
      <c r="K1697" s="282">
        <v>0</v>
      </c>
      <c r="L1697" s="282">
        <v>0</v>
      </c>
      <c r="M1697" s="282">
        <v>1</v>
      </c>
      <c r="N1697" s="282">
        <v>0</v>
      </c>
    </row>
    <row r="1698" spans="1:14">
      <c r="A1698" s="282">
        <v>58327</v>
      </c>
      <c r="B1698" s="303">
        <v>20</v>
      </c>
      <c r="C1698" s="302">
        <v>3398713</v>
      </c>
      <c r="D1698" s="283" t="s">
        <v>7750</v>
      </c>
      <c r="E1698" s="282">
        <v>0</v>
      </c>
      <c r="F1698" s="283" t="s">
        <v>5656</v>
      </c>
      <c r="G1698" s="283" t="s">
        <v>5656</v>
      </c>
      <c r="H1698" s="284">
        <v>44717.998518518521</v>
      </c>
      <c r="I1698" s="284">
        <v>44717.998518518521</v>
      </c>
      <c r="J1698" s="283" t="s">
        <v>5657</v>
      </c>
      <c r="K1698" s="282">
        <v>0</v>
      </c>
      <c r="L1698" s="282">
        <v>0</v>
      </c>
      <c r="M1698" s="282">
        <v>1</v>
      </c>
      <c r="N1698" s="282">
        <v>0</v>
      </c>
    </row>
    <row r="1699" spans="1:14">
      <c r="A1699" s="282">
        <v>58568</v>
      </c>
      <c r="B1699" s="303">
        <v>20</v>
      </c>
      <c r="C1699" s="302">
        <v>3406043</v>
      </c>
      <c r="D1699" s="283" t="s">
        <v>7751</v>
      </c>
      <c r="E1699" s="282">
        <v>0</v>
      </c>
      <c r="F1699" s="283" t="s">
        <v>5656</v>
      </c>
      <c r="G1699" s="283" t="s">
        <v>5656</v>
      </c>
      <c r="H1699" s="284">
        <v>44717.998518518521</v>
      </c>
      <c r="I1699" s="284">
        <v>44717.998518518521</v>
      </c>
      <c r="J1699" s="283" t="s">
        <v>5657</v>
      </c>
      <c r="K1699" s="282">
        <v>0</v>
      </c>
      <c r="L1699" s="282">
        <v>0</v>
      </c>
      <c r="M1699" s="282">
        <v>1</v>
      </c>
      <c r="N1699" s="282">
        <v>0</v>
      </c>
    </row>
    <row r="1700" spans="1:14">
      <c r="A1700" s="282">
        <v>58567</v>
      </c>
      <c r="B1700" s="303">
        <v>20</v>
      </c>
      <c r="C1700" s="302">
        <v>3406123</v>
      </c>
      <c r="D1700" s="283" t="s">
        <v>7752</v>
      </c>
      <c r="E1700" s="282">
        <v>0</v>
      </c>
      <c r="F1700" s="283" t="s">
        <v>5656</v>
      </c>
      <c r="G1700" s="283" t="s">
        <v>5656</v>
      </c>
      <c r="H1700" s="284">
        <v>44717.998518518521</v>
      </c>
      <c r="I1700" s="284">
        <v>44717.998518518521</v>
      </c>
      <c r="J1700" s="283" t="s">
        <v>5657</v>
      </c>
      <c r="K1700" s="282">
        <v>0</v>
      </c>
      <c r="L1700" s="282">
        <v>0</v>
      </c>
      <c r="M1700" s="282">
        <v>1</v>
      </c>
      <c r="N1700" s="282">
        <v>0</v>
      </c>
    </row>
    <row r="1701" spans="1:14">
      <c r="A1701" s="282">
        <v>57962</v>
      </c>
      <c r="B1701" s="303">
        <v>20</v>
      </c>
      <c r="C1701" s="302">
        <v>3411731</v>
      </c>
      <c r="D1701" s="283" t="s">
        <v>7753</v>
      </c>
      <c r="E1701" s="282">
        <v>0</v>
      </c>
      <c r="F1701" s="283" t="s">
        <v>5656</v>
      </c>
      <c r="G1701" s="283" t="s">
        <v>5656</v>
      </c>
      <c r="H1701" s="284">
        <v>44717.998518518521</v>
      </c>
      <c r="I1701" s="284">
        <v>44717.998518518521</v>
      </c>
      <c r="J1701" s="283" t="s">
        <v>5657</v>
      </c>
      <c r="K1701" s="282">
        <v>0</v>
      </c>
      <c r="L1701" s="282">
        <v>0</v>
      </c>
      <c r="M1701" s="282">
        <v>1</v>
      </c>
      <c r="N1701" s="282">
        <v>0</v>
      </c>
    </row>
    <row r="1702" spans="1:14">
      <c r="A1702" s="282">
        <v>58755</v>
      </c>
      <c r="B1702" s="303">
        <v>20</v>
      </c>
      <c r="C1702" s="302">
        <v>3427331</v>
      </c>
      <c r="D1702" s="283" t="s">
        <v>7754</v>
      </c>
      <c r="E1702" s="282">
        <v>0</v>
      </c>
      <c r="F1702" s="283" t="s">
        <v>5656</v>
      </c>
      <c r="G1702" s="283" t="s">
        <v>5656</v>
      </c>
      <c r="H1702" s="284">
        <v>44717.998518518521</v>
      </c>
      <c r="I1702" s="284">
        <v>44717.998518518521</v>
      </c>
      <c r="J1702" s="283" t="s">
        <v>5657</v>
      </c>
      <c r="K1702" s="282">
        <v>0</v>
      </c>
      <c r="L1702" s="282">
        <v>0</v>
      </c>
      <c r="M1702" s="282">
        <v>1</v>
      </c>
      <c r="N1702" s="282">
        <v>0</v>
      </c>
    </row>
    <row r="1703" spans="1:14">
      <c r="A1703" s="282">
        <v>59626</v>
      </c>
      <c r="B1703" s="303">
        <v>20</v>
      </c>
      <c r="C1703" s="302">
        <v>3443411</v>
      </c>
      <c r="D1703" s="283" t="s">
        <v>7755</v>
      </c>
      <c r="E1703" s="282">
        <v>0</v>
      </c>
      <c r="F1703" s="283" t="s">
        <v>5656</v>
      </c>
      <c r="G1703" s="283" t="s">
        <v>5656</v>
      </c>
      <c r="H1703" s="284">
        <v>44717.998518518521</v>
      </c>
      <c r="I1703" s="284">
        <v>44717.998518518521</v>
      </c>
      <c r="J1703" s="283" t="s">
        <v>5657</v>
      </c>
      <c r="K1703" s="282">
        <v>0</v>
      </c>
      <c r="L1703" s="282">
        <v>0</v>
      </c>
      <c r="M1703" s="282">
        <v>1</v>
      </c>
      <c r="N1703" s="282">
        <v>0</v>
      </c>
    </row>
    <row r="1704" spans="1:14">
      <c r="A1704" s="282">
        <v>56785</v>
      </c>
      <c r="B1704" s="303">
        <v>20</v>
      </c>
      <c r="C1704" s="302">
        <v>3443411</v>
      </c>
      <c r="D1704" s="283" t="s">
        <v>7756</v>
      </c>
      <c r="E1704" s="282">
        <v>0</v>
      </c>
      <c r="F1704" s="283" t="s">
        <v>5656</v>
      </c>
      <c r="G1704" s="283" t="s">
        <v>5656</v>
      </c>
      <c r="H1704" s="284">
        <v>44717.998518518521</v>
      </c>
      <c r="I1704" s="284">
        <v>44717.998518518521</v>
      </c>
      <c r="J1704" s="283" t="s">
        <v>5657</v>
      </c>
      <c r="K1704" s="282">
        <v>0</v>
      </c>
      <c r="L1704" s="282">
        <v>0</v>
      </c>
      <c r="M1704" s="282">
        <v>1</v>
      </c>
      <c r="N1704" s="282">
        <v>0</v>
      </c>
    </row>
    <row r="1705" spans="1:14">
      <c r="A1705" s="282">
        <v>59627</v>
      </c>
      <c r="B1705" s="303">
        <v>20</v>
      </c>
      <c r="C1705" s="302">
        <v>3443412</v>
      </c>
      <c r="D1705" s="283" t="s">
        <v>7757</v>
      </c>
      <c r="E1705" s="282">
        <v>0</v>
      </c>
      <c r="F1705" s="283" t="s">
        <v>5656</v>
      </c>
      <c r="G1705" s="283" t="s">
        <v>5656</v>
      </c>
      <c r="H1705" s="284">
        <v>44717.998518518521</v>
      </c>
      <c r="I1705" s="284">
        <v>44717.998518518521</v>
      </c>
      <c r="J1705" s="283" t="s">
        <v>5657</v>
      </c>
      <c r="K1705" s="282">
        <v>0</v>
      </c>
      <c r="L1705" s="282">
        <v>0</v>
      </c>
      <c r="M1705" s="282">
        <v>1</v>
      </c>
      <c r="N1705" s="282">
        <v>0</v>
      </c>
    </row>
    <row r="1706" spans="1:14">
      <c r="A1706" s="282">
        <v>59628</v>
      </c>
      <c r="B1706" s="303">
        <v>20</v>
      </c>
      <c r="C1706" s="302">
        <v>3443413</v>
      </c>
      <c r="D1706" s="283" t="s">
        <v>7758</v>
      </c>
      <c r="E1706" s="282">
        <v>0</v>
      </c>
      <c r="F1706" s="283" t="s">
        <v>5656</v>
      </c>
      <c r="G1706" s="283" t="s">
        <v>5656</v>
      </c>
      <c r="H1706" s="284">
        <v>44717.998518518521</v>
      </c>
      <c r="I1706" s="284">
        <v>44717.998518518521</v>
      </c>
      <c r="J1706" s="283" t="s">
        <v>5657</v>
      </c>
      <c r="K1706" s="282">
        <v>0</v>
      </c>
      <c r="L1706" s="282">
        <v>0</v>
      </c>
      <c r="M1706" s="282">
        <v>1</v>
      </c>
      <c r="N1706" s="282">
        <v>0</v>
      </c>
    </row>
    <row r="1707" spans="1:14">
      <c r="A1707" s="282">
        <v>56786</v>
      </c>
      <c r="B1707" s="303">
        <v>20</v>
      </c>
      <c r="C1707" s="302">
        <v>3443413</v>
      </c>
      <c r="D1707" s="283" t="s">
        <v>7756</v>
      </c>
      <c r="E1707" s="282">
        <v>0</v>
      </c>
      <c r="F1707" s="283" t="s">
        <v>5656</v>
      </c>
      <c r="G1707" s="283" t="s">
        <v>5656</v>
      </c>
      <c r="H1707" s="284">
        <v>44717.998518518521</v>
      </c>
      <c r="I1707" s="284">
        <v>44717.998518518521</v>
      </c>
      <c r="J1707" s="283" t="s">
        <v>5657</v>
      </c>
      <c r="K1707" s="282">
        <v>0</v>
      </c>
      <c r="L1707" s="282">
        <v>0</v>
      </c>
      <c r="M1707" s="282">
        <v>1</v>
      </c>
      <c r="N1707" s="282">
        <v>0</v>
      </c>
    </row>
    <row r="1708" spans="1:14">
      <c r="A1708" s="282">
        <v>59401</v>
      </c>
      <c r="B1708" s="303">
        <v>20</v>
      </c>
      <c r="C1708" s="302">
        <v>3457873</v>
      </c>
      <c r="D1708" s="283" t="s">
        <v>7759</v>
      </c>
      <c r="E1708" s="282">
        <v>0</v>
      </c>
      <c r="F1708" s="283" t="s">
        <v>5656</v>
      </c>
      <c r="G1708" s="283" t="s">
        <v>5656</v>
      </c>
      <c r="H1708" s="284">
        <v>44717.998518518521</v>
      </c>
      <c r="I1708" s="284">
        <v>44717.998518518521</v>
      </c>
      <c r="J1708" s="283" t="s">
        <v>5657</v>
      </c>
      <c r="K1708" s="282">
        <v>0</v>
      </c>
      <c r="L1708" s="282">
        <v>0</v>
      </c>
      <c r="M1708" s="282">
        <v>1</v>
      </c>
      <c r="N1708" s="282">
        <v>0</v>
      </c>
    </row>
    <row r="1709" spans="1:14">
      <c r="A1709" s="282">
        <v>59399</v>
      </c>
      <c r="B1709" s="303">
        <v>20</v>
      </c>
      <c r="C1709" s="302">
        <v>3457953</v>
      </c>
      <c r="D1709" s="283" t="s">
        <v>7760</v>
      </c>
      <c r="E1709" s="282">
        <v>0</v>
      </c>
      <c r="F1709" s="283" t="s">
        <v>5656</v>
      </c>
      <c r="G1709" s="283" t="s">
        <v>5656</v>
      </c>
      <c r="H1709" s="284">
        <v>44717.998518518521</v>
      </c>
      <c r="I1709" s="284">
        <v>44717.998518518521</v>
      </c>
      <c r="J1709" s="283" t="s">
        <v>5657</v>
      </c>
      <c r="K1709" s="282">
        <v>0</v>
      </c>
      <c r="L1709" s="282">
        <v>0</v>
      </c>
      <c r="M1709" s="282">
        <v>1</v>
      </c>
      <c r="N1709" s="282">
        <v>0</v>
      </c>
    </row>
    <row r="1710" spans="1:14">
      <c r="A1710" s="282">
        <v>59400</v>
      </c>
      <c r="B1710" s="303">
        <v>20</v>
      </c>
      <c r="C1710" s="302">
        <v>3458023</v>
      </c>
      <c r="D1710" s="283" t="s">
        <v>7761</v>
      </c>
      <c r="E1710" s="282">
        <v>0</v>
      </c>
      <c r="F1710" s="283" t="s">
        <v>5656</v>
      </c>
      <c r="G1710" s="283" t="s">
        <v>5656</v>
      </c>
      <c r="H1710" s="284">
        <v>44717.998518518521</v>
      </c>
      <c r="I1710" s="284">
        <v>44717.998518518521</v>
      </c>
      <c r="J1710" s="283" t="s">
        <v>5657</v>
      </c>
      <c r="K1710" s="282">
        <v>0</v>
      </c>
      <c r="L1710" s="282">
        <v>0</v>
      </c>
      <c r="M1710" s="282">
        <v>1</v>
      </c>
      <c r="N1710" s="282">
        <v>0</v>
      </c>
    </row>
    <row r="1711" spans="1:14">
      <c r="A1711" s="282">
        <v>58933</v>
      </c>
      <c r="B1711" s="303">
        <v>20</v>
      </c>
      <c r="C1711" s="302">
        <v>347942</v>
      </c>
      <c r="D1711" s="283" t="s">
        <v>7762</v>
      </c>
      <c r="E1711" s="282">
        <v>0</v>
      </c>
      <c r="F1711" s="283" t="s">
        <v>5656</v>
      </c>
      <c r="G1711" s="283" t="s">
        <v>5656</v>
      </c>
      <c r="H1711" s="284">
        <v>44717.998518518521</v>
      </c>
      <c r="I1711" s="284">
        <v>44717.998518518521</v>
      </c>
      <c r="J1711" s="283" t="s">
        <v>5657</v>
      </c>
      <c r="K1711" s="282">
        <v>0</v>
      </c>
      <c r="L1711" s="282">
        <v>0</v>
      </c>
      <c r="M1711" s="282">
        <v>1</v>
      </c>
      <c r="N1711" s="282">
        <v>0</v>
      </c>
    </row>
    <row r="1712" spans="1:14">
      <c r="A1712" s="282">
        <v>56669</v>
      </c>
      <c r="B1712" s="303">
        <v>20</v>
      </c>
      <c r="C1712" s="302">
        <v>347942</v>
      </c>
      <c r="D1712" s="283" t="s">
        <v>7763</v>
      </c>
      <c r="E1712" s="282">
        <v>0</v>
      </c>
      <c r="F1712" s="283" t="s">
        <v>5656</v>
      </c>
      <c r="G1712" s="283" t="s">
        <v>5656</v>
      </c>
      <c r="H1712" s="284">
        <v>44717.998518518521</v>
      </c>
      <c r="I1712" s="284">
        <v>44717.998518518521</v>
      </c>
      <c r="J1712" s="283" t="s">
        <v>5657</v>
      </c>
      <c r="K1712" s="282">
        <v>0</v>
      </c>
      <c r="L1712" s="282">
        <v>0</v>
      </c>
      <c r="M1712" s="282">
        <v>1</v>
      </c>
      <c r="N1712" s="282">
        <v>0</v>
      </c>
    </row>
    <row r="1713" spans="1:14">
      <c r="A1713" s="282">
        <v>56670</v>
      </c>
      <c r="B1713" s="303">
        <v>20</v>
      </c>
      <c r="C1713" s="302">
        <v>347946</v>
      </c>
      <c r="D1713" s="283" t="s">
        <v>7764</v>
      </c>
      <c r="E1713" s="282">
        <v>0</v>
      </c>
      <c r="F1713" s="283" t="s">
        <v>5656</v>
      </c>
      <c r="G1713" s="283" t="s">
        <v>5656</v>
      </c>
      <c r="H1713" s="284">
        <v>44717.998518518521</v>
      </c>
      <c r="I1713" s="284">
        <v>44717.998518518521</v>
      </c>
      <c r="J1713" s="283" t="s">
        <v>5657</v>
      </c>
      <c r="K1713" s="282">
        <v>0</v>
      </c>
      <c r="L1713" s="282">
        <v>0</v>
      </c>
      <c r="M1713" s="282">
        <v>1</v>
      </c>
      <c r="N1713" s="282">
        <v>0</v>
      </c>
    </row>
    <row r="1714" spans="1:14">
      <c r="A1714" s="282">
        <v>58934</v>
      </c>
      <c r="B1714" s="303">
        <v>20</v>
      </c>
      <c r="C1714" s="302">
        <v>347946</v>
      </c>
      <c r="D1714" s="304" t="s">
        <v>7765</v>
      </c>
      <c r="E1714" s="282">
        <v>0</v>
      </c>
      <c r="F1714" s="283" t="s">
        <v>5656</v>
      </c>
      <c r="G1714" s="283" t="s">
        <v>5656</v>
      </c>
      <c r="H1714" s="284">
        <v>44717.998518518521</v>
      </c>
      <c r="I1714" s="284">
        <v>44717.998518518521</v>
      </c>
      <c r="J1714" s="283" t="s">
        <v>5657</v>
      </c>
      <c r="K1714" s="282">
        <v>0</v>
      </c>
      <c r="L1714" s="282">
        <v>0</v>
      </c>
      <c r="M1714" s="282">
        <v>1</v>
      </c>
      <c r="N1714" s="282">
        <v>0</v>
      </c>
    </row>
    <row r="1715" spans="1:14">
      <c r="A1715" s="282">
        <v>58331</v>
      </c>
      <c r="B1715" s="303">
        <v>20</v>
      </c>
      <c r="C1715" s="302">
        <v>3480542</v>
      </c>
      <c r="D1715" s="304" t="s">
        <v>7766</v>
      </c>
      <c r="E1715" s="282">
        <v>0</v>
      </c>
      <c r="F1715" s="283" t="s">
        <v>5656</v>
      </c>
      <c r="G1715" s="283" t="s">
        <v>5656</v>
      </c>
      <c r="H1715" s="284">
        <v>44717.998518518521</v>
      </c>
      <c r="I1715" s="284">
        <v>44717.998518518521</v>
      </c>
      <c r="J1715" s="283" t="s">
        <v>5657</v>
      </c>
      <c r="K1715" s="282">
        <v>0</v>
      </c>
      <c r="L1715" s="282">
        <v>0</v>
      </c>
      <c r="M1715" s="282">
        <v>1</v>
      </c>
      <c r="N1715" s="282">
        <v>0</v>
      </c>
    </row>
    <row r="1716" spans="1:14">
      <c r="A1716" s="282">
        <v>58337</v>
      </c>
      <c r="B1716" s="303">
        <v>20</v>
      </c>
      <c r="C1716" s="302">
        <v>3480622</v>
      </c>
      <c r="D1716" s="304" t="s">
        <v>7767</v>
      </c>
      <c r="E1716" s="282">
        <v>0</v>
      </c>
      <c r="F1716" s="283" t="s">
        <v>5656</v>
      </c>
      <c r="G1716" s="283" t="s">
        <v>5656</v>
      </c>
      <c r="H1716" s="284">
        <v>44717.998518518521</v>
      </c>
      <c r="I1716" s="284">
        <v>44717.998518518521</v>
      </c>
      <c r="J1716" s="283" t="s">
        <v>5657</v>
      </c>
      <c r="K1716" s="282">
        <v>0</v>
      </c>
      <c r="L1716" s="282">
        <v>0</v>
      </c>
      <c r="M1716" s="282">
        <v>1</v>
      </c>
      <c r="N1716" s="282">
        <v>0</v>
      </c>
    </row>
    <row r="1717" spans="1:14">
      <c r="A1717" s="282">
        <v>58328</v>
      </c>
      <c r="B1717" s="303">
        <v>20</v>
      </c>
      <c r="C1717" s="302">
        <v>3480702</v>
      </c>
      <c r="D1717" s="304" t="s">
        <v>7768</v>
      </c>
      <c r="E1717" s="282">
        <v>0</v>
      </c>
      <c r="F1717" s="283" t="s">
        <v>5656</v>
      </c>
      <c r="G1717" s="283" t="s">
        <v>5656</v>
      </c>
      <c r="H1717" s="284">
        <v>44717.998518518521</v>
      </c>
      <c r="I1717" s="284">
        <v>44717.998518518521</v>
      </c>
      <c r="J1717" s="283" t="s">
        <v>5657</v>
      </c>
      <c r="K1717" s="282">
        <v>0</v>
      </c>
      <c r="L1717" s="282">
        <v>0</v>
      </c>
      <c r="M1717" s="282">
        <v>1</v>
      </c>
      <c r="N1717" s="282">
        <v>0</v>
      </c>
    </row>
    <row r="1718" spans="1:14">
      <c r="A1718" s="282">
        <v>58957</v>
      </c>
      <c r="B1718" s="303">
        <v>20</v>
      </c>
      <c r="C1718" s="302">
        <v>3483014</v>
      </c>
      <c r="D1718" s="304" t="s">
        <v>7769</v>
      </c>
      <c r="E1718" s="282">
        <v>0</v>
      </c>
      <c r="F1718" s="283" t="s">
        <v>5656</v>
      </c>
      <c r="G1718" s="283" t="s">
        <v>5656</v>
      </c>
      <c r="H1718" s="284">
        <v>44717.998518518521</v>
      </c>
      <c r="I1718" s="284">
        <v>44717.998518518521</v>
      </c>
      <c r="J1718" s="283" t="s">
        <v>5657</v>
      </c>
      <c r="K1718" s="282">
        <v>0</v>
      </c>
      <c r="L1718" s="282">
        <v>0</v>
      </c>
      <c r="M1718" s="282">
        <v>1</v>
      </c>
      <c r="N1718" s="282">
        <v>0</v>
      </c>
    </row>
    <row r="1719" spans="1:14">
      <c r="A1719" s="282">
        <v>58956</v>
      </c>
      <c r="B1719" s="303">
        <v>20</v>
      </c>
      <c r="C1719" s="302">
        <v>3483017</v>
      </c>
      <c r="D1719" s="304" t="s">
        <v>7770</v>
      </c>
      <c r="E1719" s="282">
        <v>0</v>
      </c>
      <c r="F1719" s="283" t="s">
        <v>5656</v>
      </c>
      <c r="G1719" s="283" t="s">
        <v>5656</v>
      </c>
      <c r="H1719" s="284">
        <v>44717.998518518521</v>
      </c>
      <c r="I1719" s="284">
        <v>44717.998518518521</v>
      </c>
      <c r="J1719" s="283" t="s">
        <v>5657</v>
      </c>
      <c r="K1719" s="282">
        <v>0</v>
      </c>
      <c r="L1719" s="282">
        <v>0</v>
      </c>
      <c r="M1719" s="282">
        <v>1</v>
      </c>
      <c r="N1719" s="282">
        <v>0</v>
      </c>
    </row>
    <row r="1720" spans="1:14">
      <c r="A1720" s="282">
        <v>58941</v>
      </c>
      <c r="B1720" s="303">
        <v>20</v>
      </c>
      <c r="C1720" s="302">
        <v>349006</v>
      </c>
      <c r="D1720" s="304" t="s">
        <v>7771</v>
      </c>
      <c r="E1720" s="282">
        <v>0</v>
      </c>
      <c r="F1720" s="283" t="s">
        <v>5656</v>
      </c>
      <c r="G1720" s="283" t="s">
        <v>5656</v>
      </c>
      <c r="H1720" s="284">
        <v>44717.998518518521</v>
      </c>
      <c r="I1720" s="284">
        <v>44717.998518518521</v>
      </c>
      <c r="J1720" s="283" t="s">
        <v>5657</v>
      </c>
      <c r="K1720" s="282">
        <v>0</v>
      </c>
      <c r="L1720" s="282">
        <v>0</v>
      </c>
      <c r="M1720" s="282">
        <v>1</v>
      </c>
      <c r="N1720" s="282">
        <v>0</v>
      </c>
    </row>
    <row r="1721" spans="1:14">
      <c r="A1721" s="282">
        <v>57901</v>
      </c>
      <c r="B1721" s="303">
        <v>20</v>
      </c>
      <c r="C1721" s="302">
        <v>349006</v>
      </c>
      <c r="D1721" s="304" t="s">
        <v>7772</v>
      </c>
      <c r="E1721" s="282">
        <v>0</v>
      </c>
      <c r="F1721" s="283" t="s">
        <v>5656</v>
      </c>
      <c r="G1721" s="283" t="s">
        <v>5656</v>
      </c>
      <c r="H1721" s="284">
        <v>44717.998518518521</v>
      </c>
      <c r="I1721" s="284">
        <v>44717.998518518521</v>
      </c>
      <c r="J1721" s="283" t="s">
        <v>5657</v>
      </c>
      <c r="K1721" s="282">
        <v>0</v>
      </c>
      <c r="L1721" s="282">
        <v>0</v>
      </c>
      <c r="M1721" s="282">
        <v>1</v>
      </c>
      <c r="N1721" s="282">
        <v>0</v>
      </c>
    </row>
    <row r="1722" spans="1:14">
      <c r="A1722" s="282">
        <v>58937</v>
      </c>
      <c r="B1722" s="303">
        <v>20</v>
      </c>
      <c r="C1722" s="302">
        <v>349262</v>
      </c>
      <c r="D1722" s="283" t="s">
        <v>7773</v>
      </c>
      <c r="E1722" s="282">
        <v>0</v>
      </c>
      <c r="F1722" s="283" t="s">
        <v>5656</v>
      </c>
      <c r="G1722" s="283" t="s">
        <v>5656</v>
      </c>
      <c r="H1722" s="284">
        <v>44717.998518518521</v>
      </c>
      <c r="I1722" s="284">
        <v>44717.998518518521</v>
      </c>
      <c r="J1722" s="283" t="s">
        <v>5657</v>
      </c>
      <c r="K1722" s="282">
        <v>0</v>
      </c>
      <c r="L1722" s="282">
        <v>0</v>
      </c>
      <c r="M1722" s="282">
        <v>1</v>
      </c>
      <c r="N1722" s="282">
        <v>0</v>
      </c>
    </row>
    <row r="1723" spans="1:14">
      <c r="A1723" s="282">
        <v>58938</v>
      </c>
      <c r="B1723" s="303">
        <v>20</v>
      </c>
      <c r="C1723" s="302">
        <v>349266</v>
      </c>
      <c r="D1723" s="283" t="s">
        <v>7774</v>
      </c>
      <c r="E1723" s="282">
        <v>0</v>
      </c>
      <c r="F1723" s="283" t="s">
        <v>5656</v>
      </c>
      <c r="G1723" s="283" t="s">
        <v>5656</v>
      </c>
      <c r="H1723" s="284">
        <v>44717.998518518521</v>
      </c>
      <c r="I1723" s="284">
        <v>44717.998518518521</v>
      </c>
      <c r="J1723" s="283" t="s">
        <v>5657</v>
      </c>
      <c r="K1723" s="282">
        <v>0</v>
      </c>
      <c r="L1723" s="282">
        <v>0</v>
      </c>
      <c r="M1723" s="282">
        <v>1</v>
      </c>
      <c r="N1723" s="282">
        <v>0</v>
      </c>
    </row>
    <row r="1724" spans="1:14">
      <c r="A1724" s="282">
        <v>56674</v>
      </c>
      <c r="B1724" s="303">
        <v>20</v>
      </c>
      <c r="C1724" s="302">
        <v>349266</v>
      </c>
      <c r="D1724" s="283" t="s">
        <v>7775</v>
      </c>
      <c r="E1724" s="282">
        <v>0</v>
      </c>
      <c r="F1724" s="283" t="s">
        <v>5656</v>
      </c>
      <c r="G1724" s="283" t="s">
        <v>5656</v>
      </c>
      <c r="H1724" s="284">
        <v>44717.998518518521</v>
      </c>
      <c r="I1724" s="284">
        <v>44717.998518518521</v>
      </c>
      <c r="J1724" s="283" t="s">
        <v>5657</v>
      </c>
      <c r="K1724" s="282">
        <v>0</v>
      </c>
      <c r="L1724" s="282">
        <v>0</v>
      </c>
      <c r="M1724" s="282">
        <v>1</v>
      </c>
      <c r="N1724" s="282">
        <v>0</v>
      </c>
    </row>
    <row r="1725" spans="1:14">
      <c r="A1725" s="282">
        <v>57648</v>
      </c>
      <c r="B1725" s="303">
        <v>20</v>
      </c>
      <c r="C1725" s="302">
        <v>3494082</v>
      </c>
      <c r="D1725" s="283" t="s">
        <v>7776</v>
      </c>
      <c r="E1725" s="282">
        <v>0</v>
      </c>
      <c r="F1725" s="283" t="s">
        <v>5656</v>
      </c>
      <c r="G1725" s="283" t="s">
        <v>5656</v>
      </c>
      <c r="H1725" s="284">
        <v>44717.998518518521</v>
      </c>
      <c r="I1725" s="284">
        <v>44717.998518518521</v>
      </c>
      <c r="J1725" s="283" t="s">
        <v>5657</v>
      </c>
      <c r="K1725" s="282">
        <v>0</v>
      </c>
      <c r="L1725" s="282">
        <v>0</v>
      </c>
      <c r="M1725" s="282">
        <v>1</v>
      </c>
      <c r="N1725" s="282">
        <v>0</v>
      </c>
    </row>
    <row r="1726" spans="1:14">
      <c r="A1726" s="282">
        <v>58220</v>
      </c>
      <c r="B1726" s="303">
        <v>20</v>
      </c>
      <c r="C1726" s="302">
        <v>349842</v>
      </c>
      <c r="D1726" s="283" t="s">
        <v>7777</v>
      </c>
      <c r="E1726" s="282">
        <v>0</v>
      </c>
      <c r="F1726" s="283" t="s">
        <v>5656</v>
      </c>
      <c r="G1726" s="283" t="s">
        <v>5656</v>
      </c>
      <c r="H1726" s="284">
        <v>44717.998518518521</v>
      </c>
      <c r="I1726" s="284">
        <v>44717.998518518521</v>
      </c>
      <c r="J1726" s="283" t="s">
        <v>5657</v>
      </c>
      <c r="K1726" s="282">
        <v>0</v>
      </c>
      <c r="L1726" s="282">
        <v>0</v>
      </c>
      <c r="M1726" s="282">
        <v>1</v>
      </c>
      <c r="N1726" s="282">
        <v>0</v>
      </c>
    </row>
    <row r="1727" spans="1:14">
      <c r="A1727" s="282">
        <v>59456</v>
      </c>
      <c r="B1727" s="303">
        <v>20</v>
      </c>
      <c r="C1727" s="302">
        <v>3501741</v>
      </c>
      <c r="D1727" s="283" t="s">
        <v>7778</v>
      </c>
      <c r="E1727" s="282">
        <v>0</v>
      </c>
      <c r="F1727" s="283" t="s">
        <v>5656</v>
      </c>
      <c r="G1727" s="283" t="s">
        <v>5656</v>
      </c>
      <c r="H1727" s="284">
        <v>44717.998518518521</v>
      </c>
      <c r="I1727" s="284">
        <v>44717.998518518521</v>
      </c>
      <c r="J1727" s="283" t="s">
        <v>5657</v>
      </c>
      <c r="K1727" s="282">
        <v>0</v>
      </c>
      <c r="L1727" s="282">
        <v>0</v>
      </c>
      <c r="M1727" s="282">
        <v>1</v>
      </c>
      <c r="N1727" s="282">
        <v>0</v>
      </c>
    </row>
    <row r="1728" spans="1:14">
      <c r="A1728" s="282">
        <v>59457</v>
      </c>
      <c r="B1728" s="303">
        <v>20</v>
      </c>
      <c r="C1728" s="302">
        <v>3501743</v>
      </c>
      <c r="D1728" s="283" t="s">
        <v>7779</v>
      </c>
      <c r="E1728" s="282">
        <v>0</v>
      </c>
      <c r="F1728" s="283" t="s">
        <v>5656</v>
      </c>
      <c r="G1728" s="283" t="s">
        <v>5656</v>
      </c>
      <c r="H1728" s="284">
        <v>44717.998518518521</v>
      </c>
      <c r="I1728" s="284">
        <v>44717.998518518521</v>
      </c>
      <c r="J1728" s="283" t="s">
        <v>5657</v>
      </c>
      <c r="K1728" s="282">
        <v>0</v>
      </c>
      <c r="L1728" s="282">
        <v>0</v>
      </c>
      <c r="M1728" s="282">
        <v>1</v>
      </c>
      <c r="N1728" s="282">
        <v>0</v>
      </c>
    </row>
    <row r="1729" spans="1:14">
      <c r="A1729" s="282">
        <v>59477</v>
      </c>
      <c r="B1729" s="303">
        <v>20</v>
      </c>
      <c r="C1729" s="302">
        <v>3502233</v>
      </c>
      <c r="D1729" s="283" t="s">
        <v>7780</v>
      </c>
      <c r="E1729" s="282">
        <v>0</v>
      </c>
      <c r="F1729" s="283" t="s">
        <v>5656</v>
      </c>
      <c r="G1729" s="283" t="s">
        <v>5656</v>
      </c>
      <c r="H1729" s="284">
        <v>44717.998518518521</v>
      </c>
      <c r="I1729" s="284">
        <v>44717.998518518521</v>
      </c>
      <c r="J1729" s="283" t="s">
        <v>5657</v>
      </c>
      <c r="K1729" s="282">
        <v>0</v>
      </c>
      <c r="L1729" s="282">
        <v>0</v>
      </c>
      <c r="M1729" s="282">
        <v>1</v>
      </c>
      <c r="N1729" s="282">
        <v>0</v>
      </c>
    </row>
    <row r="1730" spans="1:14">
      <c r="A1730" s="282">
        <v>59478</v>
      </c>
      <c r="B1730" s="303">
        <v>20</v>
      </c>
      <c r="C1730" s="302">
        <v>3502235</v>
      </c>
      <c r="D1730" s="283" t="s">
        <v>7781</v>
      </c>
      <c r="E1730" s="282">
        <v>0</v>
      </c>
      <c r="F1730" s="283" t="s">
        <v>5656</v>
      </c>
      <c r="G1730" s="283" t="s">
        <v>5656</v>
      </c>
      <c r="H1730" s="284">
        <v>44717.998518518521</v>
      </c>
      <c r="I1730" s="284">
        <v>44717.998518518521</v>
      </c>
      <c r="J1730" s="283" t="s">
        <v>5657</v>
      </c>
      <c r="K1730" s="282">
        <v>0</v>
      </c>
      <c r="L1730" s="282">
        <v>0</v>
      </c>
      <c r="M1730" s="282">
        <v>1</v>
      </c>
      <c r="N1730" s="282">
        <v>0</v>
      </c>
    </row>
    <row r="1731" spans="1:14">
      <c r="A1731" s="282">
        <v>59473</v>
      </c>
      <c r="B1731" s="303">
        <v>20</v>
      </c>
      <c r="C1731" s="302">
        <v>3502313</v>
      </c>
      <c r="D1731" s="283" t="s">
        <v>7782</v>
      </c>
      <c r="E1731" s="282">
        <v>0</v>
      </c>
      <c r="F1731" s="283" t="s">
        <v>5656</v>
      </c>
      <c r="G1731" s="283" t="s">
        <v>5656</v>
      </c>
      <c r="H1731" s="284">
        <v>44717.998518518521</v>
      </c>
      <c r="I1731" s="284">
        <v>44717.998518518521</v>
      </c>
      <c r="J1731" s="283" t="s">
        <v>5657</v>
      </c>
      <c r="K1731" s="282">
        <v>0</v>
      </c>
      <c r="L1731" s="282">
        <v>0</v>
      </c>
      <c r="M1731" s="282">
        <v>1</v>
      </c>
      <c r="N1731" s="282">
        <v>0</v>
      </c>
    </row>
    <row r="1732" spans="1:14">
      <c r="A1732" s="282">
        <v>59474</v>
      </c>
      <c r="B1732" s="303">
        <v>20</v>
      </c>
      <c r="C1732" s="302">
        <v>3502315</v>
      </c>
      <c r="D1732" s="283" t="s">
        <v>7783</v>
      </c>
      <c r="E1732" s="282">
        <v>0</v>
      </c>
      <c r="F1732" s="283" t="s">
        <v>5656</v>
      </c>
      <c r="G1732" s="283" t="s">
        <v>5656</v>
      </c>
      <c r="H1732" s="284">
        <v>44717.998518518521</v>
      </c>
      <c r="I1732" s="284">
        <v>44717.998518518521</v>
      </c>
      <c r="J1732" s="283" t="s">
        <v>5657</v>
      </c>
      <c r="K1732" s="282">
        <v>0</v>
      </c>
      <c r="L1732" s="282">
        <v>0</v>
      </c>
      <c r="M1732" s="282">
        <v>1</v>
      </c>
      <c r="N1732" s="282">
        <v>0</v>
      </c>
    </row>
    <row r="1733" spans="1:14">
      <c r="A1733" s="282">
        <v>59475</v>
      </c>
      <c r="B1733" s="303">
        <v>20</v>
      </c>
      <c r="C1733" s="302">
        <v>3502493</v>
      </c>
      <c r="D1733" s="283" t="s">
        <v>7784</v>
      </c>
      <c r="E1733" s="282">
        <v>0</v>
      </c>
      <c r="F1733" s="283" t="s">
        <v>5656</v>
      </c>
      <c r="G1733" s="283" t="s">
        <v>5656</v>
      </c>
      <c r="H1733" s="284">
        <v>44717.998518518521</v>
      </c>
      <c r="I1733" s="284">
        <v>44717.998518518521</v>
      </c>
      <c r="J1733" s="283" t="s">
        <v>5657</v>
      </c>
      <c r="K1733" s="282">
        <v>0</v>
      </c>
      <c r="L1733" s="282">
        <v>0</v>
      </c>
      <c r="M1733" s="282">
        <v>1</v>
      </c>
      <c r="N1733" s="282">
        <v>0</v>
      </c>
    </row>
    <row r="1734" spans="1:14">
      <c r="A1734" s="282">
        <v>59476</v>
      </c>
      <c r="B1734" s="303">
        <v>20</v>
      </c>
      <c r="C1734" s="302">
        <v>3502495</v>
      </c>
      <c r="D1734" s="283" t="s">
        <v>7785</v>
      </c>
      <c r="E1734" s="282">
        <v>0</v>
      </c>
      <c r="F1734" s="283" t="s">
        <v>5656</v>
      </c>
      <c r="G1734" s="283" t="s">
        <v>5656</v>
      </c>
      <c r="H1734" s="284">
        <v>44717.998518518521</v>
      </c>
      <c r="I1734" s="284">
        <v>44717.998518518521</v>
      </c>
      <c r="J1734" s="283" t="s">
        <v>5657</v>
      </c>
      <c r="K1734" s="282">
        <v>0</v>
      </c>
      <c r="L1734" s="282">
        <v>0</v>
      </c>
      <c r="M1734" s="282">
        <v>1</v>
      </c>
      <c r="N1734" s="282">
        <v>0</v>
      </c>
    </row>
    <row r="1735" spans="1:14">
      <c r="A1735" s="282">
        <v>58221</v>
      </c>
      <c r="B1735" s="303">
        <v>20</v>
      </c>
      <c r="C1735" s="282">
        <v>350573</v>
      </c>
      <c r="D1735" s="283" t="s">
        <v>7786</v>
      </c>
      <c r="E1735" s="282">
        <v>0</v>
      </c>
      <c r="F1735" s="283" t="s">
        <v>5656</v>
      </c>
      <c r="G1735" s="283" t="s">
        <v>5656</v>
      </c>
      <c r="H1735" s="284">
        <v>44717.998518518521</v>
      </c>
      <c r="I1735" s="284">
        <v>44717.998518518521</v>
      </c>
      <c r="J1735" s="283" t="s">
        <v>5657</v>
      </c>
      <c r="K1735" s="282">
        <v>0</v>
      </c>
      <c r="L1735" s="282">
        <v>0</v>
      </c>
      <c r="M1735" s="282">
        <v>1</v>
      </c>
      <c r="N1735" s="282">
        <v>0</v>
      </c>
    </row>
    <row r="1736" spans="1:14">
      <c r="A1736" s="282">
        <v>58987</v>
      </c>
      <c r="B1736" s="303">
        <v>20</v>
      </c>
      <c r="C1736" s="282">
        <v>350573</v>
      </c>
      <c r="D1736" s="283" t="s">
        <v>7787</v>
      </c>
      <c r="E1736" s="282">
        <v>0</v>
      </c>
      <c r="F1736" s="283" t="s">
        <v>5656</v>
      </c>
      <c r="G1736" s="283" t="s">
        <v>5656</v>
      </c>
      <c r="H1736" s="284">
        <v>44717.998518518521</v>
      </c>
      <c r="I1736" s="284">
        <v>44717.998518518521</v>
      </c>
      <c r="J1736" s="283" t="s">
        <v>5657</v>
      </c>
      <c r="K1736" s="282">
        <v>0</v>
      </c>
      <c r="L1736" s="282">
        <v>0</v>
      </c>
      <c r="M1736" s="282">
        <v>1</v>
      </c>
      <c r="N1736" s="282">
        <v>0</v>
      </c>
    </row>
    <row r="1737" spans="1:14">
      <c r="A1737" s="282">
        <v>58986</v>
      </c>
      <c r="B1737" s="303">
        <v>20</v>
      </c>
      <c r="C1737" s="302">
        <v>350574</v>
      </c>
      <c r="D1737" s="283" t="s">
        <v>7788</v>
      </c>
      <c r="E1737" s="282">
        <v>0</v>
      </c>
      <c r="F1737" s="283" t="s">
        <v>5656</v>
      </c>
      <c r="G1737" s="283" t="s">
        <v>5656</v>
      </c>
      <c r="H1737" s="284">
        <v>44717.998518518521</v>
      </c>
      <c r="I1737" s="284">
        <v>44717.998518518521</v>
      </c>
      <c r="J1737" s="283" t="s">
        <v>5657</v>
      </c>
      <c r="K1737" s="282">
        <v>0</v>
      </c>
      <c r="L1737" s="282">
        <v>0</v>
      </c>
      <c r="M1737" s="282">
        <v>1</v>
      </c>
      <c r="N1737" s="282">
        <v>0</v>
      </c>
    </row>
    <row r="1738" spans="1:14">
      <c r="A1738" s="282">
        <v>58222</v>
      </c>
      <c r="B1738" s="303">
        <v>20</v>
      </c>
      <c r="C1738" s="302">
        <v>350574</v>
      </c>
      <c r="D1738" s="283" t="s">
        <v>7789</v>
      </c>
      <c r="E1738" s="282">
        <v>0</v>
      </c>
      <c r="F1738" s="283" t="s">
        <v>5656</v>
      </c>
      <c r="G1738" s="283" t="s">
        <v>5656</v>
      </c>
      <c r="H1738" s="284">
        <v>44717.998518518521</v>
      </c>
      <c r="I1738" s="284">
        <v>44717.998518518521</v>
      </c>
      <c r="J1738" s="283" t="s">
        <v>5657</v>
      </c>
      <c r="K1738" s="282">
        <v>0</v>
      </c>
      <c r="L1738" s="282">
        <v>0</v>
      </c>
      <c r="M1738" s="282">
        <v>1</v>
      </c>
      <c r="N1738" s="282">
        <v>0</v>
      </c>
    </row>
    <row r="1739" spans="1:14">
      <c r="A1739" s="282">
        <v>57336</v>
      </c>
      <c r="B1739" s="303">
        <v>20</v>
      </c>
      <c r="C1739" s="302">
        <v>3512711</v>
      </c>
      <c r="D1739" s="283" t="s">
        <v>7790</v>
      </c>
      <c r="E1739" s="282">
        <v>0</v>
      </c>
      <c r="F1739" s="283" t="s">
        <v>5656</v>
      </c>
      <c r="G1739" s="283" t="s">
        <v>5656</v>
      </c>
      <c r="H1739" s="284">
        <v>44717.998518518521</v>
      </c>
      <c r="I1739" s="284">
        <v>44717.998518518521</v>
      </c>
      <c r="J1739" s="283" t="s">
        <v>5657</v>
      </c>
      <c r="K1739" s="282">
        <v>0</v>
      </c>
      <c r="L1739" s="282">
        <v>0</v>
      </c>
      <c r="M1739" s="282">
        <v>1</v>
      </c>
      <c r="N1739" s="282">
        <v>0</v>
      </c>
    </row>
    <row r="1740" spans="1:14">
      <c r="A1740" s="282">
        <v>57337</v>
      </c>
      <c r="B1740" s="303">
        <v>20</v>
      </c>
      <c r="C1740" s="302">
        <v>3512893</v>
      </c>
      <c r="D1740" s="283" t="s">
        <v>7791</v>
      </c>
      <c r="E1740" s="282">
        <v>0</v>
      </c>
      <c r="F1740" s="283" t="s">
        <v>5656</v>
      </c>
      <c r="G1740" s="283" t="s">
        <v>5656</v>
      </c>
      <c r="H1740" s="284">
        <v>44717.998518518521</v>
      </c>
      <c r="I1740" s="284">
        <v>44717.998518518521</v>
      </c>
      <c r="J1740" s="283" t="s">
        <v>5657</v>
      </c>
      <c r="K1740" s="282">
        <v>0</v>
      </c>
      <c r="L1740" s="282">
        <v>0</v>
      </c>
      <c r="M1740" s="282">
        <v>1</v>
      </c>
      <c r="N1740" s="282">
        <v>0</v>
      </c>
    </row>
    <row r="1741" spans="1:14">
      <c r="A1741" s="282">
        <v>57338</v>
      </c>
      <c r="B1741" s="303">
        <v>20</v>
      </c>
      <c r="C1741" s="302">
        <v>3512896</v>
      </c>
      <c r="D1741" s="283" t="s">
        <v>7792</v>
      </c>
      <c r="E1741" s="282">
        <v>0</v>
      </c>
      <c r="F1741" s="283" t="s">
        <v>5656</v>
      </c>
      <c r="G1741" s="283" t="s">
        <v>5656</v>
      </c>
      <c r="H1741" s="284">
        <v>44717.998518518521</v>
      </c>
      <c r="I1741" s="284">
        <v>44717.998518518521</v>
      </c>
      <c r="J1741" s="283" t="s">
        <v>5657</v>
      </c>
      <c r="K1741" s="282">
        <v>0</v>
      </c>
      <c r="L1741" s="282">
        <v>0</v>
      </c>
      <c r="M1741" s="282">
        <v>1</v>
      </c>
      <c r="N1741" s="282">
        <v>0</v>
      </c>
    </row>
    <row r="1742" spans="1:14">
      <c r="A1742" s="282">
        <v>58898</v>
      </c>
      <c r="B1742" s="303">
        <v>20</v>
      </c>
      <c r="C1742" s="302">
        <v>3514613</v>
      </c>
      <c r="D1742" s="283" t="s">
        <v>7793</v>
      </c>
      <c r="E1742" s="282">
        <v>0</v>
      </c>
      <c r="F1742" s="283" t="s">
        <v>5656</v>
      </c>
      <c r="G1742" s="283" t="s">
        <v>5656</v>
      </c>
      <c r="H1742" s="284">
        <v>44717.998518518521</v>
      </c>
      <c r="I1742" s="284">
        <v>44717.998518518521</v>
      </c>
      <c r="J1742" s="283" t="s">
        <v>5657</v>
      </c>
      <c r="K1742" s="282">
        <v>0</v>
      </c>
      <c r="L1742" s="282">
        <v>0</v>
      </c>
      <c r="M1742" s="282">
        <v>1</v>
      </c>
      <c r="N1742" s="282">
        <v>0</v>
      </c>
    </row>
    <row r="1743" spans="1:14">
      <c r="A1743" s="282">
        <v>57040</v>
      </c>
      <c r="B1743" s="303">
        <v>20</v>
      </c>
      <c r="C1743" s="302">
        <v>35172</v>
      </c>
      <c r="D1743" s="283" t="s">
        <v>7794</v>
      </c>
      <c r="E1743" s="282">
        <v>0</v>
      </c>
      <c r="F1743" s="283" t="s">
        <v>5656</v>
      </c>
      <c r="G1743" s="283" t="s">
        <v>5656</v>
      </c>
      <c r="H1743" s="284">
        <v>44717.998518518521</v>
      </c>
      <c r="I1743" s="284">
        <v>44717.998518518521</v>
      </c>
      <c r="J1743" s="283" t="s">
        <v>5657</v>
      </c>
      <c r="K1743" s="282">
        <v>0</v>
      </c>
      <c r="L1743" s="282">
        <v>0</v>
      </c>
      <c r="M1743" s="282">
        <v>1</v>
      </c>
      <c r="N1743" s="282">
        <v>0</v>
      </c>
    </row>
    <row r="1744" spans="1:14">
      <c r="A1744" s="282">
        <v>56909</v>
      </c>
      <c r="B1744" s="303">
        <v>20</v>
      </c>
      <c r="C1744" s="302">
        <v>3522612</v>
      </c>
      <c r="D1744" s="283" t="s">
        <v>7795</v>
      </c>
      <c r="E1744" s="282">
        <v>0</v>
      </c>
      <c r="F1744" s="283" t="s">
        <v>5656</v>
      </c>
      <c r="G1744" s="283" t="s">
        <v>5656</v>
      </c>
      <c r="H1744" s="284">
        <v>44717.998518518521</v>
      </c>
      <c r="I1744" s="284">
        <v>44717.998518518521</v>
      </c>
      <c r="J1744" s="283" t="s">
        <v>5657</v>
      </c>
      <c r="K1744" s="282">
        <v>0</v>
      </c>
      <c r="L1744" s="282">
        <v>0</v>
      </c>
      <c r="M1744" s="282">
        <v>1</v>
      </c>
      <c r="N1744" s="282">
        <v>0</v>
      </c>
    </row>
    <row r="1745" spans="1:14">
      <c r="A1745" s="282">
        <v>58622</v>
      </c>
      <c r="B1745" s="303">
        <v>20</v>
      </c>
      <c r="C1745" s="302">
        <v>3543741</v>
      </c>
      <c r="D1745" s="283" t="s">
        <v>7796</v>
      </c>
      <c r="E1745" s="282">
        <v>0</v>
      </c>
      <c r="F1745" s="283" t="s">
        <v>5656</v>
      </c>
      <c r="G1745" s="283" t="s">
        <v>5656</v>
      </c>
      <c r="H1745" s="284">
        <v>44717.998518518521</v>
      </c>
      <c r="I1745" s="284">
        <v>44717.998518518521</v>
      </c>
      <c r="J1745" s="283" t="s">
        <v>5657</v>
      </c>
      <c r="K1745" s="282">
        <v>0</v>
      </c>
      <c r="L1745" s="282">
        <v>0</v>
      </c>
      <c r="M1745" s="282">
        <v>1</v>
      </c>
      <c r="N1745" s="282">
        <v>0</v>
      </c>
    </row>
    <row r="1746" spans="1:14">
      <c r="A1746" s="282">
        <v>57658</v>
      </c>
      <c r="B1746" s="303">
        <v>20</v>
      </c>
      <c r="C1746" s="302">
        <v>3543741</v>
      </c>
      <c r="D1746" s="283" t="s">
        <v>7797</v>
      </c>
      <c r="E1746" s="282">
        <v>0</v>
      </c>
      <c r="F1746" s="283" t="s">
        <v>5656</v>
      </c>
      <c r="G1746" s="283" t="s">
        <v>5656</v>
      </c>
      <c r="H1746" s="284">
        <v>44717.998518518521</v>
      </c>
      <c r="I1746" s="284">
        <v>44717.998518518521</v>
      </c>
      <c r="J1746" s="283" t="s">
        <v>5657</v>
      </c>
      <c r="K1746" s="282">
        <v>0</v>
      </c>
      <c r="L1746" s="282">
        <v>0</v>
      </c>
      <c r="M1746" s="282">
        <v>1</v>
      </c>
      <c r="N1746" s="282">
        <v>0</v>
      </c>
    </row>
    <row r="1747" spans="1:14">
      <c r="A1747" s="282">
        <v>57659</v>
      </c>
      <c r="B1747" s="303">
        <v>20</v>
      </c>
      <c r="C1747" s="302">
        <v>3543743</v>
      </c>
      <c r="D1747" s="283" t="s">
        <v>7798</v>
      </c>
      <c r="E1747" s="282">
        <v>0</v>
      </c>
      <c r="F1747" s="283" t="s">
        <v>5656</v>
      </c>
      <c r="G1747" s="283" t="s">
        <v>5656</v>
      </c>
      <c r="H1747" s="284">
        <v>44717.998518518521</v>
      </c>
      <c r="I1747" s="284">
        <v>44717.998518518521</v>
      </c>
      <c r="J1747" s="283" t="s">
        <v>5657</v>
      </c>
      <c r="K1747" s="282">
        <v>0</v>
      </c>
      <c r="L1747" s="282">
        <v>0</v>
      </c>
      <c r="M1747" s="282">
        <v>1</v>
      </c>
      <c r="N1747" s="282">
        <v>0</v>
      </c>
    </row>
    <row r="1748" spans="1:14">
      <c r="A1748" s="282">
        <v>58623</v>
      </c>
      <c r="B1748" s="303">
        <v>20</v>
      </c>
      <c r="C1748" s="302">
        <v>3543743</v>
      </c>
      <c r="D1748" s="283" t="s">
        <v>7799</v>
      </c>
      <c r="E1748" s="282">
        <v>0</v>
      </c>
      <c r="F1748" s="283" t="s">
        <v>5656</v>
      </c>
      <c r="G1748" s="283" t="s">
        <v>5656</v>
      </c>
      <c r="H1748" s="284">
        <v>44717.998518518521</v>
      </c>
      <c r="I1748" s="284">
        <v>44717.998518518521</v>
      </c>
      <c r="J1748" s="283" t="s">
        <v>5657</v>
      </c>
      <c r="K1748" s="282">
        <v>0</v>
      </c>
      <c r="L1748" s="282">
        <v>0</v>
      </c>
      <c r="M1748" s="282">
        <v>1</v>
      </c>
      <c r="N1748" s="282">
        <v>0</v>
      </c>
    </row>
    <row r="1749" spans="1:14">
      <c r="A1749" s="282">
        <v>57348</v>
      </c>
      <c r="B1749" s="303">
        <v>20</v>
      </c>
      <c r="C1749" s="302">
        <v>3560652</v>
      </c>
      <c r="D1749" s="283" t="s">
        <v>7800</v>
      </c>
      <c r="E1749" s="282">
        <v>0</v>
      </c>
      <c r="F1749" s="283" t="s">
        <v>5656</v>
      </c>
      <c r="G1749" s="283" t="s">
        <v>5656</v>
      </c>
      <c r="H1749" s="284">
        <v>44717.998518518521</v>
      </c>
      <c r="I1749" s="284">
        <v>44717.998518518521</v>
      </c>
      <c r="J1749" s="283" t="s">
        <v>5657</v>
      </c>
      <c r="K1749" s="282">
        <v>0</v>
      </c>
      <c r="L1749" s="282">
        <v>0</v>
      </c>
      <c r="M1749" s="282">
        <v>1</v>
      </c>
      <c r="N1749" s="282">
        <v>0</v>
      </c>
    </row>
    <row r="1750" spans="1:14">
      <c r="A1750" s="282">
        <v>59817</v>
      </c>
      <c r="B1750" s="303">
        <v>20</v>
      </c>
      <c r="C1750" s="302">
        <v>3570971</v>
      </c>
      <c r="D1750" s="283" t="s">
        <v>7801</v>
      </c>
      <c r="E1750" s="282">
        <v>0</v>
      </c>
      <c r="F1750" s="283" t="s">
        <v>5656</v>
      </c>
      <c r="G1750" s="283" t="s">
        <v>5656</v>
      </c>
      <c r="H1750" s="284">
        <v>44717.998518518521</v>
      </c>
      <c r="I1750" s="284">
        <v>44717.998518518521</v>
      </c>
      <c r="J1750" s="283" t="s">
        <v>5657</v>
      </c>
      <c r="K1750" s="282">
        <v>0</v>
      </c>
      <c r="L1750" s="282">
        <v>0</v>
      </c>
      <c r="M1750" s="282">
        <v>1</v>
      </c>
      <c r="N1750" s="282">
        <v>0</v>
      </c>
    </row>
    <row r="1751" spans="1:14">
      <c r="A1751" s="282">
        <v>59816</v>
      </c>
      <c r="B1751" s="303">
        <v>20</v>
      </c>
      <c r="C1751" s="302">
        <v>3571041</v>
      </c>
      <c r="D1751" s="283" t="s">
        <v>7802</v>
      </c>
      <c r="E1751" s="282">
        <v>0</v>
      </c>
      <c r="F1751" s="283" t="s">
        <v>5656</v>
      </c>
      <c r="G1751" s="283" t="s">
        <v>5656</v>
      </c>
      <c r="H1751" s="284">
        <v>44717.998518518521</v>
      </c>
      <c r="I1751" s="284">
        <v>44717.998518518521</v>
      </c>
      <c r="J1751" s="283" t="s">
        <v>5657</v>
      </c>
      <c r="K1751" s="282">
        <v>0</v>
      </c>
      <c r="L1751" s="282">
        <v>0</v>
      </c>
      <c r="M1751" s="282">
        <v>1</v>
      </c>
      <c r="N1751" s="282">
        <v>0</v>
      </c>
    </row>
    <row r="1752" spans="1:14">
      <c r="A1752" s="282">
        <v>58047</v>
      </c>
      <c r="B1752" s="303">
        <v>20</v>
      </c>
      <c r="C1752" s="302">
        <v>3580031</v>
      </c>
      <c r="D1752" s="283" t="s">
        <v>7803</v>
      </c>
      <c r="E1752" s="282">
        <v>0</v>
      </c>
      <c r="F1752" s="283" t="s">
        <v>5656</v>
      </c>
      <c r="G1752" s="283" t="s">
        <v>5656</v>
      </c>
      <c r="H1752" s="284">
        <v>44717.998518518521</v>
      </c>
      <c r="I1752" s="284">
        <v>44717.998518518521</v>
      </c>
      <c r="J1752" s="283" t="s">
        <v>5657</v>
      </c>
      <c r="K1752" s="282">
        <v>0</v>
      </c>
      <c r="L1752" s="282">
        <v>0</v>
      </c>
      <c r="M1752" s="282">
        <v>1</v>
      </c>
      <c r="N1752" s="282">
        <v>0</v>
      </c>
    </row>
    <row r="1753" spans="1:14">
      <c r="A1753" s="282">
        <v>58048</v>
      </c>
      <c r="B1753" s="303">
        <v>20</v>
      </c>
      <c r="C1753" s="282">
        <v>3580032</v>
      </c>
      <c r="D1753" s="283" t="s">
        <v>7804</v>
      </c>
      <c r="E1753" s="282">
        <v>0</v>
      </c>
      <c r="F1753" s="283" t="s">
        <v>5656</v>
      </c>
      <c r="G1753" s="283" t="s">
        <v>5656</v>
      </c>
      <c r="H1753" s="284">
        <v>44717.998518518521</v>
      </c>
      <c r="I1753" s="284">
        <v>44717.998518518521</v>
      </c>
      <c r="J1753" s="283" t="s">
        <v>5657</v>
      </c>
      <c r="K1753" s="282">
        <v>0</v>
      </c>
      <c r="L1753" s="282">
        <v>0</v>
      </c>
      <c r="M1753" s="282">
        <v>1</v>
      </c>
      <c r="N1753" s="282">
        <v>0</v>
      </c>
    </row>
    <row r="1754" spans="1:14">
      <c r="A1754" s="282">
        <v>57556</v>
      </c>
      <c r="B1754" s="303">
        <v>20</v>
      </c>
      <c r="C1754" s="302">
        <v>3580293</v>
      </c>
      <c r="D1754" s="283" t="s">
        <v>7805</v>
      </c>
      <c r="E1754" s="282">
        <v>0</v>
      </c>
      <c r="F1754" s="283" t="s">
        <v>5656</v>
      </c>
      <c r="G1754" s="283" t="s">
        <v>5656</v>
      </c>
      <c r="H1754" s="284">
        <v>44717.998518518521</v>
      </c>
      <c r="I1754" s="284">
        <v>44717.998518518521</v>
      </c>
      <c r="J1754" s="283" t="s">
        <v>5657</v>
      </c>
      <c r="K1754" s="282">
        <v>0</v>
      </c>
      <c r="L1754" s="282">
        <v>0</v>
      </c>
      <c r="M1754" s="282">
        <v>1</v>
      </c>
      <c r="N1754" s="282">
        <v>0</v>
      </c>
    </row>
    <row r="1755" spans="1:14">
      <c r="A1755" s="282">
        <v>58045</v>
      </c>
      <c r="B1755" s="303">
        <v>20</v>
      </c>
      <c r="C1755" s="302">
        <v>3580371</v>
      </c>
      <c r="D1755" s="283" t="s">
        <v>7806</v>
      </c>
      <c r="E1755" s="282">
        <v>0</v>
      </c>
      <c r="F1755" s="283" t="s">
        <v>5656</v>
      </c>
      <c r="G1755" s="283" t="s">
        <v>5656</v>
      </c>
      <c r="H1755" s="284">
        <v>44717.998518518521</v>
      </c>
      <c r="I1755" s="284">
        <v>44717.998518518521</v>
      </c>
      <c r="J1755" s="283" t="s">
        <v>5657</v>
      </c>
      <c r="K1755" s="282">
        <v>0</v>
      </c>
      <c r="L1755" s="282">
        <v>0</v>
      </c>
      <c r="M1755" s="282">
        <v>1</v>
      </c>
      <c r="N1755" s="282">
        <v>0</v>
      </c>
    </row>
    <row r="1756" spans="1:14">
      <c r="A1756" s="282">
        <v>58046</v>
      </c>
      <c r="B1756" s="303">
        <v>20</v>
      </c>
      <c r="C1756" s="302">
        <v>3580372</v>
      </c>
      <c r="D1756" s="283" t="s">
        <v>7807</v>
      </c>
      <c r="E1756" s="282">
        <v>0</v>
      </c>
      <c r="F1756" s="283" t="s">
        <v>5656</v>
      </c>
      <c r="G1756" s="283" t="s">
        <v>5656</v>
      </c>
      <c r="H1756" s="284">
        <v>44717.998518518521</v>
      </c>
      <c r="I1756" s="284">
        <v>44717.998518518521</v>
      </c>
      <c r="J1756" s="283" t="s">
        <v>5657</v>
      </c>
      <c r="K1756" s="282">
        <v>0</v>
      </c>
      <c r="L1756" s="282">
        <v>0</v>
      </c>
      <c r="M1756" s="282">
        <v>1</v>
      </c>
      <c r="N1756" s="282">
        <v>0</v>
      </c>
    </row>
    <row r="1757" spans="1:14">
      <c r="A1757" s="282">
        <v>56480</v>
      </c>
      <c r="B1757" s="303">
        <v>20</v>
      </c>
      <c r="C1757" s="302">
        <v>3593663</v>
      </c>
      <c r="D1757" s="283" t="s">
        <v>7808</v>
      </c>
      <c r="E1757" s="282">
        <v>0</v>
      </c>
      <c r="F1757" s="283" t="s">
        <v>5656</v>
      </c>
      <c r="G1757" s="283" t="s">
        <v>5656</v>
      </c>
      <c r="H1757" s="284">
        <v>44717.998518518521</v>
      </c>
      <c r="I1757" s="284">
        <v>44717.998518518521</v>
      </c>
      <c r="J1757" s="283" t="s">
        <v>5657</v>
      </c>
      <c r="K1757" s="282">
        <v>0</v>
      </c>
      <c r="L1757" s="282">
        <v>0</v>
      </c>
      <c r="M1757" s="282">
        <v>1</v>
      </c>
      <c r="N1757" s="282">
        <v>0</v>
      </c>
    </row>
    <row r="1758" spans="1:14">
      <c r="A1758" s="282">
        <v>57588</v>
      </c>
      <c r="B1758" s="303">
        <v>20</v>
      </c>
      <c r="C1758" s="302">
        <v>3596471</v>
      </c>
      <c r="D1758" s="283" t="s">
        <v>7809</v>
      </c>
      <c r="E1758" s="282">
        <v>0</v>
      </c>
      <c r="F1758" s="283" t="s">
        <v>5656</v>
      </c>
      <c r="G1758" s="283" t="s">
        <v>5656</v>
      </c>
      <c r="H1758" s="284">
        <v>44717.998518518521</v>
      </c>
      <c r="I1758" s="284">
        <v>44717.998518518521</v>
      </c>
      <c r="J1758" s="283" t="s">
        <v>5657</v>
      </c>
      <c r="K1758" s="282">
        <v>0</v>
      </c>
      <c r="L1758" s="282">
        <v>0</v>
      </c>
      <c r="M1758" s="282">
        <v>1</v>
      </c>
      <c r="N1758" s="282">
        <v>0</v>
      </c>
    </row>
    <row r="1759" spans="1:14">
      <c r="A1759" s="282">
        <v>58609</v>
      </c>
      <c r="B1759" s="303">
        <v>20</v>
      </c>
      <c r="C1759" s="302">
        <v>3596471</v>
      </c>
      <c r="D1759" s="283" t="s">
        <v>7810</v>
      </c>
      <c r="E1759" s="282">
        <v>0</v>
      </c>
      <c r="F1759" s="283" t="s">
        <v>5656</v>
      </c>
      <c r="G1759" s="283" t="s">
        <v>5656</v>
      </c>
      <c r="H1759" s="284">
        <v>44717.998518518521</v>
      </c>
      <c r="I1759" s="284">
        <v>44717.998518518521</v>
      </c>
      <c r="J1759" s="283" t="s">
        <v>5657</v>
      </c>
      <c r="K1759" s="282">
        <v>0</v>
      </c>
      <c r="L1759" s="282">
        <v>0</v>
      </c>
      <c r="M1759" s="282">
        <v>1</v>
      </c>
      <c r="N1759" s="282">
        <v>0</v>
      </c>
    </row>
    <row r="1760" spans="1:14">
      <c r="A1760" s="282">
        <v>56457</v>
      </c>
      <c r="B1760" s="303">
        <v>20</v>
      </c>
      <c r="C1760" s="302">
        <v>3602221</v>
      </c>
      <c r="D1760" s="283" t="s">
        <v>7811</v>
      </c>
      <c r="E1760" s="282">
        <v>0</v>
      </c>
      <c r="F1760" s="283" t="s">
        <v>5656</v>
      </c>
      <c r="G1760" s="283" t="s">
        <v>5656</v>
      </c>
      <c r="H1760" s="284">
        <v>44717.998518518521</v>
      </c>
      <c r="I1760" s="284">
        <v>44717.998518518521</v>
      </c>
      <c r="J1760" s="283" t="s">
        <v>5657</v>
      </c>
      <c r="K1760" s="282">
        <v>0</v>
      </c>
      <c r="L1760" s="282">
        <v>0</v>
      </c>
      <c r="M1760" s="282">
        <v>1</v>
      </c>
      <c r="N1760" s="282">
        <v>0</v>
      </c>
    </row>
    <row r="1761" spans="1:14">
      <c r="A1761" s="282">
        <v>57268</v>
      </c>
      <c r="B1761" s="303">
        <v>20</v>
      </c>
      <c r="C1761" s="302">
        <v>3609911</v>
      </c>
      <c r="D1761" s="283" t="s">
        <v>7812</v>
      </c>
      <c r="E1761" s="282">
        <v>0</v>
      </c>
      <c r="F1761" s="283" t="s">
        <v>5656</v>
      </c>
      <c r="G1761" s="283" t="s">
        <v>5656</v>
      </c>
      <c r="H1761" s="284">
        <v>44717.998518518521</v>
      </c>
      <c r="I1761" s="284">
        <v>44717.998518518521</v>
      </c>
      <c r="J1761" s="283" t="s">
        <v>5657</v>
      </c>
      <c r="K1761" s="282">
        <v>0</v>
      </c>
      <c r="L1761" s="282">
        <v>0</v>
      </c>
      <c r="M1761" s="282">
        <v>1</v>
      </c>
      <c r="N1761" s="282">
        <v>0</v>
      </c>
    </row>
    <row r="1762" spans="1:14">
      <c r="A1762" s="282">
        <v>59690</v>
      </c>
      <c r="B1762" s="303">
        <v>20</v>
      </c>
      <c r="C1762" s="302">
        <v>3622601</v>
      </c>
      <c r="D1762" s="283" t="s">
        <v>7813</v>
      </c>
      <c r="E1762" s="282">
        <v>0</v>
      </c>
      <c r="F1762" s="283" t="s">
        <v>5656</v>
      </c>
      <c r="G1762" s="283" t="s">
        <v>5656</v>
      </c>
      <c r="H1762" s="284">
        <v>44717.998518518521</v>
      </c>
      <c r="I1762" s="284">
        <v>44717.998518518521</v>
      </c>
      <c r="J1762" s="283" t="s">
        <v>5657</v>
      </c>
      <c r="K1762" s="282">
        <v>0</v>
      </c>
      <c r="L1762" s="282">
        <v>0</v>
      </c>
      <c r="M1762" s="282">
        <v>1</v>
      </c>
      <c r="N1762" s="282">
        <v>0</v>
      </c>
    </row>
    <row r="1763" spans="1:14">
      <c r="A1763" s="282">
        <v>18202</v>
      </c>
      <c r="B1763" s="303">
        <v>20</v>
      </c>
      <c r="C1763" s="302">
        <v>3642661</v>
      </c>
      <c r="D1763" s="283" t="s">
        <v>7814</v>
      </c>
      <c r="E1763" s="282">
        <v>0</v>
      </c>
      <c r="F1763" s="283" t="s">
        <v>5656</v>
      </c>
      <c r="G1763" s="283" t="s">
        <v>5712</v>
      </c>
      <c r="H1763" s="284">
        <v>41423.555324074077</v>
      </c>
      <c r="I1763" s="284">
        <v>44740.635300925926</v>
      </c>
      <c r="J1763" s="283" t="s">
        <v>5657</v>
      </c>
      <c r="K1763" s="282">
        <v>0</v>
      </c>
      <c r="L1763" s="282">
        <v>0</v>
      </c>
      <c r="M1763" s="282">
        <v>1</v>
      </c>
      <c r="N1763" s="282">
        <v>0</v>
      </c>
    </row>
    <row r="1764" spans="1:14">
      <c r="A1764" s="282">
        <v>18203</v>
      </c>
      <c r="B1764" s="303">
        <v>20</v>
      </c>
      <c r="C1764" s="302">
        <v>3642741</v>
      </c>
      <c r="D1764" s="283" t="s">
        <v>7815</v>
      </c>
      <c r="E1764" s="282">
        <v>0</v>
      </c>
      <c r="F1764" s="283" t="s">
        <v>5656</v>
      </c>
      <c r="G1764" s="283" t="s">
        <v>5712</v>
      </c>
      <c r="H1764" s="284">
        <v>41423.555324074077</v>
      </c>
      <c r="I1764" s="284">
        <v>44740.634814814817</v>
      </c>
      <c r="J1764" s="283" t="s">
        <v>5657</v>
      </c>
      <c r="K1764" s="282">
        <v>0</v>
      </c>
      <c r="L1764" s="282">
        <v>0</v>
      </c>
      <c r="M1764" s="282">
        <v>1</v>
      </c>
      <c r="N1764" s="282">
        <v>0</v>
      </c>
    </row>
    <row r="1765" spans="1:14">
      <c r="A1765" s="282">
        <v>18204</v>
      </c>
      <c r="B1765" s="303">
        <v>20</v>
      </c>
      <c r="C1765" s="302">
        <v>3642821</v>
      </c>
      <c r="D1765" s="283" t="s">
        <v>7816</v>
      </c>
      <c r="E1765" s="282">
        <v>0</v>
      </c>
      <c r="F1765" s="283" t="s">
        <v>5656</v>
      </c>
      <c r="G1765" s="283" t="s">
        <v>5712</v>
      </c>
      <c r="H1765" s="284">
        <v>41423.555324074077</v>
      </c>
      <c r="I1765" s="284">
        <v>44740.634594907409</v>
      </c>
      <c r="J1765" s="283" t="s">
        <v>5657</v>
      </c>
      <c r="K1765" s="282">
        <v>0</v>
      </c>
      <c r="L1765" s="282">
        <v>0</v>
      </c>
      <c r="M1765" s="282">
        <v>1</v>
      </c>
      <c r="N1765" s="282">
        <v>0</v>
      </c>
    </row>
    <row r="1766" spans="1:14">
      <c r="A1766" s="282">
        <v>18205</v>
      </c>
      <c r="B1766" s="303">
        <v>20</v>
      </c>
      <c r="C1766" s="302">
        <v>3642901</v>
      </c>
      <c r="D1766" s="283" t="s">
        <v>7817</v>
      </c>
      <c r="E1766" s="282">
        <v>0</v>
      </c>
      <c r="F1766" s="283" t="s">
        <v>5656</v>
      </c>
      <c r="G1766" s="283" t="s">
        <v>5712</v>
      </c>
      <c r="H1766" s="284">
        <v>41423.555324074077</v>
      </c>
      <c r="I1766" s="284">
        <v>44740.634467592594</v>
      </c>
      <c r="J1766" s="283" t="s">
        <v>5657</v>
      </c>
      <c r="K1766" s="282">
        <v>0</v>
      </c>
      <c r="L1766" s="282">
        <v>0</v>
      </c>
      <c r="M1766" s="282">
        <v>1</v>
      </c>
      <c r="N1766" s="282">
        <v>0</v>
      </c>
    </row>
    <row r="1767" spans="1:14">
      <c r="A1767" s="282">
        <v>58801</v>
      </c>
      <c r="B1767" s="303">
        <v>20</v>
      </c>
      <c r="C1767" s="302">
        <v>3649771</v>
      </c>
      <c r="D1767" s="283" t="s">
        <v>7818</v>
      </c>
      <c r="E1767" s="282">
        <v>0</v>
      </c>
      <c r="F1767" s="283" t="s">
        <v>5656</v>
      </c>
      <c r="G1767" s="283" t="s">
        <v>5656</v>
      </c>
      <c r="H1767" s="284">
        <v>44717.998518518521</v>
      </c>
      <c r="I1767" s="284">
        <v>44717.998518518521</v>
      </c>
      <c r="J1767" s="283" t="s">
        <v>5657</v>
      </c>
      <c r="K1767" s="282">
        <v>0</v>
      </c>
      <c r="L1767" s="282">
        <v>0</v>
      </c>
      <c r="M1767" s="282">
        <v>1</v>
      </c>
      <c r="N1767" s="282">
        <v>0</v>
      </c>
    </row>
    <row r="1768" spans="1:14">
      <c r="A1768" s="282">
        <v>58803</v>
      </c>
      <c r="B1768" s="303">
        <v>20</v>
      </c>
      <c r="C1768" s="302">
        <v>3649772</v>
      </c>
      <c r="D1768" s="283" t="s">
        <v>7819</v>
      </c>
      <c r="E1768" s="282">
        <v>0</v>
      </c>
      <c r="F1768" s="283" t="s">
        <v>5656</v>
      </c>
      <c r="G1768" s="283" t="s">
        <v>5656</v>
      </c>
      <c r="H1768" s="284">
        <v>44717.998518518521</v>
      </c>
      <c r="I1768" s="284">
        <v>44717.998518518521</v>
      </c>
      <c r="J1768" s="283" t="s">
        <v>5657</v>
      </c>
      <c r="K1768" s="282">
        <v>0</v>
      </c>
      <c r="L1768" s="282">
        <v>0</v>
      </c>
      <c r="M1768" s="282">
        <v>1</v>
      </c>
      <c r="N1768" s="282">
        <v>0</v>
      </c>
    </row>
    <row r="1769" spans="1:14">
      <c r="A1769" s="282">
        <v>58802</v>
      </c>
      <c r="B1769" s="303">
        <v>20</v>
      </c>
      <c r="C1769" s="302">
        <v>3649774</v>
      </c>
      <c r="D1769" s="283" t="s">
        <v>7820</v>
      </c>
      <c r="E1769" s="282">
        <v>0</v>
      </c>
      <c r="F1769" s="283" t="s">
        <v>5656</v>
      </c>
      <c r="G1769" s="283" t="s">
        <v>5656</v>
      </c>
      <c r="H1769" s="284">
        <v>44717.998518518521</v>
      </c>
      <c r="I1769" s="284">
        <v>44717.998518518521</v>
      </c>
      <c r="J1769" s="283" t="s">
        <v>5657</v>
      </c>
      <c r="K1769" s="282">
        <v>0</v>
      </c>
      <c r="L1769" s="282">
        <v>0</v>
      </c>
      <c r="M1769" s="282">
        <v>1</v>
      </c>
      <c r="N1769" s="282">
        <v>0</v>
      </c>
    </row>
    <row r="1770" spans="1:14">
      <c r="A1770" s="282">
        <v>58804</v>
      </c>
      <c r="B1770" s="303">
        <v>20</v>
      </c>
      <c r="C1770" s="302">
        <v>3649851</v>
      </c>
      <c r="D1770" s="283" t="s">
        <v>7821</v>
      </c>
      <c r="E1770" s="282">
        <v>0</v>
      </c>
      <c r="F1770" s="283" t="s">
        <v>5656</v>
      </c>
      <c r="G1770" s="283" t="s">
        <v>5656</v>
      </c>
      <c r="H1770" s="284">
        <v>44717.998518518521</v>
      </c>
      <c r="I1770" s="284">
        <v>44717.998518518521</v>
      </c>
      <c r="J1770" s="283" t="s">
        <v>5657</v>
      </c>
      <c r="K1770" s="282">
        <v>0</v>
      </c>
      <c r="L1770" s="282">
        <v>0</v>
      </c>
      <c r="M1770" s="282">
        <v>1</v>
      </c>
      <c r="N1770" s="282">
        <v>0</v>
      </c>
    </row>
    <row r="1771" spans="1:14">
      <c r="A1771" s="282">
        <v>58805</v>
      </c>
      <c r="B1771" s="303">
        <v>20</v>
      </c>
      <c r="C1771" s="302">
        <v>3649854</v>
      </c>
      <c r="D1771" s="283" t="s">
        <v>7822</v>
      </c>
      <c r="E1771" s="282">
        <v>0</v>
      </c>
      <c r="F1771" s="283" t="s">
        <v>5656</v>
      </c>
      <c r="G1771" s="283" t="s">
        <v>5656</v>
      </c>
      <c r="H1771" s="284">
        <v>44717.998518518521</v>
      </c>
      <c r="I1771" s="284">
        <v>44717.998518518521</v>
      </c>
      <c r="J1771" s="283" t="s">
        <v>5657</v>
      </c>
      <c r="K1771" s="282">
        <v>0</v>
      </c>
      <c r="L1771" s="282">
        <v>0</v>
      </c>
      <c r="M1771" s="282">
        <v>1</v>
      </c>
      <c r="N1771" s="282">
        <v>0</v>
      </c>
    </row>
    <row r="1772" spans="1:14">
      <c r="A1772" s="282">
        <v>57219</v>
      </c>
      <c r="B1772" s="303">
        <v>20</v>
      </c>
      <c r="C1772" s="302">
        <v>3649854</v>
      </c>
      <c r="D1772" s="283" t="s">
        <v>7823</v>
      </c>
      <c r="E1772" s="282">
        <v>0</v>
      </c>
      <c r="F1772" s="283" t="s">
        <v>5656</v>
      </c>
      <c r="G1772" s="283" t="s">
        <v>5656</v>
      </c>
      <c r="H1772" s="284">
        <v>44717.998518518521</v>
      </c>
      <c r="I1772" s="284">
        <v>44717.998518518521</v>
      </c>
      <c r="J1772" s="283" t="s">
        <v>5657</v>
      </c>
      <c r="K1772" s="282">
        <v>0</v>
      </c>
      <c r="L1772" s="282">
        <v>0</v>
      </c>
      <c r="M1772" s="282">
        <v>1</v>
      </c>
      <c r="N1772" s="282">
        <v>0</v>
      </c>
    </row>
    <row r="1773" spans="1:14">
      <c r="A1773" s="282">
        <v>59834</v>
      </c>
      <c r="B1773" s="303">
        <v>20</v>
      </c>
      <c r="C1773" s="302">
        <v>3653971</v>
      </c>
      <c r="D1773" s="283" t="s">
        <v>7824</v>
      </c>
      <c r="E1773" s="282">
        <v>0</v>
      </c>
      <c r="F1773" s="283" t="s">
        <v>5656</v>
      </c>
      <c r="G1773" s="283" t="s">
        <v>5656</v>
      </c>
      <c r="H1773" s="284">
        <v>44717.998518518521</v>
      </c>
      <c r="I1773" s="284">
        <v>44717.998518518521</v>
      </c>
      <c r="J1773" s="283" t="s">
        <v>5657</v>
      </c>
      <c r="K1773" s="282">
        <v>0</v>
      </c>
      <c r="L1773" s="282">
        <v>0</v>
      </c>
      <c r="M1773" s="282">
        <v>1</v>
      </c>
      <c r="N1773" s="282">
        <v>0</v>
      </c>
    </row>
    <row r="1774" spans="1:14">
      <c r="A1774" s="282">
        <v>57448</v>
      </c>
      <c r="B1774" s="303">
        <v>20</v>
      </c>
      <c r="C1774" s="302">
        <v>3668402</v>
      </c>
      <c r="D1774" s="283" t="s">
        <v>7825</v>
      </c>
      <c r="E1774" s="282">
        <v>0</v>
      </c>
      <c r="F1774" s="283" t="s">
        <v>5656</v>
      </c>
      <c r="G1774" s="283" t="s">
        <v>5656</v>
      </c>
      <c r="H1774" s="284">
        <v>44717.998518518521</v>
      </c>
      <c r="I1774" s="284">
        <v>44717.998518518521</v>
      </c>
      <c r="J1774" s="283" t="s">
        <v>5657</v>
      </c>
      <c r="K1774" s="282">
        <v>0</v>
      </c>
      <c r="L1774" s="282">
        <v>0</v>
      </c>
      <c r="M1774" s="282">
        <v>1</v>
      </c>
      <c r="N1774" s="282">
        <v>0</v>
      </c>
    </row>
    <row r="1775" spans="1:14">
      <c r="A1775" s="282">
        <v>59295</v>
      </c>
      <c r="B1775" s="303">
        <v>20</v>
      </c>
      <c r="C1775" s="302">
        <v>3671452</v>
      </c>
      <c r="D1775" s="283" t="s">
        <v>7826</v>
      </c>
      <c r="E1775" s="282">
        <v>0</v>
      </c>
      <c r="F1775" s="283" t="s">
        <v>5656</v>
      </c>
      <c r="G1775" s="283" t="s">
        <v>5656</v>
      </c>
      <c r="H1775" s="284">
        <v>44717.998518518521</v>
      </c>
      <c r="I1775" s="284">
        <v>44717.998518518521</v>
      </c>
      <c r="J1775" s="283" t="s">
        <v>5657</v>
      </c>
      <c r="K1775" s="282">
        <v>0</v>
      </c>
      <c r="L1775" s="282">
        <v>0</v>
      </c>
      <c r="M1775" s="282">
        <v>1</v>
      </c>
      <c r="N1775" s="282">
        <v>0</v>
      </c>
    </row>
    <row r="1776" spans="1:14">
      <c r="A1776" s="282">
        <v>59296</v>
      </c>
      <c r="B1776" s="303">
        <v>20</v>
      </c>
      <c r="C1776" s="302">
        <v>3671532</v>
      </c>
      <c r="D1776" s="283" t="s">
        <v>7827</v>
      </c>
      <c r="E1776" s="282">
        <v>0</v>
      </c>
      <c r="F1776" s="283" t="s">
        <v>5656</v>
      </c>
      <c r="G1776" s="283" t="s">
        <v>5656</v>
      </c>
      <c r="H1776" s="284">
        <v>44717.998518518521</v>
      </c>
      <c r="I1776" s="284">
        <v>44717.998518518521</v>
      </c>
      <c r="J1776" s="283" t="s">
        <v>5657</v>
      </c>
      <c r="K1776" s="282">
        <v>0</v>
      </c>
      <c r="L1776" s="282">
        <v>0</v>
      </c>
      <c r="M1776" s="282">
        <v>1</v>
      </c>
      <c r="N1776" s="282">
        <v>0</v>
      </c>
    </row>
    <row r="1777" spans="1:14">
      <c r="A1777" s="282">
        <v>59297</v>
      </c>
      <c r="B1777" s="303">
        <v>20</v>
      </c>
      <c r="C1777" s="302">
        <v>3671612</v>
      </c>
      <c r="D1777" s="283" t="s">
        <v>7828</v>
      </c>
      <c r="E1777" s="282">
        <v>0</v>
      </c>
      <c r="F1777" s="283" t="s">
        <v>5656</v>
      </c>
      <c r="G1777" s="283" t="s">
        <v>5656</v>
      </c>
      <c r="H1777" s="284">
        <v>44717.998518518521</v>
      </c>
      <c r="I1777" s="284">
        <v>44717.998518518521</v>
      </c>
      <c r="J1777" s="283" t="s">
        <v>5657</v>
      </c>
      <c r="K1777" s="282">
        <v>0</v>
      </c>
      <c r="L1777" s="282">
        <v>0</v>
      </c>
      <c r="M1777" s="282">
        <v>1</v>
      </c>
      <c r="N1777" s="282">
        <v>0</v>
      </c>
    </row>
    <row r="1778" spans="1:14">
      <c r="A1778" s="282">
        <v>58794</v>
      </c>
      <c r="B1778" s="303">
        <v>20</v>
      </c>
      <c r="C1778" s="302">
        <v>3674681</v>
      </c>
      <c r="D1778" s="283" t="s">
        <v>7829</v>
      </c>
      <c r="E1778" s="282">
        <v>0</v>
      </c>
      <c r="F1778" s="283" t="s">
        <v>5656</v>
      </c>
      <c r="G1778" s="283" t="s">
        <v>5656</v>
      </c>
      <c r="H1778" s="284">
        <v>44717.998518518521</v>
      </c>
      <c r="I1778" s="284">
        <v>44717.998518518521</v>
      </c>
      <c r="J1778" s="283" t="s">
        <v>5657</v>
      </c>
      <c r="K1778" s="282">
        <v>0</v>
      </c>
      <c r="L1778" s="282">
        <v>0</v>
      </c>
      <c r="M1778" s="282">
        <v>1</v>
      </c>
      <c r="N1778" s="282">
        <v>0</v>
      </c>
    </row>
    <row r="1779" spans="1:14">
      <c r="A1779" s="282">
        <v>56529</v>
      </c>
      <c r="B1779" s="303">
        <v>20</v>
      </c>
      <c r="C1779" s="302">
        <v>3674681</v>
      </c>
      <c r="D1779" s="283" t="s">
        <v>7830</v>
      </c>
      <c r="E1779" s="282">
        <v>0</v>
      </c>
      <c r="F1779" s="283" t="s">
        <v>5656</v>
      </c>
      <c r="G1779" s="283" t="s">
        <v>5656</v>
      </c>
      <c r="H1779" s="284">
        <v>44717.998518518521</v>
      </c>
      <c r="I1779" s="284">
        <v>44717.998518518521</v>
      </c>
      <c r="J1779" s="283" t="s">
        <v>5657</v>
      </c>
      <c r="K1779" s="282">
        <v>0</v>
      </c>
      <c r="L1779" s="282">
        <v>0</v>
      </c>
      <c r="M1779" s="282">
        <v>1</v>
      </c>
      <c r="N1779" s="282">
        <v>0</v>
      </c>
    </row>
    <row r="1780" spans="1:14">
      <c r="A1780" s="282">
        <v>58795</v>
      </c>
      <c r="B1780" s="303">
        <v>20</v>
      </c>
      <c r="C1780" s="302">
        <v>3674683</v>
      </c>
      <c r="D1780" s="283" t="s">
        <v>7831</v>
      </c>
      <c r="E1780" s="282">
        <v>0</v>
      </c>
      <c r="F1780" s="283" t="s">
        <v>5656</v>
      </c>
      <c r="G1780" s="283" t="s">
        <v>5656</v>
      </c>
      <c r="H1780" s="284">
        <v>44717.998518518521</v>
      </c>
      <c r="I1780" s="284">
        <v>44717.998518518521</v>
      </c>
      <c r="J1780" s="283" t="s">
        <v>5657</v>
      </c>
      <c r="K1780" s="282">
        <v>0</v>
      </c>
      <c r="L1780" s="282">
        <v>0</v>
      </c>
      <c r="M1780" s="282">
        <v>1</v>
      </c>
      <c r="N1780" s="282">
        <v>0</v>
      </c>
    </row>
    <row r="1781" spans="1:14">
      <c r="A1781" s="282">
        <v>58792</v>
      </c>
      <c r="B1781" s="303">
        <v>20</v>
      </c>
      <c r="C1781" s="302">
        <v>3674761</v>
      </c>
      <c r="D1781" s="283" t="s">
        <v>7832</v>
      </c>
      <c r="E1781" s="282">
        <v>0</v>
      </c>
      <c r="F1781" s="283" t="s">
        <v>5656</v>
      </c>
      <c r="G1781" s="283" t="s">
        <v>5656</v>
      </c>
      <c r="H1781" s="284">
        <v>44717.998518518521</v>
      </c>
      <c r="I1781" s="284">
        <v>44717.998518518521</v>
      </c>
      <c r="J1781" s="283" t="s">
        <v>5657</v>
      </c>
      <c r="K1781" s="282">
        <v>0</v>
      </c>
      <c r="L1781" s="282">
        <v>0</v>
      </c>
      <c r="M1781" s="282">
        <v>1</v>
      </c>
      <c r="N1781" s="282">
        <v>0</v>
      </c>
    </row>
    <row r="1782" spans="1:14">
      <c r="A1782" s="282">
        <v>56528</v>
      </c>
      <c r="B1782" s="303">
        <v>20</v>
      </c>
      <c r="C1782" s="302">
        <v>3674761</v>
      </c>
      <c r="D1782" s="283" t="s">
        <v>7833</v>
      </c>
      <c r="E1782" s="282">
        <v>0</v>
      </c>
      <c r="F1782" s="283" t="s">
        <v>5656</v>
      </c>
      <c r="G1782" s="283" t="s">
        <v>5656</v>
      </c>
      <c r="H1782" s="284">
        <v>44717.998518518521</v>
      </c>
      <c r="I1782" s="284">
        <v>44717.998518518521</v>
      </c>
      <c r="J1782" s="283" t="s">
        <v>5657</v>
      </c>
      <c r="K1782" s="282">
        <v>0</v>
      </c>
      <c r="L1782" s="282">
        <v>0</v>
      </c>
      <c r="M1782" s="282">
        <v>1</v>
      </c>
      <c r="N1782" s="282">
        <v>0</v>
      </c>
    </row>
    <row r="1783" spans="1:14">
      <c r="A1783" s="282">
        <v>58793</v>
      </c>
      <c r="B1783" s="303">
        <v>20</v>
      </c>
      <c r="C1783" s="302">
        <v>3674763</v>
      </c>
      <c r="D1783" s="283" t="s">
        <v>7834</v>
      </c>
      <c r="E1783" s="282">
        <v>0</v>
      </c>
      <c r="F1783" s="283" t="s">
        <v>5656</v>
      </c>
      <c r="G1783" s="283" t="s">
        <v>5656</v>
      </c>
      <c r="H1783" s="284">
        <v>44717.998518518521</v>
      </c>
      <c r="I1783" s="284">
        <v>44717.998518518521</v>
      </c>
      <c r="J1783" s="283" t="s">
        <v>5657</v>
      </c>
      <c r="K1783" s="282">
        <v>0</v>
      </c>
      <c r="L1783" s="282">
        <v>0</v>
      </c>
      <c r="M1783" s="282">
        <v>1</v>
      </c>
      <c r="N1783" s="282">
        <v>0</v>
      </c>
    </row>
    <row r="1784" spans="1:14">
      <c r="A1784" s="282">
        <v>57883</v>
      </c>
      <c r="B1784" s="303">
        <v>20</v>
      </c>
      <c r="C1784" s="302">
        <v>3675093</v>
      </c>
      <c r="D1784" s="283" t="s">
        <v>7835</v>
      </c>
      <c r="E1784" s="282">
        <v>0</v>
      </c>
      <c r="F1784" s="283" t="s">
        <v>5656</v>
      </c>
      <c r="G1784" s="283" t="s">
        <v>5656</v>
      </c>
      <c r="H1784" s="284">
        <v>44717.998518518521</v>
      </c>
      <c r="I1784" s="284">
        <v>44717.998518518521</v>
      </c>
      <c r="J1784" s="283" t="s">
        <v>5657</v>
      </c>
      <c r="K1784" s="282">
        <v>0</v>
      </c>
      <c r="L1784" s="282">
        <v>0</v>
      </c>
      <c r="M1784" s="282">
        <v>1</v>
      </c>
      <c r="N1784" s="282">
        <v>0</v>
      </c>
    </row>
    <row r="1785" spans="1:14">
      <c r="A1785" s="282">
        <v>57791</v>
      </c>
      <c r="B1785" s="303">
        <v>20</v>
      </c>
      <c r="C1785" s="302">
        <v>3677151</v>
      </c>
      <c r="D1785" s="283" t="s">
        <v>7836</v>
      </c>
      <c r="E1785" s="282">
        <v>0</v>
      </c>
      <c r="F1785" s="283" t="s">
        <v>5656</v>
      </c>
      <c r="G1785" s="283" t="s">
        <v>5656</v>
      </c>
      <c r="H1785" s="284">
        <v>44717.998518518521</v>
      </c>
      <c r="I1785" s="284">
        <v>44717.998518518521</v>
      </c>
      <c r="J1785" s="283" t="s">
        <v>5657</v>
      </c>
      <c r="K1785" s="282">
        <v>0</v>
      </c>
      <c r="L1785" s="282">
        <v>0</v>
      </c>
      <c r="M1785" s="282">
        <v>1</v>
      </c>
      <c r="N1785" s="282">
        <v>0</v>
      </c>
    </row>
    <row r="1786" spans="1:14">
      <c r="A1786" s="282">
        <v>57792</v>
      </c>
      <c r="B1786" s="303">
        <v>20</v>
      </c>
      <c r="C1786" s="282">
        <v>3677152</v>
      </c>
      <c r="D1786" s="283" t="s">
        <v>7837</v>
      </c>
      <c r="E1786" s="282">
        <v>0</v>
      </c>
      <c r="F1786" s="283" t="s">
        <v>5656</v>
      </c>
      <c r="G1786" s="283" t="s">
        <v>5656</v>
      </c>
      <c r="H1786" s="284">
        <v>44717.998518518521</v>
      </c>
      <c r="I1786" s="284">
        <v>44717.998518518521</v>
      </c>
      <c r="J1786" s="283" t="s">
        <v>5657</v>
      </c>
      <c r="K1786" s="282">
        <v>0</v>
      </c>
      <c r="L1786" s="282">
        <v>0</v>
      </c>
      <c r="M1786" s="282">
        <v>1</v>
      </c>
      <c r="N1786" s="282">
        <v>0</v>
      </c>
    </row>
    <row r="1787" spans="1:14">
      <c r="A1787" s="282">
        <v>57613</v>
      </c>
      <c r="B1787" s="303">
        <v>20</v>
      </c>
      <c r="C1787" s="302">
        <v>3686561</v>
      </c>
      <c r="D1787" s="283" t="s">
        <v>7838</v>
      </c>
      <c r="E1787" s="282">
        <v>0</v>
      </c>
      <c r="F1787" s="283" t="s">
        <v>5656</v>
      </c>
      <c r="G1787" s="283" t="s">
        <v>5656</v>
      </c>
      <c r="H1787" s="284">
        <v>44717.998518518521</v>
      </c>
      <c r="I1787" s="284">
        <v>44717.998518518521</v>
      </c>
      <c r="J1787" s="283" t="s">
        <v>5657</v>
      </c>
      <c r="K1787" s="282">
        <v>0</v>
      </c>
      <c r="L1787" s="282">
        <v>0</v>
      </c>
      <c r="M1787" s="282">
        <v>1</v>
      </c>
      <c r="N1787" s="282">
        <v>0</v>
      </c>
    </row>
    <row r="1788" spans="1:14">
      <c r="A1788" s="282">
        <v>59450</v>
      </c>
      <c r="B1788" s="303">
        <v>20</v>
      </c>
      <c r="C1788" s="302">
        <v>3690501</v>
      </c>
      <c r="D1788" s="283" t="s">
        <v>7839</v>
      </c>
      <c r="E1788" s="282">
        <v>0</v>
      </c>
      <c r="F1788" s="283" t="s">
        <v>5656</v>
      </c>
      <c r="G1788" s="283" t="s">
        <v>5656</v>
      </c>
      <c r="H1788" s="284">
        <v>44717.998518518521</v>
      </c>
      <c r="I1788" s="284">
        <v>44717.998518518521</v>
      </c>
      <c r="J1788" s="283" t="s">
        <v>5657</v>
      </c>
      <c r="K1788" s="282">
        <v>0</v>
      </c>
      <c r="L1788" s="282">
        <v>0</v>
      </c>
      <c r="M1788" s="282">
        <v>1</v>
      </c>
      <c r="N1788" s="282">
        <v>0</v>
      </c>
    </row>
    <row r="1789" spans="1:14">
      <c r="A1789" s="282">
        <v>59451</v>
      </c>
      <c r="B1789" s="303">
        <v>20</v>
      </c>
      <c r="C1789" s="302">
        <v>3690502</v>
      </c>
      <c r="D1789" s="283" t="s">
        <v>7840</v>
      </c>
      <c r="E1789" s="282">
        <v>0</v>
      </c>
      <c r="F1789" s="283" t="s">
        <v>5656</v>
      </c>
      <c r="G1789" s="283" t="s">
        <v>5656</v>
      </c>
      <c r="H1789" s="284">
        <v>44717.998518518521</v>
      </c>
      <c r="I1789" s="284">
        <v>44717.998518518521</v>
      </c>
      <c r="J1789" s="283" t="s">
        <v>5657</v>
      </c>
      <c r="K1789" s="282">
        <v>0</v>
      </c>
      <c r="L1789" s="282">
        <v>0</v>
      </c>
      <c r="M1789" s="282">
        <v>1</v>
      </c>
      <c r="N1789" s="282">
        <v>0</v>
      </c>
    </row>
    <row r="1790" spans="1:14">
      <c r="A1790" s="282">
        <v>56628</v>
      </c>
      <c r="B1790" s="303">
        <v>20</v>
      </c>
      <c r="C1790" s="302">
        <v>3691671</v>
      </c>
      <c r="D1790" s="283" t="s">
        <v>7841</v>
      </c>
      <c r="E1790" s="282">
        <v>0</v>
      </c>
      <c r="F1790" s="283" t="s">
        <v>5656</v>
      </c>
      <c r="G1790" s="283" t="s">
        <v>5656</v>
      </c>
      <c r="H1790" s="284">
        <v>44717.998518518521</v>
      </c>
      <c r="I1790" s="284">
        <v>44717.998518518521</v>
      </c>
      <c r="J1790" s="283" t="s">
        <v>5657</v>
      </c>
      <c r="K1790" s="282">
        <v>0</v>
      </c>
      <c r="L1790" s="282">
        <v>0</v>
      </c>
      <c r="M1790" s="282">
        <v>1</v>
      </c>
      <c r="N1790" s="282">
        <v>0</v>
      </c>
    </row>
    <row r="1791" spans="1:14">
      <c r="A1791" s="282">
        <v>59532</v>
      </c>
      <c r="B1791" s="303">
        <v>20</v>
      </c>
      <c r="C1791" s="302">
        <v>3694561</v>
      </c>
      <c r="D1791" s="283" t="s">
        <v>7842</v>
      </c>
      <c r="E1791" s="282">
        <v>0</v>
      </c>
      <c r="F1791" s="283" t="s">
        <v>5656</v>
      </c>
      <c r="G1791" s="283" t="s">
        <v>5656</v>
      </c>
      <c r="H1791" s="284">
        <v>44717.998518518521</v>
      </c>
      <c r="I1791" s="284">
        <v>44717.998518518521</v>
      </c>
      <c r="J1791" s="283" t="s">
        <v>5657</v>
      </c>
      <c r="K1791" s="282">
        <v>0</v>
      </c>
      <c r="L1791" s="282">
        <v>0</v>
      </c>
      <c r="M1791" s="282">
        <v>1</v>
      </c>
      <c r="N1791" s="282">
        <v>0</v>
      </c>
    </row>
    <row r="1792" spans="1:14">
      <c r="A1792" s="282">
        <v>58348</v>
      </c>
      <c r="B1792" s="303">
        <v>20</v>
      </c>
      <c r="C1792" s="302">
        <v>369642</v>
      </c>
      <c r="D1792" s="283" t="s">
        <v>7843</v>
      </c>
      <c r="E1792" s="282">
        <v>0</v>
      </c>
      <c r="F1792" s="283" t="s">
        <v>5656</v>
      </c>
      <c r="G1792" s="283" t="s">
        <v>5656</v>
      </c>
      <c r="H1792" s="284">
        <v>44717.998518518521</v>
      </c>
      <c r="I1792" s="284">
        <v>44717.998518518521</v>
      </c>
      <c r="J1792" s="283" t="s">
        <v>5657</v>
      </c>
      <c r="K1792" s="282">
        <v>0</v>
      </c>
      <c r="L1792" s="282">
        <v>0</v>
      </c>
      <c r="M1792" s="282">
        <v>1</v>
      </c>
      <c r="N1792" s="282">
        <v>0</v>
      </c>
    </row>
    <row r="1793" spans="1:14">
      <c r="A1793" s="282">
        <v>18496</v>
      </c>
      <c r="B1793" s="303">
        <v>20</v>
      </c>
      <c r="C1793" s="282">
        <v>3699511</v>
      </c>
      <c r="D1793" s="283" t="s">
        <v>7844</v>
      </c>
      <c r="E1793" s="282">
        <v>0</v>
      </c>
      <c r="F1793" s="283" t="s">
        <v>5656</v>
      </c>
      <c r="G1793" s="283" t="s">
        <v>5712</v>
      </c>
      <c r="H1793" s="284">
        <v>41423.555324074077</v>
      </c>
      <c r="I1793" s="284">
        <v>44740.634351851855</v>
      </c>
      <c r="J1793" s="283" t="s">
        <v>5657</v>
      </c>
      <c r="K1793" s="282">
        <v>0</v>
      </c>
      <c r="L1793" s="282">
        <v>0</v>
      </c>
      <c r="M1793" s="282">
        <v>1</v>
      </c>
      <c r="N1793" s="282">
        <v>0</v>
      </c>
    </row>
    <row r="1794" spans="1:14">
      <c r="A1794" s="282">
        <v>18497</v>
      </c>
      <c r="B1794" s="303">
        <v>20</v>
      </c>
      <c r="C1794" s="282">
        <v>3699512</v>
      </c>
      <c r="D1794" s="283" t="s">
        <v>7845</v>
      </c>
      <c r="E1794" s="282">
        <v>0</v>
      </c>
      <c r="F1794" s="283" t="s">
        <v>5656</v>
      </c>
      <c r="G1794" s="283" t="s">
        <v>5712</v>
      </c>
      <c r="H1794" s="284">
        <v>41423.555324074077</v>
      </c>
      <c r="I1794" s="284">
        <v>44740.634236111109</v>
      </c>
      <c r="J1794" s="283" t="s">
        <v>5657</v>
      </c>
      <c r="K1794" s="282">
        <v>0</v>
      </c>
      <c r="L1794" s="282">
        <v>0</v>
      </c>
      <c r="M1794" s="282">
        <v>1</v>
      </c>
      <c r="N1794" s="282">
        <v>0</v>
      </c>
    </row>
    <row r="1795" spans="1:14">
      <c r="A1795" s="282">
        <v>18498</v>
      </c>
      <c r="B1795" s="303">
        <v>20</v>
      </c>
      <c r="C1795" s="282">
        <v>3699691</v>
      </c>
      <c r="D1795" s="283" t="s">
        <v>7846</v>
      </c>
      <c r="E1795" s="282">
        <v>0</v>
      </c>
      <c r="F1795" s="283" t="s">
        <v>5656</v>
      </c>
      <c r="G1795" s="283" t="s">
        <v>5712</v>
      </c>
      <c r="H1795" s="284">
        <v>41423.555324074077</v>
      </c>
      <c r="I1795" s="284">
        <v>44740.634131944447</v>
      </c>
      <c r="J1795" s="283" t="s">
        <v>5657</v>
      </c>
      <c r="K1795" s="282">
        <v>0</v>
      </c>
      <c r="L1795" s="282">
        <v>0</v>
      </c>
      <c r="M1795" s="282">
        <v>1</v>
      </c>
      <c r="N1795" s="282">
        <v>0</v>
      </c>
    </row>
    <row r="1796" spans="1:14">
      <c r="A1796" s="282">
        <v>18499</v>
      </c>
      <c r="B1796" s="303">
        <v>20</v>
      </c>
      <c r="C1796" s="282">
        <v>3699692</v>
      </c>
      <c r="D1796" s="283" t="s">
        <v>7847</v>
      </c>
      <c r="E1796" s="282">
        <v>0</v>
      </c>
      <c r="F1796" s="283" t="s">
        <v>5656</v>
      </c>
      <c r="G1796" s="283" t="s">
        <v>5712</v>
      </c>
      <c r="H1796" s="284">
        <v>41423.555324074077</v>
      </c>
      <c r="I1796" s="284">
        <v>44740.634004629632</v>
      </c>
      <c r="J1796" s="283" t="s">
        <v>5657</v>
      </c>
      <c r="K1796" s="282">
        <v>0</v>
      </c>
      <c r="L1796" s="282">
        <v>0</v>
      </c>
      <c r="M1796" s="282">
        <v>1</v>
      </c>
      <c r="N1796" s="282">
        <v>0</v>
      </c>
    </row>
    <row r="1797" spans="1:14">
      <c r="A1797" s="282">
        <v>18500</v>
      </c>
      <c r="B1797" s="303">
        <v>20</v>
      </c>
      <c r="C1797" s="282">
        <v>3699770</v>
      </c>
      <c r="D1797" s="283" t="s">
        <v>7848</v>
      </c>
      <c r="E1797" s="282">
        <v>0</v>
      </c>
      <c r="F1797" s="283" t="s">
        <v>5656</v>
      </c>
      <c r="G1797" s="283" t="s">
        <v>5712</v>
      </c>
      <c r="H1797" s="284">
        <v>41423.555324074077</v>
      </c>
      <c r="I1797" s="284">
        <v>44740.633888888886</v>
      </c>
      <c r="J1797" s="283" t="s">
        <v>5657</v>
      </c>
      <c r="K1797" s="282">
        <v>0</v>
      </c>
      <c r="L1797" s="282">
        <v>0</v>
      </c>
      <c r="M1797" s="282">
        <v>1</v>
      </c>
      <c r="N1797" s="282">
        <v>0</v>
      </c>
    </row>
    <row r="1798" spans="1:14">
      <c r="A1798" s="282">
        <v>18501</v>
      </c>
      <c r="B1798" s="303">
        <v>20</v>
      </c>
      <c r="C1798" s="282">
        <v>3699771</v>
      </c>
      <c r="D1798" s="283" t="s">
        <v>7849</v>
      </c>
      <c r="E1798" s="282">
        <v>0</v>
      </c>
      <c r="F1798" s="283" t="s">
        <v>5656</v>
      </c>
      <c r="G1798" s="283" t="s">
        <v>5712</v>
      </c>
      <c r="H1798" s="284">
        <v>41423.555324074077</v>
      </c>
      <c r="I1798" s="284">
        <v>44740.633738425924</v>
      </c>
      <c r="J1798" s="283" t="s">
        <v>5657</v>
      </c>
      <c r="K1798" s="282">
        <v>0</v>
      </c>
      <c r="L1798" s="282">
        <v>0</v>
      </c>
      <c r="M1798" s="282">
        <v>1</v>
      </c>
      <c r="N1798" s="282">
        <v>0</v>
      </c>
    </row>
    <row r="1799" spans="1:14">
      <c r="A1799" s="282">
        <v>59262</v>
      </c>
      <c r="B1799" s="303">
        <v>20</v>
      </c>
      <c r="C1799" s="282">
        <v>3703701</v>
      </c>
      <c r="D1799" s="283" t="s">
        <v>7850</v>
      </c>
      <c r="E1799" s="282">
        <v>0</v>
      </c>
      <c r="F1799" s="283" t="s">
        <v>5656</v>
      </c>
      <c r="G1799" s="283" t="s">
        <v>5656</v>
      </c>
      <c r="H1799" s="284">
        <v>44717.998518518521</v>
      </c>
      <c r="I1799" s="284">
        <v>44717.998518518521</v>
      </c>
      <c r="J1799" s="283" t="s">
        <v>5657</v>
      </c>
      <c r="K1799" s="282">
        <v>0</v>
      </c>
      <c r="L1799" s="282">
        <v>0</v>
      </c>
      <c r="M1799" s="282">
        <v>1</v>
      </c>
      <c r="N1799" s="282">
        <v>0</v>
      </c>
    </row>
    <row r="1800" spans="1:14">
      <c r="A1800" s="282">
        <v>57662</v>
      </c>
      <c r="B1800" s="303">
        <v>20</v>
      </c>
      <c r="C1800" s="282">
        <v>3703701</v>
      </c>
      <c r="D1800" s="283" t="s">
        <v>7851</v>
      </c>
      <c r="E1800" s="282">
        <v>0</v>
      </c>
      <c r="F1800" s="283" t="s">
        <v>5656</v>
      </c>
      <c r="G1800" s="283" t="s">
        <v>5656</v>
      </c>
      <c r="H1800" s="284">
        <v>44717.998518518521</v>
      </c>
      <c r="I1800" s="284">
        <v>44717.998518518521</v>
      </c>
      <c r="J1800" s="283" t="s">
        <v>5657</v>
      </c>
      <c r="K1800" s="282">
        <v>0</v>
      </c>
      <c r="L1800" s="282">
        <v>0</v>
      </c>
      <c r="M1800" s="282">
        <v>1</v>
      </c>
      <c r="N1800" s="282">
        <v>0</v>
      </c>
    </row>
    <row r="1801" spans="1:14">
      <c r="A1801" s="282">
        <v>57663</v>
      </c>
      <c r="B1801" s="303">
        <v>20</v>
      </c>
      <c r="C1801" s="282">
        <v>3703702</v>
      </c>
      <c r="D1801" s="283" t="s">
        <v>7852</v>
      </c>
      <c r="E1801" s="282">
        <v>0</v>
      </c>
      <c r="F1801" s="283" t="s">
        <v>5656</v>
      </c>
      <c r="G1801" s="283" t="s">
        <v>5656</v>
      </c>
      <c r="H1801" s="284">
        <v>44717.998518518521</v>
      </c>
      <c r="I1801" s="284">
        <v>44717.998518518521</v>
      </c>
      <c r="J1801" s="283" t="s">
        <v>5657</v>
      </c>
      <c r="K1801" s="282">
        <v>0</v>
      </c>
      <c r="L1801" s="282">
        <v>0</v>
      </c>
      <c r="M1801" s="282">
        <v>1</v>
      </c>
      <c r="N1801" s="282">
        <v>0</v>
      </c>
    </row>
    <row r="1802" spans="1:14">
      <c r="A1802" s="282">
        <v>59263</v>
      </c>
      <c r="B1802" s="303">
        <v>20</v>
      </c>
      <c r="C1802" s="302">
        <v>3703702</v>
      </c>
      <c r="D1802" s="283" t="s">
        <v>7853</v>
      </c>
      <c r="E1802" s="282">
        <v>0</v>
      </c>
      <c r="F1802" s="283" t="s">
        <v>5656</v>
      </c>
      <c r="G1802" s="283" t="s">
        <v>5656</v>
      </c>
      <c r="H1802" s="284">
        <v>44717.998518518521</v>
      </c>
      <c r="I1802" s="284">
        <v>44717.998518518521</v>
      </c>
      <c r="J1802" s="283" t="s">
        <v>5657</v>
      </c>
      <c r="K1802" s="282">
        <v>0</v>
      </c>
      <c r="L1802" s="282">
        <v>0</v>
      </c>
      <c r="M1802" s="282">
        <v>1</v>
      </c>
      <c r="N1802" s="282">
        <v>0</v>
      </c>
    </row>
    <row r="1803" spans="1:14">
      <c r="A1803" s="282">
        <v>58768</v>
      </c>
      <c r="B1803" s="303">
        <v>20</v>
      </c>
      <c r="C1803" s="302">
        <v>3704291</v>
      </c>
      <c r="D1803" s="283" t="s">
        <v>7854</v>
      </c>
      <c r="E1803" s="282">
        <v>0</v>
      </c>
      <c r="F1803" s="283" t="s">
        <v>5656</v>
      </c>
      <c r="G1803" s="283" t="s">
        <v>5656</v>
      </c>
      <c r="H1803" s="284">
        <v>44717.998518518521</v>
      </c>
      <c r="I1803" s="284">
        <v>44717.998518518521</v>
      </c>
      <c r="J1803" s="283" t="s">
        <v>5657</v>
      </c>
      <c r="K1803" s="282">
        <v>0</v>
      </c>
      <c r="L1803" s="282">
        <v>0</v>
      </c>
      <c r="M1803" s="282">
        <v>1</v>
      </c>
      <c r="N1803" s="282">
        <v>0</v>
      </c>
    </row>
    <row r="1804" spans="1:14">
      <c r="A1804" s="282">
        <v>57099</v>
      </c>
      <c r="B1804" s="303">
        <v>20</v>
      </c>
      <c r="C1804" s="302">
        <v>3710131</v>
      </c>
      <c r="D1804" s="283" t="s">
        <v>7855</v>
      </c>
      <c r="E1804" s="282">
        <v>0</v>
      </c>
      <c r="F1804" s="283" t="s">
        <v>5656</v>
      </c>
      <c r="G1804" s="283" t="s">
        <v>5656</v>
      </c>
      <c r="H1804" s="284">
        <v>44717.998518518521</v>
      </c>
      <c r="I1804" s="284">
        <v>44717.998518518521</v>
      </c>
      <c r="J1804" s="283" t="s">
        <v>5657</v>
      </c>
      <c r="K1804" s="282">
        <v>0</v>
      </c>
      <c r="L1804" s="282">
        <v>0</v>
      </c>
      <c r="M1804" s="282">
        <v>1</v>
      </c>
      <c r="N1804" s="282">
        <v>0</v>
      </c>
    </row>
    <row r="1805" spans="1:14">
      <c r="A1805" s="282">
        <v>59116</v>
      </c>
      <c r="B1805" s="303">
        <v>20</v>
      </c>
      <c r="C1805" s="302">
        <v>3711541</v>
      </c>
      <c r="D1805" s="283" t="s">
        <v>7856</v>
      </c>
      <c r="E1805" s="282">
        <v>0</v>
      </c>
      <c r="F1805" s="283" t="s">
        <v>5656</v>
      </c>
      <c r="G1805" s="283" t="s">
        <v>5656</v>
      </c>
      <c r="H1805" s="284">
        <v>44717.998518518521</v>
      </c>
      <c r="I1805" s="284">
        <v>44717.998518518521</v>
      </c>
      <c r="J1805" s="283" t="s">
        <v>5657</v>
      </c>
      <c r="K1805" s="282">
        <v>0</v>
      </c>
      <c r="L1805" s="282">
        <v>0</v>
      </c>
      <c r="M1805" s="282">
        <v>1</v>
      </c>
      <c r="N1805" s="282">
        <v>0</v>
      </c>
    </row>
    <row r="1806" spans="1:14">
      <c r="A1806" s="282">
        <v>59117</v>
      </c>
      <c r="B1806" s="303">
        <v>20</v>
      </c>
      <c r="C1806" s="302">
        <v>3711621</v>
      </c>
      <c r="D1806" s="283" t="s">
        <v>7857</v>
      </c>
      <c r="E1806" s="282">
        <v>0</v>
      </c>
      <c r="F1806" s="283" t="s">
        <v>5656</v>
      </c>
      <c r="G1806" s="283" t="s">
        <v>5656</v>
      </c>
      <c r="H1806" s="284">
        <v>44717.998518518521</v>
      </c>
      <c r="I1806" s="284">
        <v>44717.998518518521</v>
      </c>
      <c r="J1806" s="283" t="s">
        <v>5657</v>
      </c>
      <c r="K1806" s="282">
        <v>0</v>
      </c>
      <c r="L1806" s="282">
        <v>0</v>
      </c>
      <c r="M1806" s="282">
        <v>1</v>
      </c>
      <c r="N1806" s="282">
        <v>0</v>
      </c>
    </row>
    <row r="1807" spans="1:14">
      <c r="A1807" s="282">
        <v>59118</v>
      </c>
      <c r="B1807" s="303">
        <v>20</v>
      </c>
      <c r="C1807" s="302">
        <v>3711622</v>
      </c>
      <c r="D1807" s="283" t="s">
        <v>7858</v>
      </c>
      <c r="E1807" s="282">
        <v>0</v>
      </c>
      <c r="F1807" s="283" t="s">
        <v>5656</v>
      </c>
      <c r="G1807" s="283" t="s">
        <v>5656</v>
      </c>
      <c r="H1807" s="284">
        <v>44717.998518518521</v>
      </c>
      <c r="I1807" s="284">
        <v>44717.998518518521</v>
      </c>
      <c r="J1807" s="283" t="s">
        <v>5657</v>
      </c>
      <c r="K1807" s="282">
        <v>0</v>
      </c>
      <c r="L1807" s="282">
        <v>0</v>
      </c>
      <c r="M1807" s="282">
        <v>1</v>
      </c>
      <c r="N1807" s="282">
        <v>0</v>
      </c>
    </row>
    <row r="1808" spans="1:14">
      <c r="A1808" s="282">
        <v>59119</v>
      </c>
      <c r="B1808" s="303">
        <v>20</v>
      </c>
      <c r="C1808" s="302">
        <v>3711701</v>
      </c>
      <c r="D1808" s="283" t="s">
        <v>7859</v>
      </c>
      <c r="E1808" s="282">
        <v>0</v>
      </c>
      <c r="F1808" s="283" t="s">
        <v>5656</v>
      </c>
      <c r="G1808" s="283" t="s">
        <v>5656</v>
      </c>
      <c r="H1808" s="284">
        <v>44717.998518518521</v>
      </c>
      <c r="I1808" s="284">
        <v>44717.998518518521</v>
      </c>
      <c r="J1808" s="283" t="s">
        <v>5657</v>
      </c>
      <c r="K1808" s="282">
        <v>0</v>
      </c>
      <c r="L1808" s="282">
        <v>0</v>
      </c>
      <c r="M1808" s="282">
        <v>1</v>
      </c>
      <c r="N1808" s="282">
        <v>0</v>
      </c>
    </row>
    <row r="1809" spans="1:14">
      <c r="A1809" s="282">
        <v>59120</v>
      </c>
      <c r="B1809" s="303">
        <v>20</v>
      </c>
      <c r="C1809" s="302">
        <v>3711702</v>
      </c>
      <c r="D1809" s="283" t="s">
        <v>7860</v>
      </c>
      <c r="E1809" s="282">
        <v>0</v>
      </c>
      <c r="F1809" s="283" t="s">
        <v>5656</v>
      </c>
      <c r="G1809" s="283" t="s">
        <v>5656</v>
      </c>
      <c r="H1809" s="284">
        <v>44717.998518518521</v>
      </c>
      <c r="I1809" s="284">
        <v>44717.998518518521</v>
      </c>
      <c r="J1809" s="283" t="s">
        <v>5657</v>
      </c>
      <c r="K1809" s="282">
        <v>0</v>
      </c>
      <c r="L1809" s="282">
        <v>0</v>
      </c>
      <c r="M1809" s="282">
        <v>1</v>
      </c>
      <c r="N1809" s="282">
        <v>0</v>
      </c>
    </row>
    <row r="1810" spans="1:14">
      <c r="A1810" s="282">
        <v>59121</v>
      </c>
      <c r="B1810" s="303">
        <v>20</v>
      </c>
      <c r="C1810" s="302">
        <v>3711881</v>
      </c>
      <c r="D1810" s="283" t="s">
        <v>7861</v>
      </c>
      <c r="E1810" s="282">
        <v>0</v>
      </c>
      <c r="F1810" s="283" t="s">
        <v>5656</v>
      </c>
      <c r="G1810" s="283" t="s">
        <v>5656</v>
      </c>
      <c r="H1810" s="284">
        <v>44717.998518518521</v>
      </c>
      <c r="I1810" s="284">
        <v>44717.998518518521</v>
      </c>
      <c r="J1810" s="283" t="s">
        <v>5657</v>
      </c>
      <c r="K1810" s="282">
        <v>0</v>
      </c>
      <c r="L1810" s="282">
        <v>0</v>
      </c>
      <c r="M1810" s="282">
        <v>1</v>
      </c>
      <c r="N1810" s="282">
        <v>0</v>
      </c>
    </row>
    <row r="1811" spans="1:14">
      <c r="A1811" s="282">
        <v>59486</v>
      </c>
      <c r="B1811" s="303">
        <v>20</v>
      </c>
      <c r="C1811" s="302">
        <v>3712612</v>
      </c>
      <c r="D1811" s="283" t="s">
        <v>7862</v>
      </c>
      <c r="E1811" s="282">
        <v>0</v>
      </c>
      <c r="F1811" s="283" t="s">
        <v>5656</v>
      </c>
      <c r="G1811" s="283" t="s">
        <v>5656</v>
      </c>
      <c r="H1811" s="284">
        <v>44717.998518518521</v>
      </c>
      <c r="I1811" s="284">
        <v>44717.998518518521</v>
      </c>
      <c r="J1811" s="283" t="s">
        <v>5657</v>
      </c>
      <c r="K1811" s="282">
        <v>0</v>
      </c>
      <c r="L1811" s="282">
        <v>0</v>
      </c>
      <c r="M1811" s="282">
        <v>1</v>
      </c>
      <c r="N1811" s="282">
        <v>0</v>
      </c>
    </row>
    <row r="1812" spans="1:14">
      <c r="A1812" s="282">
        <v>59485</v>
      </c>
      <c r="B1812" s="303">
        <v>20</v>
      </c>
      <c r="C1812" s="302">
        <v>3712792</v>
      </c>
      <c r="D1812" s="283" t="s">
        <v>7863</v>
      </c>
      <c r="E1812" s="282">
        <v>0</v>
      </c>
      <c r="F1812" s="283" t="s">
        <v>5656</v>
      </c>
      <c r="G1812" s="283" t="s">
        <v>5656</v>
      </c>
      <c r="H1812" s="284">
        <v>44717.998518518521</v>
      </c>
      <c r="I1812" s="284">
        <v>44717.998518518521</v>
      </c>
      <c r="J1812" s="283" t="s">
        <v>5657</v>
      </c>
      <c r="K1812" s="282">
        <v>0</v>
      </c>
      <c r="L1812" s="282">
        <v>0</v>
      </c>
      <c r="M1812" s="282">
        <v>1</v>
      </c>
      <c r="N1812" s="282">
        <v>0</v>
      </c>
    </row>
    <row r="1813" spans="1:14">
      <c r="A1813" s="282">
        <v>59517</v>
      </c>
      <c r="B1813" s="303">
        <v>20</v>
      </c>
      <c r="C1813" s="302">
        <v>3713364</v>
      </c>
      <c r="D1813" s="283" t="s">
        <v>7864</v>
      </c>
      <c r="E1813" s="282">
        <v>0</v>
      </c>
      <c r="F1813" s="283" t="s">
        <v>5656</v>
      </c>
      <c r="G1813" s="283" t="s">
        <v>5656</v>
      </c>
      <c r="H1813" s="284">
        <v>44717.998518518521</v>
      </c>
      <c r="I1813" s="284">
        <v>44717.998518518521</v>
      </c>
      <c r="J1813" s="283" t="s">
        <v>5657</v>
      </c>
      <c r="K1813" s="282">
        <v>0</v>
      </c>
      <c r="L1813" s="282">
        <v>0</v>
      </c>
      <c r="M1813" s="282">
        <v>1</v>
      </c>
      <c r="N1813" s="282">
        <v>0</v>
      </c>
    </row>
    <row r="1814" spans="1:14">
      <c r="A1814" s="282">
        <v>59750</v>
      </c>
      <c r="B1814" s="303">
        <v>20</v>
      </c>
      <c r="C1814" s="302">
        <v>3716591</v>
      </c>
      <c r="D1814" s="283" t="s">
        <v>7865</v>
      </c>
      <c r="E1814" s="282">
        <v>0</v>
      </c>
      <c r="F1814" s="283" t="s">
        <v>5656</v>
      </c>
      <c r="G1814" s="283" t="s">
        <v>5656</v>
      </c>
      <c r="H1814" s="284">
        <v>44717.998518518521</v>
      </c>
      <c r="I1814" s="284">
        <v>44717.998518518521</v>
      </c>
      <c r="J1814" s="283" t="s">
        <v>5657</v>
      </c>
      <c r="K1814" s="282">
        <v>0</v>
      </c>
      <c r="L1814" s="282">
        <v>0</v>
      </c>
      <c r="M1814" s="282">
        <v>1</v>
      </c>
      <c r="N1814" s="282">
        <v>0</v>
      </c>
    </row>
    <row r="1815" spans="1:14">
      <c r="A1815" s="282">
        <v>59751</v>
      </c>
      <c r="B1815" s="303">
        <v>20</v>
      </c>
      <c r="C1815" s="282">
        <v>3716671</v>
      </c>
      <c r="D1815" s="283" t="s">
        <v>7866</v>
      </c>
      <c r="E1815" s="282">
        <v>0</v>
      </c>
      <c r="F1815" s="283" t="s">
        <v>5656</v>
      </c>
      <c r="G1815" s="283" t="s">
        <v>5656</v>
      </c>
      <c r="H1815" s="284">
        <v>44717.998518518521</v>
      </c>
      <c r="I1815" s="284">
        <v>44717.998518518521</v>
      </c>
      <c r="J1815" s="283" t="s">
        <v>5657</v>
      </c>
      <c r="K1815" s="282">
        <v>0</v>
      </c>
      <c r="L1815" s="282">
        <v>0</v>
      </c>
      <c r="M1815" s="282">
        <v>1</v>
      </c>
      <c r="N1815" s="282">
        <v>0</v>
      </c>
    </row>
    <row r="1816" spans="1:14">
      <c r="A1816" s="282">
        <v>18579</v>
      </c>
      <c r="B1816" s="303">
        <v>20</v>
      </c>
      <c r="C1816" s="282">
        <v>3717661</v>
      </c>
      <c r="D1816" s="283" t="s">
        <v>7867</v>
      </c>
      <c r="E1816" s="282">
        <v>0</v>
      </c>
      <c r="F1816" s="283" t="s">
        <v>5656</v>
      </c>
      <c r="G1816" s="283" t="s">
        <v>5712</v>
      </c>
      <c r="H1816" s="284">
        <v>41423.555324074077</v>
      </c>
      <c r="I1816" s="284">
        <v>44740.633611111109</v>
      </c>
      <c r="J1816" s="283" t="s">
        <v>5657</v>
      </c>
      <c r="K1816" s="282">
        <v>0</v>
      </c>
      <c r="L1816" s="282">
        <v>0</v>
      </c>
      <c r="M1816" s="282">
        <v>1</v>
      </c>
      <c r="N1816" s="282">
        <v>0</v>
      </c>
    </row>
    <row r="1817" spans="1:14">
      <c r="A1817" s="282">
        <v>18580</v>
      </c>
      <c r="B1817" s="303">
        <v>20</v>
      </c>
      <c r="C1817" s="282">
        <v>3717662</v>
      </c>
      <c r="D1817" s="283" t="s">
        <v>7868</v>
      </c>
      <c r="E1817" s="282">
        <v>0</v>
      </c>
      <c r="F1817" s="283" t="s">
        <v>5656</v>
      </c>
      <c r="G1817" s="283" t="s">
        <v>5712</v>
      </c>
      <c r="H1817" s="284">
        <v>41423.555324074077</v>
      </c>
      <c r="I1817" s="284">
        <v>44740.633472222224</v>
      </c>
      <c r="J1817" s="283" t="s">
        <v>5657</v>
      </c>
      <c r="K1817" s="282">
        <v>0</v>
      </c>
      <c r="L1817" s="282">
        <v>0</v>
      </c>
      <c r="M1817" s="282">
        <v>1</v>
      </c>
      <c r="N1817" s="282">
        <v>0</v>
      </c>
    </row>
    <row r="1818" spans="1:14">
      <c r="A1818" s="282">
        <v>18581</v>
      </c>
      <c r="B1818" s="303">
        <v>20</v>
      </c>
      <c r="C1818" s="302">
        <v>3717741</v>
      </c>
      <c r="D1818" s="283" t="s">
        <v>7869</v>
      </c>
      <c r="E1818" s="282">
        <v>0</v>
      </c>
      <c r="F1818" s="283" t="s">
        <v>5656</v>
      </c>
      <c r="G1818" s="283" t="s">
        <v>5712</v>
      </c>
      <c r="H1818" s="284">
        <v>41423.555324074077</v>
      </c>
      <c r="I1818" s="284">
        <v>44740.633344907408</v>
      </c>
      <c r="J1818" s="283" t="s">
        <v>5657</v>
      </c>
      <c r="K1818" s="282">
        <v>0</v>
      </c>
      <c r="L1818" s="282">
        <v>0</v>
      </c>
      <c r="M1818" s="282">
        <v>1</v>
      </c>
      <c r="N1818" s="282">
        <v>0</v>
      </c>
    </row>
    <row r="1819" spans="1:14">
      <c r="A1819" s="282">
        <v>18582</v>
      </c>
      <c r="B1819" s="303">
        <v>20</v>
      </c>
      <c r="C1819" s="302">
        <v>3717742</v>
      </c>
      <c r="D1819" s="283" t="s">
        <v>7870</v>
      </c>
      <c r="E1819" s="282">
        <v>0</v>
      </c>
      <c r="F1819" s="283" t="s">
        <v>5656</v>
      </c>
      <c r="G1819" s="283" t="s">
        <v>5712</v>
      </c>
      <c r="H1819" s="284">
        <v>41423.555324074077</v>
      </c>
      <c r="I1819" s="284">
        <v>44740.633217592593</v>
      </c>
      <c r="J1819" s="283" t="s">
        <v>5657</v>
      </c>
      <c r="K1819" s="282">
        <v>0</v>
      </c>
      <c r="L1819" s="282">
        <v>0</v>
      </c>
      <c r="M1819" s="282">
        <v>1</v>
      </c>
      <c r="N1819" s="282">
        <v>0</v>
      </c>
    </row>
    <row r="1820" spans="1:14">
      <c r="A1820" s="282">
        <v>58871</v>
      </c>
      <c r="B1820" s="303">
        <v>20</v>
      </c>
      <c r="C1820" s="302">
        <v>3718573</v>
      </c>
      <c r="D1820" s="283" t="s">
        <v>7871</v>
      </c>
      <c r="E1820" s="282">
        <v>0</v>
      </c>
      <c r="F1820" s="283" t="s">
        <v>5656</v>
      </c>
      <c r="G1820" s="283" t="s">
        <v>5656</v>
      </c>
      <c r="H1820" s="284">
        <v>44717.998518518521</v>
      </c>
      <c r="I1820" s="284">
        <v>44717.998518518521</v>
      </c>
      <c r="J1820" s="283" t="s">
        <v>5657</v>
      </c>
      <c r="K1820" s="282">
        <v>0</v>
      </c>
      <c r="L1820" s="282">
        <v>0</v>
      </c>
      <c r="M1820" s="282">
        <v>1</v>
      </c>
      <c r="N1820" s="282">
        <v>0</v>
      </c>
    </row>
    <row r="1821" spans="1:14">
      <c r="A1821" s="282">
        <v>59943</v>
      </c>
      <c r="B1821" s="303">
        <v>20</v>
      </c>
      <c r="C1821" s="302">
        <v>3720111</v>
      </c>
      <c r="D1821" s="283" t="s">
        <v>7872</v>
      </c>
      <c r="E1821" s="282">
        <v>0</v>
      </c>
      <c r="F1821" s="283" t="s">
        <v>5656</v>
      </c>
      <c r="G1821" s="283" t="s">
        <v>5656</v>
      </c>
      <c r="H1821" s="284">
        <v>44717.998518518521</v>
      </c>
      <c r="I1821" s="284">
        <v>44717.998518518521</v>
      </c>
      <c r="J1821" s="283" t="s">
        <v>5657</v>
      </c>
      <c r="K1821" s="282">
        <v>0</v>
      </c>
      <c r="L1821" s="282">
        <v>0</v>
      </c>
      <c r="M1821" s="282">
        <v>1</v>
      </c>
      <c r="N1821" s="282">
        <v>0</v>
      </c>
    </row>
    <row r="1822" spans="1:14">
      <c r="A1822" s="282">
        <v>56542</v>
      </c>
      <c r="B1822" s="303">
        <v>20</v>
      </c>
      <c r="C1822" s="302">
        <v>3721282</v>
      </c>
      <c r="D1822" s="283" t="s">
        <v>7873</v>
      </c>
      <c r="E1822" s="282">
        <v>0</v>
      </c>
      <c r="F1822" s="283" t="s">
        <v>5656</v>
      </c>
      <c r="G1822" s="283" t="s">
        <v>5656</v>
      </c>
      <c r="H1822" s="284">
        <v>44717.998518518521</v>
      </c>
      <c r="I1822" s="284">
        <v>44717.998518518521</v>
      </c>
      <c r="J1822" s="283" t="s">
        <v>5657</v>
      </c>
      <c r="K1822" s="282">
        <v>0</v>
      </c>
      <c r="L1822" s="282">
        <v>0</v>
      </c>
      <c r="M1822" s="282">
        <v>1</v>
      </c>
      <c r="N1822" s="282">
        <v>0</v>
      </c>
    </row>
    <row r="1823" spans="1:14">
      <c r="A1823" s="282">
        <v>59748</v>
      </c>
      <c r="B1823" s="303">
        <v>20</v>
      </c>
      <c r="C1823" s="302">
        <v>3725741</v>
      </c>
      <c r="D1823" s="283" t="s">
        <v>7874</v>
      </c>
      <c r="E1823" s="282">
        <v>0</v>
      </c>
      <c r="F1823" s="283" t="s">
        <v>5656</v>
      </c>
      <c r="G1823" s="283" t="s">
        <v>5656</v>
      </c>
      <c r="H1823" s="284">
        <v>44717.998518518521</v>
      </c>
      <c r="I1823" s="284">
        <v>44717.998518518521</v>
      </c>
      <c r="J1823" s="283" t="s">
        <v>5657</v>
      </c>
      <c r="K1823" s="282">
        <v>0</v>
      </c>
      <c r="L1823" s="282">
        <v>0</v>
      </c>
      <c r="M1823" s="282">
        <v>1</v>
      </c>
      <c r="N1823" s="282">
        <v>0</v>
      </c>
    </row>
    <row r="1824" spans="1:14">
      <c r="A1824" s="282">
        <v>59749</v>
      </c>
      <c r="B1824" s="303">
        <v>20</v>
      </c>
      <c r="C1824" s="302">
        <v>3725742</v>
      </c>
      <c r="D1824" s="283" t="s">
        <v>7875</v>
      </c>
      <c r="E1824" s="282">
        <v>0</v>
      </c>
      <c r="F1824" s="283" t="s">
        <v>5656</v>
      </c>
      <c r="G1824" s="283" t="s">
        <v>5656</v>
      </c>
      <c r="H1824" s="284">
        <v>44717.998518518521</v>
      </c>
      <c r="I1824" s="284">
        <v>44717.998518518521</v>
      </c>
      <c r="J1824" s="283" t="s">
        <v>5657</v>
      </c>
      <c r="K1824" s="282">
        <v>0</v>
      </c>
      <c r="L1824" s="282">
        <v>0</v>
      </c>
      <c r="M1824" s="282">
        <v>1</v>
      </c>
      <c r="N1824" s="282">
        <v>0</v>
      </c>
    </row>
    <row r="1825" spans="1:14">
      <c r="A1825" s="282">
        <v>59746</v>
      </c>
      <c r="B1825" s="303">
        <v>20</v>
      </c>
      <c r="C1825" s="302">
        <v>3725821</v>
      </c>
      <c r="D1825" s="283" t="s">
        <v>7876</v>
      </c>
      <c r="E1825" s="282">
        <v>0</v>
      </c>
      <c r="F1825" s="283" t="s">
        <v>5656</v>
      </c>
      <c r="G1825" s="283" t="s">
        <v>5656</v>
      </c>
      <c r="H1825" s="284">
        <v>44717.998518518521</v>
      </c>
      <c r="I1825" s="284">
        <v>44717.998518518521</v>
      </c>
      <c r="J1825" s="283" t="s">
        <v>5657</v>
      </c>
      <c r="K1825" s="282">
        <v>0</v>
      </c>
      <c r="L1825" s="282">
        <v>0</v>
      </c>
      <c r="M1825" s="282">
        <v>1</v>
      </c>
      <c r="N1825" s="282">
        <v>0</v>
      </c>
    </row>
    <row r="1826" spans="1:14">
      <c r="A1826" s="282">
        <v>59747</v>
      </c>
      <c r="B1826" s="303">
        <v>20</v>
      </c>
      <c r="C1826" s="302">
        <v>3725822</v>
      </c>
      <c r="D1826" s="283" t="s">
        <v>7877</v>
      </c>
      <c r="E1826" s="282">
        <v>0</v>
      </c>
      <c r="F1826" s="283" t="s">
        <v>5656</v>
      </c>
      <c r="G1826" s="283" t="s">
        <v>5656</v>
      </c>
      <c r="H1826" s="284">
        <v>44717.998518518521</v>
      </c>
      <c r="I1826" s="284">
        <v>44717.998518518521</v>
      </c>
      <c r="J1826" s="283" t="s">
        <v>5657</v>
      </c>
      <c r="K1826" s="282">
        <v>0</v>
      </c>
      <c r="L1826" s="282">
        <v>0</v>
      </c>
      <c r="M1826" s="282">
        <v>1</v>
      </c>
      <c r="N1826" s="282">
        <v>0</v>
      </c>
    </row>
    <row r="1827" spans="1:14">
      <c r="A1827" s="282">
        <v>59707</v>
      </c>
      <c r="B1827" s="303">
        <v>20</v>
      </c>
      <c r="C1827" s="302">
        <v>3732671</v>
      </c>
      <c r="D1827" s="283" t="s">
        <v>7878</v>
      </c>
      <c r="E1827" s="282">
        <v>0</v>
      </c>
      <c r="F1827" s="283" t="s">
        <v>5656</v>
      </c>
      <c r="G1827" s="283" t="s">
        <v>5656</v>
      </c>
      <c r="H1827" s="284">
        <v>44717.998518518521</v>
      </c>
      <c r="I1827" s="284">
        <v>44717.998518518521</v>
      </c>
      <c r="J1827" s="283" t="s">
        <v>5657</v>
      </c>
      <c r="K1827" s="282">
        <v>0</v>
      </c>
      <c r="L1827" s="282">
        <v>0</v>
      </c>
      <c r="M1827" s="282">
        <v>1</v>
      </c>
      <c r="N1827" s="282">
        <v>0</v>
      </c>
    </row>
    <row r="1828" spans="1:14">
      <c r="A1828" s="282">
        <v>59708</v>
      </c>
      <c r="B1828" s="303">
        <v>20</v>
      </c>
      <c r="C1828" s="302">
        <v>3732672</v>
      </c>
      <c r="D1828" s="283" t="s">
        <v>7879</v>
      </c>
      <c r="E1828" s="282">
        <v>0</v>
      </c>
      <c r="F1828" s="283" t="s">
        <v>5656</v>
      </c>
      <c r="G1828" s="283" t="s">
        <v>5656</v>
      </c>
      <c r="H1828" s="284">
        <v>44717.998518518521</v>
      </c>
      <c r="I1828" s="284">
        <v>44717.998518518521</v>
      </c>
      <c r="J1828" s="283" t="s">
        <v>5657</v>
      </c>
      <c r="K1828" s="282">
        <v>0</v>
      </c>
      <c r="L1828" s="282">
        <v>0</v>
      </c>
      <c r="M1828" s="282">
        <v>1</v>
      </c>
      <c r="N1828" s="282">
        <v>0</v>
      </c>
    </row>
    <row r="1829" spans="1:14">
      <c r="A1829" s="282">
        <v>59593</v>
      </c>
      <c r="B1829" s="303">
        <v>20</v>
      </c>
      <c r="C1829" s="282">
        <v>3738791</v>
      </c>
      <c r="D1829" s="283" t="s">
        <v>7880</v>
      </c>
      <c r="E1829" s="282">
        <v>0</v>
      </c>
      <c r="F1829" s="283" t="s">
        <v>5656</v>
      </c>
      <c r="G1829" s="283" t="s">
        <v>5656</v>
      </c>
      <c r="H1829" s="284">
        <v>44717.998518518521</v>
      </c>
      <c r="I1829" s="284">
        <v>44717.998518518521</v>
      </c>
      <c r="J1829" s="283" t="s">
        <v>5657</v>
      </c>
      <c r="K1829" s="282">
        <v>0</v>
      </c>
      <c r="L1829" s="282">
        <v>0</v>
      </c>
      <c r="M1829" s="282">
        <v>1</v>
      </c>
      <c r="N1829" s="282">
        <v>0</v>
      </c>
    </row>
    <row r="1830" spans="1:14">
      <c r="A1830" s="282">
        <v>56752</v>
      </c>
      <c r="B1830" s="303">
        <v>20</v>
      </c>
      <c r="C1830" s="302">
        <v>3738791</v>
      </c>
      <c r="D1830" s="283" t="s">
        <v>7881</v>
      </c>
      <c r="E1830" s="282">
        <v>0</v>
      </c>
      <c r="F1830" s="283" t="s">
        <v>5656</v>
      </c>
      <c r="G1830" s="283" t="s">
        <v>5656</v>
      </c>
      <c r="H1830" s="284">
        <v>44717.998518518521</v>
      </c>
      <c r="I1830" s="284">
        <v>44717.998518518521</v>
      </c>
      <c r="J1830" s="283" t="s">
        <v>5657</v>
      </c>
      <c r="K1830" s="282">
        <v>0</v>
      </c>
      <c r="L1830" s="282">
        <v>0</v>
      </c>
      <c r="M1830" s="282">
        <v>1</v>
      </c>
      <c r="N1830" s="282">
        <v>0</v>
      </c>
    </row>
    <row r="1831" spans="1:14">
      <c r="A1831" s="282">
        <v>58421</v>
      </c>
      <c r="B1831" s="303">
        <v>20</v>
      </c>
      <c r="C1831" s="282">
        <v>3745622</v>
      </c>
      <c r="D1831" s="283" t="s">
        <v>7882</v>
      </c>
      <c r="E1831" s="282">
        <v>0</v>
      </c>
      <c r="F1831" s="283" t="s">
        <v>5656</v>
      </c>
      <c r="G1831" s="283" t="s">
        <v>5656</v>
      </c>
      <c r="H1831" s="284">
        <v>44717.998518518521</v>
      </c>
      <c r="I1831" s="284">
        <v>44717.998518518521</v>
      </c>
      <c r="J1831" s="283" t="s">
        <v>5657</v>
      </c>
      <c r="K1831" s="282">
        <v>0</v>
      </c>
      <c r="L1831" s="282">
        <v>0</v>
      </c>
      <c r="M1831" s="282">
        <v>1</v>
      </c>
      <c r="N1831" s="282">
        <v>0</v>
      </c>
    </row>
    <row r="1832" spans="1:14">
      <c r="A1832" s="282">
        <v>56515</v>
      </c>
      <c r="B1832" s="303">
        <v>20</v>
      </c>
      <c r="C1832" s="302">
        <v>3759582</v>
      </c>
      <c r="D1832" s="283" t="s">
        <v>7883</v>
      </c>
      <c r="E1832" s="282">
        <v>0</v>
      </c>
      <c r="F1832" s="283" t="s">
        <v>5656</v>
      </c>
      <c r="G1832" s="283" t="s">
        <v>5656</v>
      </c>
      <c r="H1832" s="284">
        <v>44717.998518518521</v>
      </c>
      <c r="I1832" s="284">
        <v>44717.998518518521</v>
      </c>
      <c r="J1832" s="283" t="s">
        <v>5657</v>
      </c>
      <c r="K1832" s="282">
        <v>0</v>
      </c>
      <c r="L1832" s="282">
        <v>0</v>
      </c>
      <c r="M1832" s="282">
        <v>1</v>
      </c>
      <c r="N1832" s="282">
        <v>0</v>
      </c>
    </row>
    <row r="1833" spans="1:14">
      <c r="A1833" s="282">
        <v>58336</v>
      </c>
      <c r="B1833" s="303">
        <v>20</v>
      </c>
      <c r="C1833" s="282">
        <v>3760633</v>
      </c>
      <c r="D1833" s="283" t="s">
        <v>7884</v>
      </c>
      <c r="E1833" s="282">
        <v>0</v>
      </c>
      <c r="F1833" s="283" t="s">
        <v>5656</v>
      </c>
      <c r="G1833" s="283" t="s">
        <v>5656</v>
      </c>
      <c r="H1833" s="284">
        <v>44717.998518518521</v>
      </c>
      <c r="I1833" s="284">
        <v>44717.998518518521</v>
      </c>
      <c r="J1833" s="283" t="s">
        <v>5657</v>
      </c>
      <c r="K1833" s="282">
        <v>0</v>
      </c>
      <c r="L1833" s="282">
        <v>0</v>
      </c>
      <c r="M1833" s="282">
        <v>1</v>
      </c>
      <c r="N1833" s="282">
        <v>0</v>
      </c>
    </row>
    <row r="1834" spans="1:14">
      <c r="A1834" s="282">
        <v>59398</v>
      </c>
      <c r="B1834" s="303">
        <v>20</v>
      </c>
      <c r="C1834" s="302">
        <v>3768653</v>
      </c>
      <c r="D1834" s="283" t="s">
        <v>7885</v>
      </c>
      <c r="E1834" s="282">
        <v>0</v>
      </c>
      <c r="F1834" s="283" t="s">
        <v>5656</v>
      </c>
      <c r="G1834" s="283" t="s">
        <v>5656</v>
      </c>
      <c r="H1834" s="284">
        <v>44717.998518518521</v>
      </c>
      <c r="I1834" s="284">
        <v>44717.998518518521</v>
      </c>
      <c r="J1834" s="283" t="s">
        <v>5657</v>
      </c>
      <c r="K1834" s="282">
        <v>0</v>
      </c>
      <c r="L1834" s="282">
        <v>0</v>
      </c>
      <c r="M1834" s="282">
        <v>1</v>
      </c>
      <c r="N1834" s="282">
        <v>0</v>
      </c>
    </row>
    <row r="1835" spans="1:14">
      <c r="A1835" s="282">
        <v>57629</v>
      </c>
      <c r="B1835" s="303">
        <v>20</v>
      </c>
      <c r="C1835" s="302">
        <v>3771361</v>
      </c>
      <c r="D1835" s="283" t="s">
        <v>7886</v>
      </c>
      <c r="E1835" s="282">
        <v>0</v>
      </c>
      <c r="F1835" s="283" t="s">
        <v>5656</v>
      </c>
      <c r="G1835" s="283" t="s">
        <v>5656</v>
      </c>
      <c r="H1835" s="284">
        <v>44717.998518518521</v>
      </c>
      <c r="I1835" s="284">
        <v>44717.998518518521</v>
      </c>
      <c r="J1835" s="283" t="s">
        <v>5657</v>
      </c>
      <c r="K1835" s="282">
        <v>0</v>
      </c>
      <c r="L1835" s="282">
        <v>0</v>
      </c>
      <c r="M1835" s="282">
        <v>1</v>
      </c>
      <c r="N1835" s="282">
        <v>0</v>
      </c>
    </row>
    <row r="1836" spans="1:14">
      <c r="A1836" s="282">
        <v>58194</v>
      </c>
      <c r="B1836" s="303">
        <v>20</v>
      </c>
      <c r="C1836" s="302">
        <v>3771441</v>
      </c>
      <c r="D1836" s="283" t="s">
        <v>7887</v>
      </c>
      <c r="E1836" s="282">
        <v>0</v>
      </c>
      <c r="F1836" s="283" t="s">
        <v>5656</v>
      </c>
      <c r="G1836" s="283" t="s">
        <v>5656</v>
      </c>
      <c r="H1836" s="284">
        <v>44717.998518518521</v>
      </c>
      <c r="I1836" s="284">
        <v>44717.998518518521</v>
      </c>
      <c r="J1836" s="283" t="s">
        <v>5657</v>
      </c>
      <c r="K1836" s="282">
        <v>0</v>
      </c>
      <c r="L1836" s="282">
        <v>0</v>
      </c>
      <c r="M1836" s="282">
        <v>1</v>
      </c>
      <c r="N1836" s="282">
        <v>0</v>
      </c>
    </row>
    <row r="1837" spans="1:14">
      <c r="A1837" s="282">
        <v>57190</v>
      </c>
      <c r="B1837" s="303">
        <v>20</v>
      </c>
      <c r="C1837" s="302">
        <v>377721</v>
      </c>
      <c r="D1837" s="283" t="s">
        <v>7888</v>
      </c>
      <c r="E1837" s="282">
        <v>0</v>
      </c>
      <c r="F1837" s="283" t="s">
        <v>5656</v>
      </c>
      <c r="G1837" s="283" t="s">
        <v>5656</v>
      </c>
      <c r="H1837" s="284">
        <v>44717.998518518521</v>
      </c>
      <c r="I1837" s="284">
        <v>44717.998518518521</v>
      </c>
      <c r="J1837" s="283" t="s">
        <v>5657</v>
      </c>
      <c r="K1837" s="282">
        <v>0</v>
      </c>
      <c r="L1837" s="282">
        <v>0</v>
      </c>
      <c r="M1837" s="282">
        <v>1</v>
      </c>
      <c r="N1837" s="282">
        <v>0</v>
      </c>
    </row>
    <row r="1838" spans="1:14">
      <c r="A1838" s="282">
        <v>57401</v>
      </c>
      <c r="B1838" s="303">
        <v>20</v>
      </c>
      <c r="C1838" s="302">
        <v>377983</v>
      </c>
      <c r="D1838" s="283" t="s">
        <v>7889</v>
      </c>
      <c r="E1838" s="282">
        <v>0</v>
      </c>
      <c r="F1838" s="283" t="s">
        <v>5656</v>
      </c>
      <c r="G1838" s="283" t="s">
        <v>5656</v>
      </c>
      <c r="H1838" s="284">
        <v>44717.998518518521</v>
      </c>
      <c r="I1838" s="284">
        <v>44717.998518518521</v>
      </c>
      <c r="J1838" s="283" t="s">
        <v>5657</v>
      </c>
      <c r="K1838" s="282">
        <v>0</v>
      </c>
      <c r="L1838" s="282">
        <v>0</v>
      </c>
      <c r="M1838" s="282">
        <v>1</v>
      </c>
      <c r="N1838" s="282">
        <v>0</v>
      </c>
    </row>
    <row r="1839" spans="1:14">
      <c r="A1839" s="282">
        <v>59878</v>
      </c>
      <c r="B1839" s="303">
        <v>20</v>
      </c>
      <c r="C1839" s="302">
        <v>377983</v>
      </c>
      <c r="D1839" s="283" t="s">
        <v>7890</v>
      </c>
      <c r="E1839" s="282">
        <v>0</v>
      </c>
      <c r="F1839" s="283" t="s">
        <v>5656</v>
      </c>
      <c r="G1839" s="283" t="s">
        <v>5656</v>
      </c>
      <c r="H1839" s="284">
        <v>44717.998518518521</v>
      </c>
      <c r="I1839" s="284">
        <v>44717.998518518521</v>
      </c>
      <c r="J1839" s="283" t="s">
        <v>5657</v>
      </c>
      <c r="K1839" s="282">
        <v>0</v>
      </c>
      <c r="L1839" s="282">
        <v>0</v>
      </c>
      <c r="M1839" s="282">
        <v>1</v>
      </c>
      <c r="N1839" s="282">
        <v>0</v>
      </c>
    </row>
    <row r="1840" spans="1:14">
      <c r="A1840" s="282">
        <v>59879</v>
      </c>
      <c r="B1840" s="303">
        <v>20</v>
      </c>
      <c r="C1840" s="302">
        <v>377984</v>
      </c>
      <c r="D1840" s="283" t="s">
        <v>7891</v>
      </c>
      <c r="E1840" s="282">
        <v>0</v>
      </c>
      <c r="F1840" s="283" t="s">
        <v>5656</v>
      </c>
      <c r="G1840" s="283" t="s">
        <v>5656</v>
      </c>
      <c r="H1840" s="284">
        <v>44717.998518518521</v>
      </c>
      <c r="I1840" s="284">
        <v>44717.998518518521</v>
      </c>
      <c r="J1840" s="283" t="s">
        <v>5657</v>
      </c>
      <c r="K1840" s="282">
        <v>0</v>
      </c>
      <c r="L1840" s="282">
        <v>0</v>
      </c>
      <c r="M1840" s="282">
        <v>1</v>
      </c>
      <c r="N1840" s="282">
        <v>0</v>
      </c>
    </row>
    <row r="1841" spans="1:14">
      <c r="A1841" s="282">
        <v>59877</v>
      </c>
      <c r="B1841" s="303">
        <v>20</v>
      </c>
      <c r="C1841" s="302">
        <v>377985</v>
      </c>
      <c r="D1841" s="283" t="s">
        <v>7892</v>
      </c>
      <c r="E1841" s="282">
        <v>0</v>
      </c>
      <c r="F1841" s="283" t="s">
        <v>5656</v>
      </c>
      <c r="G1841" s="283" t="s">
        <v>5656</v>
      </c>
      <c r="H1841" s="284">
        <v>44717.998518518521</v>
      </c>
      <c r="I1841" s="284">
        <v>44717.998518518521</v>
      </c>
      <c r="J1841" s="283" t="s">
        <v>5657</v>
      </c>
      <c r="K1841" s="282">
        <v>0</v>
      </c>
      <c r="L1841" s="282">
        <v>0</v>
      </c>
      <c r="M1841" s="282">
        <v>1</v>
      </c>
      <c r="N1841" s="282">
        <v>0</v>
      </c>
    </row>
    <row r="1842" spans="1:14">
      <c r="A1842" s="282">
        <v>59441</v>
      </c>
      <c r="B1842" s="303">
        <v>20</v>
      </c>
      <c r="C1842" s="282">
        <v>3786472</v>
      </c>
      <c r="D1842" s="283" t="s">
        <v>7893</v>
      </c>
      <c r="E1842" s="282">
        <v>0</v>
      </c>
      <c r="F1842" s="283" t="s">
        <v>5656</v>
      </c>
      <c r="G1842" s="283" t="s">
        <v>5656</v>
      </c>
      <c r="H1842" s="284">
        <v>44717.998518518521</v>
      </c>
      <c r="I1842" s="284">
        <v>44717.998518518521</v>
      </c>
      <c r="J1842" s="283" t="s">
        <v>5657</v>
      </c>
      <c r="K1842" s="282">
        <v>0</v>
      </c>
      <c r="L1842" s="282">
        <v>0</v>
      </c>
      <c r="M1842" s="282">
        <v>1</v>
      </c>
      <c r="N1842" s="282">
        <v>0</v>
      </c>
    </row>
    <row r="1843" spans="1:14">
      <c r="A1843" s="282">
        <v>56776</v>
      </c>
      <c r="B1843" s="303">
        <v>20</v>
      </c>
      <c r="C1843" s="302">
        <v>3787121</v>
      </c>
      <c r="D1843" s="283" t="s">
        <v>7894</v>
      </c>
      <c r="E1843" s="282">
        <v>0</v>
      </c>
      <c r="F1843" s="283" t="s">
        <v>5656</v>
      </c>
      <c r="G1843" s="283" t="s">
        <v>5656</v>
      </c>
      <c r="H1843" s="284">
        <v>44717.998518518521</v>
      </c>
      <c r="I1843" s="284">
        <v>44717.998518518521</v>
      </c>
      <c r="J1843" s="283" t="s">
        <v>5657</v>
      </c>
      <c r="K1843" s="282">
        <v>0</v>
      </c>
      <c r="L1843" s="282">
        <v>0</v>
      </c>
      <c r="M1843" s="282">
        <v>1</v>
      </c>
      <c r="N1843" s="282">
        <v>0</v>
      </c>
    </row>
    <row r="1844" spans="1:14">
      <c r="A1844" s="282">
        <v>59074</v>
      </c>
      <c r="B1844" s="303">
        <v>20</v>
      </c>
      <c r="C1844" s="302">
        <v>3787121</v>
      </c>
      <c r="D1844" s="283" t="s">
        <v>7895</v>
      </c>
      <c r="E1844" s="282">
        <v>0</v>
      </c>
      <c r="F1844" s="283" t="s">
        <v>5656</v>
      </c>
      <c r="G1844" s="283" t="s">
        <v>5656</v>
      </c>
      <c r="H1844" s="284">
        <v>44717.998518518521</v>
      </c>
      <c r="I1844" s="284">
        <v>44717.998518518521</v>
      </c>
      <c r="J1844" s="283" t="s">
        <v>5657</v>
      </c>
      <c r="K1844" s="282">
        <v>0</v>
      </c>
      <c r="L1844" s="282">
        <v>0</v>
      </c>
      <c r="M1844" s="282">
        <v>1</v>
      </c>
      <c r="N1844" s="282">
        <v>0</v>
      </c>
    </row>
    <row r="1845" spans="1:14">
      <c r="A1845" s="282">
        <v>59458</v>
      </c>
      <c r="B1845" s="303">
        <v>20</v>
      </c>
      <c r="C1845" s="302">
        <v>3793563</v>
      </c>
      <c r="D1845" s="283" t="s">
        <v>7896</v>
      </c>
      <c r="E1845" s="282">
        <v>0</v>
      </c>
      <c r="F1845" s="283" t="s">
        <v>5656</v>
      </c>
      <c r="G1845" s="283" t="s">
        <v>5656</v>
      </c>
      <c r="H1845" s="284">
        <v>44717.998518518521</v>
      </c>
      <c r="I1845" s="284">
        <v>44717.998518518521</v>
      </c>
      <c r="J1845" s="283" t="s">
        <v>5657</v>
      </c>
      <c r="K1845" s="282">
        <v>0</v>
      </c>
      <c r="L1845" s="282">
        <v>0</v>
      </c>
      <c r="M1845" s="282">
        <v>1</v>
      </c>
      <c r="N1845" s="282">
        <v>0</v>
      </c>
    </row>
    <row r="1846" spans="1:14">
      <c r="A1846" s="282">
        <v>59459</v>
      </c>
      <c r="B1846" s="303">
        <v>20</v>
      </c>
      <c r="C1846" s="302">
        <v>3793564</v>
      </c>
      <c r="D1846" s="283" t="s">
        <v>7897</v>
      </c>
      <c r="E1846" s="282">
        <v>0</v>
      </c>
      <c r="F1846" s="283" t="s">
        <v>5656</v>
      </c>
      <c r="G1846" s="283" t="s">
        <v>5656</v>
      </c>
      <c r="H1846" s="284">
        <v>44717.998518518521</v>
      </c>
      <c r="I1846" s="284">
        <v>44717.998518518521</v>
      </c>
      <c r="J1846" s="283" t="s">
        <v>5657</v>
      </c>
      <c r="K1846" s="282">
        <v>0</v>
      </c>
      <c r="L1846" s="282">
        <v>0</v>
      </c>
      <c r="M1846" s="282">
        <v>1</v>
      </c>
      <c r="N1846" s="282">
        <v>0</v>
      </c>
    </row>
    <row r="1847" spans="1:14">
      <c r="A1847" s="282">
        <v>59073</v>
      </c>
      <c r="B1847" s="303">
        <v>20</v>
      </c>
      <c r="C1847" s="302">
        <v>3798771</v>
      </c>
      <c r="D1847" s="283" t="s">
        <v>7898</v>
      </c>
      <c r="E1847" s="282">
        <v>0</v>
      </c>
      <c r="F1847" s="283" t="s">
        <v>5656</v>
      </c>
      <c r="G1847" s="283" t="s">
        <v>5656</v>
      </c>
      <c r="H1847" s="284">
        <v>44717.998518518521</v>
      </c>
      <c r="I1847" s="284">
        <v>44717.998518518521</v>
      </c>
      <c r="J1847" s="283" t="s">
        <v>5657</v>
      </c>
      <c r="K1847" s="282">
        <v>0</v>
      </c>
      <c r="L1847" s="282">
        <v>0</v>
      </c>
      <c r="M1847" s="282">
        <v>1</v>
      </c>
      <c r="N1847" s="282">
        <v>0</v>
      </c>
    </row>
    <row r="1848" spans="1:14">
      <c r="A1848" s="282">
        <v>56647</v>
      </c>
      <c r="B1848" s="303">
        <v>20</v>
      </c>
      <c r="C1848" s="302">
        <v>3804605</v>
      </c>
      <c r="D1848" s="283" t="s">
        <v>7899</v>
      </c>
      <c r="E1848" s="282">
        <v>0</v>
      </c>
      <c r="F1848" s="283" t="s">
        <v>5656</v>
      </c>
      <c r="G1848" s="283" t="s">
        <v>5656</v>
      </c>
      <c r="H1848" s="284">
        <v>44717.998518518521</v>
      </c>
      <c r="I1848" s="284">
        <v>44717.998518518521</v>
      </c>
      <c r="J1848" s="283" t="s">
        <v>5657</v>
      </c>
      <c r="K1848" s="282">
        <v>0</v>
      </c>
      <c r="L1848" s="282">
        <v>0</v>
      </c>
      <c r="M1848" s="282">
        <v>1</v>
      </c>
      <c r="N1848" s="282">
        <v>0</v>
      </c>
    </row>
    <row r="1849" spans="1:14">
      <c r="A1849" s="282">
        <v>58991</v>
      </c>
      <c r="B1849" s="303">
        <v>20</v>
      </c>
      <c r="C1849" s="302">
        <v>3813012</v>
      </c>
      <c r="D1849" s="283" t="s">
        <v>7900</v>
      </c>
      <c r="E1849" s="282">
        <v>0</v>
      </c>
      <c r="F1849" s="283" t="s">
        <v>5656</v>
      </c>
      <c r="G1849" s="283" t="s">
        <v>5656</v>
      </c>
      <c r="H1849" s="284">
        <v>44717.998518518521</v>
      </c>
      <c r="I1849" s="284">
        <v>44717.998518518521</v>
      </c>
      <c r="J1849" s="283" t="s">
        <v>5657</v>
      </c>
      <c r="K1849" s="282">
        <v>0</v>
      </c>
      <c r="L1849" s="282">
        <v>0</v>
      </c>
      <c r="M1849" s="282">
        <v>1</v>
      </c>
      <c r="N1849" s="282">
        <v>0</v>
      </c>
    </row>
    <row r="1850" spans="1:14">
      <c r="A1850" s="282">
        <v>58992</v>
      </c>
      <c r="B1850" s="303">
        <v>20</v>
      </c>
      <c r="C1850" s="302">
        <v>3813013</v>
      </c>
      <c r="D1850" s="283" t="s">
        <v>7901</v>
      </c>
      <c r="E1850" s="282">
        <v>0</v>
      </c>
      <c r="F1850" s="283" t="s">
        <v>5656</v>
      </c>
      <c r="G1850" s="283" t="s">
        <v>5656</v>
      </c>
      <c r="H1850" s="284">
        <v>44717.998518518521</v>
      </c>
      <c r="I1850" s="284">
        <v>44717.998518518521</v>
      </c>
      <c r="J1850" s="283" t="s">
        <v>5657</v>
      </c>
      <c r="K1850" s="282">
        <v>0</v>
      </c>
      <c r="L1850" s="282">
        <v>0</v>
      </c>
      <c r="M1850" s="282">
        <v>1</v>
      </c>
      <c r="N1850" s="282">
        <v>0</v>
      </c>
    </row>
    <row r="1851" spans="1:14">
      <c r="A1851" s="282">
        <v>58994</v>
      </c>
      <c r="B1851" s="303">
        <v>20</v>
      </c>
      <c r="C1851" s="302">
        <v>3813191</v>
      </c>
      <c r="D1851" s="283" t="s">
        <v>7902</v>
      </c>
      <c r="E1851" s="282">
        <v>0</v>
      </c>
      <c r="F1851" s="283" t="s">
        <v>5656</v>
      </c>
      <c r="G1851" s="283" t="s">
        <v>5656</v>
      </c>
      <c r="H1851" s="284">
        <v>44717.998518518521</v>
      </c>
      <c r="I1851" s="284">
        <v>44717.998518518521</v>
      </c>
      <c r="J1851" s="283" t="s">
        <v>5657</v>
      </c>
      <c r="K1851" s="282">
        <v>0</v>
      </c>
      <c r="L1851" s="282">
        <v>0</v>
      </c>
      <c r="M1851" s="282">
        <v>1</v>
      </c>
      <c r="N1851" s="282">
        <v>0</v>
      </c>
    </row>
    <row r="1852" spans="1:14">
      <c r="A1852" s="282">
        <v>58995</v>
      </c>
      <c r="B1852" s="303">
        <v>20</v>
      </c>
      <c r="C1852" s="302">
        <v>3813192</v>
      </c>
      <c r="D1852" s="283" t="s">
        <v>7903</v>
      </c>
      <c r="E1852" s="282">
        <v>0</v>
      </c>
      <c r="F1852" s="283" t="s">
        <v>5656</v>
      </c>
      <c r="G1852" s="283" t="s">
        <v>5656</v>
      </c>
      <c r="H1852" s="284">
        <v>44717.998518518521</v>
      </c>
      <c r="I1852" s="284">
        <v>44717.998518518521</v>
      </c>
      <c r="J1852" s="283" t="s">
        <v>5657</v>
      </c>
      <c r="K1852" s="282">
        <v>0</v>
      </c>
      <c r="L1852" s="282">
        <v>0</v>
      </c>
      <c r="M1852" s="282">
        <v>1</v>
      </c>
      <c r="N1852" s="282">
        <v>0</v>
      </c>
    </row>
    <row r="1853" spans="1:14">
      <c r="A1853" s="282">
        <v>58996</v>
      </c>
      <c r="B1853" s="303">
        <v>20</v>
      </c>
      <c r="C1853" s="302">
        <v>3813271</v>
      </c>
      <c r="D1853" s="283" t="s">
        <v>7904</v>
      </c>
      <c r="E1853" s="282">
        <v>0</v>
      </c>
      <c r="F1853" s="283" t="s">
        <v>5656</v>
      </c>
      <c r="G1853" s="283" t="s">
        <v>5656</v>
      </c>
      <c r="H1853" s="284">
        <v>44717.998518518521</v>
      </c>
      <c r="I1853" s="284">
        <v>44717.998518518521</v>
      </c>
      <c r="J1853" s="283" t="s">
        <v>5657</v>
      </c>
      <c r="K1853" s="282">
        <v>0</v>
      </c>
      <c r="L1853" s="282">
        <v>0</v>
      </c>
      <c r="M1853" s="282">
        <v>1</v>
      </c>
      <c r="N1853" s="282">
        <v>0</v>
      </c>
    </row>
    <row r="1854" spans="1:14">
      <c r="A1854" s="282">
        <v>58997</v>
      </c>
      <c r="B1854" s="303">
        <v>20</v>
      </c>
      <c r="C1854" s="302">
        <v>3813272</v>
      </c>
      <c r="D1854" s="283" t="s">
        <v>7905</v>
      </c>
      <c r="E1854" s="282">
        <v>0</v>
      </c>
      <c r="F1854" s="283" t="s">
        <v>5656</v>
      </c>
      <c r="G1854" s="283" t="s">
        <v>5656</v>
      </c>
      <c r="H1854" s="284">
        <v>44717.998518518521</v>
      </c>
      <c r="I1854" s="284">
        <v>44717.998518518521</v>
      </c>
      <c r="J1854" s="283" t="s">
        <v>5657</v>
      </c>
      <c r="K1854" s="282">
        <v>0</v>
      </c>
      <c r="L1854" s="282">
        <v>0</v>
      </c>
      <c r="M1854" s="282">
        <v>1</v>
      </c>
      <c r="N1854" s="282">
        <v>0</v>
      </c>
    </row>
    <row r="1855" spans="1:14">
      <c r="A1855" s="282">
        <v>58998</v>
      </c>
      <c r="B1855" s="303">
        <v>20</v>
      </c>
      <c r="C1855" s="302">
        <v>3813351</v>
      </c>
      <c r="D1855" s="283" t="s">
        <v>7906</v>
      </c>
      <c r="E1855" s="282">
        <v>0</v>
      </c>
      <c r="F1855" s="283" t="s">
        <v>5656</v>
      </c>
      <c r="G1855" s="283" t="s">
        <v>5656</v>
      </c>
      <c r="H1855" s="284">
        <v>44717.998518518521</v>
      </c>
      <c r="I1855" s="284">
        <v>44717.998518518521</v>
      </c>
      <c r="J1855" s="283" t="s">
        <v>5657</v>
      </c>
      <c r="K1855" s="282">
        <v>0</v>
      </c>
      <c r="L1855" s="282">
        <v>0</v>
      </c>
      <c r="M1855" s="282">
        <v>1</v>
      </c>
      <c r="N1855" s="282">
        <v>0</v>
      </c>
    </row>
    <row r="1856" spans="1:14">
      <c r="A1856" s="282">
        <v>58247</v>
      </c>
      <c r="B1856" s="303">
        <v>20</v>
      </c>
      <c r="C1856" s="302">
        <v>3813351</v>
      </c>
      <c r="D1856" s="283" t="s">
        <v>7907</v>
      </c>
      <c r="E1856" s="282">
        <v>0</v>
      </c>
      <c r="F1856" s="283" t="s">
        <v>5656</v>
      </c>
      <c r="G1856" s="283" t="s">
        <v>5656</v>
      </c>
      <c r="H1856" s="284">
        <v>44717.998518518521</v>
      </c>
      <c r="I1856" s="284">
        <v>44717.998518518521</v>
      </c>
      <c r="J1856" s="283" t="s">
        <v>5657</v>
      </c>
      <c r="K1856" s="282">
        <v>0</v>
      </c>
      <c r="L1856" s="282">
        <v>0</v>
      </c>
      <c r="M1856" s="282">
        <v>1</v>
      </c>
      <c r="N1856" s="282">
        <v>0</v>
      </c>
    </row>
    <row r="1857" spans="1:14">
      <c r="A1857" s="302">
        <v>59724</v>
      </c>
      <c r="B1857" s="303">
        <v>20</v>
      </c>
      <c r="C1857" s="302">
        <v>3817571</v>
      </c>
      <c r="D1857" s="304" t="s">
        <v>7908</v>
      </c>
      <c r="E1857" s="302">
        <v>0</v>
      </c>
      <c r="F1857" s="304" t="s">
        <v>5656</v>
      </c>
      <c r="G1857" s="304" t="s">
        <v>5656</v>
      </c>
      <c r="H1857" s="309">
        <v>44717.998518518521</v>
      </c>
      <c r="I1857" s="309">
        <v>44717.998518518521</v>
      </c>
      <c r="J1857" s="304" t="s">
        <v>5657</v>
      </c>
      <c r="K1857" s="302">
        <v>0</v>
      </c>
      <c r="L1857" s="302">
        <v>0</v>
      </c>
      <c r="M1857" s="302">
        <v>1</v>
      </c>
      <c r="N1857" s="302">
        <v>0</v>
      </c>
    </row>
    <row r="1858" spans="1:14">
      <c r="A1858" s="282">
        <v>59753</v>
      </c>
      <c r="B1858" s="303">
        <v>20</v>
      </c>
      <c r="C1858" s="302">
        <v>3817734</v>
      </c>
      <c r="D1858" s="283" t="s">
        <v>7909</v>
      </c>
      <c r="E1858" s="282">
        <v>0</v>
      </c>
      <c r="F1858" s="283" t="s">
        <v>5656</v>
      </c>
      <c r="G1858" s="283" t="s">
        <v>5656</v>
      </c>
      <c r="H1858" s="284">
        <v>44717.998518518521</v>
      </c>
      <c r="I1858" s="284">
        <v>44717.998518518521</v>
      </c>
      <c r="J1858" s="283" t="s">
        <v>5657</v>
      </c>
      <c r="K1858" s="282">
        <v>0</v>
      </c>
      <c r="L1858" s="282">
        <v>0</v>
      </c>
      <c r="M1858" s="282">
        <v>1</v>
      </c>
      <c r="N1858" s="282">
        <v>0</v>
      </c>
    </row>
    <row r="1859" spans="1:14">
      <c r="A1859" s="282">
        <v>59754</v>
      </c>
      <c r="B1859" s="303">
        <v>20</v>
      </c>
      <c r="C1859" s="302">
        <v>3817814</v>
      </c>
      <c r="D1859" s="283" t="s">
        <v>7910</v>
      </c>
      <c r="E1859" s="282">
        <v>0</v>
      </c>
      <c r="F1859" s="283" t="s">
        <v>5656</v>
      </c>
      <c r="G1859" s="283" t="s">
        <v>5656</v>
      </c>
      <c r="H1859" s="284">
        <v>44717.998518518521</v>
      </c>
      <c r="I1859" s="284">
        <v>44717.998518518521</v>
      </c>
      <c r="J1859" s="283" t="s">
        <v>5657</v>
      </c>
      <c r="K1859" s="282">
        <v>0</v>
      </c>
      <c r="L1859" s="282">
        <v>0</v>
      </c>
      <c r="M1859" s="282">
        <v>1</v>
      </c>
      <c r="N1859" s="282">
        <v>0</v>
      </c>
    </row>
    <row r="1860" spans="1:14">
      <c r="A1860" s="282">
        <v>56816</v>
      </c>
      <c r="B1860" s="303">
        <v>20</v>
      </c>
      <c r="C1860" s="302">
        <v>3822682</v>
      </c>
      <c r="D1860" s="283" t="s">
        <v>7911</v>
      </c>
      <c r="E1860" s="282">
        <v>0</v>
      </c>
      <c r="F1860" s="283" t="s">
        <v>5656</v>
      </c>
      <c r="G1860" s="283" t="s">
        <v>5656</v>
      </c>
      <c r="H1860" s="284">
        <v>44717.998518518521</v>
      </c>
      <c r="I1860" s="284">
        <v>44717.998518518521</v>
      </c>
      <c r="J1860" s="283" t="s">
        <v>5657</v>
      </c>
      <c r="K1860" s="282">
        <v>0</v>
      </c>
      <c r="L1860" s="282">
        <v>0</v>
      </c>
      <c r="M1860" s="282">
        <v>1</v>
      </c>
      <c r="N1860" s="282">
        <v>0</v>
      </c>
    </row>
    <row r="1861" spans="1:14">
      <c r="A1861" s="282">
        <v>56667</v>
      </c>
      <c r="B1861" s="303">
        <v>20</v>
      </c>
      <c r="C1861" s="302">
        <v>3825318</v>
      </c>
      <c r="D1861" s="283" t="s">
        <v>7912</v>
      </c>
      <c r="E1861" s="282">
        <v>0</v>
      </c>
      <c r="F1861" s="283" t="s">
        <v>5656</v>
      </c>
      <c r="G1861" s="283" t="s">
        <v>5656</v>
      </c>
      <c r="H1861" s="284">
        <v>44717.998518518521</v>
      </c>
      <c r="I1861" s="284">
        <v>44717.998518518521</v>
      </c>
      <c r="J1861" s="283" t="s">
        <v>5657</v>
      </c>
      <c r="K1861" s="282">
        <v>0</v>
      </c>
      <c r="L1861" s="282">
        <v>0</v>
      </c>
      <c r="M1861" s="282">
        <v>1</v>
      </c>
      <c r="N1861" s="282">
        <v>0</v>
      </c>
    </row>
    <row r="1862" spans="1:14">
      <c r="A1862" s="282">
        <v>56668</v>
      </c>
      <c r="B1862" s="303">
        <v>20</v>
      </c>
      <c r="C1862" s="302">
        <v>3825319</v>
      </c>
      <c r="D1862" s="283" t="s">
        <v>7913</v>
      </c>
      <c r="E1862" s="282">
        <v>0</v>
      </c>
      <c r="F1862" s="283" t="s">
        <v>5656</v>
      </c>
      <c r="G1862" s="283" t="s">
        <v>5656</v>
      </c>
      <c r="H1862" s="284">
        <v>44717.998518518521</v>
      </c>
      <c r="I1862" s="284">
        <v>44717.998518518521</v>
      </c>
      <c r="J1862" s="283" t="s">
        <v>5657</v>
      </c>
      <c r="K1862" s="282">
        <v>0</v>
      </c>
      <c r="L1862" s="282">
        <v>0</v>
      </c>
      <c r="M1862" s="282">
        <v>1</v>
      </c>
      <c r="N1862" s="282">
        <v>0</v>
      </c>
    </row>
    <row r="1863" spans="1:14">
      <c r="A1863" s="282">
        <v>59021</v>
      </c>
      <c r="B1863" s="303">
        <v>20</v>
      </c>
      <c r="C1863" s="302">
        <v>3833311</v>
      </c>
      <c r="D1863" s="283" t="s">
        <v>7914</v>
      </c>
      <c r="E1863" s="282">
        <v>0</v>
      </c>
      <c r="F1863" s="283" t="s">
        <v>5656</v>
      </c>
      <c r="G1863" s="283" t="s">
        <v>5656</v>
      </c>
      <c r="H1863" s="284">
        <v>44717.998518518521</v>
      </c>
      <c r="I1863" s="284">
        <v>44717.998518518521</v>
      </c>
      <c r="J1863" s="283" t="s">
        <v>5657</v>
      </c>
      <c r="K1863" s="282">
        <v>0</v>
      </c>
      <c r="L1863" s="282">
        <v>0</v>
      </c>
      <c r="M1863" s="282">
        <v>1</v>
      </c>
      <c r="N1863" s="282">
        <v>0</v>
      </c>
    </row>
    <row r="1864" spans="1:14">
      <c r="A1864" s="282">
        <v>59022</v>
      </c>
      <c r="B1864" s="303">
        <v>20</v>
      </c>
      <c r="C1864" s="302">
        <v>3833313</v>
      </c>
      <c r="D1864" s="283" t="s">
        <v>7915</v>
      </c>
      <c r="E1864" s="282">
        <v>0</v>
      </c>
      <c r="F1864" s="283" t="s">
        <v>5656</v>
      </c>
      <c r="G1864" s="283" t="s">
        <v>5656</v>
      </c>
      <c r="H1864" s="284">
        <v>44717.998518518521</v>
      </c>
      <c r="I1864" s="284">
        <v>44717.998518518521</v>
      </c>
      <c r="J1864" s="283" t="s">
        <v>5657</v>
      </c>
      <c r="K1864" s="282">
        <v>0</v>
      </c>
      <c r="L1864" s="282">
        <v>0</v>
      </c>
      <c r="M1864" s="282">
        <v>1</v>
      </c>
      <c r="N1864" s="282">
        <v>0</v>
      </c>
    </row>
    <row r="1865" spans="1:14">
      <c r="A1865" s="282">
        <v>59023</v>
      </c>
      <c r="B1865" s="303">
        <v>20</v>
      </c>
      <c r="C1865" s="302">
        <v>3833491</v>
      </c>
      <c r="D1865" s="283" t="s">
        <v>7916</v>
      </c>
      <c r="E1865" s="282">
        <v>0</v>
      </c>
      <c r="F1865" s="283" t="s">
        <v>5656</v>
      </c>
      <c r="G1865" s="283" t="s">
        <v>5656</v>
      </c>
      <c r="H1865" s="284">
        <v>44717.998518518521</v>
      </c>
      <c r="I1865" s="284">
        <v>44717.998518518521</v>
      </c>
      <c r="J1865" s="283" t="s">
        <v>5657</v>
      </c>
      <c r="K1865" s="282">
        <v>0</v>
      </c>
      <c r="L1865" s="282">
        <v>0</v>
      </c>
      <c r="M1865" s="282">
        <v>1</v>
      </c>
      <c r="N1865" s="282">
        <v>0</v>
      </c>
    </row>
    <row r="1866" spans="1:14">
      <c r="A1866" s="282">
        <v>59024</v>
      </c>
      <c r="B1866" s="303">
        <v>20</v>
      </c>
      <c r="C1866" s="302">
        <v>3833493</v>
      </c>
      <c r="D1866" s="283" t="s">
        <v>7917</v>
      </c>
      <c r="E1866" s="282">
        <v>0</v>
      </c>
      <c r="F1866" s="283" t="s">
        <v>5656</v>
      </c>
      <c r="G1866" s="283" t="s">
        <v>5656</v>
      </c>
      <c r="H1866" s="284">
        <v>44717.998518518521</v>
      </c>
      <c r="I1866" s="284">
        <v>44717.998518518521</v>
      </c>
      <c r="J1866" s="283" t="s">
        <v>5657</v>
      </c>
      <c r="K1866" s="282">
        <v>0</v>
      </c>
      <c r="L1866" s="282">
        <v>0</v>
      </c>
      <c r="M1866" s="282">
        <v>1</v>
      </c>
      <c r="N1866" s="282">
        <v>0</v>
      </c>
    </row>
    <row r="1867" spans="1:14">
      <c r="A1867" s="282">
        <v>59093</v>
      </c>
      <c r="B1867" s="303">
        <v>20</v>
      </c>
      <c r="C1867" s="282">
        <v>3837531</v>
      </c>
      <c r="D1867" s="283" t="s">
        <v>7918</v>
      </c>
      <c r="E1867" s="282">
        <v>0</v>
      </c>
      <c r="F1867" s="283" t="s">
        <v>5656</v>
      </c>
      <c r="G1867" s="283" t="s">
        <v>5656</v>
      </c>
      <c r="H1867" s="284">
        <v>44717.998518518521</v>
      </c>
      <c r="I1867" s="284">
        <v>44717.998518518521</v>
      </c>
      <c r="J1867" s="283" t="s">
        <v>5657</v>
      </c>
      <c r="K1867" s="282">
        <v>0</v>
      </c>
      <c r="L1867" s="282">
        <v>0</v>
      </c>
      <c r="M1867" s="282">
        <v>1</v>
      </c>
      <c r="N1867" s="282">
        <v>0</v>
      </c>
    </row>
    <row r="1868" spans="1:14">
      <c r="A1868" s="282">
        <v>59092</v>
      </c>
      <c r="B1868" s="303">
        <v>20</v>
      </c>
      <c r="C1868" s="302">
        <v>3837611</v>
      </c>
      <c r="D1868" s="283" t="s">
        <v>7919</v>
      </c>
      <c r="E1868" s="282">
        <v>0</v>
      </c>
      <c r="F1868" s="283" t="s">
        <v>5656</v>
      </c>
      <c r="G1868" s="283" t="s">
        <v>5656</v>
      </c>
      <c r="H1868" s="284">
        <v>44717.998518518521</v>
      </c>
      <c r="I1868" s="284">
        <v>44717.998518518521</v>
      </c>
      <c r="J1868" s="283" t="s">
        <v>5657</v>
      </c>
      <c r="K1868" s="282">
        <v>0</v>
      </c>
      <c r="L1868" s="282">
        <v>0</v>
      </c>
      <c r="M1868" s="282">
        <v>1</v>
      </c>
      <c r="N1868" s="282">
        <v>0</v>
      </c>
    </row>
    <row r="1869" spans="1:14">
      <c r="A1869" s="282">
        <v>57646</v>
      </c>
      <c r="B1869" s="303">
        <v>20</v>
      </c>
      <c r="C1869" s="302">
        <v>3838603</v>
      </c>
      <c r="D1869" s="283" t="s">
        <v>7920</v>
      </c>
      <c r="E1869" s="282">
        <v>0</v>
      </c>
      <c r="F1869" s="283" t="s">
        <v>5656</v>
      </c>
      <c r="G1869" s="283" t="s">
        <v>5656</v>
      </c>
      <c r="H1869" s="284">
        <v>44717.998518518521</v>
      </c>
      <c r="I1869" s="284">
        <v>44717.998518518521</v>
      </c>
      <c r="J1869" s="283" t="s">
        <v>5657</v>
      </c>
      <c r="K1869" s="282">
        <v>0</v>
      </c>
      <c r="L1869" s="282">
        <v>0</v>
      </c>
      <c r="M1869" s="282">
        <v>1</v>
      </c>
      <c r="N1869" s="282">
        <v>0</v>
      </c>
    </row>
    <row r="1870" spans="1:14">
      <c r="A1870" s="282">
        <v>56630</v>
      </c>
      <c r="B1870" s="303">
        <v>20</v>
      </c>
      <c r="C1870" s="302">
        <v>3840903</v>
      </c>
      <c r="D1870" s="283" t="s">
        <v>7921</v>
      </c>
      <c r="E1870" s="282">
        <v>0</v>
      </c>
      <c r="F1870" s="283" t="s">
        <v>5656</v>
      </c>
      <c r="G1870" s="283" t="s">
        <v>5656</v>
      </c>
      <c r="H1870" s="284">
        <v>44717.998518518521</v>
      </c>
      <c r="I1870" s="284">
        <v>44717.998518518521</v>
      </c>
      <c r="J1870" s="283" t="s">
        <v>5657</v>
      </c>
      <c r="K1870" s="282">
        <v>0</v>
      </c>
      <c r="L1870" s="282">
        <v>0</v>
      </c>
      <c r="M1870" s="282">
        <v>1</v>
      </c>
      <c r="N1870" s="282">
        <v>0</v>
      </c>
    </row>
    <row r="1871" spans="1:14">
      <c r="A1871" s="282">
        <v>58911</v>
      </c>
      <c r="B1871" s="303">
        <v>20</v>
      </c>
      <c r="C1871" s="302">
        <v>3850564</v>
      </c>
      <c r="D1871" s="283" t="s">
        <v>7922</v>
      </c>
      <c r="E1871" s="282">
        <v>0</v>
      </c>
      <c r="F1871" s="283" t="s">
        <v>5656</v>
      </c>
      <c r="G1871" s="283" t="s">
        <v>5656</v>
      </c>
      <c r="H1871" s="284">
        <v>44717.998518518521</v>
      </c>
      <c r="I1871" s="284">
        <v>44717.998518518521</v>
      </c>
      <c r="J1871" s="283" t="s">
        <v>5657</v>
      </c>
      <c r="K1871" s="282">
        <v>0</v>
      </c>
      <c r="L1871" s="282">
        <v>0</v>
      </c>
      <c r="M1871" s="282">
        <v>1</v>
      </c>
      <c r="N1871" s="282">
        <v>0</v>
      </c>
    </row>
    <row r="1872" spans="1:14">
      <c r="A1872" s="282">
        <v>58909</v>
      </c>
      <c r="B1872" s="303">
        <v>20</v>
      </c>
      <c r="C1872" s="302">
        <v>3850643</v>
      </c>
      <c r="D1872" s="283" t="s">
        <v>7923</v>
      </c>
      <c r="E1872" s="282">
        <v>0</v>
      </c>
      <c r="F1872" s="283" t="s">
        <v>5656</v>
      </c>
      <c r="G1872" s="283" t="s">
        <v>5656</v>
      </c>
      <c r="H1872" s="284">
        <v>44717.998518518521</v>
      </c>
      <c r="I1872" s="284">
        <v>44717.998518518521</v>
      </c>
      <c r="J1872" s="283" t="s">
        <v>5657</v>
      </c>
      <c r="K1872" s="282">
        <v>0</v>
      </c>
      <c r="L1872" s="282">
        <v>0</v>
      </c>
      <c r="M1872" s="282">
        <v>1</v>
      </c>
      <c r="N1872" s="282">
        <v>0</v>
      </c>
    </row>
    <row r="1873" spans="1:14">
      <c r="A1873" s="282">
        <v>58910</v>
      </c>
      <c r="B1873" s="303">
        <v>20</v>
      </c>
      <c r="C1873" s="302">
        <v>3850644</v>
      </c>
      <c r="D1873" s="283" t="s">
        <v>7924</v>
      </c>
      <c r="E1873" s="282">
        <v>0</v>
      </c>
      <c r="F1873" s="283" t="s">
        <v>5656</v>
      </c>
      <c r="G1873" s="283" t="s">
        <v>5656</v>
      </c>
      <c r="H1873" s="284">
        <v>44717.998518518521</v>
      </c>
      <c r="I1873" s="284">
        <v>44717.998518518521</v>
      </c>
      <c r="J1873" s="283" t="s">
        <v>5657</v>
      </c>
      <c r="K1873" s="282">
        <v>0</v>
      </c>
      <c r="L1873" s="282">
        <v>0</v>
      </c>
      <c r="M1873" s="282">
        <v>1</v>
      </c>
      <c r="N1873" s="282">
        <v>0</v>
      </c>
    </row>
    <row r="1874" spans="1:14">
      <c r="A1874" s="282">
        <v>58330</v>
      </c>
      <c r="B1874" s="303">
        <v>20</v>
      </c>
      <c r="C1874" s="302">
        <v>3851552</v>
      </c>
      <c r="D1874" s="283" t="s">
        <v>7925</v>
      </c>
      <c r="E1874" s="282">
        <v>0</v>
      </c>
      <c r="F1874" s="283" t="s">
        <v>5656</v>
      </c>
      <c r="G1874" s="283" t="s">
        <v>5656</v>
      </c>
      <c r="H1874" s="284">
        <v>44717.998518518521</v>
      </c>
      <c r="I1874" s="284">
        <v>44717.998518518521</v>
      </c>
      <c r="J1874" s="283" t="s">
        <v>5657</v>
      </c>
      <c r="K1874" s="282">
        <v>0</v>
      </c>
      <c r="L1874" s="282">
        <v>0</v>
      </c>
      <c r="M1874" s="282">
        <v>1</v>
      </c>
      <c r="N1874" s="282">
        <v>0</v>
      </c>
    </row>
    <row r="1875" spans="1:14">
      <c r="A1875" s="282">
        <v>58334</v>
      </c>
      <c r="B1875" s="303">
        <v>20</v>
      </c>
      <c r="C1875" s="282">
        <v>3851972</v>
      </c>
      <c r="D1875" s="283" t="s">
        <v>7926</v>
      </c>
      <c r="E1875" s="282">
        <v>0</v>
      </c>
      <c r="F1875" s="283" t="s">
        <v>5656</v>
      </c>
      <c r="G1875" s="283" t="s">
        <v>5656</v>
      </c>
      <c r="H1875" s="284">
        <v>44717.998518518521</v>
      </c>
      <c r="I1875" s="284">
        <v>44717.998518518521</v>
      </c>
      <c r="J1875" s="283" t="s">
        <v>5657</v>
      </c>
      <c r="K1875" s="282">
        <v>0</v>
      </c>
      <c r="L1875" s="282">
        <v>0</v>
      </c>
      <c r="M1875" s="282">
        <v>1</v>
      </c>
      <c r="N1875" s="282">
        <v>0</v>
      </c>
    </row>
    <row r="1876" spans="1:14">
      <c r="A1876" s="282">
        <v>57695</v>
      </c>
      <c r="B1876" s="303">
        <v>20</v>
      </c>
      <c r="C1876" s="282">
        <v>3855692</v>
      </c>
      <c r="D1876" s="283" t="s">
        <v>7927</v>
      </c>
      <c r="E1876" s="282">
        <v>0</v>
      </c>
      <c r="F1876" s="283" t="s">
        <v>5656</v>
      </c>
      <c r="G1876" s="283" t="s">
        <v>5656</v>
      </c>
      <c r="H1876" s="284">
        <v>44717.998518518521</v>
      </c>
      <c r="I1876" s="284">
        <v>44717.998518518521</v>
      </c>
      <c r="J1876" s="283" t="s">
        <v>5657</v>
      </c>
      <c r="K1876" s="282">
        <v>0</v>
      </c>
      <c r="L1876" s="282">
        <v>0</v>
      </c>
      <c r="M1876" s="282">
        <v>1</v>
      </c>
      <c r="N1876" s="282">
        <v>0</v>
      </c>
    </row>
    <row r="1877" spans="1:14">
      <c r="A1877" s="282">
        <v>59236</v>
      </c>
      <c r="B1877" s="303">
        <v>20</v>
      </c>
      <c r="C1877" s="282">
        <v>3855692</v>
      </c>
      <c r="D1877" s="283" t="s">
        <v>7928</v>
      </c>
      <c r="E1877" s="282">
        <v>0</v>
      </c>
      <c r="F1877" s="283" t="s">
        <v>5656</v>
      </c>
      <c r="G1877" s="283" t="s">
        <v>5656</v>
      </c>
      <c r="H1877" s="284">
        <v>44717.998518518521</v>
      </c>
      <c r="I1877" s="284">
        <v>44717.998518518521</v>
      </c>
      <c r="J1877" s="283" t="s">
        <v>5657</v>
      </c>
      <c r="K1877" s="282">
        <v>0</v>
      </c>
      <c r="L1877" s="282">
        <v>0</v>
      </c>
      <c r="M1877" s="282">
        <v>1</v>
      </c>
      <c r="N1877" s="282">
        <v>0</v>
      </c>
    </row>
    <row r="1878" spans="1:14">
      <c r="A1878" s="282">
        <v>56712</v>
      </c>
      <c r="B1878" s="303">
        <v>20</v>
      </c>
      <c r="C1878" s="302">
        <v>3860881</v>
      </c>
      <c r="D1878" s="283" t="s">
        <v>7929</v>
      </c>
      <c r="E1878" s="282">
        <v>0</v>
      </c>
      <c r="F1878" s="283" t="s">
        <v>5656</v>
      </c>
      <c r="G1878" s="283" t="s">
        <v>5656</v>
      </c>
      <c r="H1878" s="284">
        <v>44717.998518518521</v>
      </c>
      <c r="I1878" s="284">
        <v>44717.998518518521</v>
      </c>
      <c r="J1878" s="283" t="s">
        <v>5657</v>
      </c>
      <c r="K1878" s="282">
        <v>0</v>
      </c>
      <c r="L1878" s="282">
        <v>0</v>
      </c>
      <c r="M1878" s="282">
        <v>1</v>
      </c>
      <c r="N1878" s="282">
        <v>0</v>
      </c>
    </row>
    <row r="1879" spans="1:14">
      <c r="A1879" s="282">
        <v>59156</v>
      </c>
      <c r="B1879" s="303">
        <v>20</v>
      </c>
      <c r="C1879" s="282">
        <v>3863271</v>
      </c>
      <c r="D1879" s="283" t="s">
        <v>7930</v>
      </c>
      <c r="E1879" s="282">
        <v>0</v>
      </c>
      <c r="F1879" s="283" t="s">
        <v>5656</v>
      </c>
      <c r="G1879" s="283" t="s">
        <v>5656</v>
      </c>
      <c r="H1879" s="284">
        <v>44717.998518518521</v>
      </c>
      <c r="I1879" s="284">
        <v>44717.998518518521</v>
      </c>
      <c r="J1879" s="283" t="s">
        <v>5657</v>
      </c>
      <c r="K1879" s="282">
        <v>0</v>
      </c>
      <c r="L1879" s="282">
        <v>0</v>
      </c>
      <c r="M1879" s="282">
        <v>1</v>
      </c>
      <c r="N1879" s="282">
        <v>0</v>
      </c>
    </row>
    <row r="1880" spans="1:14">
      <c r="A1880" s="282">
        <v>59155</v>
      </c>
      <c r="B1880" s="303">
        <v>20</v>
      </c>
      <c r="C1880" s="282">
        <v>3863351</v>
      </c>
      <c r="D1880" s="283" t="s">
        <v>7931</v>
      </c>
      <c r="E1880" s="282">
        <v>0</v>
      </c>
      <c r="F1880" s="283" t="s">
        <v>5656</v>
      </c>
      <c r="G1880" s="283" t="s">
        <v>5656</v>
      </c>
      <c r="H1880" s="284">
        <v>44717.998518518521</v>
      </c>
      <c r="I1880" s="284">
        <v>44717.998518518521</v>
      </c>
      <c r="J1880" s="283" t="s">
        <v>5657</v>
      </c>
      <c r="K1880" s="282">
        <v>0</v>
      </c>
      <c r="L1880" s="282">
        <v>0</v>
      </c>
      <c r="M1880" s="282">
        <v>1</v>
      </c>
      <c r="N1880" s="282">
        <v>0</v>
      </c>
    </row>
    <row r="1881" spans="1:14">
      <c r="A1881" s="282">
        <v>59572</v>
      </c>
      <c r="B1881" s="303">
        <v>20</v>
      </c>
      <c r="C1881" s="302">
        <v>3877711</v>
      </c>
      <c r="D1881" s="283" t="s">
        <v>7932</v>
      </c>
      <c r="E1881" s="282">
        <v>0</v>
      </c>
      <c r="F1881" s="283" t="s">
        <v>5656</v>
      </c>
      <c r="G1881" s="283" t="s">
        <v>5656</v>
      </c>
      <c r="H1881" s="284">
        <v>44717.998518518521</v>
      </c>
      <c r="I1881" s="284">
        <v>44717.998518518521</v>
      </c>
      <c r="J1881" s="283" t="s">
        <v>5657</v>
      </c>
      <c r="K1881" s="282">
        <v>0</v>
      </c>
      <c r="L1881" s="282">
        <v>0</v>
      </c>
      <c r="M1881" s="282">
        <v>1</v>
      </c>
      <c r="N1881" s="282">
        <v>0</v>
      </c>
    </row>
    <row r="1882" spans="1:14">
      <c r="A1882" s="282">
        <v>59573</v>
      </c>
      <c r="B1882" s="303">
        <v>20</v>
      </c>
      <c r="C1882" s="302">
        <v>3877713</v>
      </c>
      <c r="D1882" s="283" t="s">
        <v>7933</v>
      </c>
      <c r="E1882" s="282">
        <v>0</v>
      </c>
      <c r="F1882" s="283" t="s">
        <v>5656</v>
      </c>
      <c r="G1882" s="283" t="s">
        <v>5656</v>
      </c>
      <c r="H1882" s="284">
        <v>44717.998518518521</v>
      </c>
      <c r="I1882" s="284">
        <v>44717.998518518521</v>
      </c>
      <c r="J1882" s="283" t="s">
        <v>5657</v>
      </c>
      <c r="K1882" s="282">
        <v>0</v>
      </c>
      <c r="L1882" s="282">
        <v>0</v>
      </c>
      <c r="M1882" s="282">
        <v>1</v>
      </c>
      <c r="N1882" s="282">
        <v>0</v>
      </c>
    </row>
    <row r="1883" spans="1:14">
      <c r="A1883" s="282">
        <v>58908</v>
      </c>
      <c r="B1883" s="303">
        <v>20</v>
      </c>
      <c r="C1883" s="282">
        <v>3880501</v>
      </c>
      <c r="D1883" s="283" t="s">
        <v>7934</v>
      </c>
      <c r="E1883" s="282">
        <v>0</v>
      </c>
      <c r="F1883" s="283" t="s">
        <v>5656</v>
      </c>
      <c r="G1883" s="283" t="s">
        <v>5656</v>
      </c>
      <c r="H1883" s="284">
        <v>44717.998518518521</v>
      </c>
      <c r="I1883" s="284">
        <v>44717.998518518521</v>
      </c>
      <c r="J1883" s="283" t="s">
        <v>5657</v>
      </c>
      <c r="K1883" s="282">
        <v>0</v>
      </c>
      <c r="L1883" s="282">
        <v>0</v>
      </c>
      <c r="M1883" s="282">
        <v>1</v>
      </c>
      <c r="N1883" s="282">
        <v>0</v>
      </c>
    </row>
    <row r="1884" spans="1:14">
      <c r="A1884" s="282">
        <v>59014</v>
      </c>
      <c r="B1884" s="303">
        <v>20</v>
      </c>
      <c r="C1884" s="282">
        <v>3882084</v>
      </c>
      <c r="D1884" s="283" t="s">
        <v>7935</v>
      </c>
      <c r="E1884" s="282">
        <v>0</v>
      </c>
      <c r="F1884" s="283" t="s">
        <v>5656</v>
      </c>
      <c r="G1884" s="283" t="s">
        <v>5656</v>
      </c>
      <c r="H1884" s="284">
        <v>44717.998518518521</v>
      </c>
      <c r="I1884" s="284">
        <v>44717.998518518521</v>
      </c>
      <c r="J1884" s="283" t="s">
        <v>5657</v>
      </c>
      <c r="K1884" s="282">
        <v>0</v>
      </c>
      <c r="L1884" s="282">
        <v>0</v>
      </c>
      <c r="M1884" s="282">
        <v>1</v>
      </c>
      <c r="N1884" s="282">
        <v>0</v>
      </c>
    </row>
    <row r="1885" spans="1:14">
      <c r="A1885" s="282">
        <v>58859</v>
      </c>
      <c r="B1885" s="303">
        <v>20</v>
      </c>
      <c r="C1885" s="282">
        <v>3884721</v>
      </c>
      <c r="D1885" s="283" t="s">
        <v>7936</v>
      </c>
      <c r="E1885" s="282">
        <v>0</v>
      </c>
      <c r="F1885" s="283" t="s">
        <v>5656</v>
      </c>
      <c r="G1885" s="283" t="s">
        <v>5656</v>
      </c>
      <c r="H1885" s="284">
        <v>44717.998518518521</v>
      </c>
      <c r="I1885" s="284">
        <v>44717.998518518521</v>
      </c>
      <c r="J1885" s="283" t="s">
        <v>5657</v>
      </c>
      <c r="K1885" s="282">
        <v>0</v>
      </c>
      <c r="L1885" s="282">
        <v>0</v>
      </c>
      <c r="M1885" s="282">
        <v>1</v>
      </c>
      <c r="N1885" s="282">
        <v>0</v>
      </c>
    </row>
    <row r="1886" spans="1:14">
      <c r="A1886" s="282">
        <v>57415</v>
      </c>
      <c r="B1886" s="303">
        <v>20</v>
      </c>
      <c r="C1886" s="282">
        <v>3885391</v>
      </c>
      <c r="D1886" s="283" t="s">
        <v>7937</v>
      </c>
      <c r="E1886" s="282">
        <v>0</v>
      </c>
      <c r="F1886" s="283" t="s">
        <v>5656</v>
      </c>
      <c r="G1886" s="283" t="s">
        <v>5656</v>
      </c>
      <c r="H1886" s="284">
        <v>44717.998518518521</v>
      </c>
      <c r="I1886" s="284">
        <v>44717.998518518521</v>
      </c>
      <c r="J1886" s="283" t="s">
        <v>5657</v>
      </c>
      <c r="K1886" s="282">
        <v>0</v>
      </c>
      <c r="L1886" s="282">
        <v>0</v>
      </c>
      <c r="M1886" s="282">
        <v>1</v>
      </c>
      <c r="N1886" s="282">
        <v>0</v>
      </c>
    </row>
    <row r="1887" spans="1:14">
      <c r="A1887" s="282">
        <v>57416</v>
      </c>
      <c r="B1887" s="303">
        <v>20</v>
      </c>
      <c r="C1887" s="282">
        <v>3885471</v>
      </c>
      <c r="D1887" s="283" t="s">
        <v>7938</v>
      </c>
      <c r="E1887" s="282">
        <v>0</v>
      </c>
      <c r="F1887" s="283" t="s">
        <v>5656</v>
      </c>
      <c r="G1887" s="283" t="s">
        <v>5656</v>
      </c>
      <c r="H1887" s="284">
        <v>44717.998518518521</v>
      </c>
      <c r="I1887" s="284">
        <v>44717.998518518521</v>
      </c>
      <c r="J1887" s="283" t="s">
        <v>5657</v>
      </c>
      <c r="K1887" s="282">
        <v>0</v>
      </c>
      <c r="L1887" s="282">
        <v>0</v>
      </c>
      <c r="M1887" s="282">
        <v>1</v>
      </c>
      <c r="N1887" s="282">
        <v>0</v>
      </c>
    </row>
    <row r="1888" spans="1:14">
      <c r="A1888" s="282">
        <v>59276</v>
      </c>
      <c r="B1888" s="303">
        <v>20</v>
      </c>
      <c r="C1888" s="282">
        <v>3885471</v>
      </c>
      <c r="D1888" s="283" t="s">
        <v>7939</v>
      </c>
      <c r="E1888" s="282">
        <v>0</v>
      </c>
      <c r="F1888" s="283" t="s">
        <v>5656</v>
      </c>
      <c r="G1888" s="283" t="s">
        <v>5656</v>
      </c>
      <c r="H1888" s="284">
        <v>44717.998518518521</v>
      </c>
      <c r="I1888" s="284">
        <v>44717.998518518521</v>
      </c>
      <c r="J1888" s="283" t="s">
        <v>5657</v>
      </c>
      <c r="K1888" s="282">
        <v>0</v>
      </c>
      <c r="L1888" s="282">
        <v>0</v>
      </c>
      <c r="M1888" s="282">
        <v>1</v>
      </c>
      <c r="N1888" s="282">
        <v>0</v>
      </c>
    </row>
    <row r="1889" spans="1:14">
      <c r="A1889" s="282">
        <v>59275</v>
      </c>
      <c r="B1889" s="303">
        <v>20</v>
      </c>
      <c r="C1889" s="282">
        <v>3885472</v>
      </c>
      <c r="D1889" s="283" t="s">
        <v>7940</v>
      </c>
      <c r="E1889" s="282">
        <v>0</v>
      </c>
      <c r="F1889" s="283" t="s">
        <v>5656</v>
      </c>
      <c r="G1889" s="283" t="s">
        <v>5656</v>
      </c>
      <c r="H1889" s="284">
        <v>44717.998518518521</v>
      </c>
      <c r="I1889" s="284">
        <v>44717.998518518521</v>
      </c>
      <c r="J1889" s="283" t="s">
        <v>5657</v>
      </c>
      <c r="K1889" s="282">
        <v>0</v>
      </c>
      <c r="L1889" s="282">
        <v>0</v>
      </c>
      <c r="M1889" s="282">
        <v>1</v>
      </c>
      <c r="N1889" s="282">
        <v>0</v>
      </c>
    </row>
    <row r="1890" spans="1:14">
      <c r="A1890" s="282">
        <v>59277</v>
      </c>
      <c r="B1890" s="303">
        <v>20</v>
      </c>
      <c r="C1890" s="282">
        <v>3885551</v>
      </c>
      <c r="D1890" s="283" t="s">
        <v>7941</v>
      </c>
      <c r="E1890" s="282">
        <v>0</v>
      </c>
      <c r="F1890" s="283" t="s">
        <v>5656</v>
      </c>
      <c r="G1890" s="283" t="s">
        <v>5656</v>
      </c>
      <c r="H1890" s="284">
        <v>44717.998518518521</v>
      </c>
      <c r="I1890" s="284">
        <v>44717.998518518521</v>
      </c>
      <c r="J1890" s="283" t="s">
        <v>5657</v>
      </c>
      <c r="K1890" s="282">
        <v>0</v>
      </c>
      <c r="L1890" s="282">
        <v>0</v>
      </c>
      <c r="M1890" s="282">
        <v>1</v>
      </c>
      <c r="N1890" s="282">
        <v>0</v>
      </c>
    </row>
    <row r="1891" spans="1:14">
      <c r="A1891" s="282">
        <v>57417</v>
      </c>
      <c r="B1891" s="303">
        <v>20</v>
      </c>
      <c r="C1891" s="282">
        <v>3885551</v>
      </c>
      <c r="D1891" s="283" t="s">
        <v>7942</v>
      </c>
      <c r="E1891" s="282">
        <v>0</v>
      </c>
      <c r="F1891" s="283" t="s">
        <v>5656</v>
      </c>
      <c r="G1891" s="283" t="s">
        <v>5656</v>
      </c>
      <c r="H1891" s="284">
        <v>44717.998518518521</v>
      </c>
      <c r="I1891" s="284">
        <v>44717.998518518521</v>
      </c>
      <c r="J1891" s="283" t="s">
        <v>5657</v>
      </c>
      <c r="K1891" s="282">
        <v>0</v>
      </c>
      <c r="L1891" s="282">
        <v>0</v>
      </c>
      <c r="M1891" s="282">
        <v>1</v>
      </c>
      <c r="N1891" s="282">
        <v>0</v>
      </c>
    </row>
    <row r="1892" spans="1:14">
      <c r="A1892" s="282">
        <v>59529</v>
      </c>
      <c r="B1892" s="303">
        <v>20</v>
      </c>
      <c r="C1892" s="282">
        <v>3886961</v>
      </c>
      <c r="D1892" s="283" t="s">
        <v>7943</v>
      </c>
      <c r="E1892" s="282">
        <v>0</v>
      </c>
      <c r="F1892" s="283" t="s">
        <v>5656</v>
      </c>
      <c r="G1892" s="283" t="s">
        <v>5656</v>
      </c>
      <c r="H1892" s="284">
        <v>44717.998518518521</v>
      </c>
      <c r="I1892" s="284">
        <v>44717.998518518521</v>
      </c>
      <c r="J1892" s="283" t="s">
        <v>5657</v>
      </c>
      <c r="K1892" s="282">
        <v>0</v>
      </c>
      <c r="L1892" s="282">
        <v>0</v>
      </c>
      <c r="M1892" s="282">
        <v>1</v>
      </c>
      <c r="N1892" s="282">
        <v>0</v>
      </c>
    </row>
    <row r="1893" spans="1:14">
      <c r="A1893" s="282">
        <v>59531</v>
      </c>
      <c r="B1893" s="303">
        <v>20</v>
      </c>
      <c r="C1893" s="282">
        <v>3886962</v>
      </c>
      <c r="D1893" s="283" t="s">
        <v>7944</v>
      </c>
      <c r="E1893" s="282">
        <v>0</v>
      </c>
      <c r="F1893" s="283" t="s">
        <v>5656</v>
      </c>
      <c r="G1893" s="283" t="s">
        <v>5656</v>
      </c>
      <c r="H1893" s="284">
        <v>44717.998518518521</v>
      </c>
      <c r="I1893" s="284">
        <v>44717.998518518521</v>
      </c>
      <c r="J1893" s="283" t="s">
        <v>5657</v>
      </c>
      <c r="K1893" s="282">
        <v>0</v>
      </c>
      <c r="L1893" s="282">
        <v>0</v>
      </c>
      <c r="M1893" s="282">
        <v>1</v>
      </c>
      <c r="N1893" s="282">
        <v>0</v>
      </c>
    </row>
    <row r="1894" spans="1:14">
      <c r="A1894" s="282">
        <v>59530</v>
      </c>
      <c r="B1894" s="303">
        <v>20</v>
      </c>
      <c r="C1894" s="282">
        <v>3886964</v>
      </c>
      <c r="D1894" s="283" t="s">
        <v>7945</v>
      </c>
      <c r="E1894" s="282">
        <v>0</v>
      </c>
      <c r="F1894" s="283" t="s">
        <v>5656</v>
      </c>
      <c r="G1894" s="283" t="s">
        <v>5656</v>
      </c>
      <c r="H1894" s="284">
        <v>44717.998518518521</v>
      </c>
      <c r="I1894" s="284">
        <v>44717.998518518521</v>
      </c>
      <c r="J1894" s="283" t="s">
        <v>5657</v>
      </c>
      <c r="K1894" s="282">
        <v>0</v>
      </c>
      <c r="L1894" s="282">
        <v>0</v>
      </c>
      <c r="M1894" s="282">
        <v>1</v>
      </c>
      <c r="N1894" s="282">
        <v>0</v>
      </c>
    </row>
    <row r="1895" spans="1:14">
      <c r="A1895" s="282">
        <v>57385</v>
      </c>
      <c r="B1895" s="303">
        <v>20</v>
      </c>
      <c r="C1895" s="282">
        <v>3890321</v>
      </c>
      <c r="D1895" s="283" t="s">
        <v>7946</v>
      </c>
      <c r="E1895" s="282">
        <v>0</v>
      </c>
      <c r="F1895" s="283" t="s">
        <v>5656</v>
      </c>
      <c r="G1895" s="283" t="s">
        <v>5656</v>
      </c>
      <c r="H1895" s="284">
        <v>44717.998518518521</v>
      </c>
      <c r="I1895" s="284">
        <v>44717.998518518521</v>
      </c>
      <c r="J1895" s="283" t="s">
        <v>5657</v>
      </c>
      <c r="K1895" s="282">
        <v>0</v>
      </c>
      <c r="L1895" s="282">
        <v>0</v>
      </c>
      <c r="M1895" s="282">
        <v>1</v>
      </c>
      <c r="N1895" s="282">
        <v>0</v>
      </c>
    </row>
    <row r="1896" spans="1:14">
      <c r="A1896" s="282">
        <v>57386</v>
      </c>
      <c r="B1896" s="303">
        <v>20</v>
      </c>
      <c r="C1896" s="282">
        <v>3890322</v>
      </c>
      <c r="D1896" s="283" t="s">
        <v>7947</v>
      </c>
      <c r="E1896" s="282">
        <v>0</v>
      </c>
      <c r="F1896" s="283" t="s">
        <v>5656</v>
      </c>
      <c r="G1896" s="283" t="s">
        <v>5656</v>
      </c>
      <c r="H1896" s="284">
        <v>44717.998518518521</v>
      </c>
      <c r="I1896" s="284">
        <v>44717.998518518521</v>
      </c>
      <c r="J1896" s="283" t="s">
        <v>5657</v>
      </c>
      <c r="K1896" s="282">
        <v>0</v>
      </c>
      <c r="L1896" s="282">
        <v>0</v>
      </c>
      <c r="M1896" s="282">
        <v>1</v>
      </c>
      <c r="N1896" s="282">
        <v>0</v>
      </c>
    </row>
    <row r="1897" spans="1:14">
      <c r="A1897" s="282">
        <v>58276</v>
      </c>
      <c r="B1897" s="303">
        <v>20</v>
      </c>
      <c r="C1897" s="282">
        <v>3894464</v>
      </c>
      <c r="D1897" s="283" t="s">
        <v>7948</v>
      </c>
      <c r="E1897" s="282">
        <v>0</v>
      </c>
      <c r="F1897" s="283" t="s">
        <v>5656</v>
      </c>
      <c r="G1897" s="283" t="s">
        <v>5656</v>
      </c>
      <c r="H1897" s="284">
        <v>44717.998518518521</v>
      </c>
      <c r="I1897" s="284">
        <v>44717.998518518521</v>
      </c>
      <c r="J1897" s="283" t="s">
        <v>5657</v>
      </c>
      <c r="K1897" s="282">
        <v>0</v>
      </c>
      <c r="L1897" s="282">
        <v>0</v>
      </c>
      <c r="M1897" s="282">
        <v>1</v>
      </c>
      <c r="N1897" s="282">
        <v>0</v>
      </c>
    </row>
    <row r="1898" spans="1:14">
      <c r="A1898" s="282">
        <v>59630</v>
      </c>
      <c r="B1898" s="303">
        <v>20</v>
      </c>
      <c r="C1898" s="282">
        <v>3894961</v>
      </c>
      <c r="D1898" s="283" t="s">
        <v>7949</v>
      </c>
      <c r="E1898" s="282">
        <v>0</v>
      </c>
      <c r="F1898" s="283" t="s">
        <v>5656</v>
      </c>
      <c r="G1898" s="283" t="s">
        <v>5656</v>
      </c>
      <c r="H1898" s="284">
        <v>44717.998518518521</v>
      </c>
      <c r="I1898" s="284">
        <v>44717.998518518521</v>
      </c>
      <c r="J1898" s="283" t="s">
        <v>5657</v>
      </c>
      <c r="K1898" s="282">
        <v>0</v>
      </c>
      <c r="L1898" s="282">
        <v>0</v>
      </c>
      <c r="M1898" s="282">
        <v>1</v>
      </c>
      <c r="N1898" s="282">
        <v>0</v>
      </c>
    </row>
    <row r="1899" spans="1:14">
      <c r="A1899" s="282">
        <v>56791</v>
      </c>
      <c r="B1899" s="303">
        <v>20</v>
      </c>
      <c r="C1899" s="302">
        <v>3894962</v>
      </c>
      <c r="D1899" s="283" t="s">
        <v>7950</v>
      </c>
      <c r="E1899" s="282">
        <v>0</v>
      </c>
      <c r="F1899" s="283" t="s">
        <v>5656</v>
      </c>
      <c r="G1899" s="283" t="s">
        <v>5656</v>
      </c>
      <c r="H1899" s="284">
        <v>44717.998518518521</v>
      </c>
      <c r="I1899" s="284">
        <v>44717.998518518521</v>
      </c>
      <c r="J1899" s="283" t="s">
        <v>5657</v>
      </c>
      <c r="K1899" s="282">
        <v>0</v>
      </c>
      <c r="L1899" s="282">
        <v>0</v>
      </c>
      <c r="M1899" s="282">
        <v>1</v>
      </c>
      <c r="N1899" s="282">
        <v>0</v>
      </c>
    </row>
    <row r="1900" spans="1:14">
      <c r="A1900" s="282">
        <v>59629</v>
      </c>
      <c r="B1900" s="303">
        <v>20</v>
      </c>
      <c r="C1900" s="282">
        <v>3895031</v>
      </c>
      <c r="D1900" s="283" t="s">
        <v>7951</v>
      </c>
      <c r="E1900" s="282">
        <v>0</v>
      </c>
      <c r="F1900" s="283" t="s">
        <v>5656</v>
      </c>
      <c r="G1900" s="283" t="s">
        <v>5656</v>
      </c>
      <c r="H1900" s="284">
        <v>44717.998518518521</v>
      </c>
      <c r="I1900" s="284">
        <v>44717.998518518521</v>
      </c>
      <c r="J1900" s="283" t="s">
        <v>5657</v>
      </c>
      <c r="K1900" s="282">
        <v>0</v>
      </c>
      <c r="L1900" s="282">
        <v>0</v>
      </c>
      <c r="M1900" s="282">
        <v>1</v>
      </c>
      <c r="N1900" s="282">
        <v>0</v>
      </c>
    </row>
    <row r="1901" spans="1:14">
      <c r="A1901" s="282">
        <v>57945</v>
      </c>
      <c r="B1901" s="303">
        <v>20</v>
      </c>
      <c r="C1901" s="282">
        <v>3895871</v>
      </c>
      <c r="D1901" s="283" t="s">
        <v>7952</v>
      </c>
      <c r="E1901" s="282">
        <v>0</v>
      </c>
      <c r="F1901" s="283" t="s">
        <v>5656</v>
      </c>
      <c r="G1901" s="283" t="s">
        <v>5656</v>
      </c>
      <c r="H1901" s="284">
        <v>44717.998518518521</v>
      </c>
      <c r="I1901" s="284">
        <v>44717.998518518521</v>
      </c>
      <c r="J1901" s="283" t="s">
        <v>5657</v>
      </c>
      <c r="K1901" s="282">
        <v>0</v>
      </c>
      <c r="L1901" s="282">
        <v>0</v>
      </c>
      <c r="M1901" s="282">
        <v>1</v>
      </c>
      <c r="N1901" s="282">
        <v>0</v>
      </c>
    </row>
    <row r="1902" spans="1:14">
      <c r="A1902" s="282">
        <v>57944</v>
      </c>
      <c r="B1902" s="303">
        <v>20</v>
      </c>
      <c r="C1902" s="282">
        <v>3895872</v>
      </c>
      <c r="D1902" s="283" t="s">
        <v>7953</v>
      </c>
      <c r="E1902" s="282">
        <v>0</v>
      </c>
      <c r="F1902" s="283" t="s">
        <v>5656</v>
      </c>
      <c r="G1902" s="283" t="s">
        <v>5656</v>
      </c>
      <c r="H1902" s="284">
        <v>44717.998518518521</v>
      </c>
      <c r="I1902" s="284">
        <v>44717.998518518521</v>
      </c>
      <c r="J1902" s="283" t="s">
        <v>5657</v>
      </c>
      <c r="K1902" s="282">
        <v>0</v>
      </c>
      <c r="L1902" s="282">
        <v>0</v>
      </c>
      <c r="M1902" s="282">
        <v>1</v>
      </c>
      <c r="N1902" s="282">
        <v>0</v>
      </c>
    </row>
    <row r="1903" spans="1:14">
      <c r="A1903" s="282">
        <v>57688</v>
      </c>
      <c r="B1903" s="303">
        <v>20</v>
      </c>
      <c r="C1903" s="282">
        <v>3902952</v>
      </c>
      <c r="D1903" s="283" t="s">
        <v>7954</v>
      </c>
      <c r="E1903" s="282">
        <v>0</v>
      </c>
      <c r="F1903" s="283" t="s">
        <v>5656</v>
      </c>
      <c r="G1903" s="283" t="s">
        <v>5656</v>
      </c>
      <c r="H1903" s="284">
        <v>44717.998518518521</v>
      </c>
      <c r="I1903" s="284">
        <v>44717.998518518521</v>
      </c>
      <c r="J1903" s="283" t="s">
        <v>5657</v>
      </c>
      <c r="K1903" s="282">
        <v>0</v>
      </c>
      <c r="L1903" s="282">
        <v>0</v>
      </c>
      <c r="M1903" s="282">
        <v>1</v>
      </c>
      <c r="N1903" s="282">
        <v>0</v>
      </c>
    </row>
    <row r="1904" spans="1:14">
      <c r="A1904" s="282">
        <v>59037</v>
      </c>
      <c r="B1904" s="303">
        <v>20</v>
      </c>
      <c r="C1904" s="282">
        <v>3902952</v>
      </c>
      <c r="D1904" s="283" t="s">
        <v>7955</v>
      </c>
      <c r="E1904" s="282">
        <v>0</v>
      </c>
      <c r="F1904" s="283" t="s">
        <v>5656</v>
      </c>
      <c r="G1904" s="283" t="s">
        <v>5656</v>
      </c>
      <c r="H1904" s="284">
        <v>44717.998518518521</v>
      </c>
      <c r="I1904" s="284">
        <v>44717.998518518521</v>
      </c>
      <c r="J1904" s="283" t="s">
        <v>5657</v>
      </c>
      <c r="K1904" s="282">
        <v>0</v>
      </c>
      <c r="L1904" s="282">
        <v>0</v>
      </c>
      <c r="M1904" s="282">
        <v>1</v>
      </c>
      <c r="N1904" s="282">
        <v>0</v>
      </c>
    </row>
    <row r="1905" spans="1:14">
      <c r="A1905" s="282">
        <v>58452</v>
      </c>
      <c r="B1905" s="303">
        <v>20</v>
      </c>
      <c r="C1905" s="282">
        <v>3913182</v>
      </c>
      <c r="D1905" s="283" t="s">
        <v>7956</v>
      </c>
      <c r="E1905" s="282">
        <v>0</v>
      </c>
      <c r="F1905" s="283" t="s">
        <v>5656</v>
      </c>
      <c r="G1905" s="283" t="s">
        <v>5656</v>
      </c>
      <c r="H1905" s="284">
        <v>44717.998518518521</v>
      </c>
      <c r="I1905" s="284">
        <v>44717.998518518521</v>
      </c>
      <c r="J1905" s="283" t="s">
        <v>5657</v>
      </c>
      <c r="K1905" s="282">
        <v>0</v>
      </c>
      <c r="L1905" s="282">
        <v>0</v>
      </c>
      <c r="M1905" s="282">
        <v>1</v>
      </c>
      <c r="N1905" s="282">
        <v>0</v>
      </c>
    </row>
    <row r="1906" spans="1:14">
      <c r="A1906" s="282">
        <v>58588</v>
      </c>
      <c r="B1906" s="303">
        <v>20</v>
      </c>
      <c r="C1906" s="282">
        <v>3913182</v>
      </c>
      <c r="D1906" s="283" t="s">
        <v>7957</v>
      </c>
      <c r="E1906" s="282">
        <v>0</v>
      </c>
      <c r="F1906" s="283" t="s">
        <v>5656</v>
      </c>
      <c r="G1906" s="283" t="s">
        <v>5656</v>
      </c>
      <c r="H1906" s="284">
        <v>44717.998518518521</v>
      </c>
      <c r="I1906" s="284">
        <v>44717.998518518521</v>
      </c>
      <c r="J1906" s="283" t="s">
        <v>5657</v>
      </c>
      <c r="K1906" s="282">
        <v>0</v>
      </c>
      <c r="L1906" s="282">
        <v>0</v>
      </c>
      <c r="M1906" s="282">
        <v>1</v>
      </c>
      <c r="N1906" s="282">
        <v>0</v>
      </c>
    </row>
    <row r="1907" spans="1:14">
      <c r="A1907" s="282">
        <v>59631</v>
      </c>
      <c r="B1907" s="303">
        <v>20</v>
      </c>
      <c r="C1907" s="282">
        <v>3917062</v>
      </c>
      <c r="D1907" s="283" t="s">
        <v>7958</v>
      </c>
      <c r="E1907" s="282">
        <v>0</v>
      </c>
      <c r="F1907" s="283" t="s">
        <v>5656</v>
      </c>
      <c r="G1907" s="283" t="s">
        <v>5656</v>
      </c>
      <c r="H1907" s="284">
        <v>44717.998518518521</v>
      </c>
      <c r="I1907" s="284">
        <v>44717.998518518521</v>
      </c>
      <c r="J1907" s="283" t="s">
        <v>5657</v>
      </c>
      <c r="K1907" s="282">
        <v>0</v>
      </c>
      <c r="L1907" s="282">
        <v>0</v>
      </c>
      <c r="M1907" s="282">
        <v>1</v>
      </c>
      <c r="N1907" s="282">
        <v>0</v>
      </c>
    </row>
    <row r="1908" spans="1:14">
      <c r="A1908" s="282">
        <v>57855</v>
      </c>
      <c r="B1908" s="303">
        <v>20</v>
      </c>
      <c r="C1908" s="282">
        <v>3923823</v>
      </c>
      <c r="D1908" s="283" t="s">
        <v>7959</v>
      </c>
      <c r="E1908" s="282">
        <v>0</v>
      </c>
      <c r="F1908" s="283" t="s">
        <v>5656</v>
      </c>
      <c r="G1908" s="283" t="s">
        <v>5656</v>
      </c>
      <c r="H1908" s="284">
        <v>44717.998518518521</v>
      </c>
      <c r="I1908" s="284">
        <v>44717.998518518521</v>
      </c>
      <c r="J1908" s="283" t="s">
        <v>5657</v>
      </c>
      <c r="K1908" s="282">
        <v>0</v>
      </c>
      <c r="L1908" s="282">
        <v>0</v>
      </c>
      <c r="M1908" s="282">
        <v>1</v>
      </c>
      <c r="N1908" s="282">
        <v>0</v>
      </c>
    </row>
    <row r="1909" spans="1:14">
      <c r="A1909" s="282">
        <v>57221</v>
      </c>
      <c r="B1909" s="303">
        <v>20</v>
      </c>
      <c r="C1909" s="282">
        <v>3927123</v>
      </c>
      <c r="D1909" s="283" t="s">
        <v>7960</v>
      </c>
      <c r="E1909" s="282">
        <v>0</v>
      </c>
      <c r="F1909" s="283" t="s">
        <v>5656</v>
      </c>
      <c r="G1909" s="283" t="s">
        <v>5656</v>
      </c>
      <c r="H1909" s="284">
        <v>44717.998518518521</v>
      </c>
      <c r="I1909" s="284">
        <v>44717.998518518521</v>
      </c>
      <c r="J1909" s="283" t="s">
        <v>5657</v>
      </c>
      <c r="K1909" s="282">
        <v>0</v>
      </c>
      <c r="L1909" s="282">
        <v>0</v>
      </c>
      <c r="M1909" s="282">
        <v>1</v>
      </c>
      <c r="N1909" s="282">
        <v>0</v>
      </c>
    </row>
    <row r="1910" spans="1:14">
      <c r="A1910" s="282">
        <v>57222</v>
      </c>
      <c r="B1910" s="303">
        <v>20</v>
      </c>
      <c r="C1910" s="282">
        <v>3927125</v>
      </c>
      <c r="D1910" s="283" t="s">
        <v>7961</v>
      </c>
      <c r="E1910" s="282">
        <v>0</v>
      </c>
      <c r="F1910" s="283" t="s">
        <v>5656</v>
      </c>
      <c r="G1910" s="283" t="s">
        <v>5656</v>
      </c>
      <c r="H1910" s="284">
        <v>44717.998518518521</v>
      </c>
      <c r="I1910" s="284">
        <v>44717.998518518521</v>
      </c>
      <c r="J1910" s="283" t="s">
        <v>5657</v>
      </c>
      <c r="K1910" s="282">
        <v>0</v>
      </c>
      <c r="L1910" s="282">
        <v>0</v>
      </c>
      <c r="M1910" s="282">
        <v>1</v>
      </c>
      <c r="N1910" s="282">
        <v>0</v>
      </c>
    </row>
    <row r="1911" spans="1:14">
      <c r="A1911" s="282">
        <v>58968</v>
      </c>
      <c r="B1911" s="303">
        <v>20</v>
      </c>
      <c r="C1911" s="282">
        <v>3927203</v>
      </c>
      <c r="D1911" s="283" t="s">
        <v>7962</v>
      </c>
      <c r="E1911" s="282">
        <v>0</v>
      </c>
      <c r="F1911" s="283" t="s">
        <v>5656</v>
      </c>
      <c r="G1911" s="283" t="s">
        <v>5656</v>
      </c>
      <c r="H1911" s="284">
        <v>44717.998518518521</v>
      </c>
      <c r="I1911" s="284">
        <v>44717.998518518521</v>
      </c>
      <c r="J1911" s="283" t="s">
        <v>5657</v>
      </c>
      <c r="K1911" s="282">
        <v>0</v>
      </c>
      <c r="L1911" s="282">
        <v>0</v>
      </c>
      <c r="M1911" s="282">
        <v>1</v>
      </c>
      <c r="N1911" s="282">
        <v>0</v>
      </c>
    </row>
    <row r="1912" spans="1:14">
      <c r="A1912" s="282">
        <v>58969</v>
      </c>
      <c r="B1912" s="303">
        <v>20</v>
      </c>
      <c r="C1912" s="282">
        <v>3927205</v>
      </c>
      <c r="D1912" s="283" t="s">
        <v>7963</v>
      </c>
      <c r="E1912" s="282">
        <v>0</v>
      </c>
      <c r="F1912" s="283" t="s">
        <v>5656</v>
      </c>
      <c r="G1912" s="283" t="s">
        <v>5656</v>
      </c>
      <c r="H1912" s="284">
        <v>44717.998518518521</v>
      </c>
      <c r="I1912" s="284">
        <v>44717.998518518521</v>
      </c>
      <c r="J1912" s="283" t="s">
        <v>5657</v>
      </c>
      <c r="K1912" s="282">
        <v>0</v>
      </c>
      <c r="L1912" s="282">
        <v>0</v>
      </c>
      <c r="M1912" s="282">
        <v>1</v>
      </c>
      <c r="N1912" s="282">
        <v>0</v>
      </c>
    </row>
    <row r="1913" spans="1:14">
      <c r="A1913" s="282">
        <v>59709</v>
      </c>
      <c r="B1913" s="303">
        <v>20</v>
      </c>
      <c r="C1913" s="302">
        <v>3929361</v>
      </c>
      <c r="D1913" s="283" t="s">
        <v>7964</v>
      </c>
      <c r="E1913" s="282">
        <v>0</v>
      </c>
      <c r="F1913" s="283" t="s">
        <v>5656</v>
      </c>
      <c r="G1913" s="283" t="s">
        <v>5656</v>
      </c>
      <c r="H1913" s="284">
        <v>44717.998518518521</v>
      </c>
      <c r="I1913" s="284">
        <v>44717.998518518521</v>
      </c>
      <c r="J1913" s="283" t="s">
        <v>5657</v>
      </c>
      <c r="K1913" s="282">
        <v>0</v>
      </c>
      <c r="L1913" s="282">
        <v>0</v>
      </c>
      <c r="M1913" s="282">
        <v>1</v>
      </c>
      <c r="N1913" s="282">
        <v>0</v>
      </c>
    </row>
    <row r="1914" spans="1:14">
      <c r="A1914" s="282">
        <v>59710</v>
      </c>
      <c r="B1914" s="303">
        <v>20</v>
      </c>
      <c r="C1914" s="302">
        <v>3929362</v>
      </c>
      <c r="D1914" s="283" t="s">
        <v>7965</v>
      </c>
      <c r="E1914" s="282">
        <v>0</v>
      </c>
      <c r="F1914" s="283" t="s">
        <v>5656</v>
      </c>
      <c r="G1914" s="283" t="s">
        <v>5656</v>
      </c>
      <c r="H1914" s="284">
        <v>44717.998518518521</v>
      </c>
      <c r="I1914" s="284">
        <v>44717.998518518521</v>
      </c>
      <c r="J1914" s="283" t="s">
        <v>5657</v>
      </c>
      <c r="K1914" s="282">
        <v>0</v>
      </c>
      <c r="L1914" s="282">
        <v>0</v>
      </c>
      <c r="M1914" s="282">
        <v>1</v>
      </c>
      <c r="N1914" s="282">
        <v>0</v>
      </c>
    </row>
    <row r="1915" spans="1:14">
      <c r="A1915" s="282">
        <v>58476</v>
      </c>
      <c r="B1915" s="303">
        <v>20</v>
      </c>
      <c r="C1915" s="282">
        <v>3934053</v>
      </c>
      <c r="D1915" s="283" t="s">
        <v>7966</v>
      </c>
      <c r="E1915" s="282">
        <v>0</v>
      </c>
      <c r="F1915" s="283" t="s">
        <v>5656</v>
      </c>
      <c r="G1915" s="283" t="s">
        <v>5656</v>
      </c>
      <c r="H1915" s="284">
        <v>44717.998518518521</v>
      </c>
      <c r="I1915" s="284">
        <v>44717.998518518521</v>
      </c>
      <c r="J1915" s="283" t="s">
        <v>5657</v>
      </c>
      <c r="K1915" s="282">
        <v>0</v>
      </c>
      <c r="L1915" s="282">
        <v>0</v>
      </c>
      <c r="M1915" s="282">
        <v>1</v>
      </c>
      <c r="N1915" s="282">
        <v>0</v>
      </c>
    </row>
    <row r="1916" spans="1:14">
      <c r="A1916" s="282">
        <v>58488</v>
      </c>
      <c r="B1916" s="303">
        <v>20</v>
      </c>
      <c r="C1916" s="282">
        <v>3934133</v>
      </c>
      <c r="D1916" s="283" t="s">
        <v>7967</v>
      </c>
      <c r="E1916" s="282">
        <v>0</v>
      </c>
      <c r="F1916" s="283" t="s">
        <v>5656</v>
      </c>
      <c r="G1916" s="283" t="s">
        <v>5656</v>
      </c>
      <c r="H1916" s="284">
        <v>44717.998518518521</v>
      </c>
      <c r="I1916" s="284">
        <v>44717.998518518521</v>
      </c>
      <c r="J1916" s="283" t="s">
        <v>5657</v>
      </c>
      <c r="K1916" s="282">
        <v>0</v>
      </c>
      <c r="L1916" s="282">
        <v>0</v>
      </c>
      <c r="M1916" s="282">
        <v>1</v>
      </c>
      <c r="N1916" s="282">
        <v>0</v>
      </c>
    </row>
    <row r="1917" spans="1:14">
      <c r="A1917" s="282">
        <v>58905</v>
      </c>
      <c r="B1917" s="303">
        <v>20</v>
      </c>
      <c r="C1917" s="282">
        <v>3945363</v>
      </c>
      <c r="D1917" s="283" t="s">
        <v>7968</v>
      </c>
      <c r="E1917" s="282">
        <v>0</v>
      </c>
      <c r="F1917" s="283" t="s">
        <v>5656</v>
      </c>
      <c r="G1917" s="283" t="s">
        <v>5656</v>
      </c>
      <c r="H1917" s="284">
        <v>44717.998518518521</v>
      </c>
      <c r="I1917" s="284">
        <v>44717.998518518521</v>
      </c>
      <c r="J1917" s="283" t="s">
        <v>5657</v>
      </c>
      <c r="K1917" s="282">
        <v>0</v>
      </c>
      <c r="L1917" s="282">
        <v>0</v>
      </c>
      <c r="M1917" s="282">
        <v>1</v>
      </c>
      <c r="N1917" s="282">
        <v>0</v>
      </c>
    </row>
    <row r="1918" spans="1:14">
      <c r="A1918" s="282">
        <v>58904</v>
      </c>
      <c r="B1918" s="303">
        <v>20</v>
      </c>
      <c r="C1918" s="282">
        <v>3945443</v>
      </c>
      <c r="D1918" s="283" t="s">
        <v>7969</v>
      </c>
      <c r="E1918" s="282">
        <v>0</v>
      </c>
      <c r="F1918" s="283" t="s">
        <v>5656</v>
      </c>
      <c r="G1918" s="283" t="s">
        <v>5656</v>
      </c>
      <c r="H1918" s="284">
        <v>44717.998518518521</v>
      </c>
      <c r="I1918" s="284">
        <v>44717.998518518521</v>
      </c>
      <c r="J1918" s="283" t="s">
        <v>5657</v>
      </c>
      <c r="K1918" s="282">
        <v>0</v>
      </c>
      <c r="L1918" s="282">
        <v>0</v>
      </c>
      <c r="M1918" s="282">
        <v>1</v>
      </c>
      <c r="N1918" s="282">
        <v>0</v>
      </c>
    </row>
    <row r="1919" spans="1:14">
      <c r="A1919" s="282">
        <v>57365</v>
      </c>
      <c r="B1919" s="303">
        <v>20</v>
      </c>
      <c r="C1919" s="282">
        <v>3946012</v>
      </c>
      <c r="D1919" s="283" t="s">
        <v>7970</v>
      </c>
      <c r="E1919" s="282">
        <v>0</v>
      </c>
      <c r="F1919" s="283" t="s">
        <v>5656</v>
      </c>
      <c r="G1919" s="283" t="s">
        <v>5656</v>
      </c>
      <c r="H1919" s="284">
        <v>44717.998518518521</v>
      </c>
      <c r="I1919" s="284">
        <v>44717.998518518521</v>
      </c>
      <c r="J1919" s="283" t="s">
        <v>5657</v>
      </c>
      <c r="K1919" s="282">
        <v>0</v>
      </c>
      <c r="L1919" s="282">
        <v>0</v>
      </c>
      <c r="M1919" s="282">
        <v>1</v>
      </c>
      <c r="N1919" s="282">
        <v>0</v>
      </c>
    </row>
    <row r="1920" spans="1:14">
      <c r="A1920" s="282">
        <v>57331</v>
      </c>
      <c r="B1920" s="303">
        <v>20</v>
      </c>
      <c r="C1920" s="282">
        <v>3951201</v>
      </c>
      <c r="D1920" s="283" t="s">
        <v>7971</v>
      </c>
      <c r="E1920" s="282">
        <v>0</v>
      </c>
      <c r="F1920" s="283" t="s">
        <v>5656</v>
      </c>
      <c r="G1920" s="283" t="s">
        <v>5656</v>
      </c>
      <c r="H1920" s="284">
        <v>44717.998518518521</v>
      </c>
      <c r="I1920" s="284">
        <v>44717.998518518521</v>
      </c>
      <c r="J1920" s="283" t="s">
        <v>5657</v>
      </c>
      <c r="K1920" s="282">
        <v>0</v>
      </c>
      <c r="L1920" s="282">
        <v>0</v>
      </c>
      <c r="M1920" s="282">
        <v>1</v>
      </c>
      <c r="N1920" s="282">
        <v>0</v>
      </c>
    </row>
    <row r="1921" spans="1:14">
      <c r="A1921" s="282">
        <v>57211</v>
      </c>
      <c r="B1921" s="303">
        <v>20</v>
      </c>
      <c r="C1921" s="282">
        <v>3960451</v>
      </c>
      <c r="D1921" s="283" t="s">
        <v>7972</v>
      </c>
      <c r="E1921" s="282">
        <v>0</v>
      </c>
      <c r="F1921" s="283" t="s">
        <v>5656</v>
      </c>
      <c r="G1921" s="283" t="s">
        <v>5656</v>
      </c>
      <c r="H1921" s="284">
        <v>44717.998518518521</v>
      </c>
      <c r="I1921" s="284">
        <v>44717.998518518521</v>
      </c>
      <c r="J1921" s="283" t="s">
        <v>5657</v>
      </c>
      <c r="K1921" s="282">
        <v>0</v>
      </c>
      <c r="L1921" s="282">
        <v>0</v>
      </c>
      <c r="M1921" s="282">
        <v>1</v>
      </c>
      <c r="N1921" s="282">
        <v>0</v>
      </c>
    </row>
    <row r="1922" spans="1:14">
      <c r="A1922" s="282">
        <v>59386</v>
      </c>
      <c r="B1922" s="303">
        <v>20</v>
      </c>
      <c r="C1922" s="282">
        <v>3964673</v>
      </c>
      <c r="D1922" s="283" t="s">
        <v>7973</v>
      </c>
      <c r="E1922" s="282">
        <v>0</v>
      </c>
      <c r="F1922" s="283" t="s">
        <v>5656</v>
      </c>
      <c r="G1922" s="283" t="s">
        <v>5656</v>
      </c>
      <c r="H1922" s="284">
        <v>44717.998518518521</v>
      </c>
      <c r="I1922" s="284">
        <v>44717.998518518521</v>
      </c>
      <c r="J1922" s="283" t="s">
        <v>5657</v>
      </c>
      <c r="K1922" s="282">
        <v>0</v>
      </c>
      <c r="L1922" s="282">
        <v>0</v>
      </c>
      <c r="M1922" s="282">
        <v>1</v>
      </c>
      <c r="N1922" s="282">
        <v>0</v>
      </c>
    </row>
    <row r="1923" spans="1:14">
      <c r="A1923" s="282">
        <v>57267</v>
      </c>
      <c r="B1923" s="303">
        <v>20</v>
      </c>
      <c r="C1923" s="282">
        <v>3969882</v>
      </c>
      <c r="D1923" s="283" t="s">
        <v>7974</v>
      </c>
      <c r="E1923" s="282">
        <v>0</v>
      </c>
      <c r="F1923" s="283" t="s">
        <v>5656</v>
      </c>
      <c r="G1923" s="283" t="s">
        <v>5656</v>
      </c>
      <c r="H1923" s="284">
        <v>44717.998518518521</v>
      </c>
      <c r="I1923" s="284">
        <v>44717.998518518521</v>
      </c>
      <c r="J1923" s="283" t="s">
        <v>5657</v>
      </c>
      <c r="K1923" s="282">
        <v>0</v>
      </c>
      <c r="L1923" s="282">
        <v>0</v>
      </c>
      <c r="M1923" s="282">
        <v>1</v>
      </c>
      <c r="N1923" s="282">
        <v>0</v>
      </c>
    </row>
    <row r="1924" spans="1:14">
      <c r="A1924" s="282">
        <v>58396</v>
      </c>
      <c r="B1924" s="303">
        <v>20</v>
      </c>
      <c r="C1924" s="282">
        <v>3971002</v>
      </c>
      <c r="D1924" s="283" t="s">
        <v>7975</v>
      </c>
      <c r="E1924" s="282">
        <v>0</v>
      </c>
      <c r="F1924" s="283" t="s">
        <v>5656</v>
      </c>
      <c r="G1924" s="283" t="s">
        <v>5656</v>
      </c>
      <c r="H1924" s="284">
        <v>44717.998518518521</v>
      </c>
      <c r="I1924" s="284">
        <v>44717.998518518521</v>
      </c>
      <c r="J1924" s="283" t="s">
        <v>5657</v>
      </c>
      <c r="K1924" s="282">
        <v>0</v>
      </c>
      <c r="L1924" s="282">
        <v>0</v>
      </c>
      <c r="M1924" s="282">
        <v>1</v>
      </c>
      <c r="N1924" s="282">
        <v>0</v>
      </c>
    </row>
    <row r="1925" spans="1:14">
      <c r="A1925" s="282">
        <v>59545</v>
      </c>
      <c r="B1925" s="303">
        <v>20</v>
      </c>
      <c r="C1925" s="282">
        <v>3974071</v>
      </c>
      <c r="D1925" s="283" t="s">
        <v>7976</v>
      </c>
      <c r="E1925" s="282">
        <v>0</v>
      </c>
      <c r="F1925" s="283" t="s">
        <v>5656</v>
      </c>
      <c r="G1925" s="283" t="s">
        <v>5656</v>
      </c>
      <c r="H1925" s="284">
        <v>44717.998518518521</v>
      </c>
      <c r="I1925" s="284">
        <v>44717.998518518521</v>
      </c>
      <c r="J1925" s="283" t="s">
        <v>5657</v>
      </c>
      <c r="K1925" s="282">
        <v>0</v>
      </c>
      <c r="L1925" s="282">
        <v>0</v>
      </c>
      <c r="M1925" s="282">
        <v>1</v>
      </c>
      <c r="N1925" s="282">
        <v>0</v>
      </c>
    </row>
    <row r="1926" spans="1:14">
      <c r="A1926" s="282">
        <v>59722</v>
      </c>
      <c r="B1926" s="303">
        <v>20</v>
      </c>
      <c r="C1926" s="282">
        <v>3977041</v>
      </c>
      <c r="D1926" s="293">
        <v>58518</v>
      </c>
      <c r="E1926" s="282">
        <v>0</v>
      </c>
      <c r="F1926" s="283" t="s">
        <v>5656</v>
      </c>
      <c r="G1926" s="283" t="s">
        <v>5656</v>
      </c>
      <c r="H1926" s="284">
        <v>44717.998518518521</v>
      </c>
      <c r="I1926" s="284">
        <v>44717.998518518521</v>
      </c>
      <c r="J1926" s="283" t="s">
        <v>5657</v>
      </c>
      <c r="K1926" s="282">
        <v>0</v>
      </c>
      <c r="L1926" s="282">
        <v>0</v>
      </c>
      <c r="M1926" s="282">
        <v>1</v>
      </c>
      <c r="N1926" s="282">
        <v>0</v>
      </c>
    </row>
    <row r="1927" spans="1:14">
      <c r="A1927" s="282">
        <v>58279</v>
      </c>
      <c r="B1927" s="303">
        <v>20</v>
      </c>
      <c r="C1927" s="282">
        <v>397942</v>
      </c>
      <c r="D1927" s="283" t="s">
        <v>7977</v>
      </c>
      <c r="E1927" s="282">
        <v>0</v>
      </c>
      <c r="F1927" s="283" t="s">
        <v>5656</v>
      </c>
      <c r="G1927" s="283" t="s">
        <v>5656</v>
      </c>
      <c r="H1927" s="284">
        <v>44717.998518518521</v>
      </c>
      <c r="I1927" s="284">
        <v>44717.998518518521</v>
      </c>
      <c r="J1927" s="283" t="s">
        <v>5657</v>
      </c>
      <c r="K1927" s="282">
        <v>0</v>
      </c>
      <c r="L1927" s="282">
        <v>0</v>
      </c>
      <c r="M1927" s="282">
        <v>1</v>
      </c>
      <c r="N1927" s="282">
        <v>0</v>
      </c>
    </row>
    <row r="1928" spans="1:14">
      <c r="A1928" s="282">
        <v>59741</v>
      </c>
      <c r="B1928" s="303">
        <v>20</v>
      </c>
      <c r="C1928" s="282">
        <v>3981161</v>
      </c>
      <c r="D1928" s="283" t="s">
        <v>7978</v>
      </c>
      <c r="E1928" s="282">
        <v>0</v>
      </c>
      <c r="F1928" s="283" t="s">
        <v>5656</v>
      </c>
      <c r="G1928" s="283" t="s">
        <v>5656</v>
      </c>
      <c r="H1928" s="284">
        <v>44717.998518518521</v>
      </c>
      <c r="I1928" s="284">
        <v>44717.998518518521</v>
      </c>
      <c r="J1928" s="283" t="s">
        <v>5657</v>
      </c>
      <c r="K1928" s="282">
        <v>0</v>
      </c>
      <c r="L1928" s="282">
        <v>0</v>
      </c>
      <c r="M1928" s="282">
        <v>1</v>
      </c>
      <c r="N1928" s="282">
        <v>0</v>
      </c>
    </row>
    <row r="1929" spans="1:14">
      <c r="A1929" s="282">
        <v>59742</v>
      </c>
      <c r="B1929" s="303">
        <v>20</v>
      </c>
      <c r="C1929" s="282">
        <v>3981162</v>
      </c>
      <c r="D1929" s="283" t="s">
        <v>7979</v>
      </c>
      <c r="E1929" s="282">
        <v>0</v>
      </c>
      <c r="F1929" s="283" t="s">
        <v>5656</v>
      </c>
      <c r="G1929" s="283" t="s">
        <v>5656</v>
      </c>
      <c r="H1929" s="284">
        <v>44717.998518518521</v>
      </c>
      <c r="I1929" s="284">
        <v>44717.998518518521</v>
      </c>
      <c r="J1929" s="283" t="s">
        <v>5657</v>
      </c>
      <c r="K1929" s="282">
        <v>0</v>
      </c>
      <c r="L1929" s="282">
        <v>0</v>
      </c>
      <c r="M1929" s="282">
        <v>1</v>
      </c>
      <c r="N1929" s="282">
        <v>0</v>
      </c>
    </row>
    <row r="1930" spans="1:14">
      <c r="A1930" s="282">
        <v>59956</v>
      </c>
      <c r="B1930" s="303">
        <v>20</v>
      </c>
      <c r="C1930" s="282">
        <v>3981401</v>
      </c>
      <c r="D1930" s="283" t="s">
        <v>7980</v>
      </c>
      <c r="E1930" s="282">
        <v>0</v>
      </c>
      <c r="F1930" s="283" t="s">
        <v>5656</v>
      </c>
      <c r="G1930" s="283" t="s">
        <v>5656</v>
      </c>
      <c r="H1930" s="284">
        <v>44717.998518518521</v>
      </c>
      <c r="I1930" s="284">
        <v>44717.998518518521</v>
      </c>
      <c r="J1930" s="283" t="s">
        <v>5657</v>
      </c>
      <c r="K1930" s="282">
        <v>0</v>
      </c>
      <c r="L1930" s="282">
        <v>0</v>
      </c>
      <c r="M1930" s="282">
        <v>1</v>
      </c>
      <c r="N1930" s="282">
        <v>0</v>
      </c>
    </row>
    <row r="1931" spans="1:14">
      <c r="A1931" s="282">
        <v>58935</v>
      </c>
      <c r="B1931" s="303">
        <v>20</v>
      </c>
      <c r="C1931" s="302">
        <v>3982732</v>
      </c>
      <c r="D1931" s="283" t="s">
        <v>7981</v>
      </c>
      <c r="E1931" s="282">
        <v>0</v>
      </c>
      <c r="F1931" s="283" t="s">
        <v>5656</v>
      </c>
      <c r="G1931" s="283" t="s">
        <v>5656</v>
      </c>
      <c r="H1931" s="284">
        <v>44717.998518518521</v>
      </c>
      <c r="I1931" s="284">
        <v>44717.998518518521</v>
      </c>
      <c r="J1931" s="283" t="s">
        <v>5657</v>
      </c>
      <c r="K1931" s="282">
        <v>0</v>
      </c>
      <c r="L1931" s="282">
        <v>0</v>
      </c>
      <c r="M1931" s="282">
        <v>1</v>
      </c>
      <c r="N1931" s="282">
        <v>0</v>
      </c>
    </row>
    <row r="1932" spans="1:14">
      <c r="A1932" s="282">
        <v>56671</v>
      </c>
      <c r="B1932" s="303">
        <v>20</v>
      </c>
      <c r="C1932" s="302">
        <v>3982732</v>
      </c>
      <c r="D1932" s="283" t="s">
        <v>7982</v>
      </c>
      <c r="E1932" s="282">
        <v>0</v>
      </c>
      <c r="F1932" s="283" t="s">
        <v>5656</v>
      </c>
      <c r="G1932" s="283" t="s">
        <v>5656</v>
      </c>
      <c r="H1932" s="284">
        <v>44717.998518518521</v>
      </c>
      <c r="I1932" s="284">
        <v>44717.998518518521</v>
      </c>
      <c r="J1932" s="283" t="s">
        <v>5657</v>
      </c>
      <c r="K1932" s="282">
        <v>0</v>
      </c>
      <c r="L1932" s="282">
        <v>0</v>
      </c>
      <c r="M1932" s="282">
        <v>1</v>
      </c>
      <c r="N1932" s="282">
        <v>0</v>
      </c>
    </row>
    <row r="1933" spans="1:14">
      <c r="A1933" s="282">
        <v>56672</v>
      </c>
      <c r="B1933" s="303">
        <v>20</v>
      </c>
      <c r="C1933" s="302">
        <v>3982733</v>
      </c>
      <c r="D1933" s="283" t="s">
        <v>7983</v>
      </c>
      <c r="E1933" s="282">
        <v>0</v>
      </c>
      <c r="F1933" s="283" t="s">
        <v>5656</v>
      </c>
      <c r="G1933" s="283" t="s">
        <v>5656</v>
      </c>
      <c r="H1933" s="284">
        <v>44717.998518518521</v>
      </c>
      <c r="I1933" s="284">
        <v>44717.998518518521</v>
      </c>
      <c r="J1933" s="283" t="s">
        <v>5657</v>
      </c>
      <c r="K1933" s="282">
        <v>0</v>
      </c>
      <c r="L1933" s="282">
        <v>0</v>
      </c>
      <c r="M1933" s="282">
        <v>1</v>
      </c>
      <c r="N1933" s="282">
        <v>0</v>
      </c>
    </row>
    <row r="1934" spans="1:14">
      <c r="A1934" s="282">
        <v>58936</v>
      </c>
      <c r="B1934" s="303">
        <v>20</v>
      </c>
      <c r="C1934" s="302">
        <v>3982733</v>
      </c>
      <c r="D1934" s="283" t="s">
        <v>7984</v>
      </c>
      <c r="E1934" s="282">
        <v>0</v>
      </c>
      <c r="F1934" s="283" t="s">
        <v>5656</v>
      </c>
      <c r="G1934" s="283" t="s">
        <v>5656</v>
      </c>
      <c r="H1934" s="284">
        <v>44717.998518518521</v>
      </c>
      <c r="I1934" s="284">
        <v>44717.998518518521</v>
      </c>
      <c r="J1934" s="283" t="s">
        <v>5657</v>
      </c>
      <c r="K1934" s="282">
        <v>0</v>
      </c>
      <c r="L1934" s="282">
        <v>0</v>
      </c>
      <c r="M1934" s="282">
        <v>1</v>
      </c>
      <c r="N1934" s="282">
        <v>0</v>
      </c>
    </row>
    <row r="1935" spans="1:14">
      <c r="A1935" s="282">
        <v>57777</v>
      </c>
      <c r="B1935" s="303">
        <v>20</v>
      </c>
      <c r="C1935" s="282">
        <v>3986952</v>
      </c>
      <c r="D1935" s="283" t="s">
        <v>7985</v>
      </c>
      <c r="E1935" s="282">
        <v>0</v>
      </c>
      <c r="F1935" s="283" t="s">
        <v>5656</v>
      </c>
      <c r="G1935" s="283" t="s">
        <v>5656</v>
      </c>
      <c r="H1935" s="284">
        <v>44717.998518518521</v>
      </c>
      <c r="I1935" s="284">
        <v>44717.998518518521</v>
      </c>
      <c r="J1935" s="283" t="s">
        <v>5657</v>
      </c>
      <c r="K1935" s="282">
        <v>0</v>
      </c>
      <c r="L1935" s="282">
        <v>0</v>
      </c>
      <c r="M1935" s="282">
        <v>1</v>
      </c>
      <c r="N1935" s="282">
        <v>0</v>
      </c>
    </row>
    <row r="1936" spans="1:14">
      <c r="A1936" s="282">
        <v>58983</v>
      </c>
      <c r="B1936" s="303">
        <v>20</v>
      </c>
      <c r="C1936" s="282">
        <v>3986952</v>
      </c>
      <c r="D1936" s="283" t="s">
        <v>7986</v>
      </c>
      <c r="E1936" s="282">
        <v>0</v>
      </c>
      <c r="F1936" s="283" t="s">
        <v>5656</v>
      </c>
      <c r="G1936" s="283" t="s">
        <v>5656</v>
      </c>
      <c r="H1936" s="284">
        <v>44717.998518518521</v>
      </c>
      <c r="I1936" s="284">
        <v>44717.998518518521</v>
      </c>
      <c r="J1936" s="283" t="s">
        <v>5657</v>
      </c>
      <c r="K1936" s="282">
        <v>0</v>
      </c>
      <c r="L1936" s="282">
        <v>0</v>
      </c>
      <c r="M1936" s="282">
        <v>1</v>
      </c>
      <c r="N1936" s="282">
        <v>0</v>
      </c>
    </row>
    <row r="1937" spans="1:14">
      <c r="A1937" s="282">
        <v>57776</v>
      </c>
      <c r="B1937" s="303">
        <v>20</v>
      </c>
      <c r="C1937" s="282">
        <v>3986953</v>
      </c>
      <c r="D1937" s="283" t="s">
        <v>7987</v>
      </c>
      <c r="E1937" s="282">
        <v>0</v>
      </c>
      <c r="F1937" s="283" t="s">
        <v>5656</v>
      </c>
      <c r="G1937" s="283" t="s">
        <v>5656</v>
      </c>
      <c r="H1937" s="284">
        <v>44717.998518518521</v>
      </c>
      <c r="I1937" s="284">
        <v>44717.998518518521</v>
      </c>
      <c r="J1937" s="283" t="s">
        <v>5657</v>
      </c>
      <c r="K1937" s="282">
        <v>0</v>
      </c>
      <c r="L1937" s="282">
        <v>0</v>
      </c>
      <c r="M1937" s="282">
        <v>1</v>
      </c>
      <c r="N1937" s="282">
        <v>0</v>
      </c>
    </row>
    <row r="1938" spans="1:14">
      <c r="A1938" s="282">
        <v>58984</v>
      </c>
      <c r="B1938" s="303">
        <v>20</v>
      </c>
      <c r="C1938" s="282">
        <v>3986956</v>
      </c>
      <c r="D1938" s="283" t="s">
        <v>7988</v>
      </c>
      <c r="E1938" s="282">
        <v>0</v>
      </c>
      <c r="F1938" s="283" t="s">
        <v>5656</v>
      </c>
      <c r="G1938" s="283" t="s">
        <v>5656</v>
      </c>
      <c r="H1938" s="284">
        <v>44717.998518518521</v>
      </c>
      <c r="I1938" s="284">
        <v>44717.998518518521</v>
      </c>
      <c r="J1938" s="283" t="s">
        <v>5657</v>
      </c>
      <c r="K1938" s="282">
        <v>0</v>
      </c>
      <c r="L1938" s="282">
        <v>0</v>
      </c>
      <c r="M1938" s="282">
        <v>1</v>
      </c>
      <c r="N1938" s="282">
        <v>0</v>
      </c>
    </row>
    <row r="1939" spans="1:14">
      <c r="A1939" s="282">
        <v>58985</v>
      </c>
      <c r="B1939" s="303">
        <v>20</v>
      </c>
      <c r="C1939" s="282">
        <v>3986957</v>
      </c>
      <c r="D1939" s="283" t="s">
        <v>7989</v>
      </c>
      <c r="E1939" s="282">
        <v>0</v>
      </c>
      <c r="F1939" s="283" t="s">
        <v>5656</v>
      </c>
      <c r="G1939" s="283" t="s">
        <v>5656</v>
      </c>
      <c r="H1939" s="284">
        <v>44717.998518518521</v>
      </c>
      <c r="I1939" s="284">
        <v>44717.998518518521</v>
      </c>
      <c r="J1939" s="283" t="s">
        <v>5657</v>
      </c>
      <c r="K1939" s="282">
        <v>0</v>
      </c>
      <c r="L1939" s="282">
        <v>0</v>
      </c>
      <c r="M1939" s="282">
        <v>1</v>
      </c>
      <c r="N1939" s="282">
        <v>0</v>
      </c>
    </row>
    <row r="1940" spans="1:14">
      <c r="A1940" s="282">
        <v>20064</v>
      </c>
      <c r="B1940" s="303">
        <v>20</v>
      </c>
      <c r="C1940" s="282">
        <v>3987521</v>
      </c>
      <c r="D1940" s="283" t="s">
        <v>7990</v>
      </c>
      <c r="E1940" s="282">
        <v>0</v>
      </c>
      <c r="F1940" s="283" t="s">
        <v>5656</v>
      </c>
      <c r="G1940" s="283" t="s">
        <v>5712</v>
      </c>
      <c r="H1940" s="284">
        <v>41423.555324074077</v>
      </c>
      <c r="I1940" s="284">
        <v>44740.633067129631</v>
      </c>
      <c r="J1940" s="283" t="s">
        <v>5657</v>
      </c>
      <c r="K1940" s="282">
        <v>0</v>
      </c>
      <c r="L1940" s="282">
        <v>0</v>
      </c>
      <c r="M1940" s="282">
        <v>1</v>
      </c>
      <c r="N1940" s="282">
        <v>0</v>
      </c>
    </row>
    <row r="1941" spans="1:14">
      <c r="A1941" s="282">
        <v>20065</v>
      </c>
      <c r="B1941" s="303">
        <v>20</v>
      </c>
      <c r="C1941" s="282">
        <v>3987601</v>
      </c>
      <c r="D1941" s="283" t="s">
        <v>7991</v>
      </c>
      <c r="E1941" s="282">
        <v>0</v>
      </c>
      <c r="F1941" s="283" t="s">
        <v>5656</v>
      </c>
      <c r="G1941" s="283" t="s">
        <v>5712</v>
      </c>
      <c r="H1941" s="284">
        <v>41423.555324074077</v>
      </c>
      <c r="I1941" s="284">
        <v>44740.632939814815</v>
      </c>
      <c r="J1941" s="283" t="s">
        <v>5657</v>
      </c>
      <c r="K1941" s="282">
        <v>0</v>
      </c>
      <c r="L1941" s="282">
        <v>0</v>
      </c>
      <c r="M1941" s="282">
        <v>1</v>
      </c>
      <c r="N1941" s="282">
        <v>0</v>
      </c>
    </row>
    <row r="1942" spans="1:14">
      <c r="A1942" s="282">
        <v>20066</v>
      </c>
      <c r="B1942" s="303">
        <v>20</v>
      </c>
      <c r="C1942" s="282">
        <v>3987781</v>
      </c>
      <c r="D1942" s="283" t="s">
        <v>7992</v>
      </c>
      <c r="E1942" s="282">
        <v>0</v>
      </c>
      <c r="F1942" s="283" t="s">
        <v>5656</v>
      </c>
      <c r="G1942" s="283" t="s">
        <v>5712</v>
      </c>
      <c r="H1942" s="284">
        <v>41423.555324074077</v>
      </c>
      <c r="I1942" s="284">
        <v>44740.632824074077</v>
      </c>
      <c r="J1942" s="283" t="s">
        <v>5657</v>
      </c>
      <c r="K1942" s="282">
        <v>0</v>
      </c>
      <c r="L1942" s="282">
        <v>0</v>
      </c>
      <c r="M1942" s="282">
        <v>1</v>
      </c>
      <c r="N1942" s="282">
        <v>0</v>
      </c>
    </row>
    <row r="1943" spans="1:14">
      <c r="A1943" s="282">
        <v>20067</v>
      </c>
      <c r="B1943" s="303">
        <v>20</v>
      </c>
      <c r="C1943" s="282">
        <v>3987861</v>
      </c>
      <c r="D1943" s="283" t="s">
        <v>7993</v>
      </c>
      <c r="E1943" s="282">
        <v>0</v>
      </c>
      <c r="F1943" s="283" t="s">
        <v>5656</v>
      </c>
      <c r="G1943" s="283" t="s">
        <v>5712</v>
      </c>
      <c r="H1943" s="284">
        <v>41423.555324074077</v>
      </c>
      <c r="I1943" s="284">
        <v>44740.632430555554</v>
      </c>
      <c r="J1943" s="283" t="s">
        <v>5657</v>
      </c>
      <c r="K1943" s="282">
        <v>0</v>
      </c>
      <c r="L1943" s="282">
        <v>0</v>
      </c>
      <c r="M1943" s="282">
        <v>1</v>
      </c>
      <c r="N1943" s="282">
        <v>0</v>
      </c>
    </row>
    <row r="1944" spans="1:14">
      <c r="A1944" s="282">
        <v>20068</v>
      </c>
      <c r="B1944" s="303">
        <v>20</v>
      </c>
      <c r="C1944" s="282">
        <v>3987941</v>
      </c>
      <c r="D1944" s="283" t="s">
        <v>7994</v>
      </c>
      <c r="E1944" s="282">
        <v>0</v>
      </c>
      <c r="F1944" s="283" t="s">
        <v>5656</v>
      </c>
      <c r="G1944" s="283" t="s">
        <v>5712</v>
      </c>
      <c r="H1944" s="284">
        <v>41423.555324074077</v>
      </c>
      <c r="I1944" s="284">
        <v>44740.631990740738</v>
      </c>
      <c r="J1944" s="283" t="s">
        <v>5657</v>
      </c>
      <c r="K1944" s="282">
        <v>0</v>
      </c>
      <c r="L1944" s="282">
        <v>0</v>
      </c>
      <c r="M1944" s="282">
        <v>1</v>
      </c>
      <c r="N1944" s="282">
        <v>0</v>
      </c>
    </row>
    <row r="1945" spans="1:14">
      <c r="A1945" s="282">
        <v>57700</v>
      </c>
      <c r="B1945" s="303">
        <v>20</v>
      </c>
      <c r="C1945" s="282">
        <v>3994111</v>
      </c>
      <c r="D1945" s="283" t="s">
        <v>7995</v>
      </c>
      <c r="E1945" s="282">
        <v>0</v>
      </c>
      <c r="F1945" s="283" t="s">
        <v>5656</v>
      </c>
      <c r="G1945" s="283" t="s">
        <v>5656</v>
      </c>
      <c r="H1945" s="284">
        <v>44717.998518518521</v>
      </c>
      <c r="I1945" s="284">
        <v>44717.998518518521</v>
      </c>
      <c r="J1945" s="283" t="s">
        <v>5657</v>
      </c>
      <c r="K1945" s="282">
        <v>0</v>
      </c>
      <c r="L1945" s="282">
        <v>0</v>
      </c>
      <c r="M1945" s="282">
        <v>1</v>
      </c>
      <c r="N1945" s="282">
        <v>0</v>
      </c>
    </row>
    <row r="1946" spans="1:14">
      <c r="A1946" s="282">
        <v>59239</v>
      </c>
      <c r="B1946" s="303">
        <v>20</v>
      </c>
      <c r="C1946" s="282">
        <v>3994111</v>
      </c>
      <c r="D1946" s="283" t="s">
        <v>7996</v>
      </c>
      <c r="E1946" s="282">
        <v>0</v>
      </c>
      <c r="F1946" s="283" t="s">
        <v>5656</v>
      </c>
      <c r="G1946" s="283" t="s">
        <v>5656</v>
      </c>
      <c r="H1946" s="284">
        <v>44717.998518518521</v>
      </c>
      <c r="I1946" s="284">
        <v>44717.998518518521</v>
      </c>
      <c r="J1946" s="283" t="s">
        <v>5657</v>
      </c>
      <c r="K1946" s="282">
        <v>0</v>
      </c>
      <c r="L1946" s="282">
        <v>0</v>
      </c>
      <c r="M1946" s="282">
        <v>1</v>
      </c>
      <c r="N1946" s="282">
        <v>0</v>
      </c>
    </row>
    <row r="1947" spans="1:14">
      <c r="A1947" s="282">
        <v>57204</v>
      </c>
      <c r="B1947" s="303">
        <v>20</v>
      </c>
      <c r="C1947" s="282">
        <v>3997342</v>
      </c>
      <c r="D1947" s="283" t="s">
        <v>7997</v>
      </c>
      <c r="E1947" s="282">
        <v>0</v>
      </c>
      <c r="F1947" s="283" t="s">
        <v>5656</v>
      </c>
      <c r="G1947" s="283" t="s">
        <v>5656</v>
      </c>
      <c r="H1947" s="284">
        <v>44717.998518518521</v>
      </c>
      <c r="I1947" s="284">
        <v>44717.998518518521</v>
      </c>
      <c r="J1947" s="283" t="s">
        <v>5657</v>
      </c>
      <c r="K1947" s="282">
        <v>0</v>
      </c>
      <c r="L1947" s="282">
        <v>0</v>
      </c>
      <c r="M1947" s="282">
        <v>1</v>
      </c>
      <c r="N1947" s="282">
        <v>0</v>
      </c>
    </row>
    <row r="1948" spans="1:14">
      <c r="A1948" s="282">
        <v>57205</v>
      </c>
      <c r="B1948" s="303">
        <v>20</v>
      </c>
      <c r="C1948" s="282">
        <v>3997422</v>
      </c>
      <c r="D1948" s="283" t="s">
        <v>7998</v>
      </c>
      <c r="E1948" s="282">
        <v>0</v>
      </c>
      <c r="F1948" s="283" t="s">
        <v>5656</v>
      </c>
      <c r="G1948" s="283" t="s">
        <v>5656</v>
      </c>
      <c r="H1948" s="284">
        <v>44717.998518518521</v>
      </c>
      <c r="I1948" s="284">
        <v>44717.998518518521</v>
      </c>
      <c r="J1948" s="283" t="s">
        <v>5657</v>
      </c>
      <c r="K1948" s="282">
        <v>0</v>
      </c>
      <c r="L1948" s="282">
        <v>0</v>
      </c>
      <c r="M1948" s="282">
        <v>1</v>
      </c>
      <c r="N1948" s="282">
        <v>0</v>
      </c>
    </row>
    <row r="1949" spans="1:14">
      <c r="A1949" s="282">
        <v>57103</v>
      </c>
      <c r="B1949" s="303">
        <v>20</v>
      </c>
      <c r="C1949" s="282">
        <v>4000281</v>
      </c>
      <c r="D1949" s="283" t="s">
        <v>7999</v>
      </c>
      <c r="E1949" s="282">
        <v>0</v>
      </c>
      <c r="F1949" s="283" t="s">
        <v>5656</v>
      </c>
      <c r="G1949" s="283" t="s">
        <v>5656</v>
      </c>
      <c r="H1949" s="284">
        <v>44717.998518518521</v>
      </c>
      <c r="I1949" s="284">
        <v>44717.998518518521</v>
      </c>
      <c r="J1949" s="283" t="s">
        <v>5657</v>
      </c>
      <c r="K1949" s="282">
        <v>0</v>
      </c>
      <c r="L1949" s="282">
        <v>0</v>
      </c>
      <c r="M1949" s="282">
        <v>1</v>
      </c>
      <c r="N1949" s="282">
        <v>0</v>
      </c>
    </row>
    <row r="1950" spans="1:14">
      <c r="A1950" s="282">
        <v>59919</v>
      </c>
      <c r="B1950" s="303">
        <v>20</v>
      </c>
      <c r="C1950" s="282">
        <v>4003672</v>
      </c>
      <c r="D1950" s="283" t="s">
        <v>8000</v>
      </c>
      <c r="E1950" s="282">
        <v>0</v>
      </c>
      <c r="F1950" s="283" t="s">
        <v>5656</v>
      </c>
      <c r="G1950" s="283" t="s">
        <v>5656</v>
      </c>
      <c r="H1950" s="284">
        <v>44717.998518518521</v>
      </c>
      <c r="I1950" s="284">
        <v>44717.998518518521</v>
      </c>
      <c r="J1950" s="283" t="s">
        <v>5657</v>
      </c>
      <c r="K1950" s="282">
        <v>0</v>
      </c>
      <c r="L1950" s="282">
        <v>0</v>
      </c>
      <c r="M1950" s="282">
        <v>1</v>
      </c>
      <c r="N1950" s="282">
        <v>0</v>
      </c>
    </row>
    <row r="1951" spans="1:14">
      <c r="A1951" s="282">
        <v>57217</v>
      </c>
      <c r="B1951" s="303">
        <v>20</v>
      </c>
      <c r="C1951" s="282">
        <v>4013651</v>
      </c>
      <c r="D1951" s="283" t="s">
        <v>8001</v>
      </c>
      <c r="E1951" s="282">
        <v>0</v>
      </c>
      <c r="F1951" s="283" t="s">
        <v>5656</v>
      </c>
      <c r="G1951" s="283" t="s">
        <v>5656</v>
      </c>
      <c r="H1951" s="284">
        <v>44717.998518518521</v>
      </c>
      <c r="I1951" s="284">
        <v>44717.998518518521</v>
      </c>
      <c r="J1951" s="283" t="s">
        <v>5657</v>
      </c>
      <c r="K1951" s="282">
        <v>0</v>
      </c>
      <c r="L1951" s="282">
        <v>0</v>
      </c>
      <c r="M1951" s="282">
        <v>1</v>
      </c>
      <c r="N1951" s="282">
        <v>0</v>
      </c>
    </row>
    <row r="1952" spans="1:14">
      <c r="A1952" s="282">
        <v>57218</v>
      </c>
      <c r="B1952" s="303">
        <v>20</v>
      </c>
      <c r="C1952" s="282">
        <v>4013652</v>
      </c>
      <c r="D1952" s="283" t="s">
        <v>8002</v>
      </c>
      <c r="E1952" s="282">
        <v>0</v>
      </c>
      <c r="F1952" s="283" t="s">
        <v>5656</v>
      </c>
      <c r="G1952" s="283" t="s">
        <v>5656</v>
      </c>
      <c r="H1952" s="284">
        <v>44717.998518518521</v>
      </c>
      <c r="I1952" s="284">
        <v>44717.998518518521</v>
      </c>
      <c r="J1952" s="283" t="s">
        <v>5657</v>
      </c>
      <c r="K1952" s="282">
        <v>0</v>
      </c>
      <c r="L1952" s="282">
        <v>0</v>
      </c>
      <c r="M1952" s="282">
        <v>1</v>
      </c>
      <c r="N1952" s="282">
        <v>0</v>
      </c>
    </row>
    <row r="1953" spans="1:14">
      <c r="A1953" s="282">
        <v>57617</v>
      </c>
      <c r="B1953" s="303">
        <v>20</v>
      </c>
      <c r="C1953" s="282">
        <v>4015511</v>
      </c>
      <c r="D1953" s="283" t="s">
        <v>8003</v>
      </c>
      <c r="E1953" s="282">
        <v>0</v>
      </c>
      <c r="F1953" s="283" t="s">
        <v>5656</v>
      </c>
      <c r="G1953" s="283" t="s">
        <v>5656</v>
      </c>
      <c r="H1953" s="284">
        <v>44717.998518518521</v>
      </c>
      <c r="I1953" s="284">
        <v>44717.998518518521</v>
      </c>
      <c r="J1953" s="283" t="s">
        <v>5657</v>
      </c>
      <c r="K1953" s="282">
        <v>0</v>
      </c>
      <c r="L1953" s="282">
        <v>0</v>
      </c>
      <c r="M1953" s="282">
        <v>1</v>
      </c>
      <c r="N1953" s="282">
        <v>0</v>
      </c>
    </row>
    <row r="1954" spans="1:14">
      <c r="A1954" s="282">
        <v>58823</v>
      </c>
      <c r="B1954" s="303">
        <v>20</v>
      </c>
      <c r="C1954" s="282">
        <v>4016624</v>
      </c>
      <c r="D1954" s="283" t="s">
        <v>8004</v>
      </c>
      <c r="E1954" s="282">
        <v>0</v>
      </c>
      <c r="F1954" s="283" t="s">
        <v>5656</v>
      </c>
      <c r="G1954" s="283" t="s">
        <v>5656</v>
      </c>
      <c r="H1954" s="284">
        <v>44717.998518518521</v>
      </c>
      <c r="I1954" s="284">
        <v>44717.998518518521</v>
      </c>
      <c r="J1954" s="283" t="s">
        <v>5657</v>
      </c>
      <c r="K1954" s="282">
        <v>0</v>
      </c>
      <c r="L1954" s="282">
        <v>0</v>
      </c>
      <c r="M1954" s="282">
        <v>1</v>
      </c>
      <c r="N1954" s="282">
        <v>0</v>
      </c>
    </row>
    <row r="1955" spans="1:14">
      <c r="A1955" s="282">
        <v>59937</v>
      </c>
      <c r="B1955" s="303">
        <v>20</v>
      </c>
      <c r="C1955" s="282">
        <v>4016962</v>
      </c>
      <c r="D1955" s="283" t="s">
        <v>8005</v>
      </c>
      <c r="E1955" s="282">
        <v>0</v>
      </c>
      <c r="F1955" s="283" t="s">
        <v>5656</v>
      </c>
      <c r="G1955" s="283" t="s">
        <v>5656</v>
      </c>
      <c r="H1955" s="284">
        <v>44717.998518518521</v>
      </c>
      <c r="I1955" s="284">
        <v>44717.998518518521</v>
      </c>
      <c r="J1955" s="283" t="s">
        <v>5657</v>
      </c>
      <c r="K1955" s="282">
        <v>0</v>
      </c>
      <c r="L1955" s="282">
        <v>0</v>
      </c>
      <c r="M1955" s="282">
        <v>1</v>
      </c>
      <c r="N1955" s="282">
        <v>0</v>
      </c>
    </row>
    <row r="1956" spans="1:14">
      <c r="A1956" s="282">
        <v>59535</v>
      </c>
      <c r="B1956" s="303">
        <v>20</v>
      </c>
      <c r="C1956" s="302">
        <v>4018102</v>
      </c>
      <c r="D1956" s="283" t="s">
        <v>8006</v>
      </c>
      <c r="E1956" s="282">
        <v>0</v>
      </c>
      <c r="F1956" s="283" t="s">
        <v>5656</v>
      </c>
      <c r="G1956" s="283" t="s">
        <v>5656</v>
      </c>
      <c r="H1956" s="284">
        <v>44717.998518518521</v>
      </c>
      <c r="I1956" s="284">
        <v>44717.998518518521</v>
      </c>
      <c r="J1956" s="283" t="s">
        <v>5657</v>
      </c>
      <c r="K1956" s="282">
        <v>0</v>
      </c>
      <c r="L1956" s="282">
        <v>0</v>
      </c>
      <c r="M1956" s="282">
        <v>1</v>
      </c>
      <c r="N1956" s="282">
        <v>0</v>
      </c>
    </row>
    <row r="1957" spans="1:14">
      <c r="A1957" s="282">
        <v>58912</v>
      </c>
      <c r="B1957" s="303">
        <v>20</v>
      </c>
      <c r="C1957" s="282">
        <v>4020587</v>
      </c>
      <c r="D1957" s="283" t="s">
        <v>8007</v>
      </c>
      <c r="E1957" s="282">
        <v>0</v>
      </c>
      <c r="F1957" s="283" t="s">
        <v>5656</v>
      </c>
      <c r="G1957" s="283" t="s">
        <v>5656</v>
      </c>
      <c r="H1957" s="284">
        <v>44717.998518518521</v>
      </c>
      <c r="I1957" s="284">
        <v>44717.998518518521</v>
      </c>
      <c r="J1957" s="283" t="s">
        <v>5657</v>
      </c>
      <c r="K1957" s="282">
        <v>0</v>
      </c>
      <c r="L1957" s="282">
        <v>0</v>
      </c>
      <c r="M1957" s="282">
        <v>1</v>
      </c>
      <c r="N1957" s="282">
        <v>0</v>
      </c>
    </row>
    <row r="1958" spans="1:14">
      <c r="A1958" s="282">
        <v>58132</v>
      </c>
      <c r="B1958" s="303">
        <v>20</v>
      </c>
      <c r="C1958" s="282">
        <v>4025036</v>
      </c>
      <c r="D1958" s="283" t="s">
        <v>8008</v>
      </c>
      <c r="E1958" s="282">
        <v>0</v>
      </c>
      <c r="F1958" s="283" t="s">
        <v>5656</v>
      </c>
      <c r="G1958" s="283" t="s">
        <v>5656</v>
      </c>
      <c r="H1958" s="284">
        <v>44717.998518518521</v>
      </c>
      <c r="I1958" s="284">
        <v>44717.998518518521</v>
      </c>
      <c r="J1958" s="283" t="s">
        <v>5657</v>
      </c>
      <c r="K1958" s="282">
        <v>0</v>
      </c>
      <c r="L1958" s="282">
        <v>0</v>
      </c>
      <c r="M1958" s="282">
        <v>1</v>
      </c>
      <c r="N1958" s="282">
        <v>0</v>
      </c>
    </row>
    <row r="1959" spans="1:14">
      <c r="A1959" s="282">
        <v>59170</v>
      </c>
      <c r="B1959" s="303">
        <v>20</v>
      </c>
      <c r="C1959" s="282">
        <v>4026441</v>
      </c>
      <c r="D1959" s="283" t="s">
        <v>8009</v>
      </c>
      <c r="E1959" s="282">
        <v>0</v>
      </c>
      <c r="F1959" s="283" t="s">
        <v>5656</v>
      </c>
      <c r="G1959" s="283" t="s">
        <v>5656</v>
      </c>
      <c r="H1959" s="284">
        <v>44717.998518518521</v>
      </c>
      <c r="I1959" s="284">
        <v>44717.998518518521</v>
      </c>
      <c r="J1959" s="283" t="s">
        <v>5657</v>
      </c>
      <c r="K1959" s="282">
        <v>0</v>
      </c>
      <c r="L1959" s="282">
        <v>0</v>
      </c>
      <c r="M1959" s="282">
        <v>1</v>
      </c>
      <c r="N1959" s="282">
        <v>0</v>
      </c>
    </row>
    <row r="1960" spans="1:14">
      <c r="A1960" s="282">
        <v>59171</v>
      </c>
      <c r="B1960" s="303">
        <v>20</v>
      </c>
      <c r="C1960" s="282">
        <v>4026442</v>
      </c>
      <c r="D1960" s="283" t="s">
        <v>8010</v>
      </c>
      <c r="E1960" s="282">
        <v>0</v>
      </c>
      <c r="F1960" s="283" t="s">
        <v>5656</v>
      </c>
      <c r="G1960" s="283" t="s">
        <v>5656</v>
      </c>
      <c r="H1960" s="284">
        <v>44717.998518518521</v>
      </c>
      <c r="I1960" s="284">
        <v>44717.998518518521</v>
      </c>
      <c r="J1960" s="283" t="s">
        <v>5657</v>
      </c>
      <c r="K1960" s="282">
        <v>0</v>
      </c>
      <c r="L1960" s="282">
        <v>0</v>
      </c>
      <c r="M1960" s="282">
        <v>1</v>
      </c>
      <c r="N1960" s="282">
        <v>0</v>
      </c>
    </row>
    <row r="1961" spans="1:14">
      <c r="A1961" s="282">
        <v>59176</v>
      </c>
      <c r="B1961" s="303">
        <v>20</v>
      </c>
      <c r="C1961" s="282">
        <v>4029753</v>
      </c>
      <c r="D1961" s="283" t="s">
        <v>8011</v>
      </c>
      <c r="E1961" s="282">
        <v>0</v>
      </c>
      <c r="F1961" s="283" t="s">
        <v>5656</v>
      </c>
      <c r="G1961" s="283" t="s">
        <v>5656</v>
      </c>
      <c r="H1961" s="284">
        <v>44717.998518518521</v>
      </c>
      <c r="I1961" s="284">
        <v>44717.998518518521</v>
      </c>
      <c r="J1961" s="283" t="s">
        <v>5657</v>
      </c>
      <c r="K1961" s="282">
        <v>0</v>
      </c>
      <c r="L1961" s="282">
        <v>0</v>
      </c>
      <c r="M1961" s="282">
        <v>1</v>
      </c>
      <c r="N1961" s="282">
        <v>0</v>
      </c>
    </row>
    <row r="1962" spans="1:14">
      <c r="A1962" s="282">
        <v>59177</v>
      </c>
      <c r="B1962" s="303">
        <v>20</v>
      </c>
      <c r="C1962" s="282">
        <v>4029754</v>
      </c>
      <c r="D1962" s="283" t="s">
        <v>8012</v>
      </c>
      <c r="E1962" s="282">
        <v>0</v>
      </c>
      <c r="F1962" s="283" t="s">
        <v>5656</v>
      </c>
      <c r="G1962" s="283" t="s">
        <v>5656</v>
      </c>
      <c r="H1962" s="284">
        <v>44717.998518518521</v>
      </c>
      <c r="I1962" s="284">
        <v>44717.998518518521</v>
      </c>
      <c r="J1962" s="283" t="s">
        <v>5657</v>
      </c>
      <c r="K1962" s="282">
        <v>0</v>
      </c>
      <c r="L1962" s="282">
        <v>0</v>
      </c>
      <c r="M1962" s="282">
        <v>1</v>
      </c>
      <c r="N1962" s="282">
        <v>0</v>
      </c>
    </row>
    <row r="1963" spans="1:14">
      <c r="A1963" s="282">
        <v>59172</v>
      </c>
      <c r="B1963" s="303">
        <v>20</v>
      </c>
      <c r="C1963" s="282">
        <v>4029833</v>
      </c>
      <c r="D1963" s="283" t="s">
        <v>8013</v>
      </c>
      <c r="E1963" s="282">
        <v>0</v>
      </c>
      <c r="F1963" s="283" t="s">
        <v>5656</v>
      </c>
      <c r="G1963" s="283" t="s">
        <v>5656</v>
      </c>
      <c r="H1963" s="284">
        <v>44717.998518518521</v>
      </c>
      <c r="I1963" s="284">
        <v>44717.998518518521</v>
      </c>
      <c r="J1963" s="283" t="s">
        <v>5657</v>
      </c>
      <c r="K1963" s="282">
        <v>0</v>
      </c>
      <c r="L1963" s="282">
        <v>0</v>
      </c>
      <c r="M1963" s="282">
        <v>1</v>
      </c>
      <c r="N1963" s="282">
        <v>0</v>
      </c>
    </row>
    <row r="1964" spans="1:14">
      <c r="A1964" s="282">
        <v>59173</v>
      </c>
      <c r="B1964" s="303">
        <v>20</v>
      </c>
      <c r="C1964" s="282">
        <v>4029834</v>
      </c>
      <c r="D1964" s="283" t="s">
        <v>8014</v>
      </c>
      <c r="E1964" s="282">
        <v>0</v>
      </c>
      <c r="F1964" s="283" t="s">
        <v>5656</v>
      </c>
      <c r="G1964" s="283" t="s">
        <v>5656</v>
      </c>
      <c r="H1964" s="284">
        <v>44717.998518518521</v>
      </c>
      <c r="I1964" s="284">
        <v>44717.998518518521</v>
      </c>
      <c r="J1964" s="283" t="s">
        <v>5657</v>
      </c>
      <c r="K1964" s="282">
        <v>0</v>
      </c>
      <c r="L1964" s="282">
        <v>0</v>
      </c>
      <c r="M1964" s="282">
        <v>1</v>
      </c>
      <c r="N1964" s="282">
        <v>0</v>
      </c>
    </row>
    <row r="1965" spans="1:14">
      <c r="A1965" s="282">
        <v>59174</v>
      </c>
      <c r="B1965" s="303">
        <v>20</v>
      </c>
      <c r="C1965" s="282">
        <v>4029913</v>
      </c>
      <c r="D1965" s="283" t="s">
        <v>8015</v>
      </c>
      <c r="E1965" s="282">
        <v>0</v>
      </c>
      <c r="F1965" s="283" t="s">
        <v>5656</v>
      </c>
      <c r="G1965" s="283" t="s">
        <v>5656</v>
      </c>
      <c r="H1965" s="284">
        <v>44717.998518518521</v>
      </c>
      <c r="I1965" s="284">
        <v>44717.998518518521</v>
      </c>
      <c r="J1965" s="283" t="s">
        <v>5657</v>
      </c>
      <c r="K1965" s="282">
        <v>0</v>
      </c>
      <c r="L1965" s="282">
        <v>0</v>
      </c>
      <c r="M1965" s="282">
        <v>1</v>
      </c>
      <c r="N1965" s="282">
        <v>0</v>
      </c>
    </row>
    <row r="1966" spans="1:14">
      <c r="A1966" s="282">
        <v>59175</v>
      </c>
      <c r="B1966" s="303">
        <v>20</v>
      </c>
      <c r="C1966" s="282">
        <v>4029914</v>
      </c>
      <c r="D1966" s="283" t="s">
        <v>8016</v>
      </c>
      <c r="E1966" s="282">
        <v>0</v>
      </c>
      <c r="F1966" s="283" t="s">
        <v>5656</v>
      </c>
      <c r="G1966" s="283" t="s">
        <v>5656</v>
      </c>
      <c r="H1966" s="284">
        <v>44717.998518518521</v>
      </c>
      <c r="I1966" s="284">
        <v>44717.998518518521</v>
      </c>
      <c r="J1966" s="283" t="s">
        <v>5657</v>
      </c>
      <c r="K1966" s="282">
        <v>0</v>
      </c>
      <c r="L1966" s="282">
        <v>0</v>
      </c>
      <c r="M1966" s="282">
        <v>1</v>
      </c>
      <c r="N1966" s="282">
        <v>0</v>
      </c>
    </row>
    <row r="1967" spans="1:14">
      <c r="A1967" s="282">
        <v>56699</v>
      </c>
      <c r="B1967" s="303">
        <v>20</v>
      </c>
      <c r="C1967" s="302">
        <v>4034021</v>
      </c>
      <c r="D1967" s="283" t="s">
        <v>8017</v>
      </c>
      <c r="E1967" s="282">
        <v>0</v>
      </c>
      <c r="F1967" s="283" t="s">
        <v>5656</v>
      </c>
      <c r="G1967" s="283" t="s">
        <v>5656</v>
      </c>
      <c r="H1967" s="284">
        <v>44717.998518518521</v>
      </c>
      <c r="I1967" s="284">
        <v>44717.998518518521</v>
      </c>
      <c r="J1967" s="283" t="s">
        <v>5657</v>
      </c>
      <c r="K1967" s="282">
        <v>0</v>
      </c>
      <c r="L1967" s="282">
        <v>0</v>
      </c>
      <c r="M1967" s="282">
        <v>1</v>
      </c>
      <c r="N1967" s="282">
        <v>0</v>
      </c>
    </row>
    <row r="1968" spans="1:14">
      <c r="A1968" s="282">
        <v>56700</v>
      </c>
      <c r="B1968" s="303">
        <v>20</v>
      </c>
      <c r="C1968" s="302">
        <v>4034022</v>
      </c>
      <c r="D1968" s="283" t="s">
        <v>8018</v>
      </c>
      <c r="E1968" s="282">
        <v>0</v>
      </c>
      <c r="F1968" s="283" t="s">
        <v>5656</v>
      </c>
      <c r="G1968" s="283" t="s">
        <v>5656</v>
      </c>
      <c r="H1968" s="284">
        <v>44717.998518518521</v>
      </c>
      <c r="I1968" s="284">
        <v>44717.998518518521</v>
      </c>
      <c r="J1968" s="283" t="s">
        <v>5657</v>
      </c>
      <c r="K1968" s="282">
        <v>0</v>
      </c>
      <c r="L1968" s="282">
        <v>0</v>
      </c>
      <c r="M1968" s="282">
        <v>1</v>
      </c>
      <c r="N1968" s="282">
        <v>0</v>
      </c>
    </row>
    <row r="1969" spans="1:14">
      <c r="A1969" s="302">
        <v>59569</v>
      </c>
      <c r="B1969" s="303">
        <v>20</v>
      </c>
      <c r="C1969" s="302">
        <v>4056301</v>
      </c>
      <c r="D1969" s="304" t="s">
        <v>8019</v>
      </c>
      <c r="E1969" s="282">
        <v>0</v>
      </c>
      <c r="F1969" s="283" t="s">
        <v>5656</v>
      </c>
      <c r="G1969" s="283" t="s">
        <v>5656</v>
      </c>
      <c r="H1969" s="284">
        <v>44717.998518518521</v>
      </c>
      <c r="I1969" s="284">
        <v>44717.998518518521</v>
      </c>
      <c r="J1969" s="283" t="s">
        <v>5657</v>
      </c>
      <c r="K1969" s="282">
        <v>0</v>
      </c>
      <c r="L1969" s="282">
        <v>0</v>
      </c>
      <c r="M1969" s="282">
        <v>1</v>
      </c>
      <c r="N1969" s="282">
        <v>0</v>
      </c>
    </row>
    <row r="1970" spans="1:14">
      <c r="A1970" s="282">
        <v>59570</v>
      </c>
      <c r="B1970" s="303">
        <v>20</v>
      </c>
      <c r="C1970" s="282">
        <v>4056302</v>
      </c>
      <c r="D1970" s="283" t="s">
        <v>8020</v>
      </c>
      <c r="E1970" s="282">
        <v>0</v>
      </c>
      <c r="F1970" s="283" t="s">
        <v>5656</v>
      </c>
      <c r="G1970" s="283" t="s">
        <v>5656</v>
      </c>
      <c r="H1970" s="284">
        <v>44717.998518518521</v>
      </c>
      <c r="I1970" s="284">
        <v>44717.998518518521</v>
      </c>
      <c r="J1970" s="283" t="s">
        <v>5657</v>
      </c>
      <c r="K1970" s="282">
        <v>0</v>
      </c>
      <c r="L1970" s="282">
        <v>0</v>
      </c>
      <c r="M1970" s="282">
        <v>1</v>
      </c>
      <c r="N1970" s="282">
        <v>0</v>
      </c>
    </row>
    <row r="1971" spans="1:14">
      <c r="A1971" s="282">
        <v>59567</v>
      </c>
      <c r="B1971" s="303">
        <v>20</v>
      </c>
      <c r="C1971" s="282">
        <v>4056481</v>
      </c>
      <c r="D1971" s="283" t="s">
        <v>8021</v>
      </c>
      <c r="E1971" s="282">
        <v>0</v>
      </c>
      <c r="F1971" s="283" t="s">
        <v>5656</v>
      </c>
      <c r="G1971" s="283" t="s">
        <v>5656</v>
      </c>
      <c r="H1971" s="284">
        <v>44717.998518518521</v>
      </c>
      <c r="I1971" s="284">
        <v>44717.998518518521</v>
      </c>
      <c r="J1971" s="283" t="s">
        <v>5657</v>
      </c>
      <c r="K1971" s="282">
        <v>0</v>
      </c>
      <c r="L1971" s="282">
        <v>0</v>
      </c>
      <c r="M1971" s="282">
        <v>1</v>
      </c>
      <c r="N1971" s="282">
        <v>0</v>
      </c>
    </row>
    <row r="1972" spans="1:14">
      <c r="A1972" s="282">
        <v>56451</v>
      </c>
      <c r="B1972" s="303">
        <v>20</v>
      </c>
      <c r="C1972" s="302">
        <v>4059031</v>
      </c>
      <c r="D1972" s="283" t="s">
        <v>8022</v>
      </c>
      <c r="E1972" s="282">
        <v>0</v>
      </c>
      <c r="F1972" s="283" t="s">
        <v>5656</v>
      </c>
      <c r="G1972" s="283" t="s">
        <v>5656</v>
      </c>
      <c r="H1972" s="284">
        <v>44717.998518518521</v>
      </c>
      <c r="I1972" s="284">
        <v>44717.998518518521</v>
      </c>
      <c r="J1972" s="283" t="s">
        <v>5657</v>
      </c>
      <c r="K1972" s="282">
        <v>0</v>
      </c>
      <c r="L1972" s="282">
        <v>0</v>
      </c>
      <c r="M1972" s="282">
        <v>1</v>
      </c>
      <c r="N1972" s="282">
        <v>0</v>
      </c>
    </row>
    <row r="1973" spans="1:14">
      <c r="A1973" s="282">
        <v>56452</v>
      </c>
      <c r="B1973" s="303">
        <v>20</v>
      </c>
      <c r="C1973" s="302">
        <v>4059032</v>
      </c>
      <c r="D1973" s="283" t="s">
        <v>8023</v>
      </c>
      <c r="E1973" s="282">
        <v>0</v>
      </c>
      <c r="F1973" s="283" t="s">
        <v>5656</v>
      </c>
      <c r="G1973" s="283" t="s">
        <v>5656</v>
      </c>
      <c r="H1973" s="284">
        <v>44717.998518518521</v>
      </c>
      <c r="I1973" s="284">
        <v>44717.998518518521</v>
      </c>
      <c r="J1973" s="283" t="s">
        <v>5657</v>
      </c>
      <c r="K1973" s="282">
        <v>0</v>
      </c>
      <c r="L1973" s="282">
        <v>0</v>
      </c>
      <c r="M1973" s="282">
        <v>1</v>
      </c>
      <c r="N1973" s="282">
        <v>0</v>
      </c>
    </row>
    <row r="1974" spans="1:14">
      <c r="A1974" s="282">
        <v>58379</v>
      </c>
      <c r="B1974" s="303">
        <v>20</v>
      </c>
      <c r="C1974" s="282">
        <v>4059951</v>
      </c>
      <c r="D1974" s="283" t="s">
        <v>8024</v>
      </c>
      <c r="E1974" s="282">
        <v>0</v>
      </c>
      <c r="F1974" s="283" t="s">
        <v>5656</v>
      </c>
      <c r="G1974" s="283" t="s">
        <v>5656</v>
      </c>
      <c r="H1974" s="284">
        <v>44717.998518518521</v>
      </c>
      <c r="I1974" s="284">
        <v>44717.998518518521</v>
      </c>
      <c r="J1974" s="283" t="s">
        <v>5657</v>
      </c>
      <c r="K1974" s="282">
        <v>0</v>
      </c>
      <c r="L1974" s="282">
        <v>0</v>
      </c>
      <c r="M1974" s="282">
        <v>1</v>
      </c>
      <c r="N1974" s="282">
        <v>0</v>
      </c>
    </row>
    <row r="1975" spans="1:14">
      <c r="A1975" s="282">
        <v>59864</v>
      </c>
      <c r="B1975" s="303">
        <v>20</v>
      </c>
      <c r="C1975" s="302">
        <v>4069351</v>
      </c>
      <c r="D1975" s="283" t="s">
        <v>8025</v>
      </c>
      <c r="E1975" s="282">
        <v>0</v>
      </c>
      <c r="F1975" s="283" t="s">
        <v>5656</v>
      </c>
      <c r="G1975" s="283" t="s">
        <v>5656</v>
      </c>
      <c r="H1975" s="284">
        <v>44717.998518518521</v>
      </c>
      <c r="I1975" s="284">
        <v>44717.998518518521</v>
      </c>
      <c r="J1975" s="283" t="s">
        <v>5657</v>
      </c>
      <c r="K1975" s="282">
        <v>0</v>
      </c>
      <c r="L1975" s="282">
        <v>0</v>
      </c>
      <c r="M1975" s="282">
        <v>1</v>
      </c>
      <c r="N1975" s="282">
        <v>0</v>
      </c>
    </row>
    <row r="1976" spans="1:14">
      <c r="A1976" s="282">
        <v>59865</v>
      </c>
      <c r="B1976" s="303">
        <v>20</v>
      </c>
      <c r="C1976" s="302">
        <v>4069352</v>
      </c>
      <c r="D1976" s="283" t="s">
        <v>8026</v>
      </c>
      <c r="E1976" s="282">
        <v>0</v>
      </c>
      <c r="F1976" s="283" t="s">
        <v>5656</v>
      </c>
      <c r="G1976" s="283" t="s">
        <v>5656</v>
      </c>
      <c r="H1976" s="284">
        <v>44717.998518518521</v>
      </c>
      <c r="I1976" s="284">
        <v>44717.998518518521</v>
      </c>
      <c r="J1976" s="283" t="s">
        <v>5657</v>
      </c>
      <c r="K1976" s="282">
        <v>0</v>
      </c>
      <c r="L1976" s="282">
        <v>0</v>
      </c>
      <c r="M1976" s="282">
        <v>1</v>
      </c>
      <c r="N1976" s="282">
        <v>0</v>
      </c>
    </row>
    <row r="1977" spans="1:14">
      <c r="A1977" s="282">
        <v>57468</v>
      </c>
      <c r="B1977" s="303">
        <v>20</v>
      </c>
      <c r="C1977" s="282">
        <v>4069352</v>
      </c>
      <c r="D1977" s="283" t="s">
        <v>8027</v>
      </c>
      <c r="E1977" s="282">
        <v>0</v>
      </c>
      <c r="F1977" s="283" t="s">
        <v>5656</v>
      </c>
      <c r="G1977" s="283" t="s">
        <v>5656</v>
      </c>
      <c r="H1977" s="284">
        <v>44717.998518518521</v>
      </c>
      <c r="I1977" s="284">
        <v>44717.998518518521</v>
      </c>
      <c r="J1977" s="283" t="s">
        <v>5657</v>
      </c>
      <c r="K1977" s="282">
        <v>0</v>
      </c>
      <c r="L1977" s="282">
        <v>0</v>
      </c>
      <c r="M1977" s="282">
        <v>1</v>
      </c>
      <c r="N1977" s="282">
        <v>0</v>
      </c>
    </row>
    <row r="1978" spans="1:14">
      <c r="A1978" s="282">
        <v>59866</v>
      </c>
      <c r="B1978" s="303">
        <v>20</v>
      </c>
      <c r="C1978" s="282">
        <v>4069511</v>
      </c>
      <c r="D1978" s="283" t="s">
        <v>8028</v>
      </c>
      <c r="E1978" s="282">
        <v>0</v>
      </c>
      <c r="F1978" s="283" t="s">
        <v>5656</v>
      </c>
      <c r="G1978" s="283" t="s">
        <v>5656</v>
      </c>
      <c r="H1978" s="284">
        <v>44717.998518518521</v>
      </c>
      <c r="I1978" s="284">
        <v>44717.998518518521</v>
      </c>
      <c r="J1978" s="283" t="s">
        <v>5657</v>
      </c>
      <c r="K1978" s="282">
        <v>0</v>
      </c>
      <c r="L1978" s="282">
        <v>0</v>
      </c>
      <c r="M1978" s="282">
        <v>1</v>
      </c>
      <c r="N1978" s="282">
        <v>0</v>
      </c>
    </row>
    <row r="1979" spans="1:14">
      <c r="A1979" s="282">
        <v>59867</v>
      </c>
      <c r="B1979" s="303">
        <v>20</v>
      </c>
      <c r="C1979" s="302">
        <v>4069512</v>
      </c>
      <c r="D1979" s="283" t="s">
        <v>8029</v>
      </c>
      <c r="E1979" s="282">
        <v>0</v>
      </c>
      <c r="F1979" s="283" t="s">
        <v>5656</v>
      </c>
      <c r="G1979" s="283" t="s">
        <v>5656</v>
      </c>
      <c r="H1979" s="284">
        <v>44717.998518518521</v>
      </c>
      <c r="I1979" s="284">
        <v>44717.998518518521</v>
      </c>
      <c r="J1979" s="283" t="s">
        <v>5657</v>
      </c>
      <c r="K1979" s="282">
        <v>0</v>
      </c>
      <c r="L1979" s="282">
        <v>0</v>
      </c>
      <c r="M1979" s="282">
        <v>1</v>
      </c>
      <c r="N1979" s="282">
        <v>0</v>
      </c>
    </row>
    <row r="1980" spans="1:14">
      <c r="A1980" s="282">
        <v>56458</v>
      </c>
      <c r="B1980" s="303">
        <v>20</v>
      </c>
      <c r="C1980" s="302">
        <v>4070662</v>
      </c>
      <c r="D1980" s="283" t="s">
        <v>8030</v>
      </c>
      <c r="E1980" s="282">
        <v>0</v>
      </c>
      <c r="F1980" s="283" t="s">
        <v>5656</v>
      </c>
      <c r="G1980" s="283" t="s">
        <v>5656</v>
      </c>
      <c r="H1980" s="284">
        <v>44717.998518518521</v>
      </c>
      <c r="I1980" s="284">
        <v>44717.998518518521</v>
      </c>
      <c r="J1980" s="283" t="s">
        <v>5657</v>
      </c>
      <c r="K1980" s="282">
        <v>0</v>
      </c>
      <c r="L1980" s="282">
        <v>0</v>
      </c>
      <c r="M1980" s="282">
        <v>1</v>
      </c>
      <c r="N1980" s="282">
        <v>0</v>
      </c>
    </row>
    <row r="1981" spans="1:14">
      <c r="A1981" s="282">
        <v>59207</v>
      </c>
      <c r="B1981" s="303">
        <v>20</v>
      </c>
      <c r="C1981" s="302">
        <v>4077512</v>
      </c>
      <c r="D1981" s="283" t="s">
        <v>8031</v>
      </c>
      <c r="E1981" s="282">
        <v>0</v>
      </c>
      <c r="F1981" s="283" t="s">
        <v>5656</v>
      </c>
      <c r="G1981" s="283" t="s">
        <v>5656</v>
      </c>
      <c r="H1981" s="284">
        <v>44717.998518518521</v>
      </c>
      <c r="I1981" s="284">
        <v>44717.998518518521</v>
      </c>
      <c r="J1981" s="283" t="s">
        <v>5657</v>
      </c>
      <c r="K1981" s="282">
        <v>0</v>
      </c>
      <c r="L1981" s="282">
        <v>0</v>
      </c>
      <c r="M1981" s="282">
        <v>1</v>
      </c>
      <c r="N1981" s="282">
        <v>0</v>
      </c>
    </row>
    <row r="1982" spans="1:14">
      <c r="A1982" s="282">
        <v>59206</v>
      </c>
      <c r="B1982" s="303">
        <v>20</v>
      </c>
      <c r="C1982" s="302">
        <v>4077692</v>
      </c>
      <c r="D1982" s="283" t="s">
        <v>8032</v>
      </c>
      <c r="E1982" s="282">
        <v>0</v>
      </c>
      <c r="F1982" s="283" t="s">
        <v>5656</v>
      </c>
      <c r="G1982" s="283" t="s">
        <v>5656</v>
      </c>
      <c r="H1982" s="284">
        <v>44717.998518518521</v>
      </c>
      <c r="I1982" s="284">
        <v>44717.998518518521</v>
      </c>
      <c r="J1982" s="283" t="s">
        <v>5657</v>
      </c>
      <c r="K1982" s="282">
        <v>0</v>
      </c>
      <c r="L1982" s="282">
        <v>0</v>
      </c>
      <c r="M1982" s="282">
        <v>1</v>
      </c>
      <c r="N1982" s="282">
        <v>0</v>
      </c>
    </row>
    <row r="1983" spans="1:14">
      <c r="A1983" s="282">
        <v>58335</v>
      </c>
      <c r="B1983" s="303">
        <v>20</v>
      </c>
      <c r="C1983" s="282">
        <v>4083372</v>
      </c>
      <c r="D1983" s="283" t="s">
        <v>8033</v>
      </c>
      <c r="E1983" s="282">
        <v>0</v>
      </c>
      <c r="F1983" s="283" t="s">
        <v>5656</v>
      </c>
      <c r="G1983" s="283" t="s">
        <v>5656</v>
      </c>
      <c r="H1983" s="284">
        <v>44717.998518518521</v>
      </c>
      <c r="I1983" s="284">
        <v>44717.998518518521</v>
      </c>
      <c r="J1983" s="283" t="s">
        <v>5657</v>
      </c>
      <c r="K1983" s="282">
        <v>0</v>
      </c>
      <c r="L1983" s="282">
        <v>0</v>
      </c>
      <c r="M1983" s="282">
        <v>1</v>
      </c>
      <c r="N1983" s="282">
        <v>0</v>
      </c>
    </row>
    <row r="1984" spans="1:14">
      <c r="A1984" s="282">
        <v>56665</v>
      </c>
      <c r="B1984" s="303">
        <v>20</v>
      </c>
      <c r="C1984" s="302">
        <v>4085516</v>
      </c>
      <c r="D1984" s="283" t="s">
        <v>8034</v>
      </c>
      <c r="E1984" s="282">
        <v>0</v>
      </c>
      <c r="F1984" s="283" t="s">
        <v>5656</v>
      </c>
      <c r="G1984" s="283" t="s">
        <v>5656</v>
      </c>
      <c r="H1984" s="284">
        <v>44717.998518518521</v>
      </c>
      <c r="I1984" s="284">
        <v>44717.998518518521</v>
      </c>
      <c r="J1984" s="283" t="s">
        <v>5657</v>
      </c>
      <c r="K1984" s="282">
        <v>0</v>
      </c>
      <c r="L1984" s="282">
        <v>0</v>
      </c>
      <c r="M1984" s="282">
        <v>1</v>
      </c>
      <c r="N1984" s="282">
        <v>0</v>
      </c>
    </row>
    <row r="1985" spans="1:14">
      <c r="A1985" s="282">
        <v>56666</v>
      </c>
      <c r="B1985" s="303">
        <v>20</v>
      </c>
      <c r="C1985" s="302">
        <v>4085517</v>
      </c>
      <c r="D1985" s="283" t="s">
        <v>8035</v>
      </c>
      <c r="E1985" s="282">
        <v>0</v>
      </c>
      <c r="F1985" s="283" t="s">
        <v>5656</v>
      </c>
      <c r="G1985" s="283" t="s">
        <v>5656</v>
      </c>
      <c r="H1985" s="284">
        <v>44717.998518518521</v>
      </c>
      <c r="I1985" s="284">
        <v>44717.998518518521</v>
      </c>
      <c r="J1985" s="283" t="s">
        <v>5657</v>
      </c>
      <c r="K1985" s="282">
        <v>0</v>
      </c>
      <c r="L1985" s="282">
        <v>0</v>
      </c>
      <c r="M1985" s="282">
        <v>1</v>
      </c>
      <c r="N1985" s="282">
        <v>0</v>
      </c>
    </row>
    <row r="1986" spans="1:14">
      <c r="A1986" s="282">
        <v>57643</v>
      </c>
      <c r="B1986" s="303">
        <v>20</v>
      </c>
      <c r="C1986" s="282">
        <v>4087331</v>
      </c>
      <c r="D1986" s="283" t="s">
        <v>8036</v>
      </c>
      <c r="E1986" s="282">
        <v>0</v>
      </c>
      <c r="F1986" s="283" t="s">
        <v>5656</v>
      </c>
      <c r="G1986" s="283" t="s">
        <v>5656</v>
      </c>
      <c r="H1986" s="284">
        <v>44717.998518518521</v>
      </c>
      <c r="I1986" s="284">
        <v>44717.998518518521</v>
      </c>
      <c r="J1986" s="283" t="s">
        <v>5657</v>
      </c>
      <c r="K1986" s="282">
        <v>0</v>
      </c>
      <c r="L1986" s="282">
        <v>0</v>
      </c>
      <c r="M1986" s="282">
        <v>1</v>
      </c>
      <c r="N1986" s="282">
        <v>0</v>
      </c>
    </row>
    <row r="1987" spans="1:14">
      <c r="A1987" s="282">
        <v>57464</v>
      </c>
      <c r="B1987" s="303">
        <v>20</v>
      </c>
      <c r="C1987" s="282">
        <v>4092102</v>
      </c>
      <c r="D1987" s="283" t="s">
        <v>8037</v>
      </c>
      <c r="E1987" s="282">
        <v>0</v>
      </c>
      <c r="F1987" s="283" t="s">
        <v>5656</v>
      </c>
      <c r="G1987" s="283" t="s">
        <v>5656</v>
      </c>
      <c r="H1987" s="284">
        <v>44717.998518518521</v>
      </c>
      <c r="I1987" s="284">
        <v>44717.998518518521</v>
      </c>
      <c r="J1987" s="283" t="s">
        <v>5657</v>
      </c>
      <c r="K1987" s="282">
        <v>0</v>
      </c>
      <c r="L1987" s="282">
        <v>0</v>
      </c>
      <c r="M1987" s="282">
        <v>1</v>
      </c>
      <c r="N1987" s="282">
        <v>0</v>
      </c>
    </row>
    <row r="1988" spans="1:14">
      <c r="A1988" s="282">
        <v>59378</v>
      </c>
      <c r="B1988" s="303">
        <v>20</v>
      </c>
      <c r="C1988" s="282">
        <v>4092102</v>
      </c>
      <c r="D1988" s="283" t="s">
        <v>8038</v>
      </c>
      <c r="E1988" s="282">
        <v>0</v>
      </c>
      <c r="F1988" s="283" t="s">
        <v>5656</v>
      </c>
      <c r="G1988" s="283" t="s">
        <v>5656</v>
      </c>
      <c r="H1988" s="284">
        <v>44717.998518518521</v>
      </c>
      <c r="I1988" s="284">
        <v>44717.998518518521</v>
      </c>
      <c r="J1988" s="283" t="s">
        <v>5657</v>
      </c>
      <c r="K1988" s="282">
        <v>0</v>
      </c>
      <c r="L1988" s="282">
        <v>0</v>
      </c>
      <c r="M1988" s="282">
        <v>1</v>
      </c>
      <c r="N1988" s="282">
        <v>0</v>
      </c>
    </row>
    <row r="1989" spans="1:14">
      <c r="A1989" s="282">
        <v>59379</v>
      </c>
      <c r="B1989" s="303">
        <v>20</v>
      </c>
      <c r="C1989" s="282">
        <v>4092103</v>
      </c>
      <c r="D1989" s="283" t="s">
        <v>8039</v>
      </c>
      <c r="E1989" s="282">
        <v>0</v>
      </c>
      <c r="F1989" s="283" t="s">
        <v>5656</v>
      </c>
      <c r="G1989" s="283" t="s">
        <v>5656</v>
      </c>
      <c r="H1989" s="284">
        <v>44717.998518518521</v>
      </c>
      <c r="I1989" s="284">
        <v>44717.998518518521</v>
      </c>
      <c r="J1989" s="283" t="s">
        <v>5657</v>
      </c>
      <c r="K1989" s="282">
        <v>0</v>
      </c>
      <c r="L1989" s="282">
        <v>0</v>
      </c>
      <c r="M1989" s="282">
        <v>1</v>
      </c>
      <c r="N1989" s="282">
        <v>0</v>
      </c>
    </row>
    <row r="1990" spans="1:14">
      <c r="A1990" s="282">
        <v>57465</v>
      </c>
      <c r="B1990" s="303">
        <v>20</v>
      </c>
      <c r="C1990" s="282">
        <v>4092103</v>
      </c>
      <c r="D1990" s="283" t="s">
        <v>8040</v>
      </c>
      <c r="E1990" s="282">
        <v>0</v>
      </c>
      <c r="F1990" s="283" t="s">
        <v>5656</v>
      </c>
      <c r="G1990" s="283" t="s">
        <v>5656</v>
      </c>
      <c r="H1990" s="284">
        <v>44717.998518518521</v>
      </c>
      <c r="I1990" s="284">
        <v>44717.998518518521</v>
      </c>
      <c r="J1990" s="283" t="s">
        <v>5657</v>
      </c>
      <c r="K1990" s="282">
        <v>0</v>
      </c>
      <c r="L1990" s="282">
        <v>0</v>
      </c>
      <c r="M1990" s="282">
        <v>1</v>
      </c>
      <c r="N1990" s="282">
        <v>0</v>
      </c>
    </row>
    <row r="1991" spans="1:14">
      <c r="A1991" s="282">
        <v>57466</v>
      </c>
      <c r="B1991" s="303">
        <v>20</v>
      </c>
      <c r="C1991" s="282">
        <v>4092362</v>
      </c>
      <c r="D1991" s="283" t="s">
        <v>8041</v>
      </c>
      <c r="E1991" s="282">
        <v>0</v>
      </c>
      <c r="F1991" s="283" t="s">
        <v>5656</v>
      </c>
      <c r="G1991" s="283" t="s">
        <v>5656</v>
      </c>
      <c r="H1991" s="284">
        <v>44717.998518518521</v>
      </c>
      <c r="I1991" s="284">
        <v>44717.998518518521</v>
      </c>
      <c r="J1991" s="283" t="s">
        <v>5657</v>
      </c>
      <c r="K1991" s="282">
        <v>0</v>
      </c>
      <c r="L1991" s="282">
        <v>0</v>
      </c>
      <c r="M1991" s="282">
        <v>1</v>
      </c>
      <c r="N1991" s="282">
        <v>0</v>
      </c>
    </row>
    <row r="1992" spans="1:14">
      <c r="A1992" s="282">
        <v>59380</v>
      </c>
      <c r="B1992" s="303">
        <v>20</v>
      </c>
      <c r="C1992" s="282">
        <v>4092362</v>
      </c>
      <c r="D1992" s="283" t="s">
        <v>8042</v>
      </c>
      <c r="E1992" s="282">
        <v>0</v>
      </c>
      <c r="F1992" s="283" t="s">
        <v>5656</v>
      </c>
      <c r="G1992" s="283" t="s">
        <v>5656</v>
      </c>
      <c r="H1992" s="284">
        <v>44717.998518518521</v>
      </c>
      <c r="I1992" s="284">
        <v>44717.998518518521</v>
      </c>
      <c r="J1992" s="283" t="s">
        <v>5657</v>
      </c>
      <c r="K1992" s="282">
        <v>0</v>
      </c>
      <c r="L1992" s="282">
        <v>0</v>
      </c>
      <c r="M1992" s="282">
        <v>1</v>
      </c>
      <c r="N1992" s="282">
        <v>0</v>
      </c>
    </row>
    <row r="1993" spans="1:14">
      <c r="A1993" s="282">
        <v>56459</v>
      </c>
      <c r="B1993" s="303">
        <v>20</v>
      </c>
      <c r="C1993" s="302">
        <v>4092521</v>
      </c>
      <c r="D1993" s="283" t="s">
        <v>8043</v>
      </c>
      <c r="E1993" s="282">
        <v>0</v>
      </c>
      <c r="F1993" s="283" t="s">
        <v>5656</v>
      </c>
      <c r="G1993" s="283" t="s">
        <v>5656</v>
      </c>
      <c r="H1993" s="284">
        <v>44717.998518518521</v>
      </c>
      <c r="I1993" s="284">
        <v>44717.998518518521</v>
      </c>
      <c r="J1993" s="283" t="s">
        <v>5657</v>
      </c>
      <c r="K1993" s="282">
        <v>0</v>
      </c>
      <c r="L1993" s="282">
        <v>0</v>
      </c>
      <c r="M1993" s="282">
        <v>1</v>
      </c>
      <c r="N1993" s="282">
        <v>0</v>
      </c>
    </row>
    <row r="1994" spans="1:14">
      <c r="A1994" s="282">
        <v>56460</v>
      </c>
      <c r="B1994" s="303">
        <v>20</v>
      </c>
      <c r="C1994" s="302">
        <v>4092523</v>
      </c>
      <c r="D1994" s="283" t="s">
        <v>8044</v>
      </c>
      <c r="E1994" s="282">
        <v>0</v>
      </c>
      <c r="F1994" s="283" t="s">
        <v>5656</v>
      </c>
      <c r="G1994" s="283" t="s">
        <v>5656</v>
      </c>
      <c r="H1994" s="284">
        <v>44717.998518518521</v>
      </c>
      <c r="I1994" s="284">
        <v>44717.998518518521</v>
      </c>
      <c r="J1994" s="283" t="s">
        <v>5657</v>
      </c>
      <c r="K1994" s="282">
        <v>0</v>
      </c>
      <c r="L1994" s="282">
        <v>0</v>
      </c>
      <c r="M1994" s="282">
        <v>1</v>
      </c>
      <c r="N1994" s="282">
        <v>0</v>
      </c>
    </row>
    <row r="1995" spans="1:14">
      <c r="A1995" s="282">
        <v>56462</v>
      </c>
      <c r="B1995" s="303">
        <v>20</v>
      </c>
      <c r="C1995" s="302">
        <v>4092601</v>
      </c>
      <c r="D1995" s="283" t="s">
        <v>8045</v>
      </c>
      <c r="E1995" s="282">
        <v>0</v>
      </c>
      <c r="F1995" s="283" t="s">
        <v>5656</v>
      </c>
      <c r="G1995" s="283" t="s">
        <v>5656</v>
      </c>
      <c r="H1995" s="284">
        <v>44717.998518518521</v>
      </c>
      <c r="I1995" s="284">
        <v>44717.998518518521</v>
      </c>
      <c r="J1995" s="283" t="s">
        <v>5657</v>
      </c>
      <c r="K1995" s="282">
        <v>0</v>
      </c>
      <c r="L1995" s="282">
        <v>0</v>
      </c>
      <c r="M1995" s="282">
        <v>1</v>
      </c>
      <c r="N1995" s="282">
        <v>0</v>
      </c>
    </row>
    <row r="1996" spans="1:14">
      <c r="A1996" s="282">
        <v>56463</v>
      </c>
      <c r="B1996" s="303">
        <v>20</v>
      </c>
      <c r="C1996" s="302">
        <v>4092603</v>
      </c>
      <c r="D1996" s="283" t="s">
        <v>8046</v>
      </c>
      <c r="E1996" s="282">
        <v>0</v>
      </c>
      <c r="F1996" s="283" t="s">
        <v>5656</v>
      </c>
      <c r="G1996" s="283" t="s">
        <v>5656</v>
      </c>
      <c r="H1996" s="284">
        <v>44717.998518518521</v>
      </c>
      <c r="I1996" s="284">
        <v>44717.998518518521</v>
      </c>
      <c r="J1996" s="283" t="s">
        <v>5657</v>
      </c>
      <c r="K1996" s="282">
        <v>0</v>
      </c>
      <c r="L1996" s="282">
        <v>0</v>
      </c>
      <c r="M1996" s="282">
        <v>1</v>
      </c>
      <c r="N1996" s="282">
        <v>0</v>
      </c>
    </row>
    <row r="1997" spans="1:14">
      <c r="A1997" s="282">
        <v>59818</v>
      </c>
      <c r="B1997" s="303">
        <v>20</v>
      </c>
      <c r="C1997" s="282">
        <v>4094181</v>
      </c>
      <c r="D1997" s="283" t="s">
        <v>8047</v>
      </c>
      <c r="E1997" s="282">
        <v>0</v>
      </c>
      <c r="F1997" s="283" t="s">
        <v>5656</v>
      </c>
      <c r="G1997" s="283" t="s">
        <v>5656</v>
      </c>
      <c r="H1997" s="284">
        <v>44717.998518518521</v>
      </c>
      <c r="I1997" s="284">
        <v>44717.998518518521</v>
      </c>
      <c r="J1997" s="283" t="s">
        <v>5657</v>
      </c>
      <c r="K1997" s="282">
        <v>0</v>
      </c>
      <c r="L1997" s="282">
        <v>0</v>
      </c>
      <c r="M1997" s="282">
        <v>1</v>
      </c>
      <c r="N1997" s="282">
        <v>0</v>
      </c>
    </row>
    <row r="1998" spans="1:14">
      <c r="A1998" s="282">
        <v>59820</v>
      </c>
      <c r="B1998" s="303">
        <v>20</v>
      </c>
      <c r="C1998" s="282">
        <v>4094182</v>
      </c>
      <c r="D1998" s="283" t="s">
        <v>8048</v>
      </c>
      <c r="E1998" s="282">
        <v>0</v>
      </c>
      <c r="F1998" s="283" t="s">
        <v>5656</v>
      </c>
      <c r="G1998" s="283" t="s">
        <v>5656</v>
      </c>
      <c r="H1998" s="284">
        <v>44717.998518518521</v>
      </c>
      <c r="I1998" s="284">
        <v>44717.998518518521</v>
      </c>
      <c r="J1998" s="283" t="s">
        <v>5657</v>
      </c>
      <c r="K1998" s="282">
        <v>0</v>
      </c>
      <c r="L1998" s="282">
        <v>0</v>
      </c>
      <c r="M1998" s="282">
        <v>1</v>
      </c>
      <c r="N1998" s="282">
        <v>0</v>
      </c>
    </row>
    <row r="1999" spans="1:14">
      <c r="A1999" s="282">
        <v>59819</v>
      </c>
      <c r="B1999" s="303">
        <v>20</v>
      </c>
      <c r="C1999" s="282">
        <v>4094183</v>
      </c>
      <c r="D1999" s="283" t="s">
        <v>8049</v>
      </c>
      <c r="E1999" s="282">
        <v>0</v>
      </c>
      <c r="F1999" s="283" t="s">
        <v>5656</v>
      </c>
      <c r="G1999" s="283" t="s">
        <v>5656</v>
      </c>
      <c r="H1999" s="284">
        <v>44717.998518518521</v>
      </c>
      <c r="I1999" s="284">
        <v>44717.998518518521</v>
      </c>
      <c r="J1999" s="283" t="s">
        <v>5657</v>
      </c>
      <c r="K1999" s="282">
        <v>0</v>
      </c>
      <c r="L1999" s="282">
        <v>0</v>
      </c>
      <c r="M1999" s="282">
        <v>1</v>
      </c>
      <c r="N1999" s="282">
        <v>0</v>
      </c>
    </row>
    <row r="2000" spans="1:14">
      <c r="A2000" s="282">
        <v>58108</v>
      </c>
      <c r="B2000" s="303">
        <v>20</v>
      </c>
      <c r="C2000" s="282">
        <v>4095591</v>
      </c>
      <c r="D2000" s="283" t="s">
        <v>8050</v>
      </c>
      <c r="E2000" s="282">
        <v>0</v>
      </c>
      <c r="F2000" s="283" t="s">
        <v>5656</v>
      </c>
      <c r="G2000" s="283" t="s">
        <v>5656</v>
      </c>
      <c r="H2000" s="284">
        <v>44717.998518518521</v>
      </c>
      <c r="I2000" s="284">
        <v>44717.998518518521</v>
      </c>
      <c r="J2000" s="283" t="s">
        <v>5657</v>
      </c>
      <c r="K2000" s="282">
        <v>0</v>
      </c>
      <c r="L2000" s="282">
        <v>0</v>
      </c>
      <c r="M2000" s="282">
        <v>1</v>
      </c>
      <c r="N2000" s="282">
        <v>0</v>
      </c>
    </row>
    <row r="2001" spans="1:14">
      <c r="A2001" s="282">
        <v>58833</v>
      </c>
      <c r="B2001" s="303">
        <v>20</v>
      </c>
      <c r="C2001" s="282">
        <v>4095591</v>
      </c>
      <c r="D2001" s="283" t="s">
        <v>8051</v>
      </c>
      <c r="E2001" s="282">
        <v>0</v>
      </c>
      <c r="F2001" s="283" t="s">
        <v>5656</v>
      </c>
      <c r="G2001" s="283" t="s">
        <v>5656</v>
      </c>
      <c r="H2001" s="284">
        <v>44717.998518518521</v>
      </c>
      <c r="I2001" s="284">
        <v>44717.998518518521</v>
      </c>
      <c r="J2001" s="283" t="s">
        <v>5657</v>
      </c>
      <c r="K2001" s="282">
        <v>0</v>
      </c>
      <c r="L2001" s="282">
        <v>0</v>
      </c>
      <c r="M2001" s="282">
        <v>1</v>
      </c>
      <c r="N2001" s="282">
        <v>0</v>
      </c>
    </row>
    <row r="2002" spans="1:14">
      <c r="A2002" s="282">
        <v>56794</v>
      </c>
      <c r="B2002" s="303">
        <v>20</v>
      </c>
      <c r="C2002" s="282">
        <v>4098641</v>
      </c>
      <c r="D2002" s="283" t="s">
        <v>8052</v>
      </c>
      <c r="E2002" s="282">
        <v>0</v>
      </c>
      <c r="F2002" s="283" t="s">
        <v>5656</v>
      </c>
      <c r="G2002" s="283" t="s">
        <v>5656</v>
      </c>
      <c r="H2002" s="284">
        <v>44717.998518518521</v>
      </c>
      <c r="I2002" s="284">
        <v>44717.998518518521</v>
      </c>
      <c r="J2002" s="283" t="s">
        <v>5657</v>
      </c>
      <c r="K2002" s="282">
        <v>0</v>
      </c>
      <c r="L2002" s="282">
        <v>0</v>
      </c>
      <c r="M2002" s="282">
        <v>1</v>
      </c>
      <c r="N2002" s="282">
        <v>0</v>
      </c>
    </row>
    <row r="2003" spans="1:14">
      <c r="A2003" s="282">
        <v>56795</v>
      </c>
      <c r="B2003" s="303">
        <v>20</v>
      </c>
      <c r="C2003" s="282">
        <v>4098642</v>
      </c>
      <c r="D2003" s="283" t="s">
        <v>8053</v>
      </c>
      <c r="E2003" s="282">
        <v>0</v>
      </c>
      <c r="F2003" s="283" t="s">
        <v>5656</v>
      </c>
      <c r="G2003" s="283" t="s">
        <v>5656</v>
      </c>
      <c r="H2003" s="284">
        <v>44717.998518518521</v>
      </c>
      <c r="I2003" s="284">
        <v>44717.998518518521</v>
      </c>
      <c r="J2003" s="283" t="s">
        <v>5657</v>
      </c>
      <c r="K2003" s="282">
        <v>0</v>
      </c>
      <c r="L2003" s="282">
        <v>0</v>
      </c>
      <c r="M2003" s="282">
        <v>1</v>
      </c>
      <c r="N2003" s="282">
        <v>0</v>
      </c>
    </row>
    <row r="2004" spans="1:14">
      <c r="A2004" s="282">
        <v>56603</v>
      </c>
      <c r="B2004" s="303">
        <v>20</v>
      </c>
      <c r="C2004" s="302">
        <v>4101342</v>
      </c>
      <c r="D2004" s="283" t="s">
        <v>8054</v>
      </c>
      <c r="E2004" s="282">
        <v>0</v>
      </c>
      <c r="F2004" s="283" t="s">
        <v>5656</v>
      </c>
      <c r="G2004" s="283" t="s">
        <v>5656</v>
      </c>
      <c r="H2004" s="284">
        <v>44717.998518518521</v>
      </c>
      <c r="I2004" s="284">
        <v>44717.998518518521</v>
      </c>
      <c r="J2004" s="283" t="s">
        <v>5657</v>
      </c>
      <c r="K2004" s="282">
        <v>0</v>
      </c>
      <c r="L2004" s="282">
        <v>0</v>
      </c>
      <c r="M2004" s="282">
        <v>1</v>
      </c>
      <c r="N2004" s="282">
        <v>0</v>
      </c>
    </row>
    <row r="2005" spans="1:14">
      <c r="A2005" s="282">
        <v>58778</v>
      </c>
      <c r="B2005" s="303">
        <v>20</v>
      </c>
      <c r="C2005" s="282">
        <v>4101682</v>
      </c>
      <c r="D2005" s="283" t="s">
        <v>8055</v>
      </c>
      <c r="E2005" s="282">
        <v>0</v>
      </c>
      <c r="F2005" s="283" t="s">
        <v>5656</v>
      </c>
      <c r="G2005" s="283" t="s">
        <v>5656</v>
      </c>
      <c r="H2005" s="284">
        <v>44717.998518518521</v>
      </c>
      <c r="I2005" s="284">
        <v>44717.998518518521</v>
      </c>
      <c r="J2005" s="283" t="s">
        <v>5657</v>
      </c>
      <c r="K2005" s="282">
        <v>0</v>
      </c>
      <c r="L2005" s="282">
        <v>0</v>
      </c>
      <c r="M2005" s="282">
        <v>1</v>
      </c>
      <c r="N2005" s="282">
        <v>0</v>
      </c>
    </row>
    <row r="2006" spans="1:14">
      <c r="A2006" s="282">
        <v>58779</v>
      </c>
      <c r="B2006" s="303">
        <v>20</v>
      </c>
      <c r="C2006" s="282">
        <v>4101683</v>
      </c>
      <c r="D2006" s="283" t="s">
        <v>8056</v>
      </c>
      <c r="E2006" s="282">
        <v>0</v>
      </c>
      <c r="F2006" s="283" t="s">
        <v>5656</v>
      </c>
      <c r="G2006" s="283" t="s">
        <v>5656</v>
      </c>
      <c r="H2006" s="284">
        <v>44717.998518518521</v>
      </c>
      <c r="I2006" s="284">
        <v>44717.998518518521</v>
      </c>
      <c r="J2006" s="283" t="s">
        <v>5657</v>
      </c>
      <c r="K2006" s="282">
        <v>0</v>
      </c>
      <c r="L2006" s="282">
        <v>0</v>
      </c>
      <c r="M2006" s="282">
        <v>1</v>
      </c>
      <c r="N2006" s="282">
        <v>0</v>
      </c>
    </row>
    <row r="2007" spans="1:14">
      <c r="A2007" s="282">
        <v>57082</v>
      </c>
      <c r="B2007" s="303">
        <v>20</v>
      </c>
      <c r="C2007" s="282">
        <v>4105982</v>
      </c>
      <c r="D2007" s="283" t="s">
        <v>8057</v>
      </c>
      <c r="E2007" s="282">
        <v>0</v>
      </c>
      <c r="F2007" s="283" t="s">
        <v>5656</v>
      </c>
      <c r="G2007" s="283" t="s">
        <v>5656</v>
      </c>
      <c r="H2007" s="284">
        <v>44717.998518518521</v>
      </c>
      <c r="I2007" s="284">
        <v>44717.998518518521</v>
      </c>
      <c r="J2007" s="283" t="s">
        <v>5657</v>
      </c>
      <c r="K2007" s="282">
        <v>0</v>
      </c>
      <c r="L2007" s="282">
        <v>0</v>
      </c>
      <c r="M2007" s="282">
        <v>1</v>
      </c>
      <c r="N2007" s="282">
        <v>0</v>
      </c>
    </row>
    <row r="2008" spans="1:14">
      <c r="A2008" s="282">
        <v>59957</v>
      </c>
      <c r="B2008" s="303">
        <v>20</v>
      </c>
      <c r="C2008" s="282">
        <v>4112311</v>
      </c>
      <c r="D2008" s="283" t="s">
        <v>8058</v>
      </c>
      <c r="E2008" s="282">
        <v>0</v>
      </c>
      <c r="F2008" s="283" t="s">
        <v>5656</v>
      </c>
      <c r="G2008" s="283" t="s">
        <v>5656</v>
      </c>
      <c r="H2008" s="284">
        <v>44717.998518518521</v>
      </c>
      <c r="I2008" s="284">
        <v>44717.998518518521</v>
      </c>
      <c r="J2008" s="283" t="s">
        <v>5657</v>
      </c>
      <c r="K2008" s="282">
        <v>0</v>
      </c>
      <c r="L2008" s="282">
        <v>0</v>
      </c>
      <c r="M2008" s="282">
        <v>1</v>
      </c>
      <c r="N2008" s="282">
        <v>0</v>
      </c>
    </row>
    <row r="2009" spans="1:14">
      <c r="A2009" s="282">
        <v>56642</v>
      </c>
      <c r="B2009" s="303">
        <v>20</v>
      </c>
      <c r="C2009" s="302">
        <v>4117943</v>
      </c>
      <c r="D2009" s="283" t="s">
        <v>8059</v>
      </c>
      <c r="E2009" s="282">
        <v>0</v>
      </c>
      <c r="F2009" s="283" t="s">
        <v>5656</v>
      </c>
      <c r="G2009" s="283" t="s">
        <v>5656</v>
      </c>
      <c r="H2009" s="284">
        <v>44717.998518518521</v>
      </c>
      <c r="I2009" s="284">
        <v>44717.998518518521</v>
      </c>
      <c r="J2009" s="283" t="s">
        <v>5657</v>
      </c>
      <c r="K2009" s="282">
        <v>0</v>
      </c>
      <c r="L2009" s="282">
        <v>0</v>
      </c>
      <c r="M2009" s="282">
        <v>1</v>
      </c>
      <c r="N2009" s="282">
        <v>0</v>
      </c>
    </row>
    <row r="2010" spans="1:14">
      <c r="A2010" s="282">
        <v>56643</v>
      </c>
      <c r="B2010" s="303">
        <v>20</v>
      </c>
      <c r="C2010" s="302">
        <v>4117945</v>
      </c>
      <c r="D2010" s="283" t="s">
        <v>8060</v>
      </c>
      <c r="E2010" s="282">
        <v>0</v>
      </c>
      <c r="F2010" s="283" t="s">
        <v>5656</v>
      </c>
      <c r="G2010" s="283" t="s">
        <v>5656</v>
      </c>
      <c r="H2010" s="284">
        <v>44717.998518518521</v>
      </c>
      <c r="I2010" s="284">
        <v>44717.998518518521</v>
      </c>
      <c r="J2010" s="283" t="s">
        <v>5657</v>
      </c>
      <c r="K2010" s="282">
        <v>0</v>
      </c>
      <c r="L2010" s="282">
        <v>0</v>
      </c>
      <c r="M2010" s="282">
        <v>1</v>
      </c>
      <c r="N2010" s="282">
        <v>0</v>
      </c>
    </row>
    <row r="2011" spans="1:14">
      <c r="A2011" s="282">
        <v>20865</v>
      </c>
      <c r="B2011" s="303">
        <v>20</v>
      </c>
      <c r="C2011" s="282">
        <v>4121561</v>
      </c>
      <c r="D2011" s="283" t="s">
        <v>8061</v>
      </c>
      <c r="E2011" s="282">
        <v>0</v>
      </c>
      <c r="F2011" s="283" t="s">
        <v>5656</v>
      </c>
      <c r="G2011" s="283" t="s">
        <v>5722</v>
      </c>
      <c r="H2011" s="284">
        <v>41423.555324074077</v>
      </c>
      <c r="I2011" s="284">
        <v>44754.698483796295</v>
      </c>
      <c r="J2011" s="283" t="s">
        <v>5657</v>
      </c>
      <c r="K2011" s="282">
        <v>0</v>
      </c>
      <c r="L2011" s="282">
        <v>0</v>
      </c>
      <c r="M2011" s="282">
        <v>1</v>
      </c>
      <c r="N2011" s="282">
        <v>0</v>
      </c>
    </row>
    <row r="2012" spans="1:14">
      <c r="A2012" s="282">
        <v>58055</v>
      </c>
      <c r="B2012" s="303">
        <v>20</v>
      </c>
      <c r="C2012" s="282">
        <v>4129162</v>
      </c>
      <c r="D2012" s="283" t="s">
        <v>8062</v>
      </c>
      <c r="E2012" s="282">
        <v>0</v>
      </c>
      <c r="F2012" s="283" t="s">
        <v>5656</v>
      </c>
      <c r="G2012" s="283" t="s">
        <v>5656</v>
      </c>
      <c r="H2012" s="284">
        <v>44717.998518518521</v>
      </c>
      <c r="I2012" s="284">
        <v>44717.998518518521</v>
      </c>
      <c r="J2012" s="283" t="s">
        <v>5657</v>
      </c>
      <c r="K2012" s="282">
        <v>0</v>
      </c>
      <c r="L2012" s="282">
        <v>0</v>
      </c>
      <c r="M2012" s="282">
        <v>1</v>
      </c>
      <c r="N2012" s="282">
        <v>0</v>
      </c>
    </row>
    <row r="2013" spans="1:14">
      <c r="A2013" s="282">
        <v>58150</v>
      </c>
      <c r="B2013" s="303">
        <v>20</v>
      </c>
      <c r="C2013" s="282">
        <v>4136592</v>
      </c>
      <c r="D2013" s="283" t="s">
        <v>8063</v>
      </c>
      <c r="E2013" s="282">
        <v>0</v>
      </c>
      <c r="F2013" s="283" t="s">
        <v>5656</v>
      </c>
      <c r="G2013" s="283" t="s">
        <v>5656</v>
      </c>
      <c r="H2013" s="284">
        <v>44717.998518518521</v>
      </c>
      <c r="I2013" s="284">
        <v>44717.998518518521</v>
      </c>
      <c r="J2013" s="283" t="s">
        <v>5657</v>
      </c>
      <c r="K2013" s="282">
        <v>0</v>
      </c>
      <c r="L2013" s="282">
        <v>0</v>
      </c>
      <c r="M2013" s="282">
        <v>1</v>
      </c>
      <c r="N2013" s="282">
        <v>0</v>
      </c>
    </row>
    <row r="2014" spans="1:14">
      <c r="A2014" s="282">
        <v>59641</v>
      </c>
      <c r="B2014" s="303">
        <v>20</v>
      </c>
      <c r="C2014" s="282">
        <v>4151001</v>
      </c>
      <c r="D2014" s="283" t="s">
        <v>8064</v>
      </c>
      <c r="E2014" s="282">
        <v>0</v>
      </c>
      <c r="F2014" s="283" t="s">
        <v>5656</v>
      </c>
      <c r="G2014" s="283" t="s">
        <v>5656</v>
      </c>
      <c r="H2014" s="284">
        <v>44717.998518518521</v>
      </c>
      <c r="I2014" s="284">
        <v>44717.998518518521</v>
      </c>
      <c r="J2014" s="283" t="s">
        <v>5657</v>
      </c>
      <c r="K2014" s="282">
        <v>0</v>
      </c>
      <c r="L2014" s="282">
        <v>0</v>
      </c>
      <c r="M2014" s="282">
        <v>1</v>
      </c>
      <c r="N2014" s="282">
        <v>0</v>
      </c>
    </row>
    <row r="2015" spans="1:14">
      <c r="A2015" s="282">
        <v>59642</v>
      </c>
      <c r="B2015" s="303">
        <v>20</v>
      </c>
      <c r="C2015" s="282">
        <v>4151181</v>
      </c>
      <c r="D2015" s="283" t="s">
        <v>8065</v>
      </c>
      <c r="E2015" s="282">
        <v>0</v>
      </c>
      <c r="F2015" s="283" t="s">
        <v>5656</v>
      </c>
      <c r="G2015" s="283" t="s">
        <v>5656</v>
      </c>
      <c r="H2015" s="284">
        <v>44717.998518518521</v>
      </c>
      <c r="I2015" s="284">
        <v>44717.998518518521</v>
      </c>
      <c r="J2015" s="283" t="s">
        <v>5657</v>
      </c>
      <c r="K2015" s="282">
        <v>0</v>
      </c>
      <c r="L2015" s="282">
        <v>0</v>
      </c>
      <c r="M2015" s="282">
        <v>1</v>
      </c>
      <c r="N2015" s="282">
        <v>0</v>
      </c>
    </row>
    <row r="2016" spans="1:14">
      <c r="A2016" s="282">
        <v>56456</v>
      </c>
      <c r="B2016" s="303">
        <v>20</v>
      </c>
      <c r="C2016" s="302">
        <v>4158792</v>
      </c>
      <c r="D2016" s="283" t="s">
        <v>8066</v>
      </c>
      <c r="E2016" s="282">
        <v>0</v>
      </c>
      <c r="F2016" s="283" t="s">
        <v>5656</v>
      </c>
      <c r="G2016" s="283" t="s">
        <v>5656</v>
      </c>
      <c r="H2016" s="284">
        <v>44717.998518518521</v>
      </c>
      <c r="I2016" s="284">
        <v>44717.998518518521</v>
      </c>
      <c r="J2016" s="283" t="s">
        <v>5657</v>
      </c>
      <c r="K2016" s="282">
        <v>0</v>
      </c>
      <c r="L2016" s="282">
        <v>0</v>
      </c>
      <c r="M2016" s="282">
        <v>1</v>
      </c>
      <c r="N2016" s="282">
        <v>0</v>
      </c>
    </row>
    <row r="2017" spans="1:14">
      <c r="A2017" s="282">
        <v>59128</v>
      </c>
      <c r="B2017" s="303">
        <v>20</v>
      </c>
      <c r="C2017" s="282">
        <v>4159781</v>
      </c>
      <c r="D2017" s="283" t="s">
        <v>8067</v>
      </c>
      <c r="E2017" s="282">
        <v>0</v>
      </c>
      <c r="F2017" s="283" t="s">
        <v>5656</v>
      </c>
      <c r="G2017" s="283" t="s">
        <v>5656</v>
      </c>
      <c r="H2017" s="284">
        <v>44717.998518518521</v>
      </c>
      <c r="I2017" s="284">
        <v>44717.998518518521</v>
      </c>
      <c r="J2017" s="283" t="s">
        <v>5657</v>
      </c>
      <c r="K2017" s="282">
        <v>0</v>
      </c>
      <c r="L2017" s="282">
        <v>0</v>
      </c>
      <c r="M2017" s="282">
        <v>1</v>
      </c>
      <c r="N2017" s="282">
        <v>0</v>
      </c>
    </row>
    <row r="2018" spans="1:14">
      <c r="A2018" s="282">
        <v>59129</v>
      </c>
      <c r="B2018" s="303">
        <v>20</v>
      </c>
      <c r="C2018" s="282">
        <v>4159861</v>
      </c>
      <c r="D2018" s="283" t="s">
        <v>8068</v>
      </c>
      <c r="E2018" s="282">
        <v>0</v>
      </c>
      <c r="F2018" s="283" t="s">
        <v>5656</v>
      </c>
      <c r="G2018" s="283" t="s">
        <v>5656</v>
      </c>
      <c r="H2018" s="284">
        <v>44717.998518518521</v>
      </c>
      <c r="I2018" s="284">
        <v>44717.998518518521</v>
      </c>
      <c r="J2018" s="283" t="s">
        <v>5657</v>
      </c>
      <c r="K2018" s="282">
        <v>0</v>
      </c>
      <c r="L2018" s="282">
        <v>0</v>
      </c>
      <c r="M2018" s="282">
        <v>1</v>
      </c>
      <c r="N2018" s="282">
        <v>0</v>
      </c>
    </row>
    <row r="2019" spans="1:14">
      <c r="A2019" s="282">
        <v>59126</v>
      </c>
      <c r="B2019" s="303">
        <v>20</v>
      </c>
      <c r="C2019" s="282">
        <v>4159941</v>
      </c>
      <c r="D2019" s="283" t="s">
        <v>8069</v>
      </c>
      <c r="E2019" s="282">
        <v>0</v>
      </c>
      <c r="F2019" s="283" t="s">
        <v>5656</v>
      </c>
      <c r="G2019" s="283" t="s">
        <v>5656</v>
      </c>
      <c r="H2019" s="284">
        <v>44717.998518518521</v>
      </c>
      <c r="I2019" s="284">
        <v>44717.998518518521</v>
      </c>
      <c r="J2019" s="283" t="s">
        <v>5657</v>
      </c>
      <c r="K2019" s="282">
        <v>0</v>
      </c>
      <c r="L2019" s="282">
        <v>0</v>
      </c>
      <c r="M2019" s="282">
        <v>1</v>
      </c>
      <c r="N2019" s="282">
        <v>0</v>
      </c>
    </row>
    <row r="2020" spans="1:14">
      <c r="A2020" s="282">
        <v>59127</v>
      </c>
      <c r="B2020" s="303">
        <v>20</v>
      </c>
      <c r="C2020" s="282">
        <v>4159943</v>
      </c>
      <c r="D2020" s="283" t="s">
        <v>8070</v>
      </c>
      <c r="E2020" s="282">
        <v>0</v>
      </c>
      <c r="F2020" s="283" t="s">
        <v>5656</v>
      </c>
      <c r="G2020" s="283" t="s">
        <v>5656</v>
      </c>
      <c r="H2020" s="284">
        <v>44717.998518518521</v>
      </c>
      <c r="I2020" s="284">
        <v>44717.998518518521</v>
      </c>
      <c r="J2020" s="283" t="s">
        <v>5657</v>
      </c>
      <c r="K2020" s="282">
        <v>0</v>
      </c>
      <c r="L2020" s="282">
        <v>0</v>
      </c>
      <c r="M2020" s="282">
        <v>1</v>
      </c>
      <c r="N2020" s="282">
        <v>0</v>
      </c>
    </row>
    <row r="2021" spans="1:14">
      <c r="A2021" s="282">
        <v>57435</v>
      </c>
      <c r="B2021" s="303">
        <v>20</v>
      </c>
      <c r="C2021" s="282">
        <v>4166112</v>
      </c>
      <c r="D2021" s="283" t="s">
        <v>8071</v>
      </c>
      <c r="E2021" s="282">
        <v>0</v>
      </c>
      <c r="F2021" s="283" t="s">
        <v>5656</v>
      </c>
      <c r="G2021" s="283" t="s">
        <v>5656</v>
      </c>
      <c r="H2021" s="284">
        <v>44717.998518518521</v>
      </c>
      <c r="I2021" s="284">
        <v>44717.998518518521</v>
      </c>
      <c r="J2021" s="283" t="s">
        <v>5657</v>
      </c>
      <c r="K2021" s="282">
        <v>0</v>
      </c>
      <c r="L2021" s="282">
        <v>0</v>
      </c>
      <c r="M2021" s="282">
        <v>1</v>
      </c>
      <c r="N2021" s="282">
        <v>0</v>
      </c>
    </row>
    <row r="2022" spans="1:14">
      <c r="A2022" s="282">
        <v>56624</v>
      </c>
      <c r="B2022" s="303">
        <v>20</v>
      </c>
      <c r="C2022" s="302">
        <v>4168695</v>
      </c>
      <c r="D2022" s="283" t="s">
        <v>8072</v>
      </c>
      <c r="E2022" s="282">
        <v>0</v>
      </c>
      <c r="F2022" s="283" t="s">
        <v>5656</v>
      </c>
      <c r="G2022" s="283" t="s">
        <v>5656</v>
      </c>
      <c r="H2022" s="284">
        <v>44717.998518518521</v>
      </c>
      <c r="I2022" s="284">
        <v>44717.998518518521</v>
      </c>
      <c r="J2022" s="283" t="s">
        <v>5657</v>
      </c>
      <c r="K2022" s="282">
        <v>0</v>
      </c>
      <c r="L2022" s="282">
        <v>0</v>
      </c>
      <c r="M2022" s="282">
        <v>1</v>
      </c>
      <c r="N2022" s="282">
        <v>0</v>
      </c>
    </row>
    <row r="2023" spans="1:14">
      <c r="A2023" s="282">
        <v>59362</v>
      </c>
      <c r="B2023" s="303">
        <v>20</v>
      </c>
      <c r="C2023" s="282">
        <v>4169682</v>
      </c>
      <c r="D2023" s="283" t="s">
        <v>8073</v>
      </c>
      <c r="E2023" s="282">
        <v>0</v>
      </c>
      <c r="F2023" s="283" t="s">
        <v>5656</v>
      </c>
      <c r="G2023" s="283" t="s">
        <v>5656</v>
      </c>
      <c r="H2023" s="284">
        <v>44717.998518518521</v>
      </c>
      <c r="I2023" s="284">
        <v>44717.998518518521</v>
      </c>
      <c r="J2023" s="283" t="s">
        <v>5657</v>
      </c>
      <c r="K2023" s="282">
        <v>0</v>
      </c>
      <c r="L2023" s="282">
        <v>0</v>
      </c>
      <c r="M2023" s="282">
        <v>1</v>
      </c>
      <c r="N2023" s="282">
        <v>0</v>
      </c>
    </row>
    <row r="2024" spans="1:14">
      <c r="A2024" s="282">
        <v>59363</v>
      </c>
      <c r="B2024" s="303">
        <v>20</v>
      </c>
      <c r="C2024" s="282">
        <v>4169762</v>
      </c>
      <c r="D2024" s="283" t="s">
        <v>8074</v>
      </c>
      <c r="E2024" s="282">
        <v>0</v>
      </c>
      <c r="F2024" s="283" t="s">
        <v>5656</v>
      </c>
      <c r="G2024" s="283" t="s">
        <v>5656</v>
      </c>
      <c r="H2024" s="284">
        <v>44717.998518518521</v>
      </c>
      <c r="I2024" s="284">
        <v>44717.998518518521</v>
      </c>
      <c r="J2024" s="283" t="s">
        <v>5657</v>
      </c>
      <c r="K2024" s="282">
        <v>0</v>
      </c>
      <c r="L2024" s="282">
        <v>0</v>
      </c>
      <c r="M2024" s="282">
        <v>1</v>
      </c>
      <c r="N2024" s="282">
        <v>0</v>
      </c>
    </row>
    <row r="2025" spans="1:14">
      <c r="A2025" s="282">
        <v>59941</v>
      </c>
      <c r="B2025" s="303">
        <v>20</v>
      </c>
      <c r="C2025" s="282">
        <v>4183281</v>
      </c>
      <c r="D2025" s="283" t="s">
        <v>8075</v>
      </c>
      <c r="E2025" s="282">
        <v>0</v>
      </c>
      <c r="F2025" s="283" t="s">
        <v>5656</v>
      </c>
      <c r="G2025" s="283" t="s">
        <v>5656</v>
      </c>
      <c r="H2025" s="284">
        <v>44717.998518518521</v>
      </c>
      <c r="I2025" s="284">
        <v>44717.998518518521</v>
      </c>
      <c r="J2025" s="283" t="s">
        <v>5657</v>
      </c>
      <c r="K2025" s="282">
        <v>0</v>
      </c>
      <c r="L2025" s="282">
        <v>0</v>
      </c>
      <c r="M2025" s="282">
        <v>1</v>
      </c>
      <c r="N2025" s="282">
        <v>0</v>
      </c>
    </row>
    <row r="2026" spans="1:14">
      <c r="A2026" s="282">
        <v>57339</v>
      </c>
      <c r="B2026" s="303">
        <v>20</v>
      </c>
      <c r="C2026" s="282">
        <v>4187584</v>
      </c>
      <c r="D2026" s="283" t="s">
        <v>8076</v>
      </c>
      <c r="E2026" s="282">
        <v>0</v>
      </c>
      <c r="F2026" s="283" t="s">
        <v>5656</v>
      </c>
      <c r="G2026" s="283" t="s">
        <v>5656</v>
      </c>
      <c r="H2026" s="284">
        <v>44717.998518518521</v>
      </c>
      <c r="I2026" s="284">
        <v>44717.998518518521</v>
      </c>
      <c r="J2026" s="283" t="s">
        <v>5657</v>
      </c>
      <c r="K2026" s="282">
        <v>0</v>
      </c>
      <c r="L2026" s="282">
        <v>0</v>
      </c>
      <c r="M2026" s="282">
        <v>1</v>
      </c>
      <c r="N2026" s="282">
        <v>0</v>
      </c>
    </row>
    <row r="2027" spans="1:14">
      <c r="A2027" s="282">
        <v>56898</v>
      </c>
      <c r="B2027" s="303">
        <v>20</v>
      </c>
      <c r="C2027" s="282">
        <v>4189561</v>
      </c>
      <c r="D2027" s="283" t="s">
        <v>8077</v>
      </c>
      <c r="E2027" s="282">
        <v>0</v>
      </c>
      <c r="F2027" s="283" t="s">
        <v>5656</v>
      </c>
      <c r="G2027" s="283" t="s">
        <v>5656</v>
      </c>
      <c r="H2027" s="284">
        <v>44717.998518518521</v>
      </c>
      <c r="I2027" s="284">
        <v>44717.998518518521</v>
      </c>
      <c r="J2027" s="283" t="s">
        <v>5657</v>
      </c>
      <c r="K2027" s="282">
        <v>0</v>
      </c>
      <c r="L2027" s="282">
        <v>0</v>
      </c>
      <c r="M2027" s="282">
        <v>1</v>
      </c>
      <c r="N2027" s="282">
        <v>0</v>
      </c>
    </row>
    <row r="2028" spans="1:14">
      <c r="A2028" s="282">
        <v>56899</v>
      </c>
      <c r="B2028" s="303">
        <v>20</v>
      </c>
      <c r="C2028" s="282">
        <v>4189562</v>
      </c>
      <c r="D2028" s="283" t="s">
        <v>8078</v>
      </c>
      <c r="E2028" s="282">
        <v>0</v>
      </c>
      <c r="F2028" s="283" t="s">
        <v>5656</v>
      </c>
      <c r="G2028" s="283" t="s">
        <v>5656</v>
      </c>
      <c r="H2028" s="284">
        <v>44717.998518518521</v>
      </c>
      <c r="I2028" s="284">
        <v>44717.998518518521</v>
      </c>
      <c r="J2028" s="283" t="s">
        <v>5657</v>
      </c>
      <c r="K2028" s="282">
        <v>0</v>
      </c>
      <c r="L2028" s="282">
        <v>0</v>
      </c>
      <c r="M2028" s="282">
        <v>1</v>
      </c>
      <c r="N2028" s="282">
        <v>0</v>
      </c>
    </row>
    <row r="2029" spans="1:14">
      <c r="A2029" s="282">
        <v>56896</v>
      </c>
      <c r="B2029" s="303">
        <v>20</v>
      </c>
      <c r="C2029" s="282">
        <v>4189641</v>
      </c>
      <c r="D2029" s="283" t="s">
        <v>8079</v>
      </c>
      <c r="E2029" s="282">
        <v>0</v>
      </c>
      <c r="F2029" s="283" t="s">
        <v>5656</v>
      </c>
      <c r="G2029" s="283" t="s">
        <v>5656</v>
      </c>
      <c r="H2029" s="284">
        <v>44717.998518518521</v>
      </c>
      <c r="I2029" s="284">
        <v>44717.998518518521</v>
      </c>
      <c r="J2029" s="283" t="s">
        <v>5657</v>
      </c>
      <c r="K2029" s="282">
        <v>0</v>
      </c>
      <c r="L2029" s="282">
        <v>0</v>
      </c>
      <c r="M2029" s="282">
        <v>1</v>
      </c>
      <c r="N2029" s="282">
        <v>0</v>
      </c>
    </row>
    <row r="2030" spans="1:14">
      <c r="A2030" s="282">
        <v>56897</v>
      </c>
      <c r="B2030" s="303">
        <v>20</v>
      </c>
      <c r="C2030" s="282">
        <v>4189642</v>
      </c>
      <c r="D2030" s="283" t="s">
        <v>8080</v>
      </c>
      <c r="E2030" s="282">
        <v>0</v>
      </c>
      <c r="F2030" s="283" t="s">
        <v>5656</v>
      </c>
      <c r="G2030" s="283" t="s">
        <v>5656</v>
      </c>
      <c r="H2030" s="284">
        <v>44717.998518518521</v>
      </c>
      <c r="I2030" s="284">
        <v>44717.998518518521</v>
      </c>
      <c r="J2030" s="283" t="s">
        <v>5657</v>
      </c>
      <c r="K2030" s="282">
        <v>0</v>
      </c>
      <c r="L2030" s="282">
        <v>0</v>
      </c>
      <c r="M2030" s="282">
        <v>1</v>
      </c>
      <c r="N2030" s="282">
        <v>0</v>
      </c>
    </row>
    <row r="2031" spans="1:14">
      <c r="A2031" s="282">
        <v>58553</v>
      </c>
      <c r="B2031" s="303">
        <v>20</v>
      </c>
      <c r="C2031" s="302">
        <v>4196491</v>
      </c>
      <c r="D2031" s="283" t="s">
        <v>8081</v>
      </c>
      <c r="E2031" s="282">
        <v>0</v>
      </c>
      <c r="F2031" s="283" t="s">
        <v>5656</v>
      </c>
      <c r="G2031" s="283" t="s">
        <v>5656</v>
      </c>
      <c r="H2031" s="284">
        <v>44717.998518518521</v>
      </c>
      <c r="I2031" s="284">
        <v>44717.998518518521</v>
      </c>
      <c r="J2031" s="283" t="s">
        <v>5657</v>
      </c>
      <c r="K2031" s="282">
        <v>0</v>
      </c>
      <c r="L2031" s="282">
        <v>0</v>
      </c>
      <c r="M2031" s="282">
        <v>1</v>
      </c>
      <c r="N2031" s="282">
        <v>0</v>
      </c>
    </row>
    <row r="2032" spans="1:14">
      <c r="A2032" s="282">
        <v>57815</v>
      </c>
      <c r="B2032" s="303">
        <v>20</v>
      </c>
      <c r="C2032" s="282">
        <v>4197641</v>
      </c>
      <c r="D2032" s="283" t="s">
        <v>8082</v>
      </c>
      <c r="E2032" s="282">
        <v>0</v>
      </c>
      <c r="F2032" s="283" t="s">
        <v>5656</v>
      </c>
      <c r="G2032" s="283" t="s">
        <v>5656</v>
      </c>
      <c r="H2032" s="284">
        <v>44717.998518518521</v>
      </c>
      <c r="I2032" s="284">
        <v>44717.998518518521</v>
      </c>
      <c r="J2032" s="283" t="s">
        <v>5657</v>
      </c>
      <c r="K2032" s="282">
        <v>0</v>
      </c>
      <c r="L2032" s="282">
        <v>0</v>
      </c>
      <c r="M2032" s="282">
        <v>1</v>
      </c>
      <c r="N2032" s="282">
        <v>0</v>
      </c>
    </row>
    <row r="2033" spans="1:14">
      <c r="A2033" s="282">
        <v>57816</v>
      </c>
      <c r="B2033" s="303">
        <v>20</v>
      </c>
      <c r="C2033" s="282">
        <v>4197643</v>
      </c>
      <c r="D2033" s="283" t="s">
        <v>8083</v>
      </c>
      <c r="E2033" s="282">
        <v>0</v>
      </c>
      <c r="F2033" s="283" t="s">
        <v>5656</v>
      </c>
      <c r="G2033" s="283" t="s">
        <v>5656</v>
      </c>
      <c r="H2033" s="284">
        <v>44717.998518518521</v>
      </c>
      <c r="I2033" s="284">
        <v>44717.998518518521</v>
      </c>
      <c r="J2033" s="283" t="s">
        <v>5657</v>
      </c>
      <c r="K2033" s="282">
        <v>0</v>
      </c>
      <c r="L2033" s="282">
        <v>0</v>
      </c>
      <c r="M2033" s="282">
        <v>1</v>
      </c>
      <c r="N2033" s="282">
        <v>0</v>
      </c>
    </row>
    <row r="2034" spans="1:14">
      <c r="A2034" s="282">
        <v>59313</v>
      </c>
      <c r="B2034" s="303">
        <v>20</v>
      </c>
      <c r="C2034" s="282">
        <v>4212981</v>
      </c>
      <c r="D2034" s="283" t="s">
        <v>8084</v>
      </c>
      <c r="E2034" s="282">
        <v>0</v>
      </c>
      <c r="F2034" s="283" t="s">
        <v>5656</v>
      </c>
      <c r="G2034" s="283" t="s">
        <v>5656</v>
      </c>
      <c r="H2034" s="284">
        <v>44717.998518518521</v>
      </c>
      <c r="I2034" s="284">
        <v>44717.998518518521</v>
      </c>
      <c r="J2034" s="283" t="s">
        <v>5657</v>
      </c>
      <c r="K2034" s="282">
        <v>0</v>
      </c>
      <c r="L2034" s="282">
        <v>0</v>
      </c>
      <c r="M2034" s="282">
        <v>1</v>
      </c>
      <c r="N2034" s="282">
        <v>0</v>
      </c>
    </row>
    <row r="2035" spans="1:14">
      <c r="A2035" s="282">
        <v>59314</v>
      </c>
      <c r="B2035" s="303">
        <v>20</v>
      </c>
      <c r="C2035" s="282">
        <v>4212982</v>
      </c>
      <c r="D2035" s="283" t="s">
        <v>8085</v>
      </c>
      <c r="E2035" s="282">
        <v>0</v>
      </c>
      <c r="F2035" s="283" t="s">
        <v>5656</v>
      </c>
      <c r="G2035" s="283" t="s">
        <v>5656</v>
      </c>
      <c r="H2035" s="284">
        <v>44717.998518518521</v>
      </c>
      <c r="I2035" s="284">
        <v>44717.998518518521</v>
      </c>
      <c r="J2035" s="283" t="s">
        <v>5657</v>
      </c>
      <c r="K2035" s="282">
        <v>0</v>
      </c>
      <c r="L2035" s="282">
        <v>0</v>
      </c>
      <c r="M2035" s="282">
        <v>1</v>
      </c>
      <c r="N2035" s="282">
        <v>0</v>
      </c>
    </row>
    <row r="2036" spans="1:14">
      <c r="A2036" s="282">
        <v>59310</v>
      </c>
      <c r="B2036" s="303">
        <v>20</v>
      </c>
      <c r="C2036" s="282">
        <v>4213132</v>
      </c>
      <c r="D2036" s="283" t="s">
        <v>8086</v>
      </c>
      <c r="E2036" s="282">
        <v>0</v>
      </c>
      <c r="F2036" s="283" t="s">
        <v>5656</v>
      </c>
      <c r="G2036" s="283" t="s">
        <v>5656</v>
      </c>
      <c r="H2036" s="284">
        <v>44717.998518518521</v>
      </c>
      <c r="I2036" s="284">
        <v>44717.998518518521</v>
      </c>
      <c r="J2036" s="283" t="s">
        <v>5657</v>
      </c>
      <c r="K2036" s="282">
        <v>0</v>
      </c>
      <c r="L2036" s="282">
        <v>0</v>
      </c>
      <c r="M2036" s="282">
        <v>1</v>
      </c>
      <c r="N2036" s="282">
        <v>0</v>
      </c>
    </row>
    <row r="2037" spans="1:14">
      <c r="A2037" s="282">
        <v>59311</v>
      </c>
      <c r="B2037" s="303">
        <v>20</v>
      </c>
      <c r="C2037" s="282">
        <v>4213133</v>
      </c>
      <c r="D2037" s="283" t="s">
        <v>8087</v>
      </c>
      <c r="E2037" s="282">
        <v>0</v>
      </c>
      <c r="F2037" s="283" t="s">
        <v>5656</v>
      </c>
      <c r="G2037" s="283" t="s">
        <v>5656</v>
      </c>
      <c r="H2037" s="284">
        <v>44717.998518518521</v>
      </c>
      <c r="I2037" s="284">
        <v>44717.998518518521</v>
      </c>
      <c r="J2037" s="283" t="s">
        <v>5657</v>
      </c>
      <c r="K2037" s="282">
        <v>0</v>
      </c>
      <c r="L2037" s="282">
        <v>0</v>
      </c>
      <c r="M2037" s="282">
        <v>1</v>
      </c>
      <c r="N2037" s="282">
        <v>0</v>
      </c>
    </row>
    <row r="2038" spans="1:14">
      <c r="A2038" s="282">
        <v>59827</v>
      </c>
      <c r="B2038" s="303">
        <v>20</v>
      </c>
      <c r="C2038" s="282">
        <v>4213631</v>
      </c>
      <c r="D2038" s="283" t="s">
        <v>8088</v>
      </c>
      <c r="E2038" s="282">
        <v>0</v>
      </c>
      <c r="F2038" s="283" t="s">
        <v>5656</v>
      </c>
      <c r="G2038" s="283" t="s">
        <v>5656</v>
      </c>
      <c r="H2038" s="284">
        <v>44717.998518518521</v>
      </c>
      <c r="I2038" s="284">
        <v>44717.998518518521</v>
      </c>
      <c r="J2038" s="283" t="s">
        <v>5657</v>
      </c>
      <c r="K2038" s="282">
        <v>0</v>
      </c>
      <c r="L2038" s="282">
        <v>0</v>
      </c>
      <c r="M2038" s="282">
        <v>1</v>
      </c>
      <c r="N2038" s="282">
        <v>0</v>
      </c>
    </row>
    <row r="2039" spans="1:14">
      <c r="A2039" s="282">
        <v>59829</v>
      </c>
      <c r="B2039" s="303">
        <v>20</v>
      </c>
      <c r="C2039" s="282">
        <v>4213632</v>
      </c>
      <c r="D2039" s="283" t="s">
        <v>8089</v>
      </c>
      <c r="E2039" s="282">
        <v>0</v>
      </c>
      <c r="F2039" s="283" t="s">
        <v>5656</v>
      </c>
      <c r="G2039" s="283" t="s">
        <v>5656</v>
      </c>
      <c r="H2039" s="284">
        <v>44717.998518518521</v>
      </c>
      <c r="I2039" s="284">
        <v>44717.998518518521</v>
      </c>
      <c r="J2039" s="283" t="s">
        <v>5657</v>
      </c>
      <c r="K2039" s="282">
        <v>0</v>
      </c>
      <c r="L2039" s="282">
        <v>0</v>
      </c>
      <c r="M2039" s="282">
        <v>1</v>
      </c>
      <c r="N2039" s="282">
        <v>0</v>
      </c>
    </row>
    <row r="2040" spans="1:14">
      <c r="A2040" s="282">
        <v>59828</v>
      </c>
      <c r="B2040" s="303">
        <v>20</v>
      </c>
      <c r="C2040" s="282">
        <v>4213633</v>
      </c>
      <c r="D2040" s="283" t="s">
        <v>8090</v>
      </c>
      <c r="E2040" s="282">
        <v>0</v>
      </c>
      <c r="F2040" s="283" t="s">
        <v>5656</v>
      </c>
      <c r="G2040" s="283" t="s">
        <v>5656</v>
      </c>
      <c r="H2040" s="284">
        <v>44717.998518518521</v>
      </c>
      <c r="I2040" s="284">
        <v>44717.998518518521</v>
      </c>
      <c r="J2040" s="283" t="s">
        <v>5657</v>
      </c>
      <c r="K2040" s="282">
        <v>0</v>
      </c>
      <c r="L2040" s="282">
        <v>0</v>
      </c>
      <c r="M2040" s="282">
        <v>1</v>
      </c>
      <c r="N2040" s="282">
        <v>0</v>
      </c>
    </row>
    <row r="2041" spans="1:14">
      <c r="A2041" s="282">
        <v>56677</v>
      </c>
      <c r="B2041" s="303">
        <v>20</v>
      </c>
      <c r="C2041" s="302">
        <v>4217191</v>
      </c>
      <c r="D2041" s="283" t="s">
        <v>8091</v>
      </c>
      <c r="E2041" s="282">
        <v>0</v>
      </c>
      <c r="F2041" s="283" t="s">
        <v>5656</v>
      </c>
      <c r="G2041" s="283" t="s">
        <v>5656</v>
      </c>
      <c r="H2041" s="284">
        <v>44717.998518518521</v>
      </c>
      <c r="I2041" s="284">
        <v>44717.998518518521</v>
      </c>
      <c r="J2041" s="283" t="s">
        <v>5657</v>
      </c>
      <c r="K2041" s="282">
        <v>0</v>
      </c>
      <c r="L2041" s="282">
        <v>0</v>
      </c>
      <c r="M2041" s="282">
        <v>1</v>
      </c>
      <c r="N2041" s="282">
        <v>0</v>
      </c>
    </row>
    <row r="2042" spans="1:14">
      <c r="A2042" s="282">
        <v>59159</v>
      </c>
      <c r="B2042" s="303">
        <v>20</v>
      </c>
      <c r="C2042" s="282">
        <v>4217191</v>
      </c>
      <c r="D2042" s="283" t="s">
        <v>8092</v>
      </c>
      <c r="E2042" s="282">
        <v>0</v>
      </c>
      <c r="F2042" s="283" t="s">
        <v>5656</v>
      </c>
      <c r="G2042" s="283" t="s">
        <v>5656</v>
      </c>
      <c r="H2042" s="284">
        <v>44717.998518518521</v>
      </c>
      <c r="I2042" s="284">
        <v>44717.998518518521</v>
      </c>
      <c r="J2042" s="283" t="s">
        <v>5657</v>
      </c>
      <c r="K2042" s="282">
        <v>0</v>
      </c>
      <c r="L2042" s="282">
        <v>0</v>
      </c>
      <c r="M2042" s="282">
        <v>1</v>
      </c>
      <c r="N2042" s="282">
        <v>0</v>
      </c>
    </row>
    <row r="2043" spans="1:14">
      <c r="A2043" s="282">
        <v>59160</v>
      </c>
      <c r="B2043" s="303">
        <v>20</v>
      </c>
      <c r="C2043" s="282">
        <v>4217192</v>
      </c>
      <c r="D2043" s="283" t="s">
        <v>8093</v>
      </c>
      <c r="E2043" s="282">
        <v>0</v>
      </c>
      <c r="F2043" s="283" t="s">
        <v>5656</v>
      </c>
      <c r="G2043" s="283" t="s">
        <v>5656</v>
      </c>
      <c r="H2043" s="284">
        <v>44717.998518518521</v>
      </c>
      <c r="I2043" s="284">
        <v>44717.998518518521</v>
      </c>
      <c r="J2043" s="283" t="s">
        <v>5657</v>
      </c>
      <c r="K2043" s="282">
        <v>0</v>
      </c>
      <c r="L2043" s="282">
        <v>0</v>
      </c>
      <c r="M2043" s="282">
        <v>1</v>
      </c>
      <c r="N2043" s="282">
        <v>0</v>
      </c>
    </row>
    <row r="2044" spans="1:14">
      <c r="A2044" s="282">
        <v>56678</v>
      </c>
      <c r="B2044" s="303">
        <v>20</v>
      </c>
      <c r="C2044" s="302">
        <v>4217192</v>
      </c>
      <c r="D2044" s="283" t="s">
        <v>8094</v>
      </c>
      <c r="E2044" s="282">
        <v>0</v>
      </c>
      <c r="F2044" s="283" t="s">
        <v>5656</v>
      </c>
      <c r="G2044" s="283" t="s">
        <v>5656</v>
      </c>
      <c r="H2044" s="284">
        <v>44717.998518518521</v>
      </c>
      <c r="I2044" s="284">
        <v>44717.998518518521</v>
      </c>
      <c r="J2044" s="283" t="s">
        <v>5657</v>
      </c>
      <c r="K2044" s="282">
        <v>0</v>
      </c>
      <c r="L2044" s="282">
        <v>0</v>
      </c>
      <c r="M2044" s="282">
        <v>1</v>
      </c>
      <c r="N2044" s="282">
        <v>0</v>
      </c>
    </row>
    <row r="2045" spans="1:14">
      <c r="A2045" s="282">
        <v>56954</v>
      </c>
      <c r="B2045" s="303">
        <v>20</v>
      </c>
      <c r="C2045" s="282">
        <v>4226421</v>
      </c>
      <c r="D2045" s="283" t="s">
        <v>8095</v>
      </c>
      <c r="E2045" s="282">
        <v>0</v>
      </c>
      <c r="F2045" s="283" t="s">
        <v>5656</v>
      </c>
      <c r="G2045" s="283" t="s">
        <v>5656</v>
      </c>
      <c r="H2045" s="284">
        <v>44717.998518518521</v>
      </c>
      <c r="I2045" s="284">
        <v>44717.998518518521</v>
      </c>
      <c r="J2045" s="283" t="s">
        <v>5657</v>
      </c>
      <c r="K2045" s="282">
        <v>0</v>
      </c>
      <c r="L2045" s="282">
        <v>0</v>
      </c>
      <c r="M2045" s="282">
        <v>1</v>
      </c>
      <c r="N2045" s="282">
        <v>0</v>
      </c>
    </row>
    <row r="2046" spans="1:14">
      <c r="A2046" s="282">
        <v>56953</v>
      </c>
      <c r="B2046" s="303">
        <v>20</v>
      </c>
      <c r="C2046" s="282">
        <v>4226422</v>
      </c>
      <c r="D2046" s="283" t="s">
        <v>8096</v>
      </c>
      <c r="E2046" s="282">
        <v>0</v>
      </c>
      <c r="F2046" s="283" t="s">
        <v>5656</v>
      </c>
      <c r="G2046" s="283" t="s">
        <v>5656</v>
      </c>
      <c r="H2046" s="284">
        <v>44717.998518518521</v>
      </c>
      <c r="I2046" s="284">
        <v>44717.998518518521</v>
      </c>
      <c r="J2046" s="283" t="s">
        <v>5657</v>
      </c>
      <c r="K2046" s="282">
        <v>0</v>
      </c>
      <c r="L2046" s="282">
        <v>0</v>
      </c>
      <c r="M2046" s="282">
        <v>1</v>
      </c>
      <c r="N2046" s="282">
        <v>0</v>
      </c>
    </row>
    <row r="2047" spans="1:14">
      <c r="A2047" s="282">
        <v>59279</v>
      </c>
      <c r="B2047" s="303">
        <v>20</v>
      </c>
      <c r="C2047" s="282">
        <v>4227411</v>
      </c>
      <c r="D2047" s="283" t="s">
        <v>8097</v>
      </c>
      <c r="E2047" s="282">
        <v>0</v>
      </c>
      <c r="F2047" s="283" t="s">
        <v>5656</v>
      </c>
      <c r="G2047" s="283" t="s">
        <v>5656</v>
      </c>
      <c r="H2047" s="284">
        <v>44717.998518518521</v>
      </c>
      <c r="I2047" s="284">
        <v>44717.998518518521</v>
      </c>
      <c r="J2047" s="283" t="s">
        <v>5657</v>
      </c>
      <c r="K2047" s="282">
        <v>0</v>
      </c>
      <c r="L2047" s="282">
        <v>0</v>
      </c>
      <c r="M2047" s="282">
        <v>1</v>
      </c>
      <c r="N2047" s="282">
        <v>0</v>
      </c>
    </row>
    <row r="2048" spans="1:14">
      <c r="A2048" s="282">
        <v>57819</v>
      </c>
      <c r="B2048" s="303">
        <v>20</v>
      </c>
      <c r="C2048" s="282">
        <v>4232021</v>
      </c>
      <c r="D2048" s="283" t="s">
        <v>8098</v>
      </c>
      <c r="E2048" s="282">
        <v>0</v>
      </c>
      <c r="F2048" s="283" t="s">
        <v>5656</v>
      </c>
      <c r="G2048" s="283" t="s">
        <v>5656</v>
      </c>
      <c r="H2048" s="284">
        <v>44717.998518518521</v>
      </c>
      <c r="I2048" s="284">
        <v>44717.998518518521</v>
      </c>
      <c r="J2048" s="283" t="s">
        <v>5657</v>
      </c>
      <c r="K2048" s="282">
        <v>0</v>
      </c>
      <c r="L2048" s="282">
        <v>0</v>
      </c>
      <c r="M2048" s="282">
        <v>1</v>
      </c>
      <c r="N2048" s="282">
        <v>0</v>
      </c>
    </row>
    <row r="2049" spans="1:14">
      <c r="A2049" s="282">
        <v>57820</v>
      </c>
      <c r="B2049" s="303">
        <v>20</v>
      </c>
      <c r="C2049" s="282">
        <v>4232023</v>
      </c>
      <c r="D2049" s="283" t="s">
        <v>8099</v>
      </c>
      <c r="E2049" s="282">
        <v>0</v>
      </c>
      <c r="F2049" s="283" t="s">
        <v>5656</v>
      </c>
      <c r="G2049" s="283" t="s">
        <v>5656</v>
      </c>
      <c r="H2049" s="284">
        <v>44717.998518518521</v>
      </c>
      <c r="I2049" s="284">
        <v>44717.998518518521</v>
      </c>
      <c r="J2049" s="283" t="s">
        <v>5657</v>
      </c>
      <c r="K2049" s="282">
        <v>0</v>
      </c>
      <c r="L2049" s="282">
        <v>0</v>
      </c>
      <c r="M2049" s="282">
        <v>1</v>
      </c>
      <c r="N2049" s="282">
        <v>0</v>
      </c>
    </row>
    <row r="2050" spans="1:14">
      <c r="A2050" s="282">
        <v>57818</v>
      </c>
      <c r="B2050" s="303">
        <v>20</v>
      </c>
      <c r="C2050" s="282">
        <v>4232024</v>
      </c>
      <c r="D2050" s="283" t="s">
        <v>8100</v>
      </c>
      <c r="E2050" s="282">
        <v>0</v>
      </c>
      <c r="F2050" s="283" t="s">
        <v>5656</v>
      </c>
      <c r="G2050" s="283" t="s">
        <v>5656</v>
      </c>
      <c r="H2050" s="284">
        <v>44717.998518518521</v>
      </c>
      <c r="I2050" s="284">
        <v>44717.998518518521</v>
      </c>
      <c r="J2050" s="283" t="s">
        <v>5657</v>
      </c>
      <c r="K2050" s="282">
        <v>0</v>
      </c>
      <c r="L2050" s="282">
        <v>0</v>
      </c>
      <c r="M2050" s="282">
        <v>1</v>
      </c>
      <c r="N2050" s="282">
        <v>0</v>
      </c>
    </row>
    <row r="2051" spans="1:14">
      <c r="A2051" s="282">
        <v>57810</v>
      </c>
      <c r="B2051" s="303">
        <v>20</v>
      </c>
      <c r="C2051" s="282">
        <v>4233511</v>
      </c>
      <c r="D2051" s="283" t="s">
        <v>8101</v>
      </c>
      <c r="E2051" s="282">
        <v>0</v>
      </c>
      <c r="F2051" s="283" t="s">
        <v>5656</v>
      </c>
      <c r="G2051" s="283" t="s">
        <v>5656</v>
      </c>
      <c r="H2051" s="284">
        <v>44717.998518518521</v>
      </c>
      <c r="I2051" s="284">
        <v>44717.998518518521</v>
      </c>
      <c r="J2051" s="283" t="s">
        <v>5657</v>
      </c>
      <c r="K2051" s="282">
        <v>0</v>
      </c>
      <c r="L2051" s="282">
        <v>0</v>
      </c>
      <c r="M2051" s="282">
        <v>1</v>
      </c>
      <c r="N2051" s="282">
        <v>0</v>
      </c>
    </row>
    <row r="2052" spans="1:14">
      <c r="A2052" s="282">
        <v>57811</v>
      </c>
      <c r="B2052" s="303">
        <v>20</v>
      </c>
      <c r="C2052" s="282">
        <v>4233513</v>
      </c>
      <c r="D2052" s="283" t="s">
        <v>8102</v>
      </c>
      <c r="E2052" s="282">
        <v>0</v>
      </c>
      <c r="F2052" s="283" t="s">
        <v>5656</v>
      </c>
      <c r="G2052" s="283" t="s">
        <v>5656</v>
      </c>
      <c r="H2052" s="284">
        <v>44717.998518518521</v>
      </c>
      <c r="I2052" s="284">
        <v>44717.998518518521</v>
      </c>
      <c r="J2052" s="283" t="s">
        <v>5657</v>
      </c>
      <c r="K2052" s="282">
        <v>0</v>
      </c>
      <c r="L2052" s="282">
        <v>0</v>
      </c>
      <c r="M2052" s="282">
        <v>1</v>
      </c>
      <c r="N2052" s="282">
        <v>0</v>
      </c>
    </row>
    <row r="2053" spans="1:14">
      <c r="A2053" s="282">
        <v>59086</v>
      </c>
      <c r="B2053" s="303">
        <v>20</v>
      </c>
      <c r="C2053" s="302">
        <v>4243671</v>
      </c>
      <c r="D2053" s="283" t="s">
        <v>8103</v>
      </c>
      <c r="E2053" s="282">
        <v>0</v>
      </c>
      <c r="F2053" s="283" t="s">
        <v>5656</v>
      </c>
      <c r="G2053" s="283" t="s">
        <v>5656</v>
      </c>
      <c r="H2053" s="284">
        <v>44717.998518518521</v>
      </c>
      <c r="I2053" s="284">
        <v>44717.998518518521</v>
      </c>
      <c r="J2053" s="283" t="s">
        <v>5657</v>
      </c>
      <c r="K2053" s="282">
        <v>0</v>
      </c>
      <c r="L2053" s="282">
        <v>0</v>
      </c>
      <c r="M2053" s="282">
        <v>1</v>
      </c>
      <c r="N2053" s="282">
        <v>0</v>
      </c>
    </row>
    <row r="2054" spans="1:14">
      <c r="A2054" s="282">
        <v>59814</v>
      </c>
      <c r="B2054" s="303">
        <v>20</v>
      </c>
      <c r="C2054" s="302">
        <v>4243831</v>
      </c>
      <c r="D2054" s="283" t="s">
        <v>8104</v>
      </c>
      <c r="E2054" s="282">
        <v>0</v>
      </c>
      <c r="F2054" s="283" t="s">
        <v>5656</v>
      </c>
      <c r="G2054" s="283" t="s">
        <v>5656</v>
      </c>
      <c r="H2054" s="284">
        <v>44717.998518518521</v>
      </c>
      <c r="I2054" s="284">
        <v>44717.998518518521</v>
      </c>
      <c r="J2054" s="283" t="s">
        <v>5657</v>
      </c>
      <c r="K2054" s="282">
        <v>0</v>
      </c>
      <c r="L2054" s="282">
        <v>0</v>
      </c>
      <c r="M2054" s="282">
        <v>1</v>
      </c>
      <c r="N2054" s="282">
        <v>0</v>
      </c>
    </row>
    <row r="2055" spans="1:14">
      <c r="A2055" s="282">
        <v>56799</v>
      </c>
      <c r="B2055" s="303">
        <v>20</v>
      </c>
      <c r="C2055" s="282">
        <v>4244663</v>
      </c>
      <c r="D2055" s="283" t="s">
        <v>8105</v>
      </c>
      <c r="E2055" s="282">
        <v>0</v>
      </c>
      <c r="F2055" s="283" t="s">
        <v>5656</v>
      </c>
      <c r="G2055" s="283" t="s">
        <v>5656</v>
      </c>
      <c r="H2055" s="284">
        <v>44717.998518518521</v>
      </c>
      <c r="I2055" s="284">
        <v>44717.998518518521</v>
      </c>
      <c r="J2055" s="283" t="s">
        <v>5657</v>
      </c>
      <c r="K2055" s="282">
        <v>0</v>
      </c>
      <c r="L2055" s="282">
        <v>0</v>
      </c>
      <c r="M2055" s="282">
        <v>1</v>
      </c>
      <c r="N2055" s="282">
        <v>0</v>
      </c>
    </row>
    <row r="2056" spans="1:14">
      <c r="A2056" s="282">
        <v>57601</v>
      </c>
      <c r="B2056" s="303">
        <v>20</v>
      </c>
      <c r="C2056" s="282">
        <v>4248541</v>
      </c>
      <c r="D2056" s="283" t="s">
        <v>8106</v>
      </c>
      <c r="E2056" s="282">
        <v>0</v>
      </c>
      <c r="F2056" s="283" t="s">
        <v>5656</v>
      </c>
      <c r="G2056" s="283" t="s">
        <v>5656</v>
      </c>
      <c r="H2056" s="284">
        <v>44717.998518518521</v>
      </c>
      <c r="I2056" s="284">
        <v>44717.998518518521</v>
      </c>
      <c r="J2056" s="283" t="s">
        <v>5657</v>
      </c>
      <c r="K2056" s="282">
        <v>0</v>
      </c>
      <c r="L2056" s="282">
        <v>0</v>
      </c>
      <c r="M2056" s="282">
        <v>1</v>
      </c>
      <c r="N2056" s="282">
        <v>0</v>
      </c>
    </row>
    <row r="2057" spans="1:14">
      <c r="A2057" s="282">
        <v>59028</v>
      </c>
      <c r="B2057" s="303">
        <v>20</v>
      </c>
      <c r="C2057" s="282">
        <v>4252665</v>
      </c>
      <c r="D2057" s="283" t="s">
        <v>8107</v>
      </c>
      <c r="E2057" s="282">
        <v>0</v>
      </c>
      <c r="F2057" s="283" t="s">
        <v>5656</v>
      </c>
      <c r="G2057" s="283" t="s">
        <v>5656</v>
      </c>
      <c r="H2057" s="284">
        <v>44717.998518518521</v>
      </c>
      <c r="I2057" s="284">
        <v>44717.998518518521</v>
      </c>
      <c r="J2057" s="283" t="s">
        <v>5657</v>
      </c>
      <c r="K2057" s="282">
        <v>0</v>
      </c>
      <c r="L2057" s="282">
        <v>0</v>
      </c>
      <c r="M2057" s="282">
        <v>1</v>
      </c>
      <c r="N2057" s="282">
        <v>0</v>
      </c>
    </row>
    <row r="2058" spans="1:14">
      <c r="A2058" s="282">
        <v>59027</v>
      </c>
      <c r="B2058" s="303">
        <v>20</v>
      </c>
      <c r="C2058" s="282">
        <v>4252745</v>
      </c>
      <c r="D2058" s="283" t="s">
        <v>8108</v>
      </c>
      <c r="E2058" s="282">
        <v>0</v>
      </c>
      <c r="F2058" s="283" t="s">
        <v>5656</v>
      </c>
      <c r="G2058" s="283" t="s">
        <v>5656</v>
      </c>
      <c r="H2058" s="284">
        <v>44717.998518518521</v>
      </c>
      <c r="I2058" s="284">
        <v>44717.998518518521</v>
      </c>
      <c r="J2058" s="283" t="s">
        <v>5657</v>
      </c>
      <c r="K2058" s="282">
        <v>0</v>
      </c>
      <c r="L2058" s="282">
        <v>0</v>
      </c>
      <c r="M2058" s="282">
        <v>1</v>
      </c>
      <c r="N2058" s="282">
        <v>0</v>
      </c>
    </row>
    <row r="2059" spans="1:14">
      <c r="A2059" s="282">
        <v>59025</v>
      </c>
      <c r="B2059" s="303">
        <v>20</v>
      </c>
      <c r="C2059" s="282">
        <v>4252825</v>
      </c>
      <c r="D2059" s="283" t="s">
        <v>8109</v>
      </c>
      <c r="E2059" s="282">
        <v>0</v>
      </c>
      <c r="F2059" s="283" t="s">
        <v>5656</v>
      </c>
      <c r="G2059" s="283" t="s">
        <v>5656</v>
      </c>
      <c r="H2059" s="284">
        <v>44717.998518518521</v>
      </c>
      <c r="I2059" s="284">
        <v>44717.998518518521</v>
      </c>
      <c r="J2059" s="283" t="s">
        <v>5657</v>
      </c>
      <c r="K2059" s="282">
        <v>0</v>
      </c>
      <c r="L2059" s="282">
        <v>0</v>
      </c>
      <c r="M2059" s="282">
        <v>1</v>
      </c>
      <c r="N2059" s="282">
        <v>0</v>
      </c>
    </row>
    <row r="2060" spans="1:14">
      <c r="A2060" s="282">
        <v>59122</v>
      </c>
      <c r="B2060" s="303">
        <v>20</v>
      </c>
      <c r="C2060" s="282">
        <v>4253571</v>
      </c>
      <c r="D2060" s="283" t="s">
        <v>8110</v>
      </c>
      <c r="E2060" s="282">
        <v>0</v>
      </c>
      <c r="F2060" s="283" t="s">
        <v>5656</v>
      </c>
      <c r="G2060" s="283" t="s">
        <v>5656</v>
      </c>
      <c r="H2060" s="284">
        <v>44717.998518518521</v>
      </c>
      <c r="I2060" s="284">
        <v>44717.998518518521</v>
      </c>
      <c r="J2060" s="283" t="s">
        <v>5657</v>
      </c>
      <c r="K2060" s="282">
        <v>0</v>
      </c>
      <c r="L2060" s="282">
        <v>0</v>
      </c>
      <c r="M2060" s="282">
        <v>1</v>
      </c>
      <c r="N2060" s="282">
        <v>0</v>
      </c>
    </row>
    <row r="2061" spans="1:14">
      <c r="A2061" s="282">
        <v>59123</v>
      </c>
      <c r="B2061" s="303">
        <v>20</v>
      </c>
      <c r="C2061" s="282">
        <v>4253572</v>
      </c>
      <c r="D2061" s="283" t="s">
        <v>8111</v>
      </c>
      <c r="E2061" s="282">
        <v>0</v>
      </c>
      <c r="F2061" s="283" t="s">
        <v>5656</v>
      </c>
      <c r="G2061" s="283" t="s">
        <v>5656</v>
      </c>
      <c r="H2061" s="284">
        <v>44717.998518518521</v>
      </c>
      <c r="I2061" s="284">
        <v>44717.998518518521</v>
      </c>
      <c r="J2061" s="283" t="s">
        <v>5657</v>
      </c>
      <c r="K2061" s="282">
        <v>0</v>
      </c>
      <c r="L2061" s="282">
        <v>0</v>
      </c>
      <c r="M2061" s="282">
        <v>1</v>
      </c>
      <c r="N2061" s="282">
        <v>0</v>
      </c>
    </row>
    <row r="2062" spans="1:14">
      <c r="A2062" s="282">
        <v>58979</v>
      </c>
      <c r="B2062" s="303">
        <v>20</v>
      </c>
      <c r="C2062" s="282">
        <v>4255631</v>
      </c>
      <c r="D2062" s="283" t="s">
        <v>8112</v>
      </c>
      <c r="E2062" s="282">
        <v>0</v>
      </c>
      <c r="F2062" s="283" t="s">
        <v>5656</v>
      </c>
      <c r="G2062" s="283" t="s">
        <v>5656</v>
      </c>
      <c r="H2062" s="284">
        <v>44717.998518518521</v>
      </c>
      <c r="I2062" s="284">
        <v>44717.998518518521</v>
      </c>
      <c r="J2062" s="283" t="s">
        <v>5657</v>
      </c>
      <c r="K2062" s="282">
        <v>0</v>
      </c>
      <c r="L2062" s="282">
        <v>0</v>
      </c>
      <c r="M2062" s="282">
        <v>1</v>
      </c>
      <c r="N2062" s="282">
        <v>0</v>
      </c>
    </row>
    <row r="2063" spans="1:14">
      <c r="A2063" s="282">
        <v>58066</v>
      </c>
      <c r="B2063" s="303">
        <v>20</v>
      </c>
      <c r="C2063" s="282">
        <v>4255631</v>
      </c>
      <c r="D2063" s="283" t="s">
        <v>8113</v>
      </c>
      <c r="E2063" s="282">
        <v>0</v>
      </c>
      <c r="F2063" s="283" t="s">
        <v>5656</v>
      </c>
      <c r="G2063" s="283" t="s">
        <v>5656</v>
      </c>
      <c r="H2063" s="284">
        <v>44717.998518518521</v>
      </c>
      <c r="I2063" s="284">
        <v>44717.998518518521</v>
      </c>
      <c r="J2063" s="283" t="s">
        <v>5657</v>
      </c>
      <c r="K2063" s="282">
        <v>0</v>
      </c>
      <c r="L2063" s="282">
        <v>0</v>
      </c>
      <c r="M2063" s="282">
        <v>1</v>
      </c>
      <c r="N2063" s="282">
        <v>0</v>
      </c>
    </row>
    <row r="2064" spans="1:14">
      <c r="A2064" s="282">
        <v>58980</v>
      </c>
      <c r="B2064" s="303">
        <v>20</v>
      </c>
      <c r="C2064" s="282">
        <v>4255632</v>
      </c>
      <c r="D2064" s="283" t="s">
        <v>8114</v>
      </c>
      <c r="E2064" s="282">
        <v>0</v>
      </c>
      <c r="F2064" s="283" t="s">
        <v>5656</v>
      </c>
      <c r="G2064" s="283" t="s">
        <v>5656</v>
      </c>
      <c r="H2064" s="284">
        <v>44717.998518518521</v>
      </c>
      <c r="I2064" s="284">
        <v>44717.998518518521</v>
      </c>
      <c r="J2064" s="283" t="s">
        <v>5657</v>
      </c>
      <c r="K2064" s="282">
        <v>0</v>
      </c>
      <c r="L2064" s="282">
        <v>0</v>
      </c>
      <c r="M2064" s="282">
        <v>1</v>
      </c>
      <c r="N2064" s="282">
        <v>0</v>
      </c>
    </row>
    <row r="2065" spans="1:14">
      <c r="A2065" s="282">
        <v>58976</v>
      </c>
      <c r="B2065" s="303">
        <v>20</v>
      </c>
      <c r="C2065" s="282">
        <v>4255891</v>
      </c>
      <c r="D2065" s="283" t="s">
        <v>8115</v>
      </c>
      <c r="E2065" s="282">
        <v>0</v>
      </c>
      <c r="F2065" s="283" t="s">
        <v>5656</v>
      </c>
      <c r="G2065" s="283" t="s">
        <v>5656</v>
      </c>
      <c r="H2065" s="284">
        <v>44717.998518518521</v>
      </c>
      <c r="I2065" s="284">
        <v>44717.998518518521</v>
      </c>
      <c r="J2065" s="283" t="s">
        <v>5657</v>
      </c>
      <c r="K2065" s="282">
        <v>0</v>
      </c>
      <c r="L2065" s="282">
        <v>0</v>
      </c>
      <c r="M2065" s="282">
        <v>1</v>
      </c>
      <c r="N2065" s="282">
        <v>0</v>
      </c>
    </row>
    <row r="2066" spans="1:14">
      <c r="A2066" s="282">
        <v>58064</v>
      </c>
      <c r="B2066" s="303">
        <v>20</v>
      </c>
      <c r="C2066" s="282">
        <v>4255891</v>
      </c>
      <c r="D2066" s="283" t="s">
        <v>8116</v>
      </c>
      <c r="E2066" s="282">
        <v>0</v>
      </c>
      <c r="F2066" s="283" t="s">
        <v>5656</v>
      </c>
      <c r="G2066" s="283" t="s">
        <v>5656</v>
      </c>
      <c r="H2066" s="284">
        <v>44717.998518518521</v>
      </c>
      <c r="I2066" s="284">
        <v>44717.998518518521</v>
      </c>
      <c r="J2066" s="283" t="s">
        <v>5657</v>
      </c>
      <c r="K2066" s="282">
        <v>0</v>
      </c>
      <c r="L2066" s="282">
        <v>0</v>
      </c>
      <c r="M2066" s="282">
        <v>1</v>
      </c>
      <c r="N2066" s="282">
        <v>0</v>
      </c>
    </row>
    <row r="2067" spans="1:14">
      <c r="A2067" s="282">
        <v>58977</v>
      </c>
      <c r="B2067" s="303">
        <v>20</v>
      </c>
      <c r="C2067" s="282">
        <v>4255892</v>
      </c>
      <c r="D2067" s="283" t="s">
        <v>8117</v>
      </c>
      <c r="E2067" s="282">
        <v>0</v>
      </c>
      <c r="F2067" s="283" t="s">
        <v>5656</v>
      </c>
      <c r="G2067" s="283" t="s">
        <v>5656</v>
      </c>
      <c r="H2067" s="284">
        <v>44717.998518518521</v>
      </c>
      <c r="I2067" s="284">
        <v>44717.998518518521</v>
      </c>
      <c r="J2067" s="283" t="s">
        <v>5657</v>
      </c>
      <c r="K2067" s="282">
        <v>0</v>
      </c>
      <c r="L2067" s="282">
        <v>0</v>
      </c>
      <c r="M2067" s="282">
        <v>1</v>
      </c>
      <c r="N2067" s="282">
        <v>0</v>
      </c>
    </row>
    <row r="2068" spans="1:14">
      <c r="A2068" s="282">
        <v>59954</v>
      </c>
      <c r="B2068" s="303">
        <v>20</v>
      </c>
      <c r="C2068" s="282">
        <v>4255971</v>
      </c>
      <c r="D2068" s="283" t="s">
        <v>8118</v>
      </c>
      <c r="E2068" s="282">
        <v>0</v>
      </c>
      <c r="F2068" s="283" t="s">
        <v>5656</v>
      </c>
      <c r="G2068" s="283" t="s">
        <v>5656</v>
      </c>
      <c r="H2068" s="284">
        <v>44717.998518518521</v>
      </c>
      <c r="I2068" s="284">
        <v>44717.998518518521</v>
      </c>
      <c r="J2068" s="283" t="s">
        <v>5657</v>
      </c>
      <c r="K2068" s="282">
        <v>0</v>
      </c>
      <c r="L2068" s="282">
        <v>0</v>
      </c>
      <c r="M2068" s="282">
        <v>1</v>
      </c>
      <c r="N2068" s="282">
        <v>0</v>
      </c>
    </row>
    <row r="2069" spans="1:14">
      <c r="A2069" s="282">
        <v>59953</v>
      </c>
      <c r="B2069" s="303">
        <v>20</v>
      </c>
      <c r="C2069" s="282">
        <v>4255972</v>
      </c>
      <c r="D2069" s="283" t="s">
        <v>8119</v>
      </c>
      <c r="E2069" s="282">
        <v>0</v>
      </c>
      <c r="F2069" s="283" t="s">
        <v>5656</v>
      </c>
      <c r="G2069" s="283" t="s">
        <v>5656</v>
      </c>
      <c r="H2069" s="284">
        <v>44717.998518518521</v>
      </c>
      <c r="I2069" s="284">
        <v>44717.998518518521</v>
      </c>
      <c r="J2069" s="283" t="s">
        <v>5657</v>
      </c>
      <c r="K2069" s="282">
        <v>0</v>
      </c>
      <c r="L2069" s="282">
        <v>0</v>
      </c>
      <c r="M2069" s="282">
        <v>1</v>
      </c>
      <c r="N2069" s="282">
        <v>0</v>
      </c>
    </row>
    <row r="2070" spans="1:14">
      <c r="A2070" s="282">
        <v>59198</v>
      </c>
      <c r="B2070" s="303">
        <v>20</v>
      </c>
      <c r="C2070" s="302">
        <v>4256961</v>
      </c>
      <c r="D2070" s="283" t="s">
        <v>8120</v>
      </c>
      <c r="E2070" s="282">
        <v>0</v>
      </c>
      <c r="F2070" s="283" t="s">
        <v>5656</v>
      </c>
      <c r="G2070" s="283" t="s">
        <v>5656</v>
      </c>
      <c r="H2070" s="284">
        <v>44717.998518518521</v>
      </c>
      <c r="I2070" s="284">
        <v>44717.998518518521</v>
      </c>
      <c r="J2070" s="283" t="s">
        <v>5657</v>
      </c>
      <c r="K2070" s="282">
        <v>0</v>
      </c>
      <c r="L2070" s="282">
        <v>0</v>
      </c>
      <c r="M2070" s="282">
        <v>1</v>
      </c>
      <c r="N2070" s="282">
        <v>0</v>
      </c>
    </row>
    <row r="2071" spans="1:14">
      <c r="A2071" s="282">
        <v>59264</v>
      </c>
      <c r="B2071" s="303">
        <v>20</v>
      </c>
      <c r="C2071" s="282">
        <v>4257951</v>
      </c>
      <c r="D2071" s="283" t="s">
        <v>8121</v>
      </c>
      <c r="E2071" s="282">
        <v>0</v>
      </c>
      <c r="F2071" s="283" t="s">
        <v>5656</v>
      </c>
      <c r="G2071" s="283" t="s">
        <v>5656</v>
      </c>
      <c r="H2071" s="284">
        <v>44717.998518518521</v>
      </c>
      <c r="I2071" s="284">
        <v>44717.998518518521</v>
      </c>
      <c r="J2071" s="283" t="s">
        <v>5657</v>
      </c>
      <c r="K2071" s="282">
        <v>0</v>
      </c>
      <c r="L2071" s="282">
        <v>0</v>
      </c>
      <c r="M2071" s="282">
        <v>1</v>
      </c>
      <c r="N2071" s="282">
        <v>0</v>
      </c>
    </row>
    <row r="2072" spans="1:14">
      <c r="A2072" s="282">
        <v>59265</v>
      </c>
      <c r="B2072" s="303">
        <v>20</v>
      </c>
      <c r="C2072" s="282">
        <v>4257952</v>
      </c>
      <c r="D2072" s="283" t="s">
        <v>8122</v>
      </c>
      <c r="E2072" s="282">
        <v>0</v>
      </c>
      <c r="F2072" s="283" t="s">
        <v>5656</v>
      </c>
      <c r="G2072" s="283" t="s">
        <v>5656</v>
      </c>
      <c r="H2072" s="284">
        <v>44717.998518518521</v>
      </c>
      <c r="I2072" s="284">
        <v>44717.998518518521</v>
      </c>
      <c r="J2072" s="283" t="s">
        <v>5657</v>
      </c>
      <c r="K2072" s="282">
        <v>0</v>
      </c>
      <c r="L2072" s="282">
        <v>0</v>
      </c>
      <c r="M2072" s="282">
        <v>1</v>
      </c>
      <c r="N2072" s="282">
        <v>0</v>
      </c>
    </row>
    <row r="2073" spans="1:14">
      <c r="A2073" s="282">
        <v>59266</v>
      </c>
      <c r="B2073" s="303">
        <v>20</v>
      </c>
      <c r="C2073" s="282">
        <v>4258021</v>
      </c>
      <c r="D2073" s="283" t="s">
        <v>8123</v>
      </c>
      <c r="E2073" s="282">
        <v>0</v>
      </c>
      <c r="F2073" s="283" t="s">
        <v>5656</v>
      </c>
      <c r="G2073" s="283" t="s">
        <v>5656</v>
      </c>
      <c r="H2073" s="284">
        <v>44717.998518518521</v>
      </c>
      <c r="I2073" s="284">
        <v>44717.998518518521</v>
      </c>
      <c r="J2073" s="283" t="s">
        <v>5657</v>
      </c>
      <c r="K2073" s="282">
        <v>0</v>
      </c>
      <c r="L2073" s="282">
        <v>0</v>
      </c>
      <c r="M2073" s="282">
        <v>1</v>
      </c>
      <c r="N2073" s="282">
        <v>0</v>
      </c>
    </row>
    <row r="2074" spans="1:14">
      <c r="A2074" s="282">
        <v>59267</v>
      </c>
      <c r="B2074" s="303">
        <v>20</v>
      </c>
      <c r="C2074" s="282">
        <v>4258022</v>
      </c>
      <c r="D2074" s="283" t="s">
        <v>8124</v>
      </c>
      <c r="E2074" s="282">
        <v>0</v>
      </c>
      <c r="F2074" s="283" t="s">
        <v>5656</v>
      </c>
      <c r="G2074" s="283" t="s">
        <v>5656</v>
      </c>
      <c r="H2074" s="284">
        <v>44717.998518518521</v>
      </c>
      <c r="I2074" s="284">
        <v>44717.998518518521</v>
      </c>
      <c r="J2074" s="283" t="s">
        <v>5657</v>
      </c>
      <c r="K2074" s="282">
        <v>0</v>
      </c>
      <c r="L2074" s="282">
        <v>0</v>
      </c>
      <c r="M2074" s="282">
        <v>1</v>
      </c>
      <c r="N2074" s="282">
        <v>0</v>
      </c>
    </row>
    <row r="2075" spans="1:14">
      <c r="A2075" s="282">
        <v>59268</v>
      </c>
      <c r="B2075" s="303">
        <v>20</v>
      </c>
      <c r="C2075" s="282">
        <v>4258101</v>
      </c>
      <c r="D2075" s="283" t="s">
        <v>8125</v>
      </c>
      <c r="E2075" s="282">
        <v>0</v>
      </c>
      <c r="F2075" s="283" t="s">
        <v>5656</v>
      </c>
      <c r="G2075" s="283" t="s">
        <v>5656</v>
      </c>
      <c r="H2075" s="284">
        <v>44717.998518518521</v>
      </c>
      <c r="I2075" s="284">
        <v>44717.998518518521</v>
      </c>
      <c r="J2075" s="283" t="s">
        <v>5657</v>
      </c>
      <c r="K2075" s="282">
        <v>0</v>
      </c>
      <c r="L2075" s="282">
        <v>0</v>
      </c>
      <c r="M2075" s="282">
        <v>1</v>
      </c>
      <c r="N2075" s="282">
        <v>0</v>
      </c>
    </row>
    <row r="2076" spans="1:14">
      <c r="A2076" s="282">
        <v>56627</v>
      </c>
      <c r="B2076" s="303">
        <v>20</v>
      </c>
      <c r="C2076" s="302">
        <v>4261492</v>
      </c>
      <c r="D2076" s="283" t="s">
        <v>8126</v>
      </c>
      <c r="E2076" s="282">
        <v>0</v>
      </c>
      <c r="F2076" s="283" t="s">
        <v>5656</v>
      </c>
      <c r="G2076" s="283" t="s">
        <v>5656</v>
      </c>
      <c r="H2076" s="284">
        <v>44717.998518518521</v>
      </c>
      <c r="I2076" s="284">
        <v>44717.998518518521</v>
      </c>
      <c r="J2076" s="283" t="s">
        <v>5657</v>
      </c>
      <c r="K2076" s="282">
        <v>0</v>
      </c>
      <c r="L2076" s="282">
        <v>0</v>
      </c>
      <c r="M2076" s="282">
        <v>1</v>
      </c>
      <c r="N2076" s="282">
        <v>0</v>
      </c>
    </row>
    <row r="2077" spans="1:14">
      <c r="A2077" s="282">
        <v>58970</v>
      </c>
      <c r="B2077" s="303">
        <v>20</v>
      </c>
      <c r="C2077" s="282">
        <v>4261572</v>
      </c>
      <c r="D2077" s="283" t="s">
        <v>8127</v>
      </c>
      <c r="E2077" s="282">
        <v>0</v>
      </c>
      <c r="F2077" s="283" t="s">
        <v>5656</v>
      </c>
      <c r="G2077" s="283" t="s">
        <v>5656</v>
      </c>
      <c r="H2077" s="284">
        <v>44717.998518518521</v>
      </c>
      <c r="I2077" s="284">
        <v>44717.998518518521</v>
      </c>
      <c r="J2077" s="283" t="s">
        <v>5657</v>
      </c>
      <c r="K2077" s="282">
        <v>0</v>
      </c>
      <c r="L2077" s="282">
        <v>0</v>
      </c>
      <c r="M2077" s="282">
        <v>1</v>
      </c>
      <c r="N2077" s="282">
        <v>0</v>
      </c>
    </row>
    <row r="2078" spans="1:14">
      <c r="A2078" s="282">
        <v>57456</v>
      </c>
      <c r="B2078" s="303">
        <v>20</v>
      </c>
      <c r="C2078" s="282">
        <v>4261572</v>
      </c>
      <c r="D2078" s="283" t="s">
        <v>8128</v>
      </c>
      <c r="E2078" s="282">
        <v>0</v>
      </c>
      <c r="F2078" s="283" t="s">
        <v>5656</v>
      </c>
      <c r="G2078" s="283" t="s">
        <v>5656</v>
      </c>
      <c r="H2078" s="284">
        <v>44717.998518518521</v>
      </c>
      <c r="I2078" s="284">
        <v>44717.998518518521</v>
      </c>
      <c r="J2078" s="283" t="s">
        <v>5657</v>
      </c>
      <c r="K2078" s="282">
        <v>0</v>
      </c>
      <c r="L2078" s="282">
        <v>0</v>
      </c>
      <c r="M2078" s="282">
        <v>1</v>
      </c>
      <c r="N2078" s="282">
        <v>0</v>
      </c>
    </row>
    <row r="2079" spans="1:14">
      <c r="A2079" s="282">
        <v>57457</v>
      </c>
      <c r="B2079" s="303">
        <v>20</v>
      </c>
      <c r="C2079" s="282">
        <v>4261652</v>
      </c>
      <c r="D2079" s="283" t="s">
        <v>8129</v>
      </c>
      <c r="E2079" s="282">
        <v>0</v>
      </c>
      <c r="F2079" s="283" t="s">
        <v>5656</v>
      </c>
      <c r="G2079" s="283" t="s">
        <v>5656</v>
      </c>
      <c r="H2079" s="284">
        <v>44717.998518518521</v>
      </c>
      <c r="I2079" s="284">
        <v>44717.998518518521</v>
      </c>
      <c r="J2079" s="283" t="s">
        <v>5657</v>
      </c>
      <c r="K2079" s="282">
        <v>0</v>
      </c>
      <c r="L2079" s="282">
        <v>0</v>
      </c>
      <c r="M2079" s="282">
        <v>1</v>
      </c>
      <c r="N2079" s="282">
        <v>0</v>
      </c>
    </row>
    <row r="2080" spans="1:14">
      <c r="A2080" s="282">
        <v>58971</v>
      </c>
      <c r="B2080" s="303">
        <v>20</v>
      </c>
      <c r="C2080" s="282">
        <v>4261652</v>
      </c>
      <c r="D2080" s="283" t="s">
        <v>8130</v>
      </c>
      <c r="E2080" s="282">
        <v>0</v>
      </c>
      <c r="F2080" s="283" t="s">
        <v>5656</v>
      </c>
      <c r="G2080" s="283" t="s">
        <v>5656</v>
      </c>
      <c r="H2080" s="284">
        <v>44717.998518518521</v>
      </c>
      <c r="I2080" s="284">
        <v>44717.998518518521</v>
      </c>
      <c r="J2080" s="283" t="s">
        <v>5657</v>
      </c>
      <c r="K2080" s="282">
        <v>0</v>
      </c>
      <c r="L2080" s="282">
        <v>0</v>
      </c>
      <c r="M2080" s="282">
        <v>1</v>
      </c>
      <c r="N2080" s="282">
        <v>0</v>
      </c>
    </row>
    <row r="2081" spans="1:14">
      <c r="A2081" s="282">
        <v>57555</v>
      </c>
      <c r="B2081" s="303">
        <v>20</v>
      </c>
      <c r="C2081" s="282">
        <v>4269332</v>
      </c>
      <c r="D2081" s="283" t="s">
        <v>8131</v>
      </c>
      <c r="E2081" s="282">
        <v>0</v>
      </c>
      <c r="F2081" s="283" t="s">
        <v>5656</v>
      </c>
      <c r="G2081" s="283" t="s">
        <v>5656</v>
      </c>
      <c r="H2081" s="284">
        <v>44717.998518518521</v>
      </c>
      <c r="I2081" s="284">
        <v>44717.998518518521</v>
      </c>
      <c r="J2081" s="283" t="s">
        <v>5657</v>
      </c>
      <c r="K2081" s="282">
        <v>0</v>
      </c>
      <c r="L2081" s="282">
        <v>0</v>
      </c>
      <c r="M2081" s="282">
        <v>1</v>
      </c>
      <c r="N2081" s="282">
        <v>0</v>
      </c>
    </row>
    <row r="2082" spans="1:14">
      <c r="A2082" s="282">
        <v>58520</v>
      </c>
      <c r="B2082" s="303">
        <v>20</v>
      </c>
      <c r="C2082" s="282">
        <v>4279312</v>
      </c>
      <c r="D2082" s="283" t="s">
        <v>8132</v>
      </c>
      <c r="E2082" s="282">
        <v>0</v>
      </c>
      <c r="F2082" s="283" t="s">
        <v>5656</v>
      </c>
      <c r="G2082" s="283" t="s">
        <v>5656</v>
      </c>
      <c r="H2082" s="284">
        <v>44717.998518518521</v>
      </c>
      <c r="I2082" s="284">
        <v>44717.998518518521</v>
      </c>
      <c r="J2082" s="283" t="s">
        <v>5657</v>
      </c>
      <c r="K2082" s="282">
        <v>0</v>
      </c>
      <c r="L2082" s="282">
        <v>0</v>
      </c>
      <c r="M2082" s="282">
        <v>1</v>
      </c>
      <c r="N2082" s="282">
        <v>0</v>
      </c>
    </row>
    <row r="2083" spans="1:14">
      <c r="A2083" s="282">
        <v>58545</v>
      </c>
      <c r="B2083" s="303">
        <v>20</v>
      </c>
      <c r="C2083" s="282">
        <v>4279312</v>
      </c>
      <c r="D2083" s="283" t="s">
        <v>8133</v>
      </c>
      <c r="E2083" s="282">
        <v>0</v>
      </c>
      <c r="F2083" s="283" t="s">
        <v>5656</v>
      </c>
      <c r="G2083" s="283" t="s">
        <v>5656</v>
      </c>
      <c r="H2083" s="284">
        <v>44717.998518518521</v>
      </c>
      <c r="I2083" s="284">
        <v>44717.998518518521</v>
      </c>
      <c r="J2083" s="283" t="s">
        <v>5657</v>
      </c>
      <c r="K2083" s="282">
        <v>0</v>
      </c>
      <c r="L2083" s="282">
        <v>0</v>
      </c>
      <c r="M2083" s="282">
        <v>1</v>
      </c>
      <c r="N2083" s="282">
        <v>0</v>
      </c>
    </row>
    <row r="2084" spans="1:14">
      <c r="A2084" s="282">
        <v>58521</v>
      </c>
      <c r="B2084" s="303">
        <v>20</v>
      </c>
      <c r="C2084" s="282">
        <v>4279313</v>
      </c>
      <c r="D2084" s="283" t="s">
        <v>8134</v>
      </c>
      <c r="E2084" s="282">
        <v>0</v>
      </c>
      <c r="F2084" s="283" t="s">
        <v>5656</v>
      </c>
      <c r="G2084" s="283" t="s">
        <v>5656</v>
      </c>
      <c r="H2084" s="284">
        <v>44717.998518518521</v>
      </c>
      <c r="I2084" s="284">
        <v>44717.998518518521</v>
      </c>
      <c r="J2084" s="283" t="s">
        <v>5657</v>
      </c>
      <c r="K2084" s="282">
        <v>0</v>
      </c>
      <c r="L2084" s="282">
        <v>0</v>
      </c>
      <c r="M2084" s="282">
        <v>1</v>
      </c>
      <c r="N2084" s="282">
        <v>0</v>
      </c>
    </row>
    <row r="2085" spans="1:14">
      <c r="A2085" s="282">
        <v>58546</v>
      </c>
      <c r="B2085" s="303">
        <v>20</v>
      </c>
      <c r="C2085" s="282">
        <v>4279313</v>
      </c>
      <c r="D2085" s="283" t="s">
        <v>8135</v>
      </c>
      <c r="E2085" s="282">
        <v>0</v>
      </c>
      <c r="F2085" s="283" t="s">
        <v>5656</v>
      </c>
      <c r="G2085" s="283" t="s">
        <v>5656</v>
      </c>
      <c r="H2085" s="284">
        <v>44717.998518518521</v>
      </c>
      <c r="I2085" s="284">
        <v>44717.998518518521</v>
      </c>
      <c r="J2085" s="283" t="s">
        <v>5657</v>
      </c>
      <c r="K2085" s="282">
        <v>0</v>
      </c>
      <c r="L2085" s="282">
        <v>0</v>
      </c>
      <c r="M2085" s="282">
        <v>1</v>
      </c>
      <c r="N2085" s="282">
        <v>0</v>
      </c>
    </row>
    <row r="2086" spans="1:14">
      <c r="A2086" s="282">
        <v>58522</v>
      </c>
      <c r="B2086" s="303">
        <v>20</v>
      </c>
      <c r="C2086" s="282">
        <v>4279492</v>
      </c>
      <c r="D2086" s="283" t="s">
        <v>8136</v>
      </c>
      <c r="E2086" s="282">
        <v>0</v>
      </c>
      <c r="F2086" s="283" t="s">
        <v>5656</v>
      </c>
      <c r="G2086" s="283" t="s">
        <v>5656</v>
      </c>
      <c r="H2086" s="284">
        <v>44717.998518518521</v>
      </c>
      <c r="I2086" s="284">
        <v>44717.998518518521</v>
      </c>
      <c r="J2086" s="283" t="s">
        <v>5657</v>
      </c>
      <c r="K2086" s="282">
        <v>0</v>
      </c>
      <c r="L2086" s="282">
        <v>0</v>
      </c>
      <c r="M2086" s="282">
        <v>1</v>
      </c>
      <c r="N2086" s="282">
        <v>0</v>
      </c>
    </row>
    <row r="2087" spans="1:14">
      <c r="A2087" s="282">
        <v>58547</v>
      </c>
      <c r="B2087" s="303">
        <v>20</v>
      </c>
      <c r="C2087" s="282">
        <v>4279492</v>
      </c>
      <c r="D2087" s="283" t="s">
        <v>8137</v>
      </c>
      <c r="E2087" s="282">
        <v>0</v>
      </c>
      <c r="F2087" s="283" t="s">
        <v>5656</v>
      </c>
      <c r="G2087" s="283" t="s">
        <v>5656</v>
      </c>
      <c r="H2087" s="284">
        <v>44717.998518518521</v>
      </c>
      <c r="I2087" s="284">
        <v>44717.998518518521</v>
      </c>
      <c r="J2087" s="283" t="s">
        <v>5657</v>
      </c>
      <c r="K2087" s="282">
        <v>0</v>
      </c>
      <c r="L2087" s="282">
        <v>0</v>
      </c>
      <c r="M2087" s="282">
        <v>1</v>
      </c>
      <c r="N2087" s="282">
        <v>0</v>
      </c>
    </row>
    <row r="2088" spans="1:14">
      <c r="A2088" s="282">
        <v>58523</v>
      </c>
      <c r="B2088" s="303">
        <v>20</v>
      </c>
      <c r="C2088" s="282">
        <v>4279493</v>
      </c>
      <c r="D2088" s="283" t="s">
        <v>8138</v>
      </c>
      <c r="E2088" s="282">
        <v>0</v>
      </c>
      <c r="F2088" s="283" t="s">
        <v>5656</v>
      </c>
      <c r="G2088" s="283" t="s">
        <v>5656</v>
      </c>
      <c r="H2088" s="284">
        <v>44717.998518518521</v>
      </c>
      <c r="I2088" s="284">
        <v>44717.998518518521</v>
      </c>
      <c r="J2088" s="283" t="s">
        <v>5657</v>
      </c>
      <c r="K2088" s="282">
        <v>0</v>
      </c>
      <c r="L2088" s="282">
        <v>0</v>
      </c>
      <c r="M2088" s="282">
        <v>1</v>
      </c>
      <c r="N2088" s="282">
        <v>0</v>
      </c>
    </row>
    <row r="2089" spans="1:14">
      <c r="A2089" s="282">
        <v>58548</v>
      </c>
      <c r="B2089" s="303">
        <v>20</v>
      </c>
      <c r="C2089" s="282">
        <v>4279493</v>
      </c>
      <c r="D2089" s="283" t="s">
        <v>8139</v>
      </c>
      <c r="E2089" s="282">
        <v>0</v>
      </c>
      <c r="F2089" s="283" t="s">
        <v>5656</v>
      </c>
      <c r="G2089" s="283" t="s">
        <v>5656</v>
      </c>
      <c r="H2089" s="284">
        <v>44717.998518518521</v>
      </c>
      <c r="I2089" s="284">
        <v>44717.998518518521</v>
      </c>
      <c r="J2089" s="283" t="s">
        <v>5657</v>
      </c>
      <c r="K2089" s="282">
        <v>0</v>
      </c>
      <c r="L2089" s="282">
        <v>0</v>
      </c>
      <c r="M2089" s="282">
        <v>1</v>
      </c>
      <c r="N2089" s="282">
        <v>0</v>
      </c>
    </row>
    <row r="2090" spans="1:14">
      <c r="A2090" s="282">
        <v>59671</v>
      </c>
      <c r="B2090" s="303">
        <v>20</v>
      </c>
      <c r="C2090" s="282">
        <v>4280881</v>
      </c>
      <c r="D2090" s="283" t="s">
        <v>8140</v>
      </c>
      <c r="E2090" s="282">
        <v>0</v>
      </c>
      <c r="F2090" s="283" t="s">
        <v>5656</v>
      </c>
      <c r="G2090" s="283" t="s">
        <v>5656</v>
      </c>
      <c r="H2090" s="284">
        <v>44717.998518518521</v>
      </c>
      <c r="I2090" s="284">
        <v>44717.998518518521</v>
      </c>
      <c r="J2090" s="283" t="s">
        <v>5657</v>
      </c>
      <c r="K2090" s="282">
        <v>0</v>
      </c>
      <c r="L2090" s="282">
        <v>0</v>
      </c>
      <c r="M2090" s="282">
        <v>1</v>
      </c>
      <c r="N2090" s="282">
        <v>0</v>
      </c>
    </row>
    <row r="2091" spans="1:14">
      <c r="A2091" s="282">
        <v>59672</v>
      </c>
      <c r="B2091" s="303">
        <v>20</v>
      </c>
      <c r="C2091" s="282">
        <v>4280882</v>
      </c>
      <c r="D2091" s="283" t="s">
        <v>8141</v>
      </c>
      <c r="E2091" s="282">
        <v>0</v>
      </c>
      <c r="F2091" s="283" t="s">
        <v>5656</v>
      </c>
      <c r="G2091" s="283" t="s">
        <v>5656</v>
      </c>
      <c r="H2091" s="284">
        <v>44717.998518518521</v>
      </c>
      <c r="I2091" s="284">
        <v>44717.998518518521</v>
      </c>
      <c r="J2091" s="283" t="s">
        <v>5657</v>
      </c>
      <c r="K2091" s="282">
        <v>0</v>
      </c>
      <c r="L2091" s="282">
        <v>0</v>
      </c>
      <c r="M2091" s="282">
        <v>1</v>
      </c>
      <c r="N2091" s="282">
        <v>0</v>
      </c>
    </row>
    <row r="2092" spans="1:14">
      <c r="A2092" s="282">
        <v>59673</v>
      </c>
      <c r="B2092" s="303">
        <v>20</v>
      </c>
      <c r="C2092" s="282">
        <v>4280961</v>
      </c>
      <c r="D2092" s="283" t="s">
        <v>8142</v>
      </c>
      <c r="E2092" s="282">
        <v>0</v>
      </c>
      <c r="F2092" s="283" t="s">
        <v>5656</v>
      </c>
      <c r="G2092" s="283" t="s">
        <v>5656</v>
      </c>
      <c r="H2092" s="284">
        <v>44717.998518518521</v>
      </c>
      <c r="I2092" s="284">
        <v>44717.998518518521</v>
      </c>
      <c r="J2092" s="283" t="s">
        <v>5657</v>
      </c>
      <c r="K2092" s="282">
        <v>0</v>
      </c>
      <c r="L2092" s="282">
        <v>0</v>
      </c>
      <c r="M2092" s="282">
        <v>1</v>
      </c>
      <c r="N2092" s="282">
        <v>0</v>
      </c>
    </row>
    <row r="2093" spans="1:14">
      <c r="A2093" s="282">
        <v>59674</v>
      </c>
      <c r="B2093" s="303">
        <v>20</v>
      </c>
      <c r="C2093" s="282">
        <v>4280962</v>
      </c>
      <c r="D2093" s="283" t="s">
        <v>8143</v>
      </c>
      <c r="E2093" s="282">
        <v>0</v>
      </c>
      <c r="F2093" s="283" t="s">
        <v>5656</v>
      </c>
      <c r="G2093" s="283" t="s">
        <v>5656</v>
      </c>
      <c r="H2093" s="284">
        <v>44717.998518518521</v>
      </c>
      <c r="I2093" s="284">
        <v>44717.998518518521</v>
      </c>
      <c r="J2093" s="283" t="s">
        <v>5657</v>
      </c>
      <c r="K2093" s="282">
        <v>0</v>
      </c>
      <c r="L2093" s="282">
        <v>0</v>
      </c>
      <c r="M2093" s="282">
        <v>1</v>
      </c>
      <c r="N2093" s="282">
        <v>0</v>
      </c>
    </row>
    <row r="2094" spans="1:14">
      <c r="A2094" s="282">
        <v>59675</v>
      </c>
      <c r="B2094" s="303">
        <v>20</v>
      </c>
      <c r="C2094" s="282">
        <v>4281031</v>
      </c>
      <c r="D2094" s="283" t="s">
        <v>8144</v>
      </c>
      <c r="E2094" s="282">
        <v>0</v>
      </c>
      <c r="F2094" s="283" t="s">
        <v>5656</v>
      </c>
      <c r="G2094" s="283" t="s">
        <v>5656</v>
      </c>
      <c r="H2094" s="284">
        <v>44717.998518518521</v>
      </c>
      <c r="I2094" s="284">
        <v>44717.998518518521</v>
      </c>
      <c r="J2094" s="283" t="s">
        <v>5657</v>
      </c>
      <c r="K2094" s="282">
        <v>0</v>
      </c>
      <c r="L2094" s="282">
        <v>0</v>
      </c>
      <c r="M2094" s="282">
        <v>1</v>
      </c>
      <c r="N2094" s="282">
        <v>0</v>
      </c>
    </row>
    <row r="2095" spans="1:14">
      <c r="A2095" s="282">
        <v>58187</v>
      </c>
      <c r="B2095" s="303">
        <v>20</v>
      </c>
      <c r="C2095" s="282">
        <v>4281450</v>
      </c>
      <c r="D2095" s="283" t="s">
        <v>8145</v>
      </c>
      <c r="E2095" s="282">
        <v>0</v>
      </c>
      <c r="F2095" s="283" t="s">
        <v>5656</v>
      </c>
      <c r="G2095" s="283" t="s">
        <v>5656</v>
      </c>
      <c r="H2095" s="284">
        <v>44717.998518518521</v>
      </c>
      <c r="I2095" s="284">
        <v>44717.998518518521</v>
      </c>
      <c r="J2095" s="283" t="s">
        <v>5657</v>
      </c>
      <c r="K2095" s="282">
        <v>0</v>
      </c>
      <c r="L2095" s="282">
        <v>0</v>
      </c>
      <c r="M2095" s="282">
        <v>1</v>
      </c>
      <c r="N2095" s="282">
        <v>0</v>
      </c>
    </row>
    <row r="2096" spans="1:14">
      <c r="A2096" s="282">
        <v>59689</v>
      </c>
      <c r="B2096" s="303">
        <v>20</v>
      </c>
      <c r="C2096" s="282">
        <v>4285251</v>
      </c>
      <c r="D2096" s="283" t="s">
        <v>8146</v>
      </c>
      <c r="E2096" s="282">
        <v>0</v>
      </c>
      <c r="F2096" s="283" t="s">
        <v>5656</v>
      </c>
      <c r="G2096" s="283" t="s">
        <v>5656</v>
      </c>
      <c r="H2096" s="284">
        <v>44717.998518518521</v>
      </c>
      <c r="I2096" s="284">
        <v>44717.998518518521</v>
      </c>
      <c r="J2096" s="283" t="s">
        <v>5657</v>
      </c>
      <c r="K2096" s="282">
        <v>0</v>
      </c>
      <c r="L2096" s="282">
        <v>0</v>
      </c>
      <c r="M2096" s="282">
        <v>1</v>
      </c>
      <c r="N2096" s="282">
        <v>0</v>
      </c>
    </row>
    <row r="2097" spans="1:14">
      <c r="A2097" s="282">
        <v>59688</v>
      </c>
      <c r="B2097" s="303">
        <v>20</v>
      </c>
      <c r="C2097" s="282">
        <v>4285331</v>
      </c>
      <c r="D2097" s="283" t="s">
        <v>8147</v>
      </c>
      <c r="E2097" s="282">
        <v>0</v>
      </c>
      <c r="F2097" s="283" t="s">
        <v>5656</v>
      </c>
      <c r="G2097" s="283" t="s">
        <v>5656</v>
      </c>
      <c r="H2097" s="284">
        <v>44717.998518518521</v>
      </c>
      <c r="I2097" s="284">
        <v>44717.998518518521</v>
      </c>
      <c r="J2097" s="283" t="s">
        <v>5657</v>
      </c>
      <c r="K2097" s="282">
        <v>0</v>
      </c>
      <c r="L2097" s="282">
        <v>0</v>
      </c>
      <c r="M2097" s="282">
        <v>1</v>
      </c>
      <c r="N2097" s="282">
        <v>0</v>
      </c>
    </row>
    <row r="2098" spans="1:14">
      <c r="A2098" s="282">
        <v>59706</v>
      </c>
      <c r="B2098" s="303">
        <v>20</v>
      </c>
      <c r="C2098" s="282">
        <v>4285411</v>
      </c>
      <c r="D2098" s="283" t="s">
        <v>8148</v>
      </c>
      <c r="E2098" s="282">
        <v>0</v>
      </c>
      <c r="F2098" s="283" t="s">
        <v>5656</v>
      </c>
      <c r="G2098" s="283" t="s">
        <v>5656</v>
      </c>
      <c r="H2098" s="284">
        <v>44717.998518518521</v>
      </c>
      <c r="I2098" s="284">
        <v>44717.998518518521</v>
      </c>
      <c r="J2098" s="283" t="s">
        <v>5657</v>
      </c>
      <c r="K2098" s="282">
        <v>0</v>
      </c>
      <c r="L2098" s="282">
        <v>0</v>
      </c>
      <c r="M2098" s="282">
        <v>1</v>
      </c>
      <c r="N2098" s="282">
        <v>0</v>
      </c>
    </row>
    <row r="2099" spans="1:14">
      <c r="A2099" s="282">
        <v>58903</v>
      </c>
      <c r="B2099" s="303">
        <v>20</v>
      </c>
      <c r="C2099" s="302">
        <v>4285831</v>
      </c>
      <c r="D2099" s="283" t="s">
        <v>8149</v>
      </c>
      <c r="E2099" s="282">
        <v>0</v>
      </c>
      <c r="F2099" s="283" t="s">
        <v>5656</v>
      </c>
      <c r="G2099" s="283" t="s">
        <v>5656</v>
      </c>
      <c r="H2099" s="284">
        <v>44717.998518518521</v>
      </c>
      <c r="I2099" s="284">
        <v>44717.998518518521</v>
      </c>
      <c r="J2099" s="283" t="s">
        <v>5657</v>
      </c>
      <c r="K2099" s="282">
        <v>0</v>
      </c>
      <c r="L2099" s="282">
        <v>0</v>
      </c>
      <c r="M2099" s="282">
        <v>1</v>
      </c>
      <c r="N2099" s="282">
        <v>0</v>
      </c>
    </row>
    <row r="2100" spans="1:14">
      <c r="A2100" s="282">
        <v>58942</v>
      </c>
      <c r="B2100" s="303">
        <v>20</v>
      </c>
      <c r="C2100" s="282">
        <v>4289472</v>
      </c>
      <c r="D2100" s="283" t="s">
        <v>8150</v>
      </c>
      <c r="E2100" s="282">
        <v>0</v>
      </c>
      <c r="F2100" s="283" t="s">
        <v>5656</v>
      </c>
      <c r="G2100" s="283" t="s">
        <v>5656</v>
      </c>
      <c r="H2100" s="284">
        <v>44717.998518518521</v>
      </c>
      <c r="I2100" s="284">
        <v>44717.998518518521</v>
      </c>
      <c r="J2100" s="283" t="s">
        <v>5657</v>
      </c>
      <c r="K2100" s="282">
        <v>0</v>
      </c>
      <c r="L2100" s="282">
        <v>0</v>
      </c>
      <c r="M2100" s="282">
        <v>1</v>
      </c>
      <c r="N2100" s="282">
        <v>0</v>
      </c>
    </row>
    <row r="2101" spans="1:14">
      <c r="A2101" s="282">
        <v>56993</v>
      </c>
      <c r="B2101" s="303">
        <v>20</v>
      </c>
      <c r="C2101" s="282">
        <v>4289472</v>
      </c>
      <c r="D2101" s="283" t="s">
        <v>8151</v>
      </c>
      <c r="E2101" s="282">
        <v>0</v>
      </c>
      <c r="F2101" s="283" t="s">
        <v>5656</v>
      </c>
      <c r="G2101" s="283" t="s">
        <v>5656</v>
      </c>
      <c r="H2101" s="284">
        <v>44717.998518518521</v>
      </c>
      <c r="I2101" s="284">
        <v>44717.998518518521</v>
      </c>
      <c r="J2101" s="283" t="s">
        <v>5657</v>
      </c>
      <c r="K2101" s="282">
        <v>0</v>
      </c>
      <c r="L2101" s="282">
        <v>0</v>
      </c>
      <c r="M2101" s="282">
        <v>1</v>
      </c>
      <c r="N2101" s="282">
        <v>0</v>
      </c>
    </row>
    <row r="2102" spans="1:14">
      <c r="A2102" s="282">
        <v>56994</v>
      </c>
      <c r="B2102" s="303">
        <v>20</v>
      </c>
      <c r="C2102" s="282">
        <v>4289473</v>
      </c>
      <c r="D2102" s="283" t="s">
        <v>8152</v>
      </c>
      <c r="E2102" s="282">
        <v>0</v>
      </c>
      <c r="F2102" s="283" t="s">
        <v>5656</v>
      </c>
      <c r="G2102" s="283" t="s">
        <v>5656</v>
      </c>
      <c r="H2102" s="284">
        <v>44717.998518518521</v>
      </c>
      <c r="I2102" s="284">
        <v>44717.998518518521</v>
      </c>
      <c r="J2102" s="283" t="s">
        <v>5657</v>
      </c>
      <c r="K2102" s="282">
        <v>0</v>
      </c>
      <c r="L2102" s="282">
        <v>0</v>
      </c>
      <c r="M2102" s="282">
        <v>1</v>
      </c>
      <c r="N2102" s="282">
        <v>0</v>
      </c>
    </row>
    <row r="2103" spans="1:14">
      <c r="A2103" s="282">
        <v>58943</v>
      </c>
      <c r="B2103" s="303">
        <v>20</v>
      </c>
      <c r="C2103" s="282">
        <v>4289473</v>
      </c>
      <c r="D2103" s="283" t="s">
        <v>8153</v>
      </c>
      <c r="E2103" s="282">
        <v>0</v>
      </c>
      <c r="F2103" s="283" t="s">
        <v>5656</v>
      </c>
      <c r="G2103" s="283" t="s">
        <v>5656</v>
      </c>
      <c r="H2103" s="284">
        <v>44717.998518518521</v>
      </c>
      <c r="I2103" s="284">
        <v>44717.998518518521</v>
      </c>
      <c r="J2103" s="283" t="s">
        <v>5657</v>
      </c>
      <c r="K2103" s="282">
        <v>0</v>
      </c>
      <c r="L2103" s="282">
        <v>0</v>
      </c>
      <c r="M2103" s="282">
        <v>1</v>
      </c>
      <c r="N2103" s="282">
        <v>0</v>
      </c>
    </row>
    <row r="2104" spans="1:14">
      <c r="A2104" s="282">
        <v>58946</v>
      </c>
      <c r="B2104" s="303">
        <v>20</v>
      </c>
      <c r="C2104" s="282">
        <v>4289552</v>
      </c>
      <c r="D2104" s="283" t="s">
        <v>8154</v>
      </c>
      <c r="E2104" s="282">
        <v>0</v>
      </c>
      <c r="F2104" s="283" t="s">
        <v>5656</v>
      </c>
      <c r="G2104" s="283" t="s">
        <v>5656</v>
      </c>
      <c r="H2104" s="284">
        <v>44717.998518518521</v>
      </c>
      <c r="I2104" s="284">
        <v>44717.998518518521</v>
      </c>
      <c r="J2104" s="283" t="s">
        <v>5657</v>
      </c>
      <c r="K2104" s="282">
        <v>0</v>
      </c>
      <c r="L2104" s="282">
        <v>0</v>
      </c>
      <c r="M2104" s="282">
        <v>1</v>
      </c>
      <c r="N2104" s="282">
        <v>0</v>
      </c>
    </row>
    <row r="2105" spans="1:14">
      <c r="A2105" s="282">
        <v>56999</v>
      </c>
      <c r="B2105" s="303">
        <v>20</v>
      </c>
      <c r="C2105" s="282">
        <v>4289552</v>
      </c>
      <c r="D2105" s="283" t="s">
        <v>8155</v>
      </c>
      <c r="E2105" s="282">
        <v>0</v>
      </c>
      <c r="F2105" s="283" t="s">
        <v>5656</v>
      </c>
      <c r="G2105" s="283" t="s">
        <v>5656</v>
      </c>
      <c r="H2105" s="284">
        <v>44717.998518518521</v>
      </c>
      <c r="I2105" s="284">
        <v>44717.998518518521</v>
      </c>
      <c r="J2105" s="283" t="s">
        <v>5657</v>
      </c>
      <c r="K2105" s="282">
        <v>0</v>
      </c>
      <c r="L2105" s="282">
        <v>0</v>
      </c>
      <c r="M2105" s="282">
        <v>1</v>
      </c>
      <c r="N2105" s="282">
        <v>0</v>
      </c>
    </row>
    <row r="2106" spans="1:14">
      <c r="A2106" s="282">
        <v>57000</v>
      </c>
      <c r="B2106" s="303">
        <v>20</v>
      </c>
      <c r="C2106" s="282">
        <v>4289553</v>
      </c>
      <c r="D2106" s="283" t="s">
        <v>8156</v>
      </c>
      <c r="E2106" s="282">
        <v>0</v>
      </c>
      <c r="F2106" s="283" t="s">
        <v>5656</v>
      </c>
      <c r="G2106" s="283" t="s">
        <v>5656</v>
      </c>
      <c r="H2106" s="284">
        <v>44717.998518518521</v>
      </c>
      <c r="I2106" s="284">
        <v>44717.998518518521</v>
      </c>
      <c r="J2106" s="283" t="s">
        <v>5657</v>
      </c>
      <c r="K2106" s="282">
        <v>0</v>
      </c>
      <c r="L2106" s="282">
        <v>0</v>
      </c>
      <c r="M2106" s="282">
        <v>1</v>
      </c>
      <c r="N2106" s="282">
        <v>0</v>
      </c>
    </row>
    <row r="2107" spans="1:14">
      <c r="A2107" s="282">
        <v>58947</v>
      </c>
      <c r="B2107" s="303">
        <v>20</v>
      </c>
      <c r="C2107" s="282">
        <v>4289553</v>
      </c>
      <c r="D2107" s="283" t="s">
        <v>8157</v>
      </c>
      <c r="E2107" s="282">
        <v>0</v>
      </c>
      <c r="F2107" s="283" t="s">
        <v>5656</v>
      </c>
      <c r="G2107" s="283" t="s">
        <v>5656</v>
      </c>
      <c r="H2107" s="284">
        <v>44717.998518518521</v>
      </c>
      <c r="I2107" s="284">
        <v>44717.998518518521</v>
      </c>
      <c r="J2107" s="283" t="s">
        <v>5657</v>
      </c>
      <c r="K2107" s="282">
        <v>0</v>
      </c>
      <c r="L2107" s="282">
        <v>0</v>
      </c>
      <c r="M2107" s="282">
        <v>1</v>
      </c>
      <c r="N2107" s="282">
        <v>0</v>
      </c>
    </row>
    <row r="2108" spans="1:14">
      <c r="A2108" s="282">
        <v>59067</v>
      </c>
      <c r="B2108" s="303">
        <v>20</v>
      </c>
      <c r="C2108" s="282">
        <v>4296143</v>
      </c>
      <c r="D2108" s="283" t="s">
        <v>8158</v>
      </c>
      <c r="E2108" s="282">
        <v>0</v>
      </c>
      <c r="F2108" s="283" t="s">
        <v>5656</v>
      </c>
      <c r="G2108" s="283" t="s">
        <v>5656</v>
      </c>
      <c r="H2108" s="284">
        <v>44717.998518518521</v>
      </c>
      <c r="I2108" s="284">
        <v>44717.998518518521</v>
      </c>
      <c r="J2108" s="283" t="s">
        <v>5657</v>
      </c>
      <c r="K2108" s="282">
        <v>0</v>
      </c>
      <c r="L2108" s="282">
        <v>0</v>
      </c>
      <c r="M2108" s="282">
        <v>1</v>
      </c>
      <c r="N2108" s="282">
        <v>0</v>
      </c>
    </row>
    <row r="2109" spans="1:14">
      <c r="A2109" s="282">
        <v>57568</v>
      </c>
      <c r="B2109" s="303">
        <v>20</v>
      </c>
      <c r="C2109" s="282">
        <v>4297471</v>
      </c>
      <c r="D2109" s="283" t="s">
        <v>8159</v>
      </c>
      <c r="E2109" s="282">
        <v>0</v>
      </c>
      <c r="F2109" s="283" t="s">
        <v>5656</v>
      </c>
      <c r="G2109" s="283" t="s">
        <v>5656</v>
      </c>
      <c r="H2109" s="284">
        <v>44717.998518518521</v>
      </c>
      <c r="I2109" s="284">
        <v>44717.998518518521</v>
      </c>
      <c r="J2109" s="283" t="s">
        <v>5657</v>
      </c>
      <c r="K2109" s="282">
        <v>0</v>
      </c>
      <c r="L2109" s="282">
        <v>0</v>
      </c>
      <c r="M2109" s="282">
        <v>1</v>
      </c>
      <c r="N2109" s="282">
        <v>0</v>
      </c>
    </row>
    <row r="2110" spans="1:14">
      <c r="A2110" s="282">
        <v>59329</v>
      </c>
      <c r="B2110" s="303">
        <v>20</v>
      </c>
      <c r="C2110" s="282">
        <v>4297712</v>
      </c>
      <c r="D2110" s="283" t="s">
        <v>8160</v>
      </c>
      <c r="E2110" s="282">
        <v>0</v>
      </c>
      <c r="F2110" s="283" t="s">
        <v>5656</v>
      </c>
      <c r="G2110" s="283" t="s">
        <v>5656</v>
      </c>
      <c r="H2110" s="284">
        <v>44717.998518518521</v>
      </c>
      <c r="I2110" s="284">
        <v>44717.998518518521</v>
      </c>
      <c r="J2110" s="283" t="s">
        <v>5657</v>
      </c>
      <c r="K2110" s="282">
        <v>0</v>
      </c>
      <c r="L2110" s="282">
        <v>0</v>
      </c>
      <c r="M2110" s="282">
        <v>1</v>
      </c>
      <c r="N2110" s="282">
        <v>0</v>
      </c>
    </row>
    <row r="2111" spans="1:14">
      <c r="A2111" s="282">
        <v>59330</v>
      </c>
      <c r="B2111" s="303">
        <v>20</v>
      </c>
      <c r="C2111" s="282">
        <v>4297714</v>
      </c>
      <c r="D2111" s="283" t="s">
        <v>8161</v>
      </c>
      <c r="E2111" s="282">
        <v>0</v>
      </c>
      <c r="F2111" s="283" t="s">
        <v>5656</v>
      </c>
      <c r="G2111" s="283" t="s">
        <v>5656</v>
      </c>
      <c r="H2111" s="284">
        <v>44717.998518518521</v>
      </c>
      <c r="I2111" s="284">
        <v>44717.998518518521</v>
      </c>
      <c r="J2111" s="283" t="s">
        <v>5657</v>
      </c>
      <c r="K2111" s="282">
        <v>0</v>
      </c>
      <c r="L2111" s="282">
        <v>0</v>
      </c>
      <c r="M2111" s="282">
        <v>1</v>
      </c>
      <c r="N2111" s="282">
        <v>0</v>
      </c>
    </row>
    <row r="2112" spans="1:14">
      <c r="A2112" s="282">
        <v>57710</v>
      </c>
      <c r="B2112" s="303">
        <v>20</v>
      </c>
      <c r="C2112" s="282">
        <v>4299291</v>
      </c>
      <c r="D2112" s="283" t="s">
        <v>8162</v>
      </c>
      <c r="E2112" s="282">
        <v>0</v>
      </c>
      <c r="F2112" s="283" t="s">
        <v>5656</v>
      </c>
      <c r="G2112" s="283" t="s">
        <v>5656</v>
      </c>
      <c r="H2112" s="284">
        <v>44717.998518518521</v>
      </c>
      <c r="I2112" s="284">
        <v>44717.998518518521</v>
      </c>
      <c r="J2112" s="283" t="s">
        <v>5657</v>
      </c>
      <c r="K2112" s="282">
        <v>0</v>
      </c>
      <c r="L2112" s="282">
        <v>0</v>
      </c>
      <c r="M2112" s="282">
        <v>1</v>
      </c>
      <c r="N2112" s="282">
        <v>0</v>
      </c>
    </row>
    <row r="2113" spans="1:14">
      <c r="A2113" s="282">
        <v>59605</v>
      </c>
      <c r="B2113" s="303">
        <v>20</v>
      </c>
      <c r="C2113" s="282">
        <v>4299291</v>
      </c>
      <c r="D2113" s="283" t="s">
        <v>8163</v>
      </c>
      <c r="E2113" s="282">
        <v>0</v>
      </c>
      <c r="F2113" s="283" t="s">
        <v>5656</v>
      </c>
      <c r="G2113" s="283" t="s">
        <v>5656</v>
      </c>
      <c r="H2113" s="284">
        <v>44717.998518518521</v>
      </c>
      <c r="I2113" s="284">
        <v>44717.998518518521</v>
      </c>
      <c r="J2113" s="283" t="s">
        <v>5657</v>
      </c>
      <c r="K2113" s="282">
        <v>0</v>
      </c>
      <c r="L2113" s="282">
        <v>0</v>
      </c>
      <c r="M2113" s="282">
        <v>1</v>
      </c>
      <c r="N2113" s="282">
        <v>0</v>
      </c>
    </row>
    <row r="2114" spans="1:14">
      <c r="A2114" s="282">
        <v>59606</v>
      </c>
      <c r="B2114" s="303">
        <v>20</v>
      </c>
      <c r="C2114" s="282">
        <v>4299371</v>
      </c>
      <c r="D2114" s="283" t="s">
        <v>8164</v>
      </c>
      <c r="E2114" s="282">
        <v>0</v>
      </c>
      <c r="F2114" s="283" t="s">
        <v>5656</v>
      </c>
      <c r="G2114" s="283" t="s">
        <v>5656</v>
      </c>
      <c r="H2114" s="284">
        <v>44717.998518518521</v>
      </c>
      <c r="I2114" s="284">
        <v>44717.998518518521</v>
      </c>
      <c r="J2114" s="283" t="s">
        <v>5657</v>
      </c>
      <c r="K2114" s="282">
        <v>0</v>
      </c>
      <c r="L2114" s="282">
        <v>0</v>
      </c>
      <c r="M2114" s="282">
        <v>1</v>
      </c>
      <c r="N2114" s="282">
        <v>0</v>
      </c>
    </row>
    <row r="2115" spans="1:14">
      <c r="A2115" s="282">
        <v>57711</v>
      </c>
      <c r="B2115" s="303">
        <v>20</v>
      </c>
      <c r="C2115" s="282">
        <v>4299371</v>
      </c>
      <c r="D2115" s="283" t="s">
        <v>8165</v>
      </c>
      <c r="E2115" s="282">
        <v>0</v>
      </c>
      <c r="F2115" s="283" t="s">
        <v>5656</v>
      </c>
      <c r="G2115" s="283" t="s">
        <v>5656</v>
      </c>
      <c r="H2115" s="284">
        <v>44717.998518518521</v>
      </c>
      <c r="I2115" s="284">
        <v>44717.998518518521</v>
      </c>
      <c r="J2115" s="283" t="s">
        <v>5657</v>
      </c>
      <c r="K2115" s="282">
        <v>0</v>
      </c>
      <c r="L2115" s="282">
        <v>0</v>
      </c>
      <c r="M2115" s="282">
        <v>1</v>
      </c>
      <c r="N2115" s="282">
        <v>0</v>
      </c>
    </row>
    <row r="2116" spans="1:14">
      <c r="A2116" s="282">
        <v>57712</v>
      </c>
      <c r="B2116" s="303">
        <v>20</v>
      </c>
      <c r="C2116" s="282">
        <v>4299451</v>
      </c>
      <c r="D2116" s="283" t="s">
        <v>8166</v>
      </c>
      <c r="E2116" s="282">
        <v>0</v>
      </c>
      <c r="F2116" s="283" t="s">
        <v>5656</v>
      </c>
      <c r="G2116" s="283" t="s">
        <v>5656</v>
      </c>
      <c r="H2116" s="284">
        <v>44717.998518518521</v>
      </c>
      <c r="I2116" s="284">
        <v>44717.998518518521</v>
      </c>
      <c r="J2116" s="283" t="s">
        <v>5657</v>
      </c>
      <c r="K2116" s="282">
        <v>0</v>
      </c>
      <c r="L2116" s="282">
        <v>0</v>
      </c>
      <c r="M2116" s="282">
        <v>1</v>
      </c>
      <c r="N2116" s="282">
        <v>0</v>
      </c>
    </row>
    <row r="2117" spans="1:14">
      <c r="A2117" s="282">
        <v>59607</v>
      </c>
      <c r="B2117" s="303">
        <v>20</v>
      </c>
      <c r="C2117" s="282">
        <v>4299451</v>
      </c>
      <c r="D2117" s="283" t="s">
        <v>8167</v>
      </c>
      <c r="E2117" s="282">
        <v>0</v>
      </c>
      <c r="F2117" s="283" t="s">
        <v>5656</v>
      </c>
      <c r="G2117" s="283" t="s">
        <v>5656</v>
      </c>
      <c r="H2117" s="284">
        <v>44717.998518518521</v>
      </c>
      <c r="I2117" s="284">
        <v>44717.998518518521</v>
      </c>
      <c r="J2117" s="283" t="s">
        <v>5657</v>
      </c>
      <c r="K2117" s="282">
        <v>0</v>
      </c>
      <c r="L2117" s="282">
        <v>0</v>
      </c>
      <c r="M2117" s="282">
        <v>1</v>
      </c>
      <c r="N2117" s="282">
        <v>0</v>
      </c>
    </row>
    <row r="2118" spans="1:14">
      <c r="A2118" s="282">
        <v>59598</v>
      </c>
      <c r="B2118" s="303">
        <v>20</v>
      </c>
      <c r="C2118" s="282">
        <v>4299531</v>
      </c>
      <c r="D2118" s="283" t="s">
        <v>8168</v>
      </c>
      <c r="E2118" s="282">
        <v>0</v>
      </c>
      <c r="F2118" s="283" t="s">
        <v>5656</v>
      </c>
      <c r="G2118" s="283" t="s">
        <v>5656</v>
      </c>
      <c r="H2118" s="284">
        <v>44717.998518518521</v>
      </c>
      <c r="I2118" s="284">
        <v>44717.998518518521</v>
      </c>
      <c r="J2118" s="283" t="s">
        <v>5657</v>
      </c>
      <c r="K2118" s="282">
        <v>0</v>
      </c>
      <c r="L2118" s="282">
        <v>0</v>
      </c>
      <c r="M2118" s="282">
        <v>1</v>
      </c>
      <c r="N2118" s="282">
        <v>0</v>
      </c>
    </row>
    <row r="2119" spans="1:14">
      <c r="A2119" s="282">
        <v>57703</v>
      </c>
      <c r="B2119" s="303">
        <v>20</v>
      </c>
      <c r="C2119" s="282">
        <v>4299531</v>
      </c>
      <c r="D2119" s="283" t="s">
        <v>8169</v>
      </c>
      <c r="E2119" s="282">
        <v>0</v>
      </c>
      <c r="F2119" s="283" t="s">
        <v>5656</v>
      </c>
      <c r="G2119" s="283" t="s">
        <v>5656</v>
      </c>
      <c r="H2119" s="284">
        <v>44717.998518518521</v>
      </c>
      <c r="I2119" s="284">
        <v>44717.998518518521</v>
      </c>
      <c r="J2119" s="283" t="s">
        <v>5657</v>
      </c>
      <c r="K2119" s="282">
        <v>0</v>
      </c>
      <c r="L2119" s="282">
        <v>0</v>
      </c>
      <c r="M2119" s="282">
        <v>1</v>
      </c>
      <c r="N2119" s="282">
        <v>0</v>
      </c>
    </row>
    <row r="2120" spans="1:14">
      <c r="A2120" s="282">
        <v>57705</v>
      </c>
      <c r="B2120" s="303">
        <v>20</v>
      </c>
      <c r="C2120" s="282">
        <v>4299611</v>
      </c>
      <c r="D2120" s="283" t="s">
        <v>8170</v>
      </c>
      <c r="E2120" s="282">
        <v>0</v>
      </c>
      <c r="F2120" s="283" t="s">
        <v>5656</v>
      </c>
      <c r="G2120" s="283" t="s">
        <v>5656</v>
      </c>
      <c r="H2120" s="284">
        <v>44717.998518518521</v>
      </c>
      <c r="I2120" s="284">
        <v>44717.998518518521</v>
      </c>
      <c r="J2120" s="283" t="s">
        <v>5657</v>
      </c>
      <c r="K2120" s="282">
        <v>0</v>
      </c>
      <c r="L2120" s="282">
        <v>0</v>
      </c>
      <c r="M2120" s="282">
        <v>1</v>
      </c>
      <c r="N2120" s="282">
        <v>0</v>
      </c>
    </row>
    <row r="2121" spans="1:14">
      <c r="A2121" s="282">
        <v>59600</v>
      </c>
      <c r="B2121" s="303">
        <v>20</v>
      </c>
      <c r="C2121" s="282">
        <v>4299611</v>
      </c>
      <c r="D2121" s="283" t="s">
        <v>8171</v>
      </c>
      <c r="E2121" s="282">
        <v>0</v>
      </c>
      <c r="F2121" s="283" t="s">
        <v>5656</v>
      </c>
      <c r="G2121" s="283" t="s">
        <v>5656</v>
      </c>
      <c r="H2121" s="284">
        <v>44717.998518518521</v>
      </c>
      <c r="I2121" s="284">
        <v>44717.998518518521</v>
      </c>
      <c r="J2121" s="283" t="s">
        <v>5657</v>
      </c>
      <c r="K2121" s="282">
        <v>0</v>
      </c>
      <c r="L2121" s="282">
        <v>0</v>
      </c>
      <c r="M2121" s="282">
        <v>1</v>
      </c>
      <c r="N2121" s="282">
        <v>0</v>
      </c>
    </row>
    <row r="2122" spans="1:14">
      <c r="A2122" s="282">
        <v>59602</v>
      </c>
      <c r="B2122" s="303">
        <v>20</v>
      </c>
      <c r="C2122" s="282">
        <v>4299791</v>
      </c>
      <c r="D2122" s="283" t="s">
        <v>8172</v>
      </c>
      <c r="E2122" s="282">
        <v>0</v>
      </c>
      <c r="F2122" s="283" t="s">
        <v>5656</v>
      </c>
      <c r="G2122" s="283" t="s">
        <v>5656</v>
      </c>
      <c r="H2122" s="284">
        <v>44717.998518518521</v>
      </c>
      <c r="I2122" s="284">
        <v>44717.998518518521</v>
      </c>
      <c r="J2122" s="283" t="s">
        <v>5657</v>
      </c>
      <c r="K2122" s="282">
        <v>0</v>
      </c>
      <c r="L2122" s="282">
        <v>0</v>
      </c>
      <c r="M2122" s="282">
        <v>1</v>
      </c>
      <c r="N2122" s="282">
        <v>0</v>
      </c>
    </row>
    <row r="2123" spans="1:14">
      <c r="A2123" s="282">
        <v>57707</v>
      </c>
      <c r="B2123" s="303">
        <v>20</v>
      </c>
      <c r="C2123" s="282">
        <v>4299791</v>
      </c>
      <c r="D2123" s="283" t="s">
        <v>8173</v>
      </c>
      <c r="E2123" s="282">
        <v>0</v>
      </c>
      <c r="F2123" s="283" t="s">
        <v>5656</v>
      </c>
      <c r="G2123" s="283" t="s">
        <v>5656</v>
      </c>
      <c r="H2123" s="284">
        <v>44717.998518518521</v>
      </c>
      <c r="I2123" s="284">
        <v>44717.998518518521</v>
      </c>
      <c r="J2123" s="283" t="s">
        <v>5657</v>
      </c>
      <c r="K2123" s="282">
        <v>0</v>
      </c>
      <c r="L2123" s="282">
        <v>0</v>
      </c>
      <c r="M2123" s="282">
        <v>1</v>
      </c>
      <c r="N2123" s="282">
        <v>0</v>
      </c>
    </row>
    <row r="2124" spans="1:14">
      <c r="A2124" s="282">
        <v>59000</v>
      </c>
      <c r="B2124" s="303">
        <v>20</v>
      </c>
      <c r="C2124" s="282">
        <v>4300094</v>
      </c>
      <c r="D2124" s="283" t="s">
        <v>8174</v>
      </c>
      <c r="E2124" s="282">
        <v>0</v>
      </c>
      <c r="F2124" s="283" t="s">
        <v>5656</v>
      </c>
      <c r="G2124" s="283" t="s">
        <v>5656</v>
      </c>
      <c r="H2124" s="284">
        <v>44717.998518518521</v>
      </c>
      <c r="I2124" s="284">
        <v>44717.998518518521</v>
      </c>
      <c r="J2124" s="283" t="s">
        <v>5657</v>
      </c>
      <c r="K2124" s="282">
        <v>0</v>
      </c>
      <c r="L2124" s="282">
        <v>0</v>
      </c>
      <c r="M2124" s="282">
        <v>1</v>
      </c>
      <c r="N2124" s="282">
        <v>0</v>
      </c>
    </row>
    <row r="2125" spans="1:14">
      <c r="A2125" s="282">
        <v>59106</v>
      </c>
      <c r="B2125" s="303">
        <v>20</v>
      </c>
      <c r="C2125" s="282">
        <v>4305622</v>
      </c>
      <c r="D2125" s="283" t="s">
        <v>8175</v>
      </c>
      <c r="E2125" s="282">
        <v>0</v>
      </c>
      <c r="F2125" s="283" t="s">
        <v>5656</v>
      </c>
      <c r="G2125" s="283" t="s">
        <v>5656</v>
      </c>
      <c r="H2125" s="284">
        <v>44717.998518518521</v>
      </c>
      <c r="I2125" s="284">
        <v>44717.998518518521</v>
      </c>
      <c r="J2125" s="283" t="s">
        <v>5657</v>
      </c>
      <c r="K2125" s="282">
        <v>0</v>
      </c>
      <c r="L2125" s="282">
        <v>0</v>
      </c>
      <c r="M2125" s="282">
        <v>1</v>
      </c>
      <c r="N2125" s="282">
        <v>0</v>
      </c>
    </row>
    <row r="2126" spans="1:14">
      <c r="A2126" s="282">
        <v>59001</v>
      </c>
      <c r="B2126" s="303">
        <v>20</v>
      </c>
      <c r="C2126" s="282">
        <v>4309761</v>
      </c>
      <c r="D2126" s="283" t="s">
        <v>8176</v>
      </c>
      <c r="E2126" s="282">
        <v>0</v>
      </c>
      <c r="F2126" s="283" t="s">
        <v>5656</v>
      </c>
      <c r="G2126" s="283" t="s">
        <v>5656</v>
      </c>
      <c r="H2126" s="284">
        <v>44717.998518518521</v>
      </c>
      <c r="I2126" s="284">
        <v>44717.998518518521</v>
      </c>
      <c r="J2126" s="283" t="s">
        <v>5657</v>
      </c>
      <c r="K2126" s="282">
        <v>0</v>
      </c>
      <c r="L2126" s="282">
        <v>0</v>
      </c>
      <c r="M2126" s="282">
        <v>1</v>
      </c>
      <c r="N2126" s="282">
        <v>0</v>
      </c>
    </row>
    <row r="2127" spans="1:14">
      <c r="A2127" s="282">
        <v>59002</v>
      </c>
      <c r="B2127" s="303">
        <v>20</v>
      </c>
      <c r="C2127" s="282">
        <v>4309763</v>
      </c>
      <c r="D2127" s="283" t="s">
        <v>8177</v>
      </c>
      <c r="E2127" s="282">
        <v>0</v>
      </c>
      <c r="F2127" s="283" t="s">
        <v>5656</v>
      </c>
      <c r="G2127" s="283" t="s">
        <v>5656</v>
      </c>
      <c r="H2127" s="284">
        <v>44717.998518518521</v>
      </c>
      <c r="I2127" s="284">
        <v>44717.998518518521</v>
      </c>
      <c r="J2127" s="283" t="s">
        <v>5657</v>
      </c>
      <c r="K2127" s="282">
        <v>0</v>
      </c>
      <c r="L2127" s="282">
        <v>0</v>
      </c>
      <c r="M2127" s="282">
        <v>1</v>
      </c>
      <c r="N2127" s="282">
        <v>0</v>
      </c>
    </row>
    <row r="2128" spans="1:14">
      <c r="A2128" s="282">
        <v>59003</v>
      </c>
      <c r="B2128" s="303">
        <v>20</v>
      </c>
      <c r="C2128" s="282">
        <v>4309764</v>
      </c>
      <c r="D2128" s="283" t="s">
        <v>8178</v>
      </c>
      <c r="E2128" s="282">
        <v>0</v>
      </c>
      <c r="F2128" s="283" t="s">
        <v>5656</v>
      </c>
      <c r="G2128" s="283" t="s">
        <v>5656</v>
      </c>
      <c r="H2128" s="284">
        <v>44717.998518518521</v>
      </c>
      <c r="I2128" s="284">
        <v>44717.998518518521</v>
      </c>
      <c r="J2128" s="283" t="s">
        <v>5657</v>
      </c>
      <c r="K2128" s="282">
        <v>0</v>
      </c>
      <c r="L2128" s="282">
        <v>0</v>
      </c>
      <c r="M2128" s="282">
        <v>1</v>
      </c>
      <c r="N2128" s="282">
        <v>0</v>
      </c>
    </row>
    <row r="2129" spans="1:14">
      <c r="A2129" s="282">
        <v>59004</v>
      </c>
      <c r="B2129" s="303">
        <v>20</v>
      </c>
      <c r="C2129" s="282">
        <v>4309766</v>
      </c>
      <c r="D2129" s="283" t="s">
        <v>8179</v>
      </c>
      <c r="E2129" s="282">
        <v>0</v>
      </c>
      <c r="F2129" s="283" t="s">
        <v>5656</v>
      </c>
      <c r="G2129" s="283" t="s">
        <v>5656</v>
      </c>
      <c r="H2129" s="284">
        <v>44717.998518518521</v>
      </c>
      <c r="I2129" s="284">
        <v>44717.998518518521</v>
      </c>
      <c r="J2129" s="283" t="s">
        <v>5657</v>
      </c>
      <c r="K2129" s="282">
        <v>0</v>
      </c>
      <c r="L2129" s="282">
        <v>0</v>
      </c>
      <c r="M2129" s="282">
        <v>1</v>
      </c>
      <c r="N2129" s="282">
        <v>0</v>
      </c>
    </row>
    <row r="2130" spans="1:14">
      <c r="A2130" s="282">
        <v>59005</v>
      </c>
      <c r="B2130" s="303">
        <v>20</v>
      </c>
      <c r="C2130" s="282">
        <v>4309843</v>
      </c>
      <c r="D2130" s="283" t="s">
        <v>8180</v>
      </c>
      <c r="E2130" s="282">
        <v>0</v>
      </c>
      <c r="F2130" s="283" t="s">
        <v>5656</v>
      </c>
      <c r="G2130" s="283" t="s">
        <v>5656</v>
      </c>
      <c r="H2130" s="284">
        <v>44717.998518518521</v>
      </c>
      <c r="I2130" s="284">
        <v>44717.998518518521</v>
      </c>
      <c r="J2130" s="283" t="s">
        <v>5657</v>
      </c>
      <c r="K2130" s="282">
        <v>0</v>
      </c>
      <c r="L2130" s="282">
        <v>0</v>
      </c>
      <c r="M2130" s="282">
        <v>1</v>
      </c>
      <c r="N2130" s="282">
        <v>0</v>
      </c>
    </row>
    <row r="2131" spans="1:14">
      <c r="A2131" s="282">
        <v>59006</v>
      </c>
      <c r="B2131" s="303">
        <v>20</v>
      </c>
      <c r="C2131" s="282">
        <v>4309845</v>
      </c>
      <c r="D2131" s="283" t="s">
        <v>8181</v>
      </c>
      <c r="E2131" s="282">
        <v>0</v>
      </c>
      <c r="F2131" s="283" t="s">
        <v>5656</v>
      </c>
      <c r="G2131" s="283" t="s">
        <v>5656</v>
      </c>
      <c r="H2131" s="284">
        <v>44717.998518518521</v>
      </c>
      <c r="I2131" s="284">
        <v>44717.998518518521</v>
      </c>
      <c r="J2131" s="283" t="s">
        <v>5657</v>
      </c>
      <c r="K2131" s="282">
        <v>0</v>
      </c>
      <c r="L2131" s="282">
        <v>0</v>
      </c>
      <c r="M2131" s="282">
        <v>1</v>
      </c>
      <c r="N2131" s="282">
        <v>0</v>
      </c>
    </row>
    <row r="2132" spans="1:14">
      <c r="A2132" s="282">
        <v>59007</v>
      </c>
      <c r="B2132" s="303">
        <v>20</v>
      </c>
      <c r="C2132" s="282">
        <v>4309846</v>
      </c>
      <c r="D2132" s="283" t="s">
        <v>8182</v>
      </c>
      <c r="E2132" s="282">
        <v>0</v>
      </c>
      <c r="F2132" s="283" t="s">
        <v>5656</v>
      </c>
      <c r="G2132" s="283" t="s">
        <v>5656</v>
      </c>
      <c r="H2132" s="284">
        <v>44717.998518518521</v>
      </c>
      <c r="I2132" s="284">
        <v>44717.998518518521</v>
      </c>
      <c r="J2132" s="283" t="s">
        <v>5657</v>
      </c>
      <c r="K2132" s="282">
        <v>0</v>
      </c>
      <c r="L2132" s="282">
        <v>0</v>
      </c>
      <c r="M2132" s="282">
        <v>1</v>
      </c>
      <c r="N2132" s="282">
        <v>0</v>
      </c>
    </row>
    <row r="2133" spans="1:14">
      <c r="A2133" s="282">
        <v>58088</v>
      </c>
      <c r="B2133" s="303">
        <v>20</v>
      </c>
      <c r="C2133" s="282">
        <v>4311481</v>
      </c>
      <c r="D2133" s="283" t="s">
        <v>8183</v>
      </c>
      <c r="E2133" s="282">
        <v>0</v>
      </c>
      <c r="F2133" s="283" t="s">
        <v>5656</v>
      </c>
      <c r="G2133" s="283" t="s">
        <v>5656</v>
      </c>
      <c r="H2133" s="284">
        <v>44717.998518518521</v>
      </c>
      <c r="I2133" s="284">
        <v>44717.998518518521</v>
      </c>
      <c r="J2133" s="283" t="s">
        <v>5657</v>
      </c>
      <c r="K2133" s="282">
        <v>0</v>
      </c>
      <c r="L2133" s="282">
        <v>0</v>
      </c>
      <c r="M2133" s="282">
        <v>1</v>
      </c>
      <c r="N2133" s="282">
        <v>0</v>
      </c>
    </row>
    <row r="2134" spans="1:14">
      <c r="A2134" s="282">
        <v>58925</v>
      </c>
      <c r="B2134" s="303">
        <v>20</v>
      </c>
      <c r="C2134" s="282">
        <v>4311723</v>
      </c>
      <c r="D2134" s="283" t="s">
        <v>8184</v>
      </c>
      <c r="E2134" s="282">
        <v>0</v>
      </c>
      <c r="F2134" s="283" t="s">
        <v>5656</v>
      </c>
      <c r="G2134" s="283" t="s">
        <v>5656</v>
      </c>
      <c r="H2134" s="284">
        <v>44717.998518518521</v>
      </c>
      <c r="I2134" s="284">
        <v>44717.998518518521</v>
      </c>
      <c r="J2134" s="283" t="s">
        <v>5657</v>
      </c>
      <c r="K2134" s="282">
        <v>0</v>
      </c>
      <c r="L2134" s="282">
        <v>0</v>
      </c>
      <c r="M2134" s="282">
        <v>1</v>
      </c>
      <c r="N2134" s="282">
        <v>0</v>
      </c>
    </row>
    <row r="2135" spans="1:14">
      <c r="A2135" s="282">
        <v>59214</v>
      </c>
      <c r="B2135" s="303">
        <v>20</v>
      </c>
      <c r="C2135" s="282">
        <v>4314871</v>
      </c>
      <c r="D2135" s="283" t="s">
        <v>8185</v>
      </c>
      <c r="E2135" s="282">
        <v>0</v>
      </c>
      <c r="F2135" s="283" t="s">
        <v>5656</v>
      </c>
      <c r="G2135" s="283" t="s">
        <v>5656</v>
      </c>
      <c r="H2135" s="284">
        <v>44717.998518518521</v>
      </c>
      <c r="I2135" s="284">
        <v>44717.998518518521</v>
      </c>
      <c r="J2135" s="283" t="s">
        <v>5657</v>
      </c>
      <c r="K2135" s="282">
        <v>0</v>
      </c>
      <c r="L2135" s="282">
        <v>0</v>
      </c>
      <c r="M2135" s="282">
        <v>1</v>
      </c>
      <c r="N2135" s="282">
        <v>0</v>
      </c>
    </row>
    <row r="2136" spans="1:14">
      <c r="A2136" s="282">
        <v>56505</v>
      </c>
      <c r="B2136" s="303">
        <v>20</v>
      </c>
      <c r="C2136" s="302">
        <v>4315024</v>
      </c>
      <c r="D2136" s="283" t="s">
        <v>8186</v>
      </c>
      <c r="E2136" s="282">
        <v>0</v>
      </c>
      <c r="F2136" s="283" t="s">
        <v>5656</v>
      </c>
      <c r="G2136" s="283" t="s">
        <v>5656</v>
      </c>
      <c r="H2136" s="284">
        <v>44717.998518518521</v>
      </c>
      <c r="I2136" s="284">
        <v>44717.998518518521</v>
      </c>
      <c r="J2136" s="283" t="s">
        <v>5657</v>
      </c>
      <c r="K2136" s="282">
        <v>0</v>
      </c>
      <c r="L2136" s="282">
        <v>0</v>
      </c>
      <c r="M2136" s="282">
        <v>1</v>
      </c>
      <c r="N2136" s="282">
        <v>0</v>
      </c>
    </row>
    <row r="2137" spans="1:14">
      <c r="A2137" s="282">
        <v>56506</v>
      </c>
      <c r="B2137" s="303">
        <v>20</v>
      </c>
      <c r="C2137" s="302">
        <v>4315104</v>
      </c>
      <c r="D2137" s="283" t="s">
        <v>8187</v>
      </c>
      <c r="E2137" s="282">
        <v>0</v>
      </c>
      <c r="F2137" s="283" t="s">
        <v>5656</v>
      </c>
      <c r="G2137" s="283" t="s">
        <v>5656</v>
      </c>
      <c r="H2137" s="284">
        <v>44717.998518518521</v>
      </c>
      <c r="I2137" s="284">
        <v>44717.998518518521</v>
      </c>
      <c r="J2137" s="283" t="s">
        <v>5657</v>
      </c>
      <c r="K2137" s="282">
        <v>0</v>
      </c>
      <c r="L2137" s="282">
        <v>0</v>
      </c>
      <c r="M2137" s="282">
        <v>1</v>
      </c>
      <c r="N2137" s="282">
        <v>0</v>
      </c>
    </row>
    <row r="2138" spans="1:14">
      <c r="A2138" s="282">
        <v>56507</v>
      </c>
      <c r="B2138" s="303">
        <v>20</v>
      </c>
      <c r="C2138" s="302">
        <v>4315284</v>
      </c>
      <c r="D2138" s="283" t="s">
        <v>8188</v>
      </c>
      <c r="E2138" s="282">
        <v>0</v>
      </c>
      <c r="F2138" s="283" t="s">
        <v>5656</v>
      </c>
      <c r="G2138" s="283" t="s">
        <v>5656</v>
      </c>
      <c r="H2138" s="284">
        <v>44717.998518518521</v>
      </c>
      <c r="I2138" s="284">
        <v>44717.998518518521</v>
      </c>
      <c r="J2138" s="283" t="s">
        <v>5657</v>
      </c>
      <c r="K2138" s="282">
        <v>0</v>
      </c>
      <c r="L2138" s="282">
        <v>0</v>
      </c>
      <c r="M2138" s="282">
        <v>1</v>
      </c>
      <c r="N2138" s="282">
        <v>0</v>
      </c>
    </row>
    <row r="2139" spans="1:14">
      <c r="A2139" s="282">
        <v>58846</v>
      </c>
      <c r="B2139" s="303">
        <v>20</v>
      </c>
      <c r="C2139" s="282">
        <v>4316011</v>
      </c>
      <c r="D2139" s="283" t="s">
        <v>8189</v>
      </c>
      <c r="E2139" s="282">
        <v>0</v>
      </c>
      <c r="F2139" s="283" t="s">
        <v>5656</v>
      </c>
      <c r="G2139" s="283" t="s">
        <v>5656</v>
      </c>
      <c r="H2139" s="284">
        <v>44717.998518518521</v>
      </c>
      <c r="I2139" s="284">
        <v>44717.998518518521</v>
      </c>
      <c r="J2139" s="283" t="s">
        <v>5657</v>
      </c>
      <c r="K2139" s="282">
        <v>0</v>
      </c>
      <c r="L2139" s="282">
        <v>0</v>
      </c>
      <c r="M2139" s="282">
        <v>1</v>
      </c>
      <c r="N2139" s="282">
        <v>0</v>
      </c>
    </row>
    <row r="2140" spans="1:14">
      <c r="A2140" s="282">
        <v>58847</v>
      </c>
      <c r="B2140" s="303">
        <v>20</v>
      </c>
      <c r="C2140" s="282">
        <v>4316192</v>
      </c>
      <c r="D2140" s="283" t="s">
        <v>8190</v>
      </c>
      <c r="E2140" s="282">
        <v>0</v>
      </c>
      <c r="F2140" s="283" t="s">
        <v>5656</v>
      </c>
      <c r="G2140" s="283" t="s">
        <v>5656</v>
      </c>
      <c r="H2140" s="284">
        <v>44717.998518518521</v>
      </c>
      <c r="I2140" s="284">
        <v>44717.998518518521</v>
      </c>
      <c r="J2140" s="283" t="s">
        <v>5657</v>
      </c>
      <c r="K2140" s="282">
        <v>0</v>
      </c>
      <c r="L2140" s="282">
        <v>0</v>
      </c>
      <c r="M2140" s="282">
        <v>1</v>
      </c>
      <c r="N2140" s="282">
        <v>0</v>
      </c>
    </row>
    <row r="2141" spans="1:14">
      <c r="A2141" s="282">
        <v>58603</v>
      </c>
      <c r="B2141" s="303">
        <v>20</v>
      </c>
      <c r="C2141" s="282">
        <v>4319902</v>
      </c>
      <c r="D2141" s="283" t="s">
        <v>8191</v>
      </c>
      <c r="E2141" s="282">
        <v>0</v>
      </c>
      <c r="F2141" s="283" t="s">
        <v>5656</v>
      </c>
      <c r="G2141" s="283" t="s">
        <v>5656</v>
      </c>
      <c r="H2141" s="284">
        <v>44717.998518518521</v>
      </c>
      <c r="I2141" s="284">
        <v>44717.998518518521</v>
      </c>
      <c r="J2141" s="283" t="s">
        <v>5657</v>
      </c>
      <c r="K2141" s="282">
        <v>0</v>
      </c>
      <c r="L2141" s="282">
        <v>0</v>
      </c>
      <c r="M2141" s="282">
        <v>1</v>
      </c>
      <c r="N2141" s="282">
        <v>0</v>
      </c>
    </row>
    <row r="2142" spans="1:14">
      <c r="A2142" s="282">
        <v>57163</v>
      </c>
      <c r="B2142" s="303">
        <v>20</v>
      </c>
      <c r="C2142" s="282">
        <v>4319902</v>
      </c>
      <c r="D2142" s="283" t="s">
        <v>8192</v>
      </c>
      <c r="E2142" s="282">
        <v>0</v>
      </c>
      <c r="F2142" s="283" t="s">
        <v>5656</v>
      </c>
      <c r="G2142" s="283" t="s">
        <v>5656</v>
      </c>
      <c r="H2142" s="284">
        <v>44717.998518518521</v>
      </c>
      <c r="I2142" s="284">
        <v>44717.998518518521</v>
      </c>
      <c r="J2142" s="283" t="s">
        <v>5657</v>
      </c>
      <c r="K2142" s="282">
        <v>0</v>
      </c>
      <c r="L2142" s="282">
        <v>0</v>
      </c>
      <c r="M2142" s="282">
        <v>1</v>
      </c>
      <c r="N2142" s="282">
        <v>0</v>
      </c>
    </row>
    <row r="2143" spans="1:14">
      <c r="A2143" s="282">
        <v>58368</v>
      </c>
      <c r="B2143" s="303">
        <v>20</v>
      </c>
      <c r="C2143" s="282">
        <v>4321881</v>
      </c>
      <c r="D2143" s="283" t="s">
        <v>8193</v>
      </c>
      <c r="E2143" s="282">
        <v>0</v>
      </c>
      <c r="F2143" s="283" t="s">
        <v>5656</v>
      </c>
      <c r="G2143" s="283" t="s">
        <v>5656</v>
      </c>
      <c r="H2143" s="284">
        <v>44717.998518518521</v>
      </c>
      <c r="I2143" s="284">
        <v>44717.998518518521</v>
      </c>
      <c r="J2143" s="283" t="s">
        <v>5657</v>
      </c>
      <c r="K2143" s="282">
        <v>0</v>
      </c>
      <c r="L2143" s="282">
        <v>0</v>
      </c>
      <c r="M2143" s="282">
        <v>1</v>
      </c>
      <c r="N2143" s="282">
        <v>0</v>
      </c>
    </row>
    <row r="2144" spans="1:14">
      <c r="A2144" s="282">
        <v>59905</v>
      </c>
      <c r="B2144" s="303">
        <v>20</v>
      </c>
      <c r="C2144" s="282">
        <v>4324932</v>
      </c>
      <c r="D2144" s="283" t="s">
        <v>8194</v>
      </c>
      <c r="E2144" s="282">
        <v>0</v>
      </c>
      <c r="F2144" s="283" t="s">
        <v>5656</v>
      </c>
      <c r="G2144" s="283" t="s">
        <v>5656</v>
      </c>
      <c r="H2144" s="284">
        <v>44717.998518518521</v>
      </c>
      <c r="I2144" s="284">
        <v>44717.998518518521</v>
      </c>
      <c r="J2144" s="283" t="s">
        <v>5657</v>
      </c>
      <c r="K2144" s="282">
        <v>0</v>
      </c>
      <c r="L2144" s="282">
        <v>0</v>
      </c>
      <c r="M2144" s="282">
        <v>1</v>
      </c>
      <c r="N2144" s="282">
        <v>0</v>
      </c>
    </row>
    <row r="2145" spans="1:14">
      <c r="A2145" s="282">
        <v>59906</v>
      </c>
      <c r="B2145" s="303">
        <v>20</v>
      </c>
      <c r="C2145" s="282">
        <v>4325001</v>
      </c>
      <c r="D2145" s="283" t="s">
        <v>8195</v>
      </c>
      <c r="E2145" s="282">
        <v>0</v>
      </c>
      <c r="F2145" s="283" t="s">
        <v>5656</v>
      </c>
      <c r="G2145" s="283" t="s">
        <v>5656</v>
      </c>
      <c r="H2145" s="284">
        <v>44717.998518518521</v>
      </c>
      <c r="I2145" s="284">
        <v>44717.998518518521</v>
      </c>
      <c r="J2145" s="283" t="s">
        <v>5657</v>
      </c>
      <c r="K2145" s="282">
        <v>0</v>
      </c>
      <c r="L2145" s="282">
        <v>0</v>
      </c>
      <c r="M2145" s="282">
        <v>1</v>
      </c>
      <c r="N2145" s="282">
        <v>0</v>
      </c>
    </row>
    <row r="2146" spans="1:14">
      <c r="A2146" s="282">
        <v>56707</v>
      </c>
      <c r="B2146" s="303">
        <v>20</v>
      </c>
      <c r="C2146" s="302">
        <v>4332691</v>
      </c>
      <c r="D2146" s="283" t="s">
        <v>8196</v>
      </c>
      <c r="E2146" s="282">
        <v>0</v>
      </c>
      <c r="F2146" s="283" t="s">
        <v>5656</v>
      </c>
      <c r="G2146" s="283" t="s">
        <v>5656</v>
      </c>
      <c r="H2146" s="284">
        <v>44717.998518518521</v>
      </c>
      <c r="I2146" s="284">
        <v>44717.998518518521</v>
      </c>
      <c r="J2146" s="283" t="s">
        <v>5657</v>
      </c>
      <c r="K2146" s="282">
        <v>0</v>
      </c>
      <c r="L2146" s="282">
        <v>0</v>
      </c>
      <c r="M2146" s="282">
        <v>1</v>
      </c>
      <c r="N2146" s="282">
        <v>0</v>
      </c>
    </row>
    <row r="2147" spans="1:14">
      <c r="A2147" s="282">
        <v>56708</v>
      </c>
      <c r="B2147" s="303">
        <v>20</v>
      </c>
      <c r="C2147" s="302">
        <v>4332692</v>
      </c>
      <c r="D2147" s="283" t="s">
        <v>8197</v>
      </c>
      <c r="E2147" s="282">
        <v>0</v>
      </c>
      <c r="F2147" s="283" t="s">
        <v>5656</v>
      </c>
      <c r="G2147" s="283" t="s">
        <v>5656</v>
      </c>
      <c r="H2147" s="284">
        <v>44717.998518518521</v>
      </c>
      <c r="I2147" s="284">
        <v>44717.998518518521</v>
      </c>
      <c r="J2147" s="283" t="s">
        <v>5657</v>
      </c>
      <c r="K2147" s="282">
        <v>0</v>
      </c>
      <c r="L2147" s="282">
        <v>0</v>
      </c>
      <c r="M2147" s="282">
        <v>1</v>
      </c>
      <c r="N2147" s="282">
        <v>0</v>
      </c>
    </row>
    <row r="2148" spans="1:14">
      <c r="A2148" s="282">
        <v>59225</v>
      </c>
      <c r="B2148" s="303">
        <v>20</v>
      </c>
      <c r="C2148" s="282">
        <v>4336652</v>
      </c>
      <c r="D2148" s="283" t="s">
        <v>8198</v>
      </c>
      <c r="E2148" s="282">
        <v>0</v>
      </c>
      <c r="F2148" s="283" t="s">
        <v>5656</v>
      </c>
      <c r="G2148" s="283" t="s">
        <v>5656</v>
      </c>
      <c r="H2148" s="284">
        <v>44717.998518518521</v>
      </c>
      <c r="I2148" s="284">
        <v>44717.998518518521</v>
      </c>
      <c r="J2148" s="283" t="s">
        <v>5657</v>
      </c>
      <c r="K2148" s="282">
        <v>0</v>
      </c>
      <c r="L2148" s="282">
        <v>0</v>
      </c>
      <c r="M2148" s="282">
        <v>1</v>
      </c>
      <c r="N2148" s="282">
        <v>0</v>
      </c>
    </row>
    <row r="2149" spans="1:14">
      <c r="A2149" s="282">
        <v>57460</v>
      </c>
      <c r="B2149" s="303">
        <v>20</v>
      </c>
      <c r="C2149" s="282">
        <v>4336652</v>
      </c>
      <c r="D2149" s="283" t="s">
        <v>8199</v>
      </c>
      <c r="E2149" s="282">
        <v>0</v>
      </c>
      <c r="F2149" s="283" t="s">
        <v>5656</v>
      </c>
      <c r="G2149" s="283" t="s">
        <v>5656</v>
      </c>
      <c r="H2149" s="284">
        <v>44717.998518518521</v>
      </c>
      <c r="I2149" s="284">
        <v>44717.998518518521</v>
      </c>
      <c r="J2149" s="283" t="s">
        <v>5657</v>
      </c>
      <c r="K2149" s="282">
        <v>0</v>
      </c>
      <c r="L2149" s="282">
        <v>0</v>
      </c>
      <c r="M2149" s="282">
        <v>1</v>
      </c>
      <c r="N2149" s="282">
        <v>0</v>
      </c>
    </row>
    <row r="2150" spans="1:14">
      <c r="A2150" s="282">
        <v>57461</v>
      </c>
      <c r="B2150" s="303">
        <v>20</v>
      </c>
      <c r="C2150" s="282">
        <v>4336811</v>
      </c>
      <c r="D2150" s="283" t="s">
        <v>8200</v>
      </c>
      <c r="E2150" s="282">
        <v>0</v>
      </c>
      <c r="F2150" s="283" t="s">
        <v>5656</v>
      </c>
      <c r="G2150" s="283" t="s">
        <v>5656</v>
      </c>
      <c r="H2150" s="284">
        <v>44717.998518518521</v>
      </c>
      <c r="I2150" s="284">
        <v>44717.998518518521</v>
      </c>
      <c r="J2150" s="283" t="s">
        <v>5657</v>
      </c>
      <c r="K2150" s="282">
        <v>0</v>
      </c>
      <c r="L2150" s="282">
        <v>0</v>
      </c>
      <c r="M2150" s="282">
        <v>1</v>
      </c>
      <c r="N2150" s="282">
        <v>0</v>
      </c>
    </row>
    <row r="2151" spans="1:14">
      <c r="A2151" s="282">
        <v>59222</v>
      </c>
      <c r="B2151" s="303">
        <v>20</v>
      </c>
      <c r="C2151" s="282">
        <v>4336811</v>
      </c>
      <c r="D2151" s="283" t="s">
        <v>8201</v>
      </c>
      <c r="E2151" s="282">
        <v>0</v>
      </c>
      <c r="F2151" s="283" t="s">
        <v>5656</v>
      </c>
      <c r="G2151" s="283" t="s">
        <v>5656</v>
      </c>
      <c r="H2151" s="284">
        <v>44717.998518518521</v>
      </c>
      <c r="I2151" s="284">
        <v>44717.998518518521</v>
      </c>
      <c r="J2151" s="283" t="s">
        <v>5657</v>
      </c>
      <c r="K2151" s="282">
        <v>0</v>
      </c>
      <c r="L2151" s="282">
        <v>0</v>
      </c>
      <c r="M2151" s="282">
        <v>1</v>
      </c>
      <c r="N2151" s="282">
        <v>0</v>
      </c>
    </row>
    <row r="2152" spans="1:14">
      <c r="A2152" s="282">
        <v>59223</v>
      </c>
      <c r="B2152" s="303">
        <v>20</v>
      </c>
      <c r="C2152" s="282">
        <v>4336812</v>
      </c>
      <c r="D2152" s="283" t="s">
        <v>8202</v>
      </c>
      <c r="E2152" s="282">
        <v>0</v>
      </c>
      <c r="F2152" s="283" t="s">
        <v>5656</v>
      </c>
      <c r="G2152" s="283" t="s">
        <v>5656</v>
      </c>
      <c r="H2152" s="284">
        <v>44717.998518518521</v>
      </c>
      <c r="I2152" s="284">
        <v>44717.998518518521</v>
      </c>
      <c r="J2152" s="283" t="s">
        <v>5657</v>
      </c>
      <c r="K2152" s="282">
        <v>0</v>
      </c>
      <c r="L2152" s="282">
        <v>0</v>
      </c>
      <c r="M2152" s="282">
        <v>1</v>
      </c>
      <c r="N2152" s="282">
        <v>0</v>
      </c>
    </row>
    <row r="2153" spans="1:14">
      <c r="A2153" s="282">
        <v>57462</v>
      </c>
      <c r="B2153" s="303">
        <v>20</v>
      </c>
      <c r="C2153" s="282">
        <v>4336812</v>
      </c>
      <c r="D2153" s="283" t="s">
        <v>8203</v>
      </c>
      <c r="E2153" s="282">
        <v>0</v>
      </c>
      <c r="F2153" s="283" t="s">
        <v>5656</v>
      </c>
      <c r="G2153" s="283" t="s">
        <v>5656</v>
      </c>
      <c r="H2153" s="284">
        <v>44717.998518518521</v>
      </c>
      <c r="I2153" s="284">
        <v>44717.998518518521</v>
      </c>
      <c r="J2153" s="283" t="s">
        <v>5657</v>
      </c>
      <c r="K2153" s="282">
        <v>0</v>
      </c>
      <c r="L2153" s="282">
        <v>0</v>
      </c>
      <c r="M2153" s="282">
        <v>1</v>
      </c>
      <c r="N2153" s="282">
        <v>0</v>
      </c>
    </row>
    <row r="2154" spans="1:14">
      <c r="A2154" s="282">
        <v>57463</v>
      </c>
      <c r="B2154" s="303">
        <v>20</v>
      </c>
      <c r="C2154" s="282">
        <v>4336813</v>
      </c>
      <c r="D2154" s="283" t="s">
        <v>8204</v>
      </c>
      <c r="E2154" s="282">
        <v>0</v>
      </c>
      <c r="F2154" s="283" t="s">
        <v>5656</v>
      </c>
      <c r="G2154" s="283" t="s">
        <v>5656</v>
      </c>
      <c r="H2154" s="284">
        <v>44717.998518518521</v>
      </c>
      <c r="I2154" s="284">
        <v>44717.998518518521</v>
      </c>
      <c r="J2154" s="283" t="s">
        <v>5657</v>
      </c>
      <c r="K2154" s="282">
        <v>0</v>
      </c>
      <c r="L2154" s="282">
        <v>0</v>
      </c>
      <c r="M2154" s="282">
        <v>1</v>
      </c>
      <c r="N2154" s="282">
        <v>0</v>
      </c>
    </row>
    <row r="2155" spans="1:14">
      <c r="A2155" s="282">
        <v>59224</v>
      </c>
      <c r="B2155" s="303">
        <v>20</v>
      </c>
      <c r="C2155" s="282">
        <v>4336813</v>
      </c>
      <c r="D2155" s="283" t="s">
        <v>8205</v>
      </c>
      <c r="E2155" s="282">
        <v>0</v>
      </c>
      <c r="F2155" s="283" t="s">
        <v>5656</v>
      </c>
      <c r="G2155" s="283" t="s">
        <v>5656</v>
      </c>
      <c r="H2155" s="284">
        <v>44717.998518518521</v>
      </c>
      <c r="I2155" s="284">
        <v>44717.998518518521</v>
      </c>
      <c r="J2155" s="283" t="s">
        <v>5657</v>
      </c>
      <c r="K2155" s="282">
        <v>0</v>
      </c>
      <c r="L2155" s="282">
        <v>0</v>
      </c>
      <c r="M2155" s="282">
        <v>1</v>
      </c>
      <c r="N2155" s="282">
        <v>0</v>
      </c>
    </row>
    <row r="2156" spans="1:14">
      <c r="A2156" s="282">
        <v>59505</v>
      </c>
      <c r="B2156" s="303">
        <v>20</v>
      </c>
      <c r="C2156" s="282">
        <v>4358853</v>
      </c>
      <c r="D2156" s="283" t="s">
        <v>8206</v>
      </c>
      <c r="E2156" s="282">
        <v>0</v>
      </c>
      <c r="F2156" s="283" t="s">
        <v>5656</v>
      </c>
      <c r="G2156" s="283" t="s">
        <v>5656</v>
      </c>
      <c r="H2156" s="284">
        <v>44717.998518518521</v>
      </c>
      <c r="I2156" s="284">
        <v>44717.998518518521</v>
      </c>
      <c r="J2156" s="283" t="s">
        <v>5657</v>
      </c>
      <c r="K2156" s="282">
        <v>0</v>
      </c>
      <c r="L2156" s="282">
        <v>0</v>
      </c>
      <c r="M2156" s="282">
        <v>1</v>
      </c>
      <c r="N2156" s="282">
        <v>0</v>
      </c>
    </row>
    <row r="2157" spans="1:14">
      <c r="A2157" s="282">
        <v>59511</v>
      </c>
      <c r="B2157" s="303">
        <v>20</v>
      </c>
      <c r="C2157" s="282">
        <v>4359421</v>
      </c>
      <c r="D2157" s="283" t="s">
        <v>8207</v>
      </c>
      <c r="E2157" s="282">
        <v>0</v>
      </c>
      <c r="F2157" s="283" t="s">
        <v>5656</v>
      </c>
      <c r="G2157" s="283" t="s">
        <v>5656</v>
      </c>
      <c r="H2157" s="284">
        <v>44717.998518518521</v>
      </c>
      <c r="I2157" s="284">
        <v>44717.998518518521</v>
      </c>
      <c r="J2157" s="283" t="s">
        <v>5657</v>
      </c>
      <c r="K2157" s="282">
        <v>0</v>
      </c>
      <c r="L2157" s="282">
        <v>0</v>
      </c>
      <c r="M2157" s="282">
        <v>1</v>
      </c>
      <c r="N2157" s="282">
        <v>0</v>
      </c>
    </row>
    <row r="2158" spans="1:14">
      <c r="A2158" s="282">
        <v>59512</v>
      </c>
      <c r="B2158" s="303">
        <v>20</v>
      </c>
      <c r="C2158" s="282">
        <v>4359422</v>
      </c>
      <c r="D2158" s="283" t="s">
        <v>8208</v>
      </c>
      <c r="E2158" s="282">
        <v>0</v>
      </c>
      <c r="F2158" s="283" t="s">
        <v>5656</v>
      </c>
      <c r="G2158" s="283" t="s">
        <v>5656</v>
      </c>
      <c r="H2158" s="284">
        <v>44717.998518518521</v>
      </c>
      <c r="I2158" s="284">
        <v>44717.998518518521</v>
      </c>
      <c r="J2158" s="283" t="s">
        <v>5657</v>
      </c>
      <c r="K2158" s="282">
        <v>0</v>
      </c>
      <c r="L2158" s="282">
        <v>0</v>
      </c>
      <c r="M2158" s="282">
        <v>1</v>
      </c>
      <c r="N2158" s="282">
        <v>0</v>
      </c>
    </row>
    <row r="2159" spans="1:14">
      <c r="A2159" s="282">
        <v>59211</v>
      </c>
      <c r="B2159" s="303">
        <v>20</v>
      </c>
      <c r="C2159" s="282">
        <v>4359682</v>
      </c>
      <c r="D2159" s="283" t="s">
        <v>8209</v>
      </c>
      <c r="E2159" s="282">
        <v>0</v>
      </c>
      <c r="F2159" s="283" t="s">
        <v>5656</v>
      </c>
      <c r="G2159" s="283" t="s">
        <v>5656</v>
      </c>
      <c r="H2159" s="284">
        <v>44717.998518518521</v>
      </c>
      <c r="I2159" s="284">
        <v>44717.998518518521</v>
      </c>
      <c r="J2159" s="283" t="s">
        <v>5657</v>
      </c>
      <c r="K2159" s="282">
        <v>0</v>
      </c>
      <c r="L2159" s="282">
        <v>0</v>
      </c>
      <c r="M2159" s="282">
        <v>1</v>
      </c>
      <c r="N2159" s="282">
        <v>0</v>
      </c>
    </row>
    <row r="2160" spans="1:14">
      <c r="A2160" s="282">
        <v>59212</v>
      </c>
      <c r="B2160" s="303">
        <v>20</v>
      </c>
      <c r="C2160" s="282">
        <v>4359762</v>
      </c>
      <c r="D2160" s="283" t="s">
        <v>8210</v>
      </c>
      <c r="E2160" s="282">
        <v>0</v>
      </c>
      <c r="F2160" s="283" t="s">
        <v>5656</v>
      </c>
      <c r="G2160" s="283" t="s">
        <v>5656</v>
      </c>
      <c r="H2160" s="284">
        <v>44717.998518518521</v>
      </c>
      <c r="I2160" s="284">
        <v>44717.998518518521</v>
      </c>
      <c r="J2160" s="283" t="s">
        <v>5657</v>
      </c>
      <c r="K2160" s="282">
        <v>0</v>
      </c>
      <c r="L2160" s="282">
        <v>0</v>
      </c>
      <c r="M2160" s="282">
        <v>1</v>
      </c>
      <c r="N2160" s="282">
        <v>0</v>
      </c>
    </row>
    <row r="2161" spans="1:14">
      <c r="A2161" s="282">
        <v>59213</v>
      </c>
      <c r="B2161" s="303">
        <v>20</v>
      </c>
      <c r="C2161" s="282">
        <v>4359842</v>
      </c>
      <c r="D2161" s="283" t="s">
        <v>8211</v>
      </c>
      <c r="E2161" s="282">
        <v>0</v>
      </c>
      <c r="F2161" s="283" t="s">
        <v>5656</v>
      </c>
      <c r="G2161" s="283" t="s">
        <v>5656</v>
      </c>
      <c r="H2161" s="284">
        <v>44717.998518518521</v>
      </c>
      <c r="I2161" s="284">
        <v>44717.998518518521</v>
      </c>
      <c r="J2161" s="283" t="s">
        <v>5657</v>
      </c>
      <c r="K2161" s="282">
        <v>0</v>
      </c>
      <c r="L2161" s="282">
        <v>0</v>
      </c>
      <c r="M2161" s="282">
        <v>1</v>
      </c>
      <c r="N2161" s="282">
        <v>0</v>
      </c>
    </row>
    <row r="2162" spans="1:14">
      <c r="A2162" s="282">
        <v>58922</v>
      </c>
      <c r="B2162" s="303">
        <v>20</v>
      </c>
      <c r="C2162" s="282">
        <v>4361642</v>
      </c>
      <c r="D2162" s="283" t="s">
        <v>8212</v>
      </c>
      <c r="E2162" s="282">
        <v>0</v>
      </c>
      <c r="F2162" s="283" t="s">
        <v>5656</v>
      </c>
      <c r="G2162" s="283" t="s">
        <v>5656</v>
      </c>
      <c r="H2162" s="284">
        <v>44717.998518518521</v>
      </c>
      <c r="I2162" s="284">
        <v>44717.998518518521</v>
      </c>
      <c r="J2162" s="283" t="s">
        <v>5657</v>
      </c>
      <c r="K2162" s="282">
        <v>0</v>
      </c>
      <c r="L2162" s="282">
        <v>0</v>
      </c>
      <c r="M2162" s="282">
        <v>1</v>
      </c>
      <c r="N2162" s="282">
        <v>0</v>
      </c>
    </row>
    <row r="2163" spans="1:14">
      <c r="A2163" s="282">
        <v>58923</v>
      </c>
      <c r="B2163" s="303">
        <v>20</v>
      </c>
      <c r="C2163" s="282">
        <v>4361643</v>
      </c>
      <c r="D2163" s="283" t="s">
        <v>8213</v>
      </c>
      <c r="E2163" s="282">
        <v>0</v>
      </c>
      <c r="F2163" s="283" t="s">
        <v>5656</v>
      </c>
      <c r="G2163" s="283" t="s">
        <v>5656</v>
      </c>
      <c r="H2163" s="284">
        <v>44717.998518518521</v>
      </c>
      <c r="I2163" s="284">
        <v>44717.998518518521</v>
      </c>
      <c r="J2163" s="283" t="s">
        <v>5657</v>
      </c>
      <c r="K2163" s="282">
        <v>0</v>
      </c>
      <c r="L2163" s="282">
        <v>0</v>
      </c>
      <c r="M2163" s="282">
        <v>1</v>
      </c>
      <c r="N2163" s="282">
        <v>0</v>
      </c>
    </row>
    <row r="2164" spans="1:14">
      <c r="A2164" s="282">
        <v>58924</v>
      </c>
      <c r="B2164" s="303">
        <v>20</v>
      </c>
      <c r="C2164" s="282">
        <v>4361722</v>
      </c>
      <c r="D2164" s="283" t="s">
        <v>8214</v>
      </c>
      <c r="E2164" s="282">
        <v>0</v>
      </c>
      <c r="F2164" s="283" t="s">
        <v>5656</v>
      </c>
      <c r="G2164" s="283" t="s">
        <v>5656</v>
      </c>
      <c r="H2164" s="284">
        <v>44717.998518518521</v>
      </c>
      <c r="I2164" s="284">
        <v>44717.998518518521</v>
      </c>
      <c r="J2164" s="283" t="s">
        <v>5657</v>
      </c>
      <c r="K2164" s="282">
        <v>0</v>
      </c>
      <c r="L2164" s="282">
        <v>0</v>
      </c>
      <c r="M2164" s="282">
        <v>1</v>
      </c>
      <c r="N2164" s="282">
        <v>0</v>
      </c>
    </row>
    <row r="2165" spans="1:14">
      <c r="A2165" s="282">
        <v>58926</v>
      </c>
      <c r="B2165" s="303">
        <v>20</v>
      </c>
      <c r="C2165" s="282">
        <v>4361802</v>
      </c>
      <c r="D2165" s="283" t="s">
        <v>8215</v>
      </c>
      <c r="E2165" s="282">
        <v>0</v>
      </c>
      <c r="F2165" s="283" t="s">
        <v>5656</v>
      </c>
      <c r="G2165" s="283" t="s">
        <v>5656</v>
      </c>
      <c r="H2165" s="284">
        <v>44717.998518518521</v>
      </c>
      <c r="I2165" s="284">
        <v>44717.998518518521</v>
      </c>
      <c r="J2165" s="283" t="s">
        <v>5657</v>
      </c>
      <c r="K2165" s="282">
        <v>0</v>
      </c>
      <c r="L2165" s="282">
        <v>0</v>
      </c>
      <c r="M2165" s="282">
        <v>1</v>
      </c>
      <c r="N2165" s="282">
        <v>0</v>
      </c>
    </row>
    <row r="2166" spans="1:14">
      <c r="A2166" s="282">
        <v>58412</v>
      </c>
      <c r="B2166" s="303">
        <v>20</v>
      </c>
      <c r="C2166" s="282">
        <v>4370551</v>
      </c>
      <c r="D2166" s="283" t="s">
        <v>8216</v>
      </c>
      <c r="E2166" s="282">
        <v>0</v>
      </c>
      <c r="F2166" s="283" t="s">
        <v>5656</v>
      </c>
      <c r="G2166" s="283" t="s">
        <v>5656</v>
      </c>
      <c r="H2166" s="284">
        <v>44717.998518518521</v>
      </c>
      <c r="I2166" s="284">
        <v>44717.998518518521</v>
      </c>
      <c r="J2166" s="283" t="s">
        <v>5657</v>
      </c>
      <c r="K2166" s="282">
        <v>0</v>
      </c>
      <c r="L2166" s="282">
        <v>0</v>
      </c>
      <c r="M2166" s="282">
        <v>1</v>
      </c>
      <c r="N2166" s="282">
        <v>0</v>
      </c>
    </row>
    <row r="2167" spans="1:14">
      <c r="A2167" s="282">
        <v>58858</v>
      </c>
      <c r="B2167" s="303">
        <v>20</v>
      </c>
      <c r="C2167" s="302">
        <v>4375503</v>
      </c>
      <c r="D2167" s="283" t="s">
        <v>8217</v>
      </c>
      <c r="E2167" s="282">
        <v>0</v>
      </c>
      <c r="F2167" s="283" t="s">
        <v>5656</v>
      </c>
      <c r="G2167" s="283" t="s">
        <v>5656</v>
      </c>
      <c r="H2167" s="284">
        <v>44717.998518518521</v>
      </c>
      <c r="I2167" s="284">
        <v>44717.998518518521</v>
      </c>
      <c r="J2167" s="283" t="s">
        <v>5657</v>
      </c>
      <c r="K2167" s="282">
        <v>0</v>
      </c>
      <c r="L2167" s="282">
        <v>0</v>
      </c>
      <c r="M2167" s="282">
        <v>1</v>
      </c>
      <c r="N2167" s="282">
        <v>0</v>
      </c>
    </row>
    <row r="2168" spans="1:14">
      <c r="A2168" s="282">
        <v>57652</v>
      </c>
      <c r="B2168" s="303">
        <v>20</v>
      </c>
      <c r="C2168" s="282">
        <v>4376754</v>
      </c>
      <c r="D2168" s="283" t="s">
        <v>8218</v>
      </c>
      <c r="E2168" s="282">
        <v>0</v>
      </c>
      <c r="F2168" s="283" t="s">
        <v>5656</v>
      </c>
      <c r="G2168" s="283" t="s">
        <v>5656</v>
      </c>
      <c r="H2168" s="284">
        <v>44717.998518518521</v>
      </c>
      <c r="I2168" s="284">
        <v>44717.998518518521</v>
      </c>
      <c r="J2168" s="283" t="s">
        <v>5657</v>
      </c>
      <c r="K2168" s="282">
        <v>0</v>
      </c>
      <c r="L2168" s="282">
        <v>0</v>
      </c>
      <c r="M2168" s="282">
        <v>1</v>
      </c>
      <c r="N2168" s="282">
        <v>0</v>
      </c>
    </row>
    <row r="2169" spans="1:14">
      <c r="A2169" s="282">
        <v>58865</v>
      </c>
      <c r="B2169" s="303">
        <v>20</v>
      </c>
      <c r="C2169" s="282">
        <v>4377581</v>
      </c>
      <c r="D2169" s="283" t="s">
        <v>8219</v>
      </c>
      <c r="E2169" s="282">
        <v>0</v>
      </c>
      <c r="F2169" s="283" t="s">
        <v>5656</v>
      </c>
      <c r="G2169" s="283" t="s">
        <v>5656</v>
      </c>
      <c r="H2169" s="284">
        <v>44717.998518518521</v>
      </c>
      <c r="I2169" s="284">
        <v>44717.998518518521</v>
      </c>
      <c r="J2169" s="283" t="s">
        <v>5657</v>
      </c>
      <c r="K2169" s="282">
        <v>0</v>
      </c>
      <c r="L2169" s="282">
        <v>0</v>
      </c>
      <c r="M2169" s="282">
        <v>1</v>
      </c>
      <c r="N2169" s="282">
        <v>0</v>
      </c>
    </row>
    <row r="2170" spans="1:14">
      <c r="A2170" s="282">
        <v>59848</v>
      </c>
      <c r="B2170" s="303">
        <v>20</v>
      </c>
      <c r="C2170" s="282">
        <v>4379301</v>
      </c>
      <c r="D2170" s="283" t="s">
        <v>8220</v>
      </c>
      <c r="E2170" s="282">
        <v>0</v>
      </c>
      <c r="F2170" s="283" t="s">
        <v>5656</v>
      </c>
      <c r="G2170" s="283" t="s">
        <v>5656</v>
      </c>
      <c r="H2170" s="284">
        <v>44717.998518518521</v>
      </c>
      <c r="I2170" s="284">
        <v>44717.998518518521</v>
      </c>
      <c r="J2170" s="283" t="s">
        <v>5657</v>
      </c>
      <c r="K2170" s="282">
        <v>0</v>
      </c>
      <c r="L2170" s="282">
        <v>0</v>
      </c>
      <c r="M2170" s="282">
        <v>1</v>
      </c>
      <c r="N2170" s="282">
        <v>0</v>
      </c>
    </row>
    <row r="2171" spans="1:14">
      <c r="A2171" s="282">
        <v>59483</v>
      </c>
      <c r="B2171" s="303">
        <v>20</v>
      </c>
      <c r="C2171" s="282">
        <v>4380791</v>
      </c>
      <c r="D2171" s="283" t="s">
        <v>8221</v>
      </c>
      <c r="E2171" s="282">
        <v>0</v>
      </c>
      <c r="F2171" s="283" t="s">
        <v>5656</v>
      </c>
      <c r="G2171" s="283" t="s">
        <v>5656</v>
      </c>
      <c r="H2171" s="284">
        <v>44717.998518518521</v>
      </c>
      <c r="I2171" s="284">
        <v>44717.998518518521</v>
      </c>
      <c r="J2171" s="283" t="s">
        <v>5657</v>
      </c>
      <c r="K2171" s="282">
        <v>0</v>
      </c>
      <c r="L2171" s="282">
        <v>0</v>
      </c>
      <c r="M2171" s="282">
        <v>1</v>
      </c>
      <c r="N2171" s="282">
        <v>0</v>
      </c>
    </row>
    <row r="2172" spans="1:14">
      <c r="A2172" s="282">
        <v>59484</v>
      </c>
      <c r="B2172" s="303">
        <v>20</v>
      </c>
      <c r="C2172" s="282">
        <v>4380792</v>
      </c>
      <c r="D2172" s="283" t="s">
        <v>8222</v>
      </c>
      <c r="E2172" s="282">
        <v>0</v>
      </c>
      <c r="F2172" s="283" t="s">
        <v>5656</v>
      </c>
      <c r="G2172" s="283" t="s">
        <v>5656</v>
      </c>
      <c r="H2172" s="284">
        <v>44717.998518518521</v>
      </c>
      <c r="I2172" s="284">
        <v>44717.998518518521</v>
      </c>
      <c r="J2172" s="283" t="s">
        <v>5657</v>
      </c>
      <c r="K2172" s="282">
        <v>0</v>
      </c>
      <c r="L2172" s="282">
        <v>0</v>
      </c>
      <c r="M2172" s="282">
        <v>1</v>
      </c>
      <c r="N2172" s="282">
        <v>0</v>
      </c>
    </row>
    <row r="2173" spans="1:14">
      <c r="A2173" s="282">
        <v>56784</v>
      </c>
      <c r="B2173" s="303">
        <v>20</v>
      </c>
      <c r="C2173" s="302">
        <v>4381941</v>
      </c>
      <c r="D2173" s="283" t="s">
        <v>8223</v>
      </c>
      <c r="E2173" s="282">
        <v>0</v>
      </c>
      <c r="F2173" s="283" t="s">
        <v>5656</v>
      </c>
      <c r="G2173" s="283" t="s">
        <v>5656</v>
      </c>
      <c r="H2173" s="284">
        <v>44717.998518518521</v>
      </c>
      <c r="I2173" s="284">
        <v>44717.998518518521</v>
      </c>
      <c r="J2173" s="283" t="s">
        <v>5657</v>
      </c>
      <c r="K2173" s="282">
        <v>0</v>
      </c>
      <c r="L2173" s="282">
        <v>0</v>
      </c>
      <c r="M2173" s="282">
        <v>1</v>
      </c>
      <c r="N2173" s="282">
        <v>0</v>
      </c>
    </row>
    <row r="2174" spans="1:14">
      <c r="A2174" s="282">
        <v>58855</v>
      </c>
      <c r="B2174" s="303">
        <v>20</v>
      </c>
      <c r="C2174" s="282">
        <v>4381941</v>
      </c>
      <c r="D2174" s="283" t="s">
        <v>8224</v>
      </c>
      <c r="E2174" s="282">
        <v>0</v>
      </c>
      <c r="F2174" s="283" t="s">
        <v>5656</v>
      </c>
      <c r="G2174" s="283" t="s">
        <v>5656</v>
      </c>
      <c r="H2174" s="284">
        <v>44717.998518518521</v>
      </c>
      <c r="I2174" s="284">
        <v>44717.998518518521</v>
      </c>
      <c r="J2174" s="283" t="s">
        <v>5657</v>
      </c>
      <c r="K2174" s="282">
        <v>0</v>
      </c>
      <c r="L2174" s="282">
        <v>0</v>
      </c>
      <c r="M2174" s="282">
        <v>1</v>
      </c>
      <c r="N2174" s="282">
        <v>0</v>
      </c>
    </row>
    <row r="2175" spans="1:14">
      <c r="A2175" s="282">
        <v>59085</v>
      </c>
      <c r="B2175" s="303">
        <v>20</v>
      </c>
      <c r="C2175" s="302">
        <v>4386813</v>
      </c>
      <c r="D2175" s="283" t="s">
        <v>8225</v>
      </c>
      <c r="E2175" s="282">
        <v>0</v>
      </c>
      <c r="F2175" s="283" t="s">
        <v>5656</v>
      </c>
      <c r="G2175" s="283" t="s">
        <v>5656</v>
      </c>
      <c r="H2175" s="284">
        <v>44717.998518518521</v>
      </c>
      <c r="I2175" s="284">
        <v>44717.998518518521</v>
      </c>
      <c r="J2175" s="283" t="s">
        <v>5657</v>
      </c>
      <c r="K2175" s="282">
        <v>0</v>
      </c>
      <c r="L2175" s="282">
        <v>0</v>
      </c>
      <c r="M2175" s="282">
        <v>1</v>
      </c>
      <c r="N2175" s="282">
        <v>0</v>
      </c>
    </row>
    <row r="2176" spans="1:14">
      <c r="A2176" s="282">
        <v>59109</v>
      </c>
      <c r="B2176" s="303">
        <v>20</v>
      </c>
      <c r="C2176" s="282">
        <v>438862</v>
      </c>
      <c r="D2176" s="283" t="s">
        <v>8226</v>
      </c>
      <c r="E2176" s="282">
        <v>0</v>
      </c>
      <c r="F2176" s="283" t="s">
        <v>5656</v>
      </c>
      <c r="G2176" s="283" t="s">
        <v>5656</v>
      </c>
      <c r="H2176" s="284">
        <v>44717.998518518521</v>
      </c>
      <c r="I2176" s="284">
        <v>44717.998518518521</v>
      </c>
      <c r="J2176" s="283" t="s">
        <v>5657</v>
      </c>
      <c r="K2176" s="282">
        <v>0</v>
      </c>
      <c r="L2176" s="282">
        <v>0</v>
      </c>
      <c r="M2176" s="282">
        <v>1</v>
      </c>
      <c r="N2176" s="282">
        <v>0</v>
      </c>
    </row>
    <row r="2177" spans="1:14">
      <c r="A2177" s="282">
        <v>57478</v>
      </c>
      <c r="B2177" s="303">
        <v>20</v>
      </c>
      <c r="C2177" s="282">
        <v>438862</v>
      </c>
      <c r="D2177" s="283" t="s">
        <v>8227</v>
      </c>
      <c r="E2177" s="282">
        <v>0</v>
      </c>
      <c r="F2177" s="283" t="s">
        <v>5656</v>
      </c>
      <c r="G2177" s="283" t="s">
        <v>5656</v>
      </c>
      <c r="H2177" s="284">
        <v>44717.998518518521</v>
      </c>
      <c r="I2177" s="284">
        <v>44717.998518518521</v>
      </c>
      <c r="J2177" s="283" t="s">
        <v>5657</v>
      </c>
      <c r="K2177" s="282">
        <v>0</v>
      </c>
      <c r="L2177" s="282">
        <v>0</v>
      </c>
      <c r="M2177" s="282">
        <v>1</v>
      </c>
      <c r="N2177" s="282">
        <v>0</v>
      </c>
    </row>
    <row r="2178" spans="1:14">
      <c r="A2178" s="282">
        <v>58993</v>
      </c>
      <c r="B2178" s="303">
        <v>20</v>
      </c>
      <c r="C2178" s="282">
        <v>4389122</v>
      </c>
      <c r="D2178" s="283" t="s">
        <v>8228</v>
      </c>
      <c r="E2178" s="282">
        <v>0</v>
      </c>
      <c r="F2178" s="283" t="s">
        <v>5656</v>
      </c>
      <c r="G2178" s="283" t="s">
        <v>5656</v>
      </c>
      <c r="H2178" s="284">
        <v>44717.998518518521</v>
      </c>
      <c r="I2178" s="284">
        <v>44717.998518518521</v>
      </c>
      <c r="J2178" s="283" t="s">
        <v>5657</v>
      </c>
      <c r="K2178" s="282">
        <v>0</v>
      </c>
      <c r="L2178" s="282">
        <v>0</v>
      </c>
      <c r="M2178" s="282">
        <v>1</v>
      </c>
      <c r="N2178" s="282">
        <v>0</v>
      </c>
    </row>
    <row r="2179" spans="1:14">
      <c r="A2179" s="282">
        <v>58246</v>
      </c>
      <c r="B2179" s="303">
        <v>20</v>
      </c>
      <c r="C2179" s="282">
        <v>4389122</v>
      </c>
      <c r="D2179" s="283" t="s">
        <v>8229</v>
      </c>
      <c r="E2179" s="282">
        <v>0</v>
      </c>
      <c r="F2179" s="283" t="s">
        <v>5656</v>
      </c>
      <c r="G2179" s="283" t="s">
        <v>5656</v>
      </c>
      <c r="H2179" s="284">
        <v>44717.998518518521</v>
      </c>
      <c r="I2179" s="284">
        <v>44717.998518518521</v>
      </c>
      <c r="J2179" s="283" t="s">
        <v>5657</v>
      </c>
      <c r="K2179" s="282">
        <v>0</v>
      </c>
      <c r="L2179" s="282">
        <v>0</v>
      </c>
      <c r="M2179" s="282">
        <v>1</v>
      </c>
      <c r="N2179" s="282">
        <v>0</v>
      </c>
    </row>
    <row r="2180" spans="1:14">
      <c r="A2180" s="282">
        <v>59112</v>
      </c>
      <c r="B2180" s="303">
        <v>20</v>
      </c>
      <c r="C2180" s="282">
        <v>439013</v>
      </c>
      <c r="D2180" s="283" t="s">
        <v>8230</v>
      </c>
      <c r="E2180" s="282">
        <v>0</v>
      </c>
      <c r="F2180" s="283" t="s">
        <v>5656</v>
      </c>
      <c r="G2180" s="283" t="s">
        <v>5656</v>
      </c>
      <c r="H2180" s="284">
        <v>44717.998518518521</v>
      </c>
      <c r="I2180" s="284">
        <v>44717.998518518521</v>
      </c>
      <c r="J2180" s="283" t="s">
        <v>5657</v>
      </c>
      <c r="K2180" s="282">
        <v>0</v>
      </c>
      <c r="L2180" s="282">
        <v>0</v>
      </c>
      <c r="M2180" s="282">
        <v>1</v>
      </c>
      <c r="N2180" s="282">
        <v>0</v>
      </c>
    </row>
    <row r="2181" spans="1:14">
      <c r="A2181" s="282">
        <v>57480</v>
      </c>
      <c r="B2181" s="303">
        <v>20</v>
      </c>
      <c r="C2181" s="282">
        <v>439013</v>
      </c>
      <c r="D2181" s="283" t="s">
        <v>8231</v>
      </c>
      <c r="E2181" s="282">
        <v>0</v>
      </c>
      <c r="F2181" s="283" t="s">
        <v>5656</v>
      </c>
      <c r="G2181" s="283" t="s">
        <v>5656</v>
      </c>
      <c r="H2181" s="284">
        <v>44717.998518518521</v>
      </c>
      <c r="I2181" s="284">
        <v>44717.998518518521</v>
      </c>
      <c r="J2181" s="283" t="s">
        <v>5657</v>
      </c>
      <c r="K2181" s="282">
        <v>0</v>
      </c>
      <c r="L2181" s="282">
        <v>0</v>
      </c>
      <c r="M2181" s="282">
        <v>1</v>
      </c>
      <c r="N2181" s="282">
        <v>0</v>
      </c>
    </row>
    <row r="2182" spans="1:14">
      <c r="A2182" s="282">
        <v>59884</v>
      </c>
      <c r="B2182" s="303">
        <v>20</v>
      </c>
      <c r="C2182" s="282">
        <v>4397381</v>
      </c>
      <c r="D2182" s="283" t="s">
        <v>8232</v>
      </c>
      <c r="E2182" s="282">
        <v>0</v>
      </c>
      <c r="F2182" s="283" t="s">
        <v>5656</v>
      </c>
      <c r="G2182" s="283" t="s">
        <v>5656</v>
      </c>
      <c r="H2182" s="284">
        <v>44717.998518518521</v>
      </c>
      <c r="I2182" s="284">
        <v>44717.998518518521</v>
      </c>
      <c r="J2182" s="283" t="s">
        <v>5657</v>
      </c>
      <c r="K2182" s="282">
        <v>0</v>
      </c>
      <c r="L2182" s="282">
        <v>0</v>
      </c>
      <c r="M2182" s="282">
        <v>1</v>
      </c>
      <c r="N2182" s="282">
        <v>0</v>
      </c>
    </row>
    <row r="2183" spans="1:14">
      <c r="A2183" s="282">
        <v>59928</v>
      </c>
      <c r="B2183" s="303">
        <v>20</v>
      </c>
      <c r="C2183" s="282">
        <v>4402301</v>
      </c>
      <c r="D2183" s="283" t="s">
        <v>8233</v>
      </c>
      <c r="E2183" s="282">
        <v>0</v>
      </c>
      <c r="F2183" s="283" t="s">
        <v>5656</v>
      </c>
      <c r="G2183" s="283" t="s">
        <v>5656</v>
      </c>
      <c r="H2183" s="284">
        <v>44717.998518518521</v>
      </c>
      <c r="I2183" s="284">
        <v>44717.998518518521</v>
      </c>
      <c r="J2183" s="283" t="s">
        <v>5657</v>
      </c>
      <c r="K2183" s="282">
        <v>0</v>
      </c>
      <c r="L2183" s="282">
        <v>0</v>
      </c>
      <c r="M2183" s="282">
        <v>1</v>
      </c>
      <c r="N2183" s="282">
        <v>0</v>
      </c>
    </row>
    <row r="2184" spans="1:14">
      <c r="A2184" s="282">
        <v>59931</v>
      </c>
      <c r="B2184" s="303">
        <v>20</v>
      </c>
      <c r="C2184" s="282">
        <v>4402481</v>
      </c>
      <c r="D2184" s="283" t="s">
        <v>8234</v>
      </c>
      <c r="E2184" s="282">
        <v>0</v>
      </c>
      <c r="F2184" s="283" t="s">
        <v>5656</v>
      </c>
      <c r="G2184" s="283" t="s">
        <v>5656</v>
      </c>
      <c r="H2184" s="284">
        <v>44717.998518518521</v>
      </c>
      <c r="I2184" s="284">
        <v>44717.998518518521</v>
      </c>
      <c r="J2184" s="283" t="s">
        <v>5657</v>
      </c>
      <c r="K2184" s="282">
        <v>0</v>
      </c>
      <c r="L2184" s="282">
        <v>0</v>
      </c>
      <c r="M2184" s="282">
        <v>1</v>
      </c>
      <c r="N2184" s="282">
        <v>0</v>
      </c>
    </row>
    <row r="2185" spans="1:14">
      <c r="A2185" s="282">
        <v>59571</v>
      </c>
      <c r="B2185" s="303">
        <v>20</v>
      </c>
      <c r="C2185" s="282">
        <v>4402721</v>
      </c>
      <c r="D2185" s="283" t="s">
        <v>8235</v>
      </c>
      <c r="E2185" s="282">
        <v>0</v>
      </c>
      <c r="F2185" s="283" t="s">
        <v>5656</v>
      </c>
      <c r="G2185" s="283" t="s">
        <v>5656</v>
      </c>
      <c r="H2185" s="284">
        <v>44717.998518518521</v>
      </c>
      <c r="I2185" s="284">
        <v>44717.998518518521</v>
      </c>
      <c r="J2185" s="283" t="s">
        <v>5657</v>
      </c>
      <c r="K2185" s="282">
        <v>0</v>
      </c>
      <c r="L2185" s="282">
        <v>0</v>
      </c>
      <c r="M2185" s="282">
        <v>1</v>
      </c>
      <c r="N2185" s="282">
        <v>0</v>
      </c>
    </row>
    <row r="2186" spans="1:14">
      <c r="A2186" s="282">
        <v>57120</v>
      </c>
      <c r="B2186" s="303">
        <v>20</v>
      </c>
      <c r="C2186" s="282">
        <v>4408421</v>
      </c>
      <c r="D2186" s="283" t="s">
        <v>8236</v>
      </c>
      <c r="E2186" s="282">
        <v>0</v>
      </c>
      <c r="F2186" s="283" t="s">
        <v>5656</v>
      </c>
      <c r="G2186" s="283" t="s">
        <v>5656</v>
      </c>
      <c r="H2186" s="284">
        <v>44717.998518518521</v>
      </c>
      <c r="I2186" s="284">
        <v>44717.998518518521</v>
      </c>
      <c r="J2186" s="283" t="s">
        <v>5657</v>
      </c>
      <c r="K2186" s="282">
        <v>0</v>
      </c>
      <c r="L2186" s="282">
        <v>0</v>
      </c>
      <c r="M2186" s="282">
        <v>1</v>
      </c>
      <c r="N2186" s="282">
        <v>0</v>
      </c>
    </row>
    <row r="2187" spans="1:14">
      <c r="A2187" s="282">
        <v>57119</v>
      </c>
      <c r="B2187" s="303">
        <v>20</v>
      </c>
      <c r="C2187" s="282">
        <v>4408422</v>
      </c>
      <c r="D2187" s="283" t="s">
        <v>8237</v>
      </c>
      <c r="E2187" s="282">
        <v>0</v>
      </c>
      <c r="F2187" s="283" t="s">
        <v>5656</v>
      </c>
      <c r="G2187" s="283" t="s">
        <v>5656</v>
      </c>
      <c r="H2187" s="284">
        <v>44717.998518518521</v>
      </c>
      <c r="I2187" s="284">
        <v>44717.998518518521</v>
      </c>
      <c r="J2187" s="283" t="s">
        <v>5657</v>
      </c>
      <c r="K2187" s="282">
        <v>0</v>
      </c>
      <c r="L2187" s="282">
        <v>0</v>
      </c>
      <c r="M2187" s="282">
        <v>1</v>
      </c>
      <c r="N2187" s="282">
        <v>0</v>
      </c>
    </row>
    <row r="2188" spans="1:14">
      <c r="A2188" s="282">
        <v>58585</v>
      </c>
      <c r="B2188" s="303">
        <v>20</v>
      </c>
      <c r="C2188" s="282">
        <v>4413372</v>
      </c>
      <c r="D2188" s="283" t="s">
        <v>8238</v>
      </c>
      <c r="E2188" s="282">
        <v>0</v>
      </c>
      <c r="F2188" s="283" t="s">
        <v>5656</v>
      </c>
      <c r="G2188" s="283" t="s">
        <v>5656</v>
      </c>
      <c r="H2188" s="284">
        <v>44717.998518518521</v>
      </c>
      <c r="I2188" s="284">
        <v>44717.998518518521</v>
      </c>
      <c r="J2188" s="283" t="s">
        <v>5657</v>
      </c>
      <c r="K2188" s="282">
        <v>0</v>
      </c>
      <c r="L2188" s="282">
        <v>0</v>
      </c>
      <c r="M2188" s="282">
        <v>1</v>
      </c>
      <c r="N2188" s="282">
        <v>0</v>
      </c>
    </row>
    <row r="2189" spans="1:14">
      <c r="A2189" s="282">
        <v>57497</v>
      </c>
      <c r="B2189" s="303">
        <v>20</v>
      </c>
      <c r="C2189" s="282">
        <v>4413372</v>
      </c>
      <c r="D2189" s="283" t="s">
        <v>8239</v>
      </c>
      <c r="E2189" s="282">
        <v>0</v>
      </c>
      <c r="F2189" s="283" t="s">
        <v>5656</v>
      </c>
      <c r="G2189" s="283" t="s">
        <v>5656</v>
      </c>
      <c r="H2189" s="284">
        <v>44717.998518518521</v>
      </c>
      <c r="I2189" s="284">
        <v>44717.998518518521</v>
      </c>
      <c r="J2189" s="283" t="s">
        <v>5657</v>
      </c>
      <c r="K2189" s="282">
        <v>0</v>
      </c>
      <c r="L2189" s="282">
        <v>0</v>
      </c>
      <c r="M2189" s="282">
        <v>1</v>
      </c>
      <c r="N2189" s="282">
        <v>0</v>
      </c>
    </row>
    <row r="2190" spans="1:14">
      <c r="A2190" s="282">
        <v>58552</v>
      </c>
      <c r="B2190" s="303">
        <v>20</v>
      </c>
      <c r="C2190" s="302">
        <v>4422361</v>
      </c>
      <c r="D2190" s="283" t="s">
        <v>8240</v>
      </c>
      <c r="E2190" s="282">
        <v>0</v>
      </c>
      <c r="F2190" s="283" t="s">
        <v>5656</v>
      </c>
      <c r="G2190" s="283" t="s">
        <v>5656</v>
      </c>
      <c r="H2190" s="284">
        <v>44717.998518518521</v>
      </c>
      <c r="I2190" s="284">
        <v>44717.998518518521</v>
      </c>
      <c r="J2190" s="283" t="s">
        <v>5657</v>
      </c>
      <c r="K2190" s="282">
        <v>0</v>
      </c>
      <c r="L2190" s="282">
        <v>0</v>
      </c>
      <c r="M2190" s="282">
        <v>1</v>
      </c>
      <c r="N2190" s="282">
        <v>0</v>
      </c>
    </row>
    <row r="2191" spans="1:14">
      <c r="A2191" s="282">
        <v>58551</v>
      </c>
      <c r="B2191" s="303">
        <v>20</v>
      </c>
      <c r="C2191" s="302">
        <v>4422441</v>
      </c>
      <c r="D2191" s="283" t="s">
        <v>8241</v>
      </c>
      <c r="E2191" s="282">
        <v>0</v>
      </c>
      <c r="F2191" s="283" t="s">
        <v>5656</v>
      </c>
      <c r="G2191" s="283" t="s">
        <v>5656</v>
      </c>
      <c r="H2191" s="284">
        <v>44717.998518518521</v>
      </c>
      <c r="I2191" s="284">
        <v>44717.998518518521</v>
      </c>
      <c r="J2191" s="283" t="s">
        <v>5657</v>
      </c>
      <c r="K2191" s="282">
        <v>0</v>
      </c>
      <c r="L2191" s="282">
        <v>0</v>
      </c>
      <c r="M2191" s="282">
        <v>1</v>
      </c>
      <c r="N2191" s="282">
        <v>0</v>
      </c>
    </row>
    <row r="2192" spans="1:14">
      <c r="A2192" s="282">
        <v>58650</v>
      </c>
      <c r="B2192" s="303">
        <v>20</v>
      </c>
      <c r="C2192" s="282">
        <v>4423012</v>
      </c>
      <c r="D2192" s="283" t="s">
        <v>8242</v>
      </c>
      <c r="E2192" s="282">
        <v>0</v>
      </c>
      <c r="F2192" s="283" t="s">
        <v>5656</v>
      </c>
      <c r="G2192" s="283" t="s">
        <v>5656</v>
      </c>
      <c r="H2192" s="284">
        <v>44717.998518518521</v>
      </c>
      <c r="I2192" s="284">
        <v>44717.998518518521</v>
      </c>
      <c r="J2192" s="283" t="s">
        <v>5657</v>
      </c>
      <c r="K2192" s="282">
        <v>0</v>
      </c>
      <c r="L2192" s="282">
        <v>0</v>
      </c>
      <c r="M2192" s="282">
        <v>1</v>
      </c>
      <c r="N2192" s="282">
        <v>0</v>
      </c>
    </row>
    <row r="2193" spans="1:14">
      <c r="A2193" s="282">
        <v>56979</v>
      </c>
      <c r="B2193" s="303">
        <v>20</v>
      </c>
      <c r="C2193" s="282">
        <v>4423012</v>
      </c>
      <c r="D2193" s="283" t="s">
        <v>8243</v>
      </c>
      <c r="E2193" s="282">
        <v>0</v>
      </c>
      <c r="F2193" s="283" t="s">
        <v>5656</v>
      </c>
      <c r="G2193" s="283" t="s">
        <v>5656</v>
      </c>
      <c r="H2193" s="284">
        <v>44717.998518518521</v>
      </c>
      <c r="I2193" s="284">
        <v>44717.998518518521</v>
      </c>
      <c r="J2193" s="283" t="s">
        <v>5657</v>
      </c>
      <c r="K2193" s="282">
        <v>0</v>
      </c>
      <c r="L2193" s="282">
        <v>0</v>
      </c>
      <c r="M2193" s="282">
        <v>1</v>
      </c>
      <c r="N2193" s="282">
        <v>0</v>
      </c>
    </row>
    <row r="2194" spans="1:14">
      <c r="A2194" s="282">
        <v>58652</v>
      </c>
      <c r="B2194" s="303">
        <v>20</v>
      </c>
      <c r="C2194" s="282">
        <v>4423191</v>
      </c>
      <c r="D2194" s="283" t="s">
        <v>8244</v>
      </c>
      <c r="E2194" s="282">
        <v>0</v>
      </c>
      <c r="F2194" s="283" t="s">
        <v>5656</v>
      </c>
      <c r="G2194" s="283" t="s">
        <v>5656</v>
      </c>
      <c r="H2194" s="284">
        <v>44717.998518518521</v>
      </c>
      <c r="I2194" s="284">
        <v>44717.998518518521</v>
      </c>
      <c r="J2194" s="283" t="s">
        <v>5657</v>
      </c>
      <c r="K2194" s="282">
        <v>0</v>
      </c>
      <c r="L2194" s="282">
        <v>0</v>
      </c>
      <c r="M2194" s="282">
        <v>1</v>
      </c>
      <c r="N2194" s="282">
        <v>0</v>
      </c>
    </row>
    <row r="2195" spans="1:14">
      <c r="A2195" s="282">
        <v>58654</v>
      </c>
      <c r="B2195" s="303">
        <v>20</v>
      </c>
      <c r="C2195" s="282">
        <v>4423192</v>
      </c>
      <c r="D2195" s="283" t="s">
        <v>8245</v>
      </c>
      <c r="E2195" s="282">
        <v>0</v>
      </c>
      <c r="F2195" s="283" t="s">
        <v>5656</v>
      </c>
      <c r="G2195" s="283" t="s">
        <v>5656</v>
      </c>
      <c r="H2195" s="284">
        <v>44717.998518518521</v>
      </c>
      <c r="I2195" s="284">
        <v>44717.998518518521</v>
      </c>
      <c r="J2195" s="283" t="s">
        <v>5657</v>
      </c>
      <c r="K2195" s="282">
        <v>0</v>
      </c>
      <c r="L2195" s="282">
        <v>0</v>
      </c>
      <c r="M2195" s="282">
        <v>1</v>
      </c>
      <c r="N2195" s="282">
        <v>0</v>
      </c>
    </row>
    <row r="2196" spans="1:14">
      <c r="A2196" s="282">
        <v>58653</v>
      </c>
      <c r="B2196" s="303">
        <v>20</v>
      </c>
      <c r="C2196" s="282">
        <v>4423195</v>
      </c>
      <c r="D2196" s="283" t="s">
        <v>8246</v>
      </c>
      <c r="E2196" s="282">
        <v>0</v>
      </c>
      <c r="F2196" s="283" t="s">
        <v>5656</v>
      </c>
      <c r="G2196" s="283" t="s">
        <v>5656</v>
      </c>
      <c r="H2196" s="284">
        <v>44717.998518518521</v>
      </c>
      <c r="I2196" s="284">
        <v>44717.998518518521</v>
      </c>
      <c r="J2196" s="283" t="s">
        <v>5657</v>
      </c>
      <c r="K2196" s="282">
        <v>0</v>
      </c>
      <c r="L2196" s="282">
        <v>0</v>
      </c>
      <c r="M2196" s="282">
        <v>1</v>
      </c>
      <c r="N2196" s="282">
        <v>0</v>
      </c>
    </row>
    <row r="2197" spans="1:14">
      <c r="A2197" s="282">
        <v>56977</v>
      </c>
      <c r="B2197" s="303">
        <v>20</v>
      </c>
      <c r="C2197" s="282">
        <v>4423195</v>
      </c>
      <c r="D2197" s="283" t="s">
        <v>8247</v>
      </c>
      <c r="E2197" s="282">
        <v>0</v>
      </c>
      <c r="F2197" s="283" t="s">
        <v>5656</v>
      </c>
      <c r="G2197" s="283" t="s">
        <v>5656</v>
      </c>
      <c r="H2197" s="284">
        <v>44717.998518518521</v>
      </c>
      <c r="I2197" s="284">
        <v>44717.998518518521</v>
      </c>
      <c r="J2197" s="283" t="s">
        <v>5657</v>
      </c>
      <c r="K2197" s="282">
        <v>0</v>
      </c>
      <c r="L2197" s="282">
        <v>0</v>
      </c>
      <c r="M2197" s="282">
        <v>1</v>
      </c>
      <c r="N2197" s="282">
        <v>0</v>
      </c>
    </row>
    <row r="2198" spans="1:14">
      <c r="A2198" s="282">
        <v>58657</v>
      </c>
      <c r="B2198" s="303">
        <v>20</v>
      </c>
      <c r="C2198" s="282">
        <v>4423271</v>
      </c>
      <c r="D2198" s="283" t="s">
        <v>8248</v>
      </c>
      <c r="E2198" s="282">
        <v>0</v>
      </c>
      <c r="F2198" s="283" t="s">
        <v>5656</v>
      </c>
      <c r="G2198" s="283" t="s">
        <v>5656</v>
      </c>
      <c r="H2198" s="284">
        <v>44717.998518518521</v>
      </c>
      <c r="I2198" s="284">
        <v>44717.998518518521</v>
      </c>
      <c r="J2198" s="283" t="s">
        <v>5657</v>
      </c>
      <c r="K2198" s="282">
        <v>0</v>
      </c>
      <c r="L2198" s="282">
        <v>0</v>
      </c>
      <c r="M2198" s="282">
        <v>1</v>
      </c>
      <c r="N2198" s="282">
        <v>0</v>
      </c>
    </row>
    <row r="2199" spans="1:14">
      <c r="A2199" s="282">
        <v>58659</v>
      </c>
      <c r="B2199" s="303">
        <v>20</v>
      </c>
      <c r="C2199" s="282">
        <v>4423272</v>
      </c>
      <c r="D2199" s="283" t="s">
        <v>8249</v>
      </c>
      <c r="E2199" s="282">
        <v>0</v>
      </c>
      <c r="F2199" s="283" t="s">
        <v>5656</v>
      </c>
      <c r="G2199" s="283" t="s">
        <v>5656</v>
      </c>
      <c r="H2199" s="284">
        <v>44717.998518518521</v>
      </c>
      <c r="I2199" s="284">
        <v>44717.998518518521</v>
      </c>
      <c r="J2199" s="283" t="s">
        <v>5657</v>
      </c>
      <c r="K2199" s="282">
        <v>0</v>
      </c>
      <c r="L2199" s="282">
        <v>0</v>
      </c>
      <c r="M2199" s="282">
        <v>1</v>
      </c>
      <c r="N2199" s="282">
        <v>0</v>
      </c>
    </row>
    <row r="2200" spans="1:14">
      <c r="A2200" s="282">
        <v>58658</v>
      </c>
      <c r="B2200" s="303">
        <v>20</v>
      </c>
      <c r="C2200" s="282">
        <v>4423275</v>
      </c>
      <c r="D2200" s="283" t="s">
        <v>8250</v>
      </c>
      <c r="E2200" s="282">
        <v>0</v>
      </c>
      <c r="F2200" s="283" t="s">
        <v>5656</v>
      </c>
      <c r="G2200" s="283" t="s">
        <v>5656</v>
      </c>
      <c r="H2200" s="284">
        <v>44717.998518518521</v>
      </c>
      <c r="I2200" s="284">
        <v>44717.998518518521</v>
      </c>
      <c r="J2200" s="283" t="s">
        <v>5657</v>
      </c>
      <c r="K2200" s="282">
        <v>0</v>
      </c>
      <c r="L2200" s="282">
        <v>0</v>
      </c>
      <c r="M2200" s="282">
        <v>1</v>
      </c>
      <c r="N2200" s="282">
        <v>0</v>
      </c>
    </row>
    <row r="2201" spans="1:14">
      <c r="A2201" s="282">
        <v>56978</v>
      </c>
      <c r="B2201" s="303">
        <v>20</v>
      </c>
      <c r="C2201" s="282">
        <v>4423275</v>
      </c>
      <c r="D2201" s="283" t="s">
        <v>8251</v>
      </c>
      <c r="E2201" s="282">
        <v>0</v>
      </c>
      <c r="F2201" s="283" t="s">
        <v>5656</v>
      </c>
      <c r="G2201" s="283" t="s">
        <v>5656</v>
      </c>
      <c r="H2201" s="284">
        <v>44717.998518518521</v>
      </c>
      <c r="I2201" s="284">
        <v>44717.998518518521</v>
      </c>
      <c r="J2201" s="283" t="s">
        <v>5657</v>
      </c>
      <c r="K2201" s="282">
        <v>0</v>
      </c>
      <c r="L2201" s="282">
        <v>0</v>
      </c>
      <c r="M2201" s="282">
        <v>1</v>
      </c>
      <c r="N2201" s="282">
        <v>0</v>
      </c>
    </row>
    <row r="2202" spans="1:14">
      <c r="A2202" s="282">
        <v>58699</v>
      </c>
      <c r="B2202" s="303">
        <v>20</v>
      </c>
      <c r="C2202" s="302">
        <v>4426581</v>
      </c>
      <c r="D2202" s="283" t="s">
        <v>8252</v>
      </c>
      <c r="E2202" s="282">
        <v>0</v>
      </c>
      <c r="F2202" s="283" t="s">
        <v>5656</v>
      </c>
      <c r="G2202" s="283" t="s">
        <v>5656</v>
      </c>
      <c r="H2202" s="284">
        <v>44717.998518518521</v>
      </c>
      <c r="I2202" s="284">
        <v>44717.998518518521</v>
      </c>
      <c r="J2202" s="283" t="s">
        <v>5657</v>
      </c>
      <c r="K2202" s="282">
        <v>0</v>
      </c>
      <c r="L2202" s="282">
        <v>0</v>
      </c>
      <c r="M2202" s="282">
        <v>1</v>
      </c>
      <c r="N2202" s="282">
        <v>0</v>
      </c>
    </row>
    <row r="2203" spans="1:14">
      <c r="A2203" s="282">
        <v>58700</v>
      </c>
      <c r="B2203" s="303">
        <v>20</v>
      </c>
      <c r="C2203" s="302">
        <v>4426661</v>
      </c>
      <c r="D2203" s="283" t="s">
        <v>8253</v>
      </c>
      <c r="E2203" s="282">
        <v>0</v>
      </c>
      <c r="F2203" s="283" t="s">
        <v>5656</v>
      </c>
      <c r="G2203" s="283" t="s">
        <v>5656</v>
      </c>
      <c r="H2203" s="284">
        <v>44717.998518518521</v>
      </c>
      <c r="I2203" s="284">
        <v>44717.998518518521</v>
      </c>
      <c r="J2203" s="283" t="s">
        <v>5657</v>
      </c>
      <c r="K2203" s="282">
        <v>0</v>
      </c>
      <c r="L2203" s="282">
        <v>0</v>
      </c>
      <c r="M2203" s="282">
        <v>1</v>
      </c>
      <c r="N2203" s="282">
        <v>0</v>
      </c>
    </row>
    <row r="2204" spans="1:14">
      <c r="A2204" s="282">
        <v>58701</v>
      </c>
      <c r="B2204" s="303">
        <v>20</v>
      </c>
      <c r="C2204" s="302">
        <v>4426741</v>
      </c>
      <c r="D2204" s="283" t="s">
        <v>8254</v>
      </c>
      <c r="E2204" s="282">
        <v>0</v>
      </c>
      <c r="F2204" s="283" t="s">
        <v>5656</v>
      </c>
      <c r="G2204" s="283" t="s">
        <v>5656</v>
      </c>
      <c r="H2204" s="284">
        <v>44717.998518518521</v>
      </c>
      <c r="I2204" s="284">
        <v>44717.998518518521</v>
      </c>
      <c r="J2204" s="283" t="s">
        <v>5657</v>
      </c>
      <c r="K2204" s="282">
        <v>0</v>
      </c>
      <c r="L2204" s="282">
        <v>0</v>
      </c>
      <c r="M2204" s="282">
        <v>1</v>
      </c>
      <c r="N2204" s="282">
        <v>0</v>
      </c>
    </row>
    <row r="2205" spans="1:14">
      <c r="A2205" s="282">
        <v>58193</v>
      </c>
      <c r="B2205" s="303">
        <v>20</v>
      </c>
      <c r="C2205" s="282">
        <v>4429051</v>
      </c>
      <c r="D2205" s="283" t="s">
        <v>8255</v>
      </c>
      <c r="E2205" s="282">
        <v>0</v>
      </c>
      <c r="F2205" s="283" t="s">
        <v>5656</v>
      </c>
      <c r="G2205" s="283" t="s">
        <v>5656</v>
      </c>
      <c r="H2205" s="284">
        <v>44717.998518518521</v>
      </c>
      <c r="I2205" s="284">
        <v>44717.998518518521</v>
      </c>
      <c r="J2205" s="283" t="s">
        <v>5657</v>
      </c>
      <c r="K2205" s="282">
        <v>0</v>
      </c>
      <c r="L2205" s="282">
        <v>0</v>
      </c>
      <c r="M2205" s="282">
        <v>1</v>
      </c>
      <c r="N2205" s="282">
        <v>0</v>
      </c>
    </row>
    <row r="2206" spans="1:14">
      <c r="A2206" s="282">
        <v>59481</v>
      </c>
      <c r="B2206" s="303">
        <v>20</v>
      </c>
      <c r="C2206" s="282">
        <v>4429132</v>
      </c>
      <c r="D2206" s="283" t="s">
        <v>8256</v>
      </c>
      <c r="E2206" s="282">
        <v>0</v>
      </c>
      <c r="F2206" s="283" t="s">
        <v>5656</v>
      </c>
      <c r="G2206" s="283" t="s">
        <v>5656</v>
      </c>
      <c r="H2206" s="284">
        <v>44717.998518518521</v>
      </c>
      <c r="I2206" s="284">
        <v>44717.998518518521</v>
      </c>
      <c r="J2206" s="283" t="s">
        <v>5657</v>
      </c>
      <c r="K2206" s="282">
        <v>0</v>
      </c>
      <c r="L2206" s="282">
        <v>0</v>
      </c>
      <c r="M2206" s="282">
        <v>1</v>
      </c>
      <c r="N2206" s="282">
        <v>0</v>
      </c>
    </row>
    <row r="2207" spans="1:14">
      <c r="A2207" s="282">
        <v>59479</v>
      </c>
      <c r="B2207" s="303">
        <v>20</v>
      </c>
      <c r="C2207" s="282">
        <v>4429212</v>
      </c>
      <c r="D2207" s="283" t="s">
        <v>8257</v>
      </c>
      <c r="E2207" s="282">
        <v>0</v>
      </c>
      <c r="F2207" s="283" t="s">
        <v>5656</v>
      </c>
      <c r="G2207" s="283" t="s">
        <v>5656</v>
      </c>
      <c r="H2207" s="284">
        <v>44717.998518518521</v>
      </c>
      <c r="I2207" s="284">
        <v>44717.998518518521</v>
      </c>
      <c r="J2207" s="283" t="s">
        <v>5657</v>
      </c>
      <c r="K2207" s="282">
        <v>0</v>
      </c>
      <c r="L2207" s="282">
        <v>0</v>
      </c>
      <c r="M2207" s="282">
        <v>1</v>
      </c>
      <c r="N2207" s="282">
        <v>0</v>
      </c>
    </row>
    <row r="2208" spans="1:14">
      <c r="A2208" s="282">
        <v>59029</v>
      </c>
      <c r="B2208" s="303">
        <v>20</v>
      </c>
      <c r="C2208" s="282">
        <v>4442403</v>
      </c>
      <c r="D2208" s="283" t="s">
        <v>8258</v>
      </c>
      <c r="E2208" s="282">
        <v>0</v>
      </c>
      <c r="F2208" s="283" t="s">
        <v>5656</v>
      </c>
      <c r="G2208" s="283" t="s">
        <v>5656</v>
      </c>
      <c r="H2208" s="284">
        <v>44717.998518518521</v>
      </c>
      <c r="I2208" s="284">
        <v>44717.998518518521</v>
      </c>
      <c r="J2208" s="283" t="s">
        <v>5657</v>
      </c>
      <c r="K2208" s="282">
        <v>0</v>
      </c>
      <c r="L2208" s="282">
        <v>0</v>
      </c>
      <c r="M2208" s="282">
        <v>1</v>
      </c>
      <c r="N2208" s="282">
        <v>0</v>
      </c>
    </row>
    <row r="2209" spans="1:14">
      <c r="A2209" s="282">
        <v>59026</v>
      </c>
      <c r="B2209" s="303">
        <v>20</v>
      </c>
      <c r="C2209" s="282">
        <v>4442583</v>
      </c>
      <c r="D2209" s="283" t="s">
        <v>8259</v>
      </c>
      <c r="E2209" s="282">
        <v>0</v>
      </c>
      <c r="F2209" s="283" t="s">
        <v>5656</v>
      </c>
      <c r="G2209" s="283" t="s">
        <v>5656</v>
      </c>
      <c r="H2209" s="284">
        <v>44717.998518518521</v>
      </c>
      <c r="I2209" s="284">
        <v>44717.998518518521</v>
      </c>
      <c r="J2209" s="283" t="s">
        <v>5657</v>
      </c>
      <c r="K2209" s="282">
        <v>0</v>
      </c>
      <c r="L2209" s="282">
        <v>0</v>
      </c>
      <c r="M2209" s="282">
        <v>1</v>
      </c>
      <c r="N2209" s="282">
        <v>0</v>
      </c>
    </row>
    <row r="2210" spans="1:14">
      <c r="A2210" s="282">
        <v>59284</v>
      </c>
      <c r="B2210" s="303">
        <v>20</v>
      </c>
      <c r="C2210" s="282">
        <v>4442661</v>
      </c>
      <c r="D2210" s="283" t="s">
        <v>8260</v>
      </c>
      <c r="E2210" s="282">
        <v>0</v>
      </c>
      <c r="F2210" s="283" t="s">
        <v>5656</v>
      </c>
      <c r="G2210" s="283" t="s">
        <v>5656</v>
      </c>
      <c r="H2210" s="284">
        <v>44717.998518518521</v>
      </c>
      <c r="I2210" s="284">
        <v>44717.998518518521</v>
      </c>
      <c r="J2210" s="283" t="s">
        <v>5657</v>
      </c>
      <c r="K2210" s="282">
        <v>0</v>
      </c>
      <c r="L2210" s="282">
        <v>0</v>
      </c>
      <c r="M2210" s="282">
        <v>1</v>
      </c>
      <c r="N2210" s="282">
        <v>0</v>
      </c>
    </row>
    <row r="2211" spans="1:14">
      <c r="A2211" s="282">
        <v>59285</v>
      </c>
      <c r="B2211" s="303">
        <v>20</v>
      </c>
      <c r="C2211" s="282">
        <v>4442662</v>
      </c>
      <c r="D2211" s="283" t="s">
        <v>8261</v>
      </c>
      <c r="E2211" s="282">
        <v>0</v>
      </c>
      <c r="F2211" s="283" t="s">
        <v>5656</v>
      </c>
      <c r="G2211" s="283" t="s">
        <v>5656</v>
      </c>
      <c r="H2211" s="284">
        <v>44717.998518518521</v>
      </c>
      <c r="I2211" s="284">
        <v>44717.998518518521</v>
      </c>
      <c r="J2211" s="283" t="s">
        <v>5657</v>
      </c>
      <c r="K2211" s="282">
        <v>0</v>
      </c>
      <c r="L2211" s="282">
        <v>0</v>
      </c>
      <c r="M2211" s="282">
        <v>1</v>
      </c>
      <c r="N2211" s="282">
        <v>0</v>
      </c>
    </row>
    <row r="2212" spans="1:14">
      <c r="A2212" s="282">
        <v>59286</v>
      </c>
      <c r="B2212" s="303">
        <v>20</v>
      </c>
      <c r="C2212" s="282">
        <v>4442741</v>
      </c>
      <c r="D2212" s="283" t="s">
        <v>8262</v>
      </c>
      <c r="E2212" s="282">
        <v>0</v>
      </c>
      <c r="F2212" s="283" t="s">
        <v>5656</v>
      </c>
      <c r="G2212" s="283" t="s">
        <v>5656</v>
      </c>
      <c r="H2212" s="284">
        <v>44717.998518518521</v>
      </c>
      <c r="I2212" s="284">
        <v>44717.998518518521</v>
      </c>
      <c r="J2212" s="283" t="s">
        <v>5657</v>
      </c>
      <c r="K2212" s="282">
        <v>0</v>
      </c>
      <c r="L2212" s="282">
        <v>0</v>
      </c>
      <c r="M2212" s="282">
        <v>1</v>
      </c>
      <c r="N2212" s="282">
        <v>0</v>
      </c>
    </row>
    <row r="2213" spans="1:14">
      <c r="A2213" s="282">
        <v>59287</v>
      </c>
      <c r="B2213" s="303">
        <v>20</v>
      </c>
      <c r="C2213" s="282">
        <v>4442742</v>
      </c>
      <c r="D2213" s="283" t="s">
        <v>8263</v>
      </c>
      <c r="E2213" s="282">
        <v>0</v>
      </c>
      <c r="F2213" s="283" t="s">
        <v>5656</v>
      </c>
      <c r="G2213" s="283" t="s">
        <v>5656</v>
      </c>
      <c r="H2213" s="284">
        <v>44717.998518518521</v>
      </c>
      <c r="I2213" s="284">
        <v>44717.998518518521</v>
      </c>
      <c r="J2213" s="283" t="s">
        <v>5657</v>
      </c>
      <c r="K2213" s="282">
        <v>0</v>
      </c>
      <c r="L2213" s="282">
        <v>0</v>
      </c>
      <c r="M2213" s="282">
        <v>1</v>
      </c>
      <c r="N2213" s="282">
        <v>0</v>
      </c>
    </row>
    <row r="2214" spans="1:14">
      <c r="A2214" s="282">
        <v>59288</v>
      </c>
      <c r="B2214" s="303">
        <v>20</v>
      </c>
      <c r="C2214" s="282">
        <v>4442821</v>
      </c>
      <c r="D2214" s="283" t="s">
        <v>8264</v>
      </c>
      <c r="E2214" s="282">
        <v>0</v>
      </c>
      <c r="F2214" s="283" t="s">
        <v>5656</v>
      </c>
      <c r="G2214" s="283" t="s">
        <v>5656</v>
      </c>
      <c r="H2214" s="284">
        <v>44717.998518518521</v>
      </c>
      <c r="I2214" s="284">
        <v>44717.998518518521</v>
      </c>
      <c r="J2214" s="283" t="s">
        <v>5657</v>
      </c>
      <c r="K2214" s="282">
        <v>0</v>
      </c>
      <c r="L2214" s="282">
        <v>0</v>
      </c>
      <c r="M2214" s="282">
        <v>1</v>
      </c>
      <c r="N2214" s="282">
        <v>0</v>
      </c>
    </row>
    <row r="2215" spans="1:14">
      <c r="A2215" s="282">
        <v>59289</v>
      </c>
      <c r="B2215" s="303">
        <v>20</v>
      </c>
      <c r="C2215" s="282">
        <v>4442822</v>
      </c>
      <c r="D2215" s="283" t="s">
        <v>8265</v>
      </c>
      <c r="E2215" s="282">
        <v>0</v>
      </c>
      <c r="F2215" s="283" t="s">
        <v>5656</v>
      </c>
      <c r="G2215" s="283" t="s">
        <v>5656</v>
      </c>
      <c r="H2215" s="284">
        <v>44717.998518518521</v>
      </c>
      <c r="I2215" s="284">
        <v>44717.998518518521</v>
      </c>
      <c r="J2215" s="283" t="s">
        <v>5657</v>
      </c>
      <c r="K2215" s="282">
        <v>0</v>
      </c>
      <c r="L2215" s="282">
        <v>0</v>
      </c>
      <c r="M2215" s="282">
        <v>1</v>
      </c>
      <c r="N2215" s="282">
        <v>0</v>
      </c>
    </row>
    <row r="2216" spans="1:14">
      <c r="A2216" s="282">
        <v>59698</v>
      </c>
      <c r="B2216" s="303">
        <v>20</v>
      </c>
      <c r="C2216" s="282">
        <v>4445891</v>
      </c>
      <c r="D2216" s="283" t="s">
        <v>8266</v>
      </c>
      <c r="E2216" s="282">
        <v>0</v>
      </c>
      <c r="F2216" s="283" t="s">
        <v>5656</v>
      </c>
      <c r="G2216" s="283" t="s">
        <v>5656</v>
      </c>
      <c r="H2216" s="284">
        <v>44717.998518518521</v>
      </c>
      <c r="I2216" s="284">
        <v>44717.998518518521</v>
      </c>
      <c r="J2216" s="283" t="s">
        <v>5657</v>
      </c>
      <c r="K2216" s="282">
        <v>0</v>
      </c>
      <c r="L2216" s="282">
        <v>0</v>
      </c>
      <c r="M2216" s="282">
        <v>1</v>
      </c>
      <c r="N2216" s="282">
        <v>0</v>
      </c>
    </row>
    <row r="2217" spans="1:14">
      <c r="A2217" s="282">
        <v>59699</v>
      </c>
      <c r="B2217" s="303">
        <v>20</v>
      </c>
      <c r="C2217" s="282">
        <v>4445892</v>
      </c>
      <c r="D2217" s="283" t="s">
        <v>8267</v>
      </c>
      <c r="E2217" s="282">
        <v>0</v>
      </c>
      <c r="F2217" s="283" t="s">
        <v>5656</v>
      </c>
      <c r="G2217" s="283" t="s">
        <v>5656</v>
      </c>
      <c r="H2217" s="284">
        <v>44717.998518518521</v>
      </c>
      <c r="I2217" s="284">
        <v>44717.998518518521</v>
      </c>
      <c r="J2217" s="283" t="s">
        <v>5657</v>
      </c>
      <c r="K2217" s="282">
        <v>0</v>
      </c>
      <c r="L2217" s="282">
        <v>0</v>
      </c>
      <c r="M2217" s="282">
        <v>1</v>
      </c>
      <c r="N2217" s="282">
        <v>0</v>
      </c>
    </row>
    <row r="2218" spans="1:14">
      <c r="A2218" s="282">
        <v>59700</v>
      </c>
      <c r="B2218" s="303">
        <v>20</v>
      </c>
      <c r="C2218" s="282">
        <v>4445971</v>
      </c>
      <c r="D2218" s="283" t="s">
        <v>8268</v>
      </c>
      <c r="E2218" s="282">
        <v>0</v>
      </c>
      <c r="F2218" s="283" t="s">
        <v>5656</v>
      </c>
      <c r="G2218" s="283" t="s">
        <v>5656</v>
      </c>
      <c r="H2218" s="284">
        <v>44717.998518518521</v>
      </c>
      <c r="I2218" s="284">
        <v>44717.998518518521</v>
      </c>
      <c r="J2218" s="283" t="s">
        <v>5657</v>
      </c>
      <c r="K2218" s="282">
        <v>0</v>
      </c>
      <c r="L2218" s="282">
        <v>0</v>
      </c>
      <c r="M2218" s="282">
        <v>1</v>
      </c>
      <c r="N2218" s="282">
        <v>0</v>
      </c>
    </row>
    <row r="2219" spans="1:14">
      <c r="A2219" s="282">
        <v>59701</v>
      </c>
      <c r="B2219" s="303">
        <v>20</v>
      </c>
      <c r="C2219" s="282">
        <v>4445972</v>
      </c>
      <c r="D2219" s="283" t="s">
        <v>8269</v>
      </c>
      <c r="E2219" s="282">
        <v>0</v>
      </c>
      <c r="F2219" s="283" t="s">
        <v>5656</v>
      </c>
      <c r="G2219" s="283" t="s">
        <v>5656</v>
      </c>
      <c r="H2219" s="284">
        <v>44717.998518518521</v>
      </c>
      <c r="I2219" s="284">
        <v>44717.998518518521</v>
      </c>
      <c r="J2219" s="283" t="s">
        <v>5657</v>
      </c>
      <c r="K2219" s="282">
        <v>0</v>
      </c>
      <c r="L2219" s="282">
        <v>0</v>
      </c>
      <c r="M2219" s="282">
        <v>1</v>
      </c>
      <c r="N2219" s="282">
        <v>0</v>
      </c>
    </row>
    <row r="2220" spans="1:14">
      <c r="A2220" s="282">
        <v>59702</v>
      </c>
      <c r="B2220" s="303">
        <v>20</v>
      </c>
      <c r="C2220" s="282">
        <v>4446041</v>
      </c>
      <c r="D2220" s="283" t="s">
        <v>8270</v>
      </c>
      <c r="E2220" s="282">
        <v>0</v>
      </c>
      <c r="F2220" s="283" t="s">
        <v>5656</v>
      </c>
      <c r="G2220" s="283" t="s">
        <v>5656</v>
      </c>
      <c r="H2220" s="284">
        <v>44717.998518518521</v>
      </c>
      <c r="I2220" s="284">
        <v>44717.998518518521</v>
      </c>
      <c r="J2220" s="283" t="s">
        <v>5657</v>
      </c>
      <c r="K2220" s="282">
        <v>0</v>
      </c>
      <c r="L2220" s="282">
        <v>0</v>
      </c>
      <c r="M2220" s="282">
        <v>1</v>
      </c>
      <c r="N2220" s="282">
        <v>0</v>
      </c>
    </row>
    <row r="2221" spans="1:14">
      <c r="A2221" s="282">
        <v>59703</v>
      </c>
      <c r="B2221" s="303">
        <v>20</v>
      </c>
      <c r="C2221" s="282">
        <v>4446042</v>
      </c>
      <c r="D2221" s="283" t="s">
        <v>8271</v>
      </c>
      <c r="E2221" s="282">
        <v>0</v>
      </c>
      <c r="F2221" s="283" t="s">
        <v>5656</v>
      </c>
      <c r="G2221" s="283" t="s">
        <v>5656</v>
      </c>
      <c r="H2221" s="284">
        <v>44717.998518518521</v>
      </c>
      <c r="I2221" s="284">
        <v>44717.998518518521</v>
      </c>
      <c r="J2221" s="283" t="s">
        <v>5657</v>
      </c>
      <c r="K2221" s="282">
        <v>0</v>
      </c>
      <c r="L2221" s="282">
        <v>0</v>
      </c>
      <c r="M2221" s="282">
        <v>1</v>
      </c>
      <c r="N2221" s="282">
        <v>0</v>
      </c>
    </row>
    <row r="2222" spans="1:14">
      <c r="A2222" s="282">
        <v>57108</v>
      </c>
      <c r="B2222" s="303">
        <v>20</v>
      </c>
      <c r="C2222" s="282">
        <v>4453632</v>
      </c>
      <c r="D2222" s="283" t="s">
        <v>8272</v>
      </c>
      <c r="E2222" s="282">
        <v>0</v>
      </c>
      <c r="F2222" s="283" t="s">
        <v>5656</v>
      </c>
      <c r="G2222" s="283" t="s">
        <v>5656</v>
      </c>
      <c r="H2222" s="284">
        <v>44717.998518518521</v>
      </c>
      <c r="I2222" s="284">
        <v>44717.998518518521</v>
      </c>
      <c r="J2222" s="283" t="s">
        <v>5657</v>
      </c>
      <c r="K2222" s="282">
        <v>0</v>
      </c>
      <c r="L2222" s="282">
        <v>0</v>
      </c>
      <c r="M2222" s="282">
        <v>1</v>
      </c>
      <c r="N2222" s="282">
        <v>0</v>
      </c>
    </row>
    <row r="2223" spans="1:14">
      <c r="A2223" s="282">
        <v>58820</v>
      </c>
      <c r="B2223" s="303">
        <v>20</v>
      </c>
      <c r="C2223" s="282">
        <v>4457431</v>
      </c>
      <c r="D2223" s="283" t="s">
        <v>8273</v>
      </c>
      <c r="E2223" s="282">
        <v>0</v>
      </c>
      <c r="F2223" s="283" t="s">
        <v>5656</v>
      </c>
      <c r="G2223" s="283" t="s">
        <v>5656</v>
      </c>
      <c r="H2223" s="284">
        <v>44717.998518518521</v>
      </c>
      <c r="I2223" s="284">
        <v>44717.998518518521</v>
      </c>
      <c r="J2223" s="283" t="s">
        <v>5657</v>
      </c>
      <c r="K2223" s="282">
        <v>0</v>
      </c>
      <c r="L2223" s="282">
        <v>0</v>
      </c>
      <c r="M2223" s="282">
        <v>1</v>
      </c>
      <c r="N2223" s="282">
        <v>0</v>
      </c>
    </row>
    <row r="2224" spans="1:14">
      <c r="A2224" s="282">
        <v>58821</v>
      </c>
      <c r="B2224" s="303">
        <v>20</v>
      </c>
      <c r="C2224" s="282">
        <v>4457511</v>
      </c>
      <c r="D2224" s="283" t="s">
        <v>8274</v>
      </c>
      <c r="E2224" s="282">
        <v>0</v>
      </c>
      <c r="F2224" s="283" t="s">
        <v>5656</v>
      </c>
      <c r="G2224" s="283" t="s">
        <v>5656</v>
      </c>
      <c r="H2224" s="284">
        <v>44717.998518518521</v>
      </c>
      <c r="I2224" s="284">
        <v>44717.998518518521</v>
      </c>
      <c r="J2224" s="283" t="s">
        <v>5657</v>
      </c>
      <c r="K2224" s="282">
        <v>0</v>
      </c>
      <c r="L2224" s="282">
        <v>0</v>
      </c>
      <c r="M2224" s="282">
        <v>1</v>
      </c>
      <c r="N2224" s="282">
        <v>0</v>
      </c>
    </row>
    <row r="2225" spans="1:14">
      <c r="A2225" s="282">
        <v>59936</v>
      </c>
      <c r="B2225" s="303">
        <v>20</v>
      </c>
      <c r="C2225" s="282">
        <v>4457512</v>
      </c>
      <c r="D2225" s="283" t="s">
        <v>8275</v>
      </c>
      <c r="E2225" s="282">
        <v>0</v>
      </c>
      <c r="F2225" s="283" t="s">
        <v>5656</v>
      </c>
      <c r="G2225" s="283" t="s">
        <v>5656</v>
      </c>
      <c r="H2225" s="284">
        <v>44717.998518518521</v>
      </c>
      <c r="I2225" s="284">
        <v>44717.998518518521</v>
      </c>
      <c r="J2225" s="283" t="s">
        <v>5657</v>
      </c>
      <c r="K2225" s="282">
        <v>0</v>
      </c>
      <c r="L2225" s="282">
        <v>0</v>
      </c>
      <c r="M2225" s="282">
        <v>1</v>
      </c>
      <c r="N2225" s="282">
        <v>0</v>
      </c>
    </row>
    <row r="2226" spans="1:14">
      <c r="A2226" s="282">
        <v>58844</v>
      </c>
      <c r="B2226" s="303">
        <v>20</v>
      </c>
      <c r="C2226" s="282">
        <v>4458341</v>
      </c>
      <c r="D2226" s="283" t="s">
        <v>8276</v>
      </c>
      <c r="E2226" s="282">
        <v>0</v>
      </c>
      <c r="F2226" s="283" t="s">
        <v>5656</v>
      </c>
      <c r="G2226" s="283" t="s">
        <v>5656</v>
      </c>
      <c r="H2226" s="284">
        <v>44717.998518518521</v>
      </c>
      <c r="I2226" s="284">
        <v>44717.998518518521</v>
      </c>
      <c r="J2226" s="283" t="s">
        <v>5657</v>
      </c>
      <c r="K2226" s="282">
        <v>0</v>
      </c>
      <c r="L2226" s="282">
        <v>0</v>
      </c>
      <c r="M2226" s="282">
        <v>1</v>
      </c>
      <c r="N2226" s="282">
        <v>0</v>
      </c>
    </row>
    <row r="2227" spans="1:14">
      <c r="A2227" s="282">
        <v>58842</v>
      </c>
      <c r="B2227" s="303">
        <v>20</v>
      </c>
      <c r="C2227" s="282">
        <v>4458421</v>
      </c>
      <c r="D2227" s="283" t="s">
        <v>8277</v>
      </c>
      <c r="E2227" s="282">
        <v>0</v>
      </c>
      <c r="F2227" s="283" t="s">
        <v>5656</v>
      </c>
      <c r="G2227" s="283" t="s">
        <v>5656</v>
      </c>
      <c r="H2227" s="284">
        <v>44717.998518518521</v>
      </c>
      <c r="I2227" s="284">
        <v>44717.998518518521</v>
      </c>
      <c r="J2227" s="283" t="s">
        <v>5657</v>
      </c>
      <c r="K2227" s="282">
        <v>0</v>
      </c>
      <c r="L2227" s="282">
        <v>0</v>
      </c>
      <c r="M2227" s="282">
        <v>1</v>
      </c>
      <c r="N2227" s="282">
        <v>0</v>
      </c>
    </row>
    <row r="2228" spans="1:14">
      <c r="A2228" s="282">
        <v>58843</v>
      </c>
      <c r="B2228" s="303">
        <v>20</v>
      </c>
      <c r="C2228" s="282">
        <v>4458501</v>
      </c>
      <c r="D2228" s="283" t="s">
        <v>8278</v>
      </c>
      <c r="E2228" s="282">
        <v>0</v>
      </c>
      <c r="F2228" s="283" t="s">
        <v>5656</v>
      </c>
      <c r="G2228" s="283" t="s">
        <v>5656</v>
      </c>
      <c r="H2228" s="284">
        <v>44717.998518518521</v>
      </c>
      <c r="I2228" s="284">
        <v>44717.998518518521</v>
      </c>
      <c r="J2228" s="283" t="s">
        <v>5657</v>
      </c>
      <c r="K2228" s="282">
        <v>0</v>
      </c>
      <c r="L2228" s="282">
        <v>0</v>
      </c>
      <c r="M2228" s="282">
        <v>1</v>
      </c>
      <c r="N2228" s="282">
        <v>0</v>
      </c>
    </row>
    <row r="2229" spans="1:14">
      <c r="A2229" s="282">
        <v>57796</v>
      </c>
      <c r="B2229" s="303">
        <v>20</v>
      </c>
      <c r="C2229" s="282">
        <v>4459751</v>
      </c>
      <c r="D2229" s="283" t="s">
        <v>8279</v>
      </c>
      <c r="E2229" s="282">
        <v>0</v>
      </c>
      <c r="F2229" s="283" t="s">
        <v>5656</v>
      </c>
      <c r="G2229" s="283" t="s">
        <v>5656</v>
      </c>
      <c r="H2229" s="284">
        <v>44717.998518518521</v>
      </c>
      <c r="I2229" s="284">
        <v>44717.998518518521</v>
      </c>
      <c r="J2229" s="283" t="s">
        <v>5657</v>
      </c>
      <c r="K2229" s="282">
        <v>0</v>
      </c>
      <c r="L2229" s="282">
        <v>0</v>
      </c>
      <c r="M2229" s="282">
        <v>1</v>
      </c>
      <c r="N2229" s="282">
        <v>0</v>
      </c>
    </row>
    <row r="2230" spans="1:14">
      <c r="A2230" s="282">
        <v>59729</v>
      </c>
      <c r="B2230" s="303">
        <v>20</v>
      </c>
      <c r="C2230" s="282">
        <v>4462461</v>
      </c>
      <c r="D2230" s="283" t="s">
        <v>8280</v>
      </c>
      <c r="E2230" s="282">
        <v>0</v>
      </c>
      <c r="F2230" s="283" t="s">
        <v>5656</v>
      </c>
      <c r="G2230" s="283" t="s">
        <v>5656</v>
      </c>
      <c r="H2230" s="284">
        <v>44717.998518518521</v>
      </c>
      <c r="I2230" s="284">
        <v>44717.998518518521</v>
      </c>
      <c r="J2230" s="283" t="s">
        <v>5657</v>
      </c>
      <c r="K2230" s="282">
        <v>0</v>
      </c>
      <c r="L2230" s="282">
        <v>0</v>
      </c>
      <c r="M2230" s="282">
        <v>1</v>
      </c>
      <c r="N2230" s="282">
        <v>0</v>
      </c>
    </row>
    <row r="2231" spans="1:14">
      <c r="A2231" s="282">
        <v>59730</v>
      </c>
      <c r="B2231" s="303">
        <v>20</v>
      </c>
      <c r="C2231" s="282">
        <v>4462462</v>
      </c>
      <c r="D2231" s="283" t="s">
        <v>8281</v>
      </c>
      <c r="E2231" s="282">
        <v>0</v>
      </c>
      <c r="F2231" s="283" t="s">
        <v>5656</v>
      </c>
      <c r="G2231" s="283" t="s">
        <v>5656</v>
      </c>
      <c r="H2231" s="284">
        <v>44717.998518518521</v>
      </c>
      <c r="I2231" s="284">
        <v>44717.998518518521</v>
      </c>
      <c r="J2231" s="283" t="s">
        <v>5657</v>
      </c>
      <c r="K2231" s="282">
        <v>0</v>
      </c>
      <c r="L2231" s="282">
        <v>0</v>
      </c>
      <c r="M2231" s="282">
        <v>1</v>
      </c>
      <c r="N2231" s="282">
        <v>0</v>
      </c>
    </row>
    <row r="2232" spans="1:14">
      <c r="A2232" s="282">
        <v>59731</v>
      </c>
      <c r="B2232" s="303">
        <v>20</v>
      </c>
      <c r="C2232" s="282">
        <v>4462541</v>
      </c>
      <c r="D2232" s="283" t="s">
        <v>8282</v>
      </c>
      <c r="E2232" s="282">
        <v>0</v>
      </c>
      <c r="F2232" s="283" t="s">
        <v>5656</v>
      </c>
      <c r="G2232" s="283" t="s">
        <v>5656</v>
      </c>
      <c r="H2232" s="284">
        <v>44717.998518518521</v>
      </c>
      <c r="I2232" s="284">
        <v>44717.998518518521</v>
      </c>
      <c r="J2232" s="283" t="s">
        <v>5657</v>
      </c>
      <c r="K2232" s="282">
        <v>0</v>
      </c>
      <c r="L2232" s="282">
        <v>0</v>
      </c>
      <c r="M2232" s="282">
        <v>1</v>
      </c>
      <c r="N2232" s="282">
        <v>0</v>
      </c>
    </row>
    <row r="2233" spans="1:14">
      <c r="A2233" s="282">
        <v>59732</v>
      </c>
      <c r="B2233" s="303">
        <v>20</v>
      </c>
      <c r="C2233" s="282">
        <v>4462542</v>
      </c>
      <c r="D2233" s="283" t="s">
        <v>8283</v>
      </c>
      <c r="E2233" s="282">
        <v>0</v>
      </c>
      <c r="F2233" s="283" t="s">
        <v>5656</v>
      </c>
      <c r="G2233" s="283" t="s">
        <v>5656</v>
      </c>
      <c r="H2233" s="284">
        <v>44717.998518518521</v>
      </c>
      <c r="I2233" s="284">
        <v>44717.998518518521</v>
      </c>
      <c r="J2233" s="283" t="s">
        <v>5657</v>
      </c>
      <c r="K2233" s="282">
        <v>0</v>
      </c>
      <c r="L2233" s="282">
        <v>0</v>
      </c>
      <c r="M2233" s="282">
        <v>1</v>
      </c>
      <c r="N2233" s="282">
        <v>0</v>
      </c>
    </row>
    <row r="2234" spans="1:14">
      <c r="A2234" s="282">
        <v>57093</v>
      </c>
      <c r="B2234" s="303">
        <v>20</v>
      </c>
      <c r="C2234" s="282">
        <v>4464442</v>
      </c>
      <c r="D2234" s="283" t="s">
        <v>8284</v>
      </c>
      <c r="E2234" s="282">
        <v>0</v>
      </c>
      <c r="F2234" s="283" t="s">
        <v>5656</v>
      </c>
      <c r="G2234" s="283" t="s">
        <v>5656</v>
      </c>
      <c r="H2234" s="284">
        <v>44717.998518518521</v>
      </c>
      <c r="I2234" s="284">
        <v>44717.998518518521</v>
      </c>
      <c r="J2234" s="283" t="s">
        <v>5657</v>
      </c>
      <c r="K2234" s="282">
        <v>0</v>
      </c>
      <c r="L2234" s="282">
        <v>0</v>
      </c>
      <c r="M2234" s="282">
        <v>1</v>
      </c>
      <c r="N2234" s="282">
        <v>0</v>
      </c>
    </row>
    <row r="2235" spans="1:14">
      <c r="A2235" s="282">
        <v>58131</v>
      </c>
      <c r="B2235" s="303">
        <v>20</v>
      </c>
      <c r="C2235" s="282">
        <v>4466763</v>
      </c>
      <c r="D2235" s="283" t="s">
        <v>8285</v>
      </c>
      <c r="E2235" s="282">
        <v>0</v>
      </c>
      <c r="F2235" s="283" t="s">
        <v>5656</v>
      </c>
      <c r="G2235" s="283" t="s">
        <v>5656</v>
      </c>
      <c r="H2235" s="284">
        <v>44717.998518518521</v>
      </c>
      <c r="I2235" s="284">
        <v>44717.998518518521</v>
      </c>
      <c r="J2235" s="283" t="s">
        <v>5657</v>
      </c>
      <c r="K2235" s="282">
        <v>0</v>
      </c>
      <c r="L2235" s="282">
        <v>0</v>
      </c>
      <c r="M2235" s="282">
        <v>1</v>
      </c>
      <c r="N2235" s="282">
        <v>0</v>
      </c>
    </row>
    <row r="2236" spans="1:14">
      <c r="A2236" s="282">
        <v>59504</v>
      </c>
      <c r="B2236" s="303">
        <v>20</v>
      </c>
      <c r="C2236" s="282">
        <v>4468322</v>
      </c>
      <c r="D2236" s="283" t="s">
        <v>8286</v>
      </c>
      <c r="E2236" s="282">
        <v>0</v>
      </c>
      <c r="F2236" s="283" t="s">
        <v>5656</v>
      </c>
      <c r="G2236" s="283" t="s">
        <v>5656</v>
      </c>
      <c r="H2236" s="284">
        <v>44717.998518518521</v>
      </c>
      <c r="I2236" s="284">
        <v>44717.998518518521</v>
      </c>
      <c r="J2236" s="283" t="s">
        <v>5657</v>
      </c>
      <c r="K2236" s="282">
        <v>0</v>
      </c>
      <c r="L2236" s="282">
        <v>0</v>
      </c>
      <c r="M2236" s="282">
        <v>1</v>
      </c>
      <c r="N2236" s="282">
        <v>0</v>
      </c>
    </row>
    <row r="2237" spans="1:14">
      <c r="A2237" s="282">
        <v>59503</v>
      </c>
      <c r="B2237" s="303">
        <v>20</v>
      </c>
      <c r="C2237" s="282">
        <v>4468323</v>
      </c>
      <c r="D2237" s="283" t="s">
        <v>8287</v>
      </c>
      <c r="E2237" s="282">
        <v>0</v>
      </c>
      <c r="F2237" s="283" t="s">
        <v>5656</v>
      </c>
      <c r="G2237" s="283" t="s">
        <v>5656</v>
      </c>
      <c r="H2237" s="284">
        <v>44717.998518518521</v>
      </c>
      <c r="I2237" s="284">
        <v>44717.998518518521</v>
      </c>
      <c r="J2237" s="283" t="s">
        <v>5657</v>
      </c>
      <c r="K2237" s="282">
        <v>0</v>
      </c>
      <c r="L2237" s="282">
        <v>0</v>
      </c>
      <c r="M2237" s="282">
        <v>1</v>
      </c>
      <c r="N2237" s="282">
        <v>0</v>
      </c>
    </row>
    <row r="2238" spans="1:14">
      <c r="A2238" s="282">
        <v>59955</v>
      </c>
      <c r="B2238" s="303">
        <v>20</v>
      </c>
      <c r="C2238" s="282">
        <v>4468581</v>
      </c>
      <c r="D2238" s="283" t="s">
        <v>8288</v>
      </c>
      <c r="E2238" s="282">
        <v>0</v>
      </c>
      <c r="F2238" s="283" t="s">
        <v>5656</v>
      </c>
      <c r="G2238" s="283" t="s">
        <v>5656</v>
      </c>
      <c r="H2238" s="284">
        <v>44717.998518518521</v>
      </c>
      <c r="I2238" s="284">
        <v>44717.998518518521</v>
      </c>
      <c r="J2238" s="283" t="s">
        <v>5657</v>
      </c>
      <c r="K2238" s="282">
        <v>0</v>
      </c>
      <c r="L2238" s="282">
        <v>0</v>
      </c>
      <c r="M2238" s="282">
        <v>1</v>
      </c>
      <c r="N2238" s="282">
        <v>0</v>
      </c>
    </row>
    <row r="2239" spans="1:14">
      <c r="A2239" s="282">
        <v>58735</v>
      </c>
      <c r="B2239" s="303">
        <v>20</v>
      </c>
      <c r="C2239" s="282">
        <v>4471951</v>
      </c>
      <c r="D2239" s="283" t="s">
        <v>8289</v>
      </c>
      <c r="E2239" s="282">
        <v>0</v>
      </c>
      <c r="F2239" s="283" t="s">
        <v>5656</v>
      </c>
      <c r="G2239" s="283" t="s">
        <v>5656</v>
      </c>
      <c r="H2239" s="284">
        <v>44717.998518518521</v>
      </c>
      <c r="I2239" s="284">
        <v>44717.998518518521</v>
      </c>
      <c r="J2239" s="283" t="s">
        <v>5657</v>
      </c>
      <c r="K2239" s="282">
        <v>0</v>
      </c>
      <c r="L2239" s="282">
        <v>0</v>
      </c>
      <c r="M2239" s="282">
        <v>1</v>
      </c>
      <c r="N2239" s="282">
        <v>0</v>
      </c>
    </row>
    <row r="2240" spans="1:14">
      <c r="A2240" s="282">
        <v>58734</v>
      </c>
      <c r="B2240" s="303">
        <v>20</v>
      </c>
      <c r="C2240" s="282">
        <v>4471952</v>
      </c>
      <c r="D2240" s="283" t="s">
        <v>8290</v>
      </c>
      <c r="E2240" s="282">
        <v>0</v>
      </c>
      <c r="F2240" s="283" t="s">
        <v>5656</v>
      </c>
      <c r="G2240" s="283" t="s">
        <v>5656</v>
      </c>
      <c r="H2240" s="284">
        <v>44717.998518518521</v>
      </c>
      <c r="I2240" s="284">
        <v>44717.998518518521</v>
      </c>
      <c r="J2240" s="283" t="s">
        <v>5657</v>
      </c>
      <c r="K2240" s="282">
        <v>0</v>
      </c>
      <c r="L2240" s="282">
        <v>0</v>
      </c>
      <c r="M2240" s="282">
        <v>1</v>
      </c>
      <c r="N2240" s="282">
        <v>0</v>
      </c>
    </row>
    <row r="2241" spans="1:14">
      <c r="A2241" s="282">
        <v>58737</v>
      </c>
      <c r="B2241" s="303">
        <v>20</v>
      </c>
      <c r="C2241" s="282">
        <v>4472441</v>
      </c>
      <c r="D2241" s="283" t="s">
        <v>8291</v>
      </c>
      <c r="E2241" s="282">
        <v>0</v>
      </c>
      <c r="F2241" s="283" t="s">
        <v>5656</v>
      </c>
      <c r="G2241" s="283" t="s">
        <v>5656</v>
      </c>
      <c r="H2241" s="284">
        <v>44717.998518518521</v>
      </c>
      <c r="I2241" s="284">
        <v>44717.998518518521</v>
      </c>
      <c r="J2241" s="283" t="s">
        <v>5657</v>
      </c>
      <c r="K2241" s="282">
        <v>0</v>
      </c>
      <c r="L2241" s="282">
        <v>0</v>
      </c>
      <c r="M2241" s="282">
        <v>1</v>
      </c>
      <c r="N2241" s="282">
        <v>0</v>
      </c>
    </row>
    <row r="2242" spans="1:14">
      <c r="A2242" s="282">
        <v>58736</v>
      </c>
      <c r="B2242" s="303">
        <v>20</v>
      </c>
      <c r="C2242" s="282">
        <v>4472442</v>
      </c>
      <c r="D2242" s="283" t="s">
        <v>8292</v>
      </c>
      <c r="E2242" s="282">
        <v>0</v>
      </c>
      <c r="F2242" s="283" t="s">
        <v>5656</v>
      </c>
      <c r="G2242" s="283" t="s">
        <v>5656</v>
      </c>
      <c r="H2242" s="284">
        <v>44717.998518518521</v>
      </c>
      <c r="I2242" s="284">
        <v>44717.998518518521</v>
      </c>
      <c r="J2242" s="283" t="s">
        <v>5657</v>
      </c>
      <c r="K2242" s="282">
        <v>0</v>
      </c>
      <c r="L2242" s="282">
        <v>0</v>
      </c>
      <c r="M2242" s="282">
        <v>1</v>
      </c>
      <c r="N2242" s="282">
        <v>0</v>
      </c>
    </row>
    <row r="2243" spans="1:14">
      <c r="A2243" s="282">
        <v>58468</v>
      </c>
      <c r="B2243" s="303">
        <v>20</v>
      </c>
      <c r="C2243" s="282">
        <v>4477811</v>
      </c>
      <c r="D2243" s="283" t="s">
        <v>8293</v>
      </c>
      <c r="E2243" s="282">
        <v>0</v>
      </c>
      <c r="F2243" s="283" t="s">
        <v>5656</v>
      </c>
      <c r="G2243" s="283" t="s">
        <v>5656</v>
      </c>
      <c r="H2243" s="284">
        <v>44717.998518518521</v>
      </c>
      <c r="I2243" s="284">
        <v>44717.998518518521</v>
      </c>
      <c r="J2243" s="283" t="s">
        <v>5657</v>
      </c>
      <c r="K2243" s="282">
        <v>0</v>
      </c>
      <c r="L2243" s="282">
        <v>0</v>
      </c>
      <c r="M2243" s="282">
        <v>1</v>
      </c>
      <c r="N2243" s="282">
        <v>0</v>
      </c>
    </row>
    <row r="2244" spans="1:14">
      <c r="A2244" s="282">
        <v>58482</v>
      </c>
      <c r="B2244" s="303">
        <v>20</v>
      </c>
      <c r="C2244" s="282">
        <v>4477991</v>
      </c>
      <c r="D2244" s="283" t="s">
        <v>8294</v>
      </c>
      <c r="E2244" s="282">
        <v>0</v>
      </c>
      <c r="F2244" s="283" t="s">
        <v>5656</v>
      </c>
      <c r="G2244" s="283" t="s">
        <v>5656</v>
      </c>
      <c r="H2244" s="284">
        <v>44717.998518518521</v>
      </c>
      <c r="I2244" s="284">
        <v>44717.998518518521</v>
      </c>
      <c r="J2244" s="283" t="s">
        <v>5657</v>
      </c>
      <c r="K2244" s="282">
        <v>0</v>
      </c>
      <c r="L2244" s="282">
        <v>0</v>
      </c>
      <c r="M2244" s="282">
        <v>1</v>
      </c>
      <c r="N2244" s="282">
        <v>0</v>
      </c>
    </row>
    <row r="2245" spans="1:14">
      <c r="A2245" s="282">
        <v>58477</v>
      </c>
      <c r="B2245" s="303">
        <v>20</v>
      </c>
      <c r="C2245" s="282">
        <v>4477992</v>
      </c>
      <c r="D2245" s="283" t="s">
        <v>8295</v>
      </c>
      <c r="E2245" s="282">
        <v>0</v>
      </c>
      <c r="F2245" s="283" t="s">
        <v>5656</v>
      </c>
      <c r="G2245" s="283" t="s">
        <v>5656</v>
      </c>
      <c r="H2245" s="284">
        <v>44717.998518518521</v>
      </c>
      <c r="I2245" s="284">
        <v>44717.998518518521</v>
      </c>
      <c r="J2245" s="283" t="s">
        <v>5657</v>
      </c>
      <c r="K2245" s="282">
        <v>0</v>
      </c>
      <c r="L2245" s="282">
        <v>0</v>
      </c>
      <c r="M2245" s="282">
        <v>1</v>
      </c>
      <c r="N2245" s="282">
        <v>0</v>
      </c>
    </row>
    <row r="2246" spans="1:14">
      <c r="A2246" s="282">
        <v>58459</v>
      </c>
      <c r="B2246" s="303">
        <v>20</v>
      </c>
      <c r="C2246" s="282">
        <v>4478061</v>
      </c>
      <c r="D2246" s="283" t="s">
        <v>8296</v>
      </c>
      <c r="E2246" s="282">
        <v>0</v>
      </c>
      <c r="F2246" s="283" t="s">
        <v>5656</v>
      </c>
      <c r="G2246" s="283" t="s">
        <v>5656</v>
      </c>
      <c r="H2246" s="284">
        <v>44717.998518518521</v>
      </c>
      <c r="I2246" s="284">
        <v>44717.998518518521</v>
      </c>
      <c r="J2246" s="283" t="s">
        <v>5657</v>
      </c>
      <c r="K2246" s="282">
        <v>0</v>
      </c>
      <c r="L2246" s="282">
        <v>0</v>
      </c>
      <c r="M2246" s="282">
        <v>1</v>
      </c>
      <c r="N2246" s="282">
        <v>0</v>
      </c>
    </row>
    <row r="2247" spans="1:14">
      <c r="A2247" s="282">
        <v>57079</v>
      </c>
      <c r="B2247" s="303">
        <v>20</v>
      </c>
      <c r="C2247" s="282">
        <v>4486981</v>
      </c>
      <c r="D2247" s="283" t="s">
        <v>8297</v>
      </c>
      <c r="E2247" s="282">
        <v>0</v>
      </c>
      <c r="F2247" s="283" t="s">
        <v>5656</v>
      </c>
      <c r="G2247" s="283" t="s">
        <v>5656</v>
      </c>
      <c r="H2247" s="284">
        <v>44717.998518518521</v>
      </c>
      <c r="I2247" s="284">
        <v>44717.998518518521</v>
      </c>
      <c r="J2247" s="283" t="s">
        <v>5657</v>
      </c>
      <c r="K2247" s="282">
        <v>0</v>
      </c>
      <c r="L2247" s="282">
        <v>0</v>
      </c>
      <c r="M2247" s="282">
        <v>1</v>
      </c>
      <c r="N2247" s="282">
        <v>0</v>
      </c>
    </row>
    <row r="2248" spans="1:14">
      <c r="A2248" s="282">
        <v>57081</v>
      </c>
      <c r="B2248" s="303">
        <v>20</v>
      </c>
      <c r="C2248" s="282">
        <v>4486982</v>
      </c>
      <c r="D2248" s="283" t="s">
        <v>8298</v>
      </c>
      <c r="E2248" s="282">
        <v>0</v>
      </c>
      <c r="F2248" s="283" t="s">
        <v>5656</v>
      </c>
      <c r="G2248" s="283" t="s">
        <v>5656</v>
      </c>
      <c r="H2248" s="284">
        <v>44717.998518518521</v>
      </c>
      <c r="I2248" s="284">
        <v>44717.998518518521</v>
      </c>
      <c r="J2248" s="283" t="s">
        <v>5657</v>
      </c>
      <c r="K2248" s="282">
        <v>0</v>
      </c>
      <c r="L2248" s="282">
        <v>0</v>
      </c>
      <c r="M2248" s="282">
        <v>1</v>
      </c>
      <c r="N2248" s="282">
        <v>0</v>
      </c>
    </row>
    <row r="2249" spans="1:14">
      <c r="A2249" s="282">
        <v>57930</v>
      </c>
      <c r="B2249" s="303">
        <v>20</v>
      </c>
      <c r="C2249" s="282">
        <v>4490921</v>
      </c>
      <c r="D2249" s="283" t="s">
        <v>8299</v>
      </c>
      <c r="E2249" s="282">
        <v>0</v>
      </c>
      <c r="F2249" s="283" t="s">
        <v>5656</v>
      </c>
      <c r="G2249" s="283" t="s">
        <v>5656</v>
      </c>
      <c r="H2249" s="284">
        <v>44717.998518518521</v>
      </c>
      <c r="I2249" s="284">
        <v>44717.998518518521</v>
      </c>
      <c r="J2249" s="283" t="s">
        <v>5657</v>
      </c>
      <c r="K2249" s="282">
        <v>0</v>
      </c>
      <c r="L2249" s="282">
        <v>0</v>
      </c>
      <c r="M2249" s="282">
        <v>1</v>
      </c>
      <c r="N2249" s="282">
        <v>0</v>
      </c>
    </row>
    <row r="2250" spans="1:14">
      <c r="A2250" s="282">
        <v>57823</v>
      </c>
      <c r="B2250" s="303">
        <v>20</v>
      </c>
      <c r="C2250" s="282">
        <v>4491091</v>
      </c>
      <c r="D2250" s="283" t="s">
        <v>8300</v>
      </c>
      <c r="E2250" s="282">
        <v>0</v>
      </c>
      <c r="F2250" s="283" t="s">
        <v>5656</v>
      </c>
      <c r="G2250" s="283" t="s">
        <v>5656</v>
      </c>
      <c r="H2250" s="284">
        <v>44717.998518518521</v>
      </c>
      <c r="I2250" s="284">
        <v>44717.998518518521</v>
      </c>
      <c r="J2250" s="283" t="s">
        <v>5657</v>
      </c>
      <c r="K2250" s="282">
        <v>0</v>
      </c>
      <c r="L2250" s="282">
        <v>0</v>
      </c>
      <c r="M2250" s="282">
        <v>1</v>
      </c>
      <c r="N2250" s="282">
        <v>0</v>
      </c>
    </row>
    <row r="2251" spans="1:14">
      <c r="A2251" s="282">
        <v>57824</v>
      </c>
      <c r="B2251" s="303">
        <v>20</v>
      </c>
      <c r="C2251" s="282">
        <v>4491093</v>
      </c>
      <c r="D2251" s="283" t="s">
        <v>8301</v>
      </c>
      <c r="E2251" s="282">
        <v>0</v>
      </c>
      <c r="F2251" s="283" t="s">
        <v>5656</v>
      </c>
      <c r="G2251" s="283" t="s">
        <v>5656</v>
      </c>
      <c r="H2251" s="284">
        <v>44717.998518518521</v>
      </c>
      <c r="I2251" s="284">
        <v>44717.998518518521</v>
      </c>
      <c r="J2251" s="283" t="s">
        <v>5657</v>
      </c>
      <c r="K2251" s="282">
        <v>0</v>
      </c>
      <c r="L2251" s="282">
        <v>0</v>
      </c>
      <c r="M2251" s="282">
        <v>1</v>
      </c>
      <c r="N2251" s="282">
        <v>0</v>
      </c>
    </row>
    <row r="2252" spans="1:14">
      <c r="A2252" s="282">
        <v>59293</v>
      </c>
      <c r="B2252" s="303">
        <v>20</v>
      </c>
      <c r="C2252" s="282">
        <v>4495892</v>
      </c>
      <c r="D2252" s="283" t="s">
        <v>8302</v>
      </c>
      <c r="E2252" s="282">
        <v>0</v>
      </c>
      <c r="F2252" s="283" t="s">
        <v>5656</v>
      </c>
      <c r="G2252" s="283" t="s">
        <v>5656</v>
      </c>
      <c r="H2252" s="284">
        <v>44717.998518518521</v>
      </c>
      <c r="I2252" s="284">
        <v>44717.998518518521</v>
      </c>
      <c r="J2252" s="283" t="s">
        <v>5657</v>
      </c>
      <c r="K2252" s="282">
        <v>0</v>
      </c>
      <c r="L2252" s="282">
        <v>0</v>
      </c>
      <c r="M2252" s="282">
        <v>1</v>
      </c>
      <c r="N2252" s="282">
        <v>0</v>
      </c>
    </row>
    <row r="2253" spans="1:14">
      <c r="A2253" s="282">
        <v>59292</v>
      </c>
      <c r="B2253" s="303">
        <v>20</v>
      </c>
      <c r="C2253" s="282">
        <v>4495972</v>
      </c>
      <c r="D2253" s="283" t="s">
        <v>8303</v>
      </c>
      <c r="E2253" s="282">
        <v>0</v>
      </c>
      <c r="F2253" s="283" t="s">
        <v>5656</v>
      </c>
      <c r="G2253" s="283" t="s">
        <v>5656</v>
      </c>
      <c r="H2253" s="284">
        <v>44717.998518518521</v>
      </c>
      <c r="I2253" s="284">
        <v>44717.998518518521</v>
      </c>
      <c r="J2253" s="283" t="s">
        <v>5657</v>
      </c>
      <c r="K2253" s="282">
        <v>0</v>
      </c>
      <c r="L2253" s="282">
        <v>0</v>
      </c>
      <c r="M2253" s="282">
        <v>1</v>
      </c>
      <c r="N2253" s="282">
        <v>0</v>
      </c>
    </row>
    <row r="2254" spans="1:14">
      <c r="A2254" s="282">
        <v>56871</v>
      </c>
      <c r="B2254" s="303">
        <v>20</v>
      </c>
      <c r="C2254" s="282">
        <v>4501641</v>
      </c>
      <c r="D2254" s="283" t="s">
        <v>8304</v>
      </c>
      <c r="E2254" s="282">
        <v>0</v>
      </c>
      <c r="F2254" s="283" t="s">
        <v>5656</v>
      </c>
      <c r="G2254" s="283" t="s">
        <v>5656</v>
      </c>
      <c r="H2254" s="284">
        <v>44717.998518518521</v>
      </c>
      <c r="I2254" s="284">
        <v>44717.998518518521</v>
      </c>
      <c r="J2254" s="283" t="s">
        <v>5657</v>
      </c>
      <c r="K2254" s="282">
        <v>0</v>
      </c>
      <c r="L2254" s="282">
        <v>0</v>
      </c>
      <c r="M2254" s="282">
        <v>1</v>
      </c>
      <c r="N2254" s="282">
        <v>0</v>
      </c>
    </row>
    <row r="2255" spans="1:14">
      <c r="A2255" s="282">
        <v>58358</v>
      </c>
      <c r="B2255" s="303">
        <v>20</v>
      </c>
      <c r="C2255" s="282">
        <v>4504611</v>
      </c>
      <c r="D2255" s="283" t="s">
        <v>8305</v>
      </c>
      <c r="E2255" s="282">
        <v>0</v>
      </c>
      <c r="F2255" s="283" t="s">
        <v>5656</v>
      </c>
      <c r="G2255" s="283" t="s">
        <v>5656</v>
      </c>
      <c r="H2255" s="284">
        <v>44717.998518518521</v>
      </c>
      <c r="I2255" s="284">
        <v>44717.998518518521</v>
      </c>
      <c r="J2255" s="283" t="s">
        <v>5657</v>
      </c>
      <c r="K2255" s="282">
        <v>0</v>
      </c>
      <c r="L2255" s="282">
        <v>0</v>
      </c>
      <c r="M2255" s="282">
        <v>1</v>
      </c>
      <c r="N2255" s="282">
        <v>0</v>
      </c>
    </row>
    <row r="2256" spans="1:14">
      <c r="A2256" s="282">
        <v>59886</v>
      </c>
      <c r="B2256" s="303">
        <v>20</v>
      </c>
      <c r="C2256" s="282">
        <v>4507261</v>
      </c>
      <c r="D2256" s="283" t="s">
        <v>8306</v>
      </c>
      <c r="E2256" s="282">
        <v>0</v>
      </c>
      <c r="F2256" s="283" t="s">
        <v>5656</v>
      </c>
      <c r="G2256" s="283" t="s">
        <v>5656</v>
      </c>
      <c r="H2256" s="284">
        <v>44717.998518518521</v>
      </c>
      <c r="I2256" s="284">
        <v>44717.998518518521</v>
      </c>
      <c r="J2256" s="283" t="s">
        <v>5657</v>
      </c>
      <c r="K2256" s="282">
        <v>0</v>
      </c>
      <c r="L2256" s="282">
        <v>0</v>
      </c>
      <c r="M2256" s="282">
        <v>1</v>
      </c>
      <c r="N2256" s="282">
        <v>0</v>
      </c>
    </row>
    <row r="2257" spans="1:14">
      <c r="A2257" s="282">
        <v>59887</v>
      </c>
      <c r="B2257" s="303">
        <v>20</v>
      </c>
      <c r="C2257" s="282">
        <v>4507262</v>
      </c>
      <c r="D2257" s="283" t="s">
        <v>8307</v>
      </c>
      <c r="E2257" s="282">
        <v>0</v>
      </c>
      <c r="F2257" s="283" t="s">
        <v>5656</v>
      </c>
      <c r="G2257" s="283" t="s">
        <v>5656</v>
      </c>
      <c r="H2257" s="284">
        <v>44717.998518518521</v>
      </c>
      <c r="I2257" s="284">
        <v>44717.998518518521</v>
      </c>
      <c r="J2257" s="283" t="s">
        <v>5657</v>
      </c>
      <c r="K2257" s="282">
        <v>0</v>
      </c>
      <c r="L2257" s="282">
        <v>0</v>
      </c>
      <c r="M2257" s="282">
        <v>1</v>
      </c>
      <c r="N2257" s="282">
        <v>0</v>
      </c>
    </row>
    <row r="2258" spans="1:14">
      <c r="A2258" s="282">
        <v>59409</v>
      </c>
      <c r="B2258" s="303">
        <v>20</v>
      </c>
      <c r="C2258" s="282">
        <v>4518991</v>
      </c>
      <c r="D2258" s="283" t="s">
        <v>8308</v>
      </c>
      <c r="E2258" s="282">
        <v>0</v>
      </c>
      <c r="F2258" s="283" t="s">
        <v>5656</v>
      </c>
      <c r="G2258" s="283" t="s">
        <v>5656</v>
      </c>
      <c r="H2258" s="284">
        <v>44717.998518518521</v>
      </c>
      <c r="I2258" s="284">
        <v>44717.998518518521</v>
      </c>
      <c r="J2258" s="283" t="s">
        <v>5657</v>
      </c>
      <c r="K2258" s="282">
        <v>0</v>
      </c>
      <c r="L2258" s="282">
        <v>0</v>
      </c>
      <c r="M2258" s="282">
        <v>1</v>
      </c>
      <c r="N2258" s="282">
        <v>0</v>
      </c>
    </row>
    <row r="2259" spans="1:14">
      <c r="A2259" s="282">
        <v>59410</v>
      </c>
      <c r="B2259" s="303">
        <v>20</v>
      </c>
      <c r="C2259" s="282">
        <v>4518992</v>
      </c>
      <c r="D2259" s="283" t="s">
        <v>8309</v>
      </c>
      <c r="E2259" s="282">
        <v>0</v>
      </c>
      <c r="F2259" s="283" t="s">
        <v>5656</v>
      </c>
      <c r="G2259" s="283" t="s">
        <v>5656</v>
      </c>
      <c r="H2259" s="284">
        <v>44717.998518518521</v>
      </c>
      <c r="I2259" s="284">
        <v>44717.998518518521</v>
      </c>
      <c r="J2259" s="283" t="s">
        <v>5657</v>
      </c>
      <c r="K2259" s="282">
        <v>0</v>
      </c>
      <c r="L2259" s="282">
        <v>0</v>
      </c>
      <c r="M2259" s="282">
        <v>1</v>
      </c>
      <c r="N2259" s="282">
        <v>0</v>
      </c>
    </row>
    <row r="2260" spans="1:14">
      <c r="A2260" s="282">
        <v>58463</v>
      </c>
      <c r="B2260" s="303">
        <v>20</v>
      </c>
      <c r="C2260" s="282">
        <v>4519802</v>
      </c>
      <c r="D2260" s="283" t="s">
        <v>8310</v>
      </c>
      <c r="E2260" s="282">
        <v>0</v>
      </c>
      <c r="F2260" s="283" t="s">
        <v>5656</v>
      </c>
      <c r="G2260" s="283" t="s">
        <v>5656</v>
      </c>
      <c r="H2260" s="284">
        <v>44717.998518518521</v>
      </c>
      <c r="I2260" s="284">
        <v>44717.998518518521</v>
      </c>
      <c r="J2260" s="283" t="s">
        <v>5657</v>
      </c>
      <c r="K2260" s="282">
        <v>0</v>
      </c>
      <c r="L2260" s="282">
        <v>0</v>
      </c>
      <c r="M2260" s="282">
        <v>1</v>
      </c>
      <c r="N2260" s="282">
        <v>0</v>
      </c>
    </row>
    <row r="2261" spans="1:14">
      <c r="A2261" s="282">
        <v>58050</v>
      </c>
      <c r="B2261" s="303">
        <v>20</v>
      </c>
      <c r="C2261" s="282">
        <v>4523681</v>
      </c>
      <c r="D2261" s="283" t="s">
        <v>8311</v>
      </c>
      <c r="E2261" s="282">
        <v>0</v>
      </c>
      <c r="F2261" s="283" t="s">
        <v>5656</v>
      </c>
      <c r="G2261" s="283" t="s">
        <v>5656</v>
      </c>
      <c r="H2261" s="284">
        <v>44717.998518518521</v>
      </c>
      <c r="I2261" s="284">
        <v>44717.998518518521</v>
      </c>
      <c r="J2261" s="283" t="s">
        <v>5657</v>
      </c>
      <c r="K2261" s="282">
        <v>0</v>
      </c>
      <c r="L2261" s="282">
        <v>0</v>
      </c>
      <c r="M2261" s="282">
        <v>1</v>
      </c>
      <c r="N2261" s="282">
        <v>0</v>
      </c>
    </row>
    <row r="2262" spans="1:14">
      <c r="A2262" s="282">
        <v>58741</v>
      </c>
      <c r="B2262" s="303">
        <v>20</v>
      </c>
      <c r="C2262" s="282">
        <v>4531842</v>
      </c>
      <c r="D2262" s="283" t="s">
        <v>8312</v>
      </c>
      <c r="E2262" s="282">
        <v>0</v>
      </c>
      <c r="F2262" s="283" t="s">
        <v>5656</v>
      </c>
      <c r="G2262" s="283" t="s">
        <v>5656</v>
      </c>
      <c r="H2262" s="284">
        <v>44717.998518518521</v>
      </c>
      <c r="I2262" s="284">
        <v>44717.998518518521</v>
      </c>
      <c r="J2262" s="283" t="s">
        <v>5657</v>
      </c>
      <c r="K2262" s="282">
        <v>0</v>
      </c>
      <c r="L2262" s="282">
        <v>0</v>
      </c>
      <c r="M2262" s="282">
        <v>1</v>
      </c>
      <c r="N2262" s="282">
        <v>0</v>
      </c>
    </row>
    <row r="2263" spans="1:14">
      <c r="A2263" s="282">
        <v>58742</v>
      </c>
      <c r="B2263" s="303">
        <v>20</v>
      </c>
      <c r="C2263" s="282">
        <v>4531843</v>
      </c>
      <c r="D2263" s="283" t="s">
        <v>8313</v>
      </c>
      <c r="E2263" s="282">
        <v>0</v>
      </c>
      <c r="F2263" s="283" t="s">
        <v>5656</v>
      </c>
      <c r="G2263" s="283" t="s">
        <v>5656</v>
      </c>
      <c r="H2263" s="284">
        <v>44717.998518518521</v>
      </c>
      <c r="I2263" s="284">
        <v>44717.998518518521</v>
      </c>
      <c r="J2263" s="283" t="s">
        <v>5657</v>
      </c>
      <c r="K2263" s="282">
        <v>0</v>
      </c>
      <c r="L2263" s="282">
        <v>0</v>
      </c>
      <c r="M2263" s="282">
        <v>1</v>
      </c>
      <c r="N2263" s="282">
        <v>0</v>
      </c>
    </row>
    <row r="2264" spans="1:14">
      <c r="A2264" s="282">
        <v>59550</v>
      </c>
      <c r="B2264" s="303">
        <v>20</v>
      </c>
      <c r="C2264" s="282">
        <v>453407</v>
      </c>
      <c r="D2264" s="283" t="s">
        <v>8314</v>
      </c>
      <c r="E2264" s="282">
        <v>0</v>
      </c>
      <c r="F2264" s="283" t="s">
        <v>5656</v>
      </c>
      <c r="G2264" s="283" t="s">
        <v>5656</v>
      </c>
      <c r="H2264" s="284">
        <v>44717.998518518521</v>
      </c>
      <c r="I2264" s="284">
        <v>44717.998518518521</v>
      </c>
      <c r="J2264" s="283" t="s">
        <v>5657</v>
      </c>
      <c r="K2264" s="282">
        <v>0</v>
      </c>
      <c r="L2264" s="282">
        <v>0</v>
      </c>
      <c r="M2264" s="282">
        <v>1</v>
      </c>
      <c r="N2264" s="282">
        <v>0</v>
      </c>
    </row>
    <row r="2265" spans="1:14">
      <c r="A2265" s="282">
        <v>56926</v>
      </c>
      <c r="B2265" s="303">
        <v>20</v>
      </c>
      <c r="C2265" s="282">
        <v>4535982</v>
      </c>
      <c r="D2265" s="283" t="s">
        <v>8315</v>
      </c>
      <c r="E2265" s="282">
        <v>0</v>
      </c>
      <c r="F2265" s="283" t="s">
        <v>5656</v>
      </c>
      <c r="G2265" s="283" t="s">
        <v>5656</v>
      </c>
      <c r="H2265" s="284">
        <v>44717.998518518521</v>
      </c>
      <c r="I2265" s="284">
        <v>44717.998518518521</v>
      </c>
      <c r="J2265" s="283" t="s">
        <v>5657</v>
      </c>
      <c r="K2265" s="282">
        <v>0</v>
      </c>
      <c r="L2265" s="282">
        <v>0</v>
      </c>
      <c r="M2265" s="282">
        <v>1</v>
      </c>
      <c r="N2265" s="282">
        <v>0</v>
      </c>
    </row>
    <row r="2266" spans="1:14">
      <c r="A2266" s="282">
        <v>56928</v>
      </c>
      <c r="B2266" s="303">
        <v>20</v>
      </c>
      <c r="C2266" s="282">
        <v>4536051</v>
      </c>
      <c r="D2266" s="283" t="s">
        <v>8316</v>
      </c>
      <c r="E2266" s="282">
        <v>0</v>
      </c>
      <c r="F2266" s="283" t="s">
        <v>5656</v>
      </c>
      <c r="G2266" s="283" t="s">
        <v>5656</v>
      </c>
      <c r="H2266" s="284">
        <v>44717.998518518521</v>
      </c>
      <c r="I2266" s="284">
        <v>44717.998518518521</v>
      </c>
      <c r="J2266" s="283" t="s">
        <v>5657</v>
      </c>
      <c r="K2266" s="282">
        <v>0</v>
      </c>
      <c r="L2266" s="282">
        <v>0</v>
      </c>
      <c r="M2266" s="282">
        <v>1</v>
      </c>
      <c r="N2266" s="282">
        <v>0</v>
      </c>
    </row>
    <row r="2267" spans="1:14">
      <c r="A2267" s="282">
        <v>56925</v>
      </c>
      <c r="B2267" s="303">
        <v>20</v>
      </c>
      <c r="C2267" s="282">
        <v>4536131</v>
      </c>
      <c r="D2267" s="283" t="s">
        <v>8317</v>
      </c>
      <c r="E2267" s="282">
        <v>0</v>
      </c>
      <c r="F2267" s="283" t="s">
        <v>5656</v>
      </c>
      <c r="G2267" s="283" t="s">
        <v>5656</v>
      </c>
      <c r="H2267" s="284">
        <v>44717.998518518521</v>
      </c>
      <c r="I2267" s="284">
        <v>44717.998518518521</v>
      </c>
      <c r="J2267" s="283" t="s">
        <v>5657</v>
      </c>
      <c r="K2267" s="282">
        <v>0</v>
      </c>
      <c r="L2267" s="282">
        <v>0</v>
      </c>
      <c r="M2267" s="282">
        <v>1</v>
      </c>
      <c r="N2267" s="282">
        <v>0</v>
      </c>
    </row>
    <row r="2268" spans="1:14">
      <c r="A2268" s="282">
        <v>59533</v>
      </c>
      <c r="B2268" s="303">
        <v>20</v>
      </c>
      <c r="C2268" s="302">
        <v>4536971</v>
      </c>
      <c r="D2268" s="283" t="s">
        <v>8318</v>
      </c>
      <c r="E2268" s="282">
        <v>0</v>
      </c>
      <c r="F2268" s="283" t="s">
        <v>5656</v>
      </c>
      <c r="G2268" s="283" t="s">
        <v>5656</v>
      </c>
      <c r="H2268" s="284">
        <v>44717.998518518521</v>
      </c>
      <c r="I2268" s="284">
        <v>44717.998518518521</v>
      </c>
      <c r="J2268" s="283" t="s">
        <v>5657</v>
      </c>
      <c r="K2268" s="282">
        <v>0</v>
      </c>
      <c r="L2268" s="282">
        <v>0</v>
      </c>
      <c r="M2268" s="282">
        <v>1</v>
      </c>
      <c r="N2268" s="282">
        <v>0</v>
      </c>
    </row>
    <row r="2269" spans="1:14">
      <c r="A2269" s="282">
        <v>59534</v>
      </c>
      <c r="B2269" s="303">
        <v>20</v>
      </c>
      <c r="C2269" s="302">
        <v>4537041</v>
      </c>
      <c r="D2269" s="283" t="s">
        <v>8319</v>
      </c>
      <c r="E2269" s="282">
        <v>0</v>
      </c>
      <c r="F2269" s="283" t="s">
        <v>5656</v>
      </c>
      <c r="G2269" s="283" t="s">
        <v>5656</v>
      </c>
      <c r="H2269" s="284">
        <v>44717.998518518521</v>
      </c>
      <c r="I2269" s="284">
        <v>44717.998518518521</v>
      </c>
      <c r="J2269" s="283" t="s">
        <v>5657</v>
      </c>
      <c r="K2269" s="282">
        <v>0</v>
      </c>
      <c r="L2269" s="282">
        <v>0</v>
      </c>
      <c r="M2269" s="282">
        <v>1</v>
      </c>
      <c r="N2269" s="282">
        <v>0</v>
      </c>
    </row>
    <row r="2270" spans="1:14">
      <c r="A2270" s="282">
        <v>58916</v>
      </c>
      <c r="B2270" s="303">
        <v>20</v>
      </c>
      <c r="C2270" s="282">
        <v>4538032</v>
      </c>
      <c r="D2270" s="283" t="s">
        <v>8320</v>
      </c>
      <c r="E2270" s="282">
        <v>0</v>
      </c>
      <c r="F2270" s="283" t="s">
        <v>5656</v>
      </c>
      <c r="G2270" s="283" t="s">
        <v>5656</v>
      </c>
      <c r="H2270" s="284">
        <v>44717.998518518521</v>
      </c>
      <c r="I2270" s="284">
        <v>44717.998518518521</v>
      </c>
      <c r="J2270" s="283" t="s">
        <v>5657</v>
      </c>
      <c r="K2270" s="282">
        <v>0</v>
      </c>
      <c r="L2270" s="282">
        <v>0</v>
      </c>
      <c r="M2270" s="282">
        <v>1</v>
      </c>
      <c r="N2270" s="282">
        <v>0</v>
      </c>
    </row>
    <row r="2271" spans="1:14">
      <c r="A2271" s="282">
        <v>58915</v>
      </c>
      <c r="B2271" s="303">
        <v>20</v>
      </c>
      <c r="C2271" s="282">
        <v>4538112</v>
      </c>
      <c r="D2271" s="283" t="s">
        <v>8321</v>
      </c>
      <c r="E2271" s="282">
        <v>0</v>
      </c>
      <c r="F2271" s="283" t="s">
        <v>5656</v>
      </c>
      <c r="G2271" s="283" t="s">
        <v>5656</v>
      </c>
      <c r="H2271" s="284">
        <v>44717.998518518521</v>
      </c>
      <c r="I2271" s="284">
        <v>44717.998518518521</v>
      </c>
      <c r="J2271" s="283" t="s">
        <v>5657</v>
      </c>
      <c r="K2271" s="282">
        <v>0</v>
      </c>
      <c r="L2271" s="282">
        <v>0</v>
      </c>
      <c r="M2271" s="282">
        <v>1</v>
      </c>
      <c r="N2271" s="282">
        <v>0</v>
      </c>
    </row>
    <row r="2272" spans="1:14">
      <c r="A2272" s="282">
        <v>56596</v>
      </c>
      <c r="B2272" s="303">
        <v>20</v>
      </c>
      <c r="C2272" s="302">
        <v>4538296</v>
      </c>
      <c r="D2272" s="283" t="s">
        <v>8322</v>
      </c>
      <c r="E2272" s="282">
        <v>0</v>
      </c>
      <c r="F2272" s="283" t="s">
        <v>5656</v>
      </c>
      <c r="G2272" s="283" t="s">
        <v>5656</v>
      </c>
      <c r="H2272" s="284">
        <v>44717.998518518521</v>
      </c>
      <c r="I2272" s="284">
        <v>44717.998518518521</v>
      </c>
      <c r="J2272" s="283" t="s">
        <v>5657</v>
      </c>
      <c r="K2272" s="282">
        <v>0</v>
      </c>
      <c r="L2272" s="282">
        <v>0</v>
      </c>
      <c r="M2272" s="282">
        <v>1</v>
      </c>
      <c r="N2272" s="282">
        <v>0</v>
      </c>
    </row>
    <row r="2273" spans="1:14">
      <c r="A2273" s="282">
        <v>59056</v>
      </c>
      <c r="B2273" s="303">
        <v>20</v>
      </c>
      <c r="C2273" s="282">
        <v>4542993</v>
      </c>
      <c r="D2273" s="283" t="s">
        <v>8323</v>
      </c>
      <c r="E2273" s="282">
        <v>0</v>
      </c>
      <c r="F2273" s="283" t="s">
        <v>5656</v>
      </c>
      <c r="G2273" s="283" t="s">
        <v>5656</v>
      </c>
      <c r="H2273" s="284">
        <v>44717.998518518521</v>
      </c>
      <c r="I2273" s="284">
        <v>44717.998518518521</v>
      </c>
      <c r="J2273" s="283" t="s">
        <v>5657</v>
      </c>
      <c r="K2273" s="282">
        <v>0</v>
      </c>
      <c r="L2273" s="282">
        <v>0</v>
      </c>
      <c r="M2273" s="282">
        <v>1</v>
      </c>
      <c r="N2273" s="282">
        <v>0</v>
      </c>
    </row>
    <row r="2274" spans="1:14">
      <c r="A2274" s="282">
        <v>59057</v>
      </c>
      <c r="B2274" s="303">
        <v>20</v>
      </c>
      <c r="C2274" s="282">
        <v>4542995</v>
      </c>
      <c r="D2274" s="283" t="s">
        <v>8324</v>
      </c>
      <c r="E2274" s="282">
        <v>0</v>
      </c>
      <c r="F2274" s="283" t="s">
        <v>5656</v>
      </c>
      <c r="G2274" s="283" t="s">
        <v>5656</v>
      </c>
      <c r="H2274" s="284">
        <v>44717.998518518521</v>
      </c>
      <c r="I2274" s="284">
        <v>44717.998518518521</v>
      </c>
      <c r="J2274" s="283" t="s">
        <v>5657</v>
      </c>
      <c r="K2274" s="282">
        <v>0</v>
      </c>
      <c r="L2274" s="282">
        <v>0</v>
      </c>
      <c r="M2274" s="282">
        <v>1</v>
      </c>
      <c r="N2274" s="282">
        <v>0</v>
      </c>
    </row>
    <row r="2275" spans="1:14">
      <c r="A2275" s="282">
        <v>59054</v>
      </c>
      <c r="B2275" s="303">
        <v>20</v>
      </c>
      <c r="C2275" s="282">
        <v>4543063</v>
      </c>
      <c r="D2275" s="283" t="s">
        <v>8325</v>
      </c>
      <c r="E2275" s="282">
        <v>0</v>
      </c>
      <c r="F2275" s="283" t="s">
        <v>5656</v>
      </c>
      <c r="G2275" s="283" t="s">
        <v>5656</v>
      </c>
      <c r="H2275" s="284">
        <v>44717.998518518521</v>
      </c>
      <c r="I2275" s="284">
        <v>44717.998518518521</v>
      </c>
      <c r="J2275" s="283" t="s">
        <v>5657</v>
      </c>
      <c r="K2275" s="282">
        <v>0</v>
      </c>
      <c r="L2275" s="282">
        <v>0</v>
      </c>
      <c r="M2275" s="282">
        <v>1</v>
      </c>
      <c r="N2275" s="282">
        <v>0</v>
      </c>
    </row>
    <row r="2276" spans="1:14">
      <c r="A2276" s="282">
        <v>59055</v>
      </c>
      <c r="B2276" s="303">
        <v>20</v>
      </c>
      <c r="C2276" s="282">
        <v>4543065</v>
      </c>
      <c r="D2276" s="283" t="s">
        <v>8326</v>
      </c>
      <c r="E2276" s="282">
        <v>0</v>
      </c>
      <c r="F2276" s="283" t="s">
        <v>5656</v>
      </c>
      <c r="G2276" s="283" t="s">
        <v>5656</v>
      </c>
      <c r="H2276" s="284">
        <v>44717.998518518521</v>
      </c>
      <c r="I2276" s="284">
        <v>44717.998518518521</v>
      </c>
      <c r="J2276" s="283" t="s">
        <v>5657</v>
      </c>
      <c r="K2276" s="282">
        <v>0</v>
      </c>
      <c r="L2276" s="282">
        <v>0</v>
      </c>
      <c r="M2276" s="282">
        <v>1</v>
      </c>
      <c r="N2276" s="282">
        <v>0</v>
      </c>
    </row>
    <row r="2277" spans="1:14">
      <c r="A2277" s="282">
        <v>59063</v>
      </c>
      <c r="B2277" s="303">
        <v>20</v>
      </c>
      <c r="C2277" s="282">
        <v>4543141</v>
      </c>
      <c r="D2277" s="283" t="s">
        <v>8327</v>
      </c>
      <c r="E2277" s="282">
        <v>0</v>
      </c>
      <c r="F2277" s="283" t="s">
        <v>5656</v>
      </c>
      <c r="G2277" s="283" t="s">
        <v>5656</v>
      </c>
      <c r="H2277" s="284">
        <v>44717.998518518521</v>
      </c>
      <c r="I2277" s="284">
        <v>44717.998518518521</v>
      </c>
      <c r="J2277" s="283" t="s">
        <v>5657</v>
      </c>
      <c r="K2277" s="282">
        <v>0</v>
      </c>
      <c r="L2277" s="282">
        <v>0</v>
      </c>
      <c r="M2277" s="282">
        <v>1</v>
      </c>
      <c r="N2277" s="282">
        <v>0</v>
      </c>
    </row>
    <row r="2278" spans="1:14">
      <c r="A2278" s="282">
        <v>59064</v>
      </c>
      <c r="B2278" s="303">
        <v>20</v>
      </c>
      <c r="C2278" s="282">
        <v>4543142</v>
      </c>
      <c r="D2278" s="283" t="s">
        <v>8328</v>
      </c>
      <c r="E2278" s="282">
        <v>0</v>
      </c>
      <c r="F2278" s="283" t="s">
        <v>5656</v>
      </c>
      <c r="G2278" s="283" t="s">
        <v>5656</v>
      </c>
      <c r="H2278" s="284">
        <v>44717.998518518521</v>
      </c>
      <c r="I2278" s="284">
        <v>44717.998518518521</v>
      </c>
      <c r="J2278" s="283" t="s">
        <v>5657</v>
      </c>
      <c r="K2278" s="282">
        <v>0</v>
      </c>
      <c r="L2278" s="282">
        <v>0</v>
      </c>
      <c r="M2278" s="282">
        <v>1</v>
      </c>
      <c r="N2278" s="282">
        <v>0</v>
      </c>
    </row>
    <row r="2279" spans="1:14">
      <c r="A2279" s="282">
        <v>59065</v>
      </c>
      <c r="B2279" s="303">
        <v>20</v>
      </c>
      <c r="C2279" s="282">
        <v>4543221</v>
      </c>
      <c r="D2279" s="283" t="s">
        <v>8329</v>
      </c>
      <c r="E2279" s="282">
        <v>0</v>
      </c>
      <c r="F2279" s="283" t="s">
        <v>5656</v>
      </c>
      <c r="G2279" s="283" t="s">
        <v>5656</v>
      </c>
      <c r="H2279" s="284">
        <v>44717.998518518521</v>
      </c>
      <c r="I2279" s="284">
        <v>44717.998518518521</v>
      </c>
      <c r="J2279" s="283" t="s">
        <v>5657</v>
      </c>
      <c r="K2279" s="282">
        <v>0</v>
      </c>
      <c r="L2279" s="282">
        <v>0</v>
      </c>
      <c r="M2279" s="282">
        <v>1</v>
      </c>
      <c r="N2279" s="282">
        <v>0</v>
      </c>
    </row>
    <row r="2280" spans="1:14">
      <c r="A2280" s="282">
        <v>59066</v>
      </c>
      <c r="B2280" s="303">
        <v>20</v>
      </c>
      <c r="C2280" s="282">
        <v>4543222</v>
      </c>
      <c r="D2280" s="283" t="s">
        <v>8330</v>
      </c>
      <c r="E2280" s="282">
        <v>0</v>
      </c>
      <c r="F2280" s="283" t="s">
        <v>5656</v>
      </c>
      <c r="G2280" s="283" t="s">
        <v>5656</v>
      </c>
      <c r="H2280" s="284">
        <v>44717.998518518521</v>
      </c>
      <c r="I2280" s="284">
        <v>44717.998518518521</v>
      </c>
      <c r="J2280" s="283" t="s">
        <v>5657</v>
      </c>
      <c r="K2280" s="282">
        <v>0</v>
      </c>
      <c r="L2280" s="282">
        <v>0</v>
      </c>
      <c r="M2280" s="282">
        <v>1</v>
      </c>
      <c r="N2280" s="282">
        <v>0</v>
      </c>
    </row>
    <row r="2281" spans="1:14">
      <c r="A2281" s="282">
        <v>59482</v>
      </c>
      <c r="B2281" s="303">
        <v>20</v>
      </c>
      <c r="C2281" s="282">
        <v>4547021</v>
      </c>
      <c r="D2281" s="283" t="s">
        <v>8331</v>
      </c>
      <c r="E2281" s="282">
        <v>0</v>
      </c>
      <c r="F2281" s="283" t="s">
        <v>5656</v>
      </c>
      <c r="G2281" s="283" t="s">
        <v>5656</v>
      </c>
      <c r="H2281" s="284">
        <v>44717.998518518521</v>
      </c>
      <c r="I2281" s="284">
        <v>44717.998518518521</v>
      </c>
      <c r="J2281" s="283" t="s">
        <v>5657</v>
      </c>
      <c r="K2281" s="282">
        <v>0</v>
      </c>
      <c r="L2281" s="282">
        <v>0</v>
      </c>
      <c r="M2281" s="282">
        <v>1</v>
      </c>
      <c r="N2281" s="282">
        <v>0</v>
      </c>
    </row>
    <row r="2282" spans="1:14">
      <c r="A2282" s="282">
        <v>56501</v>
      </c>
      <c r="B2282" s="303">
        <v>20</v>
      </c>
      <c r="C2282" s="302">
        <v>4547602</v>
      </c>
      <c r="D2282" s="283" t="s">
        <v>8332</v>
      </c>
      <c r="E2282" s="282">
        <v>0</v>
      </c>
      <c r="F2282" s="283" t="s">
        <v>5656</v>
      </c>
      <c r="G2282" s="283" t="s">
        <v>5656</v>
      </c>
      <c r="H2282" s="284">
        <v>44717.998518518521</v>
      </c>
      <c r="I2282" s="284">
        <v>44717.998518518521</v>
      </c>
      <c r="J2282" s="283" t="s">
        <v>5657</v>
      </c>
      <c r="K2282" s="282">
        <v>0</v>
      </c>
      <c r="L2282" s="282">
        <v>0</v>
      </c>
      <c r="M2282" s="282">
        <v>1</v>
      </c>
      <c r="N2282" s="282">
        <v>0</v>
      </c>
    </row>
    <row r="2283" spans="1:14">
      <c r="A2283" s="282">
        <v>56502</v>
      </c>
      <c r="B2283" s="303">
        <v>20</v>
      </c>
      <c r="C2283" s="302">
        <v>4547782</v>
      </c>
      <c r="D2283" s="283" t="s">
        <v>8333</v>
      </c>
      <c r="E2283" s="282">
        <v>0</v>
      </c>
      <c r="F2283" s="283" t="s">
        <v>5656</v>
      </c>
      <c r="G2283" s="283" t="s">
        <v>5656</v>
      </c>
      <c r="H2283" s="284">
        <v>44717.998518518521</v>
      </c>
      <c r="I2283" s="284">
        <v>44717.998518518521</v>
      </c>
      <c r="J2283" s="283" t="s">
        <v>5657</v>
      </c>
      <c r="K2283" s="282">
        <v>0</v>
      </c>
      <c r="L2283" s="282">
        <v>0</v>
      </c>
      <c r="M2283" s="282">
        <v>1</v>
      </c>
      <c r="N2283" s="282">
        <v>0</v>
      </c>
    </row>
    <row r="2284" spans="1:14">
      <c r="A2284" s="282">
        <v>56503</v>
      </c>
      <c r="B2284" s="303">
        <v>20</v>
      </c>
      <c r="C2284" s="302">
        <v>4547862</v>
      </c>
      <c r="D2284" s="283" t="s">
        <v>8334</v>
      </c>
      <c r="E2284" s="282">
        <v>0</v>
      </c>
      <c r="F2284" s="283" t="s">
        <v>5656</v>
      </c>
      <c r="G2284" s="283" t="s">
        <v>5656</v>
      </c>
      <c r="H2284" s="284">
        <v>44717.998518518521</v>
      </c>
      <c r="I2284" s="284">
        <v>44717.998518518521</v>
      </c>
      <c r="J2284" s="283" t="s">
        <v>5657</v>
      </c>
      <c r="K2284" s="282">
        <v>0</v>
      </c>
      <c r="L2284" s="282">
        <v>0</v>
      </c>
      <c r="M2284" s="282">
        <v>1</v>
      </c>
      <c r="N2284" s="282">
        <v>0</v>
      </c>
    </row>
    <row r="2285" spans="1:14">
      <c r="A2285" s="282">
        <v>56713</v>
      </c>
      <c r="B2285" s="303">
        <v>20</v>
      </c>
      <c r="C2285" s="282">
        <v>4550811</v>
      </c>
      <c r="D2285" s="283" t="s">
        <v>8335</v>
      </c>
      <c r="E2285" s="282">
        <v>0</v>
      </c>
      <c r="F2285" s="283" t="s">
        <v>5656</v>
      </c>
      <c r="G2285" s="283" t="s">
        <v>5656</v>
      </c>
      <c r="H2285" s="284">
        <v>44717.998518518521</v>
      </c>
      <c r="I2285" s="284">
        <v>44717.998518518521</v>
      </c>
      <c r="J2285" s="283" t="s">
        <v>5657</v>
      </c>
      <c r="K2285" s="282">
        <v>0</v>
      </c>
      <c r="L2285" s="282">
        <v>0</v>
      </c>
      <c r="M2285" s="282">
        <v>1</v>
      </c>
      <c r="N2285" s="282">
        <v>0</v>
      </c>
    </row>
    <row r="2286" spans="1:14">
      <c r="A2286" s="282">
        <v>56714</v>
      </c>
      <c r="B2286" s="303">
        <v>20</v>
      </c>
      <c r="C2286" s="302">
        <v>4550812</v>
      </c>
      <c r="D2286" s="283" t="s">
        <v>8336</v>
      </c>
      <c r="E2286" s="282">
        <v>0</v>
      </c>
      <c r="F2286" s="283" t="s">
        <v>5656</v>
      </c>
      <c r="G2286" s="283" t="s">
        <v>5656</v>
      </c>
      <c r="H2286" s="284">
        <v>44717.998518518521</v>
      </c>
      <c r="I2286" s="284">
        <v>44717.998518518521</v>
      </c>
      <c r="J2286" s="283" t="s">
        <v>5657</v>
      </c>
      <c r="K2286" s="282">
        <v>0</v>
      </c>
      <c r="L2286" s="282">
        <v>0</v>
      </c>
      <c r="M2286" s="282">
        <v>1</v>
      </c>
      <c r="N2286" s="282">
        <v>0</v>
      </c>
    </row>
    <row r="2287" spans="1:14">
      <c r="A2287" s="282">
        <v>58149</v>
      </c>
      <c r="B2287" s="303">
        <v>20</v>
      </c>
      <c r="C2287" s="282">
        <v>4551801</v>
      </c>
      <c r="D2287" s="283" t="s">
        <v>8337</v>
      </c>
      <c r="E2287" s="282">
        <v>0</v>
      </c>
      <c r="F2287" s="283" t="s">
        <v>5656</v>
      </c>
      <c r="G2287" s="283" t="s">
        <v>5656</v>
      </c>
      <c r="H2287" s="284">
        <v>44717.998518518521</v>
      </c>
      <c r="I2287" s="284">
        <v>44717.998518518521</v>
      </c>
      <c r="J2287" s="283" t="s">
        <v>5657</v>
      </c>
      <c r="K2287" s="282">
        <v>0</v>
      </c>
      <c r="L2287" s="282">
        <v>0</v>
      </c>
      <c r="M2287" s="282">
        <v>1</v>
      </c>
      <c r="N2287" s="282">
        <v>0</v>
      </c>
    </row>
    <row r="2288" spans="1:14">
      <c r="A2288" s="282">
        <v>59461</v>
      </c>
      <c r="B2288" s="303">
        <v>20</v>
      </c>
      <c r="C2288" s="282">
        <v>4559822</v>
      </c>
      <c r="D2288" s="283" t="s">
        <v>8338</v>
      </c>
      <c r="E2288" s="282">
        <v>0</v>
      </c>
      <c r="F2288" s="283" t="s">
        <v>5656</v>
      </c>
      <c r="G2288" s="283" t="s">
        <v>5656</v>
      </c>
      <c r="H2288" s="284">
        <v>44717.998518518521</v>
      </c>
      <c r="I2288" s="284">
        <v>44717.998518518521</v>
      </c>
      <c r="J2288" s="283" t="s">
        <v>5657</v>
      </c>
      <c r="K2288" s="282">
        <v>0</v>
      </c>
      <c r="L2288" s="282">
        <v>0</v>
      </c>
      <c r="M2288" s="282">
        <v>1</v>
      </c>
      <c r="N2288" s="282">
        <v>0</v>
      </c>
    </row>
    <row r="2289" spans="1:14">
      <c r="A2289" s="282">
        <v>59050</v>
      </c>
      <c r="B2289" s="303">
        <v>20</v>
      </c>
      <c r="C2289" s="282">
        <v>4560133</v>
      </c>
      <c r="D2289" s="283" t="s">
        <v>8339</v>
      </c>
      <c r="E2289" s="282">
        <v>0</v>
      </c>
      <c r="F2289" s="283" t="s">
        <v>5656</v>
      </c>
      <c r="G2289" s="283" t="s">
        <v>5656</v>
      </c>
      <c r="H2289" s="284">
        <v>44717.998518518521</v>
      </c>
      <c r="I2289" s="284">
        <v>44717.998518518521</v>
      </c>
      <c r="J2289" s="283" t="s">
        <v>5657</v>
      </c>
      <c r="K2289" s="282">
        <v>0</v>
      </c>
      <c r="L2289" s="282">
        <v>0</v>
      </c>
      <c r="M2289" s="282">
        <v>1</v>
      </c>
      <c r="N2289" s="282">
        <v>0</v>
      </c>
    </row>
    <row r="2290" spans="1:14">
      <c r="A2290" s="282">
        <v>59051</v>
      </c>
      <c r="B2290" s="303">
        <v>20</v>
      </c>
      <c r="C2290" s="282">
        <v>4560136</v>
      </c>
      <c r="D2290" s="283" t="s">
        <v>8340</v>
      </c>
      <c r="E2290" s="282">
        <v>0</v>
      </c>
      <c r="F2290" s="283" t="s">
        <v>5656</v>
      </c>
      <c r="G2290" s="283" t="s">
        <v>5656</v>
      </c>
      <c r="H2290" s="284">
        <v>44717.998518518521</v>
      </c>
      <c r="I2290" s="284">
        <v>44717.998518518521</v>
      </c>
      <c r="J2290" s="283" t="s">
        <v>5657</v>
      </c>
      <c r="K2290" s="282">
        <v>0</v>
      </c>
      <c r="L2290" s="282">
        <v>0</v>
      </c>
      <c r="M2290" s="282">
        <v>1</v>
      </c>
      <c r="N2290" s="282">
        <v>0</v>
      </c>
    </row>
    <row r="2291" spans="1:14">
      <c r="A2291" s="282">
        <v>56649</v>
      </c>
      <c r="B2291" s="303">
        <v>20</v>
      </c>
      <c r="C2291" s="302">
        <v>4560472</v>
      </c>
      <c r="D2291" s="283" t="s">
        <v>8341</v>
      </c>
      <c r="E2291" s="282">
        <v>0</v>
      </c>
      <c r="F2291" s="283" t="s">
        <v>5656</v>
      </c>
      <c r="G2291" s="283" t="s">
        <v>5656</v>
      </c>
      <c r="H2291" s="284">
        <v>44717.998518518521</v>
      </c>
      <c r="I2291" s="284">
        <v>44717.998518518521</v>
      </c>
      <c r="J2291" s="283" t="s">
        <v>5657</v>
      </c>
      <c r="K2291" s="282">
        <v>0</v>
      </c>
      <c r="L2291" s="282">
        <v>0</v>
      </c>
      <c r="M2291" s="282">
        <v>1</v>
      </c>
      <c r="N2291" s="282">
        <v>0</v>
      </c>
    </row>
    <row r="2292" spans="1:14">
      <c r="A2292" s="282">
        <v>59519</v>
      </c>
      <c r="B2292" s="303">
        <v>20</v>
      </c>
      <c r="C2292" s="282">
        <v>4561383</v>
      </c>
      <c r="D2292" s="283" t="s">
        <v>8342</v>
      </c>
      <c r="E2292" s="282">
        <v>0</v>
      </c>
      <c r="F2292" s="283" t="s">
        <v>5656</v>
      </c>
      <c r="G2292" s="283" t="s">
        <v>5656</v>
      </c>
      <c r="H2292" s="284">
        <v>44717.998518518521</v>
      </c>
      <c r="I2292" s="284">
        <v>44717.998518518521</v>
      </c>
      <c r="J2292" s="283" t="s">
        <v>5657</v>
      </c>
      <c r="K2292" s="282">
        <v>0</v>
      </c>
      <c r="L2292" s="282">
        <v>0</v>
      </c>
      <c r="M2292" s="282">
        <v>1</v>
      </c>
      <c r="N2292" s="282">
        <v>0</v>
      </c>
    </row>
    <row r="2293" spans="1:14">
      <c r="A2293" s="282">
        <v>58726</v>
      </c>
      <c r="B2293" s="303">
        <v>20</v>
      </c>
      <c r="C2293" s="282">
        <v>4566092</v>
      </c>
      <c r="D2293" s="283" t="s">
        <v>8343</v>
      </c>
      <c r="E2293" s="282">
        <v>0</v>
      </c>
      <c r="F2293" s="283" t="s">
        <v>5656</v>
      </c>
      <c r="G2293" s="283" t="s">
        <v>5656</v>
      </c>
      <c r="H2293" s="284">
        <v>44717.998518518521</v>
      </c>
      <c r="I2293" s="284">
        <v>44717.998518518521</v>
      </c>
      <c r="J2293" s="283" t="s">
        <v>5657</v>
      </c>
      <c r="K2293" s="282">
        <v>0</v>
      </c>
      <c r="L2293" s="282">
        <v>0</v>
      </c>
      <c r="M2293" s="282">
        <v>1</v>
      </c>
      <c r="N2293" s="282">
        <v>0</v>
      </c>
    </row>
    <row r="2294" spans="1:14">
      <c r="A2294" s="282">
        <v>58727</v>
      </c>
      <c r="B2294" s="303">
        <v>20</v>
      </c>
      <c r="C2294" s="282">
        <v>4566172</v>
      </c>
      <c r="D2294" s="283" t="s">
        <v>8344</v>
      </c>
      <c r="E2294" s="282">
        <v>0</v>
      </c>
      <c r="F2294" s="283" t="s">
        <v>5656</v>
      </c>
      <c r="G2294" s="283" t="s">
        <v>5656</v>
      </c>
      <c r="H2294" s="284">
        <v>44717.998518518521</v>
      </c>
      <c r="I2294" s="284">
        <v>44717.998518518521</v>
      </c>
      <c r="J2294" s="283" t="s">
        <v>5657</v>
      </c>
      <c r="K2294" s="282">
        <v>0</v>
      </c>
      <c r="L2294" s="282">
        <v>0</v>
      </c>
      <c r="M2294" s="282">
        <v>1</v>
      </c>
      <c r="N2294" s="282">
        <v>0</v>
      </c>
    </row>
    <row r="2295" spans="1:14">
      <c r="A2295" s="282">
        <v>58728</v>
      </c>
      <c r="B2295" s="303">
        <v>20</v>
      </c>
      <c r="C2295" s="282">
        <v>4566174</v>
      </c>
      <c r="D2295" s="283" t="s">
        <v>8345</v>
      </c>
      <c r="E2295" s="282">
        <v>0</v>
      </c>
      <c r="F2295" s="283" t="s">
        <v>5656</v>
      </c>
      <c r="G2295" s="283" t="s">
        <v>5656</v>
      </c>
      <c r="H2295" s="284">
        <v>44717.998518518521</v>
      </c>
      <c r="I2295" s="284">
        <v>44717.998518518521</v>
      </c>
      <c r="J2295" s="283" t="s">
        <v>5657</v>
      </c>
      <c r="K2295" s="282">
        <v>0</v>
      </c>
      <c r="L2295" s="282">
        <v>0</v>
      </c>
      <c r="M2295" s="282">
        <v>1</v>
      </c>
      <c r="N2295" s="282">
        <v>0</v>
      </c>
    </row>
    <row r="2296" spans="1:14">
      <c r="A2296" s="282">
        <v>58729</v>
      </c>
      <c r="B2296" s="303">
        <v>20</v>
      </c>
      <c r="C2296" s="282">
        <v>4566252</v>
      </c>
      <c r="D2296" s="283" t="s">
        <v>8346</v>
      </c>
      <c r="E2296" s="282">
        <v>0</v>
      </c>
      <c r="F2296" s="283" t="s">
        <v>5656</v>
      </c>
      <c r="G2296" s="283" t="s">
        <v>5656</v>
      </c>
      <c r="H2296" s="284">
        <v>44717.998518518521</v>
      </c>
      <c r="I2296" s="284">
        <v>44717.998518518521</v>
      </c>
      <c r="J2296" s="283" t="s">
        <v>5657</v>
      </c>
      <c r="K2296" s="282">
        <v>0</v>
      </c>
      <c r="L2296" s="282">
        <v>0</v>
      </c>
      <c r="M2296" s="282">
        <v>1</v>
      </c>
      <c r="N2296" s="282">
        <v>0</v>
      </c>
    </row>
    <row r="2297" spans="1:14">
      <c r="A2297" s="282">
        <v>58730</v>
      </c>
      <c r="B2297" s="303">
        <v>20</v>
      </c>
      <c r="C2297" s="282">
        <v>4566254</v>
      </c>
      <c r="D2297" s="283" t="s">
        <v>8347</v>
      </c>
      <c r="E2297" s="282">
        <v>0</v>
      </c>
      <c r="F2297" s="283" t="s">
        <v>5656</v>
      </c>
      <c r="G2297" s="283" t="s">
        <v>5656</v>
      </c>
      <c r="H2297" s="284">
        <v>44717.998518518521</v>
      </c>
      <c r="I2297" s="284">
        <v>44717.998518518521</v>
      </c>
      <c r="J2297" s="283" t="s">
        <v>5657</v>
      </c>
      <c r="K2297" s="282">
        <v>0</v>
      </c>
      <c r="L2297" s="282">
        <v>0</v>
      </c>
      <c r="M2297" s="282">
        <v>1</v>
      </c>
      <c r="N2297" s="282">
        <v>0</v>
      </c>
    </row>
    <row r="2298" spans="1:14">
      <c r="A2298" s="282">
        <v>58868</v>
      </c>
      <c r="B2298" s="303">
        <v>20</v>
      </c>
      <c r="C2298" s="282">
        <v>4567321</v>
      </c>
      <c r="D2298" s="283" t="s">
        <v>8348</v>
      </c>
      <c r="E2298" s="282">
        <v>0</v>
      </c>
      <c r="F2298" s="283" t="s">
        <v>5656</v>
      </c>
      <c r="G2298" s="283" t="s">
        <v>5656</v>
      </c>
      <c r="H2298" s="284">
        <v>44717.998518518521</v>
      </c>
      <c r="I2298" s="284">
        <v>44717.998518518521</v>
      </c>
      <c r="J2298" s="283" t="s">
        <v>5657</v>
      </c>
      <c r="K2298" s="282">
        <v>0</v>
      </c>
      <c r="L2298" s="282">
        <v>0</v>
      </c>
      <c r="M2298" s="282">
        <v>1</v>
      </c>
      <c r="N2298" s="282">
        <v>0</v>
      </c>
    </row>
    <row r="2299" spans="1:14">
      <c r="A2299" s="282">
        <v>56594</v>
      </c>
      <c r="B2299" s="303">
        <v>20</v>
      </c>
      <c r="C2299" s="302">
        <v>4568731</v>
      </c>
      <c r="D2299" s="283" t="s">
        <v>8349</v>
      </c>
      <c r="E2299" s="282">
        <v>0</v>
      </c>
      <c r="F2299" s="283" t="s">
        <v>5656</v>
      </c>
      <c r="G2299" s="283" t="s">
        <v>5656</v>
      </c>
      <c r="H2299" s="284">
        <v>44717.998518518521</v>
      </c>
      <c r="I2299" s="284">
        <v>44717.998518518521</v>
      </c>
      <c r="J2299" s="283" t="s">
        <v>5657</v>
      </c>
      <c r="K2299" s="282">
        <v>0</v>
      </c>
      <c r="L2299" s="282">
        <v>0</v>
      </c>
      <c r="M2299" s="282">
        <v>1</v>
      </c>
      <c r="N2299" s="282">
        <v>0</v>
      </c>
    </row>
    <row r="2300" spans="1:14">
      <c r="A2300" s="282">
        <v>56595</v>
      </c>
      <c r="B2300" s="303">
        <v>20</v>
      </c>
      <c r="C2300" s="302">
        <v>4568732</v>
      </c>
      <c r="D2300" s="283" t="s">
        <v>8350</v>
      </c>
      <c r="E2300" s="282">
        <v>0</v>
      </c>
      <c r="F2300" s="283" t="s">
        <v>5656</v>
      </c>
      <c r="G2300" s="283" t="s">
        <v>5656</v>
      </c>
      <c r="H2300" s="284">
        <v>44717.998518518521</v>
      </c>
      <c r="I2300" s="284">
        <v>44717.998518518521</v>
      </c>
      <c r="J2300" s="283" t="s">
        <v>5657</v>
      </c>
      <c r="K2300" s="282">
        <v>0</v>
      </c>
      <c r="L2300" s="282">
        <v>0</v>
      </c>
      <c r="M2300" s="282">
        <v>1</v>
      </c>
      <c r="N2300" s="282">
        <v>0</v>
      </c>
    </row>
    <row r="2301" spans="1:14">
      <c r="A2301" s="282">
        <v>59439</v>
      </c>
      <c r="B2301" s="303">
        <v>20</v>
      </c>
      <c r="C2301" s="282">
        <v>4571103</v>
      </c>
      <c r="D2301" s="283" t="s">
        <v>8351</v>
      </c>
      <c r="E2301" s="282">
        <v>0</v>
      </c>
      <c r="F2301" s="283" t="s">
        <v>5656</v>
      </c>
      <c r="G2301" s="283" t="s">
        <v>5656</v>
      </c>
      <c r="H2301" s="284">
        <v>44717.998518518521</v>
      </c>
      <c r="I2301" s="284">
        <v>44717.998518518521</v>
      </c>
      <c r="J2301" s="283" t="s">
        <v>5657</v>
      </c>
      <c r="K2301" s="282">
        <v>0</v>
      </c>
      <c r="L2301" s="282">
        <v>0</v>
      </c>
      <c r="M2301" s="282">
        <v>1</v>
      </c>
      <c r="N2301" s="282">
        <v>0</v>
      </c>
    </row>
    <row r="2302" spans="1:14">
      <c r="A2302" s="282">
        <v>59440</v>
      </c>
      <c r="B2302" s="303">
        <v>20</v>
      </c>
      <c r="C2302" s="282">
        <v>4571104</v>
      </c>
      <c r="D2302" s="283" t="s">
        <v>8352</v>
      </c>
      <c r="E2302" s="282">
        <v>0</v>
      </c>
      <c r="F2302" s="283" t="s">
        <v>5656</v>
      </c>
      <c r="G2302" s="283" t="s">
        <v>5656</v>
      </c>
      <c r="H2302" s="284">
        <v>44717.998518518521</v>
      </c>
      <c r="I2302" s="284">
        <v>44717.998518518521</v>
      </c>
      <c r="J2302" s="283" t="s">
        <v>5657</v>
      </c>
      <c r="K2302" s="282">
        <v>0</v>
      </c>
      <c r="L2302" s="282">
        <v>0</v>
      </c>
      <c r="M2302" s="282">
        <v>1</v>
      </c>
      <c r="N2302" s="282">
        <v>0</v>
      </c>
    </row>
    <row r="2303" spans="1:14">
      <c r="A2303" s="282">
        <v>56533</v>
      </c>
      <c r="B2303" s="303">
        <v>20</v>
      </c>
      <c r="C2303" s="302">
        <v>4571104</v>
      </c>
      <c r="D2303" s="283" t="s">
        <v>8353</v>
      </c>
      <c r="E2303" s="282">
        <v>0</v>
      </c>
      <c r="F2303" s="283" t="s">
        <v>5656</v>
      </c>
      <c r="G2303" s="283" t="s">
        <v>5656</v>
      </c>
      <c r="H2303" s="284">
        <v>44717.998518518521</v>
      </c>
      <c r="I2303" s="284">
        <v>44717.998518518521</v>
      </c>
      <c r="J2303" s="283" t="s">
        <v>5657</v>
      </c>
      <c r="K2303" s="282">
        <v>0</v>
      </c>
      <c r="L2303" s="282">
        <v>0</v>
      </c>
      <c r="M2303" s="282">
        <v>1</v>
      </c>
      <c r="N2303" s="282">
        <v>0</v>
      </c>
    </row>
    <row r="2304" spans="1:14">
      <c r="A2304" s="282">
        <v>59437</v>
      </c>
      <c r="B2304" s="303">
        <v>20</v>
      </c>
      <c r="C2304" s="282">
        <v>4571283</v>
      </c>
      <c r="D2304" s="283" t="s">
        <v>8354</v>
      </c>
      <c r="E2304" s="282">
        <v>0</v>
      </c>
      <c r="F2304" s="283" t="s">
        <v>5656</v>
      </c>
      <c r="G2304" s="283" t="s">
        <v>5656</v>
      </c>
      <c r="H2304" s="284">
        <v>44717.998518518521</v>
      </c>
      <c r="I2304" s="284">
        <v>44717.998518518521</v>
      </c>
      <c r="J2304" s="283" t="s">
        <v>5657</v>
      </c>
      <c r="K2304" s="282">
        <v>0</v>
      </c>
      <c r="L2304" s="282">
        <v>0</v>
      </c>
      <c r="M2304" s="282">
        <v>1</v>
      </c>
      <c r="N2304" s="282">
        <v>0</v>
      </c>
    </row>
    <row r="2305" spans="1:14">
      <c r="A2305" s="282">
        <v>59438</v>
      </c>
      <c r="B2305" s="303">
        <v>20</v>
      </c>
      <c r="C2305" s="282">
        <v>4571284</v>
      </c>
      <c r="D2305" s="283" t="s">
        <v>8355</v>
      </c>
      <c r="E2305" s="282">
        <v>0</v>
      </c>
      <c r="F2305" s="283" t="s">
        <v>5656</v>
      </c>
      <c r="G2305" s="283" t="s">
        <v>5656</v>
      </c>
      <c r="H2305" s="284">
        <v>44717.998518518521</v>
      </c>
      <c r="I2305" s="284">
        <v>44717.998518518521</v>
      </c>
      <c r="J2305" s="283" t="s">
        <v>5657</v>
      </c>
      <c r="K2305" s="282">
        <v>0</v>
      </c>
      <c r="L2305" s="282">
        <v>0</v>
      </c>
      <c r="M2305" s="282">
        <v>1</v>
      </c>
      <c r="N2305" s="282">
        <v>0</v>
      </c>
    </row>
    <row r="2306" spans="1:14">
      <c r="A2306" s="282">
        <v>56532</v>
      </c>
      <c r="B2306" s="303">
        <v>20</v>
      </c>
      <c r="C2306" s="302">
        <v>4571284</v>
      </c>
      <c r="D2306" s="283" t="s">
        <v>8356</v>
      </c>
      <c r="E2306" s="282">
        <v>0</v>
      </c>
      <c r="F2306" s="283" t="s">
        <v>5656</v>
      </c>
      <c r="G2306" s="283" t="s">
        <v>5656</v>
      </c>
      <c r="H2306" s="284">
        <v>44717.998518518521</v>
      </c>
      <c r="I2306" s="284">
        <v>44717.998518518521</v>
      </c>
      <c r="J2306" s="283" t="s">
        <v>5657</v>
      </c>
      <c r="K2306" s="282">
        <v>0</v>
      </c>
      <c r="L2306" s="282">
        <v>0</v>
      </c>
      <c r="M2306" s="282">
        <v>1</v>
      </c>
      <c r="N2306" s="282">
        <v>0</v>
      </c>
    </row>
    <row r="2307" spans="1:14">
      <c r="A2307" s="282">
        <v>59472</v>
      </c>
      <c r="B2307" s="303">
        <v>20</v>
      </c>
      <c r="C2307" s="282">
        <v>4580012</v>
      </c>
      <c r="D2307" s="283" t="s">
        <v>8357</v>
      </c>
      <c r="E2307" s="282">
        <v>0</v>
      </c>
      <c r="F2307" s="283" t="s">
        <v>5656</v>
      </c>
      <c r="G2307" s="283" t="s">
        <v>5656</v>
      </c>
      <c r="H2307" s="284">
        <v>44717.998518518521</v>
      </c>
      <c r="I2307" s="284">
        <v>44717.998518518521</v>
      </c>
      <c r="J2307" s="283" t="s">
        <v>5657</v>
      </c>
      <c r="K2307" s="282">
        <v>0</v>
      </c>
      <c r="L2307" s="282">
        <v>0</v>
      </c>
      <c r="M2307" s="282">
        <v>1</v>
      </c>
      <c r="N2307" s="282">
        <v>0</v>
      </c>
    </row>
    <row r="2308" spans="1:14">
      <c r="A2308" s="282">
        <v>59115</v>
      </c>
      <c r="B2308" s="303">
        <v>20</v>
      </c>
      <c r="C2308" s="282">
        <v>4581421</v>
      </c>
      <c r="D2308" s="283" t="s">
        <v>8358</v>
      </c>
      <c r="E2308" s="282">
        <v>0</v>
      </c>
      <c r="F2308" s="283" t="s">
        <v>5656</v>
      </c>
      <c r="G2308" s="283" t="s">
        <v>5656</v>
      </c>
      <c r="H2308" s="284">
        <v>44717.998518518521</v>
      </c>
      <c r="I2308" s="284">
        <v>44717.998518518521</v>
      </c>
      <c r="J2308" s="283" t="s">
        <v>5657</v>
      </c>
      <c r="K2308" s="282">
        <v>0</v>
      </c>
      <c r="L2308" s="282">
        <v>0</v>
      </c>
      <c r="M2308" s="282">
        <v>1</v>
      </c>
      <c r="N2308" s="282">
        <v>0</v>
      </c>
    </row>
    <row r="2309" spans="1:14">
      <c r="A2309" s="282">
        <v>59559</v>
      </c>
      <c r="B2309" s="303">
        <v>20</v>
      </c>
      <c r="C2309" s="282">
        <v>458259</v>
      </c>
      <c r="D2309" s="283" t="s">
        <v>8359</v>
      </c>
      <c r="E2309" s="282">
        <v>0</v>
      </c>
      <c r="F2309" s="283" t="s">
        <v>5656</v>
      </c>
      <c r="G2309" s="283" t="s">
        <v>5656</v>
      </c>
      <c r="H2309" s="284">
        <v>44717.998518518521</v>
      </c>
      <c r="I2309" s="284">
        <v>44717.998518518521</v>
      </c>
      <c r="J2309" s="283" t="s">
        <v>5657</v>
      </c>
      <c r="K2309" s="282">
        <v>0</v>
      </c>
      <c r="L2309" s="282">
        <v>0</v>
      </c>
      <c r="M2309" s="282">
        <v>1</v>
      </c>
      <c r="N2309" s="282">
        <v>0</v>
      </c>
    </row>
    <row r="2310" spans="1:14">
      <c r="A2310" s="282">
        <v>59560</v>
      </c>
      <c r="B2310" s="303">
        <v>20</v>
      </c>
      <c r="C2310" s="282">
        <v>458267</v>
      </c>
      <c r="D2310" s="283" t="s">
        <v>8360</v>
      </c>
      <c r="E2310" s="282">
        <v>0</v>
      </c>
      <c r="F2310" s="283" t="s">
        <v>5656</v>
      </c>
      <c r="G2310" s="283" t="s">
        <v>5656</v>
      </c>
      <c r="H2310" s="284">
        <v>44717.998518518521</v>
      </c>
      <c r="I2310" s="284">
        <v>44717.998518518521</v>
      </c>
      <c r="J2310" s="283" t="s">
        <v>5657</v>
      </c>
      <c r="K2310" s="282">
        <v>0</v>
      </c>
      <c r="L2310" s="282">
        <v>0</v>
      </c>
      <c r="M2310" s="282">
        <v>1</v>
      </c>
      <c r="N2310" s="282">
        <v>0</v>
      </c>
    </row>
    <row r="2311" spans="1:14">
      <c r="A2311" s="282">
        <v>59536</v>
      </c>
      <c r="B2311" s="303">
        <v>20</v>
      </c>
      <c r="C2311" s="302">
        <v>4589101</v>
      </c>
      <c r="D2311" s="283" t="s">
        <v>8361</v>
      </c>
      <c r="E2311" s="282">
        <v>0</v>
      </c>
      <c r="F2311" s="283" t="s">
        <v>5656</v>
      </c>
      <c r="G2311" s="283" t="s">
        <v>5656</v>
      </c>
      <c r="H2311" s="284">
        <v>44717.998518518521</v>
      </c>
      <c r="I2311" s="284">
        <v>44717.998518518521</v>
      </c>
      <c r="J2311" s="283" t="s">
        <v>5657</v>
      </c>
      <c r="K2311" s="282">
        <v>0</v>
      </c>
      <c r="L2311" s="282">
        <v>0</v>
      </c>
      <c r="M2311" s="282">
        <v>1</v>
      </c>
      <c r="N2311" s="282">
        <v>0</v>
      </c>
    </row>
    <row r="2312" spans="1:14">
      <c r="A2312" s="282">
        <v>59537</v>
      </c>
      <c r="B2312" s="303">
        <v>20</v>
      </c>
      <c r="C2312" s="302">
        <v>4589102</v>
      </c>
      <c r="D2312" s="283" t="s">
        <v>8362</v>
      </c>
      <c r="E2312" s="282">
        <v>0</v>
      </c>
      <c r="F2312" s="283" t="s">
        <v>5656</v>
      </c>
      <c r="G2312" s="283" t="s">
        <v>5656</v>
      </c>
      <c r="H2312" s="284">
        <v>44717.998518518521</v>
      </c>
      <c r="I2312" s="284">
        <v>44717.998518518521</v>
      </c>
      <c r="J2312" s="283" t="s">
        <v>5657</v>
      </c>
      <c r="K2312" s="282">
        <v>0</v>
      </c>
      <c r="L2312" s="282">
        <v>0</v>
      </c>
      <c r="M2312" s="282">
        <v>1</v>
      </c>
      <c r="N2312" s="282">
        <v>0</v>
      </c>
    </row>
    <row r="2313" spans="1:14">
      <c r="A2313" s="282">
        <v>56924</v>
      </c>
      <c r="B2313" s="303">
        <v>20</v>
      </c>
      <c r="C2313" s="282">
        <v>4589522</v>
      </c>
      <c r="D2313" s="283" t="s">
        <v>8363</v>
      </c>
      <c r="E2313" s="282">
        <v>0</v>
      </c>
      <c r="F2313" s="283" t="s">
        <v>5656</v>
      </c>
      <c r="G2313" s="283" t="s">
        <v>5656</v>
      </c>
      <c r="H2313" s="284">
        <v>44717.998518518521</v>
      </c>
      <c r="I2313" s="284">
        <v>44717.998518518521</v>
      </c>
      <c r="J2313" s="283" t="s">
        <v>5657</v>
      </c>
      <c r="K2313" s="282">
        <v>0</v>
      </c>
      <c r="L2313" s="282">
        <v>0</v>
      </c>
      <c r="M2313" s="282">
        <v>1</v>
      </c>
      <c r="N2313" s="282">
        <v>0</v>
      </c>
    </row>
    <row r="2314" spans="1:14">
      <c r="A2314" s="282">
        <v>56923</v>
      </c>
      <c r="B2314" s="303">
        <v>20</v>
      </c>
      <c r="C2314" s="282">
        <v>4589524</v>
      </c>
      <c r="D2314" s="283" t="s">
        <v>8364</v>
      </c>
      <c r="E2314" s="282">
        <v>0</v>
      </c>
      <c r="F2314" s="283" t="s">
        <v>5656</v>
      </c>
      <c r="G2314" s="283" t="s">
        <v>5656</v>
      </c>
      <c r="H2314" s="284">
        <v>44717.998518518521</v>
      </c>
      <c r="I2314" s="284">
        <v>44717.998518518521</v>
      </c>
      <c r="J2314" s="283" t="s">
        <v>5657</v>
      </c>
      <c r="K2314" s="282">
        <v>0</v>
      </c>
      <c r="L2314" s="282">
        <v>0</v>
      </c>
      <c r="M2314" s="282">
        <v>1</v>
      </c>
      <c r="N2314" s="282">
        <v>0</v>
      </c>
    </row>
    <row r="2315" spans="1:14">
      <c r="A2315" s="282">
        <v>57940</v>
      </c>
      <c r="B2315" s="303">
        <v>20</v>
      </c>
      <c r="C2315" s="282">
        <v>4591901</v>
      </c>
      <c r="D2315" s="283" t="s">
        <v>8365</v>
      </c>
      <c r="E2315" s="282">
        <v>0</v>
      </c>
      <c r="F2315" s="283" t="s">
        <v>5656</v>
      </c>
      <c r="G2315" s="283" t="s">
        <v>5656</v>
      </c>
      <c r="H2315" s="284">
        <v>44717.998518518521</v>
      </c>
      <c r="I2315" s="284">
        <v>44717.998518518521</v>
      </c>
      <c r="J2315" s="283" t="s">
        <v>5657</v>
      </c>
      <c r="K2315" s="282">
        <v>0</v>
      </c>
      <c r="L2315" s="282">
        <v>0</v>
      </c>
      <c r="M2315" s="282">
        <v>1</v>
      </c>
      <c r="N2315" s="282">
        <v>0</v>
      </c>
    </row>
    <row r="2316" spans="1:14">
      <c r="A2316" s="282">
        <v>56492</v>
      </c>
      <c r="B2316" s="303">
        <v>20</v>
      </c>
      <c r="C2316" s="302">
        <v>4598773</v>
      </c>
      <c r="D2316" s="283" t="s">
        <v>8366</v>
      </c>
      <c r="E2316" s="282">
        <v>0</v>
      </c>
      <c r="F2316" s="283" t="s">
        <v>5656</v>
      </c>
      <c r="G2316" s="283" t="s">
        <v>5656</v>
      </c>
      <c r="H2316" s="284">
        <v>44717.998518518521</v>
      </c>
      <c r="I2316" s="284">
        <v>44717.998518518521</v>
      </c>
      <c r="J2316" s="283" t="s">
        <v>5657</v>
      </c>
      <c r="K2316" s="282">
        <v>0</v>
      </c>
      <c r="L2316" s="282">
        <v>0</v>
      </c>
      <c r="M2316" s="282">
        <v>1</v>
      </c>
      <c r="N2316" s="282">
        <v>0</v>
      </c>
    </row>
    <row r="2317" spans="1:14">
      <c r="A2317" s="282">
        <v>59682</v>
      </c>
      <c r="B2317" s="303">
        <v>20</v>
      </c>
      <c r="C2317" s="302">
        <v>4604441</v>
      </c>
      <c r="D2317" s="283" t="s">
        <v>8367</v>
      </c>
      <c r="E2317" s="282">
        <v>0</v>
      </c>
      <c r="F2317" s="283" t="s">
        <v>5656</v>
      </c>
      <c r="G2317" s="283" t="s">
        <v>5656</v>
      </c>
      <c r="H2317" s="284">
        <v>44717.998518518521</v>
      </c>
      <c r="I2317" s="284">
        <v>44717.998518518521</v>
      </c>
      <c r="J2317" s="283" t="s">
        <v>5657</v>
      </c>
      <c r="K2317" s="282">
        <v>0</v>
      </c>
      <c r="L2317" s="282">
        <v>0</v>
      </c>
      <c r="M2317" s="282">
        <v>1</v>
      </c>
      <c r="N2317" s="282">
        <v>0</v>
      </c>
    </row>
    <row r="2318" spans="1:14">
      <c r="A2318" s="282">
        <v>59683</v>
      </c>
      <c r="B2318" s="303">
        <v>20</v>
      </c>
      <c r="C2318" s="302">
        <v>4604442</v>
      </c>
      <c r="D2318" s="283" t="s">
        <v>8368</v>
      </c>
      <c r="E2318" s="282">
        <v>0</v>
      </c>
      <c r="F2318" s="283" t="s">
        <v>5656</v>
      </c>
      <c r="G2318" s="283" t="s">
        <v>5656</v>
      </c>
      <c r="H2318" s="284">
        <v>44717.998518518521</v>
      </c>
      <c r="I2318" s="284">
        <v>44717.998518518521</v>
      </c>
      <c r="J2318" s="283" t="s">
        <v>5657</v>
      </c>
      <c r="K2318" s="282">
        <v>0</v>
      </c>
      <c r="L2318" s="282">
        <v>0</v>
      </c>
      <c r="M2318" s="282">
        <v>1</v>
      </c>
      <c r="N2318" s="282">
        <v>0</v>
      </c>
    </row>
    <row r="2319" spans="1:14">
      <c r="A2319" s="282">
        <v>58128</v>
      </c>
      <c r="B2319" s="303">
        <v>20</v>
      </c>
      <c r="C2319" s="282">
        <v>4605352</v>
      </c>
      <c r="D2319" s="283" t="s">
        <v>8369</v>
      </c>
      <c r="E2319" s="282">
        <v>0</v>
      </c>
      <c r="F2319" s="283" t="s">
        <v>5656</v>
      </c>
      <c r="G2319" s="283" t="s">
        <v>5656</v>
      </c>
      <c r="H2319" s="284">
        <v>44717.998518518521</v>
      </c>
      <c r="I2319" s="284">
        <v>44717.998518518521</v>
      </c>
      <c r="J2319" s="283" t="s">
        <v>5657</v>
      </c>
      <c r="K2319" s="282">
        <v>0</v>
      </c>
      <c r="L2319" s="282">
        <v>0</v>
      </c>
      <c r="M2319" s="282">
        <v>1</v>
      </c>
      <c r="N2319" s="282">
        <v>0</v>
      </c>
    </row>
    <row r="2320" spans="1:14">
      <c r="A2320" s="282">
        <v>59548</v>
      </c>
      <c r="B2320" s="303">
        <v>20</v>
      </c>
      <c r="C2320" s="282">
        <v>4617731</v>
      </c>
      <c r="D2320" s="283" t="s">
        <v>8370</v>
      </c>
      <c r="E2320" s="282">
        <v>0</v>
      </c>
      <c r="F2320" s="283" t="s">
        <v>5656</v>
      </c>
      <c r="G2320" s="283" t="s">
        <v>5656</v>
      </c>
      <c r="H2320" s="284">
        <v>44717.998518518521</v>
      </c>
      <c r="I2320" s="284">
        <v>44717.998518518521</v>
      </c>
      <c r="J2320" s="283" t="s">
        <v>5657</v>
      </c>
      <c r="K2320" s="282">
        <v>0</v>
      </c>
      <c r="L2320" s="282">
        <v>0</v>
      </c>
      <c r="M2320" s="282">
        <v>1</v>
      </c>
      <c r="N2320" s="282">
        <v>0</v>
      </c>
    </row>
    <row r="2321" spans="1:14">
      <c r="A2321" s="282">
        <v>57091</v>
      </c>
      <c r="B2321" s="303">
        <v>20</v>
      </c>
      <c r="C2321" s="282">
        <v>4619711</v>
      </c>
      <c r="D2321" s="283" t="s">
        <v>8371</v>
      </c>
      <c r="E2321" s="282">
        <v>0</v>
      </c>
      <c r="F2321" s="283" t="s">
        <v>5656</v>
      </c>
      <c r="G2321" s="283" t="s">
        <v>5656</v>
      </c>
      <c r="H2321" s="284">
        <v>44717.998518518521</v>
      </c>
      <c r="I2321" s="284">
        <v>44717.998518518521</v>
      </c>
      <c r="J2321" s="283" t="s">
        <v>5657</v>
      </c>
      <c r="K2321" s="282">
        <v>0</v>
      </c>
      <c r="L2321" s="282">
        <v>0</v>
      </c>
      <c r="M2321" s="282">
        <v>1</v>
      </c>
      <c r="N2321" s="282">
        <v>0</v>
      </c>
    </row>
    <row r="2322" spans="1:14">
      <c r="A2322" s="282">
        <v>23718</v>
      </c>
      <c r="B2322" s="303">
        <v>20</v>
      </c>
      <c r="C2322" s="282">
        <v>4621191</v>
      </c>
      <c r="D2322" s="283" t="s">
        <v>8372</v>
      </c>
      <c r="E2322" s="282">
        <v>0</v>
      </c>
      <c r="F2322" s="283" t="s">
        <v>5656</v>
      </c>
      <c r="G2322" s="283" t="s">
        <v>5712</v>
      </c>
      <c r="H2322" s="284">
        <v>41423.555324074077</v>
      </c>
      <c r="I2322" s="284">
        <v>44740.631840277776</v>
      </c>
      <c r="J2322" s="283" t="s">
        <v>5657</v>
      </c>
      <c r="K2322" s="282">
        <v>0</v>
      </c>
      <c r="L2322" s="282">
        <v>0</v>
      </c>
      <c r="M2322" s="282">
        <v>1</v>
      </c>
      <c r="N2322" s="282">
        <v>0</v>
      </c>
    </row>
    <row r="2323" spans="1:14">
      <c r="A2323" s="282">
        <v>59043</v>
      </c>
      <c r="B2323" s="303">
        <v>20</v>
      </c>
      <c r="C2323" s="282">
        <v>4622422</v>
      </c>
      <c r="D2323" s="283" t="s">
        <v>8373</v>
      </c>
      <c r="E2323" s="282">
        <v>0</v>
      </c>
      <c r="F2323" s="283" t="s">
        <v>5656</v>
      </c>
      <c r="G2323" s="283" t="s">
        <v>5656</v>
      </c>
      <c r="H2323" s="284">
        <v>44717.998518518521</v>
      </c>
      <c r="I2323" s="284">
        <v>44717.998518518521</v>
      </c>
      <c r="J2323" s="283" t="s">
        <v>5657</v>
      </c>
      <c r="K2323" s="282">
        <v>0</v>
      </c>
      <c r="L2323" s="282">
        <v>0</v>
      </c>
      <c r="M2323" s="282">
        <v>1</v>
      </c>
      <c r="N2323" s="282">
        <v>0</v>
      </c>
    </row>
    <row r="2324" spans="1:14">
      <c r="A2324" s="282">
        <v>59044</v>
      </c>
      <c r="B2324" s="303">
        <v>20</v>
      </c>
      <c r="C2324" s="282">
        <v>4622502</v>
      </c>
      <c r="D2324" s="283" t="s">
        <v>8374</v>
      </c>
      <c r="E2324" s="282">
        <v>0</v>
      </c>
      <c r="F2324" s="283" t="s">
        <v>5656</v>
      </c>
      <c r="G2324" s="283" t="s">
        <v>5656</v>
      </c>
      <c r="H2324" s="284">
        <v>44717.998518518521</v>
      </c>
      <c r="I2324" s="284">
        <v>44717.998518518521</v>
      </c>
      <c r="J2324" s="283" t="s">
        <v>5657</v>
      </c>
      <c r="K2324" s="282">
        <v>0</v>
      </c>
      <c r="L2324" s="282">
        <v>0</v>
      </c>
      <c r="M2324" s="282">
        <v>1</v>
      </c>
      <c r="N2324" s="282">
        <v>0</v>
      </c>
    </row>
    <row r="2325" spans="1:14">
      <c r="A2325" s="282">
        <v>59045</v>
      </c>
      <c r="B2325" s="303">
        <v>20</v>
      </c>
      <c r="C2325" s="282">
        <v>4622682</v>
      </c>
      <c r="D2325" s="283" t="s">
        <v>8375</v>
      </c>
      <c r="E2325" s="282">
        <v>0</v>
      </c>
      <c r="F2325" s="283" t="s">
        <v>5656</v>
      </c>
      <c r="G2325" s="283" t="s">
        <v>5656</v>
      </c>
      <c r="H2325" s="284">
        <v>44717.998518518521</v>
      </c>
      <c r="I2325" s="284">
        <v>44717.998518518521</v>
      </c>
      <c r="J2325" s="283" t="s">
        <v>5657</v>
      </c>
      <c r="K2325" s="282">
        <v>0</v>
      </c>
      <c r="L2325" s="282">
        <v>0</v>
      </c>
      <c r="M2325" s="282">
        <v>1</v>
      </c>
      <c r="N2325" s="282">
        <v>0</v>
      </c>
    </row>
    <row r="2326" spans="1:14">
      <c r="A2326" s="282">
        <v>57971</v>
      </c>
      <c r="B2326" s="303">
        <v>20</v>
      </c>
      <c r="C2326" s="282">
        <v>4622840</v>
      </c>
      <c r="D2326" s="283" t="s">
        <v>8376</v>
      </c>
      <c r="E2326" s="282">
        <v>0</v>
      </c>
      <c r="F2326" s="283" t="s">
        <v>5656</v>
      </c>
      <c r="G2326" s="283" t="s">
        <v>5656</v>
      </c>
      <c r="H2326" s="284">
        <v>44717.998518518521</v>
      </c>
      <c r="I2326" s="284">
        <v>44717.998518518521</v>
      </c>
      <c r="J2326" s="283" t="s">
        <v>5657</v>
      </c>
      <c r="K2326" s="282">
        <v>0</v>
      </c>
      <c r="L2326" s="282">
        <v>0</v>
      </c>
      <c r="M2326" s="282">
        <v>1</v>
      </c>
      <c r="N2326" s="282">
        <v>0</v>
      </c>
    </row>
    <row r="2327" spans="1:14">
      <c r="A2327" s="282">
        <v>57972</v>
      </c>
      <c r="B2327" s="303">
        <v>20</v>
      </c>
      <c r="C2327" s="282">
        <v>4622841</v>
      </c>
      <c r="D2327" s="283" t="s">
        <v>8377</v>
      </c>
      <c r="E2327" s="282">
        <v>0</v>
      </c>
      <c r="F2327" s="283" t="s">
        <v>5656</v>
      </c>
      <c r="G2327" s="283" t="s">
        <v>5656</v>
      </c>
      <c r="H2327" s="284">
        <v>44717.998518518521</v>
      </c>
      <c r="I2327" s="284">
        <v>44717.998518518521</v>
      </c>
      <c r="J2327" s="283" t="s">
        <v>5657</v>
      </c>
      <c r="K2327" s="282">
        <v>0</v>
      </c>
      <c r="L2327" s="282">
        <v>0</v>
      </c>
      <c r="M2327" s="282">
        <v>1</v>
      </c>
      <c r="N2327" s="282">
        <v>0</v>
      </c>
    </row>
    <row r="2328" spans="1:14">
      <c r="A2328" s="282">
        <v>59523</v>
      </c>
      <c r="B2328" s="303">
        <v>20</v>
      </c>
      <c r="C2328" s="282">
        <v>4623093</v>
      </c>
      <c r="D2328" s="283" t="s">
        <v>8378</v>
      </c>
      <c r="E2328" s="282">
        <v>0</v>
      </c>
      <c r="F2328" s="283" t="s">
        <v>5656</v>
      </c>
      <c r="G2328" s="283" t="s">
        <v>5656</v>
      </c>
      <c r="H2328" s="284">
        <v>44717.998518518521</v>
      </c>
      <c r="I2328" s="284">
        <v>44717.998518518521</v>
      </c>
      <c r="J2328" s="283" t="s">
        <v>5657</v>
      </c>
      <c r="K2328" s="282">
        <v>0</v>
      </c>
      <c r="L2328" s="282">
        <v>0</v>
      </c>
      <c r="M2328" s="282">
        <v>1</v>
      </c>
      <c r="N2328" s="282">
        <v>0</v>
      </c>
    </row>
    <row r="2329" spans="1:14">
      <c r="A2329" s="282">
        <v>59524</v>
      </c>
      <c r="B2329" s="303">
        <v>20</v>
      </c>
      <c r="C2329" s="282">
        <v>4623096</v>
      </c>
      <c r="D2329" s="283" t="s">
        <v>8379</v>
      </c>
      <c r="E2329" s="282">
        <v>0</v>
      </c>
      <c r="F2329" s="283" t="s">
        <v>5656</v>
      </c>
      <c r="G2329" s="283" t="s">
        <v>5656</v>
      </c>
      <c r="H2329" s="284">
        <v>44717.998518518521</v>
      </c>
      <c r="I2329" s="284">
        <v>44717.998518518521</v>
      </c>
      <c r="J2329" s="283" t="s">
        <v>5657</v>
      </c>
      <c r="K2329" s="282">
        <v>0</v>
      </c>
      <c r="L2329" s="282">
        <v>0</v>
      </c>
      <c r="M2329" s="282">
        <v>1</v>
      </c>
      <c r="N2329" s="282">
        <v>0</v>
      </c>
    </row>
    <row r="2330" spans="1:14">
      <c r="A2330" s="282">
        <v>56756</v>
      </c>
      <c r="B2330" s="303">
        <v>20</v>
      </c>
      <c r="C2330" s="302">
        <v>462781</v>
      </c>
      <c r="D2330" s="283" t="s">
        <v>8380</v>
      </c>
      <c r="E2330" s="282">
        <v>0</v>
      </c>
      <c r="F2330" s="283" t="s">
        <v>5656</v>
      </c>
      <c r="G2330" s="283" t="s">
        <v>5656</v>
      </c>
      <c r="H2330" s="284">
        <v>44717.998518518521</v>
      </c>
      <c r="I2330" s="284">
        <v>44717.998518518521</v>
      </c>
      <c r="J2330" s="283" t="s">
        <v>5657</v>
      </c>
      <c r="K2330" s="282">
        <v>0</v>
      </c>
      <c r="L2330" s="282">
        <v>0</v>
      </c>
      <c r="M2330" s="282">
        <v>1</v>
      </c>
      <c r="N2330" s="282">
        <v>0</v>
      </c>
    </row>
    <row r="2331" spans="1:14">
      <c r="A2331" s="282">
        <v>58564</v>
      </c>
      <c r="B2331" s="303">
        <v>20</v>
      </c>
      <c r="C2331" s="302">
        <v>462781</v>
      </c>
      <c r="D2331" s="283" t="s">
        <v>8381</v>
      </c>
      <c r="E2331" s="282">
        <v>0</v>
      </c>
      <c r="F2331" s="283" t="s">
        <v>5656</v>
      </c>
      <c r="G2331" s="283" t="s">
        <v>5656</v>
      </c>
      <c r="H2331" s="284">
        <v>44717.998518518521</v>
      </c>
      <c r="I2331" s="284">
        <v>44717.998518518521</v>
      </c>
      <c r="J2331" s="283" t="s">
        <v>5657</v>
      </c>
      <c r="K2331" s="282">
        <v>0</v>
      </c>
      <c r="L2331" s="282">
        <v>0</v>
      </c>
      <c r="M2331" s="282">
        <v>1</v>
      </c>
      <c r="N2331" s="282">
        <v>0</v>
      </c>
    </row>
    <row r="2332" spans="1:14">
      <c r="A2332" s="282">
        <v>58565</v>
      </c>
      <c r="B2332" s="303">
        <v>20</v>
      </c>
      <c r="C2332" s="302">
        <v>462782</v>
      </c>
      <c r="D2332" s="283" t="s">
        <v>8382</v>
      </c>
      <c r="E2332" s="282">
        <v>0</v>
      </c>
      <c r="F2332" s="283" t="s">
        <v>5656</v>
      </c>
      <c r="G2332" s="283" t="s">
        <v>5656</v>
      </c>
      <c r="H2332" s="284">
        <v>44717.998518518521</v>
      </c>
      <c r="I2332" s="284">
        <v>44717.998518518521</v>
      </c>
      <c r="J2332" s="283" t="s">
        <v>5657</v>
      </c>
      <c r="K2332" s="282">
        <v>0</v>
      </c>
      <c r="L2332" s="282">
        <v>0</v>
      </c>
      <c r="M2332" s="282">
        <v>1</v>
      </c>
      <c r="N2332" s="282">
        <v>0</v>
      </c>
    </row>
    <row r="2333" spans="1:14">
      <c r="A2333" s="282">
        <v>56757</v>
      </c>
      <c r="B2333" s="303">
        <v>20</v>
      </c>
      <c r="C2333" s="302">
        <v>462782</v>
      </c>
      <c r="D2333" s="283" t="s">
        <v>8383</v>
      </c>
      <c r="E2333" s="282">
        <v>0</v>
      </c>
      <c r="F2333" s="283" t="s">
        <v>5656</v>
      </c>
      <c r="G2333" s="283" t="s">
        <v>5656</v>
      </c>
      <c r="H2333" s="284">
        <v>44717.998518518521</v>
      </c>
      <c r="I2333" s="284">
        <v>44717.998518518521</v>
      </c>
      <c r="J2333" s="283" t="s">
        <v>5657</v>
      </c>
      <c r="K2333" s="282">
        <v>0</v>
      </c>
      <c r="L2333" s="282">
        <v>0</v>
      </c>
      <c r="M2333" s="282">
        <v>1</v>
      </c>
      <c r="N2333" s="282">
        <v>0</v>
      </c>
    </row>
    <row r="2334" spans="1:14">
      <c r="A2334" s="282">
        <v>57132</v>
      </c>
      <c r="B2334" s="303">
        <v>20</v>
      </c>
      <c r="C2334" s="282">
        <v>4632322</v>
      </c>
      <c r="D2334" s="283" t="s">
        <v>8384</v>
      </c>
      <c r="E2334" s="282">
        <v>0</v>
      </c>
      <c r="F2334" s="283" t="s">
        <v>5656</v>
      </c>
      <c r="G2334" s="283" t="s">
        <v>5656</v>
      </c>
      <c r="H2334" s="284">
        <v>44717.998518518521</v>
      </c>
      <c r="I2334" s="284">
        <v>44717.998518518521</v>
      </c>
      <c r="J2334" s="283" t="s">
        <v>5657</v>
      </c>
      <c r="K2334" s="282">
        <v>0</v>
      </c>
      <c r="L2334" s="282">
        <v>0</v>
      </c>
      <c r="M2334" s="282">
        <v>1</v>
      </c>
      <c r="N2334" s="282">
        <v>0</v>
      </c>
    </row>
    <row r="2335" spans="1:14">
      <c r="A2335" s="282">
        <v>57133</v>
      </c>
      <c r="B2335" s="303">
        <v>20</v>
      </c>
      <c r="C2335" s="282">
        <v>4632324</v>
      </c>
      <c r="D2335" s="283" t="s">
        <v>8385</v>
      </c>
      <c r="E2335" s="282">
        <v>0</v>
      </c>
      <c r="F2335" s="283" t="s">
        <v>5656</v>
      </c>
      <c r="G2335" s="283" t="s">
        <v>5656</v>
      </c>
      <c r="H2335" s="284">
        <v>44717.998518518521</v>
      </c>
      <c r="I2335" s="284">
        <v>44717.998518518521</v>
      </c>
      <c r="J2335" s="283" t="s">
        <v>5657</v>
      </c>
      <c r="K2335" s="282">
        <v>0</v>
      </c>
      <c r="L2335" s="282">
        <v>0</v>
      </c>
      <c r="M2335" s="282">
        <v>1</v>
      </c>
      <c r="N2335" s="282">
        <v>0</v>
      </c>
    </row>
    <row r="2336" spans="1:14">
      <c r="A2336" s="282">
        <v>59149</v>
      </c>
      <c r="B2336" s="303">
        <v>20</v>
      </c>
      <c r="C2336" s="282">
        <v>4638102</v>
      </c>
      <c r="D2336" s="283" t="s">
        <v>8386</v>
      </c>
      <c r="E2336" s="282">
        <v>0</v>
      </c>
      <c r="F2336" s="283" t="s">
        <v>5656</v>
      </c>
      <c r="G2336" s="283" t="s">
        <v>5656</v>
      </c>
      <c r="H2336" s="284">
        <v>44717.998518518521</v>
      </c>
      <c r="I2336" s="284">
        <v>44717.998518518521</v>
      </c>
      <c r="J2336" s="283" t="s">
        <v>5657</v>
      </c>
      <c r="K2336" s="282">
        <v>0</v>
      </c>
      <c r="L2336" s="282">
        <v>0</v>
      </c>
      <c r="M2336" s="282">
        <v>1</v>
      </c>
      <c r="N2336" s="282">
        <v>0</v>
      </c>
    </row>
    <row r="2337" spans="1:14">
      <c r="A2337" s="282">
        <v>59150</v>
      </c>
      <c r="B2337" s="303">
        <v>20</v>
      </c>
      <c r="C2337" s="282">
        <v>4638103</v>
      </c>
      <c r="D2337" s="283" t="s">
        <v>8387</v>
      </c>
      <c r="E2337" s="282">
        <v>0</v>
      </c>
      <c r="F2337" s="283" t="s">
        <v>5656</v>
      </c>
      <c r="G2337" s="283" t="s">
        <v>5656</v>
      </c>
      <c r="H2337" s="284">
        <v>44717.998518518521</v>
      </c>
      <c r="I2337" s="284">
        <v>44717.998518518521</v>
      </c>
      <c r="J2337" s="283" t="s">
        <v>5657</v>
      </c>
      <c r="K2337" s="282">
        <v>0</v>
      </c>
      <c r="L2337" s="282">
        <v>0</v>
      </c>
      <c r="M2337" s="282">
        <v>1</v>
      </c>
      <c r="N2337" s="282">
        <v>0</v>
      </c>
    </row>
    <row r="2338" spans="1:14">
      <c r="A2338" s="282">
        <v>59151</v>
      </c>
      <c r="B2338" s="303">
        <v>20</v>
      </c>
      <c r="C2338" s="282">
        <v>4638106</v>
      </c>
      <c r="D2338" s="283" t="s">
        <v>8388</v>
      </c>
      <c r="E2338" s="282">
        <v>0</v>
      </c>
      <c r="F2338" s="283" t="s">
        <v>5656</v>
      </c>
      <c r="G2338" s="283" t="s">
        <v>5656</v>
      </c>
      <c r="H2338" s="284">
        <v>44717.998518518521</v>
      </c>
      <c r="I2338" s="284">
        <v>44717.998518518521</v>
      </c>
      <c r="J2338" s="283" t="s">
        <v>5657</v>
      </c>
      <c r="K2338" s="282">
        <v>0</v>
      </c>
      <c r="L2338" s="282">
        <v>0</v>
      </c>
      <c r="M2338" s="282">
        <v>1</v>
      </c>
      <c r="N2338" s="282">
        <v>0</v>
      </c>
    </row>
    <row r="2339" spans="1:14">
      <c r="A2339" s="282">
        <v>59152</v>
      </c>
      <c r="B2339" s="303">
        <v>20</v>
      </c>
      <c r="C2339" s="282">
        <v>4638283</v>
      </c>
      <c r="D2339" s="283" t="s">
        <v>8389</v>
      </c>
      <c r="E2339" s="282">
        <v>0</v>
      </c>
      <c r="F2339" s="283" t="s">
        <v>5656</v>
      </c>
      <c r="G2339" s="283" t="s">
        <v>5656</v>
      </c>
      <c r="H2339" s="284">
        <v>44717.998518518521</v>
      </c>
      <c r="I2339" s="284">
        <v>44717.998518518521</v>
      </c>
      <c r="J2339" s="283" t="s">
        <v>5657</v>
      </c>
      <c r="K2339" s="282">
        <v>0</v>
      </c>
      <c r="L2339" s="282">
        <v>0</v>
      </c>
      <c r="M2339" s="282">
        <v>1</v>
      </c>
      <c r="N2339" s="282">
        <v>0</v>
      </c>
    </row>
    <row r="2340" spans="1:14">
      <c r="A2340" s="282">
        <v>59153</v>
      </c>
      <c r="B2340" s="303">
        <v>20</v>
      </c>
      <c r="C2340" s="282">
        <v>4638286</v>
      </c>
      <c r="D2340" s="283" t="s">
        <v>8390</v>
      </c>
      <c r="E2340" s="282">
        <v>0</v>
      </c>
      <c r="F2340" s="283" t="s">
        <v>5656</v>
      </c>
      <c r="G2340" s="283" t="s">
        <v>5656</v>
      </c>
      <c r="H2340" s="284">
        <v>44717.998518518521</v>
      </c>
      <c r="I2340" s="284">
        <v>44717.998518518521</v>
      </c>
      <c r="J2340" s="283" t="s">
        <v>5657</v>
      </c>
      <c r="K2340" s="282">
        <v>0</v>
      </c>
      <c r="L2340" s="282">
        <v>0</v>
      </c>
      <c r="M2340" s="282">
        <v>1</v>
      </c>
      <c r="N2340" s="282">
        <v>0</v>
      </c>
    </row>
    <row r="2341" spans="1:14">
      <c r="A2341" s="282">
        <v>59506</v>
      </c>
      <c r="B2341" s="303">
        <v>20</v>
      </c>
      <c r="C2341" s="282">
        <v>4643472</v>
      </c>
      <c r="D2341" s="283" t="s">
        <v>8391</v>
      </c>
      <c r="E2341" s="282">
        <v>0</v>
      </c>
      <c r="F2341" s="283" t="s">
        <v>5656</v>
      </c>
      <c r="G2341" s="283" t="s">
        <v>5656</v>
      </c>
      <c r="H2341" s="284">
        <v>44717.998518518521</v>
      </c>
      <c r="I2341" s="284">
        <v>44717.998518518521</v>
      </c>
      <c r="J2341" s="283" t="s">
        <v>5657</v>
      </c>
      <c r="K2341" s="282">
        <v>0</v>
      </c>
      <c r="L2341" s="282">
        <v>0</v>
      </c>
      <c r="M2341" s="282">
        <v>1</v>
      </c>
      <c r="N2341" s="282">
        <v>0</v>
      </c>
    </row>
    <row r="2342" spans="1:14">
      <c r="A2342" s="282">
        <v>59492</v>
      </c>
      <c r="B2342" s="303">
        <v>20</v>
      </c>
      <c r="C2342" s="282">
        <v>4643711</v>
      </c>
      <c r="D2342" s="283" t="s">
        <v>8392</v>
      </c>
      <c r="E2342" s="282">
        <v>0</v>
      </c>
      <c r="F2342" s="283" t="s">
        <v>5656</v>
      </c>
      <c r="G2342" s="283" t="s">
        <v>5656</v>
      </c>
      <c r="H2342" s="284">
        <v>44717.998518518521</v>
      </c>
      <c r="I2342" s="284">
        <v>44717.998518518521</v>
      </c>
      <c r="J2342" s="283" t="s">
        <v>5657</v>
      </c>
      <c r="K2342" s="282">
        <v>0</v>
      </c>
      <c r="L2342" s="282">
        <v>0</v>
      </c>
      <c r="M2342" s="282">
        <v>1</v>
      </c>
      <c r="N2342" s="282">
        <v>0</v>
      </c>
    </row>
    <row r="2343" spans="1:14">
      <c r="A2343" s="282">
        <v>59493</v>
      </c>
      <c r="B2343" s="303">
        <v>20</v>
      </c>
      <c r="C2343" s="282">
        <v>4643712</v>
      </c>
      <c r="D2343" s="283" t="s">
        <v>8393</v>
      </c>
      <c r="E2343" s="282">
        <v>0</v>
      </c>
      <c r="F2343" s="283" t="s">
        <v>5656</v>
      </c>
      <c r="G2343" s="283" t="s">
        <v>5656</v>
      </c>
      <c r="H2343" s="284">
        <v>44717.998518518521</v>
      </c>
      <c r="I2343" s="284">
        <v>44717.998518518521</v>
      </c>
      <c r="J2343" s="283" t="s">
        <v>5657</v>
      </c>
      <c r="K2343" s="282">
        <v>0</v>
      </c>
      <c r="L2343" s="282">
        <v>0</v>
      </c>
      <c r="M2343" s="282">
        <v>1</v>
      </c>
      <c r="N2343" s="282">
        <v>0</v>
      </c>
    </row>
    <row r="2344" spans="1:14">
      <c r="A2344" s="282">
        <v>59280</v>
      </c>
      <c r="B2344" s="303">
        <v>20</v>
      </c>
      <c r="C2344" s="302">
        <v>4646101</v>
      </c>
      <c r="D2344" s="283" t="s">
        <v>8394</v>
      </c>
      <c r="E2344" s="282">
        <v>0</v>
      </c>
      <c r="F2344" s="283" t="s">
        <v>5656</v>
      </c>
      <c r="G2344" s="283" t="s">
        <v>5656</v>
      </c>
      <c r="H2344" s="284">
        <v>44717.998518518521</v>
      </c>
      <c r="I2344" s="284">
        <v>44717.998518518521</v>
      </c>
      <c r="J2344" s="283" t="s">
        <v>5657</v>
      </c>
      <c r="K2344" s="282">
        <v>0</v>
      </c>
      <c r="L2344" s="282">
        <v>0</v>
      </c>
      <c r="M2344" s="282">
        <v>1</v>
      </c>
      <c r="N2344" s="282">
        <v>0</v>
      </c>
    </row>
    <row r="2345" spans="1:14">
      <c r="A2345" s="282">
        <v>56761</v>
      </c>
      <c r="B2345" s="303">
        <v>20</v>
      </c>
      <c r="C2345" s="302">
        <v>4646101</v>
      </c>
      <c r="D2345" s="283" t="s">
        <v>8395</v>
      </c>
      <c r="E2345" s="282">
        <v>0</v>
      </c>
      <c r="F2345" s="283" t="s">
        <v>5656</v>
      </c>
      <c r="G2345" s="283" t="s">
        <v>5656</v>
      </c>
      <c r="H2345" s="284">
        <v>44717.998518518521</v>
      </c>
      <c r="I2345" s="284">
        <v>44717.998518518521</v>
      </c>
      <c r="J2345" s="283" t="s">
        <v>5657</v>
      </c>
      <c r="K2345" s="282">
        <v>0</v>
      </c>
      <c r="L2345" s="282">
        <v>0</v>
      </c>
      <c r="M2345" s="282">
        <v>1</v>
      </c>
      <c r="N2345" s="282">
        <v>0</v>
      </c>
    </row>
    <row r="2346" spans="1:14">
      <c r="A2346" s="282">
        <v>59130</v>
      </c>
      <c r="B2346" s="303">
        <v>20</v>
      </c>
      <c r="C2346" s="282">
        <v>4646361</v>
      </c>
      <c r="D2346" s="283" t="s">
        <v>8396</v>
      </c>
      <c r="E2346" s="282">
        <v>0</v>
      </c>
      <c r="F2346" s="283" t="s">
        <v>5656</v>
      </c>
      <c r="G2346" s="283" t="s">
        <v>5656</v>
      </c>
      <c r="H2346" s="284">
        <v>44717.998518518521</v>
      </c>
      <c r="I2346" s="284">
        <v>44717.998518518521</v>
      </c>
      <c r="J2346" s="283" t="s">
        <v>5657</v>
      </c>
      <c r="K2346" s="282">
        <v>0</v>
      </c>
      <c r="L2346" s="282">
        <v>0</v>
      </c>
      <c r="M2346" s="282">
        <v>1</v>
      </c>
      <c r="N2346" s="282">
        <v>0</v>
      </c>
    </row>
    <row r="2347" spans="1:14">
      <c r="A2347" s="282">
        <v>57106</v>
      </c>
      <c r="B2347" s="303">
        <v>20</v>
      </c>
      <c r="C2347" s="282">
        <v>4647352</v>
      </c>
      <c r="D2347" s="283" t="s">
        <v>8397</v>
      </c>
      <c r="E2347" s="282">
        <v>0</v>
      </c>
      <c r="F2347" s="283" t="s">
        <v>5656</v>
      </c>
      <c r="G2347" s="283" t="s">
        <v>5656</v>
      </c>
      <c r="H2347" s="284">
        <v>44717.998518518521</v>
      </c>
      <c r="I2347" s="284">
        <v>44717.998518518521</v>
      </c>
      <c r="J2347" s="283" t="s">
        <v>5657</v>
      </c>
      <c r="K2347" s="282">
        <v>0</v>
      </c>
      <c r="L2347" s="282">
        <v>0</v>
      </c>
      <c r="M2347" s="282">
        <v>1</v>
      </c>
      <c r="N2347" s="282">
        <v>0</v>
      </c>
    </row>
    <row r="2348" spans="1:14">
      <c r="A2348" s="282">
        <v>57107</v>
      </c>
      <c r="B2348" s="303">
        <v>20</v>
      </c>
      <c r="C2348" s="282">
        <v>4647354</v>
      </c>
      <c r="D2348" s="283" t="s">
        <v>8398</v>
      </c>
      <c r="E2348" s="282">
        <v>0</v>
      </c>
      <c r="F2348" s="283" t="s">
        <v>5656</v>
      </c>
      <c r="G2348" s="283" t="s">
        <v>5656</v>
      </c>
      <c r="H2348" s="284">
        <v>44717.998518518521</v>
      </c>
      <c r="I2348" s="284">
        <v>44717.998518518521</v>
      </c>
      <c r="J2348" s="283" t="s">
        <v>5657</v>
      </c>
      <c r="K2348" s="282">
        <v>0</v>
      </c>
      <c r="L2348" s="282">
        <v>0</v>
      </c>
      <c r="M2348" s="282">
        <v>1</v>
      </c>
      <c r="N2348" s="282">
        <v>0</v>
      </c>
    </row>
    <row r="2349" spans="1:14">
      <c r="A2349" s="282">
        <v>59385</v>
      </c>
      <c r="B2349" s="303">
        <v>20</v>
      </c>
      <c r="C2349" s="282">
        <v>4649592</v>
      </c>
      <c r="D2349" s="283" t="s">
        <v>8399</v>
      </c>
      <c r="E2349" s="282">
        <v>0</v>
      </c>
      <c r="F2349" s="283" t="s">
        <v>5656</v>
      </c>
      <c r="G2349" s="283" t="s">
        <v>5656</v>
      </c>
      <c r="H2349" s="284">
        <v>44717.998518518521</v>
      </c>
      <c r="I2349" s="284">
        <v>44717.998518518521</v>
      </c>
      <c r="J2349" s="283" t="s">
        <v>5657</v>
      </c>
      <c r="K2349" s="282">
        <v>0</v>
      </c>
      <c r="L2349" s="282">
        <v>0</v>
      </c>
      <c r="M2349" s="282">
        <v>1</v>
      </c>
      <c r="N2349" s="282">
        <v>0</v>
      </c>
    </row>
    <row r="2350" spans="1:14">
      <c r="A2350" s="282">
        <v>58655</v>
      </c>
      <c r="B2350" s="303">
        <v>20</v>
      </c>
      <c r="C2350" s="282">
        <v>4656841</v>
      </c>
      <c r="D2350" s="283" t="s">
        <v>8400</v>
      </c>
      <c r="E2350" s="282">
        <v>0</v>
      </c>
      <c r="F2350" s="283" t="s">
        <v>5656</v>
      </c>
      <c r="G2350" s="283" t="s">
        <v>5656</v>
      </c>
      <c r="H2350" s="284">
        <v>44717.998518518521</v>
      </c>
      <c r="I2350" s="284">
        <v>44717.998518518521</v>
      </c>
      <c r="J2350" s="283" t="s">
        <v>5657</v>
      </c>
      <c r="K2350" s="282">
        <v>0</v>
      </c>
      <c r="L2350" s="282">
        <v>0</v>
      </c>
      <c r="M2350" s="282">
        <v>1</v>
      </c>
      <c r="N2350" s="282">
        <v>0</v>
      </c>
    </row>
    <row r="2351" spans="1:14">
      <c r="A2351" s="282">
        <v>58656</v>
      </c>
      <c r="B2351" s="303">
        <v>20</v>
      </c>
      <c r="C2351" s="282">
        <v>4656842</v>
      </c>
      <c r="D2351" s="283" t="s">
        <v>8401</v>
      </c>
      <c r="E2351" s="282">
        <v>0</v>
      </c>
      <c r="F2351" s="283" t="s">
        <v>5656</v>
      </c>
      <c r="G2351" s="283" t="s">
        <v>5656</v>
      </c>
      <c r="H2351" s="284">
        <v>44717.998518518521</v>
      </c>
      <c r="I2351" s="284">
        <v>44717.998518518521</v>
      </c>
      <c r="J2351" s="283" t="s">
        <v>5657</v>
      </c>
      <c r="K2351" s="282">
        <v>0</v>
      </c>
      <c r="L2351" s="282">
        <v>0</v>
      </c>
      <c r="M2351" s="282">
        <v>1</v>
      </c>
      <c r="N2351" s="282">
        <v>0</v>
      </c>
    </row>
    <row r="2352" spans="1:14">
      <c r="A2352" s="282">
        <v>58743</v>
      </c>
      <c r="B2352" s="303">
        <v>20</v>
      </c>
      <c r="C2352" s="302">
        <v>4657411</v>
      </c>
      <c r="D2352" s="283" t="s">
        <v>8402</v>
      </c>
      <c r="E2352" s="282">
        <v>0</v>
      </c>
      <c r="F2352" s="283" t="s">
        <v>5656</v>
      </c>
      <c r="G2352" s="283" t="s">
        <v>5656</v>
      </c>
      <c r="H2352" s="284">
        <v>44717.998518518521</v>
      </c>
      <c r="I2352" s="284">
        <v>44717.998518518521</v>
      </c>
      <c r="J2352" s="283" t="s">
        <v>5657</v>
      </c>
      <c r="K2352" s="282">
        <v>0</v>
      </c>
      <c r="L2352" s="282">
        <v>0</v>
      </c>
      <c r="M2352" s="282">
        <v>1</v>
      </c>
      <c r="N2352" s="282">
        <v>0</v>
      </c>
    </row>
    <row r="2353" spans="1:14">
      <c r="A2353" s="282">
        <v>58744</v>
      </c>
      <c r="B2353" s="303">
        <v>20</v>
      </c>
      <c r="C2353" s="302">
        <v>4657412</v>
      </c>
      <c r="D2353" s="283" t="s">
        <v>8403</v>
      </c>
      <c r="E2353" s="282">
        <v>0</v>
      </c>
      <c r="F2353" s="283" t="s">
        <v>5656</v>
      </c>
      <c r="G2353" s="283" t="s">
        <v>5656</v>
      </c>
      <c r="H2353" s="284">
        <v>44717.998518518521</v>
      </c>
      <c r="I2353" s="284">
        <v>44717.998518518521</v>
      </c>
      <c r="J2353" s="283" t="s">
        <v>5657</v>
      </c>
      <c r="K2353" s="282">
        <v>0</v>
      </c>
      <c r="L2353" s="282">
        <v>0</v>
      </c>
      <c r="M2353" s="282">
        <v>1</v>
      </c>
      <c r="N2353" s="282">
        <v>0</v>
      </c>
    </row>
    <row r="2354" spans="1:14">
      <c r="A2354" s="282">
        <v>58745</v>
      </c>
      <c r="B2354" s="303">
        <v>20</v>
      </c>
      <c r="C2354" s="302">
        <v>4657591</v>
      </c>
      <c r="D2354" s="283" t="s">
        <v>8404</v>
      </c>
      <c r="E2354" s="282">
        <v>0</v>
      </c>
      <c r="F2354" s="283" t="s">
        <v>5656</v>
      </c>
      <c r="G2354" s="283" t="s">
        <v>5656</v>
      </c>
      <c r="H2354" s="284">
        <v>44717.998518518521</v>
      </c>
      <c r="I2354" s="284">
        <v>44717.998518518521</v>
      </c>
      <c r="J2354" s="283" t="s">
        <v>5657</v>
      </c>
      <c r="K2354" s="282">
        <v>0</v>
      </c>
      <c r="L2354" s="282">
        <v>0</v>
      </c>
      <c r="M2354" s="282">
        <v>1</v>
      </c>
      <c r="N2354" s="282">
        <v>0</v>
      </c>
    </row>
    <row r="2355" spans="1:14">
      <c r="A2355" s="282">
        <v>58746</v>
      </c>
      <c r="B2355" s="303">
        <v>20</v>
      </c>
      <c r="C2355" s="302">
        <v>4657592</v>
      </c>
      <c r="D2355" s="283" t="s">
        <v>8405</v>
      </c>
      <c r="E2355" s="282">
        <v>0</v>
      </c>
      <c r="F2355" s="283" t="s">
        <v>5656</v>
      </c>
      <c r="G2355" s="283" t="s">
        <v>5656</v>
      </c>
      <c r="H2355" s="284">
        <v>44717.998518518521</v>
      </c>
      <c r="I2355" s="284">
        <v>44717.998518518521</v>
      </c>
      <c r="J2355" s="283" t="s">
        <v>5657</v>
      </c>
      <c r="K2355" s="282">
        <v>0</v>
      </c>
      <c r="L2355" s="282">
        <v>0</v>
      </c>
      <c r="M2355" s="282">
        <v>1</v>
      </c>
      <c r="N2355" s="282">
        <v>0</v>
      </c>
    </row>
    <row r="2356" spans="1:14">
      <c r="A2356" s="282">
        <v>58049</v>
      </c>
      <c r="B2356" s="303">
        <v>20</v>
      </c>
      <c r="C2356" s="282">
        <v>4662103</v>
      </c>
      <c r="D2356" s="283" t="s">
        <v>8406</v>
      </c>
      <c r="E2356" s="282">
        <v>0</v>
      </c>
      <c r="F2356" s="283" t="s">
        <v>5656</v>
      </c>
      <c r="G2356" s="283" t="s">
        <v>5656</v>
      </c>
      <c r="H2356" s="284">
        <v>44717.998518518521</v>
      </c>
      <c r="I2356" s="284">
        <v>44717.998518518521</v>
      </c>
      <c r="J2356" s="283" t="s">
        <v>5657</v>
      </c>
      <c r="K2356" s="282">
        <v>0</v>
      </c>
      <c r="L2356" s="282">
        <v>0</v>
      </c>
      <c r="M2356" s="282">
        <v>1</v>
      </c>
      <c r="N2356" s="282">
        <v>0</v>
      </c>
    </row>
    <row r="2357" spans="1:14">
      <c r="A2357" s="282">
        <v>58651</v>
      </c>
      <c r="B2357" s="303">
        <v>20</v>
      </c>
      <c r="C2357" s="282">
        <v>4663853</v>
      </c>
      <c r="D2357" s="283" t="s">
        <v>8407</v>
      </c>
      <c r="E2357" s="282">
        <v>0</v>
      </c>
      <c r="F2357" s="283" t="s">
        <v>5656</v>
      </c>
      <c r="G2357" s="283" t="s">
        <v>5656</v>
      </c>
      <c r="H2357" s="284">
        <v>44717.998518518521</v>
      </c>
      <c r="I2357" s="284">
        <v>44717.998518518521</v>
      </c>
      <c r="J2357" s="283" t="s">
        <v>5657</v>
      </c>
      <c r="K2357" s="282">
        <v>0</v>
      </c>
      <c r="L2357" s="282">
        <v>0</v>
      </c>
      <c r="M2357" s="282">
        <v>1</v>
      </c>
      <c r="N2357" s="282">
        <v>0</v>
      </c>
    </row>
    <row r="2358" spans="1:14">
      <c r="A2358" s="282">
        <v>56976</v>
      </c>
      <c r="B2358" s="303">
        <v>20</v>
      </c>
      <c r="C2358" s="282">
        <v>4663853</v>
      </c>
      <c r="D2358" s="283" t="s">
        <v>8408</v>
      </c>
      <c r="E2358" s="282">
        <v>0</v>
      </c>
      <c r="F2358" s="283" t="s">
        <v>5656</v>
      </c>
      <c r="G2358" s="283" t="s">
        <v>5656</v>
      </c>
      <c r="H2358" s="284">
        <v>44717.998518518521</v>
      </c>
      <c r="I2358" s="284">
        <v>44717.998518518521</v>
      </c>
      <c r="J2358" s="283" t="s">
        <v>5657</v>
      </c>
      <c r="K2358" s="282">
        <v>0</v>
      </c>
      <c r="L2358" s="282">
        <v>0</v>
      </c>
      <c r="M2358" s="282">
        <v>1</v>
      </c>
      <c r="N2358" s="282">
        <v>0</v>
      </c>
    </row>
    <row r="2359" spans="1:14">
      <c r="A2359" s="282">
        <v>56697</v>
      </c>
      <c r="B2359" s="303">
        <v>20</v>
      </c>
      <c r="C2359" s="302">
        <v>4664005</v>
      </c>
      <c r="D2359" s="283" t="s">
        <v>8409</v>
      </c>
      <c r="E2359" s="282">
        <v>0</v>
      </c>
      <c r="F2359" s="283" t="s">
        <v>5656</v>
      </c>
      <c r="G2359" s="283" t="s">
        <v>5656</v>
      </c>
      <c r="H2359" s="284">
        <v>44717.998518518521</v>
      </c>
      <c r="I2359" s="284">
        <v>44717.998518518521</v>
      </c>
      <c r="J2359" s="283" t="s">
        <v>5657</v>
      </c>
      <c r="K2359" s="282">
        <v>0</v>
      </c>
      <c r="L2359" s="282">
        <v>0</v>
      </c>
      <c r="M2359" s="282">
        <v>1</v>
      </c>
      <c r="N2359" s="282">
        <v>0</v>
      </c>
    </row>
    <row r="2360" spans="1:14">
      <c r="A2360" s="282">
        <v>56698</v>
      </c>
      <c r="B2360" s="303">
        <v>20</v>
      </c>
      <c r="C2360" s="302">
        <v>4664007</v>
      </c>
      <c r="D2360" s="283" t="s">
        <v>8410</v>
      </c>
      <c r="E2360" s="282">
        <v>0</v>
      </c>
      <c r="F2360" s="283" t="s">
        <v>5656</v>
      </c>
      <c r="G2360" s="283" t="s">
        <v>5656</v>
      </c>
      <c r="H2360" s="284">
        <v>44717.998518518521</v>
      </c>
      <c r="I2360" s="284">
        <v>44717.998518518521</v>
      </c>
      <c r="J2360" s="283" t="s">
        <v>5657</v>
      </c>
      <c r="K2360" s="282">
        <v>0</v>
      </c>
      <c r="L2360" s="282">
        <v>0</v>
      </c>
      <c r="M2360" s="282">
        <v>1</v>
      </c>
      <c r="N2360" s="282">
        <v>0</v>
      </c>
    </row>
    <row r="2361" spans="1:14">
      <c r="A2361" s="282">
        <v>23976</v>
      </c>
      <c r="B2361" s="303">
        <v>20</v>
      </c>
      <c r="C2361" s="282">
        <v>4665176</v>
      </c>
      <c r="D2361" s="283" t="s">
        <v>8411</v>
      </c>
      <c r="E2361" s="282">
        <v>0</v>
      </c>
      <c r="F2361" s="283" t="s">
        <v>5656</v>
      </c>
      <c r="G2361" s="283" t="s">
        <v>5712</v>
      </c>
      <c r="H2361" s="284">
        <v>41423.555324074077</v>
      </c>
      <c r="I2361" s="284">
        <v>44739.963680555556</v>
      </c>
      <c r="J2361" s="283" t="s">
        <v>5657</v>
      </c>
      <c r="K2361" s="282">
        <v>2</v>
      </c>
      <c r="L2361" s="282">
        <v>0</v>
      </c>
      <c r="M2361" s="282">
        <v>1</v>
      </c>
      <c r="N2361" s="282">
        <v>0</v>
      </c>
    </row>
    <row r="2362" spans="1:14">
      <c r="A2362" s="282">
        <v>59281</v>
      </c>
      <c r="B2362" s="303">
        <v>20</v>
      </c>
      <c r="C2362" s="282">
        <v>4666661</v>
      </c>
      <c r="D2362" s="283" t="s">
        <v>8412</v>
      </c>
      <c r="E2362" s="282">
        <v>0</v>
      </c>
      <c r="F2362" s="283" t="s">
        <v>5656</v>
      </c>
      <c r="G2362" s="283" t="s">
        <v>5656</v>
      </c>
      <c r="H2362" s="284">
        <v>44717.998518518521</v>
      </c>
      <c r="I2362" s="284">
        <v>44717.998518518521</v>
      </c>
      <c r="J2362" s="283" t="s">
        <v>5657</v>
      </c>
      <c r="K2362" s="282">
        <v>0</v>
      </c>
      <c r="L2362" s="282">
        <v>0</v>
      </c>
      <c r="M2362" s="282">
        <v>1</v>
      </c>
      <c r="N2362" s="282">
        <v>0</v>
      </c>
    </row>
    <row r="2363" spans="1:14">
      <c r="A2363" s="282">
        <v>56787</v>
      </c>
      <c r="B2363" s="303">
        <v>20</v>
      </c>
      <c r="C2363" s="302">
        <v>4673671</v>
      </c>
      <c r="D2363" s="283" t="s">
        <v>8413</v>
      </c>
      <c r="E2363" s="282">
        <v>0</v>
      </c>
      <c r="F2363" s="283" t="s">
        <v>5656</v>
      </c>
      <c r="G2363" s="283" t="s">
        <v>5656</v>
      </c>
      <c r="H2363" s="284">
        <v>44717.998518518521</v>
      </c>
      <c r="I2363" s="284">
        <v>44717.998518518521</v>
      </c>
      <c r="J2363" s="283" t="s">
        <v>5657</v>
      </c>
      <c r="K2363" s="282">
        <v>0</v>
      </c>
      <c r="L2363" s="282">
        <v>0</v>
      </c>
      <c r="M2363" s="282">
        <v>1</v>
      </c>
      <c r="N2363" s="282">
        <v>0</v>
      </c>
    </row>
    <row r="2364" spans="1:14">
      <c r="A2364" s="282">
        <v>59624</v>
      </c>
      <c r="B2364" s="303">
        <v>20</v>
      </c>
      <c r="C2364" s="282">
        <v>4673671</v>
      </c>
      <c r="D2364" s="283" t="s">
        <v>8414</v>
      </c>
      <c r="E2364" s="282">
        <v>0</v>
      </c>
      <c r="F2364" s="283" t="s">
        <v>5656</v>
      </c>
      <c r="G2364" s="283" t="s">
        <v>5656</v>
      </c>
      <c r="H2364" s="284">
        <v>44717.998518518521</v>
      </c>
      <c r="I2364" s="284">
        <v>44717.998518518521</v>
      </c>
      <c r="J2364" s="283" t="s">
        <v>5657</v>
      </c>
      <c r="K2364" s="282">
        <v>0</v>
      </c>
      <c r="L2364" s="282">
        <v>0</v>
      </c>
      <c r="M2364" s="282">
        <v>1</v>
      </c>
      <c r="N2364" s="282">
        <v>0</v>
      </c>
    </row>
    <row r="2365" spans="1:14">
      <c r="A2365" s="282">
        <v>59625</v>
      </c>
      <c r="B2365" s="303">
        <v>20</v>
      </c>
      <c r="C2365" s="282">
        <v>4673751</v>
      </c>
      <c r="D2365" s="283" t="s">
        <v>8415</v>
      </c>
      <c r="E2365" s="282">
        <v>0</v>
      </c>
      <c r="F2365" s="283" t="s">
        <v>5656</v>
      </c>
      <c r="G2365" s="283" t="s">
        <v>5656</v>
      </c>
      <c r="H2365" s="284">
        <v>44717.998518518521</v>
      </c>
      <c r="I2365" s="284">
        <v>44717.998518518521</v>
      </c>
      <c r="J2365" s="283" t="s">
        <v>5657</v>
      </c>
      <c r="K2365" s="282">
        <v>0</v>
      </c>
      <c r="L2365" s="282">
        <v>0</v>
      </c>
      <c r="M2365" s="282">
        <v>1</v>
      </c>
      <c r="N2365" s="282">
        <v>0</v>
      </c>
    </row>
    <row r="2366" spans="1:14">
      <c r="A2366" s="282">
        <v>56789</v>
      </c>
      <c r="B2366" s="303">
        <v>20</v>
      </c>
      <c r="C2366" s="302">
        <v>4673751</v>
      </c>
      <c r="D2366" s="283" t="s">
        <v>8416</v>
      </c>
      <c r="E2366" s="282">
        <v>0</v>
      </c>
      <c r="F2366" s="283" t="s">
        <v>5656</v>
      </c>
      <c r="G2366" s="283" t="s">
        <v>5656</v>
      </c>
      <c r="H2366" s="284">
        <v>44717.998518518521</v>
      </c>
      <c r="I2366" s="284">
        <v>44717.998518518521</v>
      </c>
      <c r="J2366" s="283" t="s">
        <v>5657</v>
      </c>
      <c r="K2366" s="282">
        <v>0</v>
      </c>
      <c r="L2366" s="282">
        <v>0</v>
      </c>
      <c r="M2366" s="282">
        <v>1</v>
      </c>
      <c r="N2366" s="282">
        <v>0</v>
      </c>
    </row>
    <row r="2367" spans="1:14">
      <c r="A2367" s="282">
        <v>58694</v>
      </c>
      <c r="B2367" s="303">
        <v>20</v>
      </c>
      <c r="C2367" s="282">
        <v>4674163</v>
      </c>
      <c r="D2367" s="283" t="s">
        <v>8417</v>
      </c>
      <c r="E2367" s="282">
        <v>0</v>
      </c>
      <c r="F2367" s="283" t="s">
        <v>5656</v>
      </c>
      <c r="G2367" s="283" t="s">
        <v>5656</v>
      </c>
      <c r="H2367" s="284">
        <v>44717.998518518521</v>
      </c>
      <c r="I2367" s="284">
        <v>44717.998518518521</v>
      </c>
      <c r="J2367" s="283" t="s">
        <v>5657</v>
      </c>
      <c r="K2367" s="282">
        <v>0</v>
      </c>
      <c r="L2367" s="282">
        <v>0</v>
      </c>
      <c r="M2367" s="282">
        <v>1</v>
      </c>
      <c r="N2367" s="282">
        <v>0</v>
      </c>
    </row>
    <row r="2368" spans="1:14">
      <c r="A2368" s="282">
        <v>58695</v>
      </c>
      <c r="B2368" s="303">
        <v>20</v>
      </c>
      <c r="C2368" s="282">
        <v>4674166</v>
      </c>
      <c r="D2368" s="283" t="s">
        <v>8418</v>
      </c>
      <c r="E2368" s="282">
        <v>0</v>
      </c>
      <c r="F2368" s="283" t="s">
        <v>5656</v>
      </c>
      <c r="G2368" s="283" t="s">
        <v>5656</v>
      </c>
      <c r="H2368" s="284">
        <v>44717.998518518521</v>
      </c>
      <c r="I2368" s="284">
        <v>44717.998518518521</v>
      </c>
      <c r="J2368" s="283" t="s">
        <v>5657</v>
      </c>
      <c r="K2368" s="282">
        <v>0</v>
      </c>
      <c r="L2368" s="282">
        <v>0</v>
      </c>
      <c r="M2368" s="282">
        <v>1</v>
      </c>
      <c r="N2368" s="282">
        <v>0</v>
      </c>
    </row>
    <row r="2369" spans="1:14">
      <c r="A2369" s="282">
        <v>58696</v>
      </c>
      <c r="B2369" s="303">
        <v>20</v>
      </c>
      <c r="C2369" s="282">
        <v>4674243</v>
      </c>
      <c r="D2369" s="283" t="s">
        <v>8419</v>
      </c>
      <c r="E2369" s="282">
        <v>0</v>
      </c>
      <c r="F2369" s="283" t="s">
        <v>5656</v>
      </c>
      <c r="G2369" s="283" t="s">
        <v>5656</v>
      </c>
      <c r="H2369" s="284">
        <v>44717.998518518521</v>
      </c>
      <c r="I2369" s="284">
        <v>44717.998518518521</v>
      </c>
      <c r="J2369" s="283" t="s">
        <v>5657</v>
      </c>
      <c r="K2369" s="282">
        <v>0</v>
      </c>
      <c r="L2369" s="282">
        <v>0</v>
      </c>
      <c r="M2369" s="282">
        <v>1</v>
      </c>
      <c r="N2369" s="282">
        <v>0</v>
      </c>
    </row>
    <row r="2370" spans="1:14">
      <c r="A2370" s="282">
        <v>58697</v>
      </c>
      <c r="B2370" s="303">
        <v>20</v>
      </c>
      <c r="C2370" s="282">
        <v>4674246</v>
      </c>
      <c r="D2370" s="283" t="s">
        <v>8420</v>
      </c>
      <c r="E2370" s="282">
        <v>0</v>
      </c>
      <c r="F2370" s="283" t="s">
        <v>5656</v>
      </c>
      <c r="G2370" s="283" t="s">
        <v>5656</v>
      </c>
      <c r="H2370" s="284">
        <v>44717.998518518521</v>
      </c>
      <c r="I2370" s="284">
        <v>44717.998518518521</v>
      </c>
      <c r="J2370" s="283" t="s">
        <v>5657</v>
      </c>
      <c r="K2370" s="282">
        <v>0</v>
      </c>
      <c r="L2370" s="282">
        <v>0</v>
      </c>
      <c r="M2370" s="282">
        <v>1</v>
      </c>
      <c r="N2370" s="282">
        <v>0</v>
      </c>
    </row>
    <row r="2371" spans="1:14">
      <c r="A2371" s="282">
        <v>57209</v>
      </c>
      <c r="B2371" s="303">
        <v>20</v>
      </c>
      <c r="C2371" s="282">
        <v>4679955</v>
      </c>
      <c r="D2371" s="283" t="s">
        <v>8421</v>
      </c>
      <c r="E2371" s="282">
        <v>0</v>
      </c>
      <c r="F2371" s="283" t="s">
        <v>5656</v>
      </c>
      <c r="G2371" s="283" t="s">
        <v>5656</v>
      </c>
      <c r="H2371" s="284">
        <v>44717.998518518521</v>
      </c>
      <c r="I2371" s="284">
        <v>44717.998518518521</v>
      </c>
      <c r="J2371" s="283" t="s">
        <v>5657</v>
      </c>
      <c r="K2371" s="282">
        <v>0</v>
      </c>
      <c r="L2371" s="282">
        <v>0</v>
      </c>
      <c r="M2371" s="282">
        <v>1</v>
      </c>
      <c r="N2371" s="282">
        <v>0</v>
      </c>
    </row>
    <row r="2372" spans="1:14">
      <c r="A2372" s="282">
        <v>59583</v>
      </c>
      <c r="B2372" s="303">
        <v>20</v>
      </c>
      <c r="C2372" s="282">
        <v>4680501</v>
      </c>
      <c r="D2372" s="283" t="s">
        <v>8422</v>
      </c>
      <c r="E2372" s="282">
        <v>0</v>
      </c>
      <c r="F2372" s="283" t="s">
        <v>5656</v>
      </c>
      <c r="G2372" s="283" t="s">
        <v>5656</v>
      </c>
      <c r="H2372" s="284">
        <v>44717.998518518521</v>
      </c>
      <c r="I2372" s="284">
        <v>44717.998518518521</v>
      </c>
      <c r="J2372" s="283" t="s">
        <v>5657</v>
      </c>
      <c r="K2372" s="282">
        <v>0</v>
      </c>
      <c r="L2372" s="282">
        <v>0</v>
      </c>
      <c r="M2372" s="282">
        <v>1</v>
      </c>
      <c r="N2372" s="282">
        <v>0</v>
      </c>
    </row>
    <row r="2373" spans="1:14">
      <c r="A2373" s="282">
        <v>59584</v>
      </c>
      <c r="B2373" s="303">
        <v>20</v>
      </c>
      <c r="C2373" s="282">
        <v>4680502</v>
      </c>
      <c r="D2373" s="283" t="s">
        <v>8423</v>
      </c>
      <c r="E2373" s="282">
        <v>0</v>
      </c>
      <c r="F2373" s="283" t="s">
        <v>5656</v>
      </c>
      <c r="G2373" s="283" t="s">
        <v>5656</v>
      </c>
      <c r="H2373" s="284">
        <v>44717.998518518521</v>
      </c>
      <c r="I2373" s="284">
        <v>44717.998518518521</v>
      </c>
      <c r="J2373" s="283" t="s">
        <v>5657</v>
      </c>
      <c r="K2373" s="282">
        <v>0</v>
      </c>
      <c r="L2373" s="282">
        <v>0</v>
      </c>
      <c r="M2373" s="282">
        <v>1</v>
      </c>
      <c r="N2373" s="282">
        <v>0</v>
      </c>
    </row>
    <row r="2374" spans="1:14">
      <c r="A2374" s="282">
        <v>59582</v>
      </c>
      <c r="B2374" s="303">
        <v>20</v>
      </c>
      <c r="C2374" s="282">
        <v>4680503</v>
      </c>
      <c r="D2374" s="283" t="s">
        <v>8424</v>
      </c>
      <c r="E2374" s="282">
        <v>0</v>
      </c>
      <c r="F2374" s="283" t="s">
        <v>5656</v>
      </c>
      <c r="G2374" s="283" t="s">
        <v>5656</v>
      </c>
      <c r="H2374" s="284">
        <v>44717.998518518521</v>
      </c>
      <c r="I2374" s="284">
        <v>44717.998518518521</v>
      </c>
      <c r="J2374" s="283" t="s">
        <v>5657</v>
      </c>
      <c r="K2374" s="282">
        <v>0</v>
      </c>
      <c r="L2374" s="282">
        <v>0</v>
      </c>
      <c r="M2374" s="282">
        <v>1</v>
      </c>
      <c r="N2374" s="282">
        <v>0</v>
      </c>
    </row>
    <row r="2375" spans="1:14">
      <c r="A2375" s="282">
        <v>59131</v>
      </c>
      <c r="B2375" s="303">
        <v>20</v>
      </c>
      <c r="C2375" s="282">
        <v>4684061</v>
      </c>
      <c r="D2375" s="283" t="s">
        <v>8425</v>
      </c>
      <c r="E2375" s="282">
        <v>0</v>
      </c>
      <c r="F2375" s="283" t="s">
        <v>5656</v>
      </c>
      <c r="G2375" s="283" t="s">
        <v>5656</v>
      </c>
      <c r="H2375" s="284">
        <v>44717.998518518521</v>
      </c>
      <c r="I2375" s="284">
        <v>44717.998518518521</v>
      </c>
      <c r="J2375" s="283" t="s">
        <v>5657</v>
      </c>
      <c r="K2375" s="282">
        <v>0</v>
      </c>
      <c r="L2375" s="282">
        <v>0</v>
      </c>
      <c r="M2375" s="282">
        <v>1</v>
      </c>
      <c r="N2375" s="282">
        <v>0</v>
      </c>
    </row>
    <row r="2376" spans="1:14">
      <c r="A2376" s="282">
        <v>56620</v>
      </c>
      <c r="B2376" s="303">
        <v>20</v>
      </c>
      <c r="C2376" s="302">
        <v>4684302</v>
      </c>
      <c r="D2376" s="283" t="s">
        <v>8426</v>
      </c>
      <c r="E2376" s="282">
        <v>0</v>
      </c>
      <c r="F2376" s="283" t="s">
        <v>5656</v>
      </c>
      <c r="G2376" s="283" t="s">
        <v>5656</v>
      </c>
      <c r="H2376" s="284">
        <v>44717.998518518521</v>
      </c>
      <c r="I2376" s="284">
        <v>44717.998518518521</v>
      </c>
      <c r="J2376" s="283" t="s">
        <v>5657</v>
      </c>
      <c r="K2376" s="282">
        <v>0</v>
      </c>
      <c r="L2376" s="282">
        <v>0</v>
      </c>
      <c r="M2376" s="282">
        <v>1</v>
      </c>
      <c r="N2376" s="282">
        <v>0</v>
      </c>
    </row>
    <row r="2377" spans="1:14">
      <c r="A2377" s="282">
        <v>56621</v>
      </c>
      <c r="B2377" s="303">
        <v>20</v>
      </c>
      <c r="C2377" s="302">
        <v>4684305</v>
      </c>
      <c r="D2377" s="283" t="s">
        <v>8427</v>
      </c>
      <c r="E2377" s="282">
        <v>0</v>
      </c>
      <c r="F2377" s="283" t="s">
        <v>5656</v>
      </c>
      <c r="G2377" s="283" t="s">
        <v>5656</v>
      </c>
      <c r="H2377" s="284">
        <v>44717.998518518521</v>
      </c>
      <c r="I2377" s="284">
        <v>44717.998518518521</v>
      </c>
      <c r="J2377" s="283" t="s">
        <v>5657</v>
      </c>
      <c r="K2377" s="282">
        <v>0</v>
      </c>
      <c r="L2377" s="282">
        <v>0</v>
      </c>
      <c r="M2377" s="282">
        <v>1</v>
      </c>
      <c r="N2377" s="282">
        <v>0</v>
      </c>
    </row>
    <row r="2378" spans="1:14">
      <c r="A2378" s="282">
        <v>56543</v>
      </c>
      <c r="B2378" s="303">
        <v>20</v>
      </c>
      <c r="C2378" s="302">
        <v>4684481</v>
      </c>
      <c r="D2378" s="283" t="s">
        <v>8428</v>
      </c>
      <c r="E2378" s="282">
        <v>0</v>
      </c>
      <c r="F2378" s="283" t="s">
        <v>5656</v>
      </c>
      <c r="G2378" s="283" t="s">
        <v>5656</v>
      </c>
      <c r="H2378" s="284">
        <v>44717.998518518521</v>
      </c>
      <c r="I2378" s="284">
        <v>44717.998518518521</v>
      </c>
      <c r="J2378" s="283" t="s">
        <v>5657</v>
      </c>
      <c r="K2378" s="282">
        <v>0</v>
      </c>
      <c r="L2378" s="282">
        <v>0</v>
      </c>
      <c r="M2378" s="282">
        <v>1</v>
      </c>
      <c r="N2378" s="282">
        <v>0</v>
      </c>
    </row>
    <row r="2379" spans="1:14">
      <c r="A2379" s="282">
        <v>57649</v>
      </c>
      <c r="B2379" s="303">
        <v>20</v>
      </c>
      <c r="C2379" s="282">
        <v>4686466</v>
      </c>
      <c r="D2379" s="283" t="s">
        <v>8429</v>
      </c>
      <c r="E2379" s="282">
        <v>0</v>
      </c>
      <c r="F2379" s="283" t="s">
        <v>5656</v>
      </c>
      <c r="G2379" s="283" t="s">
        <v>5656</v>
      </c>
      <c r="H2379" s="284">
        <v>44717.998518518521</v>
      </c>
      <c r="I2379" s="284">
        <v>44717.998518518521</v>
      </c>
      <c r="J2379" s="283" t="s">
        <v>5657</v>
      </c>
      <c r="K2379" s="282">
        <v>0</v>
      </c>
      <c r="L2379" s="282">
        <v>0</v>
      </c>
      <c r="M2379" s="282">
        <v>1</v>
      </c>
      <c r="N2379" s="282">
        <v>0</v>
      </c>
    </row>
    <row r="2380" spans="1:14">
      <c r="A2380" s="282">
        <v>59433</v>
      </c>
      <c r="B2380" s="303">
        <v>20</v>
      </c>
      <c r="C2380" s="302">
        <v>4688281</v>
      </c>
      <c r="D2380" s="283" t="s">
        <v>8430</v>
      </c>
      <c r="E2380" s="282">
        <v>0</v>
      </c>
      <c r="F2380" s="283" t="s">
        <v>5656</v>
      </c>
      <c r="G2380" s="283" t="s">
        <v>5656</v>
      </c>
      <c r="H2380" s="284">
        <v>44717.998518518521</v>
      </c>
      <c r="I2380" s="284">
        <v>44717.998518518521</v>
      </c>
      <c r="J2380" s="283" t="s">
        <v>5657</v>
      </c>
      <c r="K2380" s="282">
        <v>0</v>
      </c>
      <c r="L2380" s="282">
        <v>0</v>
      </c>
      <c r="M2380" s="282">
        <v>1</v>
      </c>
      <c r="N2380" s="282">
        <v>0</v>
      </c>
    </row>
    <row r="2381" spans="1:14">
      <c r="A2381" s="282">
        <v>59434</v>
      </c>
      <c r="B2381" s="303">
        <v>20</v>
      </c>
      <c r="C2381" s="302">
        <v>4688364</v>
      </c>
      <c r="D2381" s="283" t="s">
        <v>8431</v>
      </c>
      <c r="E2381" s="282">
        <v>0</v>
      </c>
      <c r="F2381" s="283" t="s">
        <v>5656</v>
      </c>
      <c r="G2381" s="283" t="s">
        <v>5656</v>
      </c>
      <c r="H2381" s="284">
        <v>44717.998518518521</v>
      </c>
      <c r="I2381" s="284">
        <v>44717.998518518521</v>
      </c>
      <c r="J2381" s="283" t="s">
        <v>5657</v>
      </c>
      <c r="K2381" s="282">
        <v>0</v>
      </c>
      <c r="L2381" s="282">
        <v>0</v>
      </c>
      <c r="M2381" s="282">
        <v>1</v>
      </c>
      <c r="N2381" s="282">
        <v>0</v>
      </c>
    </row>
    <row r="2382" spans="1:14">
      <c r="A2382" s="282">
        <v>59430</v>
      </c>
      <c r="B2382" s="303">
        <v>20</v>
      </c>
      <c r="C2382" s="302">
        <v>4688444</v>
      </c>
      <c r="D2382" s="283" t="s">
        <v>8432</v>
      </c>
      <c r="E2382" s="282">
        <v>0</v>
      </c>
      <c r="F2382" s="283" t="s">
        <v>5656</v>
      </c>
      <c r="G2382" s="283" t="s">
        <v>5656</v>
      </c>
      <c r="H2382" s="284">
        <v>44717.998518518521</v>
      </c>
      <c r="I2382" s="284">
        <v>44717.998518518521</v>
      </c>
      <c r="J2382" s="283" t="s">
        <v>5657</v>
      </c>
      <c r="K2382" s="282">
        <v>0</v>
      </c>
      <c r="L2382" s="282">
        <v>0</v>
      </c>
      <c r="M2382" s="282">
        <v>1</v>
      </c>
      <c r="N2382" s="282">
        <v>0</v>
      </c>
    </row>
    <row r="2383" spans="1:14">
      <c r="A2383" s="282">
        <v>59432</v>
      </c>
      <c r="B2383" s="303">
        <v>20</v>
      </c>
      <c r="C2383" s="302">
        <v>4688602</v>
      </c>
      <c r="D2383" s="283" t="s">
        <v>8433</v>
      </c>
      <c r="E2383" s="282">
        <v>0</v>
      </c>
      <c r="F2383" s="283" t="s">
        <v>5656</v>
      </c>
      <c r="G2383" s="283" t="s">
        <v>5656</v>
      </c>
      <c r="H2383" s="284">
        <v>44717.998518518521</v>
      </c>
      <c r="I2383" s="284">
        <v>44717.998518518521</v>
      </c>
      <c r="J2383" s="283" t="s">
        <v>5657</v>
      </c>
      <c r="K2383" s="282">
        <v>0</v>
      </c>
      <c r="L2383" s="282">
        <v>0</v>
      </c>
      <c r="M2383" s="282">
        <v>1</v>
      </c>
      <c r="N2383" s="282">
        <v>0</v>
      </c>
    </row>
    <row r="2384" spans="1:14">
      <c r="A2384" s="282">
        <v>59435</v>
      </c>
      <c r="B2384" s="303">
        <v>20</v>
      </c>
      <c r="C2384" s="302">
        <v>4688604</v>
      </c>
      <c r="D2384" s="283" t="s">
        <v>8434</v>
      </c>
      <c r="E2384" s="282">
        <v>0</v>
      </c>
      <c r="F2384" s="283" t="s">
        <v>5656</v>
      </c>
      <c r="G2384" s="283" t="s">
        <v>5656</v>
      </c>
      <c r="H2384" s="284">
        <v>44717.998518518521</v>
      </c>
      <c r="I2384" s="284">
        <v>44717.998518518521</v>
      </c>
      <c r="J2384" s="283" t="s">
        <v>5657</v>
      </c>
      <c r="K2384" s="282">
        <v>0</v>
      </c>
      <c r="L2384" s="282">
        <v>0</v>
      </c>
      <c r="M2384" s="282">
        <v>1</v>
      </c>
      <c r="N2384" s="282">
        <v>0</v>
      </c>
    </row>
    <row r="2385" spans="1:14">
      <c r="A2385" s="282">
        <v>24118</v>
      </c>
      <c r="B2385" s="303">
        <v>20</v>
      </c>
      <c r="C2385" s="282">
        <v>4688784</v>
      </c>
      <c r="D2385" s="283" t="s">
        <v>8435</v>
      </c>
      <c r="E2385" s="282">
        <v>0</v>
      </c>
      <c r="F2385" s="283" t="s">
        <v>5656</v>
      </c>
      <c r="G2385" s="283" t="s">
        <v>5722</v>
      </c>
      <c r="H2385" s="284">
        <v>41423.555324074077</v>
      </c>
      <c r="I2385" s="284">
        <v>44755.6015625</v>
      </c>
      <c r="J2385" s="283" t="s">
        <v>5657</v>
      </c>
      <c r="K2385" s="282">
        <v>0</v>
      </c>
      <c r="L2385" s="282">
        <v>0</v>
      </c>
      <c r="M2385" s="282">
        <v>1</v>
      </c>
      <c r="N2385" s="282">
        <v>0</v>
      </c>
    </row>
    <row r="2386" spans="1:14">
      <c r="A2386" s="282">
        <v>56927</v>
      </c>
      <c r="B2386" s="303">
        <v>20</v>
      </c>
      <c r="C2386" s="282">
        <v>4691311</v>
      </c>
      <c r="D2386" s="283" t="s">
        <v>8436</v>
      </c>
      <c r="E2386" s="282">
        <v>0</v>
      </c>
      <c r="F2386" s="283" t="s">
        <v>5656</v>
      </c>
      <c r="G2386" s="283" t="s">
        <v>5656</v>
      </c>
      <c r="H2386" s="284">
        <v>44717.998518518521</v>
      </c>
      <c r="I2386" s="284">
        <v>44717.998518518521</v>
      </c>
      <c r="J2386" s="283" t="s">
        <v>5657</v>
      </c>
      <c r="K2386" s="282">
        <v>0</v>
      </c>
      <c r="L2386" s="282">
        <v>0</v>
      </c>
      <c r="M2386" s="282">
        <v>1</v>
      </c>
      <c r="N2386" s="282">
        <v>0</v>
      </c>
    </row>
    <row r="2387" spans="1:14">
      <c r="A2387" s="282">
        <v>58796</v>
      </c>
      <c r="B2387" s="303">
        <v>20</v>
      </c>
      <c r="C2387" s="282">
        <v>4700712</v>
      </c>
      <c r="D2387" s="283" t="s">
        <v>8437</v>
      </c>
      <c r="E2387" s="282">
        <v>0</v>
      </c>
      <c r="F2387" s="283" t="s">
        <v>5656</v>
      </c>
      <c r="G2387" s="283" t="s">
        <v>5656</v>
      </c>
      <c r="H2387" s="284">
        <v>44717.998518518521</v>
      </c>
      <c r="I2387" s="284">
        <v>44717.998518518521</v>
      </c>
      <c r="J2387" s="283" t="s">
        <v>5657</v>
      </c>
      <c r="K2387" s="282">
        <v>0</v>
      </c>
      <c r="L2387" s="282">
        <v>0</v>
      </c>
      <c r="M2387" s="282">
        <v>1</v>
      </c>
      <c r="N2387" s="282">
        <v>0</v>
      </c>
    </row>
    <row r="2388" spans="1:14">
      <c r="A2388" s="282">
        <v>58217</v>
      </c>
      <c r="B2388" s="303">
        <v>20</v>
      </c>
      <c r="C2388" s="282">
        <v>4704191</v>
      </c>
      <c r="D2388" s="283" t="s">
        <v>8438</v>
      </c>
      <c r="E2388" s="282">
        <v>0</v>
      </c>
      <c r="F2388" s="283" t="s">
        <v>5656</v>
      </c>
      <c r="G2388" s="283" t="s">
        <v>5656</v>
      </c>
      <c r="H2388" s="284">
        <v>44717.998518518521</v>
      </c>
      <c r="I2388" s="284">
        <v>44717.998518518521</v>
      </c>
      <c r="J2388" s="283" t="s">
        <v>5657</v>
      </c>
      <c r="K2388" s="282">
        <v>0</v>
      </c>
      <c r="L2388" s="282">
        <v>0</v>
      </c>
      <c r="M2388" s="282">
        <v>1</v>
      </c>
      <c r="N2388" s="282">
        <v>0</v>
      </c>
    </row>
    <row r="2389" spans="1:14">
      <c r="A2389" s="282">
        <v>59538</v>
      </c>
      <c r="B2389" s="303">
        <v>20</v>
      </c>
      <c r="C2389" s="302">
        <v>4708151</v>
      </c>
      <c r="D2389" s="283" t="s">
        <v>8439</v>
      </c>
      <c r="E2389" s="282">
        <v>0</v>
      </c>
      <c r="F2389" s="283" t="s">
        <v>5656</v>
      </c>
      <c r="G2389" s="283" t="s">
        <v>5656</v>
      </c>
      <c r="H2389" s="284">
        <v>44717.998518518521</v>
      </c>
      <c r="I2389" s="284">
        <v>44717.998518518521</v>
      </c>
      <c r="J2389" s="283" t="s">
        <v>5657</v>
      </c>
      <c r="K2389" s="282">
        <v>0</v>
      </c>
      <c r="L2389" s="282">
        <v>0</v>
      </c>
      <c r="M2389" s="282">
        <v>1</v>
      </c>
      <c r="N2389" s="282">
        <v>0</v>
      </c>
    </row>
    <row r="2390" spans="1:14">
      <c r="A2390" s="282">
        <v>59539</v>
      </c>
      <c r="B2390" s="303">
        <v>20</v>
      </c>
      <c r="C2390" s="302">
        <v>4708152</v>
      </c>
      <c r="D2390" s="283" t="s">
        <v>8440</v>
      </c>
      <c r="E2390" s="282">
        <v>0</v>
      </c>
      <c r="F2390" s="283" t="s">
        <v>5656</v>
      </c>
      <c r="G2390" s="283" t="s">
        <v>5656</v>
      </c>
      <c r="H2390" s="284">
        <v>44717.998518518521</v>
      </c>
      <c r="I2390" s="284">
        <v>44717.998518518521</v>
      </c>
      <c r="J2390" s="283" t="s">
        <v>5657</v>
      </c>
      <c r="K2390" s="282">
        <v>0</v>
      </c>
      <c r="L2390" s="282">
        <v>0</v>
      </c>
      <c r="M2390" s="282">
        <v>1</v>
      </c>
      <c r="N2390" s="282">
        <v>0</v>
      </c>
    </row>
    <row r="2391" spans="1:14">
      <c r="A2391" s="282">
        <v>58479</v>
      </c>
      <c r="B2391" s="303">
        <v>20</v>
      </c>
      <c r="C2391" s="282">
        <v>4714594</v>
      </c>
      <c r="D2391" s="283" t="s">
        <v>8441</v>
      </c>
      <c r="E2391" s="282">
        <v>0</v>
      </c>
      <c r="F2391" s="283" t="s">
        <v>5656</v>
      </c>
      <c r="G2391" s="283" t="s">
        <v>5656</v>
      </c>
      <c r="H2391" s="284">
        <v>44717.998518518521</v>
      </c>
      <c r="I2391" s="284">
        <v>44717.998518518521</v>
      </c>
      <c r="J2391" s="283" t="s">
        <v>5657</v>
      </c>
      <c r="K2391" s="282">
        <v>0</v>
      </c>
      <c r="L2391" s="282">
        <v>0</v>
      </c>
      <c r="M2391" s="282">
        <v>1</v>
      </c>
      <c r="N2391" s="282">
        <v>0</v>
      </c>
    </row>
    <row r="2392" spans="1:14">
      <c r="A2392" s="282">
        <v>58456</v>
      </c>
      <c r="B2392" s="303">
        <v>20</v>
      </c>
      <c r="C2392" s="282">
        <v>4714674</v>
      </c>
      <c r="D2392" s="283" t="s">
        <v>8442</v>
      </c>
      <c r="E2392" s="282">
        <v>0</v>
      </c>
      <c r="F2392" s="283" t="s">
        <v>5656</v>
      </c>
      <c r="G2392" s="283" t="s">
        <v>5656</v>
      </c>
      <c r="H2392" s="284">
        <v>44717.998518518521</v>
      </c>
      <c r="I2392" s="284">
        <v>44717.998518518521</v>
      </c>
      <c r="J2392" s="283" t="s">
        <v>5657</v>
      </c>
      <c r="K2392" s="282">
        <v>0</v>
      </c>
      <c r="L2392" s="282">
        <v>0</v>
      </c>
      <c r="M2392" s="282">
        <v>1</v>
      </c>
      <c r="N2392" s="282">
        <v>0</v>
      </c>
    </row>
    <row r="2393" spans="1:14">
      <c r="A2393" s="282">
        <v>57687</v>
      </c>
      <c r="B2393" s="303">
        <v>20</v>
      </c>
      <c r="C2393" s="282">
        <v>4716071</v>
      </c>
      <c r="D2393" s="283" t="s">
        <v>8443</v>
      </c>
      <c r="E2393" s="282">
        <v>0</v>
      </c>
      <c r="F2393" s="283" t="s">
        <v>5656</v>
      </c>
      <c r="G2393" s="283" t="s">
        <v>5656</v>
      </c>
      <c r="H2393" s="284">
        <v>44717.998518518521</v>
      </c>
      <c r="I2393" s="284">
        <v>44717.998518518521</v>
      </c>
      <c r="J2393" s="283" t="s">
        <v>5657</v>
      </c>
      <c r="K2393" s="282">
        <v>0</v>
      </c>
      <c r="L2393" s="282">
        <v>0</v>
      </c>
      <c r="M2393" s="282">
        <v>1</v>
      </c>
      <c r="N2393" s="282">
        <v>0</v>
      </c>
    </row>
    <row r="2394" spans="1:14">
      <c r="A2394" s="282">
        <v>59036</v>
      </c>
      <c r="B2394" s="303">
        <v>20</v>
      </c>
      <c r="C2394" s="282">
        <v>4716071</v>
      </c>
      <c r="D2394" s="283" t="s">
        <v>8444</v>
      </c>
      <c r="E2394" s="282">
        <v>0</v>
      </c>
      <c r="F2394" s="283" t="s">
        <v>5656</v>
      </c>
      <c r="G2394" s="283" t="s">
        <v>5656</v>
      </c>
      <c r="H2394" s="284">
        <v>44717.998518518521</v>
      </c>
      <c r="I2394" s="284">
        <v>44717.998518518521</v>
      </c>
      <c r="J2394" s="283" t="s">
        <v>5657</v>
      </c>
      <c r="K2394" s="282">
        <v>0</v>
      </c>
      <c r="L2394" s="282">
        <v>0</v>
      </c>
      <c r="M2394" s="282">
        <v>1</v>
      </c>
      <c r="N2394" s="282">
        <v>0</v>
      </c>
    </row>
    <row r="2395" spans="1:14">
      <c r="A2395" s="282">
        <v>59038</v>
      </c>
      <c r="B2395" s="303">
        <v>20</v>
      </c>
      <c r="C2395" s="282">
        <v>4716151</v>
      </c>
      <c r="D2395" s="283" t="s">
        <v>8445</v>
      </c>
      <c r="E2395" s="282">
        <v>0</v>
      </c>
      <c r="F2395" s="283" t="s">
        <v>5656</v>
      </c>
      <c r="G2395" s="283" t="s">
        <v>5656</v>
      </c>
      <c r="H2395" s="284">
        <v>44717.998518518521</v>
      </c>
      <c r="I2395" s="284">
        <v>44717.998518518521</v>
      </c>
      <c r="J2395" s="283" t="s">
        <v>5657</v>
      </c>
      <c r="K2395" s="282">
        <v>0</v>
      </c>
      <c r="L2395" s="282">
        <v>0</v>
      </c>
      <c r="M2395" s="282">
        <v>1</v>
      </c>
      <c r="N2395" s="282">
        <v>0</v>
      </c>
    </row>
    <row r="2396" spans="1:14">
      <c r="A2396" s="282">
        <v>57689</v>
      </c>
      <c r="B2396" s="303">
        <v>20</v>
      </c>
      <c r="C2396" s="282">
        <v>4716151</v>
      </c>
      <c r="D2396" s="283" t="s">
        <v>8446</v>
      </c>
      <c r="E2396" s="282">
        <v>0</v>
      </c>
      <c r="F2396" s="283" t="s">
        <v>5656</v>
      </c>
      <c r="G2396" s="283" t="s">
        <v>5656</v>
      </c>
      <c r="H2396" s="284">
        <v>44717.998518518521</v>
      </c>
      <c r="I2396" s="284">
        <v>44717.998518518521</v>
      </c>
      <c r="J2396" s="283" t="s">
        <v>5657</v>
      </c>
      <c r="K2396" s="282">
        <v>0</v>
      </c>
      <c r="L2396" s="282">
        <v>0</v>
      </c>
      <c r="M2396" s="282">
        <v>1</v>
      </c>
      <c r="N2396" s="282">
        <v>0</v>
      </c>
    </row>
    <row r="2397" spans="1:14">
      <c r="A2397" s="282">
        <v>57690</v>
      </c>
      <c r="B2397" s="303">
        <v>20</v>
      </c>
      <c r="C2397" s="282">
        <v>4716231</v>
      </c>
      <c r="D2397" s="283" t="s">
        <v>8447</v>
      </c>
      <c r="E2397" s="282">
        <v>0</v>
      </c>
      <c r="F2397" s="283" t="s">
        <v>5656</v>
      </c>
      <c r="G2397" s="283" t="s">
        <v>5656</v>
      </c>
      <c r="H2397" s="284">
        <v>44717.998518518521</v>
      </c>
      <c r="I2397" s="284">
        <v>44717.998518518521</v>
      </c>
      <c r="J2397" s="283" t="s">
        <v>5657</v>
      </c>
      <c r="K2397" s="282">
        <v>0</v>
      </c>
      <c r="L2397" s="282">
        <v>0</v>
      </c>
      <c r="M2397" s="282">
        <v>1</v>
      </c>
      <c r="N2397" s="282">
        <v>0</v>
      </c>
    </row>
    <row r="2398" spans="1:14">
      <c r="A2398" s="282">
        <v>59039</v>
      </c>
      <c r="B2398" s="303">
        <v>20</v>
      </c>
      <c r="C2398" s="282">
        <v>4716231</v>
      </c>
      <c r="D2398" s="283" t="s">
        <v>8448</v>
      </c>
      <c r="E2398" s="282">
        <v>0</v>
      </c>
      <c r="F2398" s="283" t="s">
        <v>5656</v>
      </c>
      <c r="G2398" s="283" t="s">
        <v>5656</v>
      </c>
      <c r="H2398" s="284">
        <v>44717.998518518521</v>
      </c>
      <c r="I2398" s="284">
        <v>44717.998518518521</v>
      </c>
      <c r="J2398" s="283" t="s">
        <v>5657</v>
      </c>
      <c r="K2398" s="282">
        <v>0</v>
      </c>
      <c r="L2398" s="282">
        <v>0</v>
      </c>
      <c r="M2398" s="282">
        <v>1</v>
      </c>
      <c r="N2398" s="282">
        <v>0</v>
      </c>
    </row>
    <row r="2399" spans="1:14">
      <c r="A2399" s="282">
        <v>59031</v>
      </c>
      <c r="B2399" s="303">
        <v>20</v>
      </c>
      <c r="C2399" s="282">
        <v>4716311</v>
      </c>
      <c r="D2399" s="283" t="s">
        <v>8449</v>
      </c>
      <c r="E2399" s="282">
        <v>0</v>
      </c>
      <c r="F2399" s="283" t="s">
        <v>5656</v>
      </c>
      <c r="G2399" s="283" t="s">
        <v>5656</v>
      </c>
      <c r="H2399" s="284">
        <v>44717.998518518521</v>
      </c>
      <c r="I2399" s="284">
        <v>44717.998518518521</v>
      </c>
      <c r="J2399" s="283" t="s">
        <v>5657</v>
      </c>
      <c r="K2399" s="282">
        <v>0</v>
      </c>
      <c r="L2399" s="282">
        <v>0</v>
      </c>
      <c r="M2399" s="282">
        <v>1</v>
      </c>
      <c r="N2399" s="282">
        <v>0</v>
      </c>
    </row>
    <row r="2400" spans="1:14">
      <c r="A2400" s="282">
        <v>57682</v>
      </c>
      <c r="B2400" s="303">
        <v>20</v>
      </c>
      <c r="C2400" s="282">
        <v>4716311</v>
      </c>
      <c r="D2400" s="283" t="s">
        <v>8450</v>
      </c>
      <c r="E2400" s="282">
        <v>0</v>
      </c>
      <c r="F2400" s="283" t="s">
        <v>5656</v>
      </c>
      <c r="G2400" s="283" t="s">
        <v>5656</v>
      </c>
      <c r="H2400" s="284">
        <v>44717.998518518521</v>
      </c>
      <c r="I2400" s="284">
        <v>44717.998518518521</v>
      </c>
      <c r="J2400" s="283" t="s">
        <v>5657</v>
      </c>
      <c r="K2400" s="282">
        <v>0</v>
      </c>
      <c r="L2400" s="282">
        <v>0</v>
      </c>
      <c r="M2400" s="282">
        <v>1</v>
      </c>
      <c r="N2400" s="282">
        <v>0</v>
      </c>
    </row>
    <row r="2401" spans="1:14">
      <c r="A2401" s="282">
        <v>57684</v>
      </c>
      <c r="B2401" s="303">
        <v>20</v>
      </c>
      <c r="C2401" s="282">
        <v>4716491</v>
      </c>
      <c r="D2401" s="283" t="s">
        <v>8451</v>
      </c>
      <c r="E2401" s="282">
        <v>0</v>
      </c>
      <c r="F2401" s="283" t="s">
        <v>5656</v>
      </c>
      <c r="G2401" s="283" t="s">
        <v>5656</v>
      </c>
      <c r="H2401" s="284">
        <v>44717.998518518521</v>
      </c>
      <c r="I2401" s="284">
        <v>44717.998518518521</v>
      </c>
      <c r="J2401" s="283" t="s">
        <v>5657</v>
      </c>
      <c r="K2401" s="282">
        <v>0</v>
      </c>
      <c r="L2401" s="282">
        <v>0</v>
      </c>
      <c r="M2401" s="282">
        <v>1</v>
      </c>
      <c r="N2401" s="282">
        <v>0</v>
      </c>
    </row>
    <row r="2402" spans="1:14">
      <c r="A2402" s="282">
        <v>59033</v>
      </c>
      <c r="B2402" s="303">
        <v>20</v>
      </c>
      <c r="C2402" s="282">
        <v>4716491</v>
      </c>
      <c r="D2402" s="283" t="s">
        <v>8452</v>
      </c>
      <c r="E2402" s="282">
        <v>0</v>
      </c>
      <c r="F2402" s="283" t="s">
        <v>5656</v>
      </c>
      <c r="G2402" s="283" t="s">
        <v>5656</v>
      </c>
      <c r="H2402" s="284">
        <v>44717.998518518521</v>
      </c>
      <c r="I2402" s="284">
        <v>44717.998518518521</v>
      </c>
      <c r="J2402" s="283" t="s">
        <v>5657</v>
      </c>
      <c r="K2402" s="282">
        <v>0</v>
      </c>
      <c r="L2402" s="282">
        <v>0</v>
      </c>
      <c r="M2402" s="282">
        <v>1</v>
      </c>
      <c r="N2402" s="282">
        <v>0</v>
      </c>
    </row>
    <row r="2403" spans="1:14">
      <c r="A2403" s="282">
        <v>59034</v>
      </c>
      <c r="B2403" s="303">
        <v>20</v>
      </c>
      <c r="C2403" s="282">
        <v>4716571</v>
      </c>
      <c r="D2403" s="283" t="s">
        <v>8453</v>
      </c>
      <c r="E2403" s="282">
        <v>0</v>
      </c>
      <c r="F2403" s="283" t="s">
        <v>5656</v>
      </c>
      <c r="G2403" s="283" t="s">
        <v>5656</v>
      </c>
      <c r="H2403" s="284">
        <v>44717.998518518521</v>
      </c>
      <c r="I2403" s="284">
        <v>44717.998518518521</v>
      </c>
      <c r="J2403" s="283" t="s">
        <v>5657</v>
      </c>
      <c r="K2403" s="282">
        <v>0</v>
      </c>
      <c r="L2403" s="282">
        <v>0</v>
      </c>
      <c r="M2403" s="282">
        <v>1</v>
      </c>
      <c r="N2403" s="282">
        <v>0</v>
      </c>
    </row>
    <row r="2404" spans="1:14">
      <c r="A2404" s="282">
        <v>57685</v>
      </c>
      <c r="B2404" s="303">
        <v>20</v>
      </c>
      <c r="C2404" s="282">
        <v>4716571</v>
      </c>
      <c r="D2404" s="283" t="s">
        <v>8454</v>
      </c>
      <c r="E2404" s="282">
        <v>0</v>
      </c>
      <c r="F2404" s="283" t="s">
        <v>5656</v>
      </c>
      <c r="G2404" s="283" t="s">
        <v>5656</v>
      </c>
      <c r="H2404" s="284">
        <v>44717.998518518521</v>
      </c>
      <c r="I2404" s="284">
        <v>44717.998518518521</v>
      </c>
      <c r="J2404" s="283" t="s">
        <v>5657</v>
      </c>
      <c r="K2404" s="282">
        <v>0</v>
      </c>
      <c r="L2404" s="282">
        <v>0</v>
      </c>
      <c r="M2404" s="282">
        <v>1</v>
      </c>
      <c r="N2404" s="282">
        <v>0</v>
      </c>
    </row>
    <row r="2405" spans="1:14">
      <c r="A2405" s="282">
        <v>57686</v>
      </c>
      <c r="B2405" s="303">
        <v>20</v>
      </c>
      <c r="C2405" s="282">
        <v>4716651</v>
      </c>
      <c r="D2405" s="283" t="s">
        <v>8455</v>
      </c>
      <c r="E2405" s="282">
        <v>0</v>
      </c>
      <c r="F2405" s="283" t="s">
        <v>5656</v>
      </c>
      <c r="G2405" s="283" t="s">
        <v>5656</v>
      </c>
      <c r="H2405" s="284">
        <v>44717.998518518521</v>
      </c>
      <c r="I2405" s="284">
        <v>44717.998518518521</v>
      </c>
      <c r="J2405" s="283" t="s">
        <v>5657</v>
      </c>
      <c r="K2405" s="282">
        <v>0</v>
      </c>
      <c r="L2405" s="282">
        <v>0</v>
      </c>
      <c r="M2405" s="282">
        <v>1</v>
      </c>
      <c r="N2405" s="282">
        <v>0</v>
      </c>
    </row>
    <row r="2406" spans="1:14">
      <c r="A2406" s="282">
        <v>59035</v>
      </c>
      <c r="B2406" s="303">
        <v>20</v>
      </c>
      <c r="C2406" s="282">
        <v>4716651</v>
      </c>
      <c r="D2406" s="283" t="s">
        <v>8456</v>
      </c>
      <c r="E2406" s="282">
        <v>0</v>
      </c>
      <c r="F2406" s="283" t="s">
        <v>5656</v>
      </c>
      <c r="G2406" s="283" t="s">
        <v>5656</v>
      </c>
      <c r="H2406" s="284">
        <v>44717.998518518521</v>
      </c>
      <c r="I2406" s="284">
        <v>44717.998518518521</v>
      </c>
      <c r="J2406" s="283" t="s">
        <v>5657</v>
      </c>
      <c r="K2406" s="282">
        <v>0</v>
      </c>
      <c r="L2406" s="282">
        <v>0</v>
      </c>
      <c r="M2406" s="282">
        <v>1</v>
      </c>
      <c r="N2406" s="282">
        <v>0</v>
      </c>
    </row>
    <row r="2407" spans="1:14">
      <c r="A2407" s="282">
        <v>57963</v>
      </c>
      <c r="B2407" s="303">
        <v>20</v>
      </c>
      <c r="C2407" s="282">
        <v>4722411</v>
      </c>
      <c r="D2407" s="283" t="s">
        <v>8457</v>
      </c>
      <c r="E2407" s="282">
        <v>0</v>
      </c>
      <c r="F2407" s="283" t="s">
        <v>5656</v>
      </c>
      <c r="G2407" s="283" t="s">
        <v>5656</v>
      </c>
      <c r="H2407" s="284">
        <v>44717.998518518521</v>
      </c>
      <c r="I2407" s="284">
        <v>44717.998518518521</v>
      </c>
      <c r="J2407" s="283" t="s">
        <v>5657</v>
      </c>
      <c r="K2407" s="282">
        <v>0</v>
      </c>
      <c r="L2407" s="282">
        <v>0</v>
      </c>
      <c r="M2407" s="282">
        <v>1</v>
      </c>
      <c r="N2407" s="282">
        <v>0</v>
      </c>
    </row>
    <row r="2408" spans="1:14">
      <c r="A2408" s="282">
        <v>59909</v>
      </c>
      <c r="B2408" s="303">
        <v>20</v>
      </c>
      <c r="C2408" s="282">
        <v>4724151</v>
      </c>
      <c r="D2408" s="283" t="s">
        <v>8458</v>
      </c>
      <c r="E2408" s="282">
        <v>0</v>
      </c>
      <c r="F2408" s="283" t="s">
        <v>5656</v>
      </c>
      <c r="G2408" s="283" t="s">
        <v>5656</v>
      </c>
      <c r="H2408" s="284">
        <v>44717.998518518521</v>
      </c>
      <c r="I2408" s="284">
        <v>44717.998518518521</v>
      </c>
      <c r="J2408" s="283" t="s">
        <v>5657</v>
      </c>
      <c r="K2408" s="282">
        <v>0</v>
      </c>
      <c r="L2408" s="282">
        <v>0</v>
      </c>
      <c r="M2408" s="282">
        <v>1</v>
      </c>
      <c r="N2408" s="282">
        <v>0</v>
      </c>
    </row>
    <row r="2409" spans="1:14">
      <c r="A2409" s="282">
        <v>59908</v>
      </c>
      <c r="B2409" s="303">
        <v>20</v>
      </c>
      <c r="C2409" s="282">
        <v>4724152</v>
      </c>
      <c r="D2409" s="283" t="s">
        <v>8459</v>
      </c>
      <c r="E2409" s="282">
        <v>0</v>
      </c>
      <c r="F2409" s="283" t="s">
        <v>5656</v>
      </c>
      <c r="G2409" s="283" t="s">
        <v>5656</v>
      </c>
      <c r="H2409" s="284">
        <v>44717.998518518521</v>
      </c>
      <c r="I2409" s="284">
        <v>44717.998518518521</v>
      </c>
      <c r="J2409" s="283" t="s">
        <v>5657</v>
      </c>
      <c r="K2409" s="282">
        <v>0</v>
      </c>
      <c r="L2409" s="282">
        <v>0</v>
      </c>
      <c r="M2409" s="282">
        <v>1</v>
      </c>
      <c r="N2409" s="282">
        <v>0</v>
      </c>
    </row>
    <row r="2410" spans="1:14">
      <c r="A2410" s="282">
        <v>59896</v>
      </c>
      <c r="B2410" s="303">
        <v>20</v>
      </c>
      <c r="C2410" s="282">
        <v>4731401</v>
      </c>
      <c r="D2410" s="283" t="s">
        <v>8460</v>
      </c>
      <c r="E2410" s="282">
        <v>0</v>
      </c>
      <c r="F2410" s="283" t="s">
        <v>5656</v>
      </c>
      <c r="G2410" s="283" t="s">
        <v>5656</v>
      </c>
      <c r="H2410" s="284">
        <v>44717.998518518521</v>
      </c>
      <c r="I2410" s="284">
        <v>44717.998518518521</v>
      </c>
      <c r="J2410" s="283" t="s">
        <v>5657</v>
      </c>
      <c r="K2410" s="282">
        <v>0</v>
      </c>
      <c r="L2410" s="282">
        <v>0</v>
      </c>
      <c r="M2410" s="282">
        <v>1</v>
      </c>
      <c r="N2410" s="282">
        <v>0</v>
      </c>
    </row>
    <row r="2411" spans="1:14">
      <c r="A2411" s="282">
        <v>58611</v>
      </c>
      <c r="B2411" s="303">
        <v>20</v>
      </c>
      <c r="C2411" s="282">
        <v>4736371</v>
      </c>
      <c r="D2411" s="283" t="s">
        <v>8461</v>
      </c>
      <c r="E2411" s="282">
        <v>0</v>
      </c>
      <c r="F2411" s="283" t="s">
        <v>5656</v>
      </c>
      <c r="G2411" s="283" t="s">
        <v>5656</v>
      </c>
      <c r="H2411" s="284">
        <v>44717.998518518521</v>
      </c>
      <c r="I2411" s="284">
        <v>44717.998518518521</v>
      </c>
      <c r="J2411" s="283" t="s">
        <v>5657</v>
      </c>
      <c r="K2411" s="282">
        <v>0</v>
      </c>
      <c r="L2411" s="282">
        <v>0</v>
      </c>
      <c r="M2411" s="282">
        <v>1</v>
      </c>
      <c r="N2411" s="282">
        <v>0</v>
      </c>
    </row>
    <row r="2412" spans="1:14">
      <c r="A2412" s="282">
        <v>58612</v>
      </c>
      <c r="B2412" s="303">
        <v>20</v>
      </c>
      <c r="C2412" s="282">
        <v>4736372</v>
      </c>
      <c r="D2412" s="283" t="s">
        <v>8462</v>
      </c>
      <c r="E2412" s="282">
        <v>0</v>
      </c>
      <c r="F2412" s="283" t="s">
        <v>5656</v>
      </c>
      <c r="G2412" s="283" t="s">
        <v>5656</v>
      </c>
      <c r="H2412" s="284">
        <v>44717.998518518521</v>
      </c>
      <c r="I2412" s="284">
        <v>44717.998518518521</v>
      </c>
      <c r="J2412" s="283" t="s">
        <v>5657</v>
      </c>
      <c r="K2412" s="282">
        <v>0</v>
      </c>
      <c r="L2412" s="282">
        <v>0</v>
      </c>
      <c r="M2412" s="282">
        <v>1</v>
      </c>
      <c r="N2412" s="282">
        <v>0</v>
      </c>
    </row>
    <row r="2413" spans="1:14">
      <c r="A2413" s="282">
        <v>56970</v>
      </c>
      <c r="B2413" s="303">
        <v>20</v>
      </c>
      <c r="C2413" s="282">
        <v>4736372</v>
      </c>
      <c r="D2413" s="283" t="s">
        <v>8463</v>
      </c>
      <c r="E2413" s="282">
        <v>0</v>
      </c>
      <c r="F2413" s="283" t="s">
        <v>5656</v>
      </c>
      <c r="G2413" s="283" t="s">
        <v>5656</v>
      </c>
      <c r="H2413" s="284">
        <v>44717.998518518521</v>
      </c>
      <c r="I2413" s="284">
        <v>44717.998518518521</v>
      </c>
      <c r="J2413" s="283" t="s">
        <v>5657</v>
      </c>
      <c r="K2413" s="282">
        <v>0</v>
      </c>
      <c r="L2413" s="282">
        <v>0</v>
      </c>
      <c r="M2413" s="282">
        <v>1</v>
      </c>
      <c r="N2413" s="282">
        <v>0</v>
      </c>
    </row>
    <row r="2414" spans="1:14">
      <c r="A2414" s="282">
        <v>58613</v>
      </c>
      <c r="B2414" s="303">
        <v>20</v>
      </c>
      <c r="C2414" s="282">
        <v>4736374</v>
      </c>
      <c r="D2414" s="283" t="s">
        <v>8464</v>
      </c>
      <c r="E2414" s="282">
        <v>0</v>
      </c>
      <c r="F2414" s="283" t="s">
        <v>5656</v>
      </c>
      <c r="G2414" s="283" t="s">
        <v>5656</v>
      </c>
      <c r="H2414" s="284">
        <v>44717.998518518521</v>
      </c>
      <c r="I2414" s="284">
        <v>44717.998518518521</v>
      </c>
      <c r="J2414" s="283" t="s">
        <v>5657</v>
      </c>
      <c r="K2414" s="282">
        <v>0</v>
      </c>
      <c r="L2414" s="282">
        <v>0</v>
      </c>
      <c r="M2414" s="282">
        <v>1</v>
      </c>
      <c r="N2414" s="282">
        <v>0</v>
      </c>
    </row>
    <row r="2415" spans="1:14">
      <c r="A2415" s="282">
        <v>58616</v>
      </c>
      <c r="B2415" s="303">
        <v>20</v>
      </c>
      <c r="C2415" s="282">
        <v>4736451</v>
      </c>
      <c r="D2415" s="283" t="s">
        <v>8465</v>
      </c>
      <c r="E2415" s="282">
        <v>0</v>
      </c>
      <c r="F2415" s="283" t="s">
        <v>5656</v>
      </c>
      <c r="G2415" s="283" t="s">
        <v>5656</v>
      </c>
      <c r="H2415" s="284">
        <v>44717.998518518521</v>
      </c>
      <c r="I2415" s="284">
        <v>44717.998518518521</v>
      </c>
      <c r="J2415" s="283" t="s">
        <v>5657</v>
      </c>
      <c r="K2415" s="282">
        <v>0</v>
      </c>
      <c r="L2415" s="282">
        <v>0</v>
      </c>
      <c r="M2415" s="282">
        <v>1</v>
      </c>
      <c r="N2415" s="282">
        <v>0</v>
      </c>
    </row>
    <row r="2416" spans="1:14">
      <c r="A2416" s="282">
        <v>58617</v>
      </c>
      <c r="B2416" s="303">
        <v>20</v>
      </c>
      <c r="C2416" s="282">
        <v>4736452</v>
      </c>
      <c r="D2416" s="283" t="s">
        <v>8466</v>
      </c>
      <c r="E2416" s="282">
        <v>0</v>
      </c>
      <c r="F2416" s="283" t="s">
        <v>5656</v>
      </c>
      <c r="G2416" s="283" t="s">
        <v>5656</v>
      </c>
      <c r="H2416" s="284">
        <v>44717.998518518521</v>
      </c>
      <c r="I2416" s="284">
        <v>44717.998518518521</v>
      </c>
      <c r="J2416" s="283" t="s">
        <v>5657</v>
      </c>
      <c r="K2416" s="282">
        <v>0</v>
      </c>
      <c r="L2416" s="282">
        <v>0</v>
      </c>
      <c r="M2416" s="282">
        <v>1</v>
      </c>
      <c r="N2416" s="282">
        <v>0</v>
      </c>
    </row>
    <row r="2417" spans="1:14">
      <c r="A2417" s="282">
        <v>58618</v>
      </c>
      <c r="B2417" s="303">
        <v>20</v>
      </c>
      <c r="C2417" s="282">
        <v>4736454</v>
      </c>
      <c r="D2417" s="283" t="s">
        <v>8467</v>
      </c>
      <c r="E2417" s="282">
        <v>0</v>
      </c>
      <c r="F2417" s="283" t="s">
        <v>5656</v>
      </c>
      <c r="G2417" s="283" t="s">
        <v>5656</v>
      </c>
      <c r="H2417" s="284">
        <v>44717.998518518521</v>
      </c>
      <c r="I2417" s="284">
        <v>44717.998518518521</v>
      </c>
      <c r="J2417" s="283" t="s">
        <v>5657</v>
      </c>
      <c r="K2417" s="282">
        <v>0</v>
      </c>
      <c r="L2417" s="282">
        <v>0</v>
      </c>
      <c r="M2417" s="282">
        <v>1</v>
      </c>
      <c r="N2417" s="282">
        <v>0</v>
      </c>
    </row>
    <row r="2418" spans="1:14">
      <c r="A2418" s="282">
        <v>58620</v>
      </c>
      <c r="B2418" s="303">
        <v>20</v>
      </c>
      <c r="C2418" s="282">
        <v>4736531</v>
      </c>
      <c r="D2418" s="283" t="s">
        <v>8468</v>
      </c>
      <c r="E2418" s="282">
        <v>0</v>
      </c>
      <c r="F2418" s="283" t="s">
        <v>5656</v>
      </c>
      <c r="G2418" s="283" t="s">
        <v>5656</v>
      </c>
      <c r="H2418" s="284">
        <v>44717.998518518521</v>
      </c>
      <c r="I2418" s="284">
        <v>44717.998518518521</v>
      </c>
      <c r="J2418" s="283" t="s">
        <v>5657</v>
      </c>
      <c r="K2418" s="282">
        <v>0</v>
      </c>
      <c r="L2418" s="282">
        <v>0</v>
      </c>
      <c r="M2418" s="282">
        <v>1</v>
      </c>
      <c r="N2418" s="282">
        <v>0</v>
      </c>
    </row>
    <row r="2419" spans="1:14">
      <c r="A2419" s="282">
        <v>56973</v>
      </c>
      <c r="B2419" s="303">
        <v>20</v>
      </c>
      <c r="C2419" s="282">
        <v>4736531</v>
      </c>
      <c r="D2419" s="283" t="s">
        <v>8469</v>
      </c>
      <c r="E2419" s="282">
        <v>0</v>
      </c>
      <c r="F2419" s="283" t="s">
        <v>5656</v>
      </c>
      <c r="G2419" s="283" t="s">
        <v>5656</v>
      </c>
      <c r="H2419" s="284">
        <v>44717.998518518521</v>
      </c>
      <c r="I2419" s="284">
        <v>44717.998518518521</v>
      </c>
      <c r="J2419" s="283" t="s">
        <v>5657</v>
      </c>
      <c r="K2419" s="282">
        <v>0</v>
      </c>
      <c r="L2419" s="282">
        <v>0</v>
      </c>
      <c r="M2419" s="282">
        <v>1</v>
      </c>
      <c r="N2419" s="282">
        <v>0</v>
      </c>
    </row>
    <row r="2420" spans="1:14">
      <c r="A2420" s="282">
        <v>56534</v>
      </c>
      <c r="B2420" s="303">
        <v>20</v>
      </c>
      <c r="C2420" s="302">
        <v>4738352</v>
      </c>
      <c r="D2420" s="283" t="s">
        <v>8470</v>
      </c>
      <c r="E2420" s="282">
        <v>0</v>
      </c>
      <c r="F2420" s="283" t="s">
        <v>5656</v>
      </c>
      <c r="G2420" s="283" t="s">
        <v>5656</v>
      </c>
      <c r="H2420" s="284">
        <v>44717.998518518521</v>
      </c>
      <c r="I2420" s="284">
        <v>44717.998518518521</v>
      </c>
      <c r="J2420" s="283" t="s">
        <v>5657</v>
      </c>
      <c r="K2420" s="282">
        <v>0</v>
      </c>
      <c r="L2420" s="282">
        <v>0</v>
      </c>
      <c r="M2420" s="282">
        <v>1</v>
      </c>
      <c r="N2420" s="282">
        <v>0</v>
      </c>
    </row>
    <row r="2421" spans="1:14">
      <c r="A2421" s="282">
        <v>56535</v>
      </c>
      <c r="B2421" s="303">
        <v>20</v>
      </c>
      <c r="C2421" s="302">
        <v>4738354</v>
      </c>
      <c r="D2421" s="283" t="s">
        <v>8471</v>
      </c>
      <c r="E2421" s="282">
        <v>0</v>
      </c>
      <c r="F2421" s="283" t="s">
        <v>5656</v>
      </c>
      <c r="G2421" s="283" t="s">
        <v>5656</v>
      </c>
      <c r="H2421" s="284">
        <v>44717.998518518521</v>
      </c>
      <c r="I2421" s="284">
        <v>44717.998518518521</v>
      </c>
      <c r="J2421" s="283" t="s">
        <v>5657</v>
      </c>
      <c r="K2421" s="282">
        <v>0</v>
      </c>
      <c r="L2421" s="282">
        <v>0</v>
      </c>
      <c r="M2421" s="282">
        <v>1</v>
      </c>
      <c r="N2421" s="282">
        <v>0</v>
      </c>
    </row>
    <row r="2422" spans="1:14">
      <c r="A2422" s="282">
        <v>58146</v>
      </c>
      <c r="B2422" s="303">
        <v>20</v>
      </c>
      <c r="C2422" s="282">
        <v>4745442</v>
      </c>
      <c r="D2422" s="283" t="s">
        <v>8472</v>
      </c>
      <c r="E2422" s="282">
        <v>0</v>
      </c>
      <c r="F2422" s="283" t="s">
        <v>5656</v>
      </c>
      <c r="G2422" s="283" t="s">
        <v>5656</v>
      </c>
      <c r="H2422" s="284">
        <v>44717.998518518521</v>
      </c>
      <c r="I2422" s="284">
        <v>44717.998518518521</v>
      </c>
      <c r="J2422" s="283" t="s">
        <v>5657</v>
      </c>
      <c r="K2422" s="282">
        <v>0</v>
      </c>
      <c r="L2422" s="282">
        <v>0</v>
      </c>
      <c r="M2422" s="282">
        <v>1</v>
      </c>
      <c r="N2422" s="282">
        <v>0</v>
      </c>
    </row>
    <row r="2423" spans="1:14">
      <c r="A2423" s="282">
        <v>58857</v>
      </c>
      <c r="B2423" s="303">
        <v>20</v>
      </c>
      <c r="C2423" s="302">
        <v>4745522</v>
      </c>
      <c r="D2423" s="283" t="s">
        <v>8473</v>
      </c>
      <c r="E2423" s="282">
        <v>0</v>
      </c>
      <c r="F2423" s="283" t="s">
        <v>5656</v>
      </c>
      <c r="G2423" s="283" t="s">
        <v>5656</v>
      </c>
      <c r="H2423" s="284">
        <v>44717.998518518521</v>
      </c>
      <c r="I2423" s="284">
        <v>44717.998518518521</v>
      </c>
      <c r="J2423" s="283" t="s">
        <v>5657</v>
      </c>
      <c r="K2423" s="282">
        <v>0</v>
      </c>
      <c r="L2423" s="282">
        <v>0</v>
      </c>
      <c r="M2423" s="282">
        <v>1</v>
      </c>
      <c r="N2423" s="282">
        <v>0</v>
      </c>
    </row>
    <row r="2424" spans="1:14">
      <c r="A2424" s="282">
        <v>58856</v>
      </c>
      <c r="B2424" s="303">
        <v>20</v>
      </c>
      <c r="C2424" s="302">
        <v>4745602</v>
      </c>
      <c r="D2424" s="283" t="s">
        <v>8474</v>
      </c>
      <c r="E2424" s="282">
        <v>0</v>
      </c>
      <c r="F2424" s="283" t="s">
        <v>5656</v>
      </c>
      <c r="G2424" s="283" t="s">
        <v>5656</v>
      </c>
      <c r="H2424" s="284">
        <v>44717.998518518521</v>
      </c>
      <c r="I2424" s="284">
        <v>44717.998518518521</v>
      </c>
      <c r="J2424" s="283" t="s">
        <v>5657</v>
      </c>
      <c r="K2424" s="282">
        <v>0</v>
      </c>
      <c r="L2424" s="282">
        <v>0</v>
      </c>
      <c r="M2424" s="282">
        <v>1</v>
      </c>
      <c r="N2424" s="282">
        <v>0</v>
      </c>
    </row>
    <row r="2425" spans="1:14">
      <c r="A2425" s="282">
        <v>56792</v>
      </c>
      <c r="B2425" s="303">
        <v>20</v>
      </c>
      <c r="C2425" s="282">
        <v>4748751</v>
      </c>
      <c r="D2425" s="283" t="s">
        <v>8475</v>
      </c>
      <c r="E2425" s="282">
        <v>0</v>
      </c>
      <c r="F2425" s="283" t="s">
        <v>5656</v>
      </c>
      <c r="G2425" s="283" t="s">
        <v>5656</v>
      </c>
      <c r="H2425" s="284">
        <v>44717.998518518521</v>
      </c>
      <c r="I2425" s="284">
        <v>44717.998518518521</v>
      </c>
      <c r="J2425" s="283" t="s">
        <v>5657</v>
      </c>
      <c r="K2425" s="282">
        <v>0</v>
      </c>
      <c r="L2425" s="282">
        <v>0</v>
      </c>
      <c r="M2425" s="282">
        <v>1</v>
      </c>
      <c r="N2425" s="282">
        <v>0</v>
      </c>
    </row>
    <row r="2426" spans="1:14">
      <c r="A2426" s="282">
        <v>56793</v>
      </c>
      <c r="B2426" s="303">
        <v>20</v>
      </c>
      <c r="C2426" s="282">
        <v>4748753</v>
      </c>
      <c r="D2426" s="283" t="s">
        <v>8476</v>
      </c>
      <c r="E2426" s="282">
        <v>0</v>
      </c>
      <c r="F2426" s="283" t="s">
        <v>5656</v>
      </c>
      <c r="G2426" s="283" t="s">
        <v>5656</v>
      </c>
      <c r="H2426" s="284">
        <v>44717.998518518521</v>
      </c>
      <c r="I2426" s="284">
        <v>44717.998518518521</v>
      </c>
      <c r="J2426" s="283" t="s">
        <v>5657</v>
      </c>
      <c r="K2426" s="282">
        <v>0</v>
      </c>
      <c r="L2426" s="282">
        <v>0</v>
      </c>
      <c r="M2426" s="282">
        <v>1</v>
      </c>
      <c r="N2426" s="282">
        <v>0</v>
      </c>
    </row>
    <row r="2427" spans="1:14">
      <c r="A2427" s="282">
        <v>59540</v>
      </c>
      <c r="B2427" s="303">
        <v>20</v>
      </c>
      <c r="C2427" s="282">
        <v>4749741</v>
      </c>
      <c r="D2427" s="283" t="s">
        <v>8477</v>
      </c>
      <c r="E2427" s="282">
        <v>0</v>
      </c>
      <c r="F2427" s="283" t="s">
        <v>5656</v>
      </c>
      <c r="G2427" s="283" t="s">
        <v>5656</v>
      </c>
      <c r="H2427" s="284">
        <v>44717.998518518521</v>
      </c>
      <c r="I2427" s="284">
        <v>44717.998518518521</v>
      </c>
      <c r="J2427" s="283" t="s">
        <v>5657</v>
      </c>
      <c r="K2427" s="282">
        <v>0</v>
      </c>
      <c r="L2427" s="282">
        <v>0</v>
      </c>
      <c r="M2427" s="282">
        <v>1</v>
      </c>
      <c r="N2427" s="282">
        <v>0</v>
      </c>
    </row>
    <row r="2428" spans="1:14">
      <c r="A2428" s="282">
        <v>59541</v>
      </c>
      <c r="B2428" s="303">
        <v>20</v>
      </c>
      <c r="C2428" s="282">
        <v>4749742</v>
      </c>
      <c r="D2428" s="283" t="s">
        <v>8478</v>
      </c>
      <c r="E2428" s="282">
        <v>0</v>
      </c>
      <c r="F2428" s="283" t="s">
        <v>5656</v>
      </c>
      <c r="G2428" s="283" t="s">
        <v>5656</v>
      </c>
      <c r="H2428" s="284">
        <v>44717.998518518521</v>
      </c>
      <c r="I2428" s="284">
        <v>44717.998518518521</v>
      </c>
      <c r="J2428" s="283" t="s">
        <v>5657</v>
      </c>
      <c r="K2428" s="282">
        <v>0</v>
      </c>
      <c r="L2428" s="282">
        <v>0</v>
      </c>
      <c r="M2428" s="282">
        <v>1</v>
      </c>
      <c r="N2428" s="282">
        <v>0</v>
      </c>
    </row>
    <row r="2429" spans="1:14">
      <c r="A2429" s="282">
        <v>59542</v>
      </c>
      <c r="B2429" s="303">
        <v>20</v>
      </c>
      <c r="C2429" s="282">
        <v>4749821</v>
      </c>
      <c r="D2429" s="283" t="s">
        <v>8479</v>
      </c>
      <c r="E2429" s="282">
        <v>0</v>
      </c>
      <c r="F2429" s="283" t="s">
        <v>5656</v>
      </c>
      <c r="G2429" s="283" t="s">
        <v>5656</v>
      </c>
      <c r="H2429" s="284">
        <v>44717.998518518521</v>
      </c>
      <c r="I2429" s="284">
        <v>44717.998518518521</v>
      </c>
      <c r="J2429" s="283" t="s">
        <v>5657</v>
      </c>
      <c r="K2429" s="282">
        <v>0</v>
      </c>
      <c r="L2429" s="282">
        <v>0</v>
      </c>
      <c r="M2429" s="282">
        <v>1</v>
      </c>
      <c r="N2429" s="282">
        <v>0</v>
      </c>
    </row>
    <row r="2430" spans="1:14">
      <c r="A2430" s="282">
        <v>59543</v>
      </c>
      <c r="B2430" s="303">
        <v>20</v>
      </c>
      <c r="C2430" s="282">
        <v>4749823</v>
      </c>
      <c r="D2430" s="283" t="s">
        <v>8480</v>
      </c>
      <c r="E2430" s="282">
        <v>0</v>
      </c>
      <c r="F2430" s="283" t="s">
        <v>5656</v>
      </c>
      <c r="G2430" s="283" t="s">
        <v>5656</v>
      </c>
      <c r="H2430" s="284">
        <v>44717.998518518521</v>
      </c>
      <c r="I2430" s="284">
        <v>44717.998518518521</v>
      </c>
      <c r="J2430" s="283" t="s">
        <v>5657</v>
      </c>
      <c r="K2430" s="282">
        <v>0</v>
      </c>
      <c r="L2430" s="282">
        <v>0</v>
      </c>
      <c r="M2430" s="282">
        <v>1</v>
      </c>
      <c r="N2430" s="282">
        <v>0</v>
      </c>
    </row>
    <row r="2431" spans="1:14">
      <c r="A2431" s="282">
        <v>59544</v>
      </c>
      <c r="B2431" s="303">
        <v>20</v>
      </c>
      <c r="C2431" s="282">
        <v>474990</v>
      </c>
      <c r="D2431" s="283" t="s">
        <v>8481</v>
      </c>
      <c r="E2431" s="282">
        <v>0</v>
      </c>
      <c r="F2431" s="283" t="s">
        <v>5656</v>
      </c>
      <c r="G2431" s="283" t="s">
        <v>5656</v>
      </c>
      <c r="H2431" s="284">
        <v>44717.998518518521</v>
      </c>
      <c r="I2431" s="284">
        <v>44717.998518518521</v>
      </c>
      <c r="J2431" s="283" t="s">
        <v>5657</v>
      </c>
      <c r="K2431" s="282">
        <v>0</v>
      </c>
      <c r="L2431" s="282">
        <v>0</v>
      </c>
      <c r="M2431" s="282">
        <v>1</v>
      </c>
      <c r="N2431" s="282">
        <v>0</v>
      </c>
    </row>
    <row r="2432" spans="1:14">
      <c r="A2432" s="282">
        <v>59331</v>
      </c>
      <c r="B2432" s="303">
        <v>20</v>
      </c>
      <c r="C2432" s="282">
        <v>4764753</v>
      </c>
      <c r="D2432" s="283" t="s">
        <v>8482</v>
      </c>
      <c r="E2432" s="282">
        <v>0</v>
      </c>
      <c r="F2432" s="283" t="s">
        <v>5656</v>
      </c>
      <c r="G2432" s="283" t="s">
        <v>5656</v>
      </c>
      <c r="H2432" s="284">
        <v>44717.998518518521</v>
      </c>
      <c r="I2432" s="284">
        <v>44717.998518518521</v>
      </c>
      <c r="J2432" s="283" t="s">
        <v>5657</v>
      </c>
      <c r="K2432" s="282">
        <v>0</v>
      </c>
      <c r="L2432" s="282">
        <v>0</v>
      </c>
      <c r="M2432" s="282">
        <v>1</v>
      </c>
      <c r="N2432" s="282">
        <v>0</v>
      </c>
    </row>
    <row r="2433" spans="1:14">
      <c r="A2433" s="282">
        <v>59332</v>
      </c>
      <c r="B2433" s="303">
        <v>20</v>
      </c>
      <c r="C2433" s="282">
        <v>4764833</v>
      </c>
      <c r="D2433" s="283" t="s">
        <v>8483</v>
      </c>
      <c r="E2433" s="282">
        <v>0</v>
      </c>
      <c r="F2433" s="283" t="s">
        <v>5656</v>
      </c>
      <c r="G2433" s="283" t="s">
        <v>5656</v>
      </c>
      <c r="H2433" s="284">
        <v>44717.998518518521</v>
      </c>
      <c r="I2433" s="284">
        <v>44717.998518518521</v>
      </c>
      <c r="J2433" s="283" t="s">
        <v>5657</v>
      </c>
      <c r="K2433" s="282">
        <v>0</v>
      </c>
      <c r="L2433" s="282">
        <v>0</v>
      </c>
      <c r="M2433" s="282">
        <v>1</v>
      </c>
      <c r="N2433" s="282">
        <v>0</v>
      </c>
    </row>
    <row r="2434" spans="1:14">
      <c r="A2434" s="282">
        <v>58640</v>
      </c>
      <c r="B2434" s="303">
        <v>20</v>
      </c>
      <c r="C2434" s="302">
        <v>4765743</v>
      </c>
      <c r="D2434" s="283" t="s">
        <v>8484</v>
      </c>
      <c r="E2434" s="282">
        <v>0</v>
      </c>
      <c r="F2434" s="283" t="s">
        <v>5656</v>
      </c>
      <c r="G2434" s="283" t="s">
        <v>5656</v>
      </c>
      <c r="H2434" s="284">
        <v>44717.998518518521</v>
      </c>
      <c r="I2434" s="284">
        <v>44717.998518518521</v>
      </c>
      <c r="J2434" s="283" t="s">
        <v>5657</v>
      </c>
      <c r="K2434" s="282">
        <v>0</v>
      </c>
      <c r="L2434" s="282">
        <v>0</v>
      </c>
      <c r="M2434" s="282">
        <v>1</v>
      </c>
      <c r="N2434" s="282">
        <v>0</v>
      </c>
    </row>
    <row r="2435" spans="1:14">
      <c r="A2435" s="282">
        <v>58641</v>
      </c>
      <c r="B2435" s="303">
        <v>20</v>
      </c>
      <c r="C2435" s="302">
        <v>4765744</v>
      </c>
      <c r="D2435" s="283" t="s">
        <v>8485</v>
      </c>
      <c r="E2435" s="282">
        <v>0</v>
      </c>
      <c r="F2435" s="283" t="s">
        <v>5656</v>
      </c>
      <c r="G2435" s="283" t="s">
        <v>5656</v>
      </c>
      <c r="H2435" s="284">
        <v>44717.998518518521</v>
      </c>
      <c r="I2435" s="284">
        <v>44717.998518518521</v>
      </c>
      <c r="J2435" s="283" t="s">
        <v>5657</v>
      </c>
      <c r="K2435" s="282">
        <v>0</v>
      </c>
      <c r="L2435" s="282">
        <v>0</v>
      </c>
      <c r="M2435" s="282">
        <v>1</v>
      </c>
      <c r="N2435" s="282">
        <v>0</v>
      </c>
    </row>
    <row r="2436" spans="1:14">
      <c r="A2436" s="282">
        <v>58642</v>
      </c>
      <c r="B2436" s="303">
        <v>20</v>
      </c>
      <c r="C2436" s="302">
        <v>4765746</v>
      </c>
      <c r="D2436" s="283" t="s">
        <v>8486</v>
      </c>
      <c r="E2436" s="282">
        <v>0</v>
      </c>
      <c r="F2436" s="283" t="s">
        <v>5656</v>
      </c>
      <c r="G2436" s="283" t="s">
        <v>5656</v>
      </c>
      <c r="H2436" s="284">
        <v>44717.998518518521</v>
      </c>
      <c r="I2436" s="284">
        <v>44717.998518518521</v>
      </c>
      <c r="J2436" s="283" t="s">
        <v>5657</v>
      </c>
      <c r="K2436" s="282">
        <v>0</v>
      </c>
      <c r="L2436" s="282">
        <v>0</v>
      </c>
      <c r="M2436" s="282">
        <v>1</v>
      </c>
      <c r="N2436" s="282">
        <v>0</v>
      </c>
    </row>
    <row r="2437" spans="1:14">
      <c r="A2437" s="282">
        <v>58643</v>
      </c>
      <c r="B2437" s="303">
        <v>20</v>
      </c>
      <c r="C2437" s="302">
        <v>4765747</v>
      </c>
      <c r="D2437" s="283" t="s">
        <v>8487</v>
      </c>
      <c r="E2437" s="282">
        <v>0</v>
      </c>
      <c r="F2437" s="283" t="s">
        <v>5656</v>
      </c>
      <c r="G2437" s="283" t="s">
        <v>5656</v>
      </c>
      <c r="H2437" s="284">
        <v>44717.998518518521</v>
      </c>
      <c r="I2437" s="284">
        <v>44717.998518518521</v>
      </c>
      <c r="J2437" s="283" t="s">
        <v>5657</v>
      </c>
      <c r="K2437" s="282">
        <v>0</v>
      </c>
      <c r="L2437" s="282">
        <v>0</v>
      </c>
      <c r="M2437" s="282">
        <v>1</v>
      </c>
      <c r="N2437" s="282">
        <v>0</v>
      </c>
    </row>
    <row r="2438" spans="1:14">
      <c r="A2438" s="282">
        <v>58628</v>
      </c>
      <c r="B2438" s="303">
        <v>20</v>
      </c>
      <c r="C2438" s="302">
        <v>4765823</v>
      </c>
      <c r="D2438" s="283" t="s">
        <v>8488</v>
      </c>
      <c r="E2438" s="282">
        <v>0</v>
      </c>
      <c r="F2438" s="283" t="s">
        <v>5656</v>
      </c>
      <c r="G2438" s="283" t="s">
        <v>5656</v>
      </c>
      <c r="H2438" s="284">
        <v>44717.998518518521</v>
      </c>
      <c r="I2438" s="284">
        <v>44717.998518518521</v>
      </c>
      <c r="J2438" s="283" t="s">
        <v>5657</v>
      </c>
      <c r="K2438" s="282">
        <v>0</v>
      </c>
      <c r="L2438" s="282">
        <v>0</v>
      </c>
      <c r="M2438" s="282">
        <v>1</v>
      </c>
      <c r="N2438" s="282">
        <v>0</v>
      </c>
    </row>
    <row r="2439" spans="1:14">
      <c r="A2439" s="282">
        <v>58629</v>
      </c>
      <c r="B2439" s="303">
        <v>20</v>
      </c>
      <c r="C2439" s="302">
        <v>4765824</v>
      </c>
      <c r="D2439" s="283" t="s">
        <v>8489</v>
      </c>
      <c r="E2439" s="282">
        <v>0</v>
      </c>
      <c r="F2439" s="283" t="s">
        <v>5656</v>
      </c>
      <c r="G2439" s="283" t="s">
        <v>5656</v>
      </c>
      <c r="H2439" s="284">
        <v>44717.998518518521</v>
      </c>
      <c r="I2439" s="284">
        <v>44717.998518518521</v>
      </c>
      <c r="J2439" s="283" t="s">
        <v>5657</v>
      </c>
      <c r="K2439" s="282">
        <v>0</v>
      </c>
      <c r="L2439" s="282">
        <v>0</v>
      </c>
      <c r="M2439" s="282">
        <v>1</v>
      </c>
      <c r="N2439" s="282">
        <v>0</v>
      </c>
    </row>
    <row r="2440" spans="1:14">
      <c r="A2440" s="282">
        <v>58630</v>
      </c>
      <c r="B2440" s="303">
        <v>20</v>
      </c>
      <c r="C2440" s="282">
        <v>4765827</v>
      </c>
      <c r="D2440" s="283" t="s">
        <v>8490</v>
      </c>
      <c r="E2440" s="282">
        <v>0</v>
      </c>
      <c r="F2440" s="283" t="s">
        <v>5656</v>
      </c>
      <c r="G2440" s="283" t="s">
        <v>5656</v>
      </c>
      <c r="H2440" s="284">
        <v>44717.998518518521</v>
      </c>
      <c r="I2440" s="284">
        <v>44717.998518518521</v>
      </c>
      <c r="J2440" s="283" t="s">
        <v>5657</v>
      </c>
      <c r="K2440" s="282">
        <v>0</v>
      </c>
      <c r="L2440" s="282">
        <v>0</v>
      </c>
      <c r="M2440" s="282">
        <v>1</v>
      </c>
      <c r="N2440" s="282">
        <v>0</v>
      </c>
    </row>
    <row r="2441" spans="1:14">
      <c r="A2441" s="282">
        <v>58631</v>
      </c>
      <c r="B2441" s="303">
        <v>20</v>
      </c>
      <c r="C2441" s="302">
        <v>4765903</v>
      </c>
      <c r="D2441" s="283" t="s">
        <v>8491</v>
      </c>
      <c r="E2441" s="282">
        <v>0</v>
      </c>
      <c r="F2441" s="283" t="s">
        <v>5656</v>
      </c>
      <c r="G2441" s="283" t="s">
        <v>5656</v>
      </c>
      <c r="H2441" s="284">
        <v>44717.998518518521</v>
      </c>
      <c r="I2441" s="284">
        <v>44717.998518518521</v>
      </c>
      <c r="J2441" s="283" t="s">
        <v>5657</v>
      </c>
      <c r="K2441" s="282">
        <v>0</v>
      </c>
      <c r="L2441" s="282">
        <v>0</v>
      </c>
      <c r="M2441" s="282">
        <v>1</v>
      </c>
      <c r="N2441" s="282">
        <v>0</v>
      </c>
    </row>
    <row r="2442" spans="1:14">
      <c r="A2442" s="282">
        <v>58632</v>
      </c>
      <c r="B2442" s="303">
        <v>20</v>
      </c>
      <c r="C2442" s="302">
        <v>4765904</v>
      </c>
      <c r="D2442" s="283" t="s">
        <v>8492</v>
      </c>
      <c r="E2442" s="282">
        <v>0</v>
      </c>
      <c r="F2442" s="283" t="s">
        <v>5656</v>
      </c>
      <c r="G2442" s="283" t="s">
        <v>5656</v>
      </c>
      <c r="H2442" s="284">
        <v>44717.998518518521</v>
      </c>
      <c r="I2442" s="284">
        <v>44717.998518518521</v>
      </c>
      <c r="J2442" s="283" t="s">
        <v>5657</v>
      </c>
      <c r="K2442" s="282">
        <v>0</v>
      </c>
      <c r="L2442" s="282">
        <v>0</v>
      </c>
      <c r="M2442" s="282">
        <v>1</v>
      </c>
      <c r="N2442" s="282">
        <v>0</v>
      </c>
    </row>
    <row r="2443" spans="1:14">
      <c r="A2443" s="282">
        <v>58633</v>
      </c>
      <c r="B2443" s="303">
        <v>20</v>
      </c>
      <c r="C2443" s="302">
        <v>4765907</v>
      </c>
      <c r="D2443" s="283" t="s">
        <v>8493</v>
      </c>
      <c r="E2443" s="282">
        <v>0</v>
      </c>
      <c r="F2443" s="283" t="s">
        <v>5656</v>
      </c>
      <c r="G2443" s="283" t="s">
        <v>5656</v>
      </c>
      <c r="H2443" s="284">
        <v>44717.998518518521</v>
      </c>
      <c r="I2443" s="284">
        <v>44717.998518518521</v>
      </c>
      <c r="J2443" s="283" t="s">
        <v>5657</v>
      </c>
      <c r="K2443" s="282">
        <v>0</v>
      </c>
      <c r="L2443" s="282">
        <v>0</v>
      </c>
      <c r="M2443" s="282">
        <v>1</v>
      </c>
      <c r="N2443" s="282">
        <v>0</v>
      </c>
    </row>
    <row r="2444" spans="1:14">
      <c r="A2444" s="282">
        <v>59032</v>
      </c>
      <c r="B2444" s="303">
        <v>20</v>
      </c>
      <c r="C2444" s="282">
        <v>4766991</v>
      </c>
      <c r="D2444" s="283" t="s">
        <v>8494</v>
      </c>
      <c r="E2444" s="282">
        <v>0</v>
      </c>
      <c r="F2444" s="283" t="s">
        <v>5656</v>
      </c>
      <c r="G2444" s="283" t="s">
        <v>5656</v>
      </c>
      <c r="H2444" s="284">
        <v>44717.998518518521</v>
      </c>
      <c r="I2444" s="284">
        <v>44717.998518518521</v>
      </c>
      <c r="J2444" s="283" t="s">
        <v>5657</v>
      </c>
      <c r="K2444" s="282">
        <v>0</v>
      </c>
      <c r="L2444" s="282">
        <v>0</v>
      </c>
      <c r="M2444" s="282">
        <v>1</v>
      </c>
      <c r="N2444" s="282">
        <v>0</v>
      </c>
    </row>
    <row r="2445" spans="1:14">
      <c r="A2445" s="282">
        <v>57683</v>
      </c>
      <c r="B2445" s="303">
        <v>20</v>
      </c>
      <c r="C2445" s="282">
        <v>4766991</v>
      </c>
      <c r="D2445" s="283" t="s">
        <v>8495</v>
      </c>
      <c r="E2445" s="282">
        <v>0</v>
      </c>
      <c r="F2445" s="283" t="s">
        <v>5656</v>
      </c>
      <c r="G2445" s="283" t="s">
        <v>5656</v>
      </c>
      <c r="H2445" s="284">
        <v>44717.998518518521</v>
      </c>
      <c r="I2445" s="284">
        <v>44717.998518518521</v>
      </c>
      <c r="J2445" s="283" t="s">
        <v>5657</v>
      </c>
      <c r="K2445" s="282">
        <v>0</v>
      </c>
      <c r="L2445" s="282">
        <v>0</v>
      </c>
      <c r="M2445" s="282">
        <v>1</v>
      </c>
      <c r="N2445" s="282">
        <v>0</v>
      </c>
    </row>
    <row r="2446" spans="1:14">
      <c r="A2446" s="282">
        <v>59309</v>
      </c>
      <c r="B2446" s="303">
        <v>20</v>
      </c>
      <c r="C2446" s="282">
        <v>4767221</v>
      </c>
      <c r="D2446" s="283" t="s">
        <v>8496</v>
      </c>
      <c r="E2446" s="282">
        <v>0</v>
      </c>
      <c r="F2446" s="283" t="s">
        <v>5656</v>
      </c>
      <c r="G2446" s="283" t="s">
        <v>5656</v>
      </c>
      <c r="H2446" s="284">
        <v>44717.998518518521</v>
      </c>
      <c r="I2446" s="284">
        <v>44717.998518518521</v>
      </c>
      <c r="J2446" s="283" t="s">
        <v>5657</v>
      </c>
      <c r="K2446" s="282">
        <v>0</v>
      </c>
      <c r="L2446" s="282">
        <v>0</v>
      </c>
      <c r="M2446" s="282">
        <v>1</v>
      </c>
      <c r="N2446" s="282">
        <v>0</v>
      </c>
    </row>
    <row r="2447" spans="1:14">
      <c r="A2447" s="282">
        <v>59308</v>
      </c>
      <c r="B2447" s="303">
        <v>20</v>
      </c>
      <c r="C2447" s="282">
        <v>4767301</v>
      </c>
      <c r="D2447" s="283" t="s">
        <v>8497</v>
      </c>
      <c r="E2447" s="282">
        <v>0</v>
      </c>
      <c r="F2447" s="283" t="s">
        <v>5656</v>
      </c>
      <c r="G2447" s="283" t="s">
        <v>5656</v>
      </c>
      <c r="H2447" s="284">
        <v>44717.998518518521</v>
      </c>
      <c r="I2447" s="284">
        <v>44717.998518518521</v>
      </c>
      <c r="J2447" s="283" t="s">
        <v>5657</v>
      </c>
      <c r="K2447" s="282">
        <v>0</v>
      </c>
      <c r="L2447" s="282">
        <v>0</v>
      </c>
      <c r="M2447" s="282">
        <v>1</v>
      </c>
      <c r="N2447" s="282">
        <v>0</v>
      </c>
    </row>
    <row r="2448" spans="1:14">
      <c r="A2448" s="282">
        <v>57970</v>
      </c>
      <c r="B2448" s="303">
        <v>20</v>
      </c>
      <c r="C2448" s="282">
        <v>4770270</v>
      </c>
      <c r="D2448" s="283" t="s">
        <v>8498</v>
      </c>
      <c r="E2448" s="282">
        <v>0</v>
      </c>
      <c r="F2448" s="283" t="s">
        <v>5656</v>
      </c>
      <c r="G2448" s="283" t="s">
        <v>5656</v>
      </c>
      <c r="H2448" s="284">
        <v>44717.998518518521</v>
      </c>
      <c r="I2448" s="284">
        <v>44717.998518518521</v>
      </c>
      <c r="J2448" s="283" t="s">
        <v>5657</v>
      </c>
      <c r="K2448" s="282">
        <v>0</v>
      </c>
      <c r="L2448" s="282">
        <v>0</v>
      </c>
      <c r="M2448" s="282">
        <v>1</v>
      </c>
      <c r="N2448" s="282">
        <v>0</v>
      </c>
    </row>
    <row r="2449" spans="1:14">
      <c r="A2449" s="282">
        <v>58168</v>
      </c>
      <c r="B2449" s="303">
        <v>20</v>
      </c>
      <c r="C2449" s="282">
        <v>4773321</v>
      </c>
      <c r="D2449" s="283" t="s">
        <v>8499</v>
      </c>
      <c r="E2449" s="282">
        <v>0</v>
      </c>
      <c r="F2449" s="283" t="s">
        <v>5656</v>
      </c>
      <c r="G2449" s="283" t="s">
        <v>5656</v>
      </c>
      <c r="H2449" s="284">
        <v>44717.998518518521</v>
      </c>
      <c r="I2449" s="284">
        <v>44717.998518518521</v>
      </c>
      <c r="J2449" s="283" t="s">
        <v>5657</v>
      </c>
      <c r="K2449" s="282">
        <v>0</v>
      </c>
      <c r="L2449" s="282">
        <v>0</v>
      </c>
      <c r="M2449" s="282">
        <v>1</v>
      </c>
      <c r="N2449" s="282">
        <v>0</v>
      </c>
    </row>
    <row r="2450" spans="1:14">
      <c r="A2450" s="282">
        <v>59781</v>
      </c>
      <c r="B2450" s="303">
        <v>20</v>
      </c>
      <c r="C2450" s="302">
        <v>4775221</v>
      </c>
      <c r="D2450" s="283" t="s">
        <v>8500</v>
      </c>
      <c r="E2450" s="282">
        <v>0</v>
      </c>
      <c r="F2450" s="283" t="s">
        <v>5656</v>
      </c>
      <c r="G2450" s="283" t="s">
        <v>5656</v>
      </c>
      <c r="H2450" s="284">
        <v>44717.998518518521</v>
      </c>
      <c r="I2450" s="284">
        <v>44717.998518518521</v>
      </c>
      <c r="J2450" s="283" t="s">
        <v>5657</v>
      </c>
      <c r="K2450" s="282">
        <v>0</v>
      </c>
      <c r="L2450" s="282">
        <v>0</v>
      </c>
      <c r="M2450" s="282">
        <v>1</v>
      </c>
      <c r="N2450" s="282">
        <v>0</v>
      </c>
    </row>
    <row r="2451" spans="1:14">
      <c r="A2451" s="282">
        <v>59725</v>
      </c>
      <c r="B2451" s="303">
        <v>20</v>
      </c>
      <c r="C2451" s="282">
        <v>4778111</v>
      </c>
      <c r="D2451" s="283" t="s">
        <v>8501</v>
      </c>
      <c r="E2451" s="282">
        <v>0</v>
      </c>
      <c r="F2451" s="283" t="s">
        <v>5656</v>
      </c>
      <c r="G2451" s="283" t="s">
        <v>5656</v>
      </c>
      <c r="H2451" s="284">
        <v>44717.998518518521</v>
      </c>
      <c r="I2451" s="284">
        <v>44717.998518518521</v>
      </c>
      <c r="J2451" s="283" t="s">
        <v>5657</v>
      </c>
      <c r="K2451" s="282">
        <v>0</v>
      </c>
      <c r="L2451" s="282">
        <v>0</v>
      </c>
      <c r="M2451" s="282">
        <v>1</v>
      </c>
      <c r="N2451" s="282">
        <v>0</v>
      </c>
    </row>
    <row r="2452" spans="1:14">
      <c r="A2452" s="282">
        <v>59587</v>
      </c>
      <c r="B2452" s="303">
        <v>20</v>
      </c>
      <c r="C2452" s="282">
        <v>4780333</v>
      </c>
      <c r="D2452" s="283" t="s">
        <v>8502</v>
      </c>
      <c r="E2452" s="282">
        <v>0</v>
      </c>
      <c r="F2452" s="283" t="s">
        <v>5656</v>
      </c>
      <c r="G2452" s="283" t="s">
        <v>5656</v>
      </c>
      <c r="H2452" s="284">
        <v>44717.998518518521</v>
      </c>
      <c r="I2452" s="284">
        <v>44717.998518518521</v>
      </c>
      <c r="J2452" s="283" t="s">
        <v>5657</v>
      </c>
      <c r="K2452" s="282">
        <v>0</v>
      </c>
      <c r="L2452" s="282">
        <v>0</v>
      </c>
      <c r="M2452" s="282">
        <v>1</v>
      </c>
      <c r="N2452" s="282">
        <v>0</v>
      </c>
    </row>
    <row r="2453" spans="1:14">
      <c r="A2453" s="282">
        <v>59588</v>
      </c>
      <c r="B2453" s="303">
        <v>20</v>
      </c>
      <c r="C2453" s="282">
        <v>4780334</v>
      </c>
      <c r="D2453" s="283" t="s">
        <v>8503</v>
      </c>
      <c r="E2453" s="282">
        <v>0</v>
      </c>
      <c r="F2453" s="283" t="s">
        <v>5656</v>
      </c>
      <c r="G2453" s="283" t="s">
        <v>5656</v>
      </c>
      <c r="H2453" s="284">
        <v>44717.998518518521</v>
      </c>
      <c r="I2453" s="284">
        <v>44717.998518518521</v>
      </c>
      <c r="J2453" s="283" t="s">
        <v>5657</v>
      </c>
      <c r="K2453" s="282">
        <v>0</v>
      </c>
      <c r="L2453" s="282">
        <v>0</v>
      </c>
      <c r="M2453" s="282">
        <v>1</v>
      </c>
      <c r="N2453" s="282">
        <v>0</v>
      </c>
    </row>
    <row r="2454" spans="1:14">
      <c r="A2454" s="282">
        <v>59317</v>
      </c>
      <c r="B2454" s="303">
        <v>20</v>
      </c>
      <c r="C2454" s="282">
        <v>4783143</v>
      </c>
      <c r="D2454" s="283" t="s">
        <v>8504</v>
      </c>
      <c r="E2454" s="282">
        <v>0</v>
      </c>
      <c r="F2454" s="283" t="s">
        <v>5656</v>
      </c>
      <c r="G2454" s="283" t="s">
        <v>5656</v>
      </c>
      <c r="H2454" s="284">
        <v>44717.998518518521</v>
      </c>
      <c r="I2454" s="284">
        <v>44717.998518518521</v>
      </c>
      <c r="J2454" s="283" t="s">
        <v>5657</v>
      </c>
      <c r="K2454" s="282">
        <v>0</v>
      </c>
      <c r="L2454" s="282">
        <v>0</v>
      </c>
      <c r="M2454" s="282">
        <v>1</v>
      </c>
      <c r="N2454" s="282">
        <v>0</v>
      </c>
    </row>
    <row r="2455" spans="1:14">
      <c r="A2455" s="282">
        <v>59318</v>
      </c>
      <c r="B2455" s="303">
        <v>20</v>
      </c>
      <c r="C2455" s="282">
        <v>4783144</v>
      </c>
      <c r="D2455" s="283" t="s">
        <v>8505</v>
      </c>
      <c r="E2455" s="282">
        <v>0</v>
      </c>
      <c r="F2455" s="283" t="s">
        <v>5656</v>
      </c>
      <c r="G2455" s="283" t="s">
        <v>5656</v>
      </c>
      <c r="H2455" s="284">
        <v>44717.998518518521</v>
      </c>
      <c r="I2455" s="284">
        <v>44717.998518518521</v>
      </c>
      <c r="J2455" s="283" t="s">
        <v>5657</v>
      </c>
      <c r="K2455" s="282">
        <v>0</v>
      </c>
      <c r="L2455" s="282">
        <v>0</v>
      </c>
      <c r="M2455" s="282">
        <v>1</v>
      </c>
      <c r="N2455" s="282">
        <v>0</v>
      </c>
    </row>
    <row r="2456" spans="1:14">
      <c r="A2456" s="282">
        <v>59315</v>
      </c>
      <c r="B2456" s="303">
        <v>20</v>
      </c>
      <c r="C2456" s="282">
        <v>4783223</v>
      </c>
      <c r="D2456" s="283" t="s">
        <v>8506</v>
      </c>
      <c r="E2456" s="282">
        <v>0</v>
      </c>
      <c r="F2456" s="283" t="s">
        <v>5656</v>
      </c>
      <c r="G2456" s="283" t="s">
        <v>5656</v>
      </c>
      <c r="H2456" s="284">
        <v>44717.998518518521</v>
      </c>
      <c r="I2456" s="284">
        <v>44717.998518518521</v>
      </c>
      <c r="J2456" s="283" t="s">
        <v>5657</v>
      </c>
      <c r="K2456" s="282">
        <v>0</v>
      </c>
      <c r="L2456" s="282">
        <v>0</v>
      </c>
      <c r="M2456" s="282">
        <v>1</v>
      </c>
      <c r="N2456" s="282">
        <v>0</v>
      </c>
    </row>
    <row r="2457" spans="1:14">
      <c r="A2457" s="282">
        <v>59316</v>
      </c>
      <c r="B2457" s="303">
        <v>20</v>
      </c>
      <c r="C2457" s="282">
        <v>4783224</v>
      </c>
      <c r="D2457" s="283" t="s">
        <v>8507</v>
      </c>
      <c r="E2457" s="282">
        <v>0</v>
      </c>
      <c r="F2457" s="283" t="s">
        <v>5656</v>
      </c>
      <c r="G2457" s="283" t="s">
        <v>5656</v>
      </c>
      <c r="H2457" s="284">
        <v>44717.998518518521</v>
      </c>
      <c r="I2457" s="284">
        <v>44717.998518518521</v>
      </c>
      <c r="J2457" s="283" t="s">
        <v>5657</v>
      </c>
      <c r="K2457" s="282">
        <v>0</v>
      </c>
      <c r="L2457" s="282">
        <v>0</v>
      </c>
      <c r="M2457" s="282">
        <v>1</v>
      </c>
      <c r="N2457" s="282">
        <v>0</v>
      </c>
    </row>
    <row r="2458" spans="1:14">
      <c r="A2458" s="282">
        <v>56906</v>
      </c>
      <c r="B2458" s="303">
        <v>20</v>
      </c>
      <c r="C2458" s="282">
        <v>4790232</v>
      </c>
      <c r="D2458" s="283" t="s">
        <v>8508</v>
      </c>
      <c r="E2458" s="282">
        <v>0</v>
      </c>
      <c r="F2458" s="283" t="s">
        <v>5656</v>
      </c>
      <c r="G2458" s="283" t="s">
        <v>5656</v>
      </c>
      <c r="H2458" s="284">
        <v>44717.998518518521</v>
      </c>
      <c r="I2458" s="284">
        <v>44717.998518518521</v>
      </c>
      <c r="J2458" s="283" t="s">
        <v>5657</v>
      </c>
      <c r="K2458" s="282">
        <v>0</v>
      </c>
      <c r="L2458" s="282">
        <v>0</v>
      </c>
      <c r="M2458" s="282">
        <v>1</v>
      </c>
      <c r="N2458" s="282">
        <v>0</v>
      </c>
    </row>
    <row r="2459" spans="1:14">
      <c r="A2459" s="282">
        <v>58366</v>
      </c>
      <c r="B2459" s="303">
        <v>20</v>
      </c>
      <c r="C2459" s="282">
        <v>4794031</v>
      </c>
      <c r="D2459" s="283" t="s">
        <v>8509</v>
      </c>
      <c r="E2459" s="282">
        <v>0</v>
      </c>
      <c r="F2459" s="283" t="s">
        <v>5656</v>
      </c>
      <c r="G2459" s="283" t="s">
        <v>5656</v>
      </c>
      <c r="H2459" s="284">
        <v>44717.998518518521</v>
      </c>
      <c r="I2459" s="284">
        <v>44717.998518518521</v>
      </c>
      <c r="J2459" s="283" t="s">
        <v>5657</v>
      </c>
      <c r="K2459" s="282">
        <v>0</v>
      </c>
      <c r="L2459" s="282">
        <v>0</v>
      </c>
      <c r="M2459" s="282">
        <v>1</v>
      </c>
      <c r="N2459" s="282">
        <v>0</v>
      </c>
    </row>
    <row r="2460" spans="1:14">
      <c r="A2460" s="282">
        <v>56921</v>
      </c>
      <c r="B2460" s="303">
        <v>20</v>
      </c>
      <c r="C2460" s="282">
        <v>4810442</v>
      </c>
      <c r="D2460" s="283" t="s">
        <v>8510</v>
      </c>
      <c r="E2460" s="282">
        <v>0</v>
      </c>
      <c r="F2460" s="283" t="s">
        <v>5656</v>
      </c>
      <c r="G2460" s="283" t="s">
        <v>5656</v>
      </c>
      <c r="H2460" s="284">
        <v>44717.998518518521</v>
      </c>
      <c r="I2460" s="284">
        <v>44717.998518518521</v>
      </c>
      <c r="J2460" s="283" t="s">
        <v>5657</v>
      </c>
      <c r="K2460" s="282">
        <v>0</v>
      </c>
      <c r="L2460" s="282">
        <v>0</v>
      </c>
      <c r="M2460" s="282">
        <v>1</v>
      </c>
      <c r="N2460" s="282">
        <v>0</v>
      </c>
    </row>
    <row r="2461" spans="1:14">
      <c r="A2461" s="282">
        <v>56920</v>
      </c>
      <c r="B2461" s="303">
        <v>20</v>
      </c>
      <c r="C2461" s="282">
        <v>4810521</v>
      </c>
      <c r="D2461" s="283" t="s">
        <v>8511</v>
      </c>
      <c r="E2461" s="282">
        <v>0</v>
      </c>
      <c r="F2461" s="283" t="s">
        <v>5656</v>
      </c>
      <c r="G2461" s="283" t="s">
        <v>5656</v>
      </c>
      <c r="H2461" s="284">
        <v>44717.998518518521</v>
      </c>
      <c r="I2461" s="284">
        <v>44717.998518518521</v>
      </c>
      <c r="J2461" s="283" t="s">
        <v>5657</v>
      </c>
      <c r="K2461" s="282">
        <v>0</v>
      </c>
      <c r="L2461" s="282">
        <v>0</v>
      </c>
      <c r="M2461" s="282">
        <v>1</v>
      </c>
      <c r="N2461" s="282">
        <v>0</v>
      </c>
    </row>
    <row r="2462" spans="1:14">
      <c r="A2462" s="282">
        <v>56968</v>
      </c>
      <c r="B2462" s="303">
        <v>20</v>
      </c>
      <c r="C2462" s="282">
        <v>4813172</v>
      </c>
      <c r="D2462" s="283" t="s">
        <v>8512</v>
      </c>
      <c r="E2462" s="282">
        <v>0</v>
      </c>
      <c r="F2462" s="283" t="s">
        <v>5656</v>
      </c>
      <c r="G2462" s="283" t="s">
        <v>5656</v>
      </c>
      <c r="H2462" s="284">
        <v>44717.998518518521</v>
      </c>
      <c r="I2462" s="284">
        <v>44717.998518518521</v>
      </c>
      <c r="J2462" s="283" t="s">
        <v>5657</v>
      </c>
      <c r="K2462" s="282">
        <v>0</v>
      </c>
      <c r="L2462" s="282">
        <v>0</v>
      </c>
      <c r="M2462" s="282">
        <v>1</v>
      </c>
      <c r="N2462" s="282">
        <v>0</v>
      </c>
    </row>
    <row r="2463" spans="1:14">
      <c r="A2463" s="282">
        <v>58610</v>
      </c>
      <c r="B2463" s="303">
        <v>20</v>
      </c>
      <c r="C2463" s="282">
        <v>4813172</v>
      </c>
      <c r="D2463" s="283" t="s">
        <v>8513</v>
      </c>
      <c r="E2463" s="282">
        <v>0</v>
      </c>
      <c r="F2463" s="283" t="s">
        <v>5656</v>
      </c>
      <c r="G2463" s="283" t="s">
        <v>5656</v>
      </c>
      <c r="H2463" s="284">
        <v>44717.998518518521</v>
      </c>
      <c r="I2463" s="284">
        <v>44717.998518518521</v>
      </c>
      <c r="J2463" s="283" t="s">
        <v>5657</v>
      </c>
      <c r="K2463" s="282">
        <v>0</v>
      </c>
      <c r="L2463" s="282">
        <v>0</v>
      </c>
      <c r="M2463" s="282">
        <v>1</v>
      </c>
      <c r="N2463" s="282">
        <v>0</v>
      </c>
    </row>
    <row r="2464" spans="1:14">
      <c r="A2464" s="282">
        <v>58614</v>
      </c>
      <c r="B2464" s="303">
        <v>20</v>
      </c>
      <c r="C2464" s="282">
        <v>4813252</v>
      </c>
      <c r="D2464" s="283" t="s">
        <v>8514</v>
      </c>
      <c r="E2464" s="282">
        <v>0</v>
      </c>
      <c r="F2464" s="283" t="s">
        <v>5656</v>
      </c>
      <c r="G2464" s="283" t="s">
        <v>5656</v>
      </c>
      <c r="H2464" s="284">
        <v>44717.998518518521</v>
      </c>
      <c r="I2464" s="284">
        <v>44717.998518518521</v>
      </c>
      <c r="J2464" s="283" t="s">
        <v>5657</v>
      </c>
      <c r="K2464" s="282">
        <v>0</v>
      </c>
      <c r="L2464" s="282">
        <v>0</v>
      </c>
      <c r="M2464" s="282">
        <v>1</v>
      </c>
      <c r="N2464" s="282">
        <v>0</v>
      </c>
    </row>
    <row r="2465" spans="1:14">
      <c r="A2465" s="282">
        <v>56971</v>
      </c>
      <c r="B2465" s="303">
        <v>20</v>
      </c>
      <c r="C2465" s="282">
        <v>4813252</v>
      </c>
      <c r="D2465" s="283" t="s">
        <v>8515</v>
      </c>
      <c r="E2465" s="282">
        <v>0</v>
      </c>
      <c r="F2465" s="283" t="s">
        <v>5656</v>
      </c>
      <c r="G2465" s="283" t="s">
        <v>5656</v>
      </c>
      <c r="H2465" s="284">
        <v>44717.998518518521</v>
      </c>
      <c r="I2465" s="284">
        <v>44717.998518518521</v>
      </c>
      <c r="J2465" s="283" t="s">
        <v>5657</v>
      </c>
      <c r="K2465" s="282">
        <v>0</v>
      </c>
      <c r="L2465" s="282">
        <v>0</v>
      </c>
      <c r="M2465" s="282">
        <v>1</v>
      </c>
      <c r="N2465" s="282">
        <v>0</v>
      </c>
    </row>
    <row r="2466" spans="1:14">
      <c r="A2466" s="282">
        <v>58615</v>
      </c>
      <c r="B2466" s="303">
        <v>20</v>
      </c>
      <c r="C2466" s="282">
        <v>4813254</v>
      </c>
      <c r="D2466" s="283" t="s">
        <v>8516</v>
      </c>
      <c r="E2466" s="282">
        <v>0</v>
      </c>
      <c r="F2466" s="283" t="s">
        <v>5656</v>
      </c>
      <c r="G2466" s="283" t="s">
        <v>5656</v>
      </c>
      <c r="H2466" s="284">
        <v>44717.998518518521</v>
      </c>
      <c r="I2466" s="284">
        <v>44717.998518518521</v>
      </c>
      <c r="J2466" s="283" t="s">
        <v>5657</v>
      </c>
      <c r="K2466" s="282">
        <v>0</v>
      </c>
      <c r="L2466" s="282">
        <v>0</v>
      </c>
      <c r="M2466" s="282">
        <v>1</v>
      </c>
      <c r="N2466" s="282">
        <v>0</v>
      </c>
    </row>
    <row r="2467" spans="1:14">
      <c r="A2467" s="282">
        <v>58710</v>
      </c>
      <c r="B2467" s="303">
        <v>20</v>
      </c>
      <c r="C2467" s="282">
        <v>4815151</v>
      </c>
      <c r="D2467" s="283" t="s">
        <v>8517</v>
      </c>
      <c r="E2467" s="282">
        <v>0</v>
      </c>
      <c r="F2467" s="283" t="s">
        <v>5656</v>
      </c>
      <c r="G2467" s="283" t="s">
        <v>5656</v>
      </c>
      <c r="H2467" s="284">
        <v>44717.998518518521</v>
      </c>
      <c r="I2467" s="284">
        <v>44717.998518518521</v>
      </c>
      <c r="J2467" s="283" t="s">
        <v>5657</v>
      </c>
      <c r="K2467" s="282">
        <v>0</v>
      </c>
      <c r="L2467" s="282">
        <v>0</v>
      </c>
      <c r="M2467" s="282">
        <v>1</v>
      </c>
      <c r="N2467" s="282">
        <v>0</v>
      </c>
    </row>
    <row r="2468" spans="1:14">
      <c r="A2468" s="282">
        <v>58711</v>
      </c>
      <c r="B2468" s="303">
        <v>20</v>
      </c>
      <c r="C2468" s="282">
        <v>4815153</v>
      </c>
      <c r="D2468" s="283" t="s">
        <v>8518</v>
      </c>
      <c r="E2468" s="282">
        <v>0</v>
      </c>
      <c r="F2468" s="283" t="s">
        <v>5656</v>
      </c>
      <c r="G2468" s="283" t="s">
        <v>5656</v>
      </c>
      <c r="H2468" s="284">
        <v>44717.998518518521</v>
      </c>
      <c r="I2468" s="284">
        <v>44717.998518518521</v>
      </c>
      <c r="J2468" s="283" t="s">
        <v>5657</v>
      </c>
      <c r="K2468" s="282">
        <v>0</v>
      </c>
      <c r="L2468" s="282">
        <v>0</v>
      </c>
      <c r="M2468" s="282">
        <v>1</v>
      </c>
      <c r="N2468" s="282">
        <v>0</v>
      </c>
    </row>
    <row r="2469" spans="1:14">
      <c r="A2469" s="282">
        <v>58712</v>
      </c>
      <c r="B2469" s="303">
        <v>20</v>
      </c>
      <c r="C2469" s="282">
        <v>4815231</v>
      </c>
      <c r="D2469" s="283" t="s">
        <v>8519</v>
      </c>
      <c r="E2469" s="282">
        <v>0</v>
      </c>
      <c r="F2469" s="283" t="s">
        <v>5656</v>
      </c>
      <c r="G2469" s="283" t="s">
        <v>5656</v>
      </c>
      <c r="H2469" s="284">
        <v>44717.998518518521</v>
      </c>
      <c r="I2469" s="284">
        <v>44717.998518518521</v>
      </c>
      <c r="J2469" s="283" t="s">
        <v>5657</v>
      </c>
      <c r="K2469" s="282">
        <v>0</v>
      </c>
      <c r="L2469" s="282">
        <v>0</v>
      </c>
      <c r="M2469" s="282">
        <v>1</v>
      </c>
      <c r="N2469" s="282">
        <v>0</v>
      </c>
    </row>
    <row r="2470" spans="1:14">
      <c r="A2470" s="282">
        <v>58713</v>
      </c>
      <c r="B2470" s="303">
        <v>20</v>
      </c>
      <c r="C2470" s="282">
        <v>4815233</v>
      </c>
      <c r="D2470" s="283" t="s">
        <v>8520</v>
      </c>
      <c r="E2470" s="282">
        <v>0</v>
      </c>
      <c r="F2470" s="283" t="s">
        <v>5656</v>
      </c>
      <c r="G2470" s="283" t="s">
        <v>5656</v>
      </c>
      <c r="H2470" s="284">
        <v>44717.998518518521</v>
      </c>
      <c r="I2470" s="284">
        <v>44717.998518518521</v>
      </c>
      <c r="J2470" s="283" t="s">
        <v>5657</v>
      </c>
      <c r="K2470" s="282">
        <v>0</v>
      </c>
      <c r="L2470" s="282">
        <v>0</v>
      </c>
      <c r="M2470" s="282">
        <v>1</v>
      </c>
      <c r="N2470" s="282">
        <v>0</v>
      </c>
    </row>
    <row r="2471" spans="1:14">
      <c r="A2471" s="282">
        <v>58714</v>
      </c>
      <c r="B2471" s="303">
        <v>20</v>
      </c>
      <c r="C2471" s="282">
        <v>4815311</v>
      </c>
      <c r="D2471" s="283" t="s">
        <v>8521</v>
      </c>
      <c r="E2471" s="282">
        <v>0</v>
      </c>
      <c r="F2471" s="283" t="s">
        <v>5656</v>
      </c>
      <c r="G2471" s="283" t="s">
        <v>5656</v>
      </c>
      <c r="H2471" s="284">
        <v>44717.998518518521</v>
      </c>
      <c r="I2471" s="284">
        <v>44717.998518518521</v>
      </c>
      <c r="J2471" s="283" t="s">
        <v>5657</v>
      </c>
      <c r="K2471" s="282">
        <v>0</v>
      </c>
      <c r="L2471" s="282">
        <v>0</v>
      </c>
      <c r="M2471" s="282">
        <v>1</v>
      </c>
      <c r="N2471" s="282">
        <v>0</v>
      </c>
    </row>
    <row r="2472" spans="1:14">
      <c r="A2472" s="282">
        <v>58715</v>
      </c>
      <c r="B2472" s="303">
        <v>20</v>
      </c>
      <c r="C2472" s="282">
        <v>4815313</v>
      </c>
      <c r="D2472" s="283" t="s">
        <v>8522</v>
      </c>
      <c r="E2472" s="282">
        <v>0</v>
      </c>
      <c r="F2472" s="283" t="s">
        <v>5656</v>
      </c>
      <c r="G2472" s="283" t="s">
        <v>5656</v>
      </c>
      <c r="H2472" s="284">
        <v>44717.998518518521</v>
      </c>
      <c r="I2472" s="284">
        <v>44717.998518518521</v>
      </c>
      <c r="J2472" s="283" t="s">
        <v>5657</v>
      </c>
      <c r="K2472" s="282">
        <v>0</v>
      </c>
      <c r="L2472" s="282">
        <v>0</v>
      </c>
      <c r="M2472" s="282">
        <v>1</v>
      </c>
      <c r="N2472" s="282">
        <v>0</v>
      </c>
    </row>
    <row r="2473" spans="1:14">
      <c r="A2473" s="282">
        <v>59132</v>
      </c>
      <c r="B2473" s="303">
        <v>20</v>
      </c>
      <c r="C2473" s="302">
        <v>4819033</v>
      </c>
      <c r="D2473" s="283" t="s">
        <v>8523</v>
      </c>
      <c r="E2473" s="282">
        <v>0</v>
      </c>
      <c r="F2473" s="283" t="s">
        <v>5656</v>
      </c>
      <c r="G2473" s="283" t="s">
        <v>5656</v>
      </c>
      <c r="H2473" s="284">
        <v>44717.998518518521</v>
      </c>
      <c r="I2473" s="284">
        <v>44717.998518518521</v>
      </c>
      <c r="J2473" s="283" t="s">
        <v>5657</v>
      </c>
      <c r="K2473" s="282">
        <v>0</v>
      </c>
      <c r="L2473" s="282">
        <v>0</v>
      </c>
      <c r="M2473" s="282">
        <v>1</v>
      </c>
      <c r="N2473" s="282">
        <v>0</v>
      </c>
    </row>
    <row r="2474" spans="1:14">
      <c r="A2474" s="282">
        <v>57458</v>
      </c>
      <c r="B2474" s="303">
        <v>20</v>
      </c>
      <c r="C2474" s="282">
        <v>4819033</v>
      </c>
      <c r="D2474" s="283" t="s">
        <v>8524</v>
      </c>
      <c r="E2474" s="282">
        <v>0</v>
      </c>
      <c r="F2474" s="283" t="s">
        <v>5656</v>
      </c>
      <c r="G2474" s="283" t="s">
        <v>5656</v>
      </c>
      <c r="H2474" s="284">
        <v>44717.998518518521</v>
      </c>
      <c r="I2474" s="284">
        <v>44717.998518518521</v>
      </c>
      <c r="J2474" s="283" t="s">
        <v>5657</v>
      </c>
      <c r="K2474" s="282">
        <v>0</v>
      </c>
      <c r="L2474" s="282">
        <v>0</v>
      </c>
      <c r="M2474" s="282">
        <v>1</v>
      </c>
      <c r="N2474" s="282">
        <v>0</v>
      </c>
    </row>
    <row r="2475" spans="1:14">
      <c r="A2475" s="282">
        <v>57459</v>
      </c>
      <c r="B2475" s="303">
        <v>20</v>
      </c>
      <c r="C2475" s="282">
        <v>4819113</v>
      </c>
      <c r="D2475" s="283" t="s">
        <v>8525</v>
      </c>
      <c r="E2475" s="282">
        <v>0</v>
      </c>
      <c r="F2475" s="283" t="s">
        <v>5656</v>
      </c>
      <c r="G2475" s="283" t="s">
        <v>5656</v>
      </c>
      <c r="H2475" s="284">
        <v>44717.998518518521</v>
      </c>
      <c r="I2475" s="284">
        <v>44717.998518518521</v>
      </c>
      <c r="J2475" s="283" t="s">
        <v>5657</v>
      </c>
      <c r="K2475" s="282">
        <v>0</v>
      </c>
      <c r="L2475" s="282">
        <v>0</v>
      </c>
      <c r="M2475" s="282">
        <v>1</v>
      </c>
      <c r="N2475" s="282">
        <v>0</v>
      </c>
    </row>
    <row r="2476" spans="1:14">
      <c r="A2476" s="282">
        <v>59133</v>
      </c>
      <c r="B2476" s="303">
        <v>20</v>
      </c>
      <c r="C2476" s="302">
        <v>4819113</v>
      </c>
      <c r="D2476" s="283" t="s">
        <v>8526</v>
      </c>
      <c r="E2476" s="282">
        <v>0</v>
      </c>
      <c r="F2476" s="283" t="s">
        <v>5656</v>
      </c>
      <c r="G2476" s="283" t="s">
        <v>5656</v>
      </c>
      <c r="H2476" s="284">
        <v>44717.998518518521</v>
      </c>
      <c r="I2476" s="284">
        <v>44717.998518518521</v>
      </c>
      <c r="J2476" s="283" t="s">
        <v>5657</v>
      </c>
      <c r="K2476" s="282">
        <v>0</v>
      </c>
      <c r="L2476" s="282">
        <v>0</v>
      </c>
      <c r="M2476" s="282">
        <v>1</v>
      </c>
      <c r="N2476" s="282">
        <v>0</v>
      </c>
    </row>
    <row r="2477" spans="1:14">
      <c r="A2477" s="282">
        <v>59929</v>
      </c>
      <c r="B2477" s="303">
        <v>20</v>
      </c>
      <c r="C2477" s="282">
        <v>4820843</v>
      </c>
      <c r="D2477" s="283" t="s">
        <v>8527</v>
      </c>
      <c r="E2477" s="282">
        <v>0</v>
      </c>
      <c r="F2477" s="283" t="s">
        <v>5656</v>
      </c>
      <c r="G2477" s="283" t="s">
        <v>5656</v>
      </c>
      <c r="H2477" s="284">
        <v>44717.998518518521</v>
      </c>
      <c r="I2477" s="284">
        <v>44717.998518518521</v>
      </c>
      <c r="J2477" s="283" t="s">
        <v>5657</v>
      </c>
      <c r="K2477" s="282">
        <v>0</v>
      </c>
      <c r="L2477" s="282">
        <v>0</v>
      </c>
      <c r="M2477" s="282">
        <v>1</v>
      </c>
      <c r="N2477" s="282">
        <v>0</v>
      </c>
    </row>
    <row r="2478" spans="1:14">
      <c r="A2478" s="282">
        <v>57638</v>
      </c>
      <c r="B2478" s="303">
        <v>20</v>
      </c>
      <c r="C2478" s="282">
        <v>4829011</v>
      </c>
      <c r="D2478" s="283" t="s">
        <v>8528</v>
      </c>
      <c r="E2478" s="282">
        <v>0</v>
      </c>
      <c r="F2478" s="283" t="s">
        <v>5656</v>
      </c>
      <c r="G2478" s="283" t="s">
        <v>5656</v>
      </c>
      <c r="H2478" s="284">
        <v>44717.998518518521</v>
      </c>
      <c r="I2478" s="284">
        <v>44717.998518518521</v>
      </c>
      <c r="J2478" s="283" t="s">
        <v>5657</v>
      </c>
      <c r="K2478" s="282">
        <v>0</v>
      </c>
      <c r="L2478" s="282">
        <v>0</v>
      </c>
      <c r="M2478" s="282">
        <v>1</v>
      </c>
      <c r="N2478" s="282">
        <v>0</v>
      </c>
    </row>
    <row r="2479" spans="1:14">
      <c r="A2479" s="282">
        <v>57639</v>
      </c>
      <c r="B2479" s="303">
        <v>20</v>
      </c>
      <c r="C2479" s="282">
        <v>4829012</v>
      </c>
      <c r="D2479" s="283" t="s">
        <v>8529</v>
      </c>
      <c r="E2479" s="282">
        <v>0</v>
      </c>
      <c r="F2479" s="283" t="s">
        <v>5656</v>
      </c>
      <c r="G2479" s="283" t="s">
        <v>5656</v>
      </c>
      <c r="H2479" s="284">
        <v>44717.998518518521</v>
      </c>
      <c r="I2479" s="284">
        <v>44717.998518518521</v>
      </c>
      <c r="J2479" s="283" t="s">
        <v>5657</v>
      </c>
      <c r="K2479" s="282">
        <v>0</v>
      </c>
      <c r="L2479" s="282">
        <v>0</v>
      </c>
      <c r="M2479" s="282">
        <v>1</v>
      </c>
      <c r="N2479" s="282">
        <v>0</v>
      </c>
    </row>
    <row r="2480" spans="1:14">
      <c r="A2480" s="282">
        <v>57418</v>
      </c>
      <c r="B2480" s="303">
        <v>20</v>
      </c>
      <c r="C2480" s="282">
        <v>4838761</v>
      </c>
      <c r="D2480" s="283" t="s">
        <v>8530</v>
      </c>
      <c r="E2480" s="282">
        <v>0</v>
      </c>
      <c r="F2480" s="283" t="s">
        <v>5656</v>
      </c>
      <c r="G2480" s="283" t="s">
        <v>5656</v>
      </c>
      <c r="H2480" s="284">
        <v>44717.998518518521</v>
      </c>
      <c r="I2480" s="284">
        <v>44717.998518518521</v>
      </c>
      <c r="J2480" s="283" t="s">
        <v>5657</v>
      </c>
      <c r="K2480" s="282">
        <v>0</v>
      </c>
      <c r="L2480" s="282">
        <v>0</v>
      </c>
      <c r="M2480" s="282">
        <v>1</v>
      </c>
      <c r="N2480" s="282">
        <v>0</v>
      </c>
    </row>
    <row r="2481" spans="1:14">
      <c r="A2481" s="282">
        <v>59278</v>
      </c>
      <c r="B2481" s="303">
        <v>20</v>
      </c>
      <c r="C2481" s="282">
        <v>4838761</v>
      </c>
      <c r="D2481" s="283" t="s">
        <v>8531</v>
      </c>
      <c r="E2481" s="282">
        <v>0</v>
      </c>
      <c r="F2481" s="283" t="s">
        <v>5656</v>
      </c>
      <c r="G2481" s="283" t="s">
        <v>5656</v>
      </c>
      <c r="H2481" s="284">
        <v>44717.998518518521</v>
      </c>
      <c r="I2481" s="284">
        <v>44717.998518518521</v>
      </c>
      <c r="J2481" s="283" t="s">
        <v>5657</v>
      </c>
      <c r="K2481" s="282">
        <v>0</v>
      </c>
      <c r="L2481" s="282">
        <v>0</v>
      </c>
      <c r="M2481" s="282">
        <v>1</v>
      </c>
      <c r="N2481" s="282">
        <v>0</v>
      </c>
    </row>
    <row r="2482" spans="1:14">
      <c r="A2482" s="282">
        <v>59518</v>
      </c>
      <c r="B2482" s="303">
        <v>20</v>
      </c>
      <c r="C2482" s="282">
        <v>4841473</v>
      </c>
      <c r="D2482" s="283" t="s">
        <v>8532</v>
      </c>
      <c r="E2482" s="282">
        <v>0</v>
      </c>
      <c r="F2482" s="283" t="s">
        <v>5656</v>
      </c>
      <c r="G2482" s="283" t="s">
        <v>5656</v>
      </c>
      <c r="H2482" s="284">
        <v>44717.998518518521</v>
      </c>
      <c r="I2482" s="284">
        <v>44717.998518518521</v>
      </c>
      <c r="J2482" s="283" t="s">
        <v>5657</v>
      </c>
      <c r="K2482" s="282">
        <v>0</v>
      </c>
      <c r="L2482" s="282">
        <v>0</v>
      </c>
      <c r="M2482" s="282">
        <v>1</v>
      </c>
      <c r="N2482" s="282">
        <v>0</v>
      </c>
    </row>
    <row r="2483" spans="1:14">
      <c r="A2483" s="282">
        <v>59515</v>
      </c>
      <c r="B2483" s="303">
        <v>20</v>
      </c>
      <c r="C2483" s="302">
        <v>4841713</v>
      </c>
      <c r="D2483" s="283" t="s">
        <v>8533</v>
      </c>
      <c r="E2483" s="282">
        <v>0</v>
      </c>
      <c r="F2483" s="283" t="s">
        <v>5656</v>
      </c>
      <c r="G2483" s="283" t="s">
        <v>5656</v>
      </c>
      <c r="H2483" s="284">
        <v>44717.998518518521</v>
      </c>
      <c r="I2483" s="284">
        <v>44717.998518518521</v>
      </c>
      <c r="J2483" s="283" t="s">
        <v>5657</v>
      </c>
      <c r="K2483" s="282">
        <v>0</v>
      </c>
      <c r="L2483" s="282">
        <v>0</v>
      </c>
      <c r="M2483" s="282">
        <v>1</v>
      </c>
      <c r="N2483" s="282">
        <v>0</v>
      </c>
    </row>
    <row r="2484" spans="1:14">
      <c r="A2484" s="282">
        <v>59516</v>
      </c>
      <c r="B2484" s="303">
        <v>20</v>
      </c>
      <c r="C2484" s="302">
        <v>4841893</v>
      </c>
      <c r="D2484" s="283" t="s">
        <v>8534</v>
      </c>
      <c r="E2484" s="282">
        <v>0</v>
      </c>
      <c r="F2484" s="283" t="s">
        <v>5656</v>
      </c>
      <c r="G2484" s="283" t="s">
        <v>5656</v>
      </c>
      <c r="H2484" s="284">
        <v>44717.998518518521</v>
      </c>
      <c r="I2484" s="284">
        <v>44717.998518518521</v>
      </c>
      <c r="J2484" s="283" t="s">
        <v>5657</v>
      </c>
      <c r="K2484" s="282">
        <v>0</v>
      </c>
      <c r="L2484" s="282">
        <v>0</v>
      </c>
      <c r="M2484" s="282">
        <v>1</v>
      </c>
      <c r="N2484" s="282">
        <v>0</v>
      </c>
    </row>
    <row r="2485" spans="1:14">
      <c r="A2485" s="282">
        <v>58665</v>
      </c>
      <c r="B2485" s="303">
        <v>20</v>
      </c>
      <c r="C2485" s="282">
        <v>4843373</v>
      </c>
      <c r="D2485" s="283" t="s">
        <v>8535</v>
      </c>
      <c r="E2485" s="282">
        <v>0</v>
      </c>
      <c r="F2485" s="283" t="s">
        <v>5656</v>
      </c>
      <c r="G2485" s="283" t="s">
        <v>5656</v>
      </c>
      <c r="H2485" s="284">
        <v>44717.998518518521</v>
      </c>
      <c r="I2485" s="284">
        <v>44717.998518518521</v>
      </c>
      <c r="J2485" s="283" t="s">
        <v>5657</v>
      </c>
      <c r="K2485" s="282">
        <v>0</v>
      </c>
      <c r="L2485" s="282">
        <v>0</v>
      </c>
      <c r="M2485" s="282">
        <v>1</v>
      </c>
      <c r="N2485" s="282">
        <v>0</v>
      </c>
    </row>
    <row r="2486" spans="1:14">
      <c r="A2486" s="282">
        <v>58664</v>
      </c>
      <c r="B2486" s="303">
        <v>20</v>
      </c>
      <c r="C2486" s="282">
        <v>4843453</v>
      </c>
      <c r="D2486" s="283" t="s">
        <v>8536</v>
      </c>
      <c r="E2486" s="282">
        <v>0</v>
      </c>
      <c r="F2486" s="283" t="s">
        <v>5656</v>
      </c>
      <c r="G2486" s="283" t="s">
        <v>5656</v>
      </c>
      <c r="H2486" s="284">
        <v>44717.998518518521</v>
      </c>
      <c r="I2486" s="284">
        <v>44717.998518518521</v>
      </c>
      <c r="J2486" s="283" t="s">
        <v>5657</v>
      </c>
      <c r="K2486" s="282">
        <v>0</v>
      </c>
      <c r="L2486" s="282">
        <v>0</v>
      </c>
      <c r="M2486" s="282">
        <v>1</v>
      </c>
      <c r="N2486" s="282">
        <v>0</v>
      </c>
    </row>
    <row r="2487" spans="1:14">
      <c r="A2487" s="282">
        <v>59514</v>
      </c>
      <c r="B2487" s="303">
        <v>20</v>
      </c>
      <c r="C2487" s="282">
        <v>4845511</v>
      </c>
      <c r="D2487" s="283" t="s">
        <v>8537</v>
      </c>
      <c r="E2487" s="282">
        <v>0</v>
      </c>
      <c r="F2487" s="283" t="s">
        <v>5656</v>
      </c>
      <c r="G2487" s="283" t="s">
        <v>5656</v>
      </c>
      <c r="H2487" s="284">
        <v>44717.998518518521</v>
      </c>
      <c r="I2487" s="284">
        <v>44717.998518518521</v>
      </c>
      <c r="J2487" s="283" t="s">
        <v>5657</v>
      </c>
      <c r="K2487" s="282">
        <v>0</v>
      </c>
      <c r="L2487" s="282">
        <v>0</v>
      </c>
      <c r="M2487" s="282">
        <v>1</v>
      </c>
      <c r="N2487" s="282">
        <v>0</v>
      </c>
    </row>
    <row r="2488" spans="1:14">
      <c r="A2488" s="282">
        <v>58557</v>
      </c>
      <c r="B2488" s="303">
        <v>20</v>
      </c>
      <c r="C2488" s="282">
        <v>4848161</v>
      </c>
      <c r="D2488" s="283" t="s">
        <v>8538</v>
      </c>
      <c r="E2488" s="282">
        <v>0</v>
      </c>
      <c r="F2488" s="283" t="s">
        <v>5656</v>
      </c>
      <c r="G2488" s="283" t="s">
        <v>5656</v>
      </c>
      <c r="H2488" s="284">
        <v>44717.998518518521</v>
      </c>
      <c r="I2488" s="284">
        <v>44717.998518518521</v>
      </c>
      <c r="J2488" s="283" t="s">
        <v>5657</v>
      </c>
      <c r="K2488" s="282">
        <v>0</v>
      </c>
      <c r="L2488" s="282">
        <v>0</v>
      </c>
      <c r="M2488" s="282">
        <v>1</v>
      </c>
      <c r="N2488" s="282">
        <v>0</v>
      </c>
    </row>
    <row r="2489" spans="1:14">
      <c r="A2489" s="282">
        <v>58558</v>
      </c>
      <c r="B2489" s="303">
        <v>20</v>
      </c>
      <c r="C2489" s="282">
        <v>4848241</v>
      </c>
      <c r="D2489" s="283" t="s">
        <v>8539</v>
      </c>
      <c r="E2489" s="282">
        <v>0</v>
      </c>
      <c r="F2489" s="283" t="s">
        <v>5656</v>
      </c>
      <c r="G2489" s="283" t="s">
        <v>5656</v>
      </c>
      <c r="H2489" s="284">
        <v>44717.998518518521</v>
      </c>
      <c r="I2489" s="284">
        <v>44717.998518518521</v>
      </c>
      <c r="J2489" s="283" t="s">
        <v>5657</v>
      </c>
      <c r="K2489" s="282">
        <v>0</v>
      </c>
      <c r="L2489" s="282">
        <v>0</v>
      </c>
      <c r="M2489" s="282">
        <v>1</v>
      </c>
      <c r="N2489" s="282">
        <v>0</v>
      </c>
    </row>
    <row r="2490" spans="1:14">
      <c r="A2490" s="282">
        <v>59756</v>
      </c>
      <c r="B2490" s="303">
        <v>20</v>
      </c>
      <c r="C2490" s="282">
        <v>4849071</v>
      </c>
      <c r="D2490" s="283" t="s">
        <v>8540</v>
      </c>
      <c r="E2490" s="282">
        <v>0</v>
      </c>
      <c r="F2490" s="283" t="s">
        <v>5656</v>
      </c>
      <c r="G2490" s="283" t="s">
        <v>5656</v>
      </c>
      <c r="H2490" s="284">
        <v>44717.998518518521</v>
      </c>
      <c r="I2490" s="284">
        <v>44717.998518518521</v>
      </c>
      <c r="J2490" s="283" t="s">
        <v>5657</v>
      </c>
      <c r="K2490" s="282">
        <v>0</v>
      </c>
      <c r="L2490" s="282">
        <v>0</v>
      </c>
      <c r="M2490" s="282">
        <v>1</v>
      </c>
      <c r="N2490" s="282">
        <v>0</v>
      </c>
    </row>
    <row r="2491" spans="1:14">
      <c r="A2491" s="282">
        <v>59436</v>
      </c>
      <c r="B2491" s="303">
        <v>20</v>
      </c>
      <c r="C2491" s="282">
        <v>4849232</v>
      </c>
      <c r="D2491" s="283" t="s">
        <v>8541</v>
      </c>
      <c r="E2491" s="282">
        <v>0</v>
      </c>
      <c r="F2491" s="283" t="s">
        <v>5656</v>
      </c>
      <c r="G2491" s="283" t="s">
        <v>5656</v>
      </c>
      <c r="H2491" s="284">
        <v>44717.998518518521</v>
      </c>
      <c r="I2491" s="284">
        <v>44717.998518518521</v>
      </c>
      <c r="J2491" s="283" t="s">
        <v>5657</v>
      </c>
      <c r="K2491" s="282">
        <v>0</v>
      </c>
      <c r="L2491" s="282">
        <v>0</v>
      </c>
      <c r="M2491" s="282">
        <v>1</v>
      </c>
      <c r="N2491" s="282">
        <v>0</v>
      </c>
    </row>
    <row r="2492" spans="1:14">
      <c r="A2492" s="282">
        <v>59755</v>
      </c>
      <c r="B2492" s="303">
        <v>20</v>
      </c>
      <c r="C2492" s="282">
        <v>4852601</v>
      </c>
      <c r="D2492" s="283" t="s">
        <v>8542</v>
      </c>
      <c r="E2492" s="282">
        <v>0</v>
      </c>
      <c r="F2492" s="283" t="s">
        <v>5656</v>
      </c>
      <c r="G2492" s="283" t="s">
        <v>5656</v>
      </c>
      <c r="H2492" s="284">
        <v>44717.998518518521</v>
      </c>
      <c r="I2492" s="284">
        <v>44717.998518518521</v>
      </c>
      <c r="J2492" s="283" t="s">
        <v>5657</v>
      </c>
      <c r="K2492" s="282">
        <v>0</v>
      </c>
      <c r="L2492" s="282">
        <v>0</v>
      </c>
      <c r="M2492" s="282">
        <v>1</v>
      </c>
      <c r="N2492" s="282">
        <v>0</v>
      </c>
    </row>
    <row r="2493" spans="1:14">
      <c r="A2493" s="282">
        <v>58867</v>
      </c>
      <c r="B2493" s="303">
        <v>20</v>
      </c>
      <c r="C2493" s="282">
        <v>4854002</v>
      </c>
      <c r="D2493" s="283" t="s">
        <v>8543</v>
      </c>
      <c r="E2493" s="282">
        <v>0</v>
      </c>
      <c r="F2493" s="283" t="s">
        <v>5656</v>
      </c>
      <c r="G2493" s="283" t="s">
        <v>5656</v>
      </c>
      <c r="H2493" s="284">
        <v>44717.998518518521</v>
      </c>
      <c r="I2493" s="284">
        <v>44717.998518518521</v>
      </c>
      <c r="J2493" s="283" t="s">
        <v>5657</v>
      </c>
      <c r="K2493" s="282">
        <v>0</v>
      </c>
      <c r="L2493" s="282">
        <v>0</v>
      </c>
      <c r="M2493" s="282">
        <v>1</v>
      </c>
      <c r="N2493" s="282">
        <v>0</v>
      </c>
    </row>
    <row r="2494" spans="1:14">
      <c r="A2494" s="282">
        <v>58869</v>
      </c>
      <c r="B2494" s="303">
        <v>20</v>
      </c>
      <c r="C2494" s="282">
        <v>4854182</v>
      </c>
      <c r="D2494" s="283" t="s">
        <v>8544</v>
      </c>
      <c r="E2494" s="282">
        <v>0</v>
      </c>
      <c r="F2494" s="283" t="s">
        <v>5656</v>
      </c>
      <c r="G2494" s="283" t="s">
        <v>5656</v>
      </c>
      <c r="H2494" s="284">
        <v>44717.998518518521</v>
      </c>
      <c r="I2494" s="284">
        <v>44717.998518518521</v>
      </c>
      <c r="J2494" s="283" t="s">
        <v>5657</v>
      </c>
      <c r="K2494" s="282">
        <v>0</v>
      </c>
      <c r="L2494" s="282">
        <v>0</v>
      </c>
      <c r="M2494" s="282">
        <v>1</v>
      </c>
      <c r="N2494" s="282">
        <v>0</v>
      </c>
    </row>
    <row r="2495" spans="1:14">
      <c r="A2495" s="282">
        <v>58870</v>
      </c>
      <c r="B2495" s="303">
        <v>20</v>
      </c>
      <c r="C2495" s="282">
        <v>4854262</v>
      </c>
      <c r="D2495" s="283" t="s">
        <v>8545</v>
      </c>
      <c r="E2495" s="282">
        <v>0</v>
      </c>
      <c r="F2495" s="283" t="s">
        <v>5656</v>
      </c>
      <c r="G2495" s="283" t="s">
        <v>5656</v>
      </c>
      <c r="H2495" s="284">
        <v>44717.998518518521</v>
      </c>
      <c r="I2495" s="284">
        <v>44717.998518518521</v>
      </c>
      <c r="J2495" s="283" t="s">
        <v>5657</v>
      </c>
      <c r="K2495" s="282">
        <v>0</v>
      </c>
      <c r="L2495" s="282">
        <v>0</v>
      </c>
      <c r="M2495" s="282">
        <v>1</v>
      </c>
      <c r="N2495" s="282">
        <v>0</v>
      </c>
    </row>
    <row r="2496" spans="1:14">
      <c r="A2496" s="282">
        <v>58581</v>
      </c>
      <c r="B2496" s="303">
        <v>20</v>
      </c>
      <c r="C2496" s="282">
        <v>4854761</v>
      </c>
      <c r="D2496" s="283" t="s">
        <v>8546</v>
      </c>
      <c r="E2496" s="282">
        <v>0</v>
      </c>
      <c r="F2496" s="283" t="s">
        <v>5656</v>
      </c>
      <c r="G2496" s="283" t="s">
        <v>5656</v>
      </c>
      <c r="H2496" s="284">
        <v>44717.998518518521</v>
      </c>
      <c r="I2496" s="284">
        <v>44717.998518518521</v>
      </c>
      <c r="J2496" s="283" t="s">
        <v>5657</v>
      </c>
      <c r="K2496" s="282">
        <v>0</v>
      </c>
      <c r="L2496" s="282">
        <v>0</v>
      </c>
      <c r="M2496" s="282">
        <v>1</v>
      </c>
      <c r="N2496" s="282">
        <v>0</v>
      </c>
    </row>
    <row r="2497" spans="1:14">
      <c r="A2497" s="282">
        <v>57490</v>
      </c>
      <c r="B2497" s="303">
        <v>20</v>
      </c>
      <c r="C2497" s="282">
        <v>4854761</v>
      </c>
      <c r="D2497" s="283" t="s">
        <v>8547</v>
      </c>
      <c r="E2497" s="282">
        <v>0</v>
      </c>
      <c r="F2497" s="283" t="s">
        <v>5656</v>
      </c>
      <c r="G2497" s="283" t="s">
        <v>5656</v>
      </c>
      <c r="H2497" s="284">
        <v>44717.998518518521</v>
      </c>
      <c r="I2497" s="284">
        <v>44717.998518518521</v>
      </c>
      <c r="J2497" s="283" t="s">
        <v>5657</v>
      </c>
      <c r="K2497" s="282">
        <v>0</v>
      </c>
      <c r="L2497" s="282">
        <v>0</v>
      </c>
      <c r="M2497" s="282">
        <v>1</v>
      </c>
      <c r="N2497" s="282">
        <v>0</v>
      </c>
    </row>
    <row r="2498" spans="1:14">
      <c r="A2498" s="282">
        <v>59897</v>
      </c>
      <c r="B2498" s="303">
        <v>20</v>
      </c>
      <c r="C2498" s="282">
        <v>4857311</v>
      </c>
      <c r="D2498" s="283" t="s">
        <v>8548</v>
      </c>
      <c r="E2498" s="282">
        <v>0</v>
      </c>
      <c r="F2498" s="283" t="s">
        <v>5656</v>
      </c>
      <c r="G2498" s="283" t="s">
        <v>5656</v>
      </c>
      <c r="H2498" s="284">
        <v>44717.998518518521</v>
      </c>
      <c r="I2498" s="284">
        <v>44717.998518518521</v>
      </c>
      <c r="J2498" s="283" t="s">
        <v>5657</v>
      </c>
      <c r="K2498" s="282">
        <v>0</v>
      </c>
      <c r="L2498" s="282">
        <v>0</v>
      </c>
      <c r="M2498" s="282">
        <v>1</v>
      </c>
      <c r="N2498" s="282">
        <v>0</v>
      </c>
    </row>
    <row r="2499" spans="1:14">
      <c r="A2499" s="282">
        <v>56881</v>
      </c>
      <c r="B2499" s="303">
        <v>20</v>
      </c>
      <c r="C2499" s="282">
        <v>4859551</v>
      </c>
      <c r="D2499" s="283" t="s">
        <v>8549</v>
      </c>
      <c r="E2499" s="282">
        <v>0</v>
      </c>
      <c r="F2499" s="283" t="s">
        <v>5656</v>
      </c>
      <c r="G2499" s="283" t="s">
        <v>5656</v>
      </c>
      <c r="H2499" s="284">
        <v>44717.998518518521</v>
      </c>
      <c r="I2499" s="284">
        <v>44717.998518518521</v>
      </c>
      <c r="J2499" s="283" t="s">
        <v>5657</v>
      </c>
      <c r="K2499" s="282">
        <v>0</v>
      </c>
      <c r="L2499" s="282">
        <v>0</v>
      </c>
      <c r="M2499" s="282">
        <v>1</v>
      </c>
      <c r="N2499" s="282">
        <v>0</v>
      </c>
    </row>
    <row r="2500" spans="1:14">
      <c r="A2500" s="282">
        <v>56882</v>
      </c>
      <c r="B2500" s="303">
        <v>20</v>
      </c>
      <c r="C2500" s="282">
        <v>4859632</v>
      </c>
      <c r="D2500" s="283" t="s">
        <v>8550</v>
      </c>
      <c r="E2500" s="282">
        <v>0</v>
      </c>
      <c r="F2500" s="283" t="s">
        <v>5656</v>
      </c>
      <c r="G2500" s="283" t="s">
        <v>5656</v>
      </c>
      <c r="H2500" s="284">
        <v>44717.998518518521</v>
      </c>
      <c r="I2500" s="284">
        <v>44717.998518518521</v>
      </c>
      <c r="J2500" s="283" t="s">
        <v>5657</v>
      </c>
      <c r="K2500" s="282">
        <v>0</v>
      </c>
      <c r="L2500" s="282">
        <v>0</v>
      </c>
      <c r="M2500" s="282">
        <v>1</v>
      </c>
      <c r="N2500" s="282">
        <v>0</v>
      </c>
    </row>
    <row r="2501" spans="1:14">
      <c r="A2501" s="282">
        <v>58430</v>
      </c>
      <c r="B2501" s="303">
        <v>20</v>
      </c>
      <c r="C2501" s="282">
        <v>4859892</v>
      </c>
      <c r="D2501" s="283" t="s">
        <v>8551</v>
      </c>
      <c r="E2501" s="282">
        <v>0</v>
      </c>
      <c r="F2501" s="283" t="s">
        <v>5656</v>
      </c>
      <c r="G2501" s="283" t="s">
        <v>5656</v>
      </c>
      <c r="H2501" s="284">
        <v>44717.998518518521</v>
      </c>
      <c r="I2501" s="284">
        <v>44717.998518518521</v>
      </c>
      <c r="J2501" s="283" t="s">
        <v>5657</v>
      </c>
      <c r="K2501" s="282">
        <v>0</v>
      </c>
      <c r="L2501" s="282">
        <v>0</v>
      </c>
      <c r="M2501" s="282">
        <v>1</v>
      </c>
      <c r="N2501" s="282">
        <v>0</v>
      </c>
    </row>
    <row r="2502" spans="1:14">
      <c r="A2502" s="282">
        <v>58433</v>
      </c>
      <c r="B2502" s="303">
        <v>20</v>
      </c>
      <c r="C2502" s="282">
        <v>4859893</v>
      </c>
      <c r="D2502" s="283" t="s">
        <v>8552</v>
      </c>
      <c r="E2502" s="282">
        <v>0</v>
      </c>
      <c r="F2502" s="283" t="s">
        <v>5656</v>
      </c>
      <c r="G2502" s="283" t="s">
        <v>5656</v>
      </c>
      <c r="H2502" s="284">
        <v>44717.998518518521</v>
      </c>
      <c r="I2502" s="284">
        <v>44717.998518518521</v>
      </c>
      <c r="J2502" s="283" t="s">
        <v>5657</v>
      </c>
      <c r="K2502" s="282">
        <v>0</v>
      </c>
      <c r="L2502" s="282">
        <v>0</v>
      </c>
      <c r="M2502" s="282">
        <v>1</v>
      </c>
      <c r="N2502" s="282">
        <v>0</v>
      </c>
    </row>
    <row r="2503" spans="1:14">
      <c r="A2503" s="282">
        <v>58435</v>
      </c>
      <c r="B2503" s="303">
        <v>20</v>
      </c>
      <c r="C2503" s="282">
        <v>4859895</v>
      </c>
      <c r="D2503" s="283" t="s">
        <v>8553</v>
      </c>
      <c r="E2503" s="282">
        <v>0</v>
      </c>
      <c r="F2503" s="283" t="s">
        <v>5656</v>
      </c>
      <c r="G2503" s="283" t="s">
        <v>5656</v>
      </c>
      <c r="H2503" s="284">
        <v>44717.998518518521</v>
      </c>
      <c r="I2503" s="284">
        <v>44717.998518518521</v>
      </c>
      <c r="J2503" s="283" t="s">
        <v>5657</v>
      </c>
      <c r="K2503" s="282">
        <v>0</v>
      </c>
      <c r="L2503" s="282">
        <v>0</v>
      </c>
      <c r="M2503" s="282">
        <v>1</v>
      </c>
      <c r="N2503" s="282">
        <v>0</v>
      </c>
    </row>
    <row r="2504" spans="1:14">
      <c r="A2504" s="282">
        <v>57565</v>
      </c>
      <c r="B2504" s="303">
        <v>20</v>
      </c>
      <c r="C2504" s="282">
        <v>4864162</v>
      </c>
      <c r="D2504" s="283" t="s">
        <v>8554</v>
      </c>
      <c r="E2504" s="282">
        <v>0</v>
      </c>
      <c r="F2504" s="283" t="s">
        <v>5656</v>
      </c>
      <c r="G2504" s="283" t="s">
        <v>5656</v>
      </c>
      <c r="H2504" s="284">
        <v>44717.998518518521</v>
      </c>
      <c r="I2504" s="284">
        <v>44717.998518518521</v>
      </c>
      <c r="J2504" s="283" t="s">
        <v>5657</v>
      </c>
      <c r="K2504" s="282">
        <v>0</v>
      </c>
      <c r="L2504" s="282">
        <v>0</v>
      </c>
      <c r="M2504" s="282">
        <v>1</v>
      </c>
      <c r="N2504" s="282">
        <v>0</v>
      </c>
    </row>
    <row r="2505" spans="1:14">
      <c r="A2505" s="282">
        <v>59697</v>
      </c>
      <c r="B2505" s="303">
        <v>20</v>
      </c>
      <c r="C2505" s="282">
        <v>4873151</v>
      </c>
      <c r="D2505" s="283" t="s">
        <v>8555</v>
      </c>
      <c r="E2505" s="282">
        <v>0</v>
      </c>
      <c r="F2505" s="283" t="s">
        <v>5656</v>
      </c>
      <c r="G2505" s="283" t="s">
        <v>5656</v>
      </c>
      <c r="H2505" s="284">
        <v>44717.998518518521</v>
      </c>
      <c r="I2505" s="284">
        <v>44717.998518518521</v>
      </c>
      <c r="J2505" s="283" t="s">
        <v>5657</v>
      </c>
      <c r="K2505" s="282">
        <v>0</v>
      </c>
      <c r="L2505" s="282">
        <v>0</v>
      </c>
      <c r="M2505" s="282">
        <v>1</v>
      </c>
      <c r="N2505" s="282">
        <v>0</v>
      </c>
    </row>
    <row r="2506" spans="1:14">
      <c r="A2506" s="282">
        <v>58171</v>
      </c>
      <c r="B2506" s="303">
        <v>20</v>
      </c>
      <c r="C2506" s="282">
        <v>4874304</v>
      </c>
      <c r="D2506" s="283" t="s">
        <v>8556</v>
      </c>
      <c r="E2506" s="282">
        <v>0</v>
      </c>
      <c r="F2506" s="283" t="s">
        <v>5656</v>
      </c>
      <c r="G2506" s="283" t="s">
        <v>5656</v>
      </c>
      <c r="H2506" s="284">
        <v>44717.998518518521</v>
      </c>
      <c r="I2506" s="284">
        <v>44717.998518518521</v>
      </c>
      <c r="J2506" s="283" t="s">
        <v>5657</v>
      </c>
      <c r="K2506" s="282">
        <v>0</v>
      </c>
      <c r="L2506" s="282">
        <v>0</v>
      </c>
      <c r="M2506" s="282">
        <v>1</v>
      </c>
      <c r="N2506" s="282">
        <v>0</v>
      </c>
    </row>
    <row r="2507" spans="1:14">
      <c r="A2507" s="282">
        <v>58175</v>
      </c>
      <c r="B2507" s="303">
        <v>20</v>
      </c>
      <c r="C2507" s="282">
        <v>4874564</v>
      </c>
      <c r="D2507" s="283" t="s">
        <v>8557</v>
      </c>
      <c r="E2507" s="282">
        <v>0</v>
      </c>
      <c r="F2507" s="283" t="s">
        <v>5656</v>
      </c>
      <c r="G2507" s="283" t="s">
        <v>5656</v>
      </c>
      <c r="H2507" s="284">
        <v>44717.998518518521</v>
      </c>
      <c r="I2507" s="284">
        <v>44717.998518518521</v>
      </c>
      <c r="J2507" s="283" t="s">
        <v>5657</v>
      </c>
      <c r="K2507" s="282">
        <v>0</v>
      </c>
      <c r="L2507" s="282">
        <v>0</v>
      </c>
      <c r="M2507" s="282">
        <v>1</v>
      </c>
      <c r="N2507" s="282">
        <v>0</v>
      </c>
    </row>
    <row r="2508" spans="1:14">
      <c r="A2508" s="282">
        <v>58555</v>
      </c>
      <c r="B2508" s="303">
        <v>20</v>
      </c>
      <c r="C2508" s="282">
        <v>4877291</v>
      </c>
      <c r="D2508" s="283" t="s">
        <v>8558</v>
      </c>
      <c r="E2508" s="282">
        <v>0</v>
      </c>
      <c r="F2508" s="283" t="s">
        <v>5656</v>
      </c>
      <c r="G2508" s="283" t="s">
        <v>5656</v>
      </c>
      <c r="H2508" s="284">
        <v>44717.998518518521</v>
      </c>
      <c r="I2508" s="284">
        <v>44717.998518518521</v>
      </c>
      <c r="J2508" s="283" t="s">
        <v>5657</v>
      </c>
      <c r="K2508" s="282">
        <v>0</v>
      </c>
      <c r="L2508" s="282">
        <v>0</v>
      </c>
      <c r="M2508" s="282">
        <v>1</v>
      </c>
      <c r="N2508" s="282">
        <v>0</v>
      </c>
    </row>
    <row r="2509" spans="1:14">
      <c r="A2509" s="282">
        <v>58958</v>
      </c>
      <c r="B2509" s="303">
        <v>20</v>
      </c>
      <c r="C2509" s="282">
        <v>4878863</v>
      </c>
      <c r="D2509" s="283" t="s">
        <v>8559</v>
      </c>
      <c r="E2509" s="282">
        <v>0</v>
      </c>
      <c r="F2509" s="283" t="s">
        <v>5656</v>
      </c>
      <c r="G2509" s="283" t="s">
        <v>5656</v>
      </c>
      <c r="H2509" s="284">
        <v>44717.998518518521</v>
      </c>
      <c r="I2509" s="284">
        <v>44717.998518518521</v>
      </c>
      <c r="J2509" s="283" t="s">
        <v>5657</v>
      </c>
      <c r="K2509" s="282">
        <v>0</v>
      </c>
      <c r="L2509" s="282">
        <v>0</v>
      </c>
      <c r="M2509" s="282">
        <v>1</v>
      </c>
      <c r="N2509" s="282">
        <v>0</v>
      </c>
    </row>
    <row r="2510" spans="1:14">
      <c r="A2510" s="282">
        <v>58959</v>
      </c>
      <c r="B2510" s="303">
        <v>20</v>
      </c>
      <c r="C2510" s="282">
        <v>4878864</v>
      </c>
      <c r="D2510" s="283" t="s">
        <v>8560</v>
      </c>
      <c r="E2510" s="282">
        <v>0</v>
      </c>
      <c r="F2510" s="283" t="s">
        <v>5656</v>
      </c>
      <c r="G2510" s="283" t="s">
        <v>5656</v>
      </c>
      <c r="H2510" s="284">
        <v>44717.998518518521</v>
      </c>
      <c r="I2510" s="284">
        <v>44717.998518518521</v>
      </c>
      <c r="J2510" s="283" t="s">
        <v>5657</v>
      </c>
      <c r="K2510" s="282">
        <v>0</v>
      </c>
      <c r="L2510" s="282">
        <v>0</v>
      </c>
      <c r="M2510" s="282">
        <v>1</v>
      </c>
      <c r="N2510" s="282">
        <v>0</v>
      </c>
    </row>
    <row r="2511" spans="1:14">
      <c r="A2511" s="282">
        <v>58961</v>
      </c>
      <c r="B2511" s="303">
        <v>20</v>
      </c>
      <c r="C2511" s="282">
        <v>4878943</v>
      </c>
      <c r="D2511" s="283" t="s">
        <v>8561</v>
      </c>
      <c r="E2511" s="282">
        <v>0</v>
      </c>
      <c r="F2511" s="283" t="s">
        <v>5656</v>
      </c>
      <c r="G2511" s="283" t="s">
        <v>5656</v>
      </c>
      <c r="H2511" s="284">
        <v>44717.998518518521</v>
      </c>
      <c r="I2511" s="284">
        <v>44717.998518518521</v>
      </c>
      <c r="J2511" s="283" t="s">
        <v>5657</v>
      </c>
      <c r="K2511" s="282">
        <v>0</v>
      </c>
      <c r="L2511" s="282">
        <v>0</v>
      </c>
      <c r="M2511" s="282">
        <v>1</v>
      </c>
      <c r="N2511" s="282">
        <v>0</v>
      </c>
    </row>
    <row r="2512" spans="1:14">
      <c r="A2512" s="282">
        <v>58963</v>
      </c>
      <c r="B2512" s="303">
        <v>20</v>
      </c>
      <c r="C2512" s="282">
        <v>4878944</v>
      </c>
      <c r="D2512" s="283" t="s">
        <v>8562</v>
      </c>
      <c r="E2512" s="282">
        <v>0</v>
      </c>
      <c r="F2512" s="283" t="s">
        <v>5656</v>
      </c>
      <c r="G2512" s="283" t="s">
        <v>5656</v>
      </c>
      <c r="H2512" s="284">
        <v>44717.998518518521</v>
      </c>
      <c r="I2512" s="284">
        <v>44717.998518518521</v>
      </c>
      <c r="J2512" s="283" t="s">
        <v>5657</v>
      </c>
      <c r="K2512" s="282">
        <v>0</v>
      </c>
      <c r="L2512" s="282">
        <v>0</v>
      </c>
      <c r="M2512" s="282">
        <v>1</v>
      </c>
      <c r="N2512" s="282">
        <v>0</v>
      </c>
    </row>
    <row r="2513" spans="1:14">
      <c r="A2513" s="282">
        <v>58962</v>
      </c>
      <c r="B2513" s="303">
        <v>20</v>
      </c>
      <c r="C2513" s="282">
        <v>4878945</v>
      </c>
      <c r="D2513" s="283" t="s">
        <v>8563</v>
      </c>
      <c r="E2513" s="282">
        <v>0</v>
      </c>
      <c r="F2513" s="283" t="s">
        <v>5656</v>
      </c>
      <c r="G2513" s="283" t="s">
        <v>5656</v>
      </c>
      <c r="H2513" s="284">
        <v>44717.998518518521</v>
      </c>
      <c r="I2513" s="284">
        <v>44717.998518518521</v>
      </c>
      <c r="J2513" s="283" t="s">
        <v>5657</v>
      </c>
      <c r="K2513" s="282">
        <v>0</v>
      </c>
      <c r="L2513" s="282">
        <v>0</v>
      </c>
      <c r="M2513" s="282">
        <v>1</v>
      </c>
      <c r="N2513" s="282">
        <v>0</v>
      </c>
    </row>
    <row r="2514" spans="1:14">
      <c r="A2514" s="282">
        <v>58954</v>
      </c>
      <c r="B2514" s="303">
        <v>20</v>
      </c>
      <c r="C2514" s="282">
        <v>4879013</v>
      </c>
      <c r="D2514" s="283" t="s">
        <v>8564</v>
      </c>
      <c r="E2514" s="282">
        <v>0</v>
      </c>
      <c r="F2514" s="283" t="s">
        <v>5656</v>
      </c>
      <c r="G2514" s="283" t="s">
        <v>5656</v>
      </c>
      <c r="H2514" s="284">
        <v>44717.998518518521</v>
      </c>
      <c r="I2514" s="284">
        <v>44717.998518518521</v>
      </c>
      <c r="J2514" s="283" t="s">
        <v>5657</v>
      </c>
      <c r="K2514" s="282">
        <v>0</v>
      </c>
      <c r="L2514" s="282">
        <v>0</v>
      </c>
      <c r="M2514" s="282">
        <v>1</v>
      </c>
      <c r="N2514" s="282">
        <v>0</v>
      </c>
    </row>
    <row r="2515" spans="1:14">
      <c r="A2515" s="282">
        <v>58955</v>
      </c>
      <c r="B2515" s="303">
        <v>20</v>
      </c>
      <c r="C2515" s="282">
        <v>4879014</v>
      </c>
      <c r="D2515" s="283" t="s">
        <v>8565</v>
      </c>
      <c r="E2515" s="282">
        <v>0</v>
      </c>
      <c r="F2515" s="283" t="s">
        <v>5656</v>
      </c>
      <c r="G2515" s="283" t="s">
        <v>5656</v>
      </c>
      <c r="H2515" s="284">
        <v>44717.998518518521</v>
      </c>
      <c r="I2515" s="284">
        <v>44717.998518518521</v>
      </c>
      <c r="J2515" s="283" t="s">
        <v>5657</v>
      </c>
      <c r="K2515" s="282">
        <v>0</v>
      </c>
      <c r="L2515" s="282">
        <v>0</v>
      </c>
      <c r="M2515" s="282">
        <v>1</v>
      </c>
      <c r="N2515" s="282">
        <v>0</v>
      </c>
    </row>
    <row r="2516" spans="1:14">
      <c r="A2516" s="282">
        <v>56729</v>
      </c>
      <c r="B2516" s="303">
        <v>20</v>
      </c>
      <c r="C2516" s="302">
        <v>4880401</v>
      </c>
      <c r="D2516" s="283" t="s">
        <v>8566</v>
      </c>
      <c r="E2516" s="282">
        <v>0</v>
      </c>
      <c r="F2516" s="283" t="s">
        <v>5656</v>
      </c>
      <c r="G2516" s="283" t="s">
        <v>5656</v>
      </c>
      <c r="H2516" s="284">
        <v>44717.998518518521</v>
      </c>
      <c r="I2516" s="284">
        <v>44717.998518518521</v>
      </c>
      <c r="J2516" s="283" t="s">
        <v>5657</v>
      </c>
      <c r="K2516" s="282">
        <v>0</v>
      </c>
      <c r="L2516" s="282">
        <v>0</v>
      </c>
      <c r="M2516" s="282">
        <v>1</v>
      </c>
      <c r="N2516" s="282">
        <v>0</v>
      </c>
    </row>
    <row r="2517" spans="1:14">
      <c r="A2517" s="282">
        <v>59526</v>
      </c>
      <c r="B2517" s="303">
        <v>20</v>
      </c>
      <c r="C2517" s="282">
        <v>4880662</v>
      </c>
      <c r="D2517" s="283" t="s">
        <v>8567</v>
      </c>
      <c r="E2517" s="282">
        <v>0</v>
      </c>
      <c r="F2517" s="283" t="s">
        <v>5656</v>
      </c>
      <c r="G2517" s="283" t="s">
        <v>5656</v>
      </c>
      <c r="H2517" s="284">
        <v>44717.998518518521</v>
      </c>
      <c r="I2517" s="284">
        <v>44717.998518518521</v>
      </c>
      <c r="J2517" s="283" t="s">
        <v>5657</v>
      </c>
      <c r="K2517" s="282">
        <v>0</v>
      </c>
      <c r="L2517" s="282">
        <v>0</v>
      </c>
      <c r="M2517" s="282">
        <v>1</v>
      </c>
      <c r="N2517" s="282">
        <v>0</v>
      </c>
    </row>
    <row r="2518" spans="1:14">
      <c r="A2518" s="282">
        <v>59525</v>
      </c>
      <c r="B2518" s="303">
        <v>20</v>
      </c>
      <c r="C2518" s="282">
        <v>4880742</v>
      </c>
      <c r="D2518" s="283" t="s">
        <v>8568</v>
      </c>
      <c r="E2518" s="282">
        <v>0</v>
      </c>
      <c r="F2518" s="283" t="s">
        <v>5656</v>
      </c>
      <c r="G2518" s="283" t="s">
        <v>5656</v>
      </c>
      <c r="H2518" s="284">
        <v>44717.998518518521</v>
      </c>
      <c r="I2518" s="284">
        <v>44717.998518518521</v>
      </c>
      <c r="J2518" s="283" t="s">
        <v>5657</v>
      </c>
      <c r="K2518" s="282">
        <v>0</v>
      </c>
      <c r="L2518" s="282">
        <v>0</v>
      </c>
      <c r="M2518" s="282">
        <v>1</v>
      </c>
      <c r="N2518" s="282">
        <v>0</v>
      </c>
    </row>
    <row r="2519" spans="1:14">
      <c r="A2519" s="282">
        <v>59078</v>
      </c>
      <c r="B2519" s="303">
        <v>20</v>
      </c>
      <c r="C2519" s="282">
        <v>4886022</v>
      </c>
      <c r="D2519" s="283" t="s">
        <v>8569</v>
      </c>
      <c r="E2519" s="282">
        <v>0</v>
      </c>
      <c r="F2519" s="283" t="s">
        <v>5656</v>
      </c>
      <c r="G2519" s="283" t="s">
        <v>5656</v>
      </c>
      <c r="H2519" s="284">
        <v>44717.998518518521</v>
      </c>
      <c r="I2519" s="284">
        <v>44717.998518518521</v>
      </c>
      <c r="J2519" s="283" t="s">
        <v>5657</v>
      </c>
      <c r="K2519" s="282">
        <v>0</v>
      </c>
      <c r="L2519" s="282">
        <v>0</v>
      </c>
      <c r="M2519" s="282">
        <v>1</v>
      </c>
      <c r="N2519" s="282">
        <v>0</v>
      </c>
    </row>
    <row r="2520" spans="1:14">
      <c r="A2520" s="282">
        <v>59076</v>
      </c>
      <c r="B2520" s="303">
        <v>20</v>
      </c>
      <c r="C2520" s="282">
        <v>4886101</v>
      </c>
      <c r="D2520" s="283" t="s">
        <v>8570</v>
      </c>
      <c r="E2520" s="282">
        <v>0</v>
      </c>
      <c r="F2520" s="283" t="s">
        <v>5656</v>
      </c>
      <c r="G2520" s="283" t="s">
        <v>5656</v>
      </c>
      <c r="H2520" s="284">
        <v>44717.998518518521</v>
      </c>
      <c r="I2520" s="284">
        <v>44717.998518518521</v>
      </c>
      <c r="J2520" s="283" t="s">
        <v>5657</v>
      </c>
      <c r="K2520" s="282">
        <v>0</v>
      </c>
      <c r="L2520" s="282">
        <v>0</v>
      </c>
      <c r="M2520" s="282">
        <v>1</v>
      </c>
      <c r="N2520" s="282">
        <v>0</v>
      </c>
    </row>
    <row r="2521" spans="1:14">
      <c r="A2521" s="282">
        <v>59075</v>
      </c>
      <c r="B2521" s="303">
        <v>20</v>
      </c>
      <c r="C2521" s="282">
        <v>4886102</v>
      </c>
      <c r="D2521" s="283" t="s">
        <v>8571</v>
      </c>
      <c r="E2521" s="282">
        <v>0</v>
      </c>
      <c r="F2521" s="283" t="s">
        <v>5656</v>
      </c>
      <c r="G2521" s="283" t="s">
        <v>5656</v>
      </c>
      <c r="H2521" s="284">
        <v>44717.998518518521</v>
      </c>
      <c r="I2521" s="284">
        <v>44717.998518518521</v>
      </c>
      <c r="J2521" s="283" t="s">
        <v>5657</v>
      </c>
      <c r="K2521" s="282">
        <v>0</v>
      </c>
      <c r="L2521" s="282">
        <v>0</v>
      </c>
      <c r="M2521" s="282">
        <v>1</v>
      </c>
      <c r="N2521" s="282">
        <v>0</v>
      </c>
    </row>
    <row r="2522" spans="1:14">
      <c r="A2522" s="282">
        <v>58702</v>
      </c>
      <c r="B2522" s="303">
        <v>20</v>
      </c>
      <c r="C2522" s="282">
        <v>4890803</v>
      </c>
      <c r="D2522" s="283" t="s">
        <v>8572</v>
      </c>
      <c r="E2522" s="282">
        <v>0</v>
      </c>
      <c r="F2522" s="283" t="s">
        <v>5656</v>
      </c>
      <c r="G2522" s="283" t="s">
        <v>5656</v>
      </c>
      <c r="H2522" s="284">
        <v>44717.998518518521</v>
      </c>
      <c r="I2522" s="284">
        <v>44717.998518518521</v>
      </c>
      <c r="J2522" s="283" t="s">
        <v>5657</v>
      </c>
      <c r="K2522" s="282">
        <v>0</v>
      </c>
      <c r="L2522" s="282">
        <v>0</v>
      </c>
      <c r="M2522" s="282">
        <v>1</v>
      </c>
      <c r="N2522" s="282">
        <v>0</v>
      </c>
    </row>
    <row r="2523" spans="1:14">
      <c r="A2523" s="282">
        <v>58703</v>
      </c>
      <c r="B2523" s="303">
        <v>20</v>
      </c>
      <c r="C2523" s="282">
        <v>4890807</v>
      </c>
      <c r="D2523" s="283" t="s">
        <v>8573</v>
      </c>
      <c r="E2523" s="282">
        <v>0</v>
      </c>
      <c r="F2523" s="283" t="s">
        <v>5656</v>
      </c>
      <c r="G2523" s="283" t="s">
        <v>5656</v>
      </c>
      <c r="H2523" s="284">
        <v>44717.998518518521</v>
      </c>
      <c r="I2523" s="284">
        <v>44717.998518518521</v>
      </c>
      <c r="J2523" s="283" t="s">
        <v>5657</v>
      </c>
      <c r="K2523" s="282">
        <v>0</v>
      </c>
      <c r="L2523" s="282">
        <v>0</v>
      </c>
      <c r="M2523" s="282">
        <v>1</v>
      </c>
      <c r="N2523" s="282">
        <v>0</v>
      </c>
    </row>
    <row r="2524" spans="1:14">
      <c r="A2524" s="282">
        <v>56980</v>
      </c>
      <c r="B2524" s="303">
        <v>20</v>
      </c>
      <c r="C2524" s="282">
        <v>4890807</v>
      </c>
      <c r="D2524" s="283" t="s">
        <v>8574</v>
      </c>
      <c r="E2524" s="282">
        <v>0</v>
      </c>
      <c r="F2524" s="283" t="s">
        <v>5656</v>
      </c>
      <c r="G2524" s="283" t="s">
        <v>5656</v>
      </c>
      <c r="H2524" s="284">
        <v>44717.998518518521</v>
      </c>
      <c r="I2524" s="284">
        <v>44717.998518518521</v>
      </c>
      <c r="J2524" s="283" t="s">
        <v>5657</v>
      </c>
      <c r="K2524" s="282">
        <v>0</v>
      </c>
      <c r="L2524" s="282">
        <v>0</v>
      </c>
      <c r="M2524" s="282">
        <v>1</v>
      </c>
      <c r="N2524" s="282">
        <v>0</v>
      </c>
    </row>
    <row r="2525" spans="1:14">
      <c r="A2525" s="282">
        <v>56983</v>
      </c>
      <c r="B2525" s="303">
        <v>20</v>
      </c>
      <c r="C2525" s="282">
        <v>4890983</v>
      </c>
      <c r="D2525" s="283" t="s">
        <v>8575</v>
      </c>
      <c r="E2525" s="282">
        <v>0</v>
      </c>
      <c r="F2525" s="283" t="s">
        <v>5656</v>
      </c>
      <c r="G2525" s="283" t="s">
        <v>5656</v>
      </c>
      <c r="H2525" s="284">
        <v>44717.998518518521</v>
      </c>
      <c r="I2525" s="284">
        <v>44717.998518518521</v>
      </c>
      <c r="J2525" s="283" t="s">
        <v>5657</v>
      </c>
      <c r="K2525" s="282">
        <v>0</v>
      </c>
      <c r="L2525" s="282">
        <v>0</v>
      </c>
      <c r="M2525" s="282">
        <v>1</v>
      </c>
      <c r="N2525" s="282">
        <v>0</v>
      </c>
    </row>
    <row r="2526" spans="1:14">
      <c r="A2526" s="282">
        <v>58706</v>
      </c>
      <c r="B2526" s="303">
        <v>20</v>
      </c>
      <c r="C2526" s="282">
        <v>4890983</v>
      </c>
      <c r="D2526" s="283" t="s">
        <v>8576</v>
      </c>
      <c r="E2526" s="282">
        <v>0</v>
      </c>
      <c r="F2526" s="283" t="s">
        <v>5656</v>
      </c>
      <c r="G2526" s="283" t="s">
        <v>5656</v>
      </c>
      <c r="H2526" s="284">
        <v>44717.998518518521</v>
      </c>
      <c r="I2526" s="284">
        <v>44717.998518518521</v>
      </c>
      <c r="J2526" s="283" t="s">
        <v>5657</v>
      </c>
      <c r="K2526" s="282">
        <v>0</v>
      </c>
      <c r="L2526" s="282">
        <v>0</v>
      </c>
      <c r="M2526" s="282">
        <v>1</v>
      </c>
      <c r="N2526" s="282">
        <v>0</v>
      </c>
    </row>
    <row r="2527" spans="1:14">
      <c r="A2527" s="282">
        <v>58707</v>
      </c>
      <c r="B2527" s="303">
        <v>20</v>
      </c>
      <c r="C2527" s="282">
        <v>4890987</v>
      </c>
      <c r="D2527" s="283" t="s">
        <v>8577</v>
      </c>
      <c r="E2527" s="282">
        <v>0</v>
      </c>
      <c r="F2527" s="283" t="s">
        <v>5656</v>
      </c>
      <c r="G2527" s="283" t="s">
        <v>5656</v>
      </c>
      <c r="H2527" s="284">
        <v>44717.998518518521</v>
      </c>
      <c r="I2527" s="284">
        <v>44717.998518518521</v>
      </c>
      <c r="J2527" s="283" t="s">
        <v>5657</v>
      </c>
      <c r="K2527" s="282">
        <v>0</v>
      </c>
      <c r="L2527" s="282">
        <v>0</v>
      </c>
      <c r="M2527" s="282">
        <v>1</v>
      </c>
      <c r="N2527" s="282">
        <v>0</v>
      </c>
    </row>
    <row r="2528" spans="1:14">
      <c r="A2528" s="282">
        <v>56984</v>
      </c>
      <c r="B2528" s="303">
        <v>20</v>
      </c>
      <c r="C2528" s="282">
        <v>4890987</v>
      </c>
      <c r="D2528" s="283" t="s">
        <v>8578</v>
      </c>
      <c r="E2528" s="282">
        <v>0</v>
      </c>
      <c r="F2528" s="283" t="s">
        <v>5656</v>
      </c>
      <c r="G2528" s="283" t="s">
        <v>5656</v>
      </c>
      <c r="H2528" s="284">
        <v>44717.998518518521</v>
      </c>
      <c r="I2528" s="284">
        <v>44717.998518518521</v>
      </c>
      <c r="J2528" s="283" t="s">
        <v>5657</v>
      </c>
      <c r="K2528" s="282">
        <v>0</v>
      </c>
      <c r="L2528" s="282">
        <v>0</v>
      </c>
      <c r="M2528" s="282">
        <v>1</v>
      </c>
      <c r="N2528" s="282">
        <v>0</v>
      </c>
    </row>
    <row r="2529" spans="1:14">
      <c r="A2529" s="282">
        <v>58662</v>
      </c>
      <c r="B2529" s="303">
        <v>20</v>
      </c>
      <c r="C2529" s="282">
        <v>4891133</v>
      </c>
      <c r="D2529" s="283" t="s">
        <v>8579</v>
      </c>
      <c r="E2529" s="282">
        <v>0</v>
      </c>
      <c r="F2529" s="283" t="s">
        <v>5656</v>
      </c>
      <c r="G2529" s="283" t="s">
        <v>5656</v>
      </c>
      <c r="H2529" s="284">
        <v>44717.998518518521</v>
      </c>
      <c r="I2529" s="284">
        <v>44717.998518518521</v>
      </c>
      <c r="J2529" s="283" t="s">
        <v>5657</v>
      </c>
      <c r="K2529" s="282">
        <v>0</v>
      </c>
      <c r="L2529" s="282">
        <v>0</v>
      </c>
      <c r="M2529" s="282">
        <v>1</v>
      </c>
      <c r="N2529" s="282">
        <v>0</v>
      </c>
    </row>
    <row r="2530" spans="1:14">
      <c r="A2530" s="282">
        <v>58663</v>
      </c>
      <c r="B2530" s="303">
        <v>20</v>
      </c>
      <c r="C2530" s="282">
        <v>4891213</v>
      </c>
      <c r="D2530" s="283" t="s">
        <v>8580</v>
      </c>
      <c r="E2530" s="282">
        <v>0</v>
      </c>
      <c r="F2530" s="283" t="s">
        <v>5656</v>
      </c>
      <c r="G2530" s="283" t="s">
        <v>5656</v>
      </c>
      <c r="H2530" s="284">
        <v>44717.998518518521</v>
      </c>
      <c r="I2530" s="284">
        <v>44717.998518518521</v>
      </c>
      <c r="J2530" s="283" t="s">
        <v>5657</v>
      </c>
      <c r="K2530" s="282">
        <v>0</v>
      </c>
      <c r="L2530" s="282">
        <v>0</v>
      </c>
      <c r="M2530" s="282">
        <v>1</v>
      </c>
      <c r="N2530" s="282">
        <v>0</v>
      </c>
    </row>
    <row r="2531" spans="1:14">
      <c r="A2531" s="282">
        <v>59241</v>
      </c>
      <c r="B2531" s="303">
        <v>20</v>
      </c>
      <c r="C2531" s="282">
        <v>4897331</v>
      </c>
      <c r="D2531" s="283" t="s">
        <v>8581</v>
      </c>
      <c r="E2531" s="282">
        <v>0</v>
      </c>
      <c r="F2531" s="283" t="s">
        <v>5656</v>
      </c>
      <c r="G2531" s="283" t="s">
        <v>5656</v>
      </c>
      <c r="H2531" s="284">
        <v>44717.998518518521</v>
      </c>
      <c r="I2531" s="284">
        <v>44717.998518518521</v>
      </c>
      <c r="J2531" s="283" t="s">
        <v>5657</v>
      </c>
      <c r="K2531" s="282">
        <v>0</v>
      </c>
      <c r="L2531" s="282">
        <v>0</v>
      </c>
      <c r="M2531" s="282">
        <v>1</v>
      </c>
      <c r="N2531" s="282">
        <v>0</v>
      </c>
    </row>
    <row r="2532" spans="1:14">
      <c r="A2532" s="282">
        <v>57702</v>
      </c>
      <c r="B2532" s="303">
        <v>20</v>
      </c>
      <c r="C2532" s="282">
        <v>4897331</v>
      </c>
      <c r="D2532" s="283" t="s">
        <v>8582</v>
      </c>
      <c r="E2532" s="282">
        <v>0</v>
      </c>
      <c r="F2532" s="283" t="s">
        <v>5656</v>
      </c>
      <c r="G2532" s="283" t="s">
        <v>5656</v>
      </c>
      <c r="H2532" s="284">
        <v>44717.998518518521</v>
      </c>
      <c r="I2532" s="284">
        <v>44717.998518518521</v>
      </c>
      <c r="J2532" s="283" t="s">
        <v>5657</v>
      </c>
      <c r="K2532" s="282">
        <v>0</v>
      </c>
      <c r="L2532" s="282">
        <v>0</v>
      </c>
      <c r="M2532" s="282">
        <v>1</v>
      </c>
      <c r="N2532" s="282">
        <v>0</v>
      </c>
    </row>
    <row r="2533" spans="1:14">
      <c r="A2533" s="282">
        <v>59042</v>
      </c>
      <c r="B2533" s="303">
        <v>20</v>
      </c>
      <c r="C2533" s="282">
        <v>4898241</v>
      </c>
      <c r="D2533" s="283" t="s">
        <v>8583</v>
      </c>
      <c r="E2533" s="282">
        <v>0</v>
      </c>
      <c r="F2533" s="283" t="s">
        <v>5656</v>
      </c>
      <c r="G2533" s="283" t="s">
        <v>5656</v>
      </c>
      <c r="H2533" s="284">
        <v>44717.998518518521</v>
      </c>
      <c r="I2533" s="284">
        <v>44717.998518518521</v>
      </c>
      <c r="J2533" s="283" t="s">
        <v>5657</v>
      </c>
      <c r="K2533" s="282">
        <v>0</v>
      </c>
      <c r="L2533" s="282">
        <v>0</v>
      </c>
      <c r="M2533" s="282">
        <v>1</v>
      </c>
      <c r="N2533" s="282">
        <v>0</v>
      </c>
    </row>
    <row r="2534" spans="1:14">
      <c r="A2534" s="282">
        <v>59040</v>
      </c>
      <c r="B2534" s="303">
        <v>20</v>
      </c>
      <c r="C2534" s="282">
        <v>4898321</v>
      </c>
      <c r="D2534" s="283" t="s">
        <v>8584</v>
      </c>
      <c r="E2534" s="282">
        <v>0</v>
      </c>
      <c r="F2534" s="283" t="s">
        <v>5656</v>
      </c>
      <c r="G2534" s="283" t="s">
        <v>5656</v>
      </c>
      <c r="H2534" s="284">
        <v>44717.998518518521</v>
      </c>
      <c r="I2534" s="284">
        <v>44717.998518518521</v>
      </c>
      <c r="J2534" s="283" t="s">
        <v>5657</v>
      </c>
      <c r="K2534" s="282">
        <v>0</v>
      </c>
      <c r="L2534" s="282">
        <v>0</v>
      </c>
      <c r="M2534" s="282">
        <v>1</v>
      </c>
      <c r="N2534" s="282">
        <v>0</v>
      </c>
    </row>
    <row r="2535" spans="1:14">
      <c r="A2535" s="282">
        <v>59041</v>
      </c>
      <c r="B2535" s="303">
        <v>20</v>
      </c>
      <c r="C2535" s="282">
        <v>4898401</v>
      </c>
      <c r="D2535" s="283" t="s">
        <v>8585</v>
      </c>
      <c r="E2535" s="282">
        <v>0</v>
      </c>
      <c r="F2535" s="283" t="s">
        <v>5656</v>
      </c>
      <c r="G2535" s="283" t="s">
        <v>5656</v>
      </c>
      <c r="H2535" s="284">
        <v>44717.998518518521</v>
      </c>
      <c r="I2535" s="284">
        <v>44717.998518518521</v>
      </c>
      <c r="J2535" s="283" t="s">
        <v>5657</v>
      </c>
      <c r="K2535" s="282">
        <v>0</v>
      </c>
      <c r="L2535" s="282">
        <v>0</v>
      </c>
      <c r="M2535" s="282">
        <v>1</v>
      </c>
      <c r="N2535" s="282">
        <v>0</v>
      </c>
    </row>
    <row r="2536" spans="1:14">
      <c r="A2536" s="282">
        <v>59622</v>
      </c>
      <c r="B2536" s="303">
        <v>20</v>
      </c>
      <c r="C2536" s="282">
        <v>4903181</v>
      </c>
      <c r="D2536" s="283" t="s">
        <v>8586</v>
      </c>
      <c r="E2536" s="282">
        <v>0</v>
      </c>
      <c r="F2536" s="283" t="s">
        <v>5656</v>
      </c>
      <c r="G2536" s="283" t="s">
        <v>5656</v>
      </c>
      <c r="H2536" s="284">
        <v>44717.998518518521</v>
      </c>
      <c r="I2536" s="284">
        <v>44717.998518518521</v>
      </c>
      <c r="J2536" s="283" t="s">
        <v>5657</v>
      </c>
      <c r="K2536" s="282">
        <v>0</v>
      </c>
      <c r="L2536" s="282">
        <v>0</v>
      </c>
      <c r="M2536" s="282">
        <v>1</v>
      </c>
      <c r="N2536" s="282">
        <v>0</v>
      </c>
    </row>
    <row r="2537" spans="1:14">
      <c r="A2537" s="282">
        <v>59620</v>
      </c>
      <c r="B2537" s="303">
        <v>20</v>
      </c>
      <c r="C2537" s="282">
        <v>4903182</v>
      </c>
      <c r="D2537" s="283" t="s">
        <v>8587</v>
      </c>
      <c r="E2537" s="282">
        <v>0</v>
      </c>
      <c r="F2537" s="283" t="s">
        <v>5656</v>
      </c>
      <c r="G2537" s="283" t="s">
        <v>5656</v>
      </c>
      <c r="H2537" s="284">
        <v>44717.998518518521</v>
      </c>
      <c r="I2537" s="284">
        <v>44717.998518518521</v>
      </c>
      <c r="J2537" s="283" t="s">
        <v>5657</v>
      </c>
      <c r="K2537" s="282">
        <v>0</v>
      </c>
      <c r="L2537" s="282">
        <v>0</v>
      </c>
      <c r="M2537" s="282">
        <v>1</v>
      </c>
      <c r="N2537" s="282">
        <v>0</v>
      </c>
    </row>
    <row r="2538" spans="1:14">
      <c r="A2538" s="282">
        <v>59621</v>
      </c>
      <c r="B2538" s="303">
        <v>20</v>
      </c>
      <c r="C2538" s="282">
        <v>4903183</v>
      </c>
      <c r="D2538" s="283" t="s">
        <v>8588</v>
      </c>
      <c r="E2538" s="282">
        <v>0</v>
      </c>
      <c r="F2538" s="283" t="s">
        <v>5656</v>
      </c>
      <c r="G2538" s="283" t="s">
        <v>5656</v>
      </c>
      <c r="H2538" s="284">
        <v>44717.998518518521</v>
      </c>
      <c r="I2538" s="284">
        <v>44717.998518518521</v>
      </c>
      <c r="J2538" s="283" t="s">
        <v>5657</v>
      </c>
      <c r="K2538" s="282">
        <v>0</v>
      </c>
      <c r="L2538" s="282">
        <v>0</v>
      </c>
      <c r="M2538" s="282">
        <v>1</v>
      </c>
      <c r="N2538" s="282">
        <v>0</v>
      </c>
    </row>
    <row r="2539" spans="1:14">
      <c r="A2539" s="282">
        <v>59619</v>
      </c>
      <c r="B2539" s="303">
        <v>20</v>
      </c>
      <c r="C2539" s="282">
        <v>4903184</v>
      </c>
      <c r="D2539" s="283" t="s">
        <v>8589</v>
      </c>
      <c r="E2539" s="282">
        <v>0</v>
      </c>
      <c r="F2539" s="283" t="s">
        <v>5656</v>
      </c>
      <c r="G2539" s="283" t="s">
        <v>5656</v>
      </c>
      <c r="H2539" s="284">
        <v>44717.998518518521</v>
      </c>
      <c r="I2539" s="284">
        <v>44717.998518518521</v>
      </c>
      <c r="J2539" s="283" t="s">
        <v>5657</v>
      </c>
      <c r="K2539" s="282">
        <v>0</v>
      </c>
      <c r="L2539" s="282">
        <v>0</v>
      </c>
      <c r="M2539" s="282">
        <v>1</v>
      </c>
      <c r="N2539" s="282">
        <v>0</v>
      </c>
    </row>
    <row r="2540" spans="1:14">
      <c r="A2540" s="282">
        <v>59988</v>
      </c>
      <c r="B2540" s="303">
        <v>20</v>
      </c>
      <c r="C2540" s="282">
        <v>4904412</v>
      </c>
      <c r="D2540" s="283" t="s">
        <v>8590</v>
      </c>
      <c r="E2540" s="282">
        <v>0</v>
      </c>
      <c r="F2540" s="283" t="s">
        <v>8591</v>
      </c>
      <c r="G2540" s="283" t="s">
        <v>8591</v>
      </c>
      <c r="H2540" s="284">
        <v>44792.52851851852</v>
      </c>
      <c r="I2540" s="284">
        <v>44792.52851851852</v>
      </c>
      <c r="J2540" s="283" t="s">
        <v>5657</v>
      </c>
      <c r="K2540" s="282">
        <v>0</v>
      </c>
      <c r="L2540" s="282">
        <v>0</v>
      </c>
      <c r="M2540" s="282">
        <v>1</v>
      </c>
      <c r="N2540" s="282">
        <v>0</v>
      </c>
    </row>
    <row r="2541" spans="1:14">
      <c r="A2541" s="282">
        <v>59617</v>
      </c>
      <c r="B2541" s="303">
        <v>20</v>
      </c>
      <c r="C2541" s="282">
        <v>4911681</v>
      </c>
      <c r="D2541" s="283" t="s">
        <v>8592</v>
      </c>
      <c r="E2541" s="282">
        <v>0</v>
      </c>
      <c r="F2541" s="283" t="s">
        <v>5656</v>
      </c>
      <c r="G2541" s="283" t="s">
        <v>5656</v>
      </c>
      <c r="H2541" s="284">
        <v>44717.998518518521</v>
      </c>
      <c r="I2541" s="284">
        <v>44717.998518518521</v>
      </c>
      <c r="J2541" s="283" t="s">
        <v>5657</v>
      </c>
      <c r="K2541" s="282">
        <v>0</v>
      </c>
      <c r="L2541" s="282">
        <v>0</v>
      </c>
      <c r="M2541" s="282">
        <v>1</v>
      </c>
      <c r="N2541" s="282">
        <v>0</v>
      </c>
    </row>
    <row r="2542" spans="1:14">
      <c r="A2542" s="282">
        <v>59618</v>
      </c>
      <c r="B2542" s="303">
        <v>20</v>
      </c>
      <c r="C2542" s="282">
        <v>4911682</v>
      </c>
      <c r="D2542" s="283" t="s">
        <v>8593</v>
      </c>
      <c r="E2542" s="282">
        <v>0</v>
      </c>
      <c r="F2542" s="283" t="s">
        <v>5656</v>
      </c>
      <c r="G2542" s="283" t="s">
        <v>5656</v>
      </c>
      <c r="H2542" s="284">
        <v>44717.998518518521</v>
      </c>
      <c r="I2542" s="284">
        <v>44717.998518518521</v>
      </c>
      <c r="J2542" s="283" t="s">
        <v>5657</v>
      </c>
      <c r="K2542" s="282">
        <v>0</v>
      </c>
      <c r="L2542" s="282">
        <v>0</v>
      </c>
      <c r="M2542" s="282">
        <v>1</v>
      </c>
      <c r="N2542" s="282">
        <v>0</v>
      </c>
    </row>
    <row r="2543" spans="1:14">
      <c r="A2543" s="282">
        <v>58434</v>
      </c>
      <c r="B2543" s="303">
        <v>20</v>
      </c>
      <c r="C2543" s="282">
        <v>4913323</v>
      </c>
      <c r="D2543" s="283" t="s">
        <v>8594</v>
      </c>
      <c r="E2543" s="282">
        <v>0</v>
      </c>
      <c r="F2543" s="283" t="s">
        <v>5656</v>
      </c>
      <c r="G2543" s="283" t="s">
        <v>5656</v>
      </c>
      <c r="H2543" s="284">
        <v>44717.998518518521</v>
      </c>
      <c r="I2543" s="284">
        <v>44717.998518518521</v>
      </c>
      <c r="J2543" s="283" t="s">
        <v>5657</v>
      </c>
      <c r="K2543" s="282">
        <v>0</v>
      </c>
      <c r="L2543" s="282">
        <v>0</v>
      </c>
      <c r="M2543" s="282">
        <v>1</v>
      </c>
      <c r="N2543" s="282">
        <v>0</v>
      </c>
    </row>
    <row r="2544" spans="1:14">
      <c r="A2544" s="282">
        <v>25130</v>
      </c>
      <c r="B2544" s="303">
        <v>20</v>
      </c>
      <c r="C2544" s="302">
        <v>4916551</v>
      </c>
      <c r="D2544" s="283" t="s">
        <v>8595</v>
      </c>
      <c r="E2544" s="282">
        <v>0</v>
      </c>
      <c r="F2544" s="283" t="s">
        <v>5656</v>
      </c>
      <c r="G2544" s="283" t="s">
        <v>5722</v>
      </c>
      <c r="H2544" s="284">
        <v>41423.555324074077</v>
      </c>
      <c r="I2544" s="284">
        <v>44767.579722222225</v>
      </c>
      <c r="J2544" s="283" t="s">
        <v>5657</v>
      </c>
      <c r="K2544" s="282">
        <v>0</v>
      </c>
      <c r="L2544" s="282">
        <v>1</v>
      </c>
      <c r="M2544" s="282">
        <v>1</v>
      </c>
      <c r="N2544" s="282">
        <v>0</v>
      </c>
    </row>
    <row r="2545" spans="1:14">
      <c r="A2545" s="282">
        <v>59059</v>
      </c>
      <c r="B2545" s="303">
        <v>20</v>
      </c>
      <c r="C2545" s="282">
        <v>4922232</v>
      </c>
      <c r="D2545" s="283" t="s">
        <v>8596</v>
      </c>
      <c r="E2545" s="282">
        <v>0</v>
      </c>
      <c r="F2545" s="283" t="s">
        <v>5656</v>
      </c>
      <c r="G2545" s="283" t="s">
        <v>5656</v>
      </c>
      <c r="H2545" s="284">
        <v>44717.998518518521</v>
      </c>
      <c r="I2545" s="284">
        <v>44717.998518518521</v>
      </c>
      <c r="J2545" s="283" t="s">
        <v>5657</v>
      </c>
      <c r="K2545" s="282">
        <v>0</v>
      </c>
      <c r="L2545" s="282">
        <v>0</v>
      </c>
      <c r="M2545" s="282">
        <v>1</v>
      </c>
      <c r="N2545" s="282">
        <v>0</v>
      </c>
    </row>
    <row r="2546" spans="1:14">
      <c r="A2546" s="282">
        <v>59060</v>
      </c>
      <c r="B2546" s="303">
        <v>20</v>
      </c>
      <c r="C2546" s="282">
        <v>4922233</v>
      </c>
      <c r="D2546" s="283" t="s">
        <v>8597</v>
      </c>
      <c r="E2546" s="282">
        <v>0</v>
      </c>
      <c r="F2546" s="283" t="s">
        <v>5656</v>
      </c>
      <c r="G2546" s="283" t="s">
        <v>5656</v>
      </c>
      <c r="H2546" s="284">
        <v>44717.998518518521</v>
      </c>
      <c r="I2546" s="284">
        <v>44717.998518518521</v>
      </c>
      <c r="J2546" s="283" t="s">
        <v>5657</v>
      </c>
      <c r="K2546" s="282">
        <v>0</v>
      </c>
      <c r="L2546" s="282">
        <v>0</v>
      </c>
      <c r="M2546" s="282">
        <v>1</v>
      </c>
      <c r="N2546" s="282">
        <v>0</v>
      </c>
    </row>
    <row r="2547" spans="1:14">
      <c r="A2547" s="282">
        <v>59061</v>
      </c>
      <c r="B2547" s="303">
        <v>20</v>
      </c>
      <c r="C2547" s="282">
        <v>4922312</v>
      </c>
      <c r="D2547" s="283" t="s">
        <v>8598</v>
      </c>
      <c r="E2547" s="282">
        <v>0</v>
      </c>
      <c r="F2547" s="283" t="s">
        <v>5656</v>
      </c>
      <c r="G2547" s="283" t="s">
        <v>5656</v>
      </c>
      <c r="H2547" s="284">
        <v>44717.998518518521</v>
      </c>
      <c r="I2547" s="284">
        <v>44717.998518518521</v>
      </c>
      <c r="J2547" s="283" t="s">
        <v>5657</v>
      </c>
      <c r="K2547" s="282">
        <v>0</v>
      </c>
      <c r="L2547" s="282">
        <v>0</v>
      </c>
      <c r="M2547" s="282">
        <v>1</v>
      </c>
      <c r="N2547" s="282">
        <v>0</v>
      </c>
    </row>
    <row r="2548" spans="1:14">
      <c r="A2548" s="282">
        <v>59062</v>
      </c>
      <c r="B2548" s="303">
        <v>20</v>
      </c>
      <c r="C2548" s="282">
        <v>4922313</v>
      </c>
      <c r="D2548" s="283" t="s">
        <v>8599</v>
      </c>
      <c r="E2548" s="282">
        <v>0</v>
      </c>
      <c r="F2548" s="283" t="s">
        <v>5656</v>
      </c>
      <c r="G2548" s="283" t="s">
        <v>5656</v>
      </c>
      <c r="H2548" s="284">
        <v>44717.998518518521</v>
      </c>
      <c r="I2548" s="284">
        <v>44717.998518518521</v>
      </c>
      <c r="J2548" s="283" t="s">
        <v>5657</v>
      </c>
      <c r="K2548" s="282">
        <v>0</v>
      </c>
      <c r="L2548" s="282">
        <v>0</v>
      </c>
      <c r="M2548" s="282">
        <v>1</v>
      </c>
      <c r="N2548" s="282">
        <v>0</v>
      </c>
    </row>
    <row r="2549" spans="1:14">
      <c r="A2549" s="282">
        <v>59952</v>
      </c>
      <c r="B2549" s="303">
        <v>20</v>
      </c>
      <c r="C2549" s="282">
        <v>4928771</v>
      </c>
      <c r="D2549" s="283" t="s">
        <v>8600</v>
      </c>
      <c r="E2549" s="282">
        <v>0</v>
      </c>
      <c r="F2549" s="283" t="s">
        <v>5656</v>
      </c>
      <c r="G2549" s="283" t="s">
        <v>5656</v>
      </c>
      <c r="H2549" s="284">
        <v>44717.998518518521</v>
      </c>
      <c r="I2549" s="284">
        <v>44717.998518518521</v>
      </c>
      <c r="J2549" s="283" t="s">
        <v>5657</v>
      </c>
      <c r="K2549" s="282">
        <v>0</v>
      </c>
      <c r="L2549" s="282">
        <v>0</v>
      </c>
      <c r="M2549" s="282">
        <v>1</v>
      </c>
      <c r="N2549" s="282">
        <v>0</v>
      </c>
    </row>
    <row r="2550" spans="1:14">
      <c r="A2550" s="282">
        <v>58144</v>
      </c>
      <c r="B2550" s="303">
        <v>20</v>
      </c>
      <c r="C2550" s="282">
        <v>4935441</v>
      </c>
      <c r="D2550" s="283" t="s">
        <v>8601</v>
      </c>
      <c r="E2550" s="282">
        <v>0</v>
      </c>
      <c r="F2550" s="283" t="s">
        <v>5656</v>
      </c>
      <c r="G2550" s="283" t="s">
        <v>5656</v>
      </c>
      <c r="H2550" s="284">
        <v>44717.998518518521</v>
      </c>
      <c r="I2550" s="284">
        <v>44717.998518518521</v>
      </c>
      <c r="J2550" s="283" t="s">
        <v>5657</v>
      </c>
      <c r="K2550" s="282">
        <v>0</v>
      </c>
      <c r="L2550" s="282">
        <v>0</v>
      </c>
      <c r="M2550" s="282">
        <v>1</v>
      </c>
      <c r="N2550" s="282">
        <v>0</v>
      </c>
    </row>
    <row r="2551" spans="1:14">
      <c r="A2551" s="282">
        <v>58417</v>
      </c>
      <c r="B2551" s="303">
        <v>20</v>
      </c>
      <c r="C2551" s="282">
        <v>4935522</v>
      </c>
      <c r="D2551" s="283" t="s">
        <v>8602</v>
      </c>
      <c r="E2551" s="282">
        <v>0</v>
      </c>
      <c r="F2551" s="283" t="s">
        <v>5656</v>
      </c>
      <c r="G2551" s="283" t="s">
        <v>5656</v>
      </c>
      <c r="H2551" s="284">
        <v>44717.998518518521</v>
      </c>
      <c r="I2551" s="284">
        <v>44717.998518518521</v>
      </c>
      <c r="J2551" s="283" t="s">
        <v>5657</v>
      </c>
      <c r="K2551" s="282">
        <v>0</v>
      </c>
      <c r="L2551" s="282">
        <v>0</v>
      </c>
      <c r="M2551" s="282">
        <v>1</v>
      </c>
      <c r="N2551" s="282">
        <v>0</v>
      </c>
    </row>
    <row r="2552" spans="1:14">
      <c r="A2552" s="282">
        <v>58422</v>
      </c>
      <c r="B2552" s="303">
        <v>20</v>
      </c>
      <c r="C2552" s="282">
        <v>4935602</v>
      </c>
      <c r="D2552" s="283" t="s">
        <v>8603</v>
      </c>
      <c r="E2552" s="282">
        <v>0</v>
      </c>
      <c r="F2552" s="283" t="s">
        <v>5656</v>
      </c>
      <c r="G2552" s="283" t="s">
        <v>5656</v>
      </c>
      <c r="H2552" s="284">
        <v>44717.998518518521</v>
      </c>
      <c r="I2552" s="284">
        <v>44717.998518518521</v>
      </c>
      <c r="J2552" s="283" t="s">
        <v>5657</v>
      </c>
      <c r="K2552" s="282">
        <v>0</v>
      </c>
      <c r="L2552" s="282">
        <v>0</v>
      </c>
      <c r="M2552" s="282">
        <v>1</v>
      </c>
      <c r="N2552" s="282">
        <v>0</v>
      </c>
    </row>
    <row r="2553" spans="1:14">
      <c r="A2553" s="282">
        <v>58426</v>
      </c>
      <c r="B2553" s="303">
        <v>20</v>
      </c>
      <c r="C2553" s="282">
        <v>4935604</v>
      </c>
      <c r="D2553" s="283" t="s">
        <v>8604</v>
      </c>
      <c r="E2553" s="282">
        <v>0</v>
      </c>
      <c r="F2553" s="283" t="s">
        <v>5656</v>
      </c>
      <c r="G2553" s="283" t="s">
        <v>5656</v>
      </c>
      <c r="H2553" s="284">
        <v>44717.998518518521</v>
      </c>
      <c r="I2553" s="284">
        <v>44717.998518518521</v>
      </c>
      <c r="J2553" s="283" t="s">
        <v>5657</v>
      </c>
      <c r="K2553" s="282">
        <v>0</v>
      </c>
      <c r="L2553" s="282">
        <v>0</v>
      </c>
      <c r="M2553" s="282">
        <v>1</v>
      </c>
      <c r="N2553" s="282">
        <v>0</v>
      </c>
    </row>
    <row r="2554" spans="1:14">
      <c r="A2554" s="282">
        <v>57848</v>
      </c>
      <c r="B2554" s="303">
        <v>20</v>
      </c>
      <c r="C2554" s="282">
        <v>4938751</v>
      </c>
      <c r="D2554" s="283" t="s">
        <v>8605</v>
      </c>
      <c r="E2554" s="282">
        <v>0</v>
      </c>
      <c r="F2554" s="283" t="s">
        <v>5656</v>
      </c>
      <c r="G2554" s="283" t="s">
        <v>5656</v>
      </c>
      <c r="H2554" s="284">
        <v>44717.998518518521</v>
      </c>
      <c r="I2554" s="284">
        <v>44717.998518518521</v>
      </c>
      <c r="J2554" s="283" t="s">
        <v>5657</v>
      </c>
      <c r="K2554" s="282">
        <v>0</v>
      </c>
      <c r="L2554" s="282">
        <v>0</v>
      </c>
      <c r="M2554" s="282">
        <v>1</v>
      </c>
      <c r="N2554" s="282">
        <v>0</v>
      </c>
    </row>
    <row r="2555" spans="1:14">
      <c r="A2555" s="282">
        <v>57849</v>
      </c>
      <c r="B2555" s="303">
        <v>20</v>
      </c>
      <c r="C2555" s="282">
        <v>4938752</v>
      </c>
      <c r="D2555" s="283" t="s">
        <v>8606</v>
      </c>
      <c r="E2555" s="282">
        <v>0</v>
      </c>
      <c r="F2555" s="283" t="s">
        <v>5656</v>
      </c>
      <c r="G2555" s="283" t="s">
        <v>5656</v>
      </c>
      <c r="H2555" s="284">
        <v>44717.998518518521</v>
      </c>
      <c r="I2555" s="284">
        <v>44717.998518518521</v>
      </c>
      <c r="J2555" s="283" t="s">
        <v>5657</v>
      </c>
      <c r="K2555" s="282">
        <v>0</v>
      </c>
      <c r="L2555" s="282">
        <v>0</v>
      </c>
      <c r="M2555" s="282">
        <v>1</v>
      </c>
      <c r="N2555" s="282">
        <v>0</v>
      </c>
    </row>
    <row r="2556" spans="1:14">
      <c r="A2556" s="282">
        <v>57851</v>
      </c>
      <c r="B2556" s="303">
        <v>20</v>
      </c>
      <c r="C2556" s="282">
        <v>4938753</v>
      </c>
      <c r="D2556" s="283" t="s">
        <v>8607</v>
      </c>
      <c r="E2556" s="282">
        <v>0</v>
      </c>
      <c r="F2556" s="283" t="s">
        <v>5656</v>
      </c>
      <c r="G2556" s="283" t="s">
        <v>5656</v>
      </c>
      <c r="H2556" s="284">
        <v>44717.998518518521</v>
      </c>
      <c r="I2556" s="284">
        <v>44717.998518518521</v>
      </c>
      <c r="J2556" s="283" t="s">
        <v>5657</v>
      </c>
      <c r="K2556" s="282">
        <v>0</v>
      </c>
      <c r="L2556" s="282">
        <v>0</v>
      </c>
      <c r="M2556" s="282">
        <v>1</v>
      </c>
      <c r="N2556" s="282">
        <v>0</v>
      </c>
    </row>
    <row r="2557" spans="1:14">
      <c r="A2557" s="282">
        <v>59723</v>
      </c>
      <c r="B2557" s="303">
        <v>20</v>
      </c>
      <c r="C2557" s="282">
        <v>4939241</v>
      </c>
      <c r="D2557" s="283" t="s">
        <v>8608</v>
      </c>
      <c r="E2557" s="282">
        <v>0</v>
      </c>
      <c r="F2557" s="283" t="s">
        <v>5656</v>
      </c>
      <c r="G2557" s="283" t="s">
        <v>5656</v>
      </c>
      <c r="H2557" s="284">
        <v>44717.998518518521</v>
      </c>
      <c r="I2557" s="284">
        <v>44717.998518518521</v>
      </c>
      <c r="J2557" s="283" t="s">
        <v>5657</v>
      </c>
      <c r="K2557" s="282">
        <v>0</v>
      </c>
      <c r="L2557" s="282">
        <v>0</v>
      </c>
      <c r="M2557" s="282">
        <v>1</v>
      </c>
      <c r="N2557" s="282">
        <v>0</v>
      </c>
    </row>
    <row r="2558" spans="1:14">
      <c r="A2558" s="282">
        <v>59720</v>
      </c>
      <c r="B2558" s="303">
        <v>20</v>
      </c>
      <c r="C2558" s="282">
        <v>4939321</v>
      </c>
      <c r="D2558" s="283" t="s">
        <v>8609</v>
      </c>
      <c r="E2558" s="282">
        <v>0</v>
      </c>
      <c r="F2558" s="283" t="s">
        <v>5656</v>
      </c>
      <c r="G2558" s="283" t="s">
        <v>5656</v>
      </c>
      <c r="H2558" s="284">
        <v>44717.998518518521</v>
      </c>
      <c r="I2558" s="284">
        <v>44717.998518518521</v>
      </c>
      <c r="J2558" s="283" t="s">
        <v>5657</v>
      </c>
      <c r="K2558" s="282">
        <v>0</v>
      </c>
      <c r="L2558" s="282">
        <v>0</v>
      </c>
      <c r="M2558" s="282">
        <v>1</v>
      </c>
      <c r="N2558" s="282">
        <v>0</v>
      </c>
    </row>
    <row r="2559" spans="1:14">
      <c r="A2559" s="282">
        <v>58243</v>
      </c>
      <c r="B2559" s="303">
        <v>20</v>
      </c>
      <c r="C2559" s="282">
        <v>4940132</v>
      </c>
      <c r="D2559" s="283" t="s">
        <v>8610</v>
      </c>
      <c r="E2559" s="282">
        <v>0</v>
      </c>
      <c r="F2559" s="283" t="s">
        <v>5656</v>
      </c>
      <c r="G2559" s="283" t="s">
        <v>5656</v>
      </c>
      <c r="H2559" s="284">
        <v>44717.998518518521</v>
      </c>
      <c r="I2559" s="284">
        <v>44717.998518518521</v>
      </c>
      <c r="J2559" s="283" t="s">
        <v>5657</v>
      </c>
      <c r="K2559" s="282">
        <v>0</v>
      </c>
      <c r="L2559" s="282">
        <v>0</v>
      </c>
      <c r="M2559" s="282">
        <v>1</v>
      </c>
      <c r="N2559" s="282">
        <v>0</v>
      </c>
    </row>
    <row r="2560" spans="1:14">
      <c r="A2560" s="282">
        <v>58989</v>
      </c>
      <c r="B2560" s="303">
        <v>20</v>
      </c>
      <c r="C2560" s="282">
        <v>4940132</v>
      </c>
      <c r="D2560" s="283" t="s">
        <v>8611</v>
      </c>
      <c r="E2560" s="282">
        <v>0</v>
      </c>
      <c r="F2560" s="283" t="s">
        <v>5656</v>
      </c>
      <c r="G2560" s="283" t="s">
        <v>5656</v>
      </c>
      <c r="H2560" s="284">
        <v>44717.998518518521</v>
      </c>
      <c r="I2560" s="284">
        <v>44717.998518518521</v>
      </c>
      <c r="J2560" s="283" t="s">
        <v>5657</v>
      </c>
      <c r="K2560" s="282">
        <v>0</v>
      </c>
      <c r="L2560" s="282">
        <v>0</v>
      </c>
      <c r="M2560" s="282">
        <v>1</v>
      </c>
      <c r="N2560" s="282">
        <v>0</v>
      </c>
    </row>
    <row r="2561" spans="1:14">
      <c r="A2561" s="282">
        <v>58990</v>
      </c>
      <c r="B2561" s="303">
        <v>20</v>
      </c>
      <c r="C2561" s="282">
        <v>4940212</v>
      </c>
      <c r="D2561" s="283" t="s">
        <v>8612</v>
      </c>
      <c r="E2561" s="282">
        <v>0</v>
      </c>
      <c r="F2561" s="283" t="s">
        <v>5656</v>
      </c>
      <c r="G2561" s="283" t="s">
        <v>5656</v>
      </c>
      <c r="H2561" s="284">
        <v>44717.998518518521</v>
      </c>
      <c r="I2561" s="284">
        <v>44717.998518518521</v>
      </c>
      <c r="J2561" s="283" t="s">
        <v>5657</v>
      </c>
      <c r="K2561" s="282">
        <v>0</v>
      </c>
      <c r="L2561" s="282">
        <v>0</v>
      </c>
      <c r="M2561" s="282">
        <v>1</v>
      </c>
      <c r="N2561" s="282">
        <v>0</v>
      </c>
    </row>
    <row r="2562" spans="1:14">
      <c r="A2562" s="282">
        <v>58244</v>
      </c>
      <c r="B2562" s="303">
        <v>20</v>
      </c>
      <c r="C2562" s="282">
        <v>4940212</v>
      </c>
      <c r="D2562" s="283" t="s">
        <v>8613</v>
      </c>
      <c r="E2562" s="282">
        <v>0</v>
      </c>
      <c r="F2562" s="283" t="s">
        <v>5656</v>
      </c>
      <c r="G2562" s="283" t="s">
        <v>5656</v>
      </c>
      <c r="H2562" s="284">
        <v>44717.998518518521</v>
      </c>
      <c r="I2562" s="284">
        <v>44717.998518518521</v>
      </c>
      <c r="J2562" s="283" t="s">
        <v>5657</v>
      </c>
      <c r="K2562" s="282">
        <v>0</v>
      </c>
      <c r="L2562" s="282">
        <v>0</v>
      </c>
      <c r="M2562" s="282">
        <v>1</v>
      </c>
      <c r="N2562" s="282">
        <v>0</v>
      </c>
    </row>
    <row r="2563" spans="1:14">
      <c r="A2563" s="282">
        <v>56796</v>
      </c>
      <c r="B2563" s="303">
        <v>20</v>
      </c>
      <c r="C2563" s="282">
        <v>4948153</v>
      </c>
      <c r="D2563" s="283" t="s">
        <v>8614</v>
      </c>
      <c r="E2563" s="282">
        <v>0</v>
      </c>
      <c r="F2563" s="283" t="s">
        <v>5656</v>
      </c>
      <c r="G2563" s="283" t="s">
        <v>5656</v>
      </c>
      <c r="H2563" s="284">
        <v>44717.998518518521</v>
      </c>
      <c r="I2563" s="284">
        <v>44717.998518518521</v>
      </c>
      <c r="J2563" s="283" t="s">
        <v>5657</v>
      </c>
      <c r="K2563" s="282">
        <v>0</v>
      </c>
      <c r="L2563" s="282">
        <v>0</v>
      </c>
      <c r="M2563" s="282">
        <v>1</v>
      </c>
      <c r="N2563" s="282">
        <v>0</v>
      </c>
    </row>
    <row r="2564" spans="1:14">
      <c r="A2564" s="282">
        <v>58082</v>
      </c>
      <c r="B2564" s="303">
        <v>20</v>
      </c>
      <c r="C2564" s="282">
        <v>4952691</v>
      </c>
      <c r="D2564" s="283" t="s">
        <v>8615</v>
      </c>
      <c r="E2564" s="282">
        <v>0</v>
      </c>
      <c r="F2564" s="283" t="s">
        <v>5656</v>
      </c>
      <c r="G2564" s="283" t="s">
        <v>5656</v>
      </c>
      <c r="H2564" s="284">
        <v>44717.998518518521</v>
      </c>
      <c r="I2564" s="284">
        <v>44717.998518518521</v>
      </c>
      <c r="J2564" s="283" t="s">
        <v>5657</v>
      </c>
      <c r="K2564" s="282">
        <v>0</v>
      </c>
      <c r="L2564" s="282">
        <v>0</v>
      </c>
      <c r="M2564" s="282">
        <v>1</v>
      </c>
      <c r="N2564" s="282">
        <v>0</v>
      </c>
    </row>
    <row r="2565" spans="1:14">
      <c r="A2565" s="282">
        <v>58083</v>
      </c>
      <c r="B2565" s="303">
        <v>20</v>
      </c>
      <c r="C2565" s="282">
        <v>4952692</v>
      </c>
      <c r="D2565" s="283" t="s">
        <v>8616</v>
      </c>
      <c r="E2565" s="282">
        <v>0</v>
      </c>
      <c r="F2565" s="283" t="s">
        <v>5656</v>
      </c>
      <c r="G2565" s="283" t="s">
        <v>5656</v>
      </c>
      <c r="H2565" s="284">
        <v>44717.998518518521</v>
      </c>
      <c r="I2565" s="284">
        <v>44717.998518518521</v>
      </c>
      <c r="J2565" s="283" t="s">
        <v>5657</v>
      </c>
      <c r="K2565" s="282">
        <v>0</v>
      </c>
      <c r="L2565" s="282">
        <v>0</v>
      </c>
      <c r="M2565" s="282">
        <v>1</v>
      </c>
      <c r="N2565" s="282">
        <v>0</v>
      </c>
    </row>
    <row r="2566" spans="1:14">
      <c r="A2566" s="282">
        <v>58619</v>
      </c>
      <c r="B2566" s="303">
        <v>20</v>
      </c>
      <c r="C2566" s="282">
        <v>4957083</v>
      </c>
      <c r="D2566" s="283" t="s">
        <v>8617</v>
      </c>
      <c r="E2566" s="282">
        <v>0</v>
      </c>
      <c r="F2566" s="283" t="s">
        <v>5656</v>
      </c>
      <c r="G2566" s="283" t="s">
        <v>5656</v>
      </c>
      <c r="H2566" s="284">
        <v>44717.998518518521</v>
      </c>
      <c r="I2566" s="284">
        <v>44717.998518518521</v>
      </c>
      <c r="J2566" s="283" t="s">
        <v>5657</v>
      </c>
      <c r="K2566" s="282">
        <v>0</v>
      </c>
      <c r="L2566" s="282">
        <v>0</v>
      </c>
      <c r="M2566" s="282">
        <v>1</v>
      </c>
      <c r="N2566" s="282">
        <v>0</v>
      </c>
    </row>
    <row r="2567" spans="1:14">
      <c r="A2567" s="282">
        <v>56593</v>
      </c>
      <c r="B2567" s="303">
        <v>20</v>
      </c>
      <c r="C2567" s="302">
        <v>4962855</v>
      </c>
      <c r="D2567" s="283" t="s">
        <v>8618</v>
      </c>
      <c r="E2567" s="282">
        <v>0</v>
      </c>
      <c r="F2567" s="283" t="s">
        <v>5656</v>
      </c>
      <c r="G2567" s="283" t="s">
        <v>5656</v>
      </c>
      <c r="H2567" s="284">
        <v>44717.998518518521</v>
      </c>
      <c r="I2567" s="284">
        <v>44717.998518518521</v>
      </c>
      <c r="J2567" s="283" t="s">
        <v>5657</v>
      </c>
      <c r="K2567" s="282">
        <v>0</v>
      </c>
      <c r="L2567" s="282">
        <v>0</v>
      </c>
      <c r="M2567" s="282">
        <v>1</v>
      </c>
      <c r="N2567" s="282">
        <v>0</v>
      </c>
    </row>
    <row r="2568" spans="1:14">
      <c r="A2568" s="282">
        <v>58166</v>
      </c>
      <c r="B2568" s="303">
        <v>20</v>
      </c>
      <c r="C2568" s="282">
        <v>4966213</v>
      </c>
      <c r="D2568" s="283" t="s">
        <v>8619</v>
      </c>
      <c r="E2568" s="282">
        <v>0</v>
      </c>
      <c r="F2568" s="283" t="s">
        <v>5656</v>
      </c>
      <c r="G2568" s="283" t="s">
        <v>5656</v>
      </c>
      <c r="H2568" s="284">
        <v>44717.998518518521</v>
      </c>
      <c r="I2568" s="284">
        <v>44717.998518518521</v>
      </c>
      <c r="J2568" s="283" t="s">
        <v>5657</v>
      </c>
      <c r="K2568" s="282">
        <v>0</v>
      </c>
      <c r="L2568" s="282">
        <v>0</v>
      </c>
      <c r="M2568" s="282">
        <v>1</v>
      </c>
      <c r="N2568" s="282">
        <v>0</v>
      </c>
    </row>
    <row r="2569" spans="1:14">
      <c r="A2569" s="282">
        <v>59089</v>
      </c>
      <c r="B2569" s="303">
        <v>20</v>
      </c>
      <c r="C2569" s="282">
        <v>4966771</v>
      </c>
      <c r="D2569" s="283" t="s">
        <v>8620</v>
      </c>
      <c r="E2569" s="282">
        <v>0</v>
      </c>
      <c r="F2569" s="283" t="s">
        <v>5656</v>
      </c>
      <c r="G2569" s="283" t="s">
        <v>5656</v>
      </c>
      <c r="H2569" s="284">
        <v>44717.998518518521</v>
      </c>
      <c r="I2569" s="284">
        <v>44717.998518518521</v>
      </c>
      <c r="J2569" s="283" t="s">
        <v>5657</v>
      </c>
      <c r="K2569" s="282">
        <v>0</v>
      </c>
      <c r="L2569" s="282">
        <v>0</v>
      </c>
      <c r="M2569" s="282">
        <v>1</v>
      </c>
      <c r="N2569" s="282">
        <v>0</v>
      </c>
    </row>
    <row r="2570" spans="1:14">
      <c r="A2570" s="282">
        <v>58888</v>
      </c>
      <c r="B2570" s="303">
        <v>20</v>
      </c>
      <c r="C2570" s="282">
        <v>4973811</v>
      </c>
      <c r="D2570" s="283" t="s">
        <v>8621</v>
      </c>
      <c r="E2570" s="282">
        <v>0</v>
      </c>
      <c r="F2570" s="283" t="s">
        <v>5656</v>
      </c>
      <c r="G2570" s="283" t="s">
        <v>5656</v>
      </c>
      <c r="H2570" s="284">
        <v>44717.998518518521</v>
      </c>
      <c r="I2570" s="284">
        <v>44717.998518518521</v>
      </c>
      <c r="J2570" s="283" t="s">
        <v>5657</v>
      </c>
      <c r="K2570" s="282">
        <v>0</v>
      </c>
      <c r="L2570" s="282">
        <v>0</v>
      </c>
      <c r="M2570" s="282">
        <v>1</v>
      </c>
      <c r="N2570" s="282">
        <v>0</v>
      </c>
    </row>
    <row r="2571" spans="1:14">
      <c r="A2571" s="282">
        <v>58889</v>
      </c>
      <c r="B2571" s="303">
        <v>20</v>
      </c>
      <c r="C2571" s="282">
        <v>4973812</v>
      </c>
      <c r="D2571" s="283" t="s">
        <v>8622</v>
      </c>
      <c r="E2571" s="282">
        <v>0</v>
      </c>
      <c r="F2571" s="283" t="s">
        <v>5656</v>
      </c>
      <c r="G2571" s="283" t="s">
        <v>5656</v>
      </c>
      <c r="H2571" s="284">
        <v>44717.998518518521</v>
      </c>
      <c r="I2571" s="284">
        <v>44717.998518518521</v>
      </c>
      <c r="J2571" s="283" t="s">
        <v>5657</v>
      </c>
      <c r="K2571" s="282">
        <v>0</v>
      </c>
      <c r="L2571" s="282">
        <v>0</v>
      </c>
      <c r="M2571" s="282">
        <v>1</v>
      </c>
      <c r="N2571" s="282">
        <v>0</v>
      </c>
    </row>
    <row r="2572" spans="1:14">
      <c r="A2572" s="282">
        <v>59312</v>
      </c>
      <c r="B2572" s="303">
        <v>20</v>
      </c>
      <c r="C2572" s="282">
        <v>4975571</v>
      </c>
      <c r="D2572" s="283" t="s">
        <v>8623</v>
      </c>
      <c r="E2572" s="282">
        <v>0</v>
      </c>
      <c r="F2572" s="283" t="s">
        <v>5656</v>
      </c>
      <c r="G2572" s="283" t="s">
        <v>5656</v>
      </c>
      <c r="H2572" s="284">
        <v>44717.998518518521</v>
      </c>
      <c r="I2572" s="284">
        <v>44717.998518518521</v>
      </c>
      <c r="J2572" s="283" t="s">
        <v>5657</v>
      </c>
      <c r="K2572" s="282">
        <v>0</v>
      </c>
      <c r="L2572" s="282">
        <v>0</v>
      </c>
      <c r="M2572" s="282">
        <v>1</v>
      </c>
      <c r="N2572" s="282">
        <v>0</v>
      </c>
    </row>
    <row r="2573" spans="1:14">
      <c r="A2573" s="282">
        <v>58891</v>
      </c>
      <c r="B2573" s="303">
        <v>20</v>
      </c>
      <c r="C2573" s="282">
        <v>4984001</v>
      </c>
      <c r="D2573" s="283" t="s">
        <v>8624</v>
      </c>
      <c r="E2573" s="282">
        <v>0</v>
      </c>
      <c r="F2573" s="283" t="s">
        <v>5656</v>
      </c>
      <c r="G2573" s="283" t="s">
        <v>5656</v>
      </c>
      <c r="H2573" s="284">
        <v>44717.998518518521</v>
      </c>
      <c r="I2573" s="284">
        <v>44717.998518518521</v>
      </c>
      <c r="J2573" s="283" t="s">
        <v>5657</v>
      </c>
      <c r="K2573" s="282">
        <v>0</v>
      </c>
      <c r="L2573" s="282">
        <v>0</v>
      </c>
      <c r="M2573" s="282">
        <v>1</v>
      </c>
      <c r="N2573" s="282">
        <v>0</v>
      </c>
    </row>
    <row r="2574" spans="1:14">
      <c r="A2574" s="282">
        <v>58890</v>
      </c>
      <c r="B2574" s="303">
        <v>20</v>
      </c>
      <c r="C2574" s="282">
        <v>4984162</v>
      </c>
      <c r="D2574" s="283" t="s">
        <v>8625</v>
      </c>
      <c r="E2574" s="282">
        <v>0</v>
      </c>
      <c r="F2574" s="283" t="s">
        <v>5656</v>
      </c>
      <c r="G2574" s="283" t="s">
        <v>5656</v>
      </c>
      <c r="H2574" s="284">
        <v>44717.998518518521</v>
      </c>
      <c r="I2574" s="284">
        <v>44717.998518518521</v>
      </c>
      <c r="J2574" s="283" t="s">
        <v>5657</v>
      </c>
      <c r="K2574" s="282">
        <v>0</v>
      </c>
      <c r="L2574" s="282">
        <v>0</v>
      </c>
      <c r="M2574" s="282">
        <v>1</v>
      </c>
      <c r="N2574" s="282">
        <v>0</v>
      </c>
    </row>
    <row r="2575" spans="1:14">
      <c r="A2575" s="282">
        <v>58978</v>
      </c>
      <c r="B2575" s="303">
        <v>20</v>
      </c>
      <c r="C2575" s="282">
        <v>4991411</v>
      </c>
      <c r="D2575" s="283" t="s">
        <v>8626</v>
      </c>
      <c r="E2575" s="282">
        <v>0</v>
      </c>
      <c r="F2575" s="283" t="s">
        <v>5656</v>
      </c>
      <c r="G2575" s="283" t="s">
        <v>5656</v>
      </c>
      <c r="H2575" s="284">
        <v>44717.998518518521</v>
      </c>
      <c r="I2575" s="284">
        <v>44717.998518518521</v>
      </c>
      <c r="J2575" s="283" t="s">
        <v>5657</v>
      </c>
      <c r="K2575" s="282">
        <v>0</v>
      </c>
      <c r="L2575" s="282">
        <v>0</v>
      </c>
      <c r="M2575" s="282">
        <v>1</v>
      </c>
      <c r="N2575" s="282">
        <v>0</v>
      </c>
    </row>
    <row r="2576" spans="1:14">
      <c r="A2576" s="282">
        <v>58065</v>
      </c>
      <c r="B2576" s="303">
        <v>20</v>
      </c>
      <c r="C2576" s="282">
        <v>4991411</v>
      </c>
      <c r="D2576" s="283" t="s">
        <v>8627</v>
      </c>
      <c r="E2576" s="282">
        <v>0</v>
      </c>
      <c r="F2576" s="283" t="s">
        <v>5656</v>
      </c>
      <c r="G2576" s="283" t="s">
        <v>5656</v>
      </c>
      <c r="H2576" s="284">
        <v>44717.998518518521</v>
      </c>
      <c r="I2576" s="284">
        <v>44717.998518518521</v>
      </c>
      <c r="J2576" s="283" t="s">
        <v>5657</v>
      </c>
      <c r="K2576" s="282">
        <v>0</v>
      </c>
      <c r="L2576" s="282">
        <v>0</v>
      </c>
      <c r="M2576" s="282">
        <v>1</v>
      </c>
      <c r="N2576" s="282">
        <v>0</v>
      </c>
    </row>
    <row r="2577" spans="1:14">
      <c r="A2577" s="282">
        <v>57509</v>
      </c>
      <c r="B2577" s="303">
        <v>20</v>
      </c>
      <c r="C2577" s="282">
        <v>499331</v>
      </c>
      <c r="D2577" s="283" t="s">
        <v>8628</v>
      </c>
      <c r="E2577" s="282">
        <v>0</v>
      </c>
      <c r="F2577" s="283" t="s">
        <v>5656</v>
      </c>
      <c r="G2577" s="283" t="s">
        <v>5656</v>
      </c>
      <c r="H2577" s="284">
        <v>44717.998518518521</v>
      </c>
      <c r="I2577" s="284">
        <v>44717.998518518521</v>
      </c>
      <c r="J2577" s="283" t="s">
        <v>5657</v>
      </c>
      <c r="K2577" s="282">
        <v>0</v>
      </c>
      <c r="L2577" s="282">
        <v>0</v>
      </c>
      <c r="M2577" s="282">
        <v>1</v>
      </c>
      <c r="N2577" s="282">
        <v>0</v>
      </c>
    </row>
    <row r="2578" spans="1:14">
      <c r="A2578" s="282">
        <v>59578</v>
      </c>
      <c r="B2578" s="303">
        <v>20</v>
      </c>
      <c r="C2578" s="282">
        <v>4994711</v>
      </c>
      <c r="D2578" s="283" t="s">
        <v>8629</v>
      </c>
      <c r="E2578" s="282">
        <v>0</v>
      </c>
      <c r="F2578" s="283" t="s">
        <v>5656</v>
      </c>
      <c r="G2578" s="283" t="s">
        <v>5656</v>
      </c>
      <c r="H2578" s="284">
        <v>44717.998518518521</v>
      </c>
      <c r="I2578" s="284">
        <v>44717.998518518521</v>
      </c>
      <c r="J2578" s="283" t="s">
        <v>5657</v>
      </c>
      <c r="K2578" s="282">
        <v>0</v>
      </c>
      <c r="L2578" s="282">
        <v>0</v>
      </c>
      <c r="M2578" s="282">
        <v>1</v>
      </c>
      <c r="N2578" s="282">
        <v>0</v>
      </c>
    </row>
    <row r="2579" spans="1:14">
      <c r="A2579" s="282">
        <v>59098</v>
      </c>
      <c r="B2579" s="303">
        <v>20</v>
      </c>
      <c r="C2579" s="282">
        <v>4995101</v>
      </c>
      <c r="D2579" s="283" t="s">
        <v>8630</v>
      </c>
      <c r="E2579" s="282">
        <v>0</v>
      </c>
      <c r="F2579" s="283" t="s">
        <v>5656</v>
      </c>
      <c r="G2579" s="283" t="s">
        <v>5656</v>
      </c>
      <c r="H2579" s="284">
        <v>44717.998518518521</v>
      </c>
      <c r="I2579" s="284">
        <v>44717.998518518521</v>
      </c>
      <c r="J2579" s="283" t="s">
        <v>5657</v>
      </c>
      <c r="K2579" s="282">
        <v>0</v>
      </c>
      <c r="L2579" s="282">
        <v>0</v>
      </c>
      <c r="M2579" s="282">
        <v>1</v>
      </c>
      <c r="N2579" s="282">
        <v>0</v>
      </c>
    </row>
    <row r="2580" spans="1:14">
      <c r="A2580" s="282">
        <v>59502</v>
      </c>
      <c r="B2580" s="303">
        <v>20</v>
      </c>
      <c r="C2580" s="282">
        <v>4996801</v>
      </c>
      <c r="D2580" s="283" t="s">
        <v>8631</v>
      </c>
      <c r="E2580" s="282">
        <v>0</v>
      </c>
      <c r="F2580" s="283" t="s">
        <v>5656</v>
      </c>
      <c r="G2580" s="283" t="s">
        <v>5656</v>
      </c>
      <c r="H2580" s="284">
        <v>44717.998518518521</v>
      </c>
      <c r="I2580" s="284">
        <v>44717.998518518521</v>
      </c>
      <c r="J2580" s="283" t="s">
        <v>5657</v>
      </c>
      <c r="K2580" s="282">
        <v>0</v>
      </c>
      <c r="L2580" s="282">
        <v>0</v>
      </c>
      <c r="M2580" s="282">
        <v>1</v>
      </c>
      <c r="N2580" s="282">
        <v>0</v>
      </c>
    </row>
    <row r="2581" spans="1:14">
      <c r="A2581" s="282">
        <v>59501</v>
      </c>
      <c r="B2581" s="303">
        <v>20</v>
      </c>
      <c r="C2581" s="282">
        <v>4996961</v>
      </c>
      <c r="D2581" s="283" t="s">
        <v>8632</v>
      </c>
      <c r="E2581" s="282">
        <v>0</v>
      </c>
      <c r="F2581" s="283" t="s">
        <v>5656</v>
      </c>
      <c r="G2581" s="283" t="s">
        <v>5656</v>
      </c>
      <c r="H2581" s="284">
        <v>44717.998518518521</v>
      </c>
      <c r="I2581" s="284">
        <v>44717.998518518521</v>
      </c>
      <c r="J2581" s="283" t="s">
        <v>5657</v>
      </c>
      <c r="K2581" s="282">
        <v>0</v>
      </c>
      <c r="L2581" s="282">
        <v>0</v>
      </c>
      <c r="M2581" s="282">
        <v>1</v>
      </c>
      <c r="N2581" s="282">
        <v>0</v>
      </c>
    </row>
    <row r="2582" spans="1:14">
      <c r="A2582" s="282">
        <v>59199</v>
      </c>
      <c r="B2582" s="303">
        <v>20</v>
      </c>
      <c r="C2582" s="302">
        <v>4998841</v>
      </c>
      <c r="D2582" s="283" t="s">
        <v>8633</v>
      </c>
      <c r="E2582" s="282">
        <v>0</v>
      </c>
      <c r="F2582" s="283" t="s">
        <v>5656</v>
      </c>
      <c r="G2582" s="283" t="s">
        <v>5656</v>
      </c>
      <c r="H2582" s="284">
        <v>44717.998518518521</v>
      </c>
      <c r="I2582" s="284">
        <v>44717.998518518521</v>
      </c>
      <c r="J2582" s="283" t="s">
        <v>5657</v>
      </c>
      <c r="K2582" s="282">
        <v>0</v>
      </c>
      <c r="L2582" s="282">
        <v>0</v>
      </c>
      <c r="M2582" s="282">
        <v>1</v>
      </c>
      <c r="N2582" s="282">
        <v>0</v>
      </c>
    </row>
    <row r="2583" spans="1:14">
      <c r="A2583" s="282">
        <v>56760</v>
      </c>
      <c r="B2583" s="303">
        <v>20</v>
      </c>
      <c r="C2583" s="302">
        <v>4998841</v>
      </c>
      <c r="D2583" s="283" t="s">
        <v>8634</v>
      </c>
      <c r="E2583" s="282">
        <v>0</v>
      </c>
      <c r="F2583" s="283" t="s">
        <v>5656</v>
      </c>
      <c r="G2583" s="283" t="s">
        <v>5656</v>
      </c>
      <c r="H2583" s="284">
        <v>44717.998518518521</v>
      </c>
      <c r="I2583" s="284">
        <v>44717.998518518521</v>
      </c>
      <c r="J2583" s="283" t="s">
        <v>5657</v>
      </c>
      <c r="K2583" s="282">
        <v>0</v>
      </c>
      <c r="L2583" s="282">
        <v>0</v>
      </c>
      <c r="M2583" s="282">
        <v>1</v>
      </c>
      <c r="N2583" s="282">
        <v>0</v>
      </c>
    </row>
    <row r="2584" spans="1:14">
      <c r="A2584" s="282">
        <v>58080</v>
      </c>
      <c r="B2584" s="303">
        <v>20</v>
      </c>
      <c r="C2584" s="282">
        <v>5003612</v>
      </c>
      <c r="D2584" s="283" t="s">
        <v>8635</v>
      </c>
      <c r="E2584" s="282">
        <v>0</v>
      </c>
      <c r="F2584" s="283" t="s">
        <v>5656</v>
      </c>
      <c r="G2584" s="283" t="s">
        <v>5656</v>
      </c>
      <c r="H2584" s="284">
        <v>44717.998518518521</v>
      </c>
      <c r="I2584" s="284">
        <v>44717.998518518521</v>
      </c>
      <c r="J2584" s="283" t="s">
        <v>5657</v>
      </c>
      <c r="K2584" s="282">
        <v>0</v>
      </c>
      <c r="L2584" s="282">
        <v>0</v>
      </c>
      <c r="M2584" s="282">
        <v>1</v>
      </c>
      <c r="N2584" s="282">
        <v>0</v>
      </c>
    </row>
    <row r="2585" spans="1:14">
      <c r="A2585" s="282">
        <v>58063</v>
      </c>
      <c r="B2585" s="303">
        <v>20</v>
      </c>
      <c r="C2585" s="282">
        <v>5004001</v>
      </c>
      <c r="D2585" s="283" t="s">
        <v>8636</v>
      </c>
      <c r="E2585" s="282">
        <v>0</v>
      </c>
      <c r="F2585" s="283" t="s">
        <v>5656</v>
      </c>
      <c r="G2585" s="283" t="s">
        <v>5656</v>
      </c>
      <c r="H2585" s="284">
        <v>44717.998518518521</v>
      </c>
      <c r="I2585" s="284">
        <v>44717.998518518521</v>
      </c>
      <c r="J2585" s="283" t="s">
        <v>5657</v>
      </c>
      <c r="K2585" s="282">
        <v>0</v>
      </c>
      <c r="L2585" s="282">
        <v>0</v>
      </c>
      <c r="M2585" s="282">
        <v>1</v>
      </c>
      <c r="N2585" s="282">
        <v>0</v>
      </c>
    </row>
    <row r="2586" spans="1:14">
      <c r="A2586" s="282">
        <v>58975</v>
      </c>
      <c r="B2586" s="303">
        <v>20</v>
      </c>
      <c r="C2586" s="282">
        <v>5004001</v>
      </c>
      <c r="D2586" s="283" t="s">
        <v>8637</v>
      </c>
      <c r="E2586" s="282">
        <v>0</v>
      </c>
      <c r="F2586" s="283" t="s">
        <v>5656</v>
      </c>
      <c r="G2586" s="283" t="s">
        <v>5656</v>
      </c>
      <c r="H2586" s="284">
        <v>44717.998518518521</v>
      </c>
      <c r="I2586" s="284">
        <v>44717.998518518521</v>
      </c>
      <c r="J2586" s="283" t="s">
        <v>5657</v>
      </c>
      <c r="K2586" s="282">
        <v>0</v>
      </c>
      <c r="L2586" s="282">
        <v>0</v>
      </c>
      <c r="M2586" s="282">
        <v>1</v>
      </c>
      <c r="N2586" s="282">
        <v>0</v>
      </c>
    </row>
    <row r="2587" spans="1:14">
      <c r="A2587" s="282">
        <v>57708</v>
      </c>
      <c r="B2587" s="303">
        <v>20</v>
      </c>
      <c r="C2587" s="282">
        <v>5009411</v>
      </c>
      <c r="D2587" s="283" t="s">
        <v>8638</v>
      </c>
      <c r="E2587" s="282">
        <v>0</v>
      </c>
      <c r="F2587" s="283" t="s">
        <v>5656</v>
      </c>
      <c r="G2587" s="283" t="s">
        <v>5656</v>
      </c>
      <c r="H2587" s="284">
        <v>44717.998518518521</v>
      </c>
      <c r="I2587" s="284">
        <v>44717.998518518521</v>
      </c>
      <c r="J2587" s="283" t="s">
        <v>5657</v>
      </c>
      <c r="K2587" s="282">
        <v>0</v>
      </c>
      <c r="L2587" s="282">
        <v>0</v>
      </c>
      <c r="M2587" s="282">
        <v>1</v>
      </c>
      <c r="N2587" s="282">
        <v>0</v>
      </c>
    </row>
    <row r="2588" spans="1:14">
      <c r="A2588" s="282">
        <v>59603</v>
      </c>
      <c r="B2588" s="303">
        <v>20</v>
      </c>
      <c r="C2588" s="282">
        <v>5009411</v>
      </c>
      <c r="D2588" s="283" t="s">
        <v>8639</v>
      </c>
      <c r="E2588" s="282">
        <v>0</v>
      </c>
      <c r="F2588" s="283" t="s">
        <v>5656</v>
      </c>
      <c r="G2588" s="283" t="s">
        <v>5656</v>
      </c>
      <c r="H2588" s="284">
        <v>44717.998518518521</v>
      </c>
      <c r="I2588" s="284">
        <v>44717.998518518521</v>
      </c>
      <c r="J2588" s="283" t="s">
        <v>5657</v>
      </c>
      <c r="K2588" s="282">
        <v>0</v>
      </c>
      <c r="L2588" s="282">
        <v>0</v>
      </c>
      <c r="M2588" s="282">
        <v>1</v>
      </c>
      <c r="N2588" s="282">
        <v>0</v>
      </c>
    </row>
    <row r="2589" spans="1:14">
      <c r="A2589" s="282">
        <v>59604</v>
      </c>
      <c r="B2589" s="303">
        <v>20</v>
      </c>
      <c r="C2589" s="282">
        <v>5009571</v>
      </c>
      <c r="D2589" s="283" t="s">
        <v>8640</v>
      </c>
      <c r="E2589" s="282">
        <v>0</v>
      </c>
      <c r="F2589" s="283" t="s">
        <v>5656</v>
      </c>
      <c r="G2589" s="283" t="s">
        <v>5656</v>
      </c>
      <c r="H2589" s="284">
        <v>44717.998518518521</v>
      </c>
      <c r="I2589" s="284">
        <v>44717.998518518521</v>
      </c>
      <c r="J2589" s="283" t="s">
        <v>5657</v>
      </c>
      <c r="K2589" s="282">
        <v>0</v>
      </c>
      <c r="L2589" s="282">
        <v>0</v>
      </c>
      <c r="M2589" s="282">
        <v>1</v>
      </c>
      <c r="N2589" s="282">
        <v>0</v>
      </c>
    </row>
    <row r="2590" spans="1:14">
      <c r="A2590" s="282">
        <v>57709</v>
      </c>
      <c r="B2590" s="303">
        <v>20</v>
      </c>
      <c r="C2590" s="282">
        <v>5009571</v>
      </c>
      <c r="D2590" s="283" t="s">
        <v>8641</v>
      </c>
      <c r="E2590" s="282">
        <v>0</v>
      </c>
      <c r="F2590" s="283" t="s">
        <v>5656</v>
      </c>
      <c r="G2590" s="283" t="s">
        <v>5656</v>
      </c>
      <c r="H2590" s="284">
        <v>44717.998518518521</v>
      </c>
      <c r="I2590" s="284">
        <v>44717.998518518521</v>
      </c>
      <c r="J2590" s="283" t="s">
        <v>5657</v>
      </c>
      <c r="K2590" s="282">
        <v>0</v>
      </c>
      <c r="L2590" s="282">
        <v>0</v>
      </c>
      <c r="M2590" s="282">
        <v>1</v>
      </c>
      <c r="N2590" s="282">
        <v>0</v>
      </c>
    </row>
    <row r="2591" spans="1:14">
      <c r="A2591" s="282">
        <v>59549</v>
      </c>
      <c r="B2591" s="303">
        <v>20</v>
      </c>
      <c r="C2591" s="282">
        <v>501450</v>
      </c>
      <c r="D2591" s="283" t="s">
        <v>8642</v>
      </c>
      <c r="E2591" s="282">
        <v>0</v>
      </c>
      <c r="F2591" s="283" t="s">
        <v>5656</v>
      </c>
      <c r="G2591" s="283" t="s">
        <v>5656</v>
      </c>
      <c r="H2591" s="284">
        <v>44717.998518518521</v>
      </c>
      <c r="I2591" s="284">
        <v>44717.998518518521</v>
      </c>
      <c r="J2591" s="283" t="s">
        <v>5657</v>
      </c>
      <c r="K2591" s="282">
        <v>0</v>
      </c>
      <c r="L2591" s="282">
        <v>0</v>
      </c>
      <c r="M2591" s="282">
        <v>1</v>
      </c>
      <c r="N2591" s="282">
        <v>0</v>
      </c>
    </row>
    <row r="2592" spans="1:14">
      <c r="A2592" s="282">
        <v>59910</v>
      </c>
      <c r="B2592" s="303">
        <v>20</v>
      </c>
      <c r="C2592" s="282">
        <v>5016282</v>
      </c>
      <c r="D2592" s="283" t="s">
        <v>8643</v>
      </c>
      <c r="E2592" s="282">
        <v>0</v>
      </c>
      <c r="F2592" s="283" t="s">
        <v>5656</v>
      </c>
      <c r="G2592" s="283" t="s">
        <v>5656</v>
      </c>
      <c r="H2592" s="284">
        <v>44717.998518518521</v>
      </c>
      <c r="I2592" s="284">
        <v>44717.998518518521</v>
      </c>
      <c r="J2592" s="283" t="s">
        <v>5657</v>
      </c>
      <c r="K2592" s="282">
        <v>0</v>
      </c>
      <c r="L2592" s="282">
        <v>0</v>
      </c>
      <c r="M2592" s="282">
        <v>1</v>
      </c>
      <c r="N2592" s="282">
        <v>0</v>
      </c>
    </row>
    <row r="2593" spans="1:14">
      <c r="A2593" s="282">
        <v>59445</v>
      </c>
      <c r="B2593" s="303">
        <v>20</v>
      </c>
      <c r="C2593" s="282">
        <v>5030852</v>
      </c>
      <c r="D2593" s="283" t="s">
        <v>8644</v>
      </c>
      <c r="E2593" s="282">
        <v>0</v>
      </c>
      <c r="F2593" s="283" t="s">
        <v>5656</v>
      </c>
      <c r="G2593" s="283" t="s">
        <v>5656</v>
      </c>
      <c r="H2593" s="284">
        <v>44717.998518518521</v>
      </c>
      <c r="I2593" s="284">
        <v>44717.998518518521</v>
      </c>
      <c r="J2593" s="283" t="s">
        <v>5657</v>
      </c>
      <c r="K2593" s="282">
        <v>0</v>
      </c>
      <c r="L2593" s="282">
        <v>0</v>
      </c>
      <c r="M2593" s="282">
        <v>1</v>
      </c>
      <c r="N2593" s="282">
        <v>0</v>
      </c>
    </row>
    <row r="2594" spans="1:14">
      <c r="A2594" s="282">
        <v>58534</v>
      </c>
      <c r="B2594" s="303">
        <v>20</v>
      </c>
      <c r="C2594" s="302">
        <v>5031922</v>
      </c>
      <c r="D2594" s="283" t="s">
        <v>8645</v>
      </c>
      <c r="E2594" s="282">
        <v>0</v>
      </c>
      <c r="F2594" s="283" t="s">
        <v>5656</v>
      </c>
      <c r="G2594" s="283" t="s">
        <v>5656</v>
      </c>
      <c r="H2594" s="284">
        <v>44717.998518518521</v>
      </c>
      <c r="I2594" s="284">
        <v>44717.998518518521</v>
      </c>
      <c r="J2594" s="283" t="s">
        <v>5657</v>
      </c>
      <c r="K2594" s="282">
        <v>0</v>
      </c>
      <c r="L2594" s="282">
        <v>0</v>
      </c>
      <c r="M2594" s="282">
        <v>1</v>
      </c>
      <c r="N2594" s="282">
        <v>0</v>
      </c>
    </row>
    <row r="2595" spans="1:14">
      <c r="A2595" s="282">
        <v>58648</v>
      </c>
      <c r="B2595" s="303">
        <v>20</v>
      </c>
      <c r="C2595" s="282">
        <v>5032891</v>
      </c>
      <c r="D2595" s="283" t="s">
        <v>8646</v>
      </c>
      <c r="E2595" s="282">
        <v>0</v>
      </c>
      <c r="F2595" s="283" t="s">
        <v>5656</v>
      </c>
      <c r="G2595" s="283" t="s">
        <v>5656</v>
      </c>
      <c r="H2595" s="284">
        <v>44717.998518518521</v>
      </c>
      <c r="I2595" s="284">
        <v>44717.998518518521</v>
      </c>
      <c r="J2595" s="283" t="s">
        <v>5657</v>
      </c>
      <c r="K2595" s="282">
        <v>0</v>
      </c>
      <c r="L2595" s="282">
        <v>0</v>
      </c>
      <c r="M2595" s="282">
        <v>1</v>
      </c>
      <c r="N2595" s="282">
        <v>0</v>
      </c>
    </row>
    <row r="2596" spans="1:14">
      <c r="A2596" s="282">
        <v>58649</v>
      </c>
      <c r="B2596" s="303">
        <v>20</v>
      </c>
      <c r="C2596" s="282">
        <v>5032893</v>
      </c>
      <c r="D2596" s="283" t="s">
        <v>8647</v>
      </c>
      <c r="E2596" s="282">
        <v>0</v>
      </c>
      <c r="F2596" s="283" t="s">
        <v>5656</v>
      </c>
      <c r="G2596" s="283" t="s">
        <v>5656</v>
      </c>
      <c r="H2596" s="284">
        <v>44717.998518518521</v>
      </c>
      <c r="I2596" s="284">
        <v>44717.998518518521</v>
      </c>
      <c r="J2596" s="283" t="s">
        <v>5657</v>
      </c>
      <c r="K2596" s="282">
        <v>0</v>
      </c>
      <c r="L2596" s="282">
        <v>0</v>
      </c>
      <c r="M2596" s="282">
        <v>1</v>
      </c>
      <c r="N2596" s="282">
        <v>0</v>
      </c>
    </row>
    <row r="2597" spans="1:14">
      <c r="A2597" s="282">
        <v>58626</v>
      </c>
      <c r="B2597" s="303">
        <v>20</v>
      </c>
      <c r="C2597" s="282">
        <v>5034143</v>
      </c>
      <c r="D2597" s="283" t="s">
        <v>8648</v>
      </c>
      <c r="E2597" s="282">
        <v>0</v>
      </c>
      <c r="F2597" s="283" t="s">
        <v>5656</v>
      </c>
      <c r="G2597" s="283" t="s">
        <v>5656</v>
      </c>
      <c r="H2597" s="284">
        <v>44717.998518518521</v>
      </c>
      <c r="I2597" s="284">
        <v>44717.998518518521</v>
      </c>
      <c r="J2597" s="283" t="s">
        <v>5657</v>
      </c>
      <c r="K2597" s="282">
        <v>0</v>
      </c>
      <c r="L2597" s="282">
        <v>0</v>
      </c>
      <c r="M2597" s="282">
        <v>1</v>
      </c>
      <c r="N2597" s="282">
        <v>0</v>
      </c>
    </row>
    <row r="2598" spans="1:14">
      <c r="A2598" s="282">
        <v>58627</v>
      </c>
      <c r="B2598" s="303">
        <v>20</v>
      </c>
      <c r="C2598" s="282">
        <v>5034144</v>
      </c>
      <c r="D2598" s="283" t="s">
        <v>8649</v>
      </c>
      <c r="E2598" s="282">
        <v>0</v>
      </c>
      <c r="F2598" s="283" t="s">
        <v>5656</v>
      </c>
      <c r="G2598" s="283" t="s">
        <v>5656</v>
      </c>
      <c r="H2598" s="284">
        <v>44717.998518518521</v>
      </c>
      <c r="I2598" s="284">
        <v>44717.998518518521</v>
      </c>
      <c r="J2598" s="283" t="s">
        <v>5657</v>
      </c>
      <c r="K2598" s="282">
        <v>0</v>
      </c>
      <c r="L2598" s="282">
        <v>0</v>
      </c>
      <c r="M2598" s="282">
        <v>1</v>
      </c>
      <c r="N2598" s="282">
        <v>0</v>
      </c>
    </row>
    <row r="2599" spans="1:14">
      <c r="A2599" s="282">
        <v>59154</v>
      </c>
      <c r="B2599" s="303">
        <v>20</v>
      </c>
      <c r="C2599" s="282">
        <v>5035911</v>
      </c>
      <c r="D2599" s="283" t="s">
        <v>8650</v>
      </c>
      <c r="E2599" s="282">
        <v>0</v>
      </c>
      <c r="F2599" s="283" t="s">
        <v>5656</v>
      </c>
      <c r="G2599" s="283" t="s">
        <v>5656</v>
      </c>
      <c r="H2599" s="284">
        <v>44717.998518518521</v>
      </c>
      <c r="I2599" s="284">
        <v>44717.998518518521</v>
      </c>
      <c r="J2599" s="283" t="s">
        <v>5657</v>
      </c>
      <c r="K2599" s="282">
        <v>0</v>
      </c>
      <c r="L2599" s="282">
        <v>0</v>
      </c>
      <c r="M2599" s="282">
        <v>1</v>
      </c>
      <c r="N2599" s="282">
        <v>0</v>
      </c>
    </row>
    <row r="2600" spans="1:14">
      <c r="A2600" s="282">
        <v>58721</v>
      </c>
      <c r="B2600" s="303">
        <v>20</v>
      </c>
      <c r="C2600" s="282">
        <v>5039082</v>
      </c>
      <c r="D2600" s="283" t="s">
        <v>8651</v>
      </c>
      <c r="E2600" s="282">
        <v>0</v>
      </c>
      <c r="F2600" s="283" t="s">
        <v>5656</v>
      </c>
      <c r="G2600" s="283" t="s">
        <v>5656</v>
      </c>
      <c r="H2600" s="284">
        <v>44717.998518518521</v>
      </c>
      <c r="I2600" s="284">
        <v>44717.998518518521</v>
      </c>
      <c r="J2600" s="283" t="s">
        <v>5657</v>
      </c>
      <c r="K2600" s="282">
        <v>0</v>
      </c>
      <c r="L2600" s="282">
        <v>0</v>
      </c>
      <c r="M2600" s="282">
        <v>1</v>
      </c>
      <c r="N2600" s="282">
        <v>0</v>
      </c>
    </row>
    <row r="2601" spans="1:14">
      <c r="A2601" s="282">
        <v>58722</v>
      </c>
      <c r="B2601" s="303">
        <v>20</v>
      </c>
      <c r="C2601" s="282">
        <v>5039132</v>
      </c>
      <c r="D2601" s="283" t="s">
        <v>8652</v>
      </c>
      <c r="E2601" s="282">
        <v>0</v>
      </c>
      <c r="F2601" s="283" t="s">
        <v>5656</v>
      </c>
      <c r="G2601" s="283" t="s">
        <v>5656</v>
      </c>
      <c r="H2601" s="284">
        <v>44717.998518518521</v>
      </c>
      <c r="I2601" s="284">
        <v>44717.998518518521</v>
      </c>
      <c r="J2601" s="283" t="s">
        <v>5657</v>
      </c>
      <c r="K2601" s="282">
        <v>0</v>
      </c>
      <c r="L2601" s="282">
        <v>0</v>
      </c>
      <c r="M2601" s="282">
        <v>1</v>
      </c>
      <c r="N2601" s="282">
        <v>0</v>
      </c>
    </row>
    <row r="2602" spans="1:14">
      <c r="A2602" s="282">
        <v>58719</v>
      </c>
      <c r="B2602" s="303">
        <v>20</v>
      </c>
      <c r="C2602" s="282">
        <v>5039292</v>
      </c>
      <c r="D2602" s="283" t="s">
        <v>8653</v>
      </c>
      <c r="E2602" s="282">
        <v>0</v>
      </c>
      <c r="F2602" s="283" t="s">
        <v>5656</v>
      </c>
      <c r="G2602" s="283" t="s">
        <v>5656</v>
      </c>
      <c r="H2602" s="284">
        <v>44717.998518518521</v>
      </c>
      <c r="I2602" s="284">
        <v>44717.998518518521</v>
      </c>
      <c r="J2602" s="283" t="s">
        <v>5657</v>
      </c>
      <c r="K2602" s="282">
        <v>0</v>
      </c>
      <c r="L2602" s="282">
        <v>0</v>
      </c>
      <c r="M2602" s="282">
        <v>1</v>
      </c>
      <c r="N2602" s="282">
        <v>0</v>
      </c>
    </row>
    <row r="2603" spans="1:14">
      <c r="A2603" s="282">
        <v>58720</v>
      </c>
      <c r="B2603" s="303">
        <v>20</v>
      </c>
      <c r="C2603" s="282">
        <v>5039342</v>
      </c>
      <c r="D2603" s="283" t="s">
        <v>8654</v>
      </c>
      <c r="E2603" s="282">
        <v>0</v>
      </c>
      <c r="F2603" s="283" t="s">
        <v>5656</v>
      </c>
      <c r="G2603" s="283" t="s">
        <v>5656</v>
      </c>
      <c r="H2603" s="284">
        <v>44717.998518518521</v>
      </c>
      <c r="I2603" s="284">
        <v>44717.998518518521</v>
      </c>
      <c r="J2603" s="283" t="s">
        <v>5657</v>
      </c>
      <c r="K2603" s="282">
        <v>0</v>
      </c>
      <c r="L2603" s="282">
        <v>0</v>
      </c>
      <c r="M2603" s="282">
        <v>1</v>
      </c>
      <c r="N2603" s="282">
        <v>0</v>
      </c>
    </row>
    <row r="2604" spans="1:14">
      <c r="A2604" s="282">
        <v>59771</v>
      </c>
      <c r="B2604" s="303">
        <v>20</v>
      </c>
      <c r="C2604" s="282">
        <v>5041111</v>
      </c>
      <c r="D2604" s="283" t="s">
        <v>8655</v>
      </c>
      <c r="E2604" s="282">
        <v>0</v>
      </c>
      <c r="F2604" s="283" t="s">
        <v>5656</v>
      </c>
      <c r="G2604" s="283" t="s">
        <v>5656</v>
      </c>
      <c r="H2604" s="284">
        <v>44717.998518518521</v>
      </c>
      <c r="I2604" s="284">
        <v>44717.998518518521</v>
      </c>
      <c r="J2604" s="283" t="s">
        <v>5657</v>
      </c>
      <c r="K2604" s="282">
        <v>0</v>
      </c>
      <c r="L2604" s="282">
        <v>0</v>
      </c>
      <c r="M2604" s="282">
        <v>1</v>
      </c>
      <c r="N2604" s="282">
        <v>0</v>
      </c>
    </row>
    <row r="2605" spans="1:14">
      <c r="A2605" s="282">
        <v>59772</v>
      </c>
      <c r="B2605" s="303">
        <v>20</v>
      </c>
      <c r="C2605" s="282">
        <v>5041114</v>
      </c>
      <c r="D2605" s="283" t="s">
        <v>8656</v>
      </c>
      <c r="E2605" s="282">
        <v>0</v>
      </c>
      <c r="F2605" s="283" t="s">
        <v>5656</v>
      </c>
      <c r="G2605" s="283" t="s">
        <v>5656</v>
      </c>
      <c r="H2605" s="284">
        <v>44717.998518518521</v>
      </c>
      <c r="I2605" s="284">
        <v>44717.998518518521</v>
      </c>
      <c r="J2605" s="283" t="s">
        <v>5657</v>
      </c>
      <c r="K2605" s="282">
        <v>0</v>
      </c>
      <c r="L2605" s="282">
        <v>0</v>
      </c>
      <c r="M2605" s="282">
        <v>1</v>
      </c>
      <c r="N2605" s="282">
        <v>0</v>
      </c>
    </row>
    <row r="2606" spans="1:14">
      <c r="A2606" s="282">
        <v>59773</v>
      </c>
      <c r="B2606" s="303">
        <v>20</v>
      </c>
      <c r="C2606" s="282">
        <v>5041271</v>
      </c>
      <c r="D2606" s="283" t="s">
        <v>8657</v>
      </c>
      <c r="E2606" s="282">
        <v>0</v>
      </c>
      <c r="F2606" s="283" t="s">
        <v>5656</v>
      </c>
      <c r="G2606" s="283" t="s">
        <v>5656</v>
      </c>
      <c r="H2606" s="284">
        <v>44717.998518518521</v>
      </c>
      <c r="I2606" s="284">
        <v>44717.998518518521</v>
      </c>
      <c r="J2606" s="283" t="s">
        <v>5657</v>
      </c>
      <c r="K2606" s="282">
        <v>0</v>
      </c>
      <c r="L2606" s="282">
        <v>0</v>
      </c>
      <c r="M2606" s="282">
        <v>1</v>
      </c>
      <c r="N2606" s="282">
        <v>0</v>
      </c>
    </row>
    <row r="2607" spans="1:14">
      <c r="A2607" s="282">
        <v>59774</v>
      </c>
      <c r="B2607" s="303">
        <v>20</v>
      </c>
      <c r="C2607" s="282">
        <v>5041274</v>
      </c>
      <c r="D2607" s="283" t="s">
        <v>8658</v>
      </c>
      <c r="E2607" s="282">
        <v>0</v>
      </c>
      <c r="F2607" s="283" t="s">
        <v>5656</v>
      </c>
      <c r="G2607" s="283" t="s">
        <v>5656</v>
      </c>
      <c r="H2607" s="284">
        <v>44717.998518518521</v>
      </c>
      <c r="I2607" s="284">
        <v>44717.998518518521</v>
      </c>
      <c r="J2607" s="283" t="s">
        <v>5657</v>
      </c>
      <c r="K2607" s="282">
        <v>0</v>
      </c>
      <c r="L2607" s="282">
        <v>0</v>
      </c>
      <c r="M2607" s="282">
        <v>1</v>
      </c>
      <c r="N2607" s="282">
        <v>0</v>
      </c>
    </row>
    <row r="2608" spans="1:14">
      <c r="A2608" s="282">
        <v>58467</v>
      </c>
      <c r="B2608" s="303">
        <v>20</v>
      </c>
      <c r="C2608" s="282">
        <v>5044385</v>
      </c>
      <c r="D2608" s="283" t="s">
        <v>8659</v>
      </c>
      <c r="E2608" s="282">
        <v>0</v>
      </c>
      <c r="F2608" s="283" t="s">
        <v>5656</v>
      </c>
      <c r="G2608" s="283" t="s">
        <v>5656</v>
      </c>
      <c r="H2608" s="284">
        <v>44717.998518518521</v>
      </c>
      <c r="I2608" s="284">
        <v>44717.998518518521</v>
      </c>
      <c r="J2608" s="283" t="s">
        <v>5657</v>
      </c>
      <c r="K2608" s="282">
        <v>0</v>
      </c>
      <c r="L2608" s="282">
        <v>0</v>
      </c>
      <c r="M2608" s="282">
        <v>1</v>
      </c>
      <c r="N2608" s="282">
        <v>0</v>
      </c>
    </row>
    <row r="2609" spans="1:14">
      <c r="A2609" s="282">
        <v>58475</v>
      </c>
      <c r="B2609" s="303">
        <v>20</v>
      </c>
      <c r="C2609" s="282">
        <v>5044435</v>
      </c>
      <c r="D2609" s="283" t="s">
        <v>8660</v>
      </c>
      <c r="E2609" s="282">
        <v>0</v>
      </c>
      <c r="F2609" s="283" t="s">
        <v>5656</v>
      </c>
      <c r="G2609" s="283" t="s">
        <v>5656</v>
      </c>
      <c r="H2609" s="284">
        <v>44717.998518518521</v>
      </c>
      <c r="I2609" s="284">
        <v>44717.998518518521</v>
      </c>
      <c r="J2609" s="283" t="s">
        <v>5657</v>
      </c>
      <c r="K2609" s="282">
        <v>0</v>
      </c>
      <c r="L2609" s="282">
        <v>0</v>
      </c>
      <c r="M2609" s="282">
        <v>1</v>
      </c>
      <c r="N2609" s="282">
        <v>0</v>
      </c>
    </row>
    <row r="2610" spans="1:14">
      <c r="A2610" s="282">
        <v>58487</v>
      </c>
      <c r="B2610" s="303">
        <v>20</v>
      </c>
      <c r="C2610" s="282">
        <v>5044595</v>
      </c>
      <c r="D2610" s="283" t="s">
        <v>8661</v>
      </c>
      <c r="E2610" s="282">
        <v>0</v>
      </c>
      <c r="F2610" s="283" t="s">
        <v>5656</v>
      </c>
      <c r="G2610" s="283" t="s">
        <v>5656</v>
      </c>
      <c r="H2610" s="284">
        <v>44717.998518518521</v>
      </c>
      <c r="I2610" s="284">
        <v>44717.998518518521</v>
      </c>
      <c r="J2610" s="283" t="s">
        <v>5657</v>
      </c>
      <c r="K2610" s="282">
        <v>0</v>
      </c>
      <c r="L2610" s="282">
        <v>0</v>
      </c>
      <c r="M2610" s="282">
        <v>1</v>
      </c>
      <c r="N2610" s="282">
        <v>0</v>
      </c>
    </row>
    <row r="2611" spans="1:14">
      <c r="A2611" s="282">
        <v>58478</v>
      </c>
      <c r="B2611" s="303">
        <v>20</v>
      </c>
      <c r="C2611" s="282">
        <v>5044643</v>
      </c>
      <c r="D2611" s="283" t="s">
        <v>8662</v>
      </c>
      <c r="E2611" s="282">
        <v>0</v>
      </c>
      <c r="F2611" s="283" t="s">
        <v>5656</v>
      </c>
      <c r="G2611" s="283" t="s">
        <v>5656</v>
      </c>
      <c r="H2611" s="284">
        <v>44717.998518518521</v>
      </c>
      <c r="I2611" s="284">
        <v>44717.998518518521</v>
      </c>
      <c r="J2611" s="283" t="s">
        <v>5657</v>
      </c>
      <c r="K2611" s="282">
        <v>0</v>
      </c>
      <c r="L2611" s="282">
        <v>0</v>
      </c>
      <c r="M2611" s="282">
        <v>1</v>
      </c>
      <c r="N2611" s="282">
        <v>0</v>
      </c>
    </row>
    <row r="2612" spans="1:14">
      <c r="A2612" s="282">
        <v>58484</v>
      </c>
      <c r="B2612" s="303">
        <v>20</v>
      </c>
      <c r="C2612" s="282">
        <v>5044645</v>
      </c>
      <c r="D2612" s="283" t="s">
        <v>8663</v>
      </c>
      <c r="E2612" s="282">
        <v>0</v>
      </c>
      <c r="F2612" s="283" t="s">
        <v>5656</v>
      </c>
      <c r="G2612" s="283" t="s">
        <v>5656</v>
      </c>
      <c r="H2612" s="284">
        <v>44717.998518518521</v>
      </c>
      <c r="I2612" s="284">
        <v>44717.998518518521</v>
      </c>
      <c r="J2612" s="283" t="s">
        <v>5657</v>
      </c>
      <c r="K2612" s="282">
        <v>0</v>
      </c>
      <c r="L2612" s="282">
        <v>0</v>
      </c>
      <c r="M2612" s="282">
        <v>1</v>
      </c>
      <c r="N2612" s="282">
        <v>0</v>
      </c>
    </row>
    <row r="2613" spans="1:14">
      <c r="A2613" s="282">
        <v>58455</v>
      </c>
      <c r="B2613" s="303">
        <v>20</v>
      </c>
      <c r="C2613" s="282">
        <v>5044713</v>
      </c>
      <c r="D2613" s="283" t="s">
        <v>8664</v>
      </c>
      <c r="E2613" s="282">
        <v>0</v>
      </c>
      <c r="F2613" s="283" t="s">
        <v>5656</v>
      </c>
      <c r="G2613" s="283" t="s">
        <v>5656</v>
      </c>
      <c r="H2613" s="284">
        <v>44717.998518518521</v>
      </c>
      <c r="I2613" s="284">
        <v>44717.998518518521</v>
      </c>
      <c r="J2613" s="283" t="s">
        <v>5657</v>
      </c>
      <c r="K2613" s="282">
        <v>0</v>
      </c>
      <c r="L2613" s="282">
        <v>0</v>
      </c>
      <c r="M2613" s="282">
        <v>1</v>
      </c>
      <c r="N2613" s="282">
        <v>0</v>
      </c>
    </row>
    <row r="2614" spans="1:14">
      <c r="A2614" s="282">
        <v>58461</v>
      </c>
      <c r="B2614" s="303">
        <v>20</v>
      </c>
      <c r="C2614" s="282">
        <v>5044715</v>
      </c>
      <c r="D2614" s="283" t="s">
        <v>8665</v>
      </c>
      <c r="E2614" s="282">
        <v>0</v>
      </c>
      <c r="F2614" s="283" t="s">
        <v>5656</v>
      </c>
      <c r="G2614" s="283" t="s">
        <v>5656</v>
      </c>
      <c r="H2614" s="284">
        <v>44717.998518518521</v>
      </c>
      <c r="I2614" s="284">
        <v>44717.998518518521</v>
      </c>
      <c r="J2614" s="283" t="s">
        <v>5657</v>
      </c>
      <c r="K2614" s="282">
        <v>0</v>
      </c>
      <c r="L2614" s="282">
        <v>0</v>
      </c>
      <c r="M2614" s="282">
        <v>1</v>
      </c>
      <c r="N2614" s="282">
        <v>0</v>
      </c>
    </row>
    <row r="2615" spans="1:14">
      <c r="A2615" s="282">
        <v>59733</v>
      </c>
      <c r="B2615" s="303">
        <v>20</v>
      </c>
      <c r="C2615" s="282">
        <v>5046101</v>
      </c>
      <c r="D2615" s="283" t="s">
        <v>8666</v>
      </c>
      <c r="E2615" s="282">
        <v>0</v>
      </c>
      <c r="F2615" s="283" t="s">
        <v>5656</v>
      </c>
      <c r="G2615" s="283" t="s">
        <v>5656</v>
      </c>
      <c r="H2615" s="284">
        <v>44717.998518518521</v>
      </c>
      <c r="I2615" s="284">
        <v>44717.998518518521</v>
      </c>
      <c r="J2615" s="283" t="s">
        <v>5657</v>
      </c>
      <c r="K2615" s="282">
        <v>0</v>
      </c>
      <c r="L2615" s="282">
        <v>0</v>
      </c>
      <c r="M2615" s="282">
        <v>1</v>
      </c>
      <c r="N2615" s="282">
        <v>0</v>
      </c>
    </row>
    <row r="2616" spans="1:14">
      <c r="A2616" s="282">
        <v>59918</v>
      </c>
      <c r="B2616" s="303">
        <v>20</v>
      </c>
      <c r="C2616" s="282">
        <v>5047491</v>
      </c>
      <c r="D2616" s="283" t="s">
        <v>8667</v>
      </c>
      <c r="E2616" s="282">
        <v>0</v>
      </c>
      <c r="F2616" s="283" t="s">
        <v>5656</v>
      </c>
      <c r="G2616" s="283" t="s">
        <v>5656</v>
      </c>
      <c r="H2616" s="284">
        <v>44717.998518518521</v>
      </c>
      <c r="I2616" s="284">
        <v>44717.998518518521</v>
      </c>
      <c r="J2616" s="283" t="s">
        <v>5657</v>
      </c>
      <c r="K2616" s="282">
        <v>0</v>
      </c>
      <c r="L2616" s="282">
        <v>0</v>
      </c>
      <c r="M2616" s="282">
        <v>1</v>
      </c>
      <c r="N2616" s="282">
        <v>0</v>
      </c>
    </row>
    <row r="2617" spans="1:14">
      <c r="A2617" s="282">
        <v>59726</v>
      </c>
      <c r="B2617" s="303">
        <v>20</v>
      </c>
      <c r="C2617" s="282">
        <v>5051981</v>
      </c>
      <c r="D2617" s="283" t="s">
        <v>8668</v>
      </c>
      <c r="E2617" s="282">
        <v>0</v>
      </c>
      <c r="F2617" s="283" t="s">
        <v>5656</v>
      </c>
      <c r="G2617" s="283" t="s">
        <v>5656</v>
      </c>
      <c r="H2617" s="284">
        <v>44717.998518518521</v>
      </c>
      <c r="I2617" s="284">
        <v>44717.998518518521</v>
      </c>
      <c r="J2617" s="283" t="s">
        <v>5657</v>
      </c>
      <c r="K2617" s="282">
        <v>0</v>
      </c>
      <c r="L2617" s="282">
        <v>0</v>
      </c>
      <c r="M2617" s="282">
        <v>1</v>
      </c>
      <c r="N2617" s="282">
        <v>0</v>
      </c>
    </row>
    <row r="2618" spans="1:14">
      <c r="A2618" s="282">
        <v>57273</v>
      </c>
      <c r="B2618" s="303">
        <v>20</v>
      </c>
      <c r="C2618" s="282">
        <v>5052371</v>
      </c>
      <c r="D2618" s="283" t="s">
        <v>8669</v>
      </c>
      <c r="E2618" s="282">
        <v>0</v>
      </c>
      <c r="F2618" s="283" t="s">
        <v>5656</v>
      </c>
      <c r="G2618" s="283" t="s">
        <v>5656</v>
      </c>
      <c r="H2618" s="284">
        <v>44717.998518518521</v>
      </c>
      <c r="I2618" s="284">
        <v>44717.998518518521</v>
      </c>
      <c r="J2618" s="283" t="s">
        <v>5657</v>
      </c>
      <c r="K2618" s="282">
        <v>0</v>
      </c>
      <c r="L2618" s="282">
        <v>0</v>
      </c>
      <c r="M2618" s="282">
        <v>1</v>
      </c>
      <c r="N2618" s="282">
        <v>0</v>
      </c>
    </row>
    <row r="2619" spans="1:14">
      <c r="A2619" s="282">
        <v>57274</v>
      </c>
      <c r="B2619" s="303">
        <v>20</v>
      </c>
      <c r="C2619" s="282">
        <v>5052422</v>
      </c>
      <c r="D2619" s="283" t="s">
        <v>8670</v>
      </c>
      <c r="E2619" s="282">
        <v>0</v>
      </c>
      <c r="F2619" s="283" t="s">
        <v>5656</v>
      </c>
      <c r="G2619" s="283" t="s">
        <v>5656</v>
      </c>
      <c r="H2619" s="284">
        <v>44717.998518518521</v>
      </c>
      <c r="I2619" s="284">
        <v>44717.998518518521</v>
      </c>
      <c r="J2619" s="283" t="s">
        <v>5657</v>
      </c>
      <c r="K2619" s="282">
        <v>0</v>
      </c>
      <c r="L2619" s="282">
        <v>0</v>
      </c>
      <c r="M2619" s="282">
        <v>1</v>
      </c>
      <c r="N2619" s="282">
        <v>0</v>
      </c>
    </row>
    <row r="2620" spans="1:14">
      <c r="A2620" s="282">
        <v>38140</v>
      </c>
      <c r="B2620" s="303">
        <v>20</v>
      </c>
      <c r="C2620" s="282">
        <v>5052581</v>
      </c>
      <c r="D2620" s="283" t="s">
        <v>8671</v>
      </c>
      <c r="E2620" s="282">
        <v>0</v>
      </c>
      <c r="F2620" s="283" t="s">
        <v>5656</v>
      </c>
      <c r="G2620" s="283" t="s">
        <v>5712</v>
      </c>
      <c r="H2620" s="284">
        <v>41423.555324074077</v>
      </c>
      <c r="I2620" s="284">
        <v>44739.967395833337</v>
      </c>
      <c r="J2620" s="283" t="s">
        <v>5657</v>
      </c>
      <c r="K2620" s="282">
        <v>0</v>
      </c>
      <c r="L2620" s="282">
        <v>0</v>
      </c>
      <c r="M2620" s="282">
        <v>1</v>
      </c>
      <c r="N2620" s="282">
        <v>0</v>
      </c>
    </row>
    <row r="2621" spans="1:14">
      <c r="A2621" s="282">
        <v>59691</v>
      </c>
      <c r="B2621" s="303">
        <v>20</v>
      </c>
      <c r="C2621" s="282">
        <v>5053021</v>
      </c>
      <c r="D2621" s="283" t="s">
        <v>8672</v>
      </c>
      <c r="E2621" s="282">
        <v>0</v>
      </c>
      <c r="F2621" s="283" t="s">
        <v>5656</v>
      </c>
      <c r="G2621" s="283" t="s">
        <v>5656</v>
      </c>
      <c r="H2621" s="284">
        <v>44717.998518518521</v>
      </c>
      <c r="I2621" s="284">
        <v>44717.998518518521</v>
      </c>
      <c r="J2621" s="283" t="s">
        <v>5657</v>
      </c>
      <c r="K2621" s="282">
        <v>0</v>
      </c>
      <c r="L2621" s="282">
        <v>0</v>
      </c>
      <c r="M2621" s="282">
        <v>1</v>
      </c>
      <c r="N2621" s="282">
        <v>0</v>
      </c>
    </row>
    <row r="2622" spans="1:14">
      <c r="A2622" s="282">
        <v>59692</v>
      </c>
      <c r="B2622" s="303">
        <v>20</v>
      </c>
      <c r="C2622" s="282">
        <v>5053022</v>
      </c>
      <c r="D2622" s="283" t="s">
        <v>8673</v>
      </c>
      <c r="E2622" s="282">
        <v>0</v>
      </c>
      <c r="F2622" s="283" t="s">
        <v>5656</v>
      </c>
      <c r="G2622" s="283" t="s">
        <v>5656</v>
      </c>
      <c r="H2622" s="284">
        <v>44717.998518518521</v>
      </c>
      <c r="I2622" s="284">
        <v>44717.998518518521</v>
      </c>
      <c r="J2622" s="283" t="s">
        <v>5657</v>
      </c>
      <c r="K2622" s="282">
        <v>0</v>
      </c>
      <c r="L2622" s="282">
        <v>0</v>
      </c>
      <c r="M2622" s="282">
        <v>1</v>
      </c>
      <c r="N2622" s="282">
        <v>0</v>
      </c>
    </row>
    <row r="2623" spans="1:14">
      <c r="A2623" s="282">
        <v>59695</v>
      </c>
      <c r="B2623" s="303">
        <v>20</v>
      </c>
      <c r="C2623" s="282">
        <v>5053181</v>
      </c>
      <c r="D2623" s="283" t="s">
        <v>8674</v>
      </c>
      <c r="E2623" s="282">
        <v>0</v>
      </c>
      <c r="F2623" s="283" t="s">
        <v>5656</v>
      </c>
      <c r="G2623" s="283" t="s">
        <v>5656</v>
      </c>
      <c r="H2623" s="284">
        <v>44717.998518518521</v>
      </c>
      <c r="I2623" s="284">
        <v>44717.998518518521</v>
      </c>
      <c r="J2623" s="283" t="s">
        <v>5657</v>
      </c>
      <c r="K2623" s="282">
        <v>0</v>
      </c>
      <c r="L2623" s="282">
        <v>0</v>
      </c>
      <c r="M2623" s="282">
        <v>1</v>
      </c>
      <c r="N2623" s="282">
        <v>0</v>
      </c>
    </row>
    <row r="2624" spans="1:14">
      <c r="A2624" s="282">
        <v>59696</v>
      </c>
      <c r="B2624" s="303">
        <v>20</v>
      </c>
      <c r="C2624" s="282">
        <v>5053182</v>
      </c>
      <c r="D2624" s="283" t="s">
        <v>8675</v>
      </c>
      <c r="E2624" s="282">
        <v>0</v>
      </c>
      <c r="F2624" s="283" t="s">
        <v>5656</v>
      </c>
      <c r="G2624" s="283" t="s">
        <v>5656</v>
      </c>
      <c r="H2624" s="284">
        <v>44717.998518518521</v>
      </c>
      <c r="I2624" s="284">
        <v>44717.998518518521</v>
      </c>
      <c r="J2624" s="283" t="s">
        <v>5657</v>
      </c>
      <c r="K2624" s="282">
        <v>0</v>
      </c>
      <c r="L2624" s="282">
        <v>0</v>
      </c>
      <c r="M2624" s="282">
        <v>1</v>
      </c>
      <c r="N2624" s="282">
        <v>0</v>
      </c>
    </row>
    <row r="2625" spans="1:14">
      <c r="A2625" s="282">
        <v>59693</v>
      </c>
      <c r="B2625" s="303">
        <v>20</v>
      </c>
      <c r="C2625" s="282">
        <v>5053231</v>
      </c>
      <c r="D2625" s="283" t="s">
        <v>8676</v>
      </c>
      <c r="E2625" s="282">
        <v>0</v>
      </c>
      <c r="F2625" s="283" t="s">
        <v>5656</v>
      </c>
      <c r="G2625" s="283" t="s">
        <v>5656</v>
      </c>
      <c r="H2625" s="284">
        <v>44717.998518518521</v>
      </c>
      <c r="I2625" s="284">
        <v>44717.998518518521</v>
      </c>
      <c r="J2625" s="283" t="s">
        <v>5657</v>
      </c>
      <c r="K2625" s="282">
        <v>0</v>
      </c>
      <c r="L2625" s="282">
        <v>0</v>
      </c>
      <c r="M2625" s="282">
        <v>1</v>
      </c>
      <c r="N2625" s="282">
        <v>0</v>
      </c>
    </row>
    <row r="2626" spans="1:14">
      <c r="A2626" s="282">
        <v>59694</v>
      </c>
      <c r="B2626" s="303">
        <v>20</v>
      </c>
      <c r="C2626" s="282">
        <v>5053232</v>
      </c>
      <c r="D2626" s="283" t="s">
        <v>8677</v>
      </c>
      <c r="E2626" s="282">
        <v>0</v>
      </c>
      <c r="F2626" s="283" t="s">
        <v>5656</v>
      </c>
      <c r="G2626" s="283" t="s">
        <v>5656</v>
      </c>
      <c r="H2626" s="284">
        <v>44717.998518518521</v>
      </c>
      <c r="I2626" s="284">
        <v>44717.998518518521</v>
      </c>
      <c r="J2626" s="283" t="s">
        <v>5657</v>
      </c>
      <c r="K2626" s="282">
        <v>0</v>
      </c>
      <c r="L2626" s="282">
        <v>0</v>
      </c>
      <c r="M2626" s="282">
        <v>1</v>
      </c>
      <c r="N2626" s="282">
        <v>0</v>
      </c>
    </row>
    <row r="2627" spans="1:14">
      <c r="A2627" s="282">
        <v>59077</v>
      </c>
      <c r="B2627" s="303">
        <v>20</v>
      </c>
      <c r="C2627" s="282">
        <v>5060411</v>
      </c>
      <c r="D2627" s="283" t="s">
        <v>8678</v>
      </c>
      <c r="E2627" s="282">
        <v>0</v>
      </c>
      <c r="F2627" s="283" t="s">
        <v>5656</v>
      </c>
      <c r="G2627" s="283" t="s">
        <v>5656</v>
      </c>
      <c r="H2627" s="284">
        <v>44717.998518518521</v>
      </c>
      <c r="I2627" s="284">
        <v>44717.998518518521</v>
      </c>
      <c r="J2627" s="283" t="s">
        <v>5657</v>
      </c>
      <c r="K2627" s="282">
        <v>0</v>
      </c>
      <c r="L2627" s="282">
        <v>0</v>
      </c>
      <c r="M2627" s="282">
        <v>1</v>
      </c>
      <c r="N2627" s="282">
        <v>0</v>
      </c>
    </row>
    <row r="2628" spans="1:14">
      <c r="A2628" s="282">
        <v>59743</v>
      </c>
      <c r="B2628" s="303">
        <v>20</v>
      </c>
      <c r="C2628" s="282">
        <v>5064961</v>
      </c>
      <c r="D2628" s="283" t="s">
        <v>8679</v>
      </c>
      <c r="E2628" s="282">
        <v>0</v>
      </c>
      <c r="F2628" s="283" t="s">
        <v>5656</v>
      </c>
      <c r="G2628" s="283" t="s">
        <v>5656</v>
      </c>
      <c r="H2628" s="284">
        <v>44717.998518518521</v>
      </c>
      <c r="I2628" s="284">
        <v>44717.998518518521</v>
      </c>
      <c r="J2628" s="283" t="s">
        <v>5657</v>
      </c>
      <c r="K2628" s="282">
        <v>0</v>
      </c>
      <c r="L2628" s="282">
        <v>0</v>
      </c>
      <c r="M2628" s="282">
        <v>1</v>
      </c>
      <c r="N2628" s="282">
        <v>0</v>
      </c>
    </row>
    <row r="2629" spans="1:14">
      <c r="A2629" s="282">
        <v>59300</v>
      </c>
      <c r="B2629" s="303">
        <v>20</v>
      </c>
      <c r="C2629" s="282">
        <v>5066841</v>
      </c>
      <c r="D2629" s="283" t="s">
        <v>8680</v>
      </c>
      <c r="E2629" s="282">
        <v>0</v>
      </c>
      <c r="F2629" s="283" t="s">
        <v>5656</v>
      </c>
      <c r="G2629" s="283" t="s">
        <v>5656</v>
      </c>
      <c r="H2629" s="284">
        <v>44717.998518518521</v>
      </c>
      <c r="I2629" s="284">
        <v>44717.998518518521</v>
      </c>
      <c r="J2629" s="283" t="s">
        <v>5657</v>
      </c>
      <c r="K2629" s="282">
        <v>0</v>
      </c>
      <c r="L2629" s="282">
        <v>0</v>
      </c>
      <c r="M2629" s="282">
        <v>1</v>
      </c>
      <c r="N2629" s="282">
        <v>0</v>
      </c>
    </row>
    <row r="2630" spans="1:14">
      <c r="A2630" s="282">
        <v>59301</v>
      </c>
      <c r="B2630" s="303">
        <v>20</v>
      </c>
      <c r="C2630" s="282">
        <v>5066842</v>
      </c>
      <c r="D2630" s="283" t="s">
        <v>8681</v>
      </c>
      <c r="E2630" s="282">
        <v>0</v>
      </c>
      <c r="F2630" s="283" t="s">
        <v>5656</v>
      </c>
      <c r="G2630" s="283" t="s">
        <v>5656</v>
      </c>
      <c r="H2630" s="284">
        <v>44717.998518518521</v>
      </c>
      <c r="I2630" s="284">
        <v>44717.998518518521</v>
      </c>
      <c r="J2630" s="283" t="s">
        <v>5657</v>
      </c>
      <c r="K2630" s="282">
        <v>0</v>
      </c>
      <c r="L2630" s="282">
        <v>0</v>
      </c>
      <c r="M2630" s="282">
        <v>1</v>
      </c>
      <c r="N2630" s="282">
        <v>0</v>
      </c>
    </row>
    <row r="2631" spans="1:14">
      <c r="A2631" s="282">
        <v>59302</v>
      </c>
      <c r="B2631" s="303">
        <v>20</v>
      </c>
      <c r="C2631" s="282">
        <v>5066911</v>
      </c>
      <c r="D2631" s="283" t="s">
        <v>8682</v>
      </c>
      <c r="E2631" s="282">
        <v>0</v>
      </c>
      <c r="F2631" s="283" t="s">
        <v>5656</v>
      </c>
      <c r="G2631" s="283" t="s">
        <v>5656</v>
      </c>
      <c r="H2631" s="284">
        <v>44717.998518518521</v>
      </c>
      <c r="I2631" s="284">
        <v>44717.998518518521</v>
      </c>
      <c r="J2631" s="283" t="s">
        <v>5657</v>
      </c>
      <c r="K2631" s="282">
        <v>0</v>
      </c>
      <c r="L2631" s="282">
        <v>0</v>
      </c>
      <c r="M2631" s="282">
        <v>1</v>
      </c>
      <c r="N2631" s="282">
        <v>0</v>
      </c>
    </row>
    <row r="2632" spans="1:14">
      <c r="A2632" s="282">
        <v>59303</v>
      </c>
      <c r="B2632" s="303">
        <v>20</v>
      </c>
      <c r="C2632" s="282">
        <v>5066912</v>
      </c>
      <c r="D2632" s="283" t="s">
        <v>8683</v>
      </c>
      <c r="E2632" s="282">
        <v>0</v>
      </c>
      <c r="F2632" s="283" t="s">
        <v>5656</v>
      </c>
      <c r="G2632" s="283" t="s">
        <v>5656</v>
      </c>
      <c r="H2632" s="284">
        <v>44717.998518518521</v>
      </c>
      <c r="I2632" s="284">
        <v>44717.998518518521</v>
      </c>
      <c r="J2632" s="283" t="s">
        <v>5657</v>
      </c>
      <c r="K2632" s="282">
        <v>0</v>
      </c>
      <c r="L2632" s="282">
        <v>0</v>
      </c>
      <c r="M2632" s="282">
        <v>1</v>
      </c>
      <c r="N2632" s="282">
        <v>0</v>
      </c>
    </row>
    <row r="2633" spans="1:14">
      <c r="A2633" s="282">
        <v>59298</v>
      </c>
      <c r="B2633" s="303">
        <v>20</v>
      </c>
      <c r="C2633" s="282">
        <v>5067021</v>
      </c>
      <c r="D2633" s="283" t="s">
        <v>8684</v>
      </c>
      <c r="E2633" s="282">
        <v>0</v>
      </c>
      <c r="F2633" s="283" t="s">
        <v>5656</v>
      </c>
      <c r="G2633" s="283" t="s">
        <v>5656</v>
      </c>
      <c r="H2633" s="284">
        <v>44717.998518518521</v>
      </c>
      <c r="I2633" s="284">
        <v>44717.998518518521</v>
      </c>
      <c r="J2633" s="283" t="s">
        <v>5657</v>
      </c>
      <c r="K2633" s="282">
        <v>0</v>
      </c>
      <c r="L2633" s="282">
        <v>0</v>
      </c>
      <c r="M2633" s="282">
        <v>1</v>
      </c>
      <c r="N2633" s="282">
        <v>0</v>
      </c>
    </row>
    <row r="2634" spans="1:14">
      <c r="A2634" s="282">
        <v>59299</v>
      </c>
      <c r="B2634" s="303">
        <v>20</v>
      </c>
      <c r="C2634" s="282">
        <v>5067022</v>
      </c>
      <c r="D2634" s="283" t="s">
        <v>8685</v>
      </c>
      <c r="E2634" s="282">
        <v>0</v>
      </c>
      <c r="F2634" s="283" t="s">
        <v>5656</v>
      </c>
      <c r="G2634" s="283" t="s">
        <v>5656</v>
      </c>
      <c r="H2634" s="284">
        <v>44717.998518518521</v>
      </c>
      <c r="I2634" s="284">
        <v>44717.998518518521</v>
      </c>
      <c r="J2634" s="283" t="s">
        <v>5657</v>
      </c>
      <c r="K2634" s="282">
        <v>0</v>
      </c>
      <c r="L2634" s="282">
        <v>0</v>
      </c>
      <c r="M2634" s="282">
        <v>1</v>
      </c>
      <c r="N2634" s="282">
        <v>0</v>
      </c>
    </row>
    <row r="2635" spans="1:14">
      <c r="A2635" s="282">
        <v>57266</v>
      </c>
      <c r="B2635" s="303">
        <v>20</v>
      </c>
      <c r="C2635" s="282">
        <v>5069111</v>
      </c>
      <c r="D2635" s="283" t="s">
        <v>8686</v>
      </c>
      <c r="E2635" s="282">
        <v>0</v>
      </c>
      <c r="F2635" s="283" t="s">
        <v>5656</v>
      </c>
      <c r="G2635" s="283" t="s">
        <v>5656</v>
      </c>
      <c r="H2635" s="284">
        <v>44717.998518518521</v>
      </c>
      <c r="I2635" s="284">
        <v>44717.998518518521</v>
      </c>
      <c r="J2635" s="283" t="s">
        <v>5657</v>
      </c>
      <c r="K2635" s="282">
        <v>0</v>
      </c>
      <c r="L2635" s="282">
        <v>0</v>
      </c>
      <c r="M2635" s="282">
        <v>1</v>
      </c>
      <c r="N2635" s="282">
        <v>0</v>
      </c>
    </row>
    <row r="2636" spans="1:14">
      <c r="A2636" s="282">
        <v>59616</v>
      </c>
      <c r="B2636" s="303">
        <v>20</v>
      </c>
      <c r="C2636" s="282">
        <v>5069111</v>
      </c>
      <c r="D2636" s="283" t="s">
        <v>8687</v>
      </c>
      <c r="E2636" s="282">
        <v>0</v>
      </c>
      <c r="F2636" s="283" t="s">
        <v>5656</v>
      </c>
      <c r="G2636" s="283" t="s">
        <v>5656</v>
      </c>
      <c r="H2636" s="284">
        <v>44717.998518518521</v>
      </c>
      <c r="I2636" s="284">
        <v>44717.998518518521</v>
      </c>
      <c r="J2636" s="283" t="s">
        <v>5657</v>
      </c>
      <c r="K2636" s="282">
        <v>0</v>
      </c>
      <c r="L2636" s="282">
        <v>0</v>
      </c>
      <c r="M2636" s="282">
        <v>1</v>
      </c>
      <c r="N2636" s="282">
        <v>0</v>
      </c>
    </row>
    <row r="2637" spans="1:14">
      <c r="A2637" s="282">
        <v>59615</v>
      </c>
      <c r="B2637" s="303">
        <v>20</v>
      </c>
      <c r="C2637" s="282">
        <v>5069271</v>
      </c>
      <c r="D2637" s="283" t="s">
        <v>8688</v>
      </c>
      <c r="E2637" s="282">
        <v>0</v>
      </c>
      <c r="F2637" s="283" t="s">
        <v>5656</v>
      </c>
      <c r="G2637" s="283" t="s">
        <v>5656</v>
      </c>
      <c r="H2637" s="284">
        <v>44717.998518518521</v>
      </c>
      <c r="I2637" s="284">
        <v>44717.998518518521</v>
      </c>
      <c r="J2637" s="283" t="s">
        <v>5657</v>
      </c>
      <c r="K2637" s="282">
        <v>0</v>
      </c>
      <c r="L2637" s="282">
        <v>0</v>
      </c>
      <c r="M2637" s="282">
        <v>1</v>
      </c>
      <c r="N2637" s="282">
        <v>0</v>
      </c>
    </row>
    <row r="2638" spans="1:14">
      <c r="A2638" s="282">
        <v>56922</v>
      </c>
      <c r="B2638" s="303">
        <v>20</v>
      </c>
      <c r="C2638" s="282">
        <v>5076031</v>
      </c>
      <c r="D2638" s="283" t="s">
        <v>8689</v>
      </c>
      <c r="E2638" s="282">
        <v>0</v>
      </c>
      <c r="F2638" s="283" t="s">
        <v>5656</v>
      </c>
      <c r="G2638" s="283" t="s">
        <v>5656</v>
      </c>
      <c r="H2638" s="284">
        <v>44717.998518518521</v>
      </c>
      <c r="I2638" s="284">
        <v>44717.998518518521</v>
      </c>
      <c r="J2638" s="283" t="s">
        <v>5657</v>
      </c>
      <c r="K2638" s="282">
        <v>0</v>
      </c>
      <c r="L2638" s="282">
        <v>0</v>
      </c>
      <c r="M2638" s="282">
        <v>1</v>
      </c>
      <c r="N2638" s="282">
        <v>0</v>
      </c>
    </row>
    <row r="2639" spans="1:14">
      <c r="A2639" s="282">
        <v>59644</v>
      </c>
      <c r="B2639" s="303">
        <v>20</v>
      </c>
      <c r="C2639" s="282">
        <v>5076241</v>
      </c>
      <c r="D2639" s="283" t="s">
        <v>8690</v>
      </c>
      <c r="E2639" s="282">
        <v>0</v>
      </c>
      <c r="F2639" s="283" t="s">
        <v>5656</v>
      </c>
      <c r="G2639" s="283" t="s">
        <v>5656</v>
      </c>
      <c r="H2639" s="284">
        <v>44717.998518518521</v>
      </c>
      <c r="I2639" s="284">
        <v>44717.998518518521</v>
      </c>
      <c r="J2639" s="283" t="s">
        <v>5657</v>
      </c>
      <c r="K2639" s="282">
        <v>0</v>
      </c>
      <c r="L2639" s="282">
        <v>0</v>
      </c>
      <c r="M2639" s="282">
        <v>1</v>
      </c>
      <c r="N2639" s="282">
        <v>0</v>
      </c>
    </row>
    <row r="2640" spans="1:14">
      <c r="A2640" s="282">
        <v>59645</v>
      </c>
      <c r="B2640" s="303">
        <v>20</v>
      </c>
      <c r="C2640" s="282">
        <v>5076242</v>
      </c>
      <c r="D2640" s="283" t="s">
        <v>8691</v>
      </c>
      <c r="E2640" s="282">
        <v>0</v>
      </c>
      <c r="F2640" s="283" t="s">
        <v>5656</v>
      </c>
      <c r="G2640" s="283" t="s">
        <v>5656</v>
      </c>
      <c r="H2640" s="284">
        <v>44717.998518518521</v>
      </c>
      <c r="I2640" s="284">
        <v>44717.998518518521</v>
      </c>
      <c r="J2640" s="283" t="s">
        <v>5657</v>
      </c>
      <c r="K2640" s="282">
        <v>0</v>
      </c>
      <c r="L2640" s="282">
        <v>0</v>
      </c>
      <c r="M2640" s="282">
        <v>1</v>
      </c>
      <c r="N2640" s="282">
        <v>0</v>
      </c>
    </row>
    <row r="2641" spans="1:14">
      <c r="A2641" s="282">
        <v>59646</v>
      </c>
      <c r="B2641" s="303">
        <v>20</v>
      </c>
      <c r="C2641" s="282">
        <v>5076311</v>
      </c>
      <c r="D2641" s="283" t="s">
        <v>8692</v>
      </c>
      <c r="E2641" s="282">
        <v>0</v>
      </c>
      <c r="F2641" s="283" t="s">
        <v>5656</v>
      </c>
      <c r="G2641" s="283" t="s">
        <v>5656</v>
      </c>
      <c r="H2641" s="284">
        <v>44717.998518518521</v>
      </c>
      <c r="I2641" s="284">
        <v>44717.998518518521</v>
      </c>
      <c r="J2641" s="283" t="s">
        <v>5657</v>
      </c>
      <c r="K2641" s="282">
        <v>0</v>
      </c>
      <c r="L2641" s="282">
        <v>0</v>
      </c>
      <c r="M2641" s="282">
        <v>1</v>
      </c>
      <c r="N2641" s="282">
        <v>0</v>
      </c>
    </row>
    <row r="2642" spans="1:14">
      <c r="A2642" s="282">
        <v>59647</v>
      </c>
      <c r="B2642" s="303">
        <v>20</v>
      </c>
      <c r="C2642" s="282">
        <v>5076312</v>
      </c>
      <c r="D2642" s="283" t="s">
        <v>8693</v>
      </c>
      <c r="E2642" s="282">
        <v>0</v>
      </c>
      <c r="F2642" s="283" t="s">
        <v>5656</v>
      </c>
      <c r="G2642" s="283" t="s">
        <v>5656</v>
      </c>
      <c r="H2642" s="284">
        <v>44717.998518518521</v>
      </c>
      <c r="I2642" s="284">
        <v>44717.998518518521</v>
      </c>
      <c r="J2642" s="283" t="s">
        <v>5657</v>
      </c>
      <c r="K2642" s="282">
        <v>0</v>
      </c>
      <c r="L2642" s="282">
        <v>0</v>
      </c>
      <c r="M2642" s="282">
        <v>1</v>
      </c>
      <c r="N2642" s="282">
        <v>0</v>
      </c>
    </row>
    <row r="2643" spans="1:14">
      <c r="A2643" s="282">
        <v>59648</v>
      </c>
      <c r="B2643" s="303">
        <v>20</v>
      </c>
      <c r="C2643" s="282">
        <v>5076451</v>
      </c>
      <c r="D2643" s="283" t="s">
        <v>8694</v>
      </c>
      <c r="E2643" s="282">
        <v>0</v>
      </c>
      <c r="F2643" s="283" t="s">
        <v>5656</v>
      </c>
      <c r="G2643" s="283" t="s">
        <v>5656</v>
      </c>
      <c r="H2643" s="284">
        <v>44717.998518518521</v>
      </c>
      <c r="I2643" s="284">
        <v>44717.998518518521</v>
      </c>
      <c r="J2643" s="283" t="s">
        <v>5657</v>
      </c>
      <c r="K2643" s="282">
        <v>0</v>
      </c>
      <c r="L2643" s="282">
        <v>0</v>
      </c>
      <c r="M2643" s="282">
        <v>1</v>
      </c>
      <c r="N2643" s="282">
        <v>0</v>
      </c>
    </row>
    <row r="2644" spans="1:14">
      <c r="A2644" s="282">
        <v>59649</v>
      </c>
      <c r="B2644" s="303">
        <v>20</v>
      </c>
      <c r="C2644" s="282">
        <v>5076452</v>
      </c>
      <c r="D2644" s="283" t="s">
        <v>8695</v>
      </c>
      <c r="E2644" s="282">
        <v>0</v>
      </c>
      <c r="F2644" s="283" t="s">
        <v>5656</v>
      </c>
      <c r="G2644" s="283" t="s">
        <v>5656</v>
      </c>
      <c r="H2644" s="284">
        <v>44717.998518518521</v>
      </c>
      <c r="I2644" s="284">
        <v>44717.998518518521</v>
      </c>
      <c r="J2644" s="283" t="s">
        <v>5657</v>
      </c>
      <c r="K2644" s="282">
        <v>0</v>
      </c>
      <c r="L2644" s="282">
        <v>0</v>
      </c>
      <c r="M2644" s="282">
        <v>1</v>
      </c>
      <c r="N2644" s="282">
        <v>0</v>
      </c>
    </row>
    <row r="2645" spans="1:14">
      <c r="A2645" s="282">
        <v>58708</v>
      </c>
      <c r="B2645" s="303">
        <v>20</v>
      </c>
      <c r="C2645" s="282">
        <v>5076713</v>
      </c>
      <c r="D2645" s="283" t="s">
        <v>8696</v>
      </c>
      <c r="E2645" s="282">
        <v>0</v>
      </c>
      <c r="F2645" s="283" t="s">
        <v>5656</v>
      </c>
      <c r="G2645" s="283" t="s">
        <v>5656</v>
      </c>
      <c r="H2645" s="284">
        <v>44717.998518518521</v>
      </c>
      <c r="I2645" s="284">
        <v>44717.998518518521</v>
      </c>
      <c r="J2645" s="283" t="s">
        <v>5657</v>
      </c>
      <c r="K2645" s="282">
        <v>0</v>
      </c>
      <c r="L2645" s="282">
        <v>0</v>
      </c>
      <c r="M2645" s="282">
        <v>1</v>
      </c>
      <c r="N2645" s="282">
        <v>0</v>
      </c>
    </row>
    <row r="2646" spans="1:14">
      <c r="A2646" s="282">
        <v>58769</v>
      </c>
      <c r="B2646" s="303">
        <v>20</v>
      </c>
      <c r="C2646" s="282">
        <v>5077101</v>
      </c>
      <c r="D2646" s="283" t="s">
        <v>8697</v>
      </c>
      <c r="E2646" s="282">
        <v>0</v>
      </c>
      <c r="F2646" s="283" t="s">
        <v>5656</v>
      </c>
      <c r="G2646" s="283" t="s">
        <v>5656</v>
      </c>
      <c r="H2646" s="284">
        <v>44717.998518518521</v>
      </c>
      <c r="I2646" s="284">
        <v>44717.998518518521</v>
      </c>
      <c r="J2646" s="283" t="s">
        <v>5657</v>
      </c>
      <c r="K2646" s="282">
        <v>0</v>
      </c>
      <c r="L2646" s="282">
        <v>0</v>
      </c>
      <c r="M2646" s="282">
        <v>1</v>
      </c>
      <c r="N2646" s="282">
        <v>0</v>
      </c>
    </row>
    <row r="2647" spans="1:14">
      <c r="A2647" s="282">
        <v>58770</v>
      </c>
      <c r="B2647" s="303">
        <v>20</v>
      </c>
      <c r="C2647" s="282">
        <v>5077102</v>
      </c>
      <c r="D2647" s="283" t="s">
        <v>8698</v>
      </c>
      <c r="E2647" s="282">
        <v>0</v>
      </c>
      <c r="F2647" s="283" t="s">
        <v>5656</v>
      </c>
      <c r="G2647" s="283" t="s">
        <v>5656</v>
      </c>
      <c r="H2647" s="284">
        <v>44717.998518518521</v>
      </c>
      <c r="I2647" s="284">
        <v>44717.998518518521</v>
      </c>
      <c r="J2647" s="283" t="s">
        <v>5657</v>
      </c>
      <c r="K2647" s="282">
        <v>0</v>
      </c>
      <c r="L2647" s="282">
        <v>0</v>
      </c>
      <c r="M2647" s="282">
        <v>1</v>
      </c>
      <c r="N2647" s="282">
        <v>0</v>
      </c>
    </row>
    <row r="2648" spans="1:14">
      <c r="A2648" s="282">
        <v>58766</v>
      </c>
      <c r="B2648" s="303">
        <v>20</v>
      </c>
      <c r="C2648" s="282">
        <v>5077261</v>
      </c>
      <c r="D2648" s="283" t="s">
        <v>8699</v>
      </c>
      <c r="E2648" s="282">
        <v>0</v>
      </c>
      <c r="F2648" s="283" t="s">
        <v>5656</v>
      </c>
      <c r="G2648" s="283" t="s">
        <v>5656</v>
      </c>
      <c r="H2648" s="284">
        <v>44717.998518518521</v>
      </c>
      <c r="I2648" s="284">
        <v>44717.998518518521</v>
      </c>
      <c r="J2648" s="283" t="s">
        <v>5657</v>
      </c>
      <c r="K2648" s="282">
        <v>0</v>
      </c>
      <c r="L2648" s="282">
        <v>0</v>
      </c>
      <c r="M2648" s="282">
        <v>1</v>
      </c>
      <c r="N2648" s="282">
        <v>0</v>
      </c>
    </row>
    <row r="2649" spans="1:14">
      <c r="A2649" s="282">
        <v>58767</v>
      </c>
      <c r="B2649" s="303">
        <v>20</v>
      </c>
      <c r="C2649" s="282">
        <v>5077262</v>
      </c>
      <c r="D2649" s="283" t="s">
        <v>8700</v>
      </c>
      <c r="E2649" s="282">
        <v>0</v>
      </c>
      <c r="F2649" s="283" t="s">
        <v>5656</v>
      </c>
      <c r="G2649" s="283" t="s">
        <v>5656</v>
      </c>
      <c r="H2649" s="284">
        <v>44717.998518518521</v>
      </c>
      <c r="I2649" s="284">
        <v>44717.998518518521</v>
      </c>
      <c r="J2649" s="283" t="s">
        <v>5657</v>
      </c>
      <c r="K2649" s="282">
        <v>0</v>
      </c>
      <c r="L2649" s="282">
        <v>0</v>
      </c>
      <c r="M2649" s="282">
        <v>1</v>
      </c>
      <c r="N2649" s="282">
        <v>0</v>
      </c>
    </row>
    <row r="2650" spans="1:14">
      <c r="A2650" s="282">
        <v>58887</v>
      </c>
      <c r="B2650" s="303">
        <v>20</v>
      </c>
      <c r="C2650" s="302">
        <v>5077313</v>
      </c>
      <c r="D2650" s="283" t="s">
        <v>8701</v>
      </c>
      <c r="E2650" s="282">
        <v>0</v>
      </c>
      <c r="F2650" s="283" t="s">
        <v>5656</v>
      </c>
      <c r="G2650" s="283" t="s">
        <v>5656</v>
      </c>
      <c r="H2650" s="284">
        <v>44717.998518518521</v>
      </c>
      <c r="I2650" s="284">
        <v>44717.998518518521</v>
      </c>
      <c r="J2650" s="283" t="s">
        <v>5657</v>
      </c>
      <c r="K2650" s="282">
        <v>0</v>
      </c>
      <c r="L2650" s="282">
        <v>0</v>
      </c>
      <c r="M2650" s="282">
        <v>1</v>
      </c>
      <c r="N2650" s="282">
        <v>0</v>
      </c>
    </row>
    <row r="2651" spans="1:14">
      <c r="A2651" s="282">
        <v>58886</v>
      </c>
      <c r="B2651" s="303">
        <v>20</v>
      </c>
      <c r="C2651" s="302">
        <v>5077473</v>
      </c>
      <c r="D2651" s="283" t="s">
        <v>8702</v>
      </c>
      <c r="E2651" s="282">
        <v>0</v>
      </c>
      <c r="F2651" s="283" t="s">
        <v>5656</v>
      </c>
      <c r="G2651" s="283" t="s">
        <v>5656</v>
      </c>
      <c r="H2651" s="284">
        <v>44717.998518518521</v>
      </c>
      <c r="I2651" s="284">
        <v>44717.998518518521</v>
      </c>
      <c r="J2651" s="283" t="s">
        <v>5657</v>
      </c>
      <c r="K2651" s="282">
        <v>0</v>
      </c>
      <c r="L2651" s="282">
        <v>0</v>
      </c>
      <c r="M2651" s="282">
        <v>1</v>
      </c>
      <c r="N2651" s="282">
        <v>0</v>
      </c>
    </row>
    <row r="2652" spans="1:14">
      <c r="A2652" s="282">
        <v>58575</v>
      </c>
      <c r="B2652" s="303">
        <v>20</v>
      </c>
      <c r="C2652" s="282">
        <v>5079982</v>
      </c>
      <c r="D2652" s="283" t="s">
        <v>8703</v>
      </c>
      <c r="E2652" s="282">
        <v>0</v>
      </c>
      <c r="F2652" s="283" t="s">
        <v>5656</v>
      </c>
      <c r="G2652" s="283" t="s">
        <v>5656</v>
      </c>
      <c r="H2652" s="284">
        <v>44717.998518518521</v>
      </c>
      <c r="I2652" s="284">
        <v>44717.998518518521</v>
      </c>
      <c r="J2652" s="283" t="s">
        <v>5657</v>
      </c>
      <c r="K2652" s="282">
        <v>0</v>
      </c>
      <c r="L2652" s="282">
        <v>0</v>
      </c>
      <c r="M2652" s="282">
        <v>1</v>
      </c>
      <c r="N2652" s="282">
        <v>0</v>
      </c>
    </row>
    <row r="2653" spans="1:14">
      <c r="A2653" s="282">
        <v>58569</v>
      </c>
      <c r="B2653" s="303">
        <v>20</v>
      </c>
      <c r="C2653" s="282">
        <v>5080052</v>
      </c>
      <c r="D2653" s="283" t="s">
        <v>8704</v>
      </c>
      <c r="E2653" s="282">
        <v>0</v>
      </c>
      <c r="F2653" s="283" t="s">
        <v>5656</v>
      </c>
      <c r="G2653" s="283" t="s">
        <v>5656</v>
      </c>
      <c r="H2653" s="284">
        <v>44717.998518518521</v>
      </c>
      <c r="I2653" s="284">
        <v>44717.998518518521</v>
      </c>
      <c r="J2653" s="283" t="s">
        <v>5657</v>
      </c>
      <c r="K2653" s="282">
        <v>0</v>
      </c>
      <c r="L2653" s="282">
        <v>0</v>
      </c>
      <c r="M2653" s="282">
        <v>1</v>
      </c>
      <c r="N2653" s="282">
        <v>0</v>
      </c>
    </row>
    <row r="2654" spans="1:14">
      <c r="A2654" s="282">
        <v>58570</v>
      </c>
      <c r="B2654" s="303">
        <v>20</v>
      </c>
      <c r="C2654" s="282">
        <v>5080054</v>
      </c>
      <c r="D2654" s="283" t="s">
        <v>8705</v>
      </c>
      <c r="E2654" s="282">
        <v>0</v>
      </c>
      <c r="F2654" s="283" t="s">
        <v>5656</v>
      </c>
      <c r="G2654" s="283" t="s">
        <v>5656</v>
      </c>
      <c r="H2654" s="284">
        <v>44717.998518518521</v>
      </c>
      <c r="I2654" s="284">
        <v>44717.998518518521</v>
      </c>
      <c r="J2654" s="283" t="s">
        <v>5657</v>
      </c>
      <c r="K2654" s="282">
        <v>0</v>
      </c>
      <c r="L2654" s="282">
        <v>0</v>
      </c>
      <c r="M2654" s="282">
        <v>1</v>
      </c>
      <c r="N2654" s="282">
        <v>0</v>
      </c>
    </row>
    <row r="2655" spans="1:14">
      <c r="A2655" s="282">
        <v>58571</v>
      </c>
      <c r="B2655" s="303">
        <v>20</v>
      </c>
      <c r="C2655" s="282">
        <v>5080102</v>
      </c>
      <c r="D2655" s="283" t="s">
        <v>8706</v>
      </c>
      <c r="E2655" s="282">
        <v>0</v>
      </c>
      <c r="F2655" s="283" t="s">
        <v>5656</v>
      </c>
      <c r="G2655" s="283" t="s">
        <v>5656</v>
      </c>
      <c r="H2655" s="284">
        <v>44717.998518518521</v>
      </c>
      <c r="I2655" s="284">
        <v>44717.998518518521</v>
      </c>
      <c r="J2655" s="283" t="s">
        <v>5657</v>
      </c>
      <c r="K2655" s="282">
        <v>0</v>
      </c>
      <c r="L2655" s="282">
        <v>0</v>
      </c>
      <c r="M2655" s="282">
        <v>1</v>
      </c>
      <c r="N2655" s="282">
        <v>0</v>
      </c>
    </row>
    <row r="2656" spans="1:14">
      <c r="A2656" s="282">
        <v>58572</v>
      </c>
      <c r="B2656" s="303">
        <v>20</v>
      </c>
      <c r="C2656" s="282">
        <v>5080104</v>
      </c>
      <c r="D2656" s="283" t="s">
        <v>8707</v>
      </c>
      <c r="E2656" s="282">
        <v>0</v>
      </c>
      <c r="F2656" s="283" t="s">
        <v>5656</v>
      </c>
      <c r="G2656" s="283" t="s">
        <v>5656</v>
      </c>
      <c r="H2656" s="284">
        <v>44717.998518518521</v>
      </c>
      <c r="I2656" s="284">
        <v>44717.998518518521</v>
      </c>
      <c r="J2656" s="283" t="s">
        <v>5657</v>
      </c>
      <c r="K2656" s="282">
        <v>0</v>
      </c>
      <c r="L2656" s="282">
        <v>0</v>
      </c>
      <c r="M2656" s="282">
        <v>1</v>
      </c>
      <c r="N2656" s="282">
        <v>0</v>
      </c>
    </row>
    <row r="2657" spans="1:14">
      <c r="A2657" s="282">
        <v>57440</v>
      </c>
      <c r="B2657" s="303">
        <v>20</v>
      </c>
      <c r="C2657" s="282">
        <v>5080261</v>
      </c>
      <c r="D2657" s="283" t="s">
        <v>8708</v>
      </c>
      <c r="E2657" s="282">
        <v>0</v>
      </c>
      <c r="F2657" s="283" t="s">
        <v>5656</v>
      </c>
      <c r="G2657" s="283" t="s">
        <v>5656</v>
      </c>
      <c r="H2657" s="284">
        <v>44717.998518518521</v>
      </c>
      <c r="I2657" s="284">
        <v>44717.998518518521</v>
      </c>
      <c r="J2657" s="283" t="s">
        <v>5657</v>
      </c>
      <c r="K2657" s="282">
        <v>0</v>
      </c>
      <c r="L2657" s="282">
        <v>0</v>
      </c>
      <c r="M2657" s="282">
        <v>1</v>
      </c>
      <c r="N2657" s="282">
        <v>0</v>
      </c>
    </row>
    <row r="2658" spans="1:14">
      <c r="A2658" s="282">
        <v>57500</v>
      </c>
      <c r="B2658" s="303">
        <v>20</v>
      </c>
      <c r="C2658" s="282">
        <v>5080311</v>
      </c>
      <c r="D2658" s="283" t="s">
        <v>8709</v>
      </c>
      <c r="E2658" s="282">
        <v>0</v>
      </c>
      <c r="F2658" s="283" t="s">
        <v>5656</v>
      </c>
      <c r="G2658" s="283" t="s">
        <v>5656</v>
      </c>
      <c r="H2658" s="284">
        <v>44717.998518518521</v>
      </c>
      <c r="I2658" s="284">
        <v>44717.998518518521</v>
      </c>
      <c r="J2658" s="283" t="s">
        <v>5657</v>
      </c>
      <c r="K2658" s="282">
        <v>0</v>
      </c>
      <c r="L2658" s="282">
        <v>0</v>
      </c>
      <c r="M2658" s="282">
        <v>1</v>
      </c>
      <c r="N2658" s="282">
        <v>0</v>
      </c>
    </row>
    <row r="2659" spans="1:14">
      <c r="A2659" s="282">
        <v>58866</v>
      </c>
      <c r="B2659" s="303">
        <v>20</v>
      </c>
      <c r="C2659" s="302">
        <v>5082611</v>
      </c>
      <c r="D2659" s="283" t="s">
        <v>8710</v>
      </c>
      <c r="E2659" s="282">
        <v>0</v>
      </c>
      <c r="F2659" s="283" t="s">
        <v>5656</v>
      </c>
      <c r="G2659" s="283" t="s">
        <v>5656</v>
      </c>
      <c r="H2659" s="284">
        <v>44717.998518518521</v>
      </c>
      <c r="I2659" s="284">
        <v>44717.998518518521</v>
      </c>
      <c r="J2659" s="283" t="s">
        <v>5657</v>
      </c>
      <c r="K2659" s="282">
        <v>0</v>
      </c>
      <c r="L2659" s="282">
        <v>0</v>
      </c>
      <c r="M2659" s="282">
        <v>1</v>
      </c>
      <c r="N2659" s="282">
        <v>0</v>
      </c>
    </row>
    <row r="2660" spans="1:14">
      <c r="A2660" s="282">
        <v>58342</v>
      </c>
      <c r="B2660" s="303">
        <v>20</v>
      </c>
      <c r="C2660" s="302">
        <v>5083911</v>
      </c>
      <c r="D2660" s="283" t="s">
        <v>8711</v>
      </c>
      <c r="E2660" s="282">
        <v>0</v>
      </c>
      <c r="F2660" s="283" t="s">
        <v>5656</v>
      </c>
      <c r="G2660" s="283" t="s">
        <v>5656</v>
      </c>
      <c r="H2660" s="284">
        <v>44717.998518518521</v>
      </c>
      <c r="I2660" s="284">
        <v>44717.998518518521</v>
      </c>
      <c r="J2660" s="283" t="s">
        <v>5657</v>
      </c>
      <c r="K2660" s="282">
        <v>0</v>
      </c>
      <c r="L2660" s="282">
        <v>0</v>
      </c>
      <c r="M2660" s="282">
        <v>1</v>
      </c>
      <c r="N2660" s="282">
        <v>0</v>
      </c>
    </row>
    <row r="2661" spans="1:14">
      <c r="A2661" s="282">
        <v>58345</v>
      </c>
      <c r="B2661" s="303">
        <v>20</v>
      </c>
      <c r="C2661" s="302">
        <v>5083912</v>
      </c>
      <c r="D2661" s="283" t="s">
        <v>8712</v>
      </c>
      <c r="E2661" s="282">
        <v>0</v>
      </c>
      <c r="F2661" s="283" t="s">
        <v>5656</v>
      </c>
      <c r="G2661" s="283" t="s">
        <v>5656</v>
      </c>
      <c r="H2661" s="284">
        <v>44717.998518518521</v>
      </c>
      <c r="I2661" s="284">
        <v>44717.998518518521</v>
      </c>
      <c r="J2661" s="283" t="s">
        <v>5657</v>
      </c>
      <c r="K2661" s="282">
        <v>0</v>
      </c>
      <c r="L2661" s="282">
        <v>0</v>
      </c>
      <c r="M2661" s="282">
        <v>1</v>
      </c>
      <c r="N2661" s="282">
        <v>0</v>
      </c>
    </row>
    <row r="2662" spans="1:14">
      <c r="A2662" s="282">
        <v>58339</v>
      </c>
      <c r="B2662" s="303">
        <v>20</v>
      </c>
      <c r="C2662" s="302">
        <v>5084391</v>
      </c>
      <c r="D2662" s="283" t="s">
        <v>8713</v>
      </c>
      <c r="E2662" s="282">
        <v>0</v>
      </c>
      <c r="F2662" s="283" t="s">
        <v>5656</v>
      </c>
      <c r="G2662" s="283" t="s">
        <v>5656</v>
      </c>
      <c r="H2662" s="284">
        <v>44717.998518518521</v>
      </c>
      <c r="I2662" s="284">
        <v>44717.998518518521</v>
      </c>
      <c r="J2662" s="283" t="s">
        <v>5657</v>
      </c>
      <c r="K2662" s="282">
        <v>0</v>
      </c>
      <c r="L2662" s="282">
        <v>0</v>
      </c>
      <c r="M2662" s="282">
        <v>1</v>
      </c>
      <c r="N2662" s="282">
        <v>0</v>
      </c>
    </row>
    <row r="2663" spans="1:14">
      <c r="A2663" s="282">
        <v>58017</v>
      </c>
      <c r="B2663" s="303">
        <v>20</v>
      </c>
      <c r="C2663" s="302">
        <v>5086951</v>
      </c>
      <c r="D2663" s="283" t="s">
        <v>8714</v>
      </c>
      <c r="E2663" s="282">
        <v>0</v>
      </c>
      <c r="F2663" s="283" t="s">
        <v>5656</v>
      </c>
      <c r="G2663" s="283" t="s">
        <v>5656</v>
      </c>
      <c r="H2663" s="284">
        <v>44717.998518518521</v>
      </c>
      <c r="I2663" s="284">
        <v>44717.998518518521</v>
      </c>
      <c r="J2663" s="283" t="s">
        <v>5657</v>
      </c>
      <c r="K2663" s="282">
        <v>0</v>
      </c>
      <c r="L2663" s="282">
        <v>0</v>
      </c>
      <c r="M2663" s="282">
        <v>1</v>
      </c>
      <c r="N2663" s="282">
        <v>0</v>
      </c>
    </row>
    <row r="2664" spans="1:14">
      <c r="A2664" s="282">
        <v>59558</v>
      </c>
      <c r="B2664" s="303">
        <v>20</v>
      </c>
      <c r="C2664" s="302">
        <v>5087763</v>
      </c>
      <c r="D2664" s="283" t="s">
        <v>8715</v>
      </c>
      <c r="E2664" s="282">
        <v>0</v>
      </c>
      <c r="F2664" s="283" t="s">
        <v>5656</v>
      </c>
      <c r="G2664" s="283" t="s">
        <v>5656</v>
      </c>
      <c r="H2664" s="284">
        <v>44717.998518518521</v>
      </c>
      <c r="I2664" s="284">
        <v>44717.998518518521</v>
      </c>
      <c r="J2664" s="283" t="s">
        <v>5657</v>
      </c>
      <c r="K2664" s="282">
        <v>0</v>
      </c>
      <c r="L2664" s="282">
        <v>0</v>
      </c>
      <c r="M2664" s="282">
        <v>1</v>
      </c>
      <c r="N2664" s="282">
        <v>0</v>
      </c>
    </row>
    <row r="2665" spans="1:14">
      <c r="A2665" s="282">
        <v>59557</v>
      </c>
      <c r="B2665" s="303">
        <v>20</v>
      </c>
      <c r="C2665" s="302">
        <v>5087973</v>
      </c>
      <c r="D2665" s="283" t="s">
        <v>8716</v>
      </c>
      <c r="E2665" s="282">
        <v>0</v>
      </c>
      <c r="F2665" s="283" t="s">
        <v>5656</v>
      </c>
      <c r="G2665" s="283" t="s">
        <v>5656</v>
      </c>
      <c r="H2665" s="284">
        <v>44717.998518518521</v>
      </c>
      <c r="I2665" s="284">
        <v>44717.998518518521</v>
      </c>
      <c r="J2665" s="283" t="s">
        <v>5657</v>
      </c>
      <c r="K2665" s="282">
        <v>0</v>
      </c>
      <c r="L2665" s="282">
        <v>0</v>
      </c>
      <c r="M2665" s="282">
        <v>1</v>
      </c>
      <c r="N2665" s="282">
        <v>0</v>
      </c>
    </row>
    <row r="2666" spans="1:14">
      <c r="A2666" s="282">
        <v>57393</v>
      </c>
      <c r="B2666" s="303">
        <v>20</v>
      </c>
      <c r="C2666" s="302">
        <v>5089382</v>
      </c>
      <c r="D2666" s="283" t="s">
        <v>8717</v>
      </c>
      <c r="E2666" s="282">
        <v>0</v>
      </c>
      <c r="F2666" s="283" t="s">
        <v>5656</v>
      </c>
      <c r="G2666" s="283" t="s">
        <v>5656</v>
      </c>
      <c r="H2666" s="284">
        <v>44717.998518518521</v>
      </c>
      <c r="I2666" s="284">
        <v>44717.998518518521</v>
      </c>
      <c r="J2666" s="283" t="s">
        <v>5657</v>
      </c>
      <c r="K2666" s="282">
        <v>0</v>
      </c>
      <c r="L2666" s="282">
        <v>0</v>
      </c>
      <c r="M2666" s="282">
        <v>1</v>
      </c>
      <c r="N2666" s="282">
        <v>0</v>
      </c>
    </row>
    <row r="2667" spans="1:14">
      <c r="A2667" s="282">
        <v>56883</v>
      </c>
      <c r="B2667" s="303">
        <v>20</v>
      </c>
      <c r="C2667" s="302">
        <v>5089591</v>
      </c>
      <c r="D2667" s="283" t="s">
        <v>8718</v>
      </c>
      <c r="E2667" s="282">
        <v>0</v>
      </c>
      <c r="F2667" s="283" t="s">
        <v>5656</v>
      </c>
      <c r="G2667" s="283" t="s">
        <v>5656</v>
      </c>
      <c r="H2667" s="284">
        <v>44717.998518518521</v>
      </c>
      <c r="I2667" s="284">
        <v>44717.998518518521</v>
      </c>
      <c r="J2667" s="283" t="s">
        <v>5657</v>
      </c>
      <c r="K2667" s="282">
        <v>0</v>
      </c>
      <c r="L2667" s="282">
        <v>0</v>
      </c>
      <c r="M2667" s="282">
        <v>1</v>
      </c>
      <c r="N2667" s="282">
        <v>0</v>
      </c>
    </row>
    <row r="2668" spans="1:14">
      <c r="A2668" s="282">
        <v>57112</v>
      </c>
      <c r="B2668" s="303">
        <v>20</v>
      </c>
      <c r="C2668" s="302">
        <v>5091412</v>
      </c>
      <c r="D2668" s="283" t="s">
        <v>8719</v>
      </c>
      <c r="E2668" s="282">
        <v>0</v>
      </c>
      <c r="F2668" s="283" t="s">
        <v>5656</v>
      </c>
      <c r="G2668" s="283" t="s">
        <v>5656</v>
      </c>
      <c r="H2668" s="284">
        <v>44717.998518518521</v>
      </c>
      <c r="I2668" s="284">
        <v>44717.998518518521</v>
      </c>
      <c r="J2668" s="283" t="s">
        <v>5657</v>
      </c>
      <c r="K2668" s="282">
        <v>0</v>
      </c>
      <c r="L2668" s="282">
        <v>0</v>
      </c>
      <c r="M2668" s="282">
        <v>1</v>
      </c>
      <c r="N2668" s="282">
        <v>0</v>
      </c>
    </row>
    <row r="2669" spans="1:14">
      <c r="A2669" s="282">
        <v>57384</v>
      </c>
      <c r="B2669" s="303">
        <v>20</v>
      </c>
      <c r="C2669" s="302">
        <v>5093241</v>
      </c>
      <c r="D2669" s="283" t="s">
        <v>8720</v>
      </c>
      <c r="E2669" s="282">
        <v>0</v>
      </c>
      <c r="F2669" s="283" t="s">
        <v>5656</v>
      </c>
      <c r="G2669" s="283" t="s">
        <v>5656</v>
      </c>
      <c r="H2669" s="284">
        <v>44717.998518518521</v>
      </c>
      <c r="I2669" s="284">
        <v>44717.998518518521</v>
      </c>
      <c r="J2669" s="283" t="s">
        <v>5657</v>
      </c>
      <c r="K2669" s="282">
        <v>0</v>
      </c>
      <c r="L2669" s="282">
        <v>0</v>
      </c>
      <c r="M2669" s="282">
        <v>1</v>
      </c>
      <c r="N2669" s="282">
        <v>0</v>
      </c>
    </row>
    <row r="2670" spans="1:14">
      <c r="A2670" s="282">
        <v>57383</v>
      </c>
      <c r="B2670" s="303">
        <v>20</v>
      </c>
      <c r="C2670" s="302">
        <v>5093242</v>
      </c>
      <c r="D2670" s="283" t="s">
        <v>8721</v>
      </c>
      <c r="E2670" s="282">
        <v>0</v>
      </c>
      <c r="F2670" s="283" t="s">
        <v>5656</v>
      </c>
      <c r="G2670" s="283" t="s">
        <v>5656</v>
      </c>
      <c r="H2670" s="284">
        <v>44717.998518518521</v>
      </c>
      <c r="I2670" s="284">
        <v>44717.998518518521</v>
      </c>
      <c r="J2670" s="283" t="s">
        <v>5657</v>
      </c>
      <c r="K2670" s="282">
        <v>0</v>
      </c>
      <c r="L2670" s="282">
        <v>0</v>
      </c>
      <c r="M2670" s="282">
        <v>1</v>
      </c>
      <c r="N2670" s="282">
        <v>0</v>
      </c>
    </row>
    <row r="2671" spans="1:14">
      <c r="A2671" s="282">
        <v>58918</v>
      </c>
      <c r="B2671" s="303">
        <v>20</v>
      </c>
      <c r="C2671" s="302">
        <v>5093664</v>
      </c>
      <c r="D2671" s="283" t="s">
        <v>8722</v>
      </c>
      <c r="E2671" s="282">
        <v>0</v>
      </c>
      <c r="F2671" s="283" t="s">
        <v>5656</v>
      </c>
      <c r="G2671" s="283" t="s">
        <v>5656</v>
      </c>
      <c r="H2671" s="284">
        <v>44717.998518518521</v>
      </c>
      <c r="I2671" s="284">
        <v>44717.998518518521</v>
      </c>
      <c r="J2671" s="283" t="s">
        <v>5657</v>
      </c>
      <c r="K2671" s="282">
        <v>0</v>
      </c>
      <c r="L2671" s="282">
        <v>0</v>
      </c>
      <c r="M2671" s="282">
        <v>1</v>
      </c>
      <c r="N2671" s="282">
        <v>0</v>
      </c>
    </row>
    <row r="2672" spans="1:14">
      <c r="A2672" s="282">
        <v>58919</v>
      </c>
      <c r="B2672" s="303">
        <v>20</v>
      </c>
      <c r="C2672" s="302">
        <v>5093666</v>
      </c>
      <c r="D2672" s="283" t="s">
        <v>8723</v>
      </c>
      <c r="E2672" s="282">
        <v>0</v>
      </c>
      <c r="F2672" s="283" t="s">
        <v>5656</v>
      </c>
      <c r="G2672" s="283" t="s">
        <v>5656</v>
      </c>
      <c r="H2672" s="284">
        <v>44717.998518518521</v>
      </c>
      <c r="I2672" s="284">
        <v>44717.998518518521</v>
      </c>
      <c r="J2672" s="283" t="s">
        <v>5657</v>
      </c>
      <c r="K2672" s="282">
        <v>0</v>
      </c>
      <c r="L2672" s="282">
        <v>0</v>
      </c>
      <c r="M2672" s="282">
        <v>1</v>
      </c>
      <c r="N2672" s="282">
        <v>0</v>
      </c>
    </row>
    <row r="2673" spans="1:14">
      <c r="A2673" s="282">
        <v>58920</v>
      </c>
      <c r="B2673" s="303">
        <v>20</v>
      </c>
      <c r="C2673" s="302">
        <v>5093714</v>
      </c>
      <c r="D2673" s="283" t="s">
        <v>8724</v>
      </c>
      <c r="E2673" s="282">
        <v>0</v>
      </c>
      <c r="F2673" s="283" t="s">
        <v>5656</v>
      </c>
      <c r="G2673" s="283" t="s">
        <v>5656</v>
      </c>
      <c r="H2673" s="284">
        <v>44717.998518518521</v>
      </c>
      <c r="I2673" s="284">
        <v>44717.998518518521</v>
      </c>
      <c r="J2673" s="283" t="s">
        <v>5657</v>
      </c>
      <c r="K2673" s="282">
        <v>0</v>
      </c>
      <c r="L2673" s="282">
        <v>0</v>
      </c>
      <c r="M2673" s="282">
        <v>1</v>
      </c>
      <c r="N2673" s="282">
        <v>0</v>
      </c>
    </row>
    <row r="2674" spans="1:14">
      <c r="A2674" s="282">
        <v>58921</v>
      </c>
      <c r="B2674" s="303">
        <v>20</v>
      </c>
      <c r="C2674" s="302">
        <v>5093716</v>
      </c>
      <c r="D2674" s="283" t="s">
        <v>8725</v>
      </c>
      <c r="E2674" s="282">
        <v>0</v>
      </c>
      <c r="F2674" s="283" t="s">
        <v>5656</v>
      </c>
      <c r="G2674" s="283" t="s">
        <v>5656</v>
      </c>
      <c r="H2674" s="284">
        <v>44717.998518518521</v>
      </c>
      <c r="I2674" s="284">
        <v>44717.998518518521</v>
      </c>
      <c r="J2674" s="283" t="s">
        <v>5657</v>
      </c>
      <c r="K2674" s="282">
        <v>0</v>
      </c>
      <c r="L2674" s="282">
        <v>0</v>
      </c>
      <c r="M2674" s="282">
        <v>1</v>
      </c>
      <c r="N2674" s="282">
        <v>0</v>
      </c>
    </row>
    <row r="2675" spans="1:14">
      <c r="A2675" s="282">
        <v>58917</v>
      </c>
      <c r="B2675" s="303">
        <v>20</v>
      </c>
      <c r="C2675" s="302">
        <v>5093872</v>
      </c>
      <c r="D2675" s="283" t="s">
        <v>8726</v>
      </c>
      <c r="E2675" s="282">
        <v>0</v>
      </c>
      <c r="F2675" s="283" t="s">
        <v>5656</v>
      </c>
      <c r="G2675" s="283" t="s">
        <v>5656</v>
      </c>
      <c r="H2675" s="284">
        <v>44717.998518518521</v>
      </c>
      <c r="I2675" s="284">
        <v>44717.998518518521</v>
      </c>
      <c r="J2675" s="283" t="s">
        <v>5657</v>
      </c>
      <c r="K2675" s="282">
        <v>0</v>
      </c>
      <c r="L2675" s="282">
        <v>0</v>
      </c>
      <c r="M2675" s="282">
        <v>1</v>
      </c>
      <c r="N2675" s="282">
        <v>0</v>
      </c>
    </row>
    <row r="2676" spans="1:14">
      <c r="A2676" s="282">
        <v>59470</v>
      </c>
      <c r="B2676" s="303">
        <v>20</v>
      </c>
      <c r="C2676" s="302">
        <v>5098701</v>
      </c>
      <c r="D2676" s="283" t="s">
        <v>8727</v>
      </c>
      <c r="E2676" s="282">
        <v>0</v>
      </c>
      <c r="F2676" s="283" t="s">
        <v>5656</v>
      </c>
      <c r="G2676" s="283" t="s">
        <v>5656</v>
      </c>
      <c r="H2676" s="284">
        <v>44717.998518518521</v>
      </c>
      <c r="I2676" s="284">
        <v>44717.998518518521</v>
      </c>
      <c r="J2676" s="283" t="s">
        <v>5657</v>
      </c>
      <c r="K2676" s="282">
        <v>0</v>
      </c>
      <c r="L2676" s="282">
        <v>0</v>
      </c>
      <c r="M2676" s="282">
        <v>1</v>
      </c>
      <c r="N2676" s="282">
        <v>0</v>
      </c>
    </row>
    <row r="2677" spans="1:14">
      <c r="A2677" s="282">
        <v>59471</v>
      </c>
      <c r="B2677" s="303">
        <v>20</v>
      </c>
      <c r="C2677" s="302">
        <v>5098702</v>
      </c>
      <c r="D2677" s="283" t="s">
        <v>8728</v>
      </c>
      <c r="E2677" s="282">
        <v>0</v>
      </c>
      <c r="F2677" s="283" t="s">
        <v>5656</v>
      </c>
      <c r="G2677" s="283" t="s">
        <v>5656</v>
      </c>
      <c r="H2677" s="284">
        <v>44717.998518518521</v>
      </c>
      <c r="I2677" s="284">
        <v>44717.998518518521</v>
      </c>
      <c r="J2677" s="283" t="s">
        <v>5657</v>
      </c>
      <c r="K2677" s="282">
        <v>0</v>
      </c>
      <c r="L2677" s="282">
        <v>0</v>
      </c>
      <c r="M2677" s="282">
        <v>1</v>
      </c>
      <c r="N2677" s="282">
        <v>0</v>
      </c>
    </row>
    <row r="2678" spans="1:14">
      <c r="A2678" s="282">
        <v>56974</v>
      </c>
      <c r="B2678" s="303">
        <v>20</v>
      </c>
      <c r="C2678" s="302">
        <v>5100282</v>
      </c>
      <c r="D2678" s="283" t="s">
        <v>8729</v>
      </c>
      <c r="E2678" s="282">
        <v>0</v>
      </c>
      <c r="F2678" s="283" t="s">
        <v>5656</v>
      </c>
      <c r="G2678" s="283" t="s">
        <v>5656</v>
      </c>
      <c r="H2678" s="284">
        <v>44717.998518518521</v>
      </c>
      <c r="I2678" s="284">
        <v>44717.998518518521</v>
      </c>
      <c r="J2678" s="283" t="s">
        <v>5657</v>
      </c>
      <c r="K2678" s="282">
        <v>0</v>
      </c>
      <c r="L2678" s="282">
        <v>0</v>
      </c>
      <c r="M2678" s="282">
        <v>1</v>
      </c>
      <c r="N2678" s="282">
        <v>0</v>
      </c>
    </row>
    <row r="2679" spans="1:14">
      <c r="A2679" s="282">
        <v>58660</v>
      </c>
      <c r="B2679" s="303">
        <v>20</v>
      </c>
      <c r="C2679" s="302">
        <v>5100282</v>
      </c>
      <c r="D2679" s="283" t="s">
        <v>8730</v>
      </c>
      <c r="E2679" s="282">
        <v>0</v>
      </c>
      <c r="F2679" s="283" t="s">
        <v>5656</v>
      </c>
      <c r="G2679" s="283" t="s">
        <v>5656</v>
      </c>
      <c r="H2679" s="284">
        <v>44717.998518518521</v>
      </c>
      <c r="I2679" s="284">
        <v>44717.998518518521</v>
      </c>
      <c r="J2679" s="283" t="s">
        <v>5657</v>
      </c>
      <c r="K2679" s="282">
        <v>0</v>
      </c>
      <c r="L2679" s="282">
        <v>0</v>
      </c>
      <c r="M2679" s="282">
        <v>1</v>
      </c>
      <c r="N2679" s="282">
        <v>0</v>
      </c>
    </row>
    <row r="2680" spans="1:14">
      <c r="A2680" s="282">
        <v>58661</v>
      </c>
      <c r="B2680" s="303">
        <v>20</v>
      </c>
      <c r="C2680" s="302">
        <v>5100283</v>
      </c>
      <c r="D2680" s="283" t="s">
        <v>8731</v>
      </c>
      <c r="E2680" s="282">
        <v>0</v>
      </c>
      <c r="F2680" s="283" t="s">
        <v>5656</v>
      </c>
      <c r="G2680" s="283" t="s">
        <v>5656</v>
      </c>
      <c r="H2680" s="284">
        <v>44717.998518518521</v>
      </c>
      <c r="I2680" s="284">
        <v>44717.998518518521</v>
      </c>
      <c r="J2680" s="283" t="s">
        <v>5657</v>
      </c>
      <c r="K2680" s="282">
        <v>0</v>
      </c>
      <c r="L2680" s="282">
        <v>0</v>
      </c>
      <c r="M2680" s="282">
        <v>1</v>
      </c>
      <c r="N2680" s="282">
        <v>0</v>
      </c>
    </row>
    <row r="2681" spans="1:14">
      <c r="A2681" s="282">
        <v>56975</v>
      </c>
      <c r="B2681" s="303">
        <v>20</v>
      </c>
      <c r="C2681" s="302">
        <v>5100283</v>
      </c>
      <c r="D2681" s="283" t="s">
        <v>8732</v>
      </c>
      <c r="E2681" s="282">
        <v>0</v>
      </c>
      <c r="F2681" s="283" t="s">
        <v>5656</v>
      </c>
      <c r="G2681" s="283" t="s">
        <v>5656</v>
      </c>
      <c r="H2681" s="284">
        <v>44717.998518518521</v>
      </c>
      <c r="I2681" s="284">
        <v>44717.998518518521</v>
      </c>
      <c r="J2681" s="283" t="s">
        <v>5657</v>
      </c>
      <c r="K2681" s="282">
        <v>0</v>
      </c>
      <c r="L2681" s="282">
        <v>0</v>
      </c>
      <c r="M2681" s="282">
        <v>1</v>
      </c>
      <c r="N2681" s="282">
        <v>0</v>
      </c>
    </row>
    <row r="2682" spans="1:14">
      <c r="A2682" s="282">
        <v>57321</v>
      </c>
      <c r="B2682" s="303">
        <v>20</v>
      </c>
      <c r="C2682" s="302">
        <v>5103021</v>
      </c>
      <c r="D2682" s="283" t="s">
        <v>8733</v>
      </c>
      <c r="E2682" s="282">
        <v>0</v>
      </c>
      <c r="F2682" s="283" t="s">
        <v>5656</v>
      </c>
      <c r="G2682" s="283" t="s">
        <v>5656</v>
      </c>
      <c r="H2682" s="284">
        <v>44717.998518518521</v>
      </c>
      <c r="I2682" s="284">
        <v>44717.998518518521</v>
      </c>
      <c r="J2682" s="283" t="s">
        <v>5657</v>
      </c>
      <c r="K2682" s="282">
        <v>0</v>
      </c>
      <c r="L2682" s="282">
        <v>0</v>
      </c>
      <c r="M2682" s="282">
        <v>1</v>
      </c>
      <c r="N2682" s="282">
        <v>0</v>
      </c>
    </row>
    <row r="2683" spans="1:14">
      <c r="A2683" s="282">
        <v>59325</v>
      </c>
      <c r="B2683" s="303">
        <v>20</v>
      </c>
      <c r="C2683" s="282">
        <v>5108645</v>
      </c>
      <c r="D2683" s="283" t="s">
        <v>8734</v>
      </c>
      <c r="E2683" s="282">
        <v>0</v>
      </c>
      <c r="F2683" s="283" t="s">
        <v>5656</v>
      </c>
      <c r="G2683" s="283" t="s">
        <v>5656</v>
      </c>
      <c r="H2683" s="284">
        <v>44717.998518518521</v>
      </c>
      <c r="I2683" s="284">
        <v>44717.998518518521</v>
      </c>
      <c r="J2683" s="283" t="s">
        <v>5657</v>
      </c>
      <c r="K2683" s="282">
        <v>0</v>
      </c>
      <c r="L2683" s="282">
        <v>0</v>
      </c>
      <c r="M2683" s="282">
        <v>1</v>
      </c>
      <c r="N2683" s="282">
        <v>0</v>
      </c>
    </row>
    <row r="2684" spans="1:14">
      <c r="A2684" s="282">
        <v>59124</v>
      </c>
      <c r="B2684" s="303">
        <v>20</v>
      </c>
      <c r="C2684" s="282">
        <v>5111171</v>
      </c>
      <c r="D2684" s="283" t="s">
        <v>8735</v>
      </c>
      <c r="E2684" s="282">
        <v>0</v>
      </c>
      <c r="F2684" s="283" t="s">
        <v>5656</v>
      </c>
      <c r="G2684" s="283" t="s">
        <v>5656</v>
      </c>
      <c r="H2684" s="284">
        <v>44717.998518518521</v>
      </c>
      <c r="I2684" s="284">
        <v>44717.998518518521</v>
      </c>
      <c r="J2684" s="283" t="s">
        <v>5657</v>
      </c>
      <c r="K2684" s="282">
        <v>0</v>
      </c>
      <c r="L2684" s="282">
        <v>0</v>
      </c>
      <c r="M2684" s="282">
        <v>1</v>
      </c>
      <c r="N2684" s="282">
        <v>0</v>
      </c>
    </row>
    <row r="2685" spans="1:14">
      <c r="A2685" s="282">
        <v>58248</v>
      </c>
      <c r="B2685" s="303">
        <v>20</v>
      </c>
      <c r="C2685" s="282">
        <v>5111171</v>
      </c>
      <c r="D2685" s="283" t="s">
        <v>8736</v>
      </c>
      <c r="E2685" s="282">
        <v>0</v>
      </c>
      <c r="F2685" s="283" t="s">
        <v>5656</v>
      </c>
      <c r="G2685" s="283" t="s">
        <v>5656</v>
      </c>
      <c r="H2685" s="284">
        <v>44717.998518518521</v>
      </c>
      <c r="I2685" s="284">
        <v>44717.998518518521</v>
      </c>
      <c r="J2685" s="283" t="s">
        <v>5657</v>
      </c>
      <c r="K2685" s="282">
        <v>0</v>
      </c>
      <c r="L2685" s="282">
        <v>0</v>
      </c>
      <c r="M2685" s="282">
        <v>1</v>
      </c>
      <c r="N2685" s="282">
        <v>0</v>
      </c>
    </row>
    <row r="2686" spans="1:14">
      <c r="A2686" s="282">
        <v>58250</v>
      </c>
      <c r="B2686" s="303">
        <v>20</v>
      </c>
      <c r="C2686" s="282">
        <v>5111221</v>
      </c>
      <c r="D2686" s="283" t="s">
        <v>8737</v>
      </c>
      <c r="E2686" s="282">
        <v>0</v>
      </c>
      <c r="F2686" s="283" t="s">
        <v>5656</v>
      </c>
      <c r="G2686" s="283" t="s">
        <v>5656</v>
      </c>
      <c r="H2686" s="284">
        <v>44717.998518518521</v>
      </c>
      <c r="I2686" s="284">
        <v>44717.998518518521</v>
      </c>
      <c r="J2686" s="283" t="s">
        <v>5657</v>
      </c>
      <c r="K2686" s="282">
        <v>0</v>
      </c>
      <c r="L2686" s="282">
        <v>0</v>
      </c>
      <c r="M2686" s="282">
        <v>1</v>
      </c>
      <c r="N2686" s="282">
        <v>0</v>
      </c>
    </row>
    <row r="2687" spans="1:14">
      <c r="A2687" s="282">
        <v>59125</v>
      </c>
      <c r="B2687" s="303">
        <v>20</v>
      </c>
      <c r="C2687" s="282">
        <v>5111221</v>
      </c>
      <c r="D2687" s="283" t="s">
        <v>8738</v>
      </c>
      <c r="E2687" s="282">
        <v>0</v>
      </c>
      <c r="F2687" s="283" t="s">
        <v>5656</v>
      </c>
      <c r="G2687" s="283" t="s">
        <v>5656</v>
      </c>
      <c r="H2687" s="284">
        <v>44717.998518518521</v>
      </c>
      <c r="I2687" s="284">
        <v>44717.998518518521</v>
      </c>
      <c r="J2687" s="283" t="s">
        <v>5657</v>
      </c>
      <c r="K2687" s="282">
        <v>0</v>
      </c>
      <c r="L2687" s="282">
        <v>0</v>
      </c>
      <c r="M2687" s="282">
        <v>1</v>
      </c>
      <c r="N2687" s="282">
        <v>0</v>
      </c>
    </row>
    <row r="2688" spans="1:14">
      <c r="A2688" s="282">
        <v>59643</v>
      </c>
      <c r="B2688" s="303">
        <v>20</v>
      </c>
      <c r="C2688" s="282">
        <v>5113891</v>
      </c>
      <c r="D2688" s="283" t="s">
        <v>8739</v>
      </c>
      <c r="E2688" s="282">
        <v>0</v>
      </c>
      <c r="F2688" s="283" t="s">
        <v>5656</v>
      </c>
      <c r="G2688" s="283" t="s">
        <v>5656</v>
      </c>
      <c r="H2688" s="284">
        <v>44717.998518518521</v>
      </c>
      <c r="I2688" s="284">
        <v>44717.998518518521</v>
      </c>
      <c r="J2688" s="283" t="s">
        <v>5657</v>
      </c>
      <c r="K2688" s="282">
        <v>0</v>
      </c>
      <c r="L2688" s="282">
        <v>0</v>
      </c>
      <c r="M2688" s="282">
        <v>1</v>
      </c>
      <c r="N2688" s="282">
        <v>0</v>
      </c>
    </row>
    <row r="2689" spans="1:14">
      <c r="A2689" s="282">
        <v>58257</v>
      </c>
      <c r="B2689" s="303">
        <v>20</v>
      </c>
      <c r="C2689" s="282">
        <v>5113891</v>
      </c>
      <c r="D2689" s="283" t="s">
        <v>8740</v>
      </c>
      <c r="E2689" s="282">
        <v>0</v>
      </c>
      <c r="F2689" s="283" t="s">
        <v>5656</v>
      </c>
      <c r="G2689" s="283" t="s">
        <v>5656</v>
      </c>
      <c r="H2689" s="284">
        <v>44717.998518518521</v>
      </c>
      <c r="I2689" s="284">
        <v>44717.998518518521</v>
      </c>
      <c r="J2689" s="283" t="s">
        <v>5657</v>
      </c>
      <c r="K2689" s="282">
        <v>0</v>
      </c>
      <c r="L2689" s="282">
        <v>0</v>
      </c>
      <c r="M2689" s="282">
        <v>1</v>
      </c>
      <c r="N2689" s="282">
        <v>0</v>
      </c>
    </row>
    <row r="2690" spans="1:14">
      <c r="A2690" s="282">
        <v>57084</v>
      </c>
      <c r="B2690" s="303">
        <v>20</v>
      </c>
      <c r="C2690" s="282">
        <v>5116632</v>
      </c>
      <c r="D2690" s="283" t="s">
        <v>8741</v>
      </c>
      <c r="E2690" s="282">
        <v>0</v>
      </c>
      <c r="F2690" s="283" t="s">
        <v>5656</v>
      </c>
      <c r="G2690" s="283" t="s">
        <v>5656</v>
      </c>
      <c r="H2690" s="284">
        <v>44717.998518518521</v>
      </c>
      <c r="I2690" s="284">
        <v>44717.998518518521</v>
      </c>
      <c r="J2690" s="283" t="s">
        <v>5657</v>
      </c>
      <c r="K2690" s="282">
        <v>0</v>
      </c>
      <c r="L2690" s="282">
        <v>0</v>
      </c>
      <c r="M2690" s="282">
        <v>1</v>
      </c>
      <c r="N2690" s="282">
        <v>0</v>
      </c>
    </row>
    <row r="2691" spans="1:14">
      <c r="A2691" s="282">
        <v>57085</v>
      </c>
      <c r="B2691" s="303">
        <v>20</v>
      </c>
      <c r="C2691" s="282">
        <v>5116633</v>
      </c>
      <c r="D2691" s="283" t="s">
        <v>8742</v>
      </c>
      <c r="E2691" s="282">
        <v>0</v>
      </c>
      <c r="F2691" s="283" t="s">
        <v>5656</v>
      </c>
      <c r="G2691" s="283" t="s">
        <v>5656</v>
      </c>
      <c r="H2691" s="284">
        <v>44717.998518518521</v>
      </c>
      <c r="I2691" s="284">
        <v>44717.998518518521</v>
      </c>
      <c r="J2691" s="283" t="s">
        <v>5657</v>
      </c>
      <c r="K2691" s="282">
        <v>0</v>
      </c>
      <c r="L2691" s="282">
        <v>0</v>
      </c>
      <c r="M2691" s="282">
        <v>1</v>
      </c>
      <c r="N2691" s="282">
        <v>0</v>
      </c>
    </row>
    <row r="2692" spans="1:14">
      <c r="A2692" s="282">
        <v>57086</v>
      </c>
      <c r="B2692" s="303">
        <v>20</v>
      </c>
      <c r="C2692" s="282">
        <v>5116793</v>
      </c>
      <c r="D2692" s="283" t="s">
        <v>8743</v>
      </c>
      <c r="E2692" s="282">
        <v>0</v>
      </c>
      <c r="F2692" s="283" t="s">
        <v>5656</v>
      </c>
      <c r="G2692" s="283" t="s">
        <v>5656</v>
      </c>
      <c r="H2692" s="284">
        <v>44717.998518518521</v>
      </c>
      <c r="I2692" s="284">
        <v>44717.998518518521</v>
      </c>
      <c r="J2692" s="283" t="s">
        <v>5657</v>
      </c>
      <c r="K2692" s="282">
        <v>0</v>
      </c>
      <c r="L2692" s="282">
        <v>0</v>
      </c>
      <c r="M2692" s="282">
        <v>1</v>
      </c>
      <c r="N2692" s="282">
        <v>0</v>
      </c>
    </row>
    <row r="2693" spans="1:14">
      <c r="A2693" s="282">
        <v>57083</v>
      </c>
      <c r="B2693" s="303">
        <v>20</v>
      </c>
      <c r="C2693" s="282">
        <v>5116843</v>
      </c>
      <c r="D2693" s="283" t="s">
        <v>8744</v>
      </c>
      <c r="E2693" s="282">
        <v>0</v>
      </c>
      <c r="F2693" s="283" t="s">
        <v>5656</v>
      </c>
      <c r="G2693" s="283" t="s">
        <v>5656</v>
      </c>
      <c r="H2693" s="284">
        <v>44717.998518518521</v>
      </c>
      <c r="I2693" s="284">
        <v>44717.998518518521</v>
      </c>
      <c r="J2693" s="283" t="s">
        <v>5657</v>
      </c>
      <c r="K2693" s="282">
        <v>0</v>
      </c>
      <c r="L2693" s="282">
        <v>0</v>
      </c>
      <c r="M2693" s="282">
        <v>1</v>
      </c>
      <c r="N2693" s="282">
        <v>0</v>
      </c>
    </row>
    <row r="2694" spans="1:14">
      <c r="A2694" s="282">
        <v>25823</v>
      </c>
      <c r="B2694" s="303">
        <v>20</v>
      </c>
      <c r="C2694" s="282">
        <v>5116911</v>
      </c>
      <c r="D2694" s="283" t="s">
        <v>8745</v>
      </c>
      <c r="E2694" s="282">
        <v>0</v>
      </c>
      <c r="F2694" s="283" t="s">
        <v>5656</v>
      </c>
      <c r="G2694" s="283" t="s">
        <v>5722</v>
      </c>
      <c r="H2694" s="284">
        <v>41423.555324074077</v>
      </c>
      <c r="I2694" s="284">
        <v>44753.709479166668</v>
      </c>
      <c r="J2694" s="283" t="s">
        <v>5657</v>
      </c>
      <c r="K2694" s="282">
        <v>0</v>
      </c>
      <c r="L2694" s="282">
        <v>0</v>
      </c>
      <c r="M2694" s="282">
        <v>1</v>
      </c>
      <c r="N2694" s="282">
        <v>0</v>
      </c>
    </row>
    <row r="2695" spans="1:14">
      <c r="A2695" s="282">
        <v>37763</v>
      </c>
      <c r="B2695" s="303">
        <v>20</v>
      </c>
      <c r="C2695" s="282">
        <v>5116912</v>
      </c>
      <c r="D2695" s="283" t="s">
        <v>8746</v>
      </c>
      <c r="E2695" s="282">
        <v>0</v>
      </c>
      <c r="F2695" s="283" t="s">
        <v>5656</v>
      </c>
      <c r="G2695" s="283" t="s">
        <v>5722</v>
      </c>
      <c r="H2695" s="284">
        <v>41423.555324074077</v>
      </c>
      <c r="I2695" s="284">
        <v>44753.707812499997</v>
      </c>
      <c r="J2695" s="283" t="s">
        <v>5657</v>
      </c>
      <c r="K2695" s="282">
        <v>0</v>
      </c>
      <c r="L2695" s="282">
        <v>2</v>
      </c>
      <c r="M2695" s="282">
        <v>1</v>
      </c>
      <c r="N2695" s="282">
        <v>0</v>
      </c>
    </row>
    <row r="2696" spans="1:14">
      <c r="A2696" s="282">
        <v>57880</v>
      </c>
      <c r="B2696" s="303">
        <v>20</v>
      </c>
      <c r="C2696" s="282">
        <v>5118674</v>
      </c>
      <c r="D2696" s="283" t="s">
        <v>8747</v>
      </c>
      <c r="E2696" s="282">
        <v>0</v>
      </c>
      <c r="F2696" s="283" t="s">
        <v>5656</v>
      </c>
      <c r="G2696" s="283" t="s">
        <v>5656</v>
      </c>
      <c r="H2696" s="284">
        <v>44717.998518518521</v>
      </c>
      <c r="I2696" s="284">
        <v>44717.998518518521</v>
      </c>
      <c r="J2696" s="283" t="s">
        <v>5657</v>
      </c>
      <c r="K2696" s="282">
        <v>0</v>
      </c>
      <c r="L2696" s="282">
        <v>0</v>
      </c>
      <c r="M2696" s="282">
        <v>1</v>
      </c>
      <c r="N2696" s="282">
        <v>0</v>
      </c>
    </row>
    <row r="2697" spans="1:14">
      <c r="A2697" s="282">
        <v>58851</v>
      </c>
      <c r="B2697" s="303">
        <v>20</v>
      </c>
      <c r="C2697" s="282">
        <v>5123293</v>
      </c>
      <c r="D2697" s="283" t="s">
        <v>8748</v>
      </c>
      <c r="E2697" s="282">
        <v>0</v>
      </c>
      <c r="F2697" s="283" t="s">
        <v>5656</v>
      </c>
      <c r="G2697" s="283" t="s">
        <v>5656</v>
      </c>
      <c r="H2697" s="284">
        <v>44717.998518518521</v>
      </c>
      <c r="I2697" s="284">
        <v>44717.998518518521</v>
      </c>
      <c r="J2697" s="283" t="s">
        <v>5657</v>
      </c>
      <c r="K2697" s="282">
        <v>0</v>
      </c>
      <c r="L2697" s="282">
        <v>0</v>
      </c>
      <c r="M2697" s="282">
        <v>1</v>
      </c>
      <c r="N2697" s="282">
        <v>0</v>
      </c>
    </row>
    <row r="2698" spans="1:14">
      <c r="A2698" s="282">
        <v>58852</v>
      </c>
      <c r="B2698" s="303">
        <v>20</v>
      </c>
      <c r="C2698" s="282">
        <v>5123343</v>
      </c>
      <c r="D2698" s="283" t="s">
        <v>8749</v>
      </c>
      <c r="E2698" s="282">
        <v>0</v>
      </c>
      <c r="F2698" s="283" t="s">
        <v>5656</v>
      </c>
      <c r="G2698" s="283" t="s">
        <v>5656</v>
      </c>
      <c r="H2698" s="284">
        <v>44717.998518518521</v>
      </c>
      <c r="I2698" s="284">
        <v>44717.998518518521</v>
      </c>
      <c r="J2698" s="283" t="s">
        <v>5657</v>
      </c>
      <c r="K2698" s="282">
        <v>0</v>
      </c>
      <c r="L2698" s="282">
        <v>0</v>
      </c>
      <c r="M2698" s="282">
        <v>1</v>
      </c>
      <c r="N2698" s="282">
        <v>0</v>
      </c>
    </row>
    <row r="2699" spans="1:14">
      <c r="A2699" s="282">
        <v>59663</v>
      </c>
      <c r="B2699" s="303">
        <v>20</v>
      </c>
      <c r="C2699" s="282">
        <v>5123411</v>
      </c>
      <c r="D2699" s="283" t="s">
        <v>8750</v>
      </c>
      <c r="E2699" s="282">
        <v>0</v>
      </c>
      <c r="F2699" s="283" t="s">
        <v>5656</v>
      </c>
      <c r="G2699" s="283" t="s">
        <v>5656</v>
      </c>
      <c r="H2699" s="284">
        <v>44717.998518518521</v>
      </c>
      <c r="I2699" s="284">
        <v>44717.998518518521</v>
      </c>
      <c r="J2699" s="283" t="s">
        <v>5657</v>
      </c>
      <c r="K2699" s="282">
        <v>0</v>
      </c>
      <c r="L2699" s="282">
        <v>0</v>
      </c>
      <c r="M2699" s="282">
        <v>1</v>
      </c>
      <c r="N2699" s="282">
        <v>0</v>
      </c>
    </row>
    <row r="2700" spans="1:14">
      <c r="A2700" s="282">
        <v>59664</v>
      </c>
      <c r="B2700" s="303">
        <v>20</v>
      </c>
      <c r="C2700" s="282">
        <v>5123412</v>
      </c>
      <c r="D2700" s="283" t="s">
        <v>8751</v>
      </c>
      <c r="E2700" s="282">
        <v>0</v>
      </c>
      <c r="F2700" s="283" t="s">
        <v>5656</v>
      </c>
      <c r="G2700" s="283" t="s">
        <v>5656</v>
      </c>
      <c r="H2700" s="284">
        <v>44717.998518518521</v>
      </c>
      <c r="I2700" s="284">
        <v>44717.998518518521</v>
      </c>
      <c r="J2700" s="283" t="s">
        <v>5657</v>
      </c>
      <c r="K2700" s="282">
        <v>0</v>
      </c>
      <c r="L2700" s="282">
        <v>0</v>
      </c>
      <c r="M2700" s="282">
        <v>1</v>
      </c>
      <c r="N2700" s="282">
        <v>0</v>
      </c>
    </row>
    <row r="2701" spans="1:14">
      <c r="A2701" s="282">
        <v>59658</v>
      </c>
      <c r="B2701" s="303">
        <v>20</v>
      </c>
      <c r="C2701" s="282">
        <v>5123551</v>
      </c>
      <c r="D2701" s="283" t="s">
        <v>8752</v>
      </c>
      <c r="E2701" s="282">
        <v>0</v>
      </c>
      <c r="F2701" s="283" t="s">
        <v>5656</v>
      </c>
      <c r="G2701" s="283" t="s">
        <v>5656</v>
      </c>
      <c r="H2701" s="284">
        <v>44717.998518518521</v>
      </c>
      <c r="I2701" s="284">
        <v>44717.998518518521</v>
      </c>
      <c r="J2701" s="283" t="s">
        <v>5657</v>
      </c>
      <c r="K2701" s="282">
        <v>0</v>
      </c>
      <c r="L2701" s="282">
        <v>0</v>
      </c>
      <c r="M2701" s="282">
        <v>1</v>
      </c>
      <c r="N2701" s="282">
        <v>0</v>
      </c>
    </row>
    <row r="2702" spans="1:14">
      <c r="A2702" s="282">
        <v>59659</v>
      </c>
      <c r="B2702" s="303">
        <v>20</v>
      </c>
      <c r="C2702" s="282">
        <v>5123552</v>
      </c>
      <c r="D2702" s="283" t="s">
        <v>8753</v>
      </c>
      <c r="E2702" s="282">
        <v>0</v>
      </c>
      <c r="F2702" s="283" t="s">
        <v>5656</v>
      </c>
      <c r="G2702" s="283" t="s">
        <v>5656</v>
      </c>
      <c r="H2702" s="284">
        <v>44717.998518518521</v>
      </c>
      <c r="I2702" s="284">
        <v>44717.998518518521</v>
      </c>
      <c r="J2702" s="283" t="s">
        <v>5657</v>
      </c>
      <c r="K2702" s="282">
        <v>0</v>
      </c>
      <c r="L2702" s="282">
        <v>0</v>
      </c>
      <c r="M2702" s="282">
        <v>1</v>
      </c>
      <c r="N2702" s="282">
        <v>0</v>
      </c>
    </row>
    <row r="2703" spans="1:14">
      <c r="A2703" s="282">
        <v>59660</v>
      </c>
      <c r="B2703" s="303">
        <v>20</v>
      </c>
      <c r="C2703" s="282">
        <v>5123601</v>
      </c>
      <c r="D2703" s="283" t="s">
        <v>8754</v>
      </c>
      <c r="E2703" s="282">
        <v>0</v>
      </c>
      <c r="F2703" s="283" t="s">
        <v>5656</v>
      </c>
      <c r="G2703" s="283" t="s">
        <v>5656</v>
      </c>
      <c r="H2703" s="284">
        <v>44717.998518518521</v>
      </c>
      <c r="I2703" s="284">
        <v>44717.998518518521</v>
      </c>
      <c r="J2703" s="283" t="s">
        <v>5657</v>
      </c>
      <c r="K2703" s="282">
        <v>0</v>
      </c>
      <c r="L2703" s="282">
        <v>0</v>
      </c>
      <c r="M2703" s="282">
        <v>1</v>
      </c>
      <c r="N2703" s="282">
        <v>0</v>
      </c>
    </row>
    <row r="2704" spans="1:14">
      <c r="A2704" s="282">
        <v>59661</v>
      </c>
      <c r="B2704" s="303">
        <v>20</v>
      </c>
      <c r="C2704" s="282">
        <v>5123603</v>
      </c>
      <c r="D2704" s="283" t="s">
        <v>8755</v>
      </c>
      <c r="E2704" s="282">
        <v>0</v>
      </c>
      <c r="F2704" s="283" t="s">
        <v>5656</v>
      </c>
      <c r="G2704" s="283" t="s">
        <v>5656</v>
      </c>
      <c r="H2704" s="284">
        <v>44717.998518518521</v>
      </c>
      <c r="I2704" s="284">
        <v>44717.998518518521</v>
      </c>
      <c r="J2704" s="283" t="s">
        <v>5657</v>
      </c>
      <c r="K2704" s="282">
        <v>0</v>
      </c>
      <c r="L2704" s="282">
        <v>0</v>
      </c>
      <c r="M2704" s="282">
        <v>1</v>
      </c>
      <c r="N2704" s="282">
        <v>0</v>
      </c>
    </row>
    <row r="2705" spans="1:14">
      <c r="A2705" s="282">
        <v>57647</v>
      </c>
      <c r="B2705" s="303">
        <v>20</v>
      </c>
      <c r="C2705" s="282">
        <v>5123818</v>
      </c>
      <c r="D2705" s="283" t="s">
        <v>8756</v>
      </c>
      <c r="E2705" s="282">
        <v>0</v>
      </c>
      <c r="F2705" s="283" t="s">
        <v>5656</v>
      </c>
      <c r="G2705" s="283" t="s">
        <v>5656</v>
      </c>
      <c r="H2705" s="284">
        <v>44717.998518518521</v>
      </c>
      <c r="I2705" s="284">
        <v>44717.998518518521</v>
      </c>
      <c r="J2705" s="283" t="s">
        <v>5657</v>
      </c>
      <c r="K2705" s="282">
        <v>0</v>
      </c>
      <c r="L2705" s="282">
        <v>0</v>
      </c>
      <c r="M2705" s="282">
        <v>1</v>
      </c>
      <c r="N2705" s="282">
        <v>0</v>
      </c>
    </row>
    <row r="2706" spans="1:14">
      <c r="A2706" s="282">
        <v>38045</v>
      </c>
      <c r="B2706" s="303">
        <v>20</v>
      </c>
      <c r="C2706" s="282">
        <v>5124361</v>
      </c>
      <c r="D2706" s="283" t="s">
        <v>8757</v>
      </c>
      <c r="E2706" s="282">
        <v>0</v>
      </c>
      <c r="F2706" s="283" t="s">
        <v>5656</v>
      </c>
      <c r="G2706" s="283" t="s">
        <v>5712</v>
      </c>
      <c r="H2706" s="284">
        <v>41423.555324074077</v>
      </c>
      <c r="I2706" s="284">
        <v>44725.652627314812</v>
      </c>
      <c r="J2706" s="283" t="s">
        <v>5657</v>
      </c>
      <c r="K2706" s="282">
        <v>0</v>
      </c>
      <c r="L2706" s="282">
        <v>0</v>
      </c>
      <c r="M2706" s="282">
        <v>1</v>
      </c>
      <c r="N2706" s="282">
        <v>0</v>
      </c>
    </row>
    <row r="2707" spans="1:14">
      <c r="A2707" s="282">
        <v>59920</v>
      </c>
      <c r="B2707" s="303">
        <v>20</v>
      </c>
      <c r="C2707" s="282">
        <v>5126193</v>
      </c>
      <c r="D2707" s="283" t="s">
        <v>8758</v>
      </c>
      <c r="E2707" s="282">
        <v>0</v>
      </c>
      <c r="F2707" s="283" t="s">
        <v>5656</v>
      </c>
      <c r="G2707" s="283" t="s">
        <v>5656</v>
      </c>
      <c r="H2707" s="284">
        <v>44717.998518518521</v>
      </c>
      <c r="I2707" s="284">
        <v>44717.998518518521</v>
      </c>
      <c r="J2707" s="283" t="s">
        <v>5657</v>
      </c>
      <c r="K2707" s="282">
        <v>0</v>
      </c>
      <c r="L2707" s="282">
        <v>0</v>
      </c>
      <c r="M2707" s="282">
        <v>1</v>
      </c>
      <c r="N2707" s="282">
        <v>0</v>
      </c>
    </row>
    <row r="2708" spans="1:14">
      <c r="A2708" s="282">
        <v>59566</v>
      </c>
      <c r="B2708" s="303">
        <v>20</v>
      </c>
      <c r="C2708" s="282">
        <v>512747</v>
      </c>
      <c r="D2708" s="283" t="s">
        <v>8759</v>
      </c>
      <c r="E2708" s="282">
        <v>0</v>
      </c>
      <c r="F2708" s="283" t="s">
        <v>5656</v>
      </c>
      <c r="G2708" s="283" t="s">
        <v>5656</v>
      </c>
      <c r="H2708" s="284">
        <v>44717.998518518521</v>
      </c>
      <c r="I2708" s="284">
        <v>44717.998518518521</v>
      </c>
      <c r="J2708" s="283" t="s">
        <v>5657</v>
      </c>
      <c r="K2708" s="282">
        <v>0</v>
      </c>
      <c r="L2708" s="282">
        <v>0</v>
      </c>
      <c r="M2708" s="282">
        <v>1</v>
      </c>
      <c r="N2708" s="282">
        <v>0</v>
      </c>
    </row>
    <row r="2709" spans="1:14">
      <c r="A2709" s="282">
        <v>59417</v>
      </c>
      <c r="B2709" s="303">
        <v>20</v>
      </c>
      <c r="C2709" s="282">
        <v>5128753</v>
      </c>
      <c r="D2709" s="283" t="s">
        <v>8760</v>
      </c>
      <c r="E2709" s="282">
        <v>0</v>
      </c>
      <c r="F2709" s="283" t="s">
        <v>5656</v>
      </c>
      <c r="G2709" s="283" t="s">
        <v>5656</v>
      </c>
      <c r="H2709" s="284">
        <v>44717.998518518521</v>
      </c>
      <c r="I2709" s="284">
        <v>44717.998518518521</v>
      </c>
      <c r="J2709" s="283" t="s">
        <v>5657</v>
      </c>
      <c r="K2709" s="282">
        <v>0</v>
      </c>
      <c r="L2709" s="282">
        <v>0</v>
      </c>
      <c r="M2709" s="282">
        <v>1</v>
      </c>
      <c r="N2709" s="282">
        <v>0</v>
      </c>
    </row>
    <row r="2710" spans="1:14">
      <c r="A2710" s="282">
        <v>59418</v>
      </c>
      <c r="B2710" s="303">
        <v>20</v>
      </c>
      <c r="C2710" s="282">
        <v>5128803</v>
      </c>
      <c r="D2710" s="283" t="s">
        <v>8761</v>
      </c>
      <c r="E2710" s="282">
        <v>0</v>
      </c>
      <c r="F2710" s="283" t="s">
        <v>5656</v>
      </c>
      <c r="G2710" s="283" t="s">
        <v>5656</v>
      </c>
      <c r="H2710" s="284">
        <v>44717.998518518521</v>
      </c>
      <c r="I2710" s="284">
        <v>44717.998518518521</v>
      </c>
      <c r="J2710" s="283" t="s">
        <v>5657</v>
      </c>
      <c r="K2710" s="282">
        <v>0</v>
      </c>
      <c r="L2710" s="282">
        <v>0</v>
      </c>
      <c r="M2710" s="282">
        <v>1</v>
      </c>
      <c r="N2710" s="282">
        <v>0</v>
      </c>
    </row>
    <row r="2711" spans="1:14">
      <c r="A2711" s="282">
        <v>59613</v>
      </c>
      <c r="B2711" s="303">
        <v>20</v>
      </c>
      <c r="C2711" s="282">
        <v>5134651</v>
      </c>
      <c r="D2711" s="283" t="s">
        <v>8762</v>
      </c>
      <c r="E2711" s="282">
        <v>0</v>
      </c>
      <c r="F2711" s="283" t="s">
        <v>5656</v>
      </c>
      <c r="G2711" s="283" t="s">
        <v>5656</v>
      </c>
      <c r="H2711" s="284">
        <v>44717.998518518521</v>
      </c>
      <c r="I2711" s="284">
        <v>44717.998518518521</v>
      </c>
      <c r="J2711" s="283" t="s">
        <v>5657</v>
      </c>
      <c r="K2711" s="282">
        <v>0</v>
      </c>
      <c r="L2711" s="282">
        <v>0</v>
      </c>
      <c r="M2711" s="282">
        <v>1</v>
      </c>
      <c r="N2711" s="282">
        <v>0</v>
      </c>
    </row>
    <row r="2712" spans="1:14">
      <c r="A2712" s="282">
        <v>59614</v>
      </c>
      <c r="B2712" s="303">
        <v>20</v>
      </c>
      <c r="C2712" s="282">
        <v>5134861</v>
      </c>
      <c r="D2712" s="283" t="s">
        <v>8763</v>
      </c>
      <c r="E2712" s="282">
        <v>0</v>
      </c>
      <c r="F2712" s="283" t="s">
        <v>5656</v>
      </c>
      <c r="G2712" s="283" t="s">
        <v>5656</v>
      </c>
      <c r="H2712" s="284">
        <v>44717.998518518521</v>
      </c>
      <c r="I2712" s="284">
        <v>44717.998518518521</v>
      </c>
      <c r="J2712" s="283" t="s">
        <v>5657</v>
      </c>
      <c r="K2712" s="282">
        <v>0</v>
      </c>
      <c r="L2712" s="282">
        <v>0</v>
      </c>
      <c r="M2712" s="282">
        <v>1</v>
      </c>
      <c r="N2712" s="282">
        <v>0</v>
      </c>
    </row>
    <row r="2713" spans="1:14">
      <c r="A2713" s="282">
        <v>59611</v>
      </c>
      <c r="B2713" s="303">
        <v>20</v>
      </c>
      <c r="C2713" s="282">
        <v>5134911</v>
      </c>
      <c r="D2713" s="283" t="s">
        <v>8764</v>
      </c>
      <c r="E2713" s="282">
        <v>0</v>
      </c>
      <c r="F2713" s="283" t="s">
        <v>5656</v>
      </c>
      <c r="G2713" s="283" t="s">
        <v>5656</v>
      </c>
      <c r="H2713" s="284">
        <v>44717.998518518521</v>
      </c>
      <c r="I2713" s="284">
        <v>44717.998518518521</v>
      </c>
      <c r="J2713" s="283" t="s">
        <v>5657</v>
      </c>
      <c r="K2713" s="282">
        <v>0</v>
      </c>
      <c r="L2713" s="282">
        <v>0</v>
      </c>
      <c r="M2713" s="282">
        <v>1</v>
      </c>
      <c r="N2713" s="282">
        <v>0</v>
      </c>
    </row>
    <row r="2714" spans="1:14">
      <c r="A2714" s="282">
        <v>59612</v>
      </c>
      <c r="B2714" s="303">
        <v>20</v>
      </c>
      <c r="C2714" s="282">
        <v>5135041</v>
      </c>
      <c r="D2714" s="283" t="s">
        <v>8765</v>
      </c>
      <c r="E2714" s="282">
        <v>0</v>
      </c>
      <c r="F2714" s="283" t="s">
        <v>5656</v>
      </c>
      <c r="G2714" s="283" t="s">
        <v>5656</v>
      </c>
      <c r="H2714" s="284">
        <v>44717.998518518521</v>
      </c>
      <c r="I2714" s="284">
        <v>44717.998518518521</v>
      </c>
      <c r="J2714" s="283" t="s">
        <v>5657</v>
      </c>
      <c r="K2714" s="282">
        <v>0</v>
      </c>
      <c r="L2714" s="282">
        <v>0</v>
      </c>
      <c r="M2714" s="282">
        <v>1</v>
      </c>
      <c r="N2714" s="282">
        <v>0</v>
      </c>
    </row>
    <row r="2715" spans="1:14">
      <c r="A2715" s="282">
        <v>59480</v>
      </c>
      <c r="B2715" s="303">
        <v>20</v>
      </c>
      <c r="C2715" s="282">
        <v>5136272</v>
      </c>
      <c r="D2715" s="283" t="s">
        <v>8766</v>
      </c>
      <c r="E2715" s="282">
        <v>0</v>
      </c>
      <c r="F2715" s="283" t="s">
        <v>5656</v>
      </c>
      <c r="G2715" s="283" t="s">
        <v>5656</v>
      </c>
      <c r="H2715" s="284">
        <v>44717.998518518521</v>
      </c>
      <c r="I2715" s="284">
        <v>44717.998518518521</v>
      </c>
      <c r="J2715" s="283" t="s">
        <v>5657</v>
      </c>
      <c r="K2715" s="282">
        <v>0</v>
      </c>
      <c r="L2715" s="282">
        <v>0</v>
      </c>
      <c r="M2715" s="282">
        <v>1</v>
      </c>
      <c r="N2715" s="282">
        <v>0</v>
      </c>
    </row>
    <row r="2716" spans="1:14">
      <c r="A2716" s="282">
        <v>57701</v>
      </c>
      <c r="B2716" s="303">
        <v>20</v>
      </c>
      <c r="C2716" s="282">
        <v>5143501</v>
      </c>
      <c r="D2716" s="283" t="s">
        <v>8767</v>
      </c>
      <c r="E2716" s="282">
        <v>0</v>
      </c>
      <c r="F2716" s="283" t="s">
        <v>5656</v>
      </c>
      <c r="G2716" s="283" t="s">
        <v>5656</v>
      </c>
      <c r="H2716" s="284">
        <v>44717.998518518521</v>
      </c>
      <c r="I2716" s="284">
        <v>44717.998518518521</v>
      </c>
      <c r="J2716" s="283" t="s">
        <v>5657</v>
      </c>
      <c r="K2716" s="282">
        <v>0</v>
      </c>
      <c r="L2716" s="282">
        <v>0</v>
      </c>
      <c r="M2716" s="282">
        <v>1</v>
      </c>
      <c r="N2716" s="282">
        <v>0</v>
      </c>
    </row>
    <row r="2717" spans="1:14">
      <c r="A2717" s="282">
        <v>59240</v>
      </c>
      <c r="B2717" s="303">
        <v>20</v>
      </c>
      <c r="C2717" s="282">
        <v>5143501</v>
      </c>
      <c r="D2717" s="283" t="s">
        <v>8768</v>
      </c>
      <c r="E2717" s="282">
        <v>0</v>
      </c>
      <c r="F2717" s="283" t="s">
        <v>5656</v>
      </c>
      <c r="G2717" s="283" t="s">
        <v>5656</v>
      </c>
      <c r="H2717" s="284">
        <v>44717.998518518521</v>
      </c>
      <c r="I2717" s="284">
        <v>44717.998518518521</v>
      </c>
      <c r="J2717" s="283" t="s">
        <v>5657</v>
      </c>
      <c r="K2717" s="282">
        <v>0</v>
      </c>
      <c r="L2717" s="282">
        <v>0</v>
      </c>
      <c r="M2717" s="282">
        <v>1</v>
      </c>
      <c r="N2717" s="282">
        <v>0</v>
      </c>
    </row>
    <row r="2718" spans="1:14">
      <c r="A2718" s="282">
        <v>59233</v>
      </c>
      <c r="B2718" s="303">
        <v>20</v>
      </c>
      <c r="C2718" s="282">
        <v>5143661</v>
      </c>
      <c r="D2718" s="283" t="s">
        <v>8769</v>
      </c>
      <c r="E2718" s="282">
        <v>0</v>
      </c>
      <c r="F2718" s="283" t="s">
        <v>5656</v>
      </c>
      <c r="G2718" s="283" t="s">
        <v>5656</v>
      </c>
      <c r="H2718" s="284">
        <v>44717.998518518521</v>
      </c>
      <c r="I2718" s="284">
        <v>44717.998518518521</v>
      </c>
      <c r="J2718" s="283" t="s">
        <v>5657</v>
      </c>
      <c r="K2718" s="282">
        <v>0</v>
      </c>
      <c r="L2718" s="282">
        <v>0</v>
      </c>
      <c r="M2718" s="282">
        <v>1</v>
      </c>
      <c r="N2718" s="282">
        <v>0</v>
      </c>
    </row>
    <row r="2719" spans="1:14">
      <c r="A2719" s="282">
        <v>57692</v>
      </c>
      <c r="B2719" s="303">
        <v>20</v>
      </c>
      <c r="C2719" s="282">
        <v>5143661</v>
      </c>
      <c r="D2719" s="283" t="s">
        <v>8770</v>
      </c>
      <c r="E2719" s="282">
        <v>0</v>
      </c>
      <c r="F2719" s="283" t="s">
        <v>5656</v>
      </c>
      <c r="G2719" s="283" t="s">
        <v>5656</v>
      </c>
      <c r="H2719" s="284">
        <v>44717.998518518521</v>
      </c>
      <c r="I2719" s="284">
        <v>44717.998518518521</v>
      </c>
      <c r="J2719" s="283" t="s">
        <v>5657</v>
      </c>
      <c r="K2719" s="282">
        <v>0</v>
      </c>
      <c r="L2719" s="282">
        <v>0</v>
      </c>
      <c r="M2719" s="282">
        <v>1</v>
      </c>
      <c r="N2719" s="282">
        <v>0</v>
      </c>
    </row>
    <row r="2720" spans="1:14">
      <c r="A2720" s="282">
        <v>57693</v>
      </c>
      <c r="B2720" s="303">
        <v>20</v>
      </c>
      <c r="C2720" s="282">
        <v>5143711</v>
      </c>
      <c r="D2720" s="283" t="s">
        <v>8771</v>
      </c>
      <c r="E2720" s="282">
        <v>0</v>
      </c>
      <c r="F2720" s="283" t="s">
        <v>5656</v>
      </c>
      <c r="G2720" s="283" t="s">
        <v>5656</v>
      </c>
      <c r="H2720" s="284">
        <v>44717.998518518521</v>
      </c>
      <c r="I2720" s="284">
        <v>44717.998518518521</v>
      </c>
      <c r="J2720" s="283" t="s">
        <v>5657</v>
      </c>
      <c r="K2720" s="282">
        <v>0</v>
      </c>
      <c r="L2720" s="282">
        <v>0</v>
      </c>
      <c r="M2720" s="282">
        <v>1</v>
      </c>
      <c r="N2720" s="282">
        <v>0</v>
      </c>
    </row>
    <row r="2721" spans="1:14">
      <c r="A2721" s="282">
        <v>59234</v>
      </c>
      <c r="B2721" s="303">
        <v>20</v>
      </c>
      <c r="C2721" s="282">
        <v>5143711</v>
      </c>
      <c r="D2721" s="283" t="s">
        <v>8772</v>
      </c>
      <c r="E2721" s="282">
        <v>0</v>
      </c>
      <c r="F2721" s="283" t="s">
        <v>5656</v>
      </c>
      <c r="G2721" s="283" t="s">
        <v>5656</v>
      </c>
      <c r="H2721" s="284">
        <v>44717.998518518521</v>
      </c>
      <c r="I2721" s="284">
        <v>44717.998518518521</v>
      </c>
      <c r="J2721" s="283" t="s">
        <v>5657</v>
      </c>
      <c r="K2721" s="282">
        <v>0</v>
      </c>
      <c r="L2721" s="282">
        <v>0</v>
      </c>
      <c r="M2721" s="282">
        <v>1</v>
      </c>
      <c r="N2721" s="282">
        <v>0</v>
      </c>
    </row>
    <row r="2722" spans="1:14">
      <c r="A2722" s="282">
        <v>59235</v>
      </c>
      <c r="B2722" s="303">
        <v>20</v>
      </c>
      <c r="C2722" s="282">
        <v>5143871</v>
      </c>
      <c r="D2722" s="283" t="s">
        <v>8773</v>
      </c>
      <c r="E2722" s="282">
        <v>0</v>
      </c>
      <c r="F2722" s="283" t="s">
        <v>5656</v>
      </c>
      <c r="G2722" s="283" t="s">
        <v>5656</v>
      </c>
      <c r="H2722" s="284">
        <v>44717.998518518521</v>
      </c>
      <c r="I2722" s="284">
        <v>44717.998518518521</v>
      </c>
      <c r="J2722" s="283" t="s">
        <v>5657</v>
      </c>
      <c r="K2722" s="282">
        <v>0</v>
      </c>
      <c r="L2722" s="282">
        <v>0</v>
      </c>
      <c r="M2722" s="282">
        <v>1</v>
      </c>
      <c r="N2722" s="282">
        <v>0</v>
      </c>
    </row>
    <row r="2723" spans="1:14">
      <c r="A2723" s="282">
        <v>57694</v>
      </c>
      <c r="B2723" s="303">
        <v>20</v>
      </c>
      <c r="C2723" s="282">
        <v>5143871</v>
      </c>
      <c r="D2723" s="283" t="s">
        <v>8774</v>
      </c>
      <c r="E2723" s="282">
        <v>0</v>
      </c>
      <c r="F2723" s="283" t="s">
        <v>5656</v>
      </c>
      <c r="G2723" s="283" t="s">
        <v>5656</v>
      </c>
      <c r="H2723" s="284">
        <v>44717.998518518521</v>
      </c>
      <c r="I2723" s="284">
        <v>44717.998518518521</v>
      </c>
      <c r="J2723" s="283" t="s">
        <v>5657</v>
      </c>
      <c r="K2723" s="282">
        <v>0</v>
      </c>
      <c r="L2723" s="282">
        <v>0</v>
      </c>
      <c r="M2723" s="282">
        <v>1</v>
      </c>
      <c r="N2723" s="282">
        <v>0</v>
      </c>
    </row>
    <row r="2724" spans="1:14">
      <c r="A2724" s="282">
        <v>57696</v>
      </c>
      <c r="B2724" s="303">
        <v>20</v>
      </c>
      <c r="C2724" s="282">
        <v>5143921</v>
      </c>
      <c r="D2724" s="283" t="s">
        <v>8775</v>
      </c>
      <c r="E2724" s="282">
        <v>0</v>
      </c>
      <c r="F2724" s="283" t="s">
        <v>5656</v>
      </c>
      <c r="G2724" s="283" t="s">
        <v>5656</v>
      </c>
      <c r="H2724" s="284">
        <v>44717.998518518521</v>
      </c>
      <c r="I2724" s="284">
        <v>44717.998518518521</v>
      </c>
      <c r="J2724" s="283" t="s">
        <v>5657</v>
      </c>
      <c r="K2724" s="282">
        <v>0</v>
      </c>
      <c r="L2724" s="282">
        <v>0</v>
      </c>
      <c r="M2724" s="282">
        <v>1</v>
      </c>
      <c r="N2724" s="282">
        <v>0</v>
      </c>
    </row>
    <row r="2725" spans="1:14">
      <c r="A2725" s="282">
        <v>59237</v>
      </c>
      <c r="B2725" s="303">
        <v>20</v>
      </c>
      <c r="C2725" s="282">
        <v>5143921</v>
      </c>
      <c r="D2725" s="283" t="s">
        <v>8776</v>
      </c>
      <c r="E2725" s="282">
        <v>0</v>
      </c>
      <c r="F2725" s="283" t="s">
        <v>5656</v>
      </c>
      <c r="G2725" s="283" t="s">
        <v>5656</v>
      </c>
      <c r="H2725" s="284">
        <v>44717.998518518521</v>
      </c>
      <c r="I2725" s="284">
        <v>44717.998518518521</v>
      </c>
      <c r="J2725" s="283" t="s">
        <v>5657</v>
      </c>
      <c r="K2725" s="282">
        <v>0</v>
      </c>
      <c r="L2725" s="282">
        <v>0</v>
      </c>
      <c r="M2725" s="282">
        <v>1</v>
      </c>
      <c r="N2725" s="282">
        <v>0</v>
      </c>
    </row>
    <row r="2726" spans="1:14">
      <c r="A2726" s="282">
        <v>59294</v>
      </c>
      <c r="B2726" s="303">
        <v>20</v>
      </c>
      <c r="C2726" s="282">
        <v>5145752</v>
      </c>
      <c r="D2726" s="283" t="s">
        <v>8777</v>
      </c>
      <c r="E2726" s="282">
        <v>0</v>
      </c>
      <c r="F2726" s="283" t="s">
        <v>5656</v>
      </c>
      <c r="G2726" s="283" t="s">
        <v>5656</v>
      </c>
      <c r="H2726" s="284">
        <v>44717.998518518521</v>
      </c>
      <c r="I2726" s="284">
        <v>44717.998518518521</v>
      </c>
      <c r="J2726" s="283" t="s">
        <v>5657</v>
      </c>
      <c r="K2726" s="282">
        <v>0</v>
      </c>
      <c r="L2726" s="282">
        <v>0</v>
      </c>
      <c r="M2726" s="282">
        <v>1</v>
      </c>
      <c r="N2726" s="282">
        <v>0</v>
      </c>
    </row>
    <row r="2727" spans="1:14">
      <c r="A2727" s="282">
        <v>59767</v>
      </c>
      <c r="B2727" s="303">
        <v>20</v>
      </c>
      <c r="C2727" s="282">
        <v>5145961</v>
      </c>
      <c r="D2727" s="283" t="s">
        <v>8778</v>
      </c>
      <c r="E2727" s="282">
        <v>0</v>
      </c>
      <c r="F2727" s="283" t="s">
        <v>5656</v>
      </c>
      <c r="G2727" s="283" t="s">
        <v>5656</v>
      </c>
      <c r="H2727" s="284">
        <v>44717.998518518521</v>
      </c>
      <c r="I2727" s="284">
        <v>44717.998518518521</v>
      </c>
      <c r="J2727" s="283" t="s">
        <v>5657</v>
      </c>
      <c r="K2727" s="282">
        <v>0</v>
      </c>
      <c r="L2727" s="282">
        <v>0</v>
      </c>
      <c r="M2727" s="282">
        <v>1</v>
      </c>
      <c r="N2727" s="282">
        <v>0</v>
      </c>
    </row>
    <row r="2728" spans="1:14">
      <c r="A2728" s="282">
        <v>59768</v>
      </c>
      <c r="B2728" s="303">
        <v>20</v>
      </c>
      <c r="C2728" s="282">
        <v>5145962</v>
      </c>
      <c r="D2728" s="283" t="s">
        <v>8779</v>
      </c>
      <c r="E2728" s="282">
        <v>0</v>
      </c>
      <c r="F2728" s="283" t="s">
        <v>5656</v>
      </c>
      <c r="G2728" s="283" t="s">
        <v>5656</v>
      </c>
      <c r="H2728" s="284">
        <v>44717.998518518521</v>
      </c>
      <c r="I2728" s="284">
        <v>44717.998518518521</v>
      </c>
      <c r="J2728" s="283" t="s">
        <v>5657</v>
      </c>
      <c r="K2728" s="282">
        <v>0</v>
      </c>
      <c r="L2728" s="282">
        <v>0</v>
      </c>
      <c r="M2728" s="282">
        <v>1</v>
      </c>
      <c r="N2728" s="282">
        <v>0</v>
      </c>
    </row>
    <row r="2729" spans="1:14">
      <c r="A2729" s="282">
        <v>59769</v>
      </c>
      <c r="B2729" s="303">
        <v>20</v>
      </c>
      <c r="C2729" s="282">
        <v>5145964</v>
      </c>
      <c r="D2729" s="283" t="s">
        <v>8780</v>
      </c>
      <c r="E2729" s="282">
        <v>0</v>
      </c>
      <c r="F2729" s="283" t="s">
        <v>5656</v>
      </c>
      <c r="G2729" s="283" t="s">
        <v>5656</v>
      </c>
      <c r="H2729" s="284">
        <v>44717.998518518521</v>
      </c>
      <c r="I2729" s="284">
        <v>44717.998518518521</v>
      </c>
      <c r="J2729" s="283" t="s">
        <v>5657</v>
      </c>
      <c r="K2729" s="282">
        <v>0</v>
      </c>
      <c r="L2729" s="282">
        <v>0</v>
      </c>
      <c r="M2729" s="282">
        <v>1</v>
      </c>
      <c r="N2729" s="282">
        <v>0</v>
      </c>
    </row>
    <row r="2730" spans="1:14">
      <c r="A2730" s="282">
        <v>58849</v>
      </c>
      <c r="B2730" s="303">
        <v>20</v>
      </c>
      <c r="C2730" s="282">
        <v>5146821</v>
      </c>
      <c r="D2730" s="283" t="s">
        <v>8781</v>
      </c>
      <c r="E2730" s="282">
        <v>0</v>
      </c>
      <c r="F2730" s="283" t="s">
        <v>5656</v>
      </c>
      <c r="G2730" s="283" t="s">
        <v>5656</v>
      </c>
      <c r="H2730" s="284">
        <v>44717.998518518521</v>
      </c>
      <c r="I2730" s="284">
        <v>44717.998518518521</v>
      </c>
      <c r="J2730" s="283" t="s">
        <v>5657</v>
      </c>
      <c r="K2730" s="282">
        <v>0</v>
      </c>
      <c r="L2730" s="282">
        <v>0</v>
      </c>
      <c r="M2730" s="282">
        <v>1</v>
      </c>
      <c r="N2730" s="282">
        <v>0</v>
      </c>
    </row>
    <row r="2731" spans="1:14">
      <c r="A2731" s="282">
        <v>58848</v>
      </c>
      <c r="B2731" s="303">
        <v>20</v>
      </c>
      <c r="C2731" s="282">
        <v>5146822</v>
      </c>
      <c r="D2731" s="283" t="s">
        <v>8782</v>
      </c>
      <c r="E2731" s="282">
        <v>0</v>
      </c>
      <c r="F2731" s="283" t="s">
        <v>5656</v>
      </c>
      <c r="G2731" s="283" t="s">
        <v>5656</v>
      </c>
      <c r="H2731" s="284">
        <v>44717.998518518521</v>
      </c>
      <c r="I2731" s="284">
        <v>44717.998518518521</v>
      </c>
      <c r="J2731" s="283" t="s">
        <v>5657</v>
      </c>
      <c r="K2731" s="282">
        <v>0</v>
      </c>
      <c r="L2731" s="282">
        <v>0</v>
      </c>
      <c r="M2731" s="282">
        <v>1</v>
      </c>
      <c r="N2731" s="282">
        <v>0</v>
      </c>
    </row>
    <row r="2732" spans="1:14">
      <c r="A2732" s="282">
        <v>57409</v>
      </c>
      <c r="B2732" s="303">
        <v>20</v>
      </c>
      <c r="C2732" s="282">
        <v>5146822</v>
      </c>
      <c r="D2732" s="283" t="s">
        <v>8783</v>
      </c>
      <c r="E2732" s="282">
        <v>0</v>
      </c>
      <c r="F2732" s="283" t="s">
        <v>5656</v>
      </c>
      <c r="G2732" s="283" t="s">
        <v>5656</v>
      </c>
      <c r="H2732" s="284">
        <v>44717.998518518521</v>
      </c>
      <c r="I2732" s="284">
        <v>44717.998518518521</v>
      </c>
      <c r="J2732" s="283" t="s">
        <v>5657</v>
      </c>
      <c r="K2732" s="282">
        <v>0</v>
      </c>
      <c r="L2732" s="282">
        <v>0</v>
      </c>
      <c r="M2732" s="282">
        <v>1</v>
      </c>
      <c r="N2732" s="282">
        <v>0</v>
      </c>
    </row>
    <row r="2733" spans="1:14">
      <c r="A2733" s="282">
        <v>59358</v>
      </c>
      <c r="B2733" s="303">
        <v>20</v>
      </c>
      <c r="C2733" s="302">
        <v>5148021</v>
      </c>
      <c r="D2733" s="283" t="s">
        <v>8784</v>
      </c>
      <c r="E2733" s="282">
        <v>0</v>
      </c>
      <c r="F2733" s="283" t="s">
        <v>5656</v>
      </c>
      <c r="G2733" s="283" t="s">
        <v>5656</v>
      </c>
      <c r="H2733" s="284">
        <v>44717.998518518521</v>
      </c>
      <c r="I2733" s="284">
        <v>44717.998518518521</v>
      </c>
      <c r="J2733" s="283" t="s">
        <v>5657</v>
      </c>
      <c r="K2733" s="282">
        <v>0</v>
      </c>
      <c r="L2733" s="282">
        <v>0</v>
      </c>
      <c r="M2733" s="282">
        <v>1</v>
      </c>
      <c r="N2733" s="282">
        <v>0</v>
      </c>
    </row>
    <row r="2734" spans="1:14">
      <c r="A2734" s="282">
        <v>37689</v>
      </c>
      <c r="B2734" s="303">
        <v>20</v>
      </c>
      <c r="C2734" s="282">
        <v>5148181</v>
      </c>
      <c r="D2734" s="283" t="s">
        <v>8785</v>
      </c>
      <c r="E2734" s="282">
        <v>0</v>
      </c>
      <c r="F2734" s="283" t="s">
        <v>5656</v>
      </c>
      <c r="G2734" s="283" t="s">
        <v>5712</v>
      </c>
      <c r="H2734" s="284">
        <v>41423.555324074077</v>
      </c>
      <c r="I2734" s="284">
        <v>44725.653495370374</v>
      </c>
      <c r="J2734" s="283" t="s">
        <v>5657</v>
      </c>
      <c r="K2734" s="282">
        <v>0</v>
      </c>
      <c r="L2734" s="282">
        <v>0</v>
      </c>
      <c r="M2734" s="282">
        <v>1</v>
      </c>
      <c r="N2734" s="282">
        <v>0</v>
      </c>
    </row>
    <row r="2735" spans="1:14">
      <c r="A2735" s="282">
        <v>59238</v>
      </c>
      <c r="B2735" s="303">
        <v>20</v>
      </c>
      <c r="C2735" s="282">
        <v>5148391</v>
      </c>
      <c r="D2735" s="283" t="s">
        <v>8786</v>
      </c>
      <c r="E2735" s="282">
        <v>0</v>
      </c>
      <c r="F2735" s="283" t="s">
        <v>5656</v>
      </c>
      <c r="G2735" s="283" t="s">
        <v>5656</v>
      </c>
      <c r="H2735" s="284">
        <v>44717.998518518521</v>
      </c>
      <c r="I2735" s="284">
        <v>44717.998518518521</v>
      </c>
      <c r="J2735" s="283" t="s">
        <v>5657</v>
      </c>
      <c r="K2735" s="282">
        <v>0</v>
      </c>
      <c r="L2735" s="282">
        <v>0</v>
      </c>
      <c r="M2735" s="282">
        <v>1</v>
      </c>
      <c r="N2735" s="282">
        <v>0</v>
      </c>
    </row>
    <row r="2736" spans="1:14">
      <c r="A2736" s="282">
        <v>57698</v>
      </c>
      <c r="B2736" s="303">
        <v>20</v>
      </c>
      <c r="C2736" s="282">
        <v>5148391</v>
      </c>
      <c r="D2736" s="283" t="s">
        <v>8787</v>
      </c>
      <c r="E2736" s="282">
        <v>0</v>
      </c>
      <c r="F2736" s="283" t="s">
        <v>5656</v>
      </c>
      <c r="G2736" s="283" t="s">
        <v>5656</v>
      </c>
      <c r="H2736" s="284">
        <v>44717.998518518521</v>
      </c>
      <c r="I2736" s="284">
        <v>44717.998518518521</v>
      </c>
      <c r="J2736" s="283" t="s">
        <v>5657</v>
      </c>
      <c r="K2736" s="282">
        <v>0</v>
      </c>
      <c r="L2736" s="282">
        <v>0</v>
      </c>
      <c r="M2736" s="282">
        <v>1</v>
      </c>
      <c r="N2736" s="282">
        <v>0</v>
      </c>
    </row>
    <row r="2737" spans="1:14">
      <c r="A2737" s="282">
        <v>58238</v>
      </c>
      <c r="B2737" s="303">
        <v>20</v>
      </c>
      <c r="C2737" s="282">
        <v>5149252</v>
      </c>
      <c r="D2737" s="283" t="s">
        <v>8788</v>
      </c>
      <c r="E2737" s="282">
        <v>0</v>
      </c>
      <c r="F2737" s="283" t="s">
        <v>5656</v>
      </c>
      <c r="G2737" s="283" t="s">
        <v>5656</v>
      </c>
      <c r="H2737" s="284">
        <v>44717.998518518521</v>
      </c>
      <c r="I2737" s="284">
        <v>44717.998518518521</v>
      </c>
      <c r="J2737" s="283" t="s">
        <v>5657</v>
      </c>
      <c r="K2737" s="282">
        <v>0</v>
      </c>
      <c r="L2737" s="282">
        <v>0</v>
      </c>
      <c r="M2737" s="282">
        <v>1</v>
      </c>
      <c r="N2737" s="282">
        <v>0</v>
      </c>
    </row>
    <row r="2738" spans="1:14">
      <c r="A2738" s="282">
        <v>58686</v>
      </c>
      <c r="B2738" s="303">
        <v>20</v>
      </c>
      <c r="C2738" s="282">
        <v>5149252</v>
      </c>
      <c r="D2738" s="283" t="s">
        <v>8789</v>
      </c>
      <c r="E2738" s="282">
        <v>0</v>
      </c>
      <c r="F2738" s="283" t="s">
        <v>5656</v>
      </c>
      <c r="G2738" s="283" t="s">
        <v>5656</v>
      </c>
      <c r="H2738" s="284">
        <v>44717.998518518521</v>
      </c>
      <c r="I2738" s="284">
        <v>44717.998518518521</v>
      </c>
      <c r="J2738" s="283" t="s">
        <v>5657</v>
      </c>
      <c r="K2738" s="282">
        <v>0</v>
      </c>
      <c r="L2738" s="282">
        <v>0</v>
      </c>
      <c r="M2738" s="282">
        <v>1</v>
      </c>
      <c r="N2738" s="282">
        <v>0</v>
      </c>
    </row>
    <row r="2739" spans="1:14">
      <c r="A2739" s="282">
        <v>58687</v>
      </c>
      <c r="B2739" s="303">
        <v>20</v>
      </c>
      <c r="C2739" s="282">
        <v>5149302</v>
      </c>
      <c r="D2739" s="283" t="s">
        <v>8790</v>
      </c>
      <c r="E2739" s="282">
        <v>0</v>
      </c>
      <c r="F2739" s="283" t="s">
        <v>5656</v>
      </c>
      <c r="G2739" s="283" t="s">
        <v>5656</v>
      </c>
      <c r="H2739" s="284">
        <v>44717.998518518521</v>
      </c>
      <c r="I2739" s="284">
        <v>44717.998518518521</v>
      </c>
      <c r="J2739" s="283" t="s">
        <v>5657</v>
      </c>
      <c r="K2739" s="282">
        <v>0</v>
      </c>
      <c r="L2739" s="282">
        <v>0</v>
      </c>
      <c r="M2739" s="282">
        <v>1</v>
      </c>
      <c r="N2739" s="282">
        <v>0</v>
      </c>
    </row>
    <row r="2740" spans="1:14">
      <c r="A2740" s="282">
        <v>58239</v>
      </c>
      <c r="B2740" s="303">
        <v>20</v>
      </c>
      <c r="C2740" s="282">
        <v>5149302</v>
      </c>
      <c r="D2740" s="283" t="s">
        <v>8791</v>
      </c>
      <c r="E2740" s="282">
        <v>0</v>
      </c>
      <c r="F2740" s="283" t="s">
        <v>5656</v>
      </c>
      <c r="G2740" s="283" t="s">
        <v>5656</v>
      </c>
      <c r="H2740" s="284">
        <v>44717.998518518521</v>
      </c>
      <c r="I2740" s="284">
        <v>44717.998518518521</v>
      </c>
      <c r="J2740" s="283" t="s">
        <v>5657</v>
      </c>
      <c r="K2740" s="282">
        <v>0</v>
      </c>
      <c r="L2740" s="282">
        <v>0</v>
      </c>
      <c r="M2740" s="282">
        <v>1</v>
      </c>
      <c r="N2740" s="282">
        <v>0</v>
      </c>
    </row>
    <row r="2741" spans="1:14">
      <c r="A2741" s="282">
        <v>58688</v>
      </c>
      <c r="B2741" s="303">
        <v>20</v>
      </c>
      <c r="C2741" s="282">
        <v>5149462</v>
      </c>
      <c r="D2741" s="283" t="s">
        <v>8792</v>
      </c>
      <c r="E2741" s="282">
        <v>0</v>
      </c>
      <c r="F2741" s="283" t="s">
        <v>5656</v>
      </c>
      <c r="G2741" s="283" t="s">
        <v>5656</v>
      </c>
      <c r="H2741" s="284">
        <v>44717.998518518521</v>
      </c>
      <c r="I2741" s="284">
        <v>44717.998518518521</v>
      </c>
      <c r="J2741" s="283" t="s">
        <v>5657</v>
      </c>
      <c r="K2741" s="282">
        <v>0</v>
      </c>
      <c r="L2741" s="282">
        <v>0</v>
      </c>
      <c r="M2741" s="282">
        <v>1</v>
      </c>
      <c r="N2741" s="282">
        <v>0</v>
      </c>
    </row>
    <row r="2742" spans="1:14">
      <c r="A2742" s="282">
        <v>58689</v>
      </c>
      <c r="B2742" s="303">
        <v>20</v>
      </c>
      <c r="C2742" s="282">
        <v>5149466</v>
      </c>
      <c r="D2742" s="283" t="s">
        <v>8793</v>
      </c>
      <c r="E2742" s="282">
        <v>0</v>
      </c>
      <c r="F2742" s="283" t="s">
        <v>5656</v>
      </c>
      <c r="G2742" s="283" t="s">
        <v>5656</v>
      </c>
      <c r="H2742" s="284">
        <v>44717.998518518521</v>
      </c>
      <c r="I2742" s="284">
        <v>44717.998518518521</v>
      </c>
      <c r="J2742" s="283" t="s">
        <v>5657</v>
      </c>
      <c r="K2742" s="282">
        <v>0</v>
      </c>
      <c r="L2742" s="282">
        <v>0</v>
      </c>
      <c r="M2742" s="282">
        <v>1</v>
      </c>
      <c r="N2742" s="282">
        <v>0</v>
      </c>
    </row>
    <row r="2743" spans="1:14">
      <c r="A2743" s="282">
        <v>58691</v>
      </c>
      <c r="B2743" s="303">
        <v>20</v>
      </c>
      <c r="C2743" s="282">
        <v>5149512</v>
      </c>
      <c r="D2743" s="283" t="s">
        <v>8794</v>
      </c>
      <c r="E2743" s="282">
        <v>0</v>
      </c>
      <c r="F2743" s="283" t="s">
        <v>5656</v>
      </c>
      <c r="G2743" s="283" t="s">
        <v>5656</v>
      </c>
      <c r="H2743" s="284">
        <v>44717.998518518521</v>
      </c>
      <c r="I2743" s="284">
        <v>44717.998518518521</v>
      </c>
      <c r="J2743" s="283" t="s">
        <v>5657</v>
      </c>
      <c r="K2743" s="282">
        <v>0</v>
      </c>
      <c r="L2743" s="282">
        <v>0</v>
      </c>
      <c r="M2743" s="282">
        <v>1</v>
      </c>
      <c r="N2743" s="282">
        <v>0</v>
      </c>
    </row>
    <row r="2744" spans="1:14">
      <c r="A2744" s="282">
        <v>58692</v>
      </c>
      <c r="B2744" s="303">
        <v>20</v>
      </c>
      <c r="C2744" s="282">
        <v>5149516</v>
      </c>
      <c r="D2744" s="283" t="s">
        <v>8795</v>
      </c>
      <c r="E2744" s="282">
        <v>0</v>
      </c>
      <c r="F2744" s="283" t="s">
        <v>5656</v>
      </c>
      <c r="G2744" s="283" t="s">
        <v>5656</v>
      </c>
      <c r="H2744" s="284">
        <v>44717.998518518521</v>
      </c>
      <c r="I2744" s="284">
        <v>44717.998518518521</v>
      </c>
      <c r="J2744" s="283" t="s">
        <v>5657</v>
      </c>
      <c r="K2744" s="282">
        <v>0</v>
      </c>
      <c r="L2744" s="282">
        <v>0</v>
      </c>
      <c r="M2744" s="282">
        <v>1</v>
      </c>
      <c r="N2744" s="282">
        <v>0</v>
      </c>
    </row>
    <row r="2745" spans="1:14">
      <c r="A2745" s="282">
        <v>58693</v>
      </c>
      <c r="B2745" s="303">
        <v>20</v>
      </c>
      <c r="C2745" s="282">
        <v>5149672</v>
      </c>
      <c r="D2745" s="283" t="s">
        <v>8796</v>
      </c>
      <c r="E2745" s="282">
        <v>0</v>
      </c>
      <c r="F2745" s="283" t="s">
        <v>5656</v>
      </c>
      <c r="G2745" s="283" t="s">
        <v>5656</v>
      </c>
      <c r="H2745" s="284">
        <v>44717.998518518521</v>
      </c>
      <c r="I2745" s="284">
        <v>44717.998518518521</v>
      </c>
      <c r="J2745" s="283" t="s">
        <v>5657</v>
      </c>
      <c r="K2745" s="282">
        <v>0</v>
      </c>
      <c r="L2745" s="282">
        <v>0</v>
      </c>
      <c r="M2745" s="282">
        <v>1</v>
      </c>
      <c r="N2745" s="282">
        <v>0</v>
      </c>
    </row>
    <row r="2746" spans="1:14">
      <c r="A2746" s="282">
        <v>58690</v>
      </c>
      <c r="B2746" s="303">
        <v>20</v>
      </c>
      <c r="C2746" s="282">
        <v>5149723</v>
      </c>
      <c r="D2746" s="283" t="s">
        <v>8797</v>
      </c>
      <c r="E2746" s="282">
        <v>0</v>
      </c>
      <c r="F2746" s="283" t="s">
        <v>5656</v>
      </c>
      <c r="G2746" s="283" t="s">
        <v>5656</v>
      </c>
      <c r="H2746" s="284">
        <v>44717.998518518521</v>
      </c>
      <c r="I2746" s="284">
        <v>44717.998518518521</v>
      </c>
      <c r="J2746" s="283" t="s">
        <v>5657</v>
      </c>
      <c r="K2746" s="282">
        <v>0</v>
      </c>
      <c r="L2746" s="282">
        <v>0</v>
      </c>
      <c r="M2746" s="282">
        <v>1</v>
      </c>
      <c r="N2746" s="282">
        <v>0</v>
      </c>
    </row>
    <row r="2747" spans="1:14">
      <c r="A2747" s="282">
        <v>58241</v>
      </c>
      <c r="B2747" s="303">
        <v>20</v>
      </c>
      <c r="C2747" s="282">
        <v>5149723</v>
      </c>
      <c r="D2747" s="283" t="s">
        <v>8798</v>
      </c>
      <c r="E2747" s="282">
        <v>0</v>
      </c>
      <c r="F2747" s="283" t="s">
        <v>5656</v>
      </c>
      <c r="G2747" s="283" t="s">
        <v>5656</v>
      </c>
      <c r="H2747" s="284">
        <v>44717.998518518521</v>
      </c>
      <c r="I2747" s="284">
        <v>44717.998518518521</v>
      </c>
      <c r="J2747" s="283" t="s">
        <v>5657</v>
      </c>
      <c r="K2747" s="282">
        <v>0</v>
      </c>
      <c r="L2747" s="282">
        <v>0</v>
      </c>
      <c r="M2747" s="282">
        <v>1</v>
      </c>
      <c r="N2747" s="282">
        <v>0</v>
      </c>
    </row>
    <row r="2748" spans="1:14">
      <c r="A2748" s="282">
        <v>59304</v>
      </c>
      <c r="B2748" s="303">
        <v>20</v>
      </c>
      <c r="C2748" s="282">
        <v>5150631</v>
      </c>
      <c r="D2748" s="283" t="s">
        <v>8799</v>
      </c>
      <c r="E2748" s="282">
        <v>0</v>
      </c>
      <c r="F2748" s="283" t="s">
        <v>5656</v>
      </c>
      <c r="G2748" s="283" t="s">
        <v>5656</v>
      </c>
      <c r="H2748" s="284">
        <v>44717.998518518521</v>
      </c>
      <c r="I2748" s="284">
        <v>44717.998518518521</v>
      </c>
      <c r="J2748" s="283" t="s">
        <v>5657</v>
      </c>
      <c r="K2748" s="282">
        <v>0</v>
      </c>
      <c r="L2748" s="282">
        <v>0</v>
      </c>
      <c r="M2748" s="282">
        <v>1</v>
      </c>
      <c r="N2748" s="282">
        <v>0</v>
      </c>
    </row>
    <row r="2749" spans="1:14">
      <c r="A2749" s="282">
        <v>57419</v>
      </c>
      <c r="B2749" s="303">
        <v>20</v>
      </c>
      <c r="C2749" s="282">
        <v>5150631</v>
      </c>
      <c r="D2749" s="283" t="s">
        <v>8800</v>
      </c>
      <c r="E2749" s="282">
        <v>0</v>
      </c>
      <c r="F2749" s="283" t="s">
        <v>5656</v>
      </c>
      <c r="G2749" s="283" t="s">
        <v>5656</v>
      </c>
      <c r="H2749" s="284">
        <v>44717.998518518521</v>
      </c>
      <c r="I2749" s="284">
        <v>44717.998518518521</v>
      </c>
      <c r="J2749" s="283" t="s">
        <v>5657</v>
      </c>
      <c r="K2749" s="282">
        <v>0</v>
      </c>
      <c r="L2749" s="282">
        <v>0</v>
      </c>
      <c r="M2749" s="282">
        <v>1</v>
      </c>
      <c r="N2749" s="282">
        <v>0</v>
      </c>
    </row>
    <row r="2750" spans="1:14">
      <c r="A2750" s="282">
        <v>59305</v>
      </c>
      <c r="B2750" s="303">
        <v>20</v>
      </c>
      <c r="C2750" s="282">
        <v>5150791</v>
      </c>
      <c r="D2750" s="283" t="s">
        <v>8801</v>
      </c>
      <c r="E2750" s="282">
        <v>0</v>
      </c>
      <c r="F2750" s="283" t="s">
        <v>5656</v>
      </c>
      <c r="G2750" s="283" t="s">
        <v>5656</v>
      </c>
      <c r="H2750" s="284">
        <v>44717.998518518521</v>
      </c>
      <c r="I2750" s="284">
        <v>44717.998518518521</v>
      </c>
      <c r="J2750" s="283" t="s">
        <v>5657</v>
      </c>
      <c r="K2750" s="282">
        <v>0</v>
      </c>
      <c r="L2750" s="282">
        <v>0</v>
      </c>
      <c r="M2750" s="282">
        <v>1</v>
      </c>
      <c r="N2750" s="282">
        <v>0</v>
      </c>
    </row>
    <row r="2751" spans="1:14">
      <c r="A2751" s="282">
        <v>59306</v>
      </c>
      <c r="B2751" s="303">
        <v>20</v>
      </c>
      <c r="C2751" s="282">
        <v>5150792</v>
      </c>
      <c r="D2751" s="283" t="s">
        <v>8802</v>
      </c>
      <c r="E2751" s="282">
        <v>0</v>
      </c>
      <c r="F2751" s="283" t="s">
        <v>5656</v>
      </c>
      <c r="G2751" s="283" t="s">
        <v>5656</v>
      </c>
      <c r="H2751" s="284">
        <v>44717.998518518521</v>
      </c>
      <c r="I2751" s="284">
        <v>44717.998518518521</v>
      </c>
      <c r="J2751" s="283" t="s">
        <v>5657</v>
      </c>
      <c r="K2751" s="282">
        <v>0</v>
      </c>
      <c r="L2751" s="282">
        <v>0</v>
      </c>
      <c r="M2751" s="282">
        <v>1</v>
      </c>
      <c r="N2751" s="282">
        <v>0</v>
      </c>
    </row>
    <row r="2752" spans="1:14">
      <c r="A2752" s="282">
        <v>59307</v>
      </c>
      <c r="B2752" s="303">
        <v>20</v>
      </c>
      <c r="C2752" s="282">
        <v>5150911</v>
      </c>
      <c r="D2752" s="283" t="s">
        <v>8803</v>
      </c>
      <c r="E2752" s="282">
        <v>0</v>
      </c>
      <c r="F2752" s="283" t="s">
        <v>5656</v>
      </c>
      <c r="G2752" s="283" t="s">
        <v>5656</v>
      </c>
      <c r="H2752" s="284">
        <v>44717.998518518521</v>
      </c>
      <c r="I2752" s="284">
        <v>44717.998518518521</v>
      </c>
      <c r="J2752" s="283" t="s">
        <v>5657</v>
      </c>
      <c r="K2752" s="282">
        <v>0</v>
      </c>
      <c r="L2752" s="282">
        <v>0</v>
      </c>
      <c r="M2752" s="282">
        <v>1</v>
      </c>
      <c r="N2752" s="282">
        <v>0</v>
      </c>
    </row>
    <row r="2753" spans="1:14">
      <c r="A2753" s="282">
        <v>57420</v>
      </c>
      <c r="B2753" s="303">
        <v>20</v>
      </c>
      <c r="C2753" s="282">
        <v>5150911</v>
      </c>
      <c r="D2753" s="283" t="s">
        <v>8804</v>
      </c>
      <c r="E2753" s="282">
        <v>0</v>
      </c>
      <c r="F2753" s="283" t="s">
        <v>5656</v>
      </c>
      <c r="G2753" s="283" t="s">
        <v>5656</v>
      </c>
      <c r="H2753" s="284">
        <v>44717.998518518521</v>
      </c>
      <c r="I2753" s="284">
        <v>44717.998518518521</v>
      </c>
      <c r="J2753" s="283" t="s">
        <v>5657</v>
      </c>
      <c r="K2753" s="282">
        <v>0</v>
      </c>
      <c r="L2753" s="282">
        <v>0</v>
      </c>
      <c r="M2753" s="282">
        <v>1</v>
      </c>
      <c r="N2753" s="282">
        <v>0</v>
      </c>
    </row>
    <row r="2754" spans="1:14">
      <c r="A2754" s="282">
        <v>59770</v>
      </c>
      <c r="B2754" s="303">
        <v>20</v>
      </c>
      <c r="C2754" s="282">
        <v>5154341</v>
      </c>
      <c r="D2754" s="283" t="s">
        <v>8805</v>
      </c>
      <c r="E2754" s="282">
        <v>0</v>
      </c>
      <c r="F2754" s="283" t="s">
        <v>5656</v>
      </c>
      <c r="G2754" s="283" t="s">
        <v>5656</v>
      </c>
      <c r="H2754" s="284">
        <v>44717.998518518521</v>
      </c>
      <c r="I2754" s="284">
        <v>44717.998518518521</v>
      </c>
      <c r="J2754" s="283" t="s">
        <v>5657</v>
      </c>
      <c r="K2754" s="282">
        <v>0</v>
      </c>
      <c r="L2754" s="282">
        <v>0</v>
      </c>
      <c r="M2754" s="282">
        <v>1</v>
      </c>
      <c r="N2754" s="282">
        <v>0</v>
      </c>
    </row>
    <row r="2755" spans="1:14">
      <c r="A2755" s="282">
        <v>58684</v>
      </c>
      <c r="B2755" s="303">
        <v>20</v>
      </c>
      <c r="C2755" s="282">
        <v>5156713</v>
      </c>
      <c r="D2755" s="283" t="s">
        <v>8806</v>
      </c>
      <c r="E2755" s="282">
        <v>0</v>
      </c>
      <c r="F2755" s="283" t="s">
        <v>5656</v>
      </c>
      <c r="G2755" s="283" t="s">
        <v>5656</v>
      </c>
      <c r="H2755" s="284">
        <v>44717.998518518521</v>
      </c>
      <c r="I2755" s="284">
        <v>44717.998518518521</v>
      </c>
      <c r="J2755" s="283" t="s">
        <v>5657</v>
      </c>
      <c r="K2755" s="282">
        <v>0</v>
      </c>
      <c r="L2755" s="282">
        <v>0</v>
      </c>
      <c r="M2755" s="282">
        <v>1</v>
      </c>
      <c r="N2755" s="282">
        <v>0</v>
      </c>
    </row>
    <row r="2756" spans="1:14">
      <c r="A2756" s="282">
        <v>57257</v>
      </c>
      <c r="B2756" s="303">
        <v>20</v>
      </c>
      <c r="C2756" s="282">
        <v>5156713</v>
      </c>
      <c r="D2756" s="283" t="s">
        <v>8807</v>
      </c>
      <c r="E2756" s="282">
        <v>0</v>
      </c>
      <c r="F2756" s="283" t="s">
        <v>5656</v>
      </c>
      <c r="G2756" s="283" t="s">
        <v>5656</v>
      </c>
      <c r="H2756" s="284">
        <v>44717.998518518521</v>
      </c>
      <c r="I2756" s="284">
        <v>44717.998518518521</v>
      </c>
      <c r="J2756" s="283" t="s">
        <v>5657</v>
      </c>
      <c r="K2756" s="282">
        <v>0</v>
      </c>
      <c r="L2756" s="282">
        <v>0</v>
      </c>
      <c r="M2756" s="282">
        <v>1</v>
      </c>
      <c r="N2756" s="282">
        <v>0</v>
      </c>
    </row>
    <row r="2757" spans="1:14">
      <c r="A2757" s="282">
        <v>57258</v>
      </c>
      <c r="B2757" s="303">
        <v>20</v>
      </c>
      <c r="C2757" s="282">
        <v>5156853</v>
      </c>
      <c r="D2757" s="283" t="s">
        <v>8808</v>
      </c>
      <c r="E2757" s="282">
        <v>0</v>
      </c>
      <c r="F2757" s="283" t="s">
        <v>5656</v>
      </c>
      <c r="G2757" s="283" t="s">
        <v>5656</v>
      </c>
      <c r="H2757" s="284">
        <v>44717.998518518521</v>
      </c>
      <c r="I2757" s="284">
        <v>44717.998518518521</v>
      </c>
      <c r="J2757" s="283" t="s">
        <v>5657</v>
      </c>
      <c r="K2757" s="282">
        <v>0</v>
      </c>
      <c r="L2757" s="282">
        <v>0</v>
      </c>
      <c r="M2757" s="282">
        <v>1</v>
      </c>
      <c r="N2757" s="282">
        <v>0</v>
      </c>
    </row>
    <row r="2758" spans="1:14">
      <c r="A2758" s="282">
        <v>58685</v>
      </c>
      <c r="B2758" s="303">
        <v>20</v>
      </c>
      <c r="C2758" s="282">
        <v>5156853</v>
      </c>
      <c r="D2758" s="283" t="s">
        <v>8809</v>
      </c>
      <c r="E2758" s="282">
        <v>0</v>
      </c>
      <c r="F2758" s="283" t="s">
        <v>5656</v>
      </c>
      <c r="G2758" s="283" t="s">
        <v>5656</v>
      </c>
      <c r="H2758" s="284">
        <v>44717.998518518521</v>
      </c>
      <c r="I2758" s="284">
        <v>44717.998518518521</v>
      </c>
      <c r="J2758" s="283" t="s">
        <v>5657</v>
      </c>
      <c r="K2758" s="282">
        <v>0</v>
      </c>
      <c r="L2758" s="282">
        <v>0</v>
      </c>
      <c r="M2758" s="282">
        <v>1</v>
      </c>
      <c r="N2758" s="282">
        <v>0</v>
      </c>
    </row>
    <row r="2759" spans="1:14">
      <c r="A2759" s="282">
        <v>58683</v>
      </c>
      <c r="B2759" s="303">
        <v>20</v>
      </c>
      <c r="C2759" s="282">
        <v>5156903</v>
      </c>
      <c r="D2759" s="283" t="s">
        <v>8810</v>
      </c>
      <c r="E2759" s="282">
        <v>0</v>
      </c>
      <c r="F2759" s="283" t="s">
        <v>5656</v>
      </c>
      <c r="G2759" s="283" t="s">
        <v>5656</v>
      </c>
      <c r="H2759" s="284">
        <v>44717.998518518521</v>
      </c>
      <c r="I2759" s="284">
        <v>44717.998518518521</v>
      </c>
      <c r="J2759" s="283" t="s">
        <v>5657</v>
      </c>
      <c r="K2759" s="282">
        <v>0</v>
      </c>
      <c r="L2759" s="282">
        <v>0</v>
      </c>
      <c r="M2759" s="282">
        <v>1</v>
      </c>
      <c r="N2759" s="282">
        <v>0</v>
      </c>
    </row>
    <row r="2760" spans="1:14">
      <c r="A2760" s="282">
        <v>57256</v>
      </c>
      <c r="B2760" s="303">
        <v>20</v>
      </c>
      <c r="C2760" s="282">
        <v>5156903</v>
      </c>
      <c r="D2760" s="283" t="s">
        <v>8811</v>
      </c>
      <c r="E2760" s="282">
        <v>0</v>
      </c>
      <c r="F2760" s="283" t="s">
        <v>5656</v>
      </c>
      <c r="G2760" s="283" t="s">
        <v>5656</v>
      </c>
      <c r="H2760" s="284">
        <v>44717.998518518521</v>
      </c>
      <c r="I2760" s="284">
        <v>44717.998518518521</v>
      </c>
      <c r="J2760" s="283" t="s">
        <v>5657</v>
      </c>
      <c r="K2760" s="282">
        <v>0</v>
      </c>
      <c r="L2760" s="282">
        <v>0</v>
      </c>
      <c r="M2760" s="282">
        <v>1</v>
      </c>
      <c r="N2760" s="282">
        <v>0</v>
      </c>
    </row>
    <row r="2761" spans="1:14">
      <c r="A2761" s="282">
        <v>59610</v>
      </c>
      <c r="B2761" s="303">
        <v>20</v>
      </c>
      <c r="C2761" s="282">
        <v>5159963</v>
      </c>
      <c r="D2761" s="283" t="s">
        <v>8812</v>
      </c>
      <c r="E2761" s="282">
        <v>0</v>
      </c>
      <c r="F2761" s="283" t="s">
        <v>5656</v>
      </c>
      <c r="G2761" s="283" t="s">
        <v>5656</v>
      </c>
      <c r="H2761" s="284">
        <v>44717.998518518521</v>
      </c>
      <c r="I2761" s="284">
        <v>44717.998518518521</v>
      </c>
      <c r="J2761" s="283" t="s">
        <v>5657</v>
      </c>
      <c r="K2761" s="282">
        <v>0</v>
      </c>
      <c r="L2761" s="282">
        <v>0</v>
      </c>
      <c r="M2761" s="282">
        <v>1</v>
      </c>
      <c r="N2761" s="282">
        <v>0</v>
      </c>
    </row>
    <row r="2762" spans="1:14">
      <c r="A2762" s="282">
        <v>58981</v>
      </c>
      <c r="B2762" s="303">
        <v>20</v>
      </c>
      <c r="C2762" s="282">
        <v>5161947</v>
      </c>
      <c r="D2762" s="283" t="s">
        <v>8813</v>
      </c>
      <c r="E2762" s="282">
        <v>0</v>
      </c>
      <c r="F2762" s="283" t="s">
        <v>5656</v>
      </c>
      <c r="G2762" s="283" t="s">
        <v>5656</v>
      </c>
      <c r="H2762" s="284">
        <v>44717.998518518521</v>
      </c>
      <c r="I2762" s="284">
        <v>44717.998518518521</v>
      </c>
      <c r="J2762" s="283" t="s">
        <v>5657</v>
      </c>
      <c r="K2762" s="282">
        <v>0</v>
      </c>
      <c r="L2762" s="282">
        <v>0</v>
      </c>
      <c r="M2762" s="282">
        <v>1</v>
      </c>
      <c r="N2762" s="282">
        <v>0</v>
      </c>
    </row>
    <row r="2763" spans="1:14">
      <c r="A2763" s="282">
        <v>58982</v>
      </c>
      <c r="B2763" s="303">
        <v>20</v>
      </c>
      <c r="C2763" s="282">
        <v>5161948</v>
      </c>
      <c r="D2763" s="283" t="s">
        <v>8814</v>
      </c>
      <c r="E2763" s="282">
        <v>0</v>
      </c>
      <c r="F2763" s="283" t="s">
        <v>5656</v>
      </c>
      <c r="G2763" s="283" t="s">
        <v>5656</v>
      </c>
      <c r="H2763" s="284">
        <v>44717.998518518521</v>
      </c>
      <c r="I2763" s="284">
        <v>44717.998518518521</v>
      </c>
      <c r="J2763" s="283" t="s">
        <v>5657</v>
      </c>
      <c r="K2763" s="282">
        <v>0</v>
      </c>
      <c r="L2763" s="282">
        <v>0</v>
      </c>
      <c r="M2763" s="282">
        <v>1</v>
      </c>
      <c r="N2763" s="282">
        <v>0</v>
      </c>
    </row>
    <row r="2764" spans="1:14">
      <c r="A2764" s="282">
        <v>59381</v>
      </c>
      <c r="B2764" s="303">
        <v>20</v>
      </c>
      <c r="C2764" s="282">
        <v>5164162</v>
      </c>
      <c r="D2764" s="283" t="s">
        <v>8815</v>
      </c>
      <c r="E2764" s="282">
        <v>0</v>
      </c>
      <c r="F2764" s="283" t="s">
        <v>5656</v>
      </c>
      <c r="G2764" s="283" t="s">
        <v>5656</v>
      </c>
      <c r="H2764" s="284">
        <v>44717.998518518521</v>
      </c>
      <c r="I2764" s="284">
        <v>44717.998518518521</v>
      </c>
      <c r="J2764" s="283" t="s">
        <v>5657</v>
      </c>
      <c r="K2764" s="282">
        <v>0</v>
      </c>
      <c r="L2764" s="282">
        <v>0</v>
      </c>
      <c r="M2764" s="282">
        <v>1</v>
      </c>
      <c r="N2764" s="282">
        <v>0</v>
      </c>
    </row>
    <row r="2765" spans="1:14">
      <c r="A2765" s="282">
        <v>59775</v>
      </c>
      <c r="B2765" s="303">
        <v>20</v>
      </c>
      <c r="C2765" s="282">
        <v>5165021</v>
      </c>
      <c r="D2765" s="283" t="s">
        <v>8816</v>
      </c>
      <c r="E2765" s="282">
        <v>0</v>
      </c>
      <c r="F2765" s="283" t="s">
        <v>5656</v>
      </c>
      <c r="G2765" s="283" t="s">
        <v>5656</v>
      </c>
      <c r="H2765" s="284">
        <v>44717.998518518521</v>
      </c>
      <c r="I2765" s="284">
        <v>44717.998518518521</v>
      </c>
      <c r="J2765" s="283" t="s">
        <v>5657</v>
      </c>
      <c r="K2765" s="282">
        <v>0</v>
      </c>
      <c r="L2765" s="282">
        <v>0</v>
      </c>
      <c r="M2765" s="282">
        <v>1</v>
      </c>
      <c r="N2765" s="282">
        <v>0</v>
      </c>
    </row>
    <row r="2766" spans="1:14">
      <c r="A2766" s="282">
        <v>59147</v>
      </c>
      <c r="B2766" s="303">
        <v>20</v>
      </c>
      <c r="C2766" s="282">
        <v>5166511</v>
      </c>
      <c r="D2766" s="283" t="s">
        <v>8817</v>
      </c>
      <c r="E2766" s="282">
        <v>0</v>
      </c>
      <c r="F2766" s="283" t="s">
        <v>5656</v>
      </c>
      <c r="G2766" s="283" t="s">
        <v>5656</v>
      </c>
      <c r="H2766" s="284">
        <v>44717.998518518521</v>
      </c>
      <c r="I2766" s="284">
        <v>44717.998518518521</v>
      </c>
      <c r="J2766" s="283" t="s">
        <v>5657</v>
      </c>
      <c r="K2766" s="282">
        <v>0</v>
      </c>
      <c r="L2766" s="282">
        <v>0</v>
      </c>
      <c r="M2766" s="282">
        <v>1</v>
      </c>
      <c r="N2766" s="282">
        <v>0</v>
      </c>
    </row>
    <row r="2767" spans="1:14">
      <c r="A2767" s="282">
        <v>57990</v>
      </c>
      <c r="B2767" s="303">
        <v>20</v>
      </c>
      <c r="C2767" s="282">
        <v>5166511</v>
      </c>
      <c r="D2767" s="283" t="s">
        <v>8818</v>
      </c>
      <c r="E2767" s="282">
        <v>0</v>
      </c>
      <c r="F2767" s="283" t="s">
        <v>5656</v>
      </c>
      <c r="G2767" s="283" t="s">
        <v>5656</v>
      </c>
      <c r="H2767" s="284">
        <v>44717.998518518521</v>
      </c>
      <c r="I2767" s="284">
        <v>44717.998518518521</v>
      </c>
      <c r="J2767" s="283" t="s">
        <v>5657</v>
      </c>
      <c r="K2767" s="282">
        <v>0</v>
      </c>
      <c r="L2767" s="282">
        <v>0</v>
      </c>
      <c r="M2767" s="282">
        <v>1</v>
      </c>
      <c r="N2767" s="282">
        <v>0</v>
      </c>
    </row>
    <row r="2768" spans="1:14">
      <c r="A2768" s="282">
        <v>57992</v>
      </c>
      <c r="B2768" s="303">
        <v>20</v>
      </c>
      <c r="C2768" s="282">
        <v>5166671</v>
      </c>
      <c r="D2768" s="283" t="s">
        <v>8819</v>
      </c>
      <c r="E2768" s="282">
        <v>0</v>
      </c>
      <c r="F2768" s="283" t="s">
        <v>5656</v>
      </c>
      <c r="G2768" s="283" t="s">
        <v>5656</v>
      </c>
      <c r="H2768" s="284">
        <v>44717.998518518521</v>
      </c>
      <c r="I2768" s="284">
        <v>44717.998518518521</v>
      </c>
      <c r="J2768" s="283" t="s">
        <v>5657</v>
      </c>
      <c r="K2768" s="282">
        <v>0</v>
      </c>
      <c r="L2768" s="282">
        <v>0</v>
      </c>
      <c r="M2768" s="282">
        <v>1</v>
      </c>
      <c r="N2768" s="282">
        <v>0</v>
      </c>
    </row>
    <row r="2769" spans="1:14">
      <c r="A2769" s="282">
        <v>59148</v>
      </c>
      <c r="B2769" s="303">
        <v>20</v>
      </c>
      <c r="C2769" s="282">
        <v>5166671</v>
      </c>
      <c r="D2769" s="283" t="s">
        <v>8820</v>
      </c>
      <c r="E2769" s="282">
        <v>0</v>
      </c>
      <c r="F2769" s="283" t="s">
        <v>5656</v>
      </c>
      <c r="G2769" s="283" t="s">
        <v>5656</v>
      </c>
      <c r="H2769" s="284">
        <v>44717.998518518521</v>
      </c>
      <c r="I2769" s="284">
        <v>44717.998518518521</v>
      </c>
      <c r="J2769" s="283" t="s">
        <v>5657</v>
      </c>
      <c r="K2769" s="282">
        <v>0</v>
      </c>
      <c r="L2769" s="282">
        <v>0</v>
      </c>
      <c r="M2769" s="282">
        <v>1</v>
      </c>
      <c r="N2769" s="282">
        <v>0</v>
      </c>
    </row>
    <row r="2770" spans="1:14">
      <c r="A2770" s="282">
        <v>59146</v>
      </c>
      <c r="B2770" s="303">
        <v>20</v>
      </c>
      <c r="C2770" s="282">
        <v>5166721</v>
      </c>
      <c r="D2770" s="283" t="s">
        <v>8821</v>
      </c>
      <c r="E2770" s="282">
        <v>0</v>
      </c>
      <c r="F2770" s="283" t="s">
        <v>5656</v>
      </c>
      <c r="G2770" s="283" t="s">
        <v>5656</v>
      </c>
      <c r="H2770" s="284">
        <v>44717.998518518521</v>
      </c>
      <c r="I2770" s="284">
        <v>44717.998518518521</v>
      </c>
      <c r="J2770" s="283" t="s">
        <v>5657</v>
      </c>
      <c r="K2770" s="282">
        <v>0</v>
      </c>
      <c r="L2770" s="282">
        <v>0</v>
      </c>
      <c r="M2770" s="282">
        <v>1</v>
      </c>
      <c r="N2770" s="282">
        <v>0</v>
      </c>
    </row>
    <row r="2771" spans="1:14">
      <c r="A2771" s="282">
        <v>57988</v>
      </c>
      <c r="B2771" s="303">
        <v>20</v>
      </c>
      <c r="C2771" s="282">
        <v>5166721</v>
      </c>
      <c r="D2771" s="283" t="s">
        <v>8822</v>
      </c>
      <c r="E2771" s="282">
        <v>0</v>
      </c>
      <c r="F2771" s="283" t="s">
        <v>5656</v>
      </c>
      <c r="G2771" s="283" t="s">
        <v>5656</v>
      </c>
      <c r="H2771" s="284">
        <v>44717.998518518521</v>
      </c>
      <c r="I2771" s="284">
        <v>44717.998518518521</v>
      </c>
      <c r="J2771" s="283" t="s">
        <v>5657</v>
      </c>
      <c r="K2771" s="282">
        <v>0</v>
      </c>
      <c r="L2771" s="282">
        <v>0</v>
      </c>
      <c r="M2771" s="282">
        <v>1</v>
      </c>
      <c r="N2771" s="282">
        <v>0</v>
      </c>
    </row>
    <row r="2772" spans="1:14">
      <c r="A2772" s="282">
        <v>58470</v>
      </c>
      <c r="B2772" s="303">
        <v>20</v>
      </c>
      <c r="C2772" s="282">
        <v>5170812</v>
      </c>
      <c r="D2772" s="283" t="s">
        <v>8823</v>
      </c>
      <c r="E2772" s="282">
        <v>0</v>
      </c>
      <c r="F2772" s="283" t="s">
        <v>5656</v>
      </c>
      <c r="G2772" s="283" t="s">
        <v>5656</v>
      </c>
      <c r="H2772" s="284">
        <v>44717.998518518521</v>
      </c>
      <c r="I2772" s="284">
        <v>44717.998518518521</v>
      </c>
      <c r="J2772" s="283" t="s">
        <v>5657</v>
      </c>
      <c r="K2772" s="282">
        <v>0</v>
      </c>
      <c r="L2772" s="282">
        <v>0</v>
      </c>
      <c r="M2772" s="282">
        <v>1</v>
      </c>
      <c r="N2772" s="282">
        <v>0</v>
      </c>
    </row>
    <row r="2773" spans="1:14">
      <c r="A2773" s="282">
        <v>59718</v>
      </c>
      <c r="B2773" s="303">
        <v>20</v>
      </c>
      <c r="C2773" s="282">
        <v>5180401</v>
      </c>
      <c r="D2773" s="283" t="s">
        <v>8824</v>
      </c>
      <c r="E2773" s="282">
        <v>0</v>
      </c>
      <c r="F2773" s="283" t="s">
        <v>5656</v>
      </c>
      <c r="G2773" s="283" t="s">
        <v>5656</v>
      </c>
      <c r="H2773" s="284">
        <v>44717.998518518521</v>
      </c>
      <c r="I2773" s="284">
        <v>44717.998518518521</v>
      </c>
      <c r="J2773" s="283" t="s">
        <v>5657</v>
      </c>
      <c r="K2773" s="282">
        <v>0</v>
      </c>
      <c r="L2773" s="282">
        <v>0</v>
      </c>
      <c r="M2773" s="282">
        <v>1</v>
      </c>
      <c r="N2773" s="282">
        <v>0</v>
      </c>
    </row>
    <row r="2774" spans="1:14">
      <c r="A2774" s="282">
        <v>59719</v>
      </c>
      <c r="B2774" s="303">
        <v>20</v>
      </c>
      <c r="C2774" s="282">
        <v>5180561</v>
      </c>
      <c r="D2774" s="283" t="s">
        <v>8825</v>
      </c>
      <c r="E2774" s="282">
        <v>0</v>
      </c>
      <c r="F2774" s="283" t="s">
        <v>5656</v>
      </c>
      <c r="G2774" s="283" t="s">
        <v>5656</v>
      </c>
      <c r="H2774" s="284">
        <v>44717.998518518521</v>
      </c>
      <c r="I2774" s="284">
        <v>44717.998518518521</v>
      </c>
      <c r="J2774" s="283" t="s">
        <v>5657</v>
      </c>
      <c r="K2774" s="282">
        <v>0</v>
      </c>
      <c r="L2774" s="282">
        <v>0</v>
      </c>
      <c r="M2774" s="282">
        <v>1</v>
      </c>
      <c r="N2774" s="282">
        <v>0</v>
      </c>
    </row>
    <row r="2775" spans="1:14">
      <c r="A2775" s="282">
        <v>59715</v>
      </c>
      <c r="B2775" s="303">
        <v>20</v>
      </c>
      <c r="C2775" s="282">
        <v>5180611</v>
      </c>
      <c r="D2775" s="283" t="s">
        <v>8826</v>
      </c>
      <c r="E2775" s="282">
        <v>0</v>
      </c>
      <c r="F2775" s="283" t="s">
        <v>5656</v>
      </c>
      <c r="G2775" s="283" t="s">
        <v>5656</v>
      </c>
      <c r="H2775" s="284">
        <v>44717.998518518521</v>
      </c>
      <c r="I2775" s="284">
        <v>44717.998518518521</v>
      </c>
      <c r="J2775" s="283" t="s">
        <v>5657</v>
      </c>
      <c r="K2775" s="282">
        <v>0</v>
      </c>
      <c r="L2775" s="282">
        <v>0</v>
      </c>
      <c r="M2775" s="282">
        <v>1</v>
      </c>
      <c r="N2775" s="282">
        <v>0</v>
      </c>
    </row>
    <row r="2776" spans="1:14">
      <c r="A2776" s="282">
        <v>59716</v>
      </c>
      <c r="B2776" s="303">
        <v>20</v>
      </c>
      <c r="C2776" s="282">
        <v>5180612</v>
      </c>
      <c r="D2776" s="283" t="s">
        <v>8827</v>
      </c>
      <c r="E2776" s="282">
        <v>0</v>
      </c>
      <c r="F2776" s="283" t="s">
        <v>5656</v>
      </c>
      <c r="G2776" s="283" t="s">
        <v>5656</v>
      </c>
      <c r="H2776" s="284">
        <v>44717.998518518521</v>
      </c>
      <c r="I2776" s="284">
        <v>44717.998518518521</v>
      </c>
      <c r="J2776" s="283" t="s">
        <v>5657</v>
      </c>
      <c r="K2776" s="282">
        <v>0</v>
      </c>
      <c r="L2776" s="282">
        <v>0</v>
      </c>
      <c r="M2776" s="282">
        <v>1</v>
      </c>
      <c r="N2776" s="282">
        <v>0</v>
      </c>
    </row>
    <row r="2777" spans="1:14">
      <c r="A2777" s="282">
        <v>59717</v>
      </c>
      <c r="B2777" s="303">
        <v>20</v>
      </c>
      <c r="C2777" s="282">
        <v>5180771</v>
      </c>
      <c r="D2777" s="283" t="s">
        <v>8828</v>
      </c>
      <c r="E2777" s="282">
        <v>0</v>
      </c>
      <c r="F2777" s="283" t="s">
        <v>5656</v>
      </c>
      <c r="G2777" s="283" t="s">
        <v>5656</v>
      </c>
      <c r="H2777" s="284">
        <v>44717.998518518521</v>
      </c>
      <c r="I2777" s="284">
        <v>44717.998518518521</v>
      </c>
      <c r="J2777" s="283" t="s">
        <v>5657</v>
      </c>
      <c r="K2777" s="282">
        <v>0</v>
      </c>
      <c r="L2777" s="282">
        <v>0</v>
      </c>
      <c r="M2777" s="282">
        <v>1</v>
      </c>
      <c r="N2777" s="282">
        <v>0</v>
      </c>
    </row>
    <row r="2778" spans="1:14">
      <c r="A2778" s="282">
        <v>57531</v>
      </c>
      <c r="B2778" s="303">
        <v>20</v>
      </c>
      <c r="C2778" s="282">
        <v>5186992</v>
      </c>
      <c r="D2778" s="283" t="s">
        <v>8829</v>
      </c>
      <c r="E2778" s="282">
        <v>0</v>
      </c>
      <c r="F2778" s="283" t="s">
        <v>5656</v>
      </c>
      <c r="G2778" s="283" t="s">
        <v>5656</v>
      </c>
      <c r="H2778" s="284">
        <v>44717.998518518521</v>
      </c>
      <c r="I2778" s="284">
        <v>44717.998518518521</v>
      </c>
      <c r="J2778" s="283" t="s">
        <v>5657</v>
      </c>
      <c r="K2778" s="282">
        <v>0</v>
      </c>
      <c r="L2778" s="282">
        <v>0</v>
      </c>
      <c r="M2778" s="282">
        <v>1</v>
      </c>
      <c r="N2778" s="282">
        <v>0</v>
      </c>
    </row>
    <row r="2779" spans="1:14">
      <c r="A2779" s="282">
        <v>58229</v>
      </c>
      <c r="B2779" s="303">
        <v>20</v>
      </c>
      <c r="C2779" s="282">
        <v>519042</v>
      </c>
      <c r="D2779" s="283" t="s">
        <v>8830</v>
      </c>
      <c r="E2779" s="282">
        <v>0</v>
      </c>
      <c r="F2779" s="283" t="s">
        <v>5656</v>
      </c>
      <c r="G2779" s="283" t="s">
        <v>5656</v>
      </c>
      <c r="H2779" s="284">
        <v>44717.998518518521</v>
      </c>
      <c r="I2779" s="284">
        <v>44717.998518518521</v>
      </c>
      <c r="J2779" s="283" t="s">
        <v>5657</v>
      </c>
      <c r="K2779" s="282">
        <v>0</v>
      </c>
      <c r="L2779" s="282">
        <v>0</v>
      </c>
      <c r="M2779" s="282">
        <v>1</v>
      </c>
      <c r="N2779" s="282">
        <v>0</v>
      </c>
    </row>
    <row r="2780" spans="1:14">
      <c r="A2780" s="282">
        <v>58550</v>
      </c>
      <c r="B2780" s="303">
        <v>20</v>
      </c>
      <c r="C2780" s="282">
        <v>5192521</v>
      </c>
      <c r="D2780" s="283" t="s">
        <v>8831</v>
      </c>
      <c r="E2780" s="282">
        <v>0</v>
      </c>
      <c r="F2780" s="283" t="s">
        <v>5656</v>
      </c>
      <c r="G2780" s="283" t="s">
        <v>5656</v>
      </c>
      <c r="H2780" s="284">
        <v>44717.998518518521</v>
      </c>
      <c r="I2780" s="284">
        <v>44717.998518518521</v>
      </c>
      <c r="J2780" s="283" t="s">
        <v>5657</v>
      </c>
      <c r="K2780" s="282">
        <v>0</v>
      </c>
      <c r="L2780" s="282">
        <v>0</v>
      </c>
      <c r="M2780" s="282">
        <v>1</v>
      </c>
      <c r="N2780" s="282">
        <v>0</v>
      </c>
    </row>
    <row r="2781" spans="1:14">
      <c r="A2781" s="282">
        <v>59780</v>
      </c>
      <c r="B2781" s="303">
        <v>20</v>
      </c>
      <c r="C2781" s="282">
        <v>5199971</v>
      </c>
      <c r="D2781" s="283" t="s">
        <v>8832</v>
      </c>
      <c r="E2781" s="282">
        <v>0</v>
      </c>
      <c r="F2781" s="283" t="s">
        <v>5656</v>
      </c>
      <c r="G2781" s="283" t="s">
        <v>5656</v>
      </c>
      <c r="H2781" s="284">
        <v>44717.998518518521</v>
      </c>
      <c r="I2781" s="284">
        <v>44717.998518518521</v>
      </c>
      <c r="J2781" s="283" t="s">
        <v>5657</v>
      </c>
      <c r="K2781" s="282">
        <v>0</v>
      </c>
      <c r="L2781" s="282">
        <v>0</v>
      </c>
      <c r="M2781" s="282">
        <v>1</v>
      </c>
      <c r="N2781" s="282">
        <v>0</v>
      </c>
    </row>
    <row r="2782" spans="1:14">
      <c r="A2782" s="282">
        <v>58763</v>
      </c>
      <c r="B2782" s="303">
        <v>20</v>
      </c>
      <c r="C2782" s="282">
        <v>5201022</v>
      </c>
      <c r="D2782" s="283" t="s">
        <v>8833</v>
      </c>
      <c r="E2782" s="282">
        <v>0</v>
      </c>
      <c r="F2782" s="283" t="s">
        <v>5656</v>
      </c>
      <c r="G2782" s="283" t="s">
        <v>5656</v>
      </c>
      <c r="H2782" s="284">
        <v>44717.998518518521</v>
      </c>
      <c r="I2782" s="284">
        <v>44717.998518518521</v>
      </c>
      <c r="J2782" s="283" t="s">
        <v>5657</v>
      </c>
      <c r="K2782" s="282">
        <v>0</v>
      </c>
      <c r="L2782" s="282">
        <v>0</v>
      </c>
      <c r="M2782" s="282">
        <v>1</v>
      </c>
      <c r="N2782" s="282">
        <v>0</v>
      </c>
    </row>
    <row r="2783" spans="1:14">
      <c r="A2783" s="282">
        <v>59465</v>
      </c>
      <c r="B2783" s="303">
        <v>20</v>
      </c>
      <c r="C2783" s="282">
        <v>5201442</v>
      </c>
      <c r="D2783" s="283" t="s">
        <v>8834</v>
      </c>
      <c r="E2783" s="282">
        <v>0</v>
      </c>
      <c r="F2783" s="283" t="s">
        <v>5656</v>
      </c>
      <c r="G2783" s="283" t="s">
        <v>5656</v>
      </c>
      <c r="H2783" s="284">
        <v>44717.998518518521</v>
      </c>
      <c r="I2783" s="284">
        <v>44717.998518518521</v>
      </c>
      <c r="J2783" s="283" t="s">
        <v>5657</v>
      </c>
      <c r="K2783" s="282">
        <v>0</v>
      </c>
      <c r="L2783" s="282">
        <v>0</v>
      </c>
      <c r="M2783" s="282">
        <v>1</v>
      </c>
      <c r="N2783" s="282">
        <v>0</v>
      </c>
    </row>
    <row r="2784" spans="1:14">
      <c r="A2784" s="282">
        <v>59466</v>
      </c>
      <c r="B2784" s="303">
        <v>20</v>
      </c>
      <c r="C2784" s="282">
        <v>5201443</v>
      </c>
      <c r="D2784" s="283" t="s">
        <v>8835</v>
      </c>
      <c r="E2784" s="282">
        <v>0</v>
      </c>
      <c r="F2784" s="283" t="s">
        <v>5656</v>
      </c>
      <c r="G2784" s="283" t="s">
        <v>5656</v>
      </c>
      <c r="H2784" s="284">
        <v>44717.998518518521</v>
      </c>
      <c r="I2784" s="284">
        <v>44717.998518518521</v>
      </c>
      <c r="J2784" s="283" t="s">
        <v>5657</v>
      </c>
      <c r="K2784" s="282">
        <v>0</v>
      </c>
      <c r="L2784" s="282">
        <v>0</v>
      </c>
      <c r="M2784" s="282">
        <v>1</v>
      </c>
      <c r="N2784" s="282">
        <v>0</v>
      </c>
    </row>
    <row r="2785" spans="1:14">
      <c r="A2785" s="282">
        <v>59467</v>
      </c>
      <c r="B2785" s="303">
        <v>20</v>
      </c>
      <c r="C2785" s="282">
        <v>5201512</v>
      </c>
      <c r="D2785" s="283" t="s">
        <v>8836</v>
      </c>
      <c r="E2785" s="297">
        <v>0</v>
      </c>
      <c r="F2785" s="283" t="s">
        <v>5656</v>
      </c>
      <c r="G2785" s="283" t="s">
        <v>5656</v>
      </c>
      <c r="H2785" s="284">
        <v>44717.998518518521</v>
      </c>
      <c r="I2785" s="284">
        <v>44717.998518518521</v>
      </c>
      <c r="J2785" s="283" t="s">
        <v>5657</v>
      </c>
      <c r="K2785" s="282">
        <v>0</v>
      </c>
      <c r="L2785" s="282">
        <v>0</v>
      </c>
      <c r="M2785" s="282">
        <v>1</v>
      </c>
      <c r="N2785" s="282">
        <v>0</v>
      </c>
    </row>
    <row r="2786" spans="1:14">
      <c r="A2786" s="282">
        <v>59468</v>
      </c>
      <c r="B2786" s="303">
        <v>20</v>
      </c>
      <c r="C2786" s="282">
        <v>5201513</v>
      </c>
      <c r="D2786" s="283" t="s">
        <v>8837</v>
      </c>
      <c r="E2786" s="282">
        <v>0</v>
      </c>
      <c r="F2786" s="283" t="s">
        <v>5656</v>
      </c>
      <c r="G2786" s="283" t="s">
        <v>5656</v>
      </c>
      <c r="H2786" s="284">
        <v>44717.998518518521</v>
      </c>
      <c r="I2786" s="284">
        <v>44717.998518518521</v>
      </c>
      <c r="J2786" s="283" t="s">
        <v>5657</v>
      </c>
      <c r="K2786" s="282">
        <v>0</v>
      </c>
      <c r="L2786" s="282">
        <v>0</v>
      </c>
      <c r="M2786" s="282">
        <v>1</v>
      </c>
      <c r="N2786" s="282">
        <v>0</v>
      </c>
    </row>
    <row r="2787" spans="1:14">
      <c r="A2787" s="282">
        <v>58176</v>
      </c>
      <c r="B2787" s="303">
        <v>20</v>
      </c>
      <c r="C2787" s="282">
        <v>5205151</v>
      </c>
      <c r="D2787" s="283" t="s">
        <v>8838</v>
      </c>
      <c r="E2787" s="282">
        <v>0</v>
      </c>
      <c r="F2787" s="283" t="s">
        <v>5656</v>
      </c>
      <c r="G2787" s="283" t="s">
        <v>5656</v>
      </c>
      <c r="H2787" s="284">
        <v>44717.998518518521</v>
      </c>
      <c r="I2787" s="284">
        <v>44717.998518518521</v>
      </c>
      <c r="J2787" s="283" t="s">
        <v>5657</v>
      </c>
      <c r="K2787" s="282">
        <v>0</v>
      </c>
      <c r="L2787" s="282">
        <v>0</v>
      </c>
      <c r="M2787" s="282">
        <v>1</v>
      </c>
      <c r="N2787" s="282">
        <v>0</v>
      </c>
    </row>
    <row r="2788" spans="1:14">
      <c r="A2788" s="282">
        <v>58944</v>
      </c>
      <c r="B2788" s="303">
        <v>20</v>
      </c>
      <c r="C2788" s="282">
        <v>5207712</v>
      </c>
      <c r="D2788" s="283" t="s">
        <v>8839</v>
      </c>
      <c r="E2788" s="282">
        <v>0</v>
      </c>
      <c r="F2788" s="283" t="s">
        <v>5656</v>
      </c>
      <c r="G2788" s="283" t="s">
        <v>5656</v>
      </c>
      <c r="H2788" s="284">
        <v>44717.998518518521</v>
      </c>
      <c r="I2788" s="284">
        <v>44717.998518518521</v>
      </c>
      <c r="J2788" s="283" t="s">
        <v>5657</v>
      </c>
      <c r="K2788" s="282">
        <v>0</v>
      </c>
      <c r="L2788" s="282">
        <v>0</v>
      </c>
      <c r="M2788" s="282">
        <v>1</v>
      </c>
      <c r="N2788" s="282">
        <v>0</v>
      </c>
    </row>
    <row r="2789" spans="1:14">
      <c r="A2789" s="282">
        <v>56996</v>
      </c>
      <c r="B2789" s="303">
        <v>20</v>
      </c>
      <c r="C2789" s="282">
        <v>5207712</v>
      </c>
      <c r="D2789" s="283" t="s">
        <v>8840</v>
      </c>
      <c r="E2789" s="282">
        <v>0</v>
      </c>
      <c r="F2789" s="283" t="s">
        <v>5656</v>
      </c>
      <c r="G2789" s="283" t="s">
        <v>5656</v>
      </c>
      <c r="H2789" s="284">
        <v>44717.998518518521</v>
      </c>
      <c r="I2789" s="284">
        <v>44717.998518518521</v>
      </c>
      <c r="J2789" s="283" t="s">
        <v>5657</v>
      </c>
      <c r="K2789" s="282">
        <v>0</v>
      </c>
      <c r="L2789" s="282">
        <v>0</v>
      </c>
      <c r="M2789" s="282">
        <v>1</v>
      </c>
      <c r="N2789" s="282">
        <v>0</v>
      </c>
    </row>
    <row r="2790" spans="1:14">
      <c r="A2790" s="282">
        <v>56997</v>
      </c>
      <c r="B2790" s="303">
        <v>20</v>
      </c>
      <c r="C2790" s="282">
        <v>5207713</v>
      </c>
      <c r="D2790" s="283" t="s">
        <v>8841</v>
      </c>
      <c r="E2790" s="282">
        <v>0</v>
      </c>
      <c r="F2790" s="283" t="s">
        <v>5656</v>
      </c>
      <c r="G2790" s="283" t="s">
        <v>5656</v>
      </c>
      <c r="H2790" s="284">
        <v>44717.998518518521</v>
      </c>
      <c r="I2790" s="284">
        <v>44717.998518518521</v>
      </c>
      <c r="J2790" s="283" t="s">
        <v>5657</v>
      </c>
      <c r="K2790" s="282">
        <v>0</v>
      </c>
      <c r="L2790" s="282">
        <v>0</v>
      </c>
      <c r="M2790" s="282">
        <v>1</v>
      </c>
      <c r="N2790" s="282">
        <v>0</v>
      </c>
    </row>
    <row r="2791" spans="1:14">
      <c r="A2791" s="282">
        <v>58945</v>
      </c>
      <c r="B2791" s="303">
        <v>20</v>
      </c>
      <c r="C2791" s="282">
        <v>5207713</v>
      </c>
      <c r="D2791" s="283" t="s">
        <v>8842</v>
      </c>
      <c r="E2791" s="282">
        <v>0</v>
      </c>
      <c r="F2791" s="283" t="s">
        <v>5656</v>
      </c>
      <c r="G2791" s="283" t="s">
        <v>5656</v>
      </c>
      <c r="H2791" s="284">
        <v>44717.998518518521</v>
      </c>
      <c r="I2791" s="284">
        <v>44717.998518518521</v>
      </c>
      <c r="J2791" s="283" t="s">
        <v>5657</v>
      </c>
      <c r="K2791" s="282">
        <v>0</v>
      </c>
      <c r="L2791" s="282">
        <v>0</v>
      </c>
      <c r="M2791" s="282">
        <v>1</v>
      </c>
      <c r="N2791" s="282">
        <v>0</v>
      </c>
    </row>
    <row r="2792" spans="1:14">
      <c r="A2792" s="282">
        <v>58556</v>
      </c>
      <c r="B2792" s="303">
        <v>20</v>
      </c>
      <c r="C2792" s="282">
        <v>5208682</v>
      </c>
      <c r="D2792" s="283" t="s">
        <v>8843</v>
      </c>
      <c r="E2792" s="282">
        <v>0</v>
      </c>
      <c r="F2792" s="283" t="s">
        <v>5656</v>
      </c>
      <c r="G2792" s="283" t="s">
        <v>5656</v>
      </c>
      <c r="H2792" s="284">
        <v>44717.998518518521</v>
      </c>
      <c r="I2792" s="284">
        <v>44717.998518518521</v>
      </c>
      <c r="J2792" s="283" t="s">
        <v>5657</v>
      </c>
      <c r="K2792" s="282">
        <v>0</v>
      </c>
      <c r="L2792" s="282">
        <v>0</v>
      </c>
      <c r="M2792" s="282">
        <v>1</v>
      </c>
      <c r="N2792" s="282">
        <v>0</v>
      </c>
    </row>
    <row r="2793" spans="1:14">
      <c r="A2793" s="282">
        <v>58902</v>
      </c>
      <c r="B2793" s="303">
        <v>20</v>
      </c>
      <c r="C2793" s="282">
        <v>5212124</v>
      </c>
      <c r="D2793" s="283" t="s">
        <v>8844</v>
      </c>
      <c r="E2793" s="282">
        <v>0</v>
      </c>
      <c r="F2793" s="283" t="s">
        <v>5656</v>
      </c>
      <c r="G2793" s="283" t="s">
        <v>5656</v>
      </c>
      <c r="H2793" s="284">
        <v>44717.998518518521</v>
      </c>
      <c r="I2793" s="284">
        <v>44717.998518518521</v>
      </c>
      <c r="J2793" s="283" t="s">
        <v>5657</v>
      </c>
      <c r="K2793" s="282">
        <v>0</v>
      </c>
      <c r="L2793" s="282">
        <v>0</v>
      </c>
      <c r="M2793" s="282">
        <v>1</v>
      </c>
      <c r="N2793" s="282">
        <v>0</v>
      </c>
    </row>
    <row r="2794" spans="1:14">
      <c r="A2794" s="282">
        <v>59609</v>
      </c>
      <c r="B2794" s="303">
        <v>20</v>
      </c>
      <c r="C2794" s="282">
        <v>5216673</v>
      </c>
      <c r="D2794" s="283" t="s">
        <v>8845</v>
      </c>
      <c r="E2794" s="282">
        <v>0</v>
      </c>
      <c r="F2794" s="283" t="s">
        <v>5656</v>
      </c>
      <c r="G2794" s="283" t="s">
        <v>5656</v>
      </c>
      <c r="H2794" s="284">
        <v>44717.998518518521</v>
      </c>
      <c r="I2794" s="284">
        <v>44717.998518518521</v>
      </c>
      <c r="J2794" s="283" t="s">
        <v>5657</v>
      </c>
      <c r="K2794" s="282">
        <v>0</v>
      </c>
      <c r="L2794" s="282">
        <v>0</v>
      </c>
      <c r="M2794" s="282">
        <v>1</v>
      </c>
      <c r="N2794" s="282">
        <v>0</v>
      </c>
    </row>
    <row r="2795" spans="1:14">
      <c r="A2795" s="307">
        <v>38044</v>
      </c>
      <c r="B2795" s="303">
        <v>20</v>
      </c>
      <c r="C2795" s="307">
        <v>5218763</v>
      </c>
      <c r="D2795" s="308" t="s">
        <v>8846</v>
      </c>
      <c r="E2795" s="282">
        <v>0</v>
      </c>
      <c r="F2795" s="283" t="s">
        <v>5656</v>
      </c>
      <c r="G2795" s="283" t="s">
        <v>5712</v>
      </c>
      <c r="H2795" s="284">
        <v>41423.555324074077</v>
      </c>
      <c r="I2795" s="284">
        <v>44727.478958333333</v>
      </c>
      <c r="J2795" s="283" t="s">
        <v>5657</v>
      </c>
      <c r="K2795" s="282">
        <v>0</v>
      </c>
      <c r="L2795" s="282">
        <v>0</v>
      </c>
      <c r="M2795" s="282">
        <v>1</v>
      </c>
      <c r="N2795" s="282">
        <v>0</v>
      </c>
    </row>
    <row r="2796" spans="1:14">
      <c r="A2796" s="282">
        <v>59487</v>
      </c>
      <c r="B2796" s="303">
        <v>20</v>
      </c>
      <c r="C2796" s="307">
        <v>5219201</v>
      </c>
      <c r="D2796" s="308" t="s">
        <v>8847</v>
      </c>
      <c r="E2796" s="282">
        <v>0</v>
      </c>
      <c r="F2796" s="283" t="s">
        <v>5656</v>
      </c>
      <c r="G2796" s="283" t="s">
        <v>5656</v>
      </c>
      <c r="H2796" s="284">
        <v>44717.998518518521</v>
      </c>
      <c r="I2796" s="284">
        <v>44717.998518518521</v>
      </c>
      <c r="J2796" s="283" t="s">
        <v>5657</v>
      </c>
      <c r="K2796" s="282">
        <v>0</v>
      </c>
      <c r="L2796" s="282">
        <v>0</v>
      </c>
      <c r="M2796" s="282">
        <v>1</v>
      </c>
      <c r="N2796" s="282">
        <v>0</v>
      </c>
    </row>
    <row r="2797" spans="1:14">
      <c r="A2797" s="282">
        <v>57428</v>
      </c>
      <c r="B2797" s="303">
        <v>20</v>
      </c>
      <c r="C2797" s="282">
        <v>5219571</v>
      </c>
      <c r="D2797" s="283" t="s">
        <v>8848</v>
      </c>
      <c r="E2797" s="282">
        <v>0</v>
      </c>
      <c r="F2797" s="283" t="s">
        <v>5656</v>
      </c>
      <c r="G2797" s="283" t="s">
        <v>5656</v>
      </c>
      <c r="H2797" s="284">
        <v>44717.998518518521</v>
      </c>
      <c r="I2797" s="284">
        <v>44717.998518518521</v>
      </c>
      <c r="J2797" s="283" t="s">
        <v>5657</v>
      </c>
      <c r="K2797" s="282">
        <v>0</v>
      </c>
      <c r="L2797" s="282">
        <v>0</v>
      </c>
      <c r="M2797" s="282">
        <v>1</v>
      </c>
      <c r="N2797" s="282">
        <v>0</v>
      </c>
    </row>
    <row r="2798" spans="1:14">
      <c r="A2798" s="282">
        <v>38169</v>
      </c>
      <c r="B2798" s="303">
        <v>20</v>
      </c>
      <c r="C2798" s="282">
        <v>5219991</v>
      </c>
      <c r="D2798" s="283" t="s">
        <v>8849</v>
      </c>
      <c r="E2798" s="282">
        <v>0</v>
      </c>
      <c r="F2798" s="283" t="s">
        <v>5656</v>
      </c>
      <c r="G2798" s="283" t="s">
        <v>5712</v>
      </c>
      <c r="H2798" s="284">
        <v>41423.555324074077</v>
      </c>
      <c r="I2798" s="284">
        <v>44725.652222222219</v>
      </c>
      <c r="J2798" s="283" t="s">
        <v>5657</v>
      </c>
      <c r="K2798" s="282">
        <v>0</v>
      </c>
      <c r="L2798" s="282">
        <v>0</v>
      </c>
      <c r="M2798" s="282">
        <v>1</v>
      </c>
      <c r="N2798" s="282">
        <v>0</v>
      </c>
    </row>
    <row r="2799" spans="1:14">
      <c r="A2799" s="282">
        <v>59551</v>
      </c>
      <c r="B2799" s="303">
        <v>20</v>
      </c>
      <c r="C2799" s="282">
        <v>5220111</v>
      </c>
      <c r="D2799" s="283" t="s">
        <v>8850</v>
      </c>
      <c r="E2799" s="282">
        <v>0</v>
      </c>
      <c r="F2799" s="283" t="s">
        <v>5656</v>
      </c>
      <c r="G2799" s="283" t="s">
        <v>5656</v>
      </c>
      <c r="H2799" s="284">
        <v>44717.998518518521</v>
      </c>
      <c r="I2799" s="284">
        <v>44717.998518518521</v>
      </c>
      <c r="J2799" s="283" t="s">
        <v>5657</v>
      </c>
      <c r="K2799" s="282">
        <v>0</v>
      </c>
      <c r="L2799" s="282">
        <v>0</v>
      </c>
      <c r="M2799" s="282">
        <v>1</v>
      </c>
      <c r="N2799" s="282">
        <v>0</v>
      </c>
    </row>
    <row r="2800" spans="1:14">
      <c r="A2800" s="282">
        <v>59552</v>
      </c>
      <c r="B2800" s="303">
        <v>20</v>
      </c>
      <c r="C2800" s="282">
        <v>5220112</v>
      </c>
      <c r="D2800" s="283" t="s">
        <v>8851</v>
      </c>
      <c r="E2800" s="282">
        <v>0</v>
      </c>
      <c r="F2800" s="283" t="s">
        <v>5656</v>
      </c>
      <c r="G2800" s="283" t="s">
        <v>5656</v>
      </c>
      <c r="H2800" s="284">
        <v>44717.998518518521</v>
      </c>
      <c r="I2800" s="284">
        <v>44717.998518518521</v>
      </c>
      <c r="J2800" s="283" t="s">
        <v>5657</v>
      </c>
      <c r="K2800" s="282">
        <v>0</v>
      </c>
      <c r="L2800" s="282">
        <v>0</v>
      </c>
      <c r="M2800" s="282">
        <v>1</v>
      </c>
      <c r="N2800" s="282">
        <v>0</v>
      </c>
    </row>
    <row r="2801" spans="1:14">
      <c r="A2801" s="282">
        <v>59553</v>
      </c>
      <c r="B2801" s="303">
        <v>20</v>
      </c>
      <c r="C2801" s="282">
        <v>5220271</v>
      </c>
      <c r="D2801" s="283" t="s">
        <v>8852</v>
      </c>
      <c r="E2801" s="282">
        <v>0</v>
      </c>
      <c r="F2801" s="283" t="s">
        <v>5656</v>
      </c>
      <c r="G2801" s="283" t="s">
        <v>5656</v>
      </c>
      <c r="H2801" s="284">
        <v>44717.998518518521</v>
      </c>
      <c r="I2801" s="284">
        <v>44717.998518518521</v>
      </c>
      <c r="J2801" s="283" t="s">
        <v>5657</v>
      </c>
      <c r="K2801" s="282">
        <v>0</v>
      </c>
      <c r="L2801" s="282">
        <v>0</v>
      </c>
      <c r="M2801" s="282">
        <v>1</v>
      </c>
      <c r="N2801" s="282">
        <v>0</v>
      </c>
    </row>
    <row r="2802" spans="1:14">
      <c r="A2802" s="282">
        <v>59554</v>
      </c>
      <c r="B2802" s="303">
        <v>20</v>
      </c>
      <c r="C2802" s="282">
        <v>5220272</v>
      </c>
      <c r="D2802" s="283" t="s">
        <v>8853</v>
      </c>
      <c r="E2802" s="282">
        <v>0</v>
      </c>
      <c r="F2802" s="283" t="s">
        <v>5656</v>
      </c>
      <c r="G2802" s="283" t="s">
        <v>5656</v>
      </c>
      <c r="H2802" s="284">
        <v>44717.998518518521</v>
      </c>
      <c r="I2802" s="284">
        <v>44717.998518518521</v>
      </c>
      <c r="J2802" s="283" t="s">
        <v>5657</v>
      </c>
      <c r="K2802" s="282">
        <v>0</v>
      </c>
      <c r="L2802" s="282">
        <v>0</v>
      </c>
      <c r="M2802" s="282">
        <v>1</v>
      </c>
      <c r="N2802" s="282">
        <v>0</v>
      </c>
    </row>
    <row r="2803" spans="1:14">
      <c r="A2803" s="282">
        <v>59555</v>
      </c>
      <c r="B2803" s="303">
        <v>20</v>
      </c>
      <c r="C2803" s="282">
        <v>5220321</v>
      </c>
      <c r="D2803" s="283" t="s">
        <v>8854</v>
      </c>
      <c r="E2803" s="282">
        <v>0</v>
      </c>
      <c r="F2803" s="283" t="s">
        <v>5656</v>
      </c>
      <c r="G2803" s="283" t="s">
        <v>5656</v>
      </c>
      <c r="H2803" s="284">
        <v>44717.998518518521</v>
      </c>
      <c r="I2803" s="284">
        <v>44717.998518518521</v>
      </c>
      <c r="J2803" s="283" t="s">
        <v>5657</v>
      </c>
      <c r="K2803" s="282">
        <v>0</v>
      </c>
      <c r="L2803" s="282">
        <v>0</v>
      </c>
      <c r="M2803" s="282">
        <v>1</v>
      </c>
      <c r="N2803" s="282">
        <v>0</v>
      </c>
    </row>
    <row r="2804" spans="1:14">
      <c r="A2804" s="282">
        <v>59556</v>
      </c>
      <c r="B2804" s="303">
        <v>20</v>
      </c>
      <c r="C2804" s="282">
        <v>5220322</v>
      </c>
      <c r="D2804" s="283" t="s">
        <v>8855</v>
      </c>
      <c r="E2804" s="282">
        <v>0</v>
      </c>
      <c r="F2804" s="283" t="s">
        <v>5656</v>
      </c>
      <c r="G2804" s="283" t="s">
        <v>5656</v>
      </c>
      <c r="H2804" s="284">
        <v>44717.998518518521</v>
      </c>
      <c r="I2804" s="284">
        <v>44717.998518518521</v>
      </c>
      <c r="J2804" s="283" t="s">
        <v>5657</v>
      </c>
      <c r="K2804" s="282">
        <v>0</v>
      </c>
      <c r="L2804" s="282">
        <v>0</v>
      </c>
      <c r="M2804" s="282">
        <v>1</v>
      </c>
      <c r="N2804" s="282">
        <v>0</v>
      </c>
    </row>
    <row r="2805" spans="1:14">
      <c r="A2805" s="282">
        <v>58806</v>
      </c>
      <c r="B2805" s="303">
        <v>20</v>
      </c>
      <c r="C2805" s="282">
        <v>5220741</v>
      </c>
      <c r="D2805" s="283" t="s">
        <v>8856</v>
      </c>
      <c r="E2805" s="282">
        <v>0</v>
      </c>
      <c r="F2805" s="283" t="s">
        <v>5656</v>
      </c>
      <c r="G2805" s="283" t="s">
        <v>5656</v>
      </c>
      <c r="H2805" s="284">
        <v>44717.998518518521</v>
      </c>
      <c r="I2805" s="284">
        <v>44717.998518518521</v>
      </c>
      <c r="J2805" s="283" t="s">
        <v>5657</v>
      </c>
      <c r="K2805" s="282">
        <v>0</v>
      </c>
      <c r="L2805" s="282">
        <v>0</v>
      </c>
      <c r="M2805" s="282">
        <v>1</v>
      </c>
      <c r="N2805" s="282">
        <v>0</v>
      </c>
    </row>
    <row r="2806" spans="1:14">
      <c r="A2806" s="282">
        <v>58808</v>
      </c>
      <c r="B2806" s="303">
        <v>20</v>
      </c>
      <c r="C2806" s="282">
        <v>5220742</v>
      </c>
      <c r="D2806" s="283" t="s">
        <v>8857</v>
      </c>
      <c r="E2806" s="282">
        <v>0</v>
      </c>
      <c r="F2806" s="283" t="s">
        <v>5656</v>
      </c>
      <c r="G2806" s="283" t="s">
        <v>5656</v>
      </c>
      <c r="H2806" s="284">
        <v>44717.998518518521</v>
      </c>
      <c r="I2806" s="284">
        <v>44717.998518518521</v>
      </c>
      <c r="J2806" s="283" t="s">
        <v>5657</v>
      </c>
      <c r="K2806" s="282">
        <v>0</v>
      </c>
      <c r="L2806" s="282">
        <v>0</v>
      </c>
      <c r="M2806" s="282">
        <v>1</v>
      </c>
      <c r="N2806" s="282">
        <v>0</v>
      </c>
    </row>
    <row r="2807" spans="1:14">
      <c r="A2807" s="282">
        <v>58807</v>
      </c>
      <c r="B2807" s="303">
        <v>20</v>
      </c>
      <c r="C2807" s="282">
        <v>5220744</v>
      </c>
      <c r="D2807" s="283" t="s">
        <v>8858</v>
      </c>
      <c r="E2807" s="282">
        <v>0</v>
      </c>
      <c r="F2807" s="283" t="s">
        <v>5656</v>
      </c>
      <c r="G2807" s="283" t="s">
        <v>5656</v>
      </c>
      <c r="H2807" s="284">
        <v>44717.998518518521</v>
      </c>
      <c r="I2807" s="284">
        <v>44717.998518518521</v>
      </c>
      <c r="J2807" s="283" t="s">
        <v>5657</v>
      </c>
      <c r="K2807" s="282">
        <v>0</v>
      </c>
      <c r="L2807" s="282">
        <v>0</v>
      </c>
      <c r="M2807" s="282">
        <v>1</v>
      </c>
      <c r="N2807" s="282">
        <v>0</v>
      </c>
    </row>
    <row r="2808" spans="1:14">
      <c r="A2808" s="282">
        <v>57220</v>
      </c>
      <c r="B2808" s="303">
        <v>20</v>
      </c>
      <c r="C2808" s="282">
        <v>5220744</v>
      </c>
      <c r="D2808" s="283" t="s">
        <v>8859</v>
      </c>
      <c r="E2808" s="282">
        <v>0</v>
      </c>
      <c r="F2808" s="283" t="s">
        <v>5656</v>
      </c>
      <c r="G2808" s="283" t="s">
        <v>5656</v>
      </c>
      <c r="H2808" s="284">
        <v>44717.998518518521</v>
      </c>
      <c r="I2808" s="284">
        <v>44717.998518518521</v>
      </c>
      <c r="J2808" s="283" t="s">
        <v>5657</v>
      </c>
      <c r="K2808" s="282">
        <v>0</v>
      </c>
      <c r="L2808" s="282">
        <v>0</v>
      </c>
      <c r="M2808" s="282">
        <v>1</v>
      </c>
      <c r="N2808" s="282">
        <v>0</v>
      </c>
    </row>
    <row r="2809" spans="1:14">
      <c r="A2809" s="282">
        <v>59930</v>
      </c>
      <c r="B2809" s="303">
        <v>20</v>
      </c>
      <c r="C2809" s="282">
        <v>5224871</v>
      </c>
      <c r="D2809" s="283" t="s">
        <v>8860</v>
      </c>
      <c r="E2809" s="282">
        <v>0</v>
      </c>
      <c r="F2809" s="283" t="s">
        <v>5656</v>
      </c>
      <c r="G2809" s="283" t="s">
        <v>5656</v>
      </c>
      <c r="H2809" s="284">
        <v>44717.998518518521</v>
      </c>
      <c r="I2809" s="284">
        <v>44717.998518518521</v>
      </c>
      <c r="J2809" s="283" t="s">
        <v>5657</v>
      </c>
      <c r="K2809" s="282">
        <v>0</v>
      </c>
      <c r="L2809" s="282">
        <v>0</v>
      </c>
      <c r="M2809" s="282">
        <v>1</v>
      </c>
      <c r="N2809" s="282">
        <v>0</v>
      </c>
    </row>
    <row r="2810" spans="1:14">
      <c r="A2810" s="282">
        <v>38163</v>
      </c>
      <c r="B2810" s="303">
        <v>20</v>
      </c>
      <c r="C2810" s="282">
        <v>5226122</v>
      </c>
      <c r="D2810" s="283" t="s">
        <v>8861</v>
      </c>
      <c r="E2810" s="282">
        <v>0</v>
      </c>
      <c r="F2810" s="283" t="s">
        <v>5656</v>
      </c>
      <c r="G2810" s="283" t="s">
        <v>5712</v>
      </c>
      <c r="H2810" s="284">
        <v>41423.555324074077</v>
      </c>
      <c r="I2810" s="284">
        <v>44725.652442129627</v>
      </c>
      <c r="J2810" s="283" t="s">
        <v>5657</v>
      </c>
      <c r="K2810" s="282">
        <v>0</v>
      </c>
      <c r="L2810" s="282">
        <v>1</v>
      </c>
      <c r="M2810" s="282">
        <v>1</v>
      </c>
      <c r="N2810" s="282">
        <v>0</v>
      </c>
    </row>
    <row r="2811" spans="1:14">
      <c r="A2811" s="282">
        <v>57540</v>
      </c>
      <c r="B2811" s="303">
        <v>20</v>
      </c>
      <c r="C2811" s="282">
        <v>5229911</v>
      </c>
      <c r="D2811" s="283" t="s">
        <v>8862</v>
      </c>
      <c r="E2811" s="282">
        <v>0</v>
      </c>
      <c r="F2811" s="283" t="s">
        <v>5656</v>
      </c>
      <c r="G2811" s="283" t="s">
        <v>5656</v>
      </c>
      <c r="H2811" s="284">
        <v>44717.998518518521</v>
      </c>
      <c r="I2811" s="284">
        <v>44717.998518518521</v>
      </c>
      <c r="J2811" s="283" t="s">
        <v>5657</v>
      </c>
      <c r="K2811" s="282">
        <v>0</v>
      </c>
      <c r="L2811" s="282">
        <v>0</v>
      </c>
      <c r="M2811" s="282">
        <v>1</v>
      </c>
      <c r="N2811" s="282">
        <v>0</v>
      </c>
    </row>
    <row r="2812" spans="1:14">
      <c r="A2812" s="282">
        <v>57541</v>
      </c>
      <c r="B2812" s="303">
        <v>20</v>
      </c>
      <c r="C2812" s="282">
        <v>5229912</v>
      </c>
      <c r="D2812" s="283" t="s">
        <v>8863</v>
      </c>
      <c r="E2812" s="282">
        <v>0</v>
      </c>
      <c r="F2812" s="283" t="s">
        <v>5656</v>
      </c>
      <c r="G2812" s="283" t="s">
        <v>5656</v>
      </c>
      <c r="H2812" s="284">
        <v>44717.998518518521</v>
      </c>
      <c r="I2812" s="284">
        <v>44717.998518518521</v>
      </c>
      <c r="J2812" s="283" t="s">
        <v>5657</v>
      </c>
      <c r="K2812" s="282">
        <v>0</v>
      </c>
      <c r="L2812" s="282">
        <v>0</v>
      </c>
      <c r="M2812" s="282">
        <v>1</v>
      </c>
      <c r="N2812" s="282">
        <v>0</v>
      </c>
    </row>
    <row r="2813" spans="1:14">
      <c r="A2813" s="282">
        <v>58172</v>
      </c>
      <c r="B2813" s="303">
        <v>20</v>
      </c>
      <c r="C2813" s="282">
        <v>5231214</v>
      </c>
      <c r="D2813" s="283" t="s">
        <v>8864</v>
      </c>
      <c r="E2813" s="282">
        <v>0</v>
      </c>
      <c r="F2813" s="283" t="s">
        <v>5656</v>
      </c>
      <c r="G2813" s="283" t="s">
        <v>5656</v>
      </c>
      <c r="H2813" s="284">
        <v>44717.998518518521</v>
      </c>
      <c r="I2813" s="284">
        <v>44717.998518518521</v>
      </c>
      <c r="J2813" s="283" t="s">
        <v>5657</v>
      </c>
      <c r="K2813" s="282">
        <v>0</v>
      </c>
      <c r="L2813" s="282">
        <v>0</v>
      </c>
      <c r="M2813" s="282">
        <v>1</v>
      </c>
      <c r="N2813" s="282">
        <v>0</v>
      </c>
    </row>
    <row r="2814" spans="1:14">
      <c r="A2814" s="282">
        <v>58173</v>
      </c>
      <c r="B2814" s="303">
        <v>20</v>
      </c>
      <c r="C2814" s="282">
        <v>5231374</v>
      </c>
      <c r="D2814" s="283" t="s">
        <v>8865</v>
      </c>
      <c r="E2814" s="282">
        <v>0</v>
      </c>
      <c r="F2814" s="283" t="s">
        <v>5656</v>
      </c>
      <c r="G2814" s="283" t="s">
        <v>5656</v>
      </c>
      <c r="H2814" s="284">
        <v>44717.998518518521</v>
      </c>
      <c r="I2814" s="284">
        <v>44717.998518518521</v>
      </c>
      <c r="J2814" s="283" t="s">
        <v>5657</v>
      </c>
      <c r="K2814" s="282">
        <v>0</v>
      </c>
      <c r="L2814" s="282">
        <v>0</v>
      </c>
      <c r="M2814" s="282">
        <v>1</v>
      </c>
      <c r="N2814" s="282">
        <v>0</v>
      </c>
    </row>
    <row r="2815" spans="1:14">
      <c r="A2815" s="282">
        <v>58174</v>
      </c>
      <c r="B2815" s="303">
        <v>20</v>
      </c>
      <c r="C2815" s="282">
        <v>5231424</v>
      </c>
      <c r="D2815" s="283" t="s">
        <v>8866</v>
      </c>
      <c r="E2815" s="282">
        <v>0</v>
      </c>
      <c r="F2815" s="283" t="s">
        <v>5656</v>
      </c>
      <c r="G2815" s="283" t="s">
        <v>5656</v>
      </c>
      <c r="H2815" s="284">
        <v>44717.998518518521</v>
      </c>
      <c r="I2815" s="284">
        <v>44717.998518518521</v>
      </c>
      <c r="J2815" s="283" t="s">
        <v>5657</v>
      </c>
      <c r="K2815" s="282">
        <v>0</v>
      </c>
      <c r="L2815" s="282">
        <v>0</v>
      </c>
      <c r="M2815" s="282">
        <v>1</v>
      </c>
      <c r="N2815" s="282">
        <v>0</v>
      </c>
    </row>
    <row r="2816" spans="1:14">
      <c r="A2816" s="282">
        <v>59637</v>
      </c>
      <c r="B2816" s="303">
        <v>20</v>
      </c>
      <c r="C2816" s="282">
        <v>5233251</v>
      </c>
      <c r="D2816" s="283" t="s">
        <v>8867</v>
      </c>
      <c r="E2816" s="282">
        <v>0</v>
      </c>
      <c r="F2816" s="283" t="s">
        <v>5656</v>
      </c>
      <c r="G2816" s="283" t="s">
        <v>5656</v>
      </c>
      <c r="H2816" s="284">
        <v>44717.998518518521</v>
      </c>
      <c r="I2816" s="284">
        <v>44717.998518518521</v>
      </c>
      <c r="J2816" s="283" t="s">
        <v>5657</v>
      </c>
      <c r="K2816" s="282">
        <v>0</v>
      </c>
      <c r="L2816" s="282">
        <v>0</v>
      </c>
      <c r="M2816" s="282">
        <v>1</v>
      </c>
      <c r="N2816" s="282">
        <v>0</v>
      </c>
    </row>
    <row r="2817" spans="1:14">
      <c r="A2817" s="282">
        <v>59638</v>
      </c>
      <c r="B2817" s="303">
        <v>20</v>
      </c>
      <c r="C2817" s="282">
        <v>5233252</v>
      </c>
      <c r="D2817" s="283" t="s">
        <v>8868</v>
      </c>
      <c r="E2817" s="282">
        <v>0</v>
      </c>
      <c r="F2817" s="283" t="s">
        <v>5656</v>
      </c>
      <c r="G2817" s="283" t="s">
        <v>5656</v>
      </c>
      <c r="H2817" s="284">
        <v>44717.998518518521</v>
      </c>
      <c r="I2817" s="284">
        <v>44717.998518518521</v>
      </c>
      <c r="J2817" s="283" t="s">
        <v>5657</v>
      </c>
      <c r="K2817" s="282">
        <v>0</v>
      </c>
      <c r="L2817" s="282">
        <v>0</v>
      </c>
      <c r="M2817" s="282">
        <v>1</v>
      </c>
      <c r="N2817" s="282">
        <v>0</v>
      </c>
    </row>
    <row r="2818" spans="1:14">
      <c r="A2818" s="282">
        <v>59639</v>
      </c>
      <c r="B2818" s="303">
        <v>20</v>
      </c>
      <c r="C2818" s="282">
        <v>5233301</v>
      </c>
      <c r="D2818" s="283" t="s">
        <v>8869</v>
      </c>
      <c r="E2818" s="282">
        <v>0</v>
      </c>
      <c r="F2818" s="283" t="s">
        <v>5656</v>
      </c>
      <c r="G2818" s="283" t="s">
        <v>5656</v>
      </c>
      <c r="H2818" s="284">
        <v>44717.998518518521</v>
      </c>
      <c r="I2818" s="284">
        <v>44717.998518518521</v>
      </c>
      <c r="J2818" s="283" t="s">
        <v>5657</v>
      </c>
      <c r="K2818" s="282">
        <v>0</v>
      </c>
      <c r="L2818" s="282">
        <v>0</v>
      </c>
      <c r="M2818" s="282">
        <v>1</v>
      </c>
      <c r="N2818" s="282">
        <v>0</v>
      </c>
    </row>
    <row r="2819" spans="1:14">
      <c r="A2819" s="282">
        <v>59640</v>
      </c>
      <c r="B2819" s="303">
        <v>20</v>
      </c>
      <c r="C2819" s="282">
        <v>5233302</v>
      </c>
      <c r="D2819" s="283" t="s">
        <v>8870</v>
      </c>
      <c r="E2819" s="282">
        <v>0</v>
      </c>
      <c r="F2819" s="283" t="s">
        <v>5656</v>
      </c>
      <c r="G2819" s="283" t="s">
        <v>5656</v>
      </c>
      <c r="H2819" s="284">
        <v>44717.998518518521</v>
      </c>
      <c r="I2819" s="284">
        <v>44717.998518518521</v>
      </c>
      <c r="J2819" s="283" t="s">
        <v>5657</v>
      </c>
      <c r="K2819" s="282">
        <v>0</v>
      </c>
      <c r="L2819" s="282">
        <v>0</v>
      </c>
      <c r="M2819" s="282">
        <v>1</v>
      </c>
      <c r="N2819" s="282">
        <v>0</v>
      </c>
    </row>
    <row r="2820" spans="1:14">
      <c r="A2820" s="282">
        <v>59635</v>
      </c>
      <c r="B2820" s="303">
        <v>20</v>
      </c>
      <c r="C2820" s="282">
        <v>5233461</v>
      </c>
      <c r="D2820" s="283" t="s">
        <v>8871</v>
      </c>
      <c r="E2820" s="282">
        <v>0</v>
      </c>
      <c r="F2820" s="283" t="s">
        <v>5656</v>
      </c>
      <c r="G2820" s="283" t="s">
        <v>5656</v>
      </c>
      <c r="H2820" s="284">
        <v>44717.998518518521</v>
      </c>
      <c r="I2820" s="284">
        <v>44717.998518518521</v>
      </c>
      <c r="J2820" s="283" t="s">
        <v>5657</v>
      </c>
      <c r="K2820" s="282">
        <v>0</v>
      </c>
      <c r="L2820" s="282">
        <v>0</v>
      </c>
      <c r="M2820" s="282">
        <v>1</v>
      </c>
      <c r="N2820" s="282">
        <v>0</v>
      </c>
    </row>
    <row r="2821" spans="1:14">
      <c r="A2821" s="282">
        <v>59636</v>
      </c>
      <c r="B2821" s="303">
        <v>20</v>
      </c>
      <c r="C2821" s="282">
        <v>5233462</v>
      </c>
      <c r="D2821" s="283" t="s">
        <v>8872</v>
      </c>
      <c r="E2821" s="282">
        <v>0</v>
      </c>
      <c r="F2821" s="283" t="s">
        <v>5656</v>
      </c>
      <c r="G2821" s="283" t="s">
        <v>5656</v>
      </c>
      <c r="H2821" s="284">
        <v>44717.998518518521</v>
      </c>
      <c r="I2821" s="284">
        <v>44717.998518518521</v>
      </c>
      <c r="J2821" s="283" t="s">
        <v>5657</v>
      </c>
      <c r="K2821" s="282">
        <v>0</v>
      </c>
      <c r="L2821" s="282">
        <v>0</v>
      </c>
      <c r="M2821" s="282">
        <v>1</v>
      </c>
      <c r="N2821" s="282">
        <v>0</v>
      </c>
    </row>
    <row r="2822" spans="1:14">
      <c r="A2822" s="282">
        <v>59657</v>
      </c>
      <c r="B2822" s="303">
        <v>20</v>
      </c>
      <c r="C2822" s="282">
        <v>5234322</v>
      </c>
      <c r="D2822" s="283" t="s">
        <v>8873</v>
      </c>
      <c r="E2822" s="282">
        <v>0</v>
      </c>
      <c r="F2822" s="283" t="s">
        <v>5656</v>
      </c>
      <c r="G2822" s="283" t="s">
        <v>5656</v>
      </c>
      <c r="H2822" s="284">
        <v>44717.998518518521</v>
      </c>
      <c r="I2822" s="284">
        <v>44717.998518518521</v>
      </c>
      <c r="J2822" s="283" t="s">
        <v>5657</v>
      </c>
      <c r="K2822" s="282">
        <v>0</v>
      </c>
      <c r="L2822" s="282">
        <v>0</v>
      </c>
      <c r="M2822" s="282">
        <v>1</v>
      </c>
      <c r="N2822" s="282">
        <v>0</v>
      </c>
    </row>
    <row r="2823" spans="1:14">
      <c r="A2823" s="282">
        <v>59662</v>
      </c>
      <c r="B2823" s="303">
        <v>20</v>
      </c>
      <c r="C2823" s="282">
        <v>5234483</v>
      </c>
      <c r="D2823" s="283" t="s">
        <v>8874</v>
      </c>
      <c r="E2823" s="282">
        <v>0</v>
      </c>
      <c r="F2823" s="283" t="s">
        <v>5656</v>
      </c>
      <c r="G2823" s="283" t="s">
        <v>5656</v>
      </c>
      <c r="H2823" s="284">
        <v>44717.998518518521</v>
      </c>
      <c r="I2823" s="284">
        <v>44717.998518518521</v>
      </c>
      <c r="J2823" s="283" t="s">
        <v>5657</v>
      </c>
      <c r="K2823" s="282">
        <v>0</v>
      </c>
      <c r="L2823" s="282">
        <v>0</v>
      </c>
      <c r="M2823" s="282">
        <v>1</v>
      </c>
      <c r="N2823" s="282">
        <v>0</v>
      </c>
    </row>
    <row r="2824" spans="1:14">
      <c r="A2824" s="282">
        <v>56447</v>
      </c>
      <c r="B2824" s="303">
        <v>20</v>
      </c>
      <c r="C2824" s="302">
        <v>5234531</v>
      </c>
      <c r="D2824" s="283" t="s">
        <v>8875</v>
      </c>
      <c r="E2824" s="282">
        <v>0</v>
      </c>
      <c r="F2824" s="283" t="s">
        <v>5656</v>
      </c>
      <c r="G2824" s="283" t="s">
        <v>5656</v>
      </c>
      <c r="H2824" s="284">
        <v>44717.998518518521</v>
      </c>
      <c r="I2824" s="284">
        <v>44717.998518518521</v>
      </c>
      <c r="J2824" s="283" t="s">
        <v>5657</v>
      </c>
      <c r="K2824" s="282">
        <v>0</v>
      </c>
      <c r="L2824" s="282">
        <v>0</v>
      </c>
      <c r="M2824" s="282">
        <v>1</v>
      </c>
      <c r="N2824" s="282">
        <v>0</v>
      </c>
    </row>
    <row r="2825" spans="1:14">
      <c r="A2825" s="282">
        <v>58845</v>
      </c>
      <c r="B2825" s="303">
        <v>20</v>
      </c>
      <c r="C2825" s="282">
        <v>5235292</v>
      </c>
      <c r="D2825" s="283" t="s">
        <v>8876</v>
      </c>
      <c r="E2825" s="282">
        <v>0</v>
      </c>
      <c r="F2825" s="283" t="s">
        <v>5656</v>
      </c>
      <c r="G2825" s="283" t="s">
        <v>5656</v>
      </c>
      <c r="H2825" s="284">
        <v>44717.998518518521</v>
      </c>
      <c r="I2825" s="284">
        <v>44717.998518518521</v>
      </c>
      <c r="J2825" s="283" t="s">
        <v>5657</v>
      </c>
      <c r="K2825" s="282">
        <v>0</v>
      </c>
      <c r="L2825" s="282">
        <v>0</v>
      </c>
      <c r="M2825" s="282">
        <v>1</v>
      </c>
      <c r="N2825" s="282">
        <v>0</v>
      </c>
    </row>
    <row r="2826" spans="1:14">
      <c r="A2826" s="282">
        <v>59782</v>
      </c>
      <c r="B2826" s="303">
        <v>20</v>
      </c>
      <c r="C2826" s="282">
        <v>5235813</v>
      </c>
      <c r="D2826" s="283" t="s">
        <v>8877</v>
      </c>
      <c r="E2826" s="282">
        <v>0</v>
      </c>
      <c r="F2826" s="283" t="s">
        <v>5656</v>
      </c>
      <c r="G2826" s="283" t="s">
        <v>5656</v>
      </c>
      <c r="H2826" s="284">
        <v>44717.998518518521</v>
      </c>
      <c r="I2826" s="284">
        <v>44717.998518518521</v>
      </c>
      <c r="J2826" s="283" t="s">
        <v>5657</v>
      </c>
      <c r="K2826" s="282">
        <v>0</v>
      </c>
      <c r="L2826" s="282">
        <v>0</v>
      </c>
      <c r="M2826" s="282">
        <v>1</v>
      </c>
      <c r="N2826" s="282">
        <v>0</v>
      </c>
    </row>
    <row r="2827" spans="1:14">
      <c r="A2827" s="282">
        <v>58471</v>
      </c>
      <c r="B2827" s="303">
        <v>20</v>
      </c>
      <c r="C2827" s="282">
        <v>5236207</v>
      </c>
      <c r="D2827" s="283" t="s">
        <v>8878</v>
      </c>
      <c r="E2827" s="282">
        <v>0</v>
      </c>
      <c r="F2827" s="283" t="s">
        <v>5656</v>
      </c>
      <c r="G2827" s="283" t="s">
        <v>5656</v>
      </c>
      <c r="H2827" s="284">
        <v>44717.998518518521</v>
      </c>
      <c r="I2827" s="284">
        <v>44717.998518518521</v>
      </c>
      <c r="J2827" s="283" t="s">
        <v>5657</v>
      </c>
      <c r="K2827" s="282">
        <v>0</v>
      </c>
      <c r="L2827" s="282">
        <v>0</v>
      </c>
      <c r="M2827" s="282">
        <v>1</v>
      </c>
      <c r="N2827" s="282">
        <v>0</v>
      </c>
    </row>
    <row r="2828" spans="1:14">
      <c r="A2828" s="282">
        <v>58704</v>
      </c>
      <c r="B2828" s="303">
        <v>20</v>
      </c>
      <c r="C2828" s="282">
        <v>5238663</v>
      </c>
      <c r="D2828" s="283" t="s">
        <v>8879</v>
      </c>
      <c r="E2828" s="282">
        <v>0</v>
      </c>
      <c r="F2828" s="283" t="s">
        <v>5656</v>
      </c>
      <c r="G2828" s="283" t="s">
        <v>5656</v>
      </c>
      <c r="H2828" s="284">
        <v>44717.998518518521</v>
      </c>
      <c r="I2828" s="284">
        <v>44717.998518518521</v>
      </c>
      <c r="J2828" s="283" t="s">
        <v>5657</v>
      </c>
      <c r="K2828" s="282">
        <v>0</v>
      </c>
      <c r="L2828" s="282">
        <v>0</v>
      </c>
      <c r="M2828" s="282">
        <v>1</v>
      </c>
      <c r="N2828" s="282">
        <v>0</v>
      </c>
    </row>
    <row r="2829" spans="1:14">
      <c r="A2829" s="282">
        <v>56981</v>
      </c>
      <c r="B2829" s="303">
        <v>20</v>
      </c>
      <c r="C2829" s="282">
        <v>5238663</v>
      </c>
      <c r="D2829" s="283" t="s">
        <v>8880</v>
      </c>
      <c r="E2829" s="282">
        <v>0</v>
      </c>
      <c r="F2829" s="283" t="s">
        <v>5656</v>
      </c>
      <c r="G2829" s="283" t="s">
        <v>5656</v>
      </c>
      <c r="H2829" s="284">
        <v>44717.998518518521</v>
      </c>
      <c r="I2829" s="284">
        <v>44717.998518518521</v>
      </c>
      <c r="J2829" s="283" t="s">
        <v>5657</v>
      </c>
      <c r="K2829" s="282">
        <v>0</v>
      </c>
      <c r="L2829" s="282">
        <v>0</v>
      </c>
      <c r="M2829" s="282">
        <v>1</v>
      </c>
      <c r="N2829" s="282">
        <v>0</v>
      </c>
    </row>
    <row r="2830" spans="1:14">
      <c r="A2830" s="282">
        <v>56982</v>
      </c>
      <c r="B2830" s="303">
        <v>20</v>
      </c>
      <c r="C2830" s="282">
        <v>5238667</v>
      </c>
      <c r="D2830" s="283" t="s">
        <v>8881</v>
      </c>
      <c r="E2830" s="282">
        <v>0</v>
      </c>
      <c r="F2830" s="283" t="s">
        <v>5656</v>
      </c>
      <c r="G2830" s="283" t="s">
        <v>5656</v>
      </c>
      <c r="H2830" s="284">
        <v>44717.998518518521</v>
      </c>
      <c r="I2830" s="284">
        <v>44717.998518518521</v>
      </c>
      <c r="J2830" s="283" t="s">
        <v>5657</v>
      </c>
      <c r="K2830" s="282">
        <v>0</v>
      </c>
      <c r="L2830" s="282">
        <v>0</v>
      </c>
      <c r="M2830" s="282">
        <v>1</v>
      </c>
      <c r="N2830" s="282">
        <v>0</v>
      </c>
    </row>
    <row r="2831" spans="1:14">
      <c r="A2831" s="282">
        <v>58705</v>
      </c>
      <c r="B2831" s="303">
        <v>20</v>
      </c>
      <c r="C2831" s="282">
        <v>5238667</v>
      </c>
      <c r="D2831" s="283" t="s">
        <v>8882</v>
      </c>
      <c r="E2831" s="282">
        <v>0</v>
      </c>
      <c r="F2831" s="283" t="s">
        <v>5656</v>
      </c>
      <c r="G2831" s="283" t="s">
        <v>5656</v>
      </c>
      <c r="H2831" s="284">
        <v>44717.998518518521</v>
      </c>
      <c r="I2831" s="284">
        <v>44717.998518518521</v>
      </c>
      <c r="J2831" s="283" t="s">
        <v>5657</v>
      </c>
      <c r="K2831" s="282">
        <v>0</v>
      </c>
      <c r="L2831" s="282">
        <v>0</v>
      </c>
      <c r="M2831" s="282">
        <v>1</v>
      </c>
      <c r="N2831" s="282">
        <v>0</v>
      </c>
    </row>
    <row r="2832" spans="1:14">
      <c r="A2832" s="282">
        <v>59962</v>
      </c>
      <c r="B2832" s="303">
        <v>20</v>
      </c>
      <c r="C2832" s="282">
        <v>5239058</v>
      </c>
      <c r="D2832" s="283" t="s">
        <v>8883</v>
      </c>
      <c r="E2832" s="282">
        <v>0</v>
      </c>
      <c r="F2832" s="283" t="s">
        <v>5656</v>
      </c>
      <c r="G2832" s="283" t="s">
        <v>5656</v>
      </c>
      <c r="H2832" s="284">
        <v>44717.998518518521</v>
      </c>
      <c r="I2832" s="284">
        <v>44717.998518518521</v>
      </c>
      <c r="J2832" s="283" t="s">
        <v>5657</v>
      </c>
      <c r="K2832" s="282">
        <v>0</v>
      </c>
      <c r="L2832" s="282">
        <v>0</v>
      </c>
      <c r="M2832" s="282">
        <v>1</v>
      </c>
      <c r="N2832" s="282">
        <v>0</v>
      </c>
    </row>
    <row r="2833" spans="1:14">
      <c r="A2833" s="282">
        <v>59960</v>
      </c>
      <c r="B2833" s="303">
        <v>20</v>
      </c>
      <c r="C2833" s="282">
        <v>5239108</v>
      </c>
      <c r="D2833" s="283" t="s">
        <v>8884</v>
      </c>
      <c r="E2833" s="282">
        <v>0</v>
      </c>
      <c r="F2833" s="283" t="s">
        <v>5656</v>
      </c>
      <c r="G2833" s="283" t="s">
        <v>5656</v>
      </c>
      <c r="H2833" s="284">
        <v>44717.998518518521</v>
      </c>
      <c r="I2833" s="284">
        <v>44717.998518518521</v>
      </c>
      <c r="J2833" s="283" t="s">
        <v>5657</v>
      </c>
      <c r="K2833" s="282">
        <v>0</v>
      </c>
      <c r="L2833" s="282">
        <v>0</v>
      </c>
      <c r="M2833" s="282">
        <v>1</v>
      </c>
      <c r="N2833" s="282">
        <v>0</v>
      </c>
    </row>
    <row r="2834" spans="1:14">
      <c r="A2834" s="282">
        <v>59961</v>
      </c>
      <c r="B2834" s="303">
        <v>20</v>
      </c>
      <c r="C2834" s="282">
        <v>5239268</v>
      </c>
      <c r="D2834" s="283" t="s">
        <v>8885</v>
      </c>
      <c r="E2834" s="282">
        <v>0</v>
      </c>
      <c r="F2834" s="283" t="s">
        <v>5656</v>
      </c>
      <c r="G2834" s="283" t="s">
        <v>5656</v>
      </c>
      <c r="H2834" s="284">
        <v>44717.998518518521</v>
      </c>
      <c r="I2834" s="284">
        <v>44717.998518518521</v>
      </c>
      <c r="J2834" s="283" t="s">
        <v>5657</v>
      </c>
      <c r="K2834" s="282">
        <v>0</v>
      </c>
      <c r="L2834" s="282">
        <v>0</v>
      </c>
      <c r="M2834" s="282">
        <v>1</v>
      </c>
      <c r="N2834" s="282">
        <v>0</v>
      </c>
    </row>
    <row r="2835" spans="1:14">
      <c r="A2835" s="282">
        <v>58242</v>
      </c>
      <c r="B2835" s="303">
        <v>20</v>
      </c>
      <c r="C2835" s="282">
        <v>5239312</v>
      </c>
      <c r="D2835" s="283" t="s">
        <v>8886</v>
      </c>
      <c r="E2835" s="282">
        <v>0</v>
      </c>
      <c r="F2835" s="283" t="s">
        <v>5656</v>
      </c>
      <c r="G2835" s="283" t="s">
        <v>5656</v>
      </c>
      <c r="H2835" s="284">
        <v>44717.998518518521</v>
      </c>
      <c r="I2835" s="284">
        <v>44717.998518518521</v>
      </c>
      <c r="J2835" s="283" t="s">
        <v>5657</v>
      </c>
      <c r="K2835" s="282">
        <v>0</v>
      </c>
      <c r="L2835" s="282">
        <v>0</v>
      </c>
      <c r="M2835" s="282">
        <v>1</v>
      </c>
      <c r="N2835" s="282">
        <v>0</v>
      </c>
    </row>
    <row r="2836" spans="1:14">
      <c r="A2836" s="282">
        <v>58709</v>
      </c>
      <c r="B2836" s="303">
        <v>20</v>
      </c>
      <c r="C2836" s="282">
        <v>5239312</v>
      </c>
      <c r="D2836" s="283" t="s">
        <v>8887</v>
      </c>
      <c r="E2836" s="282">
        <v>0</v>
      </c>
      <c r="F2836" s="283" t="s">
        <v>5656</v>
      </c>
      <c r="G2836" s="283" t="s">
        <v>5656</v>
      </c>
      <c r="H2836" s="284">
        <v>44717.998518518521</v>
      </c>
      <c r="I2836" s="284">
        <v>44717.998518518521</v>
      </c>
      <c r="J2836" s="283" t="s">
        <v>5657</v>
      </c>
      <c r="K2836" s="282">
        <v>0</v>
      </c>
      <c r="L2836" s="282">
        <v>0</v>
      </c>
      <c r="M2836" s="282">
        <v>1</v>
      </c>
      <c r="N2836" s="282">
        <v>0</v>
      </c>
    </row>
    <row r="2837" spans="1:14">
      <c r="A2837" s="282">
        <v>59008</v>
      </c>
      <c r="B2837" s="303">
        <v>20</v>
      </c>
      <c r="C2837" s="282">
        <v>5239682</v>
      </c>
      <c r="D2837" s="283" t="s">
        <v>8888</v>
      </c>
      <c r="E2837" s="282">
        <v>0</v>
      </c>
      <c r="F2837" s="283" t="s">
        <v>5656</v>
      </c>
      <c r="G2837" s="283" t="s">
        <v>5656</v>
      </c>
      <c r="H2837" s="284">
        <v>44717.998518518521</v>
      </c>
      <c r="I2837" s="284">
        <v>44717.998518518521</v>
      </c>
      <c r="J2837" s="283" t="s">
        <v>5657</v>
      </c>
      <c r="K2837" s="282">
        <v>0</v>
      </c>
      <c r="L2837" s="282">
        <v>0</v>
      </c>
      <c r="M2837" s="282">
        <v>1</v>
      </c>
      <c r="N2837" s="282">
        <v>0</v>
      </c>
    </row>
    <row r="2838" spans="1:14">
      <c r="A2838" s="282">
        <v>59009</v>
      </c>
      <c r="B2838" s="303">
        <v>20</v>
      </c>
      <c r="C2838" s="282">
        <v>5239685</v>
      </c>
      <c r="D2838" s="283" t="s">
        <v>8889</v>
      </c>
      <c r="E2838" s="282">
        <v>0</v>
      </c>
      <c r="F2838" s="283" t="s">
        <v>5656</v>
      </c>
      <c r="G2838" s="283" t="s">
        <v>5656</v>
      </c>
      <c r="H2838" s="284">
        <v>44717.998518518521</v>
      </c>
      <c r="I2838" s="284">
        <v>44717.998518518521</v>
      </c>
      <c r="J2838" s="283" t="s">
        <v>5657</v>
      </c>
      <c r="K2838" s="282">
        <v>0</v>
      </c>
      <c r="L2838" s="282">
        <v>0</v>
      </c>
      <c r="M2838" s="282">
        <v>1</v>
      </c>
      <c r="N2838" s="282">
        <v>0</v>
      </c>
    </row>
    <row r="2839" spans="1:14">
      <c r="A2839" s="282">
        <v>59010</v>
      </c>
      <c r="B2839" s="303">
        <v>20</v>
      </c>
      <c r="C2839" s="282">
        <v>5239732</v>
      </c>
      <c r="D2839" s="283" t="s">
        <v>8890</v>
      </c>
      <c r="E2839" s="282">
        <v>0</v>
      </c>
      <c r="F2839" s="283" t="s">
        <v>5656</v>
      </c>
      <c r="G2839" s="283" t="s">
        <v>5656</v>
      </c>
      <c r="H2839" s="284">
        <v>44717.998518518521</v>
      </c>
      <c r="I2839" s="284">
        <v>44717.998518518521</v>
      </c>
      <c r="J2839" s="283" t="s">
        <v>5657</v>
      </c>
      <c r="K2839" s="282">
        <v>0</v>
      </c>
      <c r="L2839" s="282">
        <v>0</v>
      </c>
      <c r="M2839" s="282">
        <v>1</v>
      </c>
      <c r="N2839" s="282">
        <v>0</v>
      </c>
    </row>
    <row r="2840" spans="1:14">
      <c r="A2840" s="282">
        <v>59011</v>
      </c>
      <c r="B2840" s="303">
        <v>20</v>
      </c>
      <c r="C2840" s="282">
        <v>5239735</v>
      </c>
      <c r="D2840" s="283" t="s">
        <v>8891</v>
      </c>
      <c r="E2840" s="282">
        <v>0</v>
      </c>
      <c r="F2840" s="283" t="s">
        <v>5656</v>
      </c>
      <c r="G2840" s="283" t="s">
        <v>5656</v>
      </c>
      <c r="H2840" s="284">
        <v>44717.998518518521</v>
      </c>
      <c r="I2840" s="284">
        <v>44717.998518518521</v>
      </c>
      <c r="J2840" s="283" t="s">
        <v>5657</v>
      </c>
      <c r="K2840" s="282">
        <v>0</v>
      </c>
      <c r="L2840" s="282">
        <v>0</v>
      </c>
      <c r="M2840" s="282">
        <v>1</v>
      </c>
      <c r="N2840" s="282">
        <v>0</v>
      </c>
    </row>
    <row r="2841" spans="1:14">
      <c r="A2841" s="282">
        <v>59012</v>
      </c>
      <c r="B2841" s="303">
        <v>20</v>
      </c>
      <c r="C2841" s="282">
        <v>5239892</v>
      </c>
      <c r="D2841" s="283" t="s">
        <v>8892</v>
      </c>
      <c r="E2841" s="282">
        <v>0</v>
      </c>
      <c r="F2841" s="283" t="s">
        <v>5656</v>
      </c>
      <c r="G2841" s="283" t="s">
        <v>5656</v>
      </c>
      <c r="H2841" s="284">
        <v>44717.998518518521</v>
      </c>
      <c r="I2841" s="284">
        <v>44717.998518518521</v>
      </c>
      <c r="J2841" s="283" t="s">
        <v>5657</v>
      </c>
      <c r="K2841" s="282">
        <v>0</v>
      </c>
      <c r="L2841" s="282">
        <v>0</v>
      </c>
      <c r="M2841" s="282">
        <v>1</v>
      </c>
      <c r="N2841" s="282">
        <v>0</v>
      </c>
    </row>
    <row r="2842" spans="1:14">
      <c r="A2842" s="282">
        <v>59013</v>
      </c>
      <c r="B2842" s="303">
        <v>20</v>
      </c>
      <c r="C2842" s="282">
        <v>5239895</v>
      </c>
      <c r="D2842" s="283" t="s">
        <v>8893</v>
      </c>
      <c r="E2842" s="282">
        <v>0</v>
      </c>
      <c r="F2842" s="283" t="s">
        <v>5656</v>
      </c>
      <c r="G2842" s="283" t="s">
        <v>5656</v>
      </c>
      <c r="H2842" s="284">
        <v>44717.998518518521</v>
      </c>
      <c r="I2842" s="284">
        <v>44717.998518518521</v>
      </c>
      <c r="J2842" s="283" t="s">
        <v>5657</v>
      </c>
      <c r="K2842" s="282">
        <v>0</v>
      </c>
      <c r="L2842" s="282">
        <v>0</v>
      </c>
      <c r="M2842" s="282">
        <v>1</v>
      </c>
      <c r="N2842" s="282">
        <v>0</v>
      </c>
    </row>
    <row r="2843" spans="1:14">
      <c r="A2843" s="282">
        <v>59422</v>
      </c>
      <c r="B2843" s="303">
        <v>20</v>
      </c>
      <c r="C2843" s="282">
        <v>5242732</v>
      </c>
      <c r="D2843" s="283" t="s">
        <v>8894</v>
      </c>
      <c r="E2843" s="282">
        <v>0</v>
      </c>
      <c r="F2843" s="283" t="s">
        <v>5656</v>
      </c>
      <c r="G2843" s="283" t="s">
        <v>5656</v>
      </c>
      <c r="H2843" s="284">
        <v>44717.998518518521</v>
      </c>
      <c r="I2843" s="284">
        <v>44717.998518518521</v>
      </c>
      <c r="J2843" s="283" t="s">
        <v>5657</v>
      </c>
      <c r="K2843" s="282">
        <v>0</v>
      </c>
      <c r="L2843" s="282">
        <v>0</v>
      </c>
      <c r="M2843" s="282">
        <v>1</v>
      </c>
      <c r="N2843" s="282">
        <v>0</v>
      </c>
    </row>
    <row r="2844" spans="1:14">
      <c r="A2844" s="282">
        <v>59420</v>
      </c>
      <c r="B2844" s="303">
        <v>20</v>
      </c>
      <c r="C2844" s="282">
        <v>5242892</v>
      </c>
      <c r="D2844" s="283" t="s">
        <v>8895</v>
      </c>
      <c r="E2844" s="282">
        <v>0</v>
      </c>
      <c r="F2844" s="283" t="s">
        <v>5656</v>
      </c>
      <c r="G2844" s="283" t="s">
        <v>5656</v>
      </c>
      <c r="H2844" s="284">
        <v>44717.998518518521</v>
      </c>
      <c r="I2844" s="284">
        <v>44717.998518518521</v>
      </c>
      <c r="J2844" s="283" t="s">
        <v>5657</v>
      </c>
      <c r="K2844" s="282">
        <v>0</v>
      </c>
      <c r="L2844" s="282">
        <v>0</v>
      </c>
      <c r="M2844" s="282">
        <v>1</v>
      </c>
      <c r="N2844" s="282">
        <v>0</v>
      </c>
    </row>
    <row r="2845" spans="1:14">
      <c r="A2845" s="282">
        <v>59421</v>
      </c>
      <c r="B2845" s="303">
        <v>20</v>
      </c>
      <c r="C2845" s="282">
        <v>5242942</v>
      </c>
      <c r="D2845" s="283" t="s">
        <v>8896</v>
      </c>
      <c r="E2845" s="282">
        <v>0</v>
      </c>
      <c r="F2845" s="283" t="s">
        <v>5656</v>
      </c>
      <c r="G2845" s="283" t="s">
        <v>5656</v>
      </c>
      <c r="H2845" s="284">
        <v>44717.998518518521</v>
      </c>
      <c r="I2845" s="284">
        <v>44717.998518518521</v>
      </c>
      <c r="J2845" s="283" t="s">
        <v>5657</v>
      </c>
      <c r="K2845" s="282">
        <v>0</v>
      </c>
      <c r="L2845" s="282">
        <v>0</v>
      </c>
      <c r="M2845" s="282">
        <v>1</v>
      </c>
      <c r="N2845" s="282">
        <v>0</v>
      </c>
    </row>
    <row r="2846" spans="1:14">
      <c r="A2846" s="282">
        <v>59469</v>
      </c>
      <c r="B2846" s="303">
        <v>20</v>
      </c>
      <c r="C2846" s="282">
        <v>5243282</v>
      </c>
      <c r="D2846" s="283" t="s">
        <v>8897</v>
      </c>
      <c r="E2846" s="282">
        <v>0</v>
      </c>
      <c r="F2846" s="283" t="s">
        <v>5656</v>
      </c>
      <c r="G2846" s="283" t="s">
        <v>5656</v>
      </c>
      <c r="H2846" s="284">
        <v>44717.998518518521</v>
      </c>
      <c r="I2846" s="284">
        <v>44717.998518518521</v>
      </c>
      <c r="J2846" s="283" t="s">
        <v>5657</v>
      </c>
      <c r="K2846" s="282">
        <v>0</v>
      </c>
      <c r="L2846" s="282">
        <v>0</v>
      </c>
      <c r="M2846" s="282">
        <v>1</v>
      </c>
      <c r="N2846" s="282">
        <v>0</v>
      </c>
    </row>
    <row r="2847" spans="1:14">
      <c r="A2847" s="282">
        <v>58549</v>
      </c>
      <c r="B2847" s="303">
        <v>20</v>
      </c>
      <c r="C2847" s="302">
        <v>5248812</v>
      </c>
      <c r="D2847" s="283" t="s">
        <v>8898</v>
      </c>
      <c r="E2847" s="282">
        <v>0</v>
      </c>
      <c r="F2847" s="283" t="s">
        <v>5656</v>
      </c>
      <c r="G2847" s="283" t="s">
        <v>5656</v>
      </c>
      <c r="H2847" s="284">
        <v>44717.998518518521</v>
      </c>
      <c r="I2847" s="284">
        <v>44717.998518518521</v>
      </c>
      <c r="J2847" s="283" t="s">
        <v>5657</v>
      </c>
      <c r="K2847" s="282">
        <v>0</v>
      </c>
      <c r="L2847" s="282">
        <v>0</v>
      </c>
      <c r="M2847" s="282">
        <v>1</v>
      </c>
      <c r="N2847" s="282">
        <v>0</v>
      </c>
    </row>
    <row r="2848" spans="1:14">
      <c r="A2848" s="282">
        <v>59935</v>
      </c>
      <c r="B2848" s="303">
        <v>20</v>
      </c>
      <c r="C2848" s="302">
        <v>5252411</v>
      </c>
      <c r="D2848" s="283" t="s">
        <v>8899</v>
      </c>
      <c r="E2848" s="282">
        <v>0</v>
      </c>
      <c r="F2848" s="283" t="s">
        <v>5656</v>
      </c>
      <c r="G2848" s="283" t="s">
        <v>5656</v>
      </c>
      <c r="H2848" s="284">
        <v>44717.998518518521</v>
      </c>
      <c r="I2848" s="284">
        <v>44717.998518518521</v>
      </c>
      <c r="J2848" s="283" t="s">
        <v>5657</v>
      </c>
      <c r="K2848" s="282">
        <v>0</v>
      </c>
      <c r="L2848" s="282">
        <v>0</v>
      </c>
      <c r="M2848" s="282">
        <v>1</v>
      </c>
      <c r="N2848" s="282">
        <v>0</v>
      </c>
    </row>
    <row r="2849" spans="1:14">
      <c r="A2849" s="282">
        <v>59361</v>
      </c>
      <c r="B2849" s="303">
        <v>20</v>
      </c>
      <c r="C2849" s="282">
        <v>5256942</v>
      </c>
      <c r="D2849" s="283" t="s">
        <v>8900</v>
      </c>
      <c r="E2849" s="282">
        <v>0</v>
      </c>
      <c r="F2849" s="283" t="s">
        <v>5656</v>
      </c>
      <c r="G2849" s="283" t="s">
        <v>5656</v>
      </c>
      <c r="H2849" s="284">
        <v>44717.998518518521</v>
      </c>
      <c r="I2849" s="284">
        <v>44717.998518518521</v>
      </c>
      <c r="J2849" s="283" t="s">
        <v>5657</v>
      </c>
      <c r="K2849" s="282">
        <v>0</v>
      </c>
      <c r="L2849" s="282">
        <v>0</v>
      </c>
      <c r="M2849" s="282">
        <v>1</v>
      </c>
      <c r="N2849" s="282">
        <v>0</v>
      </c>
    </row>
    <row r="2850" spans="1:14">
      <c r="A2850" s="282">
        <v>58939</v>
      </c>
      <c r="B2850" s="303">
        <v>20</v>
      </c>
      <c r="C2850" s="282">
        <v>5261216</v>
      </c>
      <c r="D2850" s="283" t="s">
        <v>8901</v>
      </c>
      <c r="E2850" s="282">
        <v>0</v>
      </c>
      <c r="F2850" s="283" t="s">
        <v>5656</v>
      </c>
      <c r="G2850" s="283" t="s">
        <v>5656</v>
      </c>
      <c r="H2850" s="284">
        <v>44717.998518518521</v>
      </c>
      <c r="I2850" s="284">
        <v>44717.998518518521</v>
      </c>
      <c r="J2850" s="283" t="s">
        <v>5657</v>
      </c>
      <c r="K2850" s="282">
        <v>0</v>
      </c>
      <c r="L2850" s="282">
        <v>0</v>
      </c>
      <c r="M2850" s="282">
        <v>1</v>
      </c>
      <c r="N2850" s="282">
        <v>0</v>
      </c>
    </row>
    <row r="2851" spans="1:14">
      <c r="A2851" s="282">
        <v>59337</v>
      </c>
      <c r="B2851" s="303">
        <v>20</v>
      </c>
      <c r="C2851" s="302">
        <v>5265953</v>
      </c>
      <c r="D2851" s="283" t="s">
        <v>8902</v>
      </c>
      <c r="E2851" s="282">
        <v>0</v>
      </c>
      <c r="F2851" s="283" t="s">
        <v>5656</v>
      </c>
      <c r="G2851" s="283" t="s">
        <v>5656</v>
      </c>
      <c r="H2851" s="284">
        <v>44717.998518518521</v>
      </c>
      <c r="I2851" s="284">
        <v>44717.998518518521</v>
      </c>
      <c r="J2851" s="283" t="s">
        <v>5657</v>
      </c>
      <c r="K2851" s="282">
        <v>0</v>
      </c>
      <c r="L2851" s="282">
        <v>0</v>
      </c>
      <c r="M2851" s="282">
        <v>1</v>
      </c>
      <c r="N2851" s="282">
        <v>0</v>
      </c>
    </row>
    <row r="2852" spans="1:14">
      <c r="A2852" s="282">
        <v>59336</v>
      </c>
      <c r="B2852" s="303">
        <v>20</v>
      </c>
      <c r="C2852" s="302">
        <v>5266083</v>
      </c>
      <c r="D2852" s="283" t="s">
        <v>8903</v>
      </c>
      <c r="E2852" s="282">
        <v>0</v>
      </c>
      <c r="F2852" s="283" t="s">
        <v>5656</v>
      </c>
      <c r="G2852" s="283" t="s">
        <v>5656</v>
      </c>
      <c r="H2852" s="284">
        <v>44717.998518518521</v>
      </c>
      <c r="I2852" s="284">
        <v>44717.998518518521</v>
      </c>
      <c r="J2852" s="283" t="s">
        <v>5657</v>
      </c>
      <c r="K2852" s="282">
        <v>0</v>
      </c>
      <c r="L2852" s="282">
        <v>0</v>
      </c>
      <c r="M2852" s="282">
        <v>1</v>
      </c>
      <c r="N2852" s="282">
        <v>0</v>
      </c>
    </row>
    <row r="2853" spans="1:14">
      <c r="A2853" s="282">
        <v>58668</v>
      </c>
      <c r="B2853" s="303">
        <v>20</v>
      </c>
      <c r="C2853" s="282">
        <v>5271643</v>
      </c>
      <c r="D2853" s="283" t="s">
        <v>8904</v>
      </c>
      <c r="E2853" s="282">
        <v>0</v>
      </c>
      <c r="F2853" s="283" t="s">
        <v>5656</v>
      </c>
      <c r="G2853" s="283" t="s">
        <v>5656</v>
      </c>
      <c r="H2853" s="284">
        <v>44717.998518518521</v>
      </c>
      <c r="I2853" s="284">
        <v>44717.998518518521</v>
      </c>
      <c r="J2853" s="283" t="s">
        <v>5657</v>
      </c>
      <c r="K2853" s="282">
        <v>0</v>
      </c>
      <c r="L2853" s="282">
        <v>0</v>
      </c>
      <c r="M2853" s="282">
        <v>1</v>
      </c>
      <c r="N2853" s="282">
        <v>0</v>
      </c>
    </row>
    <row r="2854" spans="1:14">
      <c r="A2854" s="282">
        <v>58669</v>
      </c>
      <c r="B2854" s="303">
        <v>20</v>
      </c>
      <c r="C2854" s="282">
        <v>5271713</v>
      </c>
      <c r="D2854" s="283" t="s">
        <v>8905</v>
      </c>
      <c r="E2854" s="282">
        <v>0</v>
      </c>
      <c r="F2854" s="283" t="s">
        <v>5656</v>
      </c>
      <c r="G2854" s="283" t="s">
        <v>5656</v>
      </c>
      <c r="H2854" s="284">
        <v>44717.998518518521</v>
      </c>
      <c r="I2854" s="284">
        <v>44717.998518518521</v>
      </c>
      <c r="J2854" s="283" t="s">
        <v>5657</v>
      </c>
      <c r="K2854" s="282">
        <v>0</v>
      </c>
      <c r="L2854" s="282">
        <v>0</v>
      </c>
      <c r="M2854" s="282">
        <v>1</v>
      </c>
      <c r="N2854" s="282">
        <v>0</v>
      </c>
    </row>
    <row r="2855" spans="1:14">
      <c r="A2855" s="282">
        <v>58666</v>
      </c>
      <c r="B2855" s="303">
        <v>20</v>
      </c>
      <c r="C2855" s="282">
        <v>5271853</v>
      </c>
      <c r="D2855" s="283" t="s">
        <v>8906</v>
      </c>
      <c r="E2855" s="282">
        <v>0</v>
      </c>
      <c r="F2855" s="283" t="s">
        <v>5656</v>
      </c>
      <c r="G2855" s="283" t="s">
        <v>5656</v>
      </c>
      <c r="H2855" s="284">
        <v>44717.998518518521</v>
      </c>
      <c r="I2855" s="284">
        <v>44717.998518518521</v>
      </c>
      <c r="J2855" s="283" t="s">
        <v>5657</v>
      </c>
      <c r="K2855" s="282">
        <v>0</v>
      </c>
      <c r="L2855" s="282">
        <v>0</v>
      </c>
      <c r="M2855" s="282">
        <v>1</v>
      </c>
      <c r="N2855" s="282">
        <v>0</v>
      </c>
    </row>
    <row r="2856" spans="1:14">
      <c r="A2856" s="282">
        <v>58667</v>
      </c>
      <c r="B2856" s="303">
        <v>20</v>
      </c>
      <c r="C2856" s="282">
        <v>5271903</v>
      </c>
      <c r="D2856" s="283" t="s">
        <v>8907</v>
      </c>
      <c r="E2856" s="282">
        <v>0</v>
      </c>
      <c r="F2856" s="283" t="s">
        <v>5656</v>
      </c>
      <c r="G2856" s="283" t="s">
        <v>5656</v>
      </c>
      <c r="H2856" s="284">
        <v>44717.998518518521</v>
      </c>
      <c r="I2856" s="284">
        <v>44717.998518518521</v>
      </c>
      <c r="J2856" s="283" t="s">
        <v>5657</v>
      </c>
      <c r="K2856" s="282">
        <v>0</v>
      </c>
      <c r="L2856" s="282">
        <v>0</v>
      </c>
      <c r="M2856" s="282">
        <v>1</v>
      </c>
      <c r="N2856" s="282">
        <v>0</v>
      </c>
    </row>
    <row r="2857" spans="1:14">
      <c r="A2857" s="282">
        <v>58733</v>
      </c>
      <c r="B2857" s="303">
        <v>20</v>
      </c>
      <c r="C2857" s="302">
        <v>5274751</v>
      </c>
      <c r="D2857" s="283" t="s">
        <v>8908</v>
      </c>
      <c r="E2857" s="282">
        <v>0</v>
      </c>
      <c r="F2857" s="283" t="s">
        <v>5656</v>
      </c>
      <c r="G2857" s="283" t="s">
        <v>5656</v>
      </c>
      <c r="H2857" s="284">
        <v>44717.998518518521</v>
      </c>
      <c r="I2857" s="284">
        <v>44717.998518518521</v>
      </c>
      <c r="J2857" s="283" t="s">
        <v>5657</v>
      </c>
      <c r="K2857" s="282">
        <v>0</v>
      </c>
      <c r="L2857" s="282">
        <v>0</v>
      </c>
      <c r="M2857" s="282">
        <v>1</v>
      </c>
      <c r="N2857" s="282">
        <v>0</v>
      </c>
    </row>
    <row r="2858" spans="1:14">
      <c r="A2858" s="282">
        <v>57575</v>
      </c>
      <c r="B2858" s="303">
        <v>20</v>
      </c>
      <c r="C2858" s="282">
        <v>5274751</v>
      </c>
      <c r="D2858" s="283" t="s">
        <v>8909</v>
      </c>
      <c r="E2858" s="282">
        <v>0</v>
      </c>
      <c r="F2858" s="283" t="s">
        <v>5656</v>
      </c>
      <c r="G2858" s="283" t="s">
        <v>5656</v>
      </c>
      <c r="H2858" s="284">
        <v>44717.998518518521</v>
      </c>
      <c r="I2858" s="284">
        <v>44717.998518518521</v>
      </c>
      <c r="J2858" s="283" t="s">
        <v>5657</v>
      </c>
      <c r="K2858" s="282">
        <v>0</v>
      </c>
      <c r="L2858" s="282">
        <v>0</v>
      </c>
      <c r="M2858" s="282">
        <v>1</v>
      </c>
      <c r="N2858" s="282">
        <v>0</v>
      </c>
    </row>
    <row r="2859" spans="1:14">
      <c r="A2859" s="282">
        <v>57920</v>
      </c>
      <c r="B2859" s="303">
        <v>20</v>
      </c>
      <c r="C2859" s="282">
        <v>5274962</v>
      </c>
      <c r="D2859" s="283" t="s">
        <v>8910</v>
      </c>
      <c r="E2859" s="282">
        <v>0</v>
      </c>
      <c r="F2859" s="283" t="s">
        <v>5656</v>
      </c>
      <c r="G2859" s="283" t="s">
        <v>5656</v>
      </c>
      <c r="H2859" s="284">
        <v>44717.998518518521</v>
      </c>
      <c r="I2859" s="284">
        <v>44717.998518518521</v>
      </c>
      <c r="J2859" s="283" t="s">
        <v>5657</v>
      </c>
      <c r="K2859" s="282">
        <v>0</v>
      </c>
      <c r="L2859" s="282">
        <v>0</v>
      </c>
      <c r="M2859" s="282">
        <v>1</v>
      </c>
      <c r="N2859" s="282">
        <v>0</v>
      </c>
    </row>
    <row r="2860" spans="1:14">
      <c r="A2860" s="282">
        <v>59069</v>
      </c>
      <c r="B2860" s="303">
        <v>20</v>
      </c>
      <c r="C2860" s="302">
        <v>5274963</v>
      </c>
      <c r="D2860" s="283" t="s">
        <v>8911</v>
      </c>
      <c r="E2860" s="282">
        <v>0</v>
      </c>
      <c r="F2860" s="283" t="s">
        <v>5656</v>
      </c>
      <c r="G2860" s="283" t="s">
        <v>5656</v>
      </c>
      <c r="H2860" s="284">
        <v>44717.998518518521</v>
      </c>
      <c r="I2860" s="284">
        <v>44717.998518518521</v>
      </c>
      <c r="J2860" s="283" t="s">
        <v>5657</v>
      </c>
      <c r="K2860" s="282">
        <v>0</v>
      </c>
      <c r="L2860" s="282">
        <v>0</v>
      </c>
      <c r="M2860" s="282">
        <v>1</v>
      </c>
      <c r="N2860" s="282">
        <v>0</v>
      </c>
    </row>
    <row r="2861" spans="1:14">
      <c r="A2861" s="282">
        <v>57922</v>
      </c>
      <c r="B2861" s="303">
        <v>20</v>
      </c>
      <c r="C2861" s="282">
        <v>5275092</v>
      </c>
      <c r="D2861" s="283" t="s">
        <v>8912</v>
      </c>
      <c r="E2861" s="282">
        <v>0</v>
      </c>
      <c r="F2861" s="283" t="s">
        <v>5656</v>
      </c>
      <c r="G2861" s="283" t="s">
        <v>5656</v>
      </c>
      <c r="H2861" s="284">
        <v>44717.998518518521</v>
      </c>
      <c r="I2861" s="284">
        <v>44717.998518518521</v>
      </c>
      <c r="J2861" s="283" t="s">
        <v>5657</v>
      </c>
      <c r="K2861" s="282">
        <v>0</v>
      </c>
      <c r="L2861" s="282">
        <v>0</v>
      </c>
      <c r="M2861" s="282">
        <v>1</v>
      </c>
      <c r="N2861" s="282">
        <v>0</v>
      </c>
    </row>
    <row r="2862" spans="1:14">
      <c r="A2862" s="282">
        <v>59070</v>
      </c>
      <c r="B2862" s="303">
        <v>20</v>
      </c>
      <c r="C2862" s="302">
        <v>5275093</v>
      </c>
      <c r="D2862" s="283" t="s">
        <v>8913</v>
      </c>
      <c r="E2862" s="282">
        <v>0</v>
      </c>
      <c r="F2862" s="283" t="s">
        <v>5656</v>
      </c>
      <c r="G2862" s="283" t="s">
        <v>5656</v>
      </c>
      <c r="H2862" s="284">
        <v>44717.998518518521</v>
      </c>
      <c r="I2862" s="284">
        <v>44717.998518518521</v>
      </c>
      <c r="J2862" s="283" t="s">
        <v>5657</v>
      </c>
      <c r="K2862" s="282">
        <v>0</v>
      </c>
      <c r="L2862" s="282">
        <v>0</v>
      </c>
      <c r="M2862" s="282">
        <v>1</v>
      </c>
      <c r="N2862" s="282">
        <v>0</v>
      </c>
    </row>
    <row r="2863" spans="1:14">
      <c r="A2863" s="282">
        <v>57918</v>
      </c>
      <c r="B2863" s="303">
        <v>20</v>
      </c>
      <c r="C2863" s="282">
        <v>5275142</v>
      </c>
      <c r="D2863" s="283" t="s">
        <v>8914</v>
      </c>
      <c r="E2863" s="282">
        <v>0</v>
      </c>
      <c r="F2863" s="283" t="s">
        <v>5656</v>
      </c>
      <c r="G2863" s="283" t="s">
        <v>5656</v>
      </c>
      <c r="H2863" s="284">
        <v>44717.998518518521</v>
      </c>
      <c r="I2863" s="284">
        <v>44717.998518518521</v>
      </c>
      <c r="J2863" s="283" t="s">
        <v>5657</v>
      </c>
      <c r="K2863" s="282">
        <v>0</v>
      </c>
      <c r="L2863" s="282">
        <v>0</v>
      </c>
      <c r="M2863" s="282">
        <v>1</v>
      </c>
      <c r="N2863" s="282">
        <v>0</v>
      </c>
    </row>
    <row r="2864" spans="1:14">
      <c r="A2864" s="282">
        <v>59068</v>
      </c>
      <c r="B2864" s="303">
        <v>20</v>
      </c>
      <c r="C2864" s="302">
        <v>5275143</v>
      </c>
      <c r="D2864" s="283" t="s">
        <v>8915</v>
      </c>
      <c r="E2864" s="282">
        <v>0</v>
      </c>
      <c r="F2864" s="283" t="s">
        <v>5656</v>
      </c>
      <c r="G2864" s="283" t="s">
        <v>5656</v>
      </c>
      <c r="H2864" s="284">
        <v>44717.998518518521</v>
      </c>
      <c r="I2864" s="284">
        <v>44717.998518518521</v>
      </c>
      <c r="J2864" s="283" t="s">
        <v>5657</v>
      </c>
      <c r="K2864" s="282">
        <v>0</v>
      </c>
      <c r="L2864" s="282">
        <v>0</v>
      </c>
      <c r="M2864" s="282">
        <v>1</v>
      </c>
      <c r="N2864" s="282">
        <v>0</v>
      </c>
    </row>
    <row r="2865" spans="1:14">
      <c r="A2865" s="282">
        <v>58169</v>
      </c>
      <c r="B2865" s="303">
        <v>20</v>
      </c>
      <c r="C2865" s="282">
        <v>5275353</v>
      </c>
      <c r="D2865" s="283" t="s">
        <v>8916</v>
      </c>
      <c r="E2865" s="282">
        <v>0</v>
      </c>
      <c r="F2865" s="283" t="s">
        <v>5656</v>
      </c>
      <c r="G2865" s="283" t="s">
        <v>5656</v>
      </c>
      <c r="H2865" s="284">
        <v>44717.998518518521</v>
      </c>
      <c r="I2865" s="284">
        <v>44717.998518518521</v>
      </c>
      <c r="J2865" s="283" t="s">
        <v>5657</v>
      </c>
      <c r="K2865" s="282">
        <v>0</v>
      </c>
      <c r="L2865" s="282">
        <v>0</v>
      </c>
      <c r="M2865" s="282">
        <v>1</v>
      </c>
      <c r="N2865" s="282">
        <v>0</v>
      </c>
    </row>
    <row r="2866" spans="1:14">
      <c r="A2866" s="282">
        <v>56598</v>
      </c>
      <c r="B2866" s="303">
        <v>20</v>
      </c>
      <c r="C2866" s="302">
        <v>5275772</v>
      </c>
      <c r="D2866" s="283" t="s">
        <v>8917</v>
      </c>
      <c r="E2866" s="282">
        <v>0</v>
      </c>
      <c r="F2866" s="283" t="s">
        <v>5656</v>
      </c>
      <c r="G2866" s="283" t="s">
        <v>5656</v>
      </c>
      <c r="H2866" s="284">
        <v>44717.998518518521</v>
      </c>
      <c r="I2866" s="284">
        <v>44717.998518518521</v>
      </c>
      <c r="J2866" s="283" t="s">
        <v>5657</v>
      </c>
      <c r="K2866" s="282">
        <v>0</v>
      </c>
      <c r="L2866" s="282">
        <v>0</v>
      </c>
      <c r="M2866" s="282">
        <v>1</v>
      </c>
      <c r="N2866" s="282">
        <v>0</v>
      </c>
    </row>
    <row r="2867" spans="1:14">
      <c r="A2867" s="282">
        <v>57886</v>
      </c>
      <c r="B2867" s="282">
        <v>20</v>
      </c>
      <c r="C2867" s="282">
        <v>5281882</v>
      </c>
      <c r="D2867" s="283" t="s">
        <v>8918</v>
      </c>
      <c r="E2867" s="282">
        <v>0</v>
      </c>
      <c r="F2867" s="283" t="s">
        <v>5656</v>
      </c>
      <c r="G2867" s="283" t="s">
        <v>5656</v>
      </c>
      <c r="H2867" s="284">
        <v>44717.998518518521</v>
      </c>
      <c r="I2867" s="284">
        <v>44717.998518518521</v>
      </c>
      <c r="J2867" s="283" t="s">
        <v>5657</v>
      </c>
      <c r="K2867" s="282">
        <v>0</v>
      </c>
      <c r="L2867" s="282">
        <v>0</v>
      </c>
      <c r="M2867" s="282">
        <v>1</v>
      </c>
      <c r="N2867" s="282">
        <v>0</v>
      </c>
    </row>
    <row r="2868" spans="1:14">
      <c r="A2868" s="282">
        <v>59052</v>
      </c>
      <c r="B2868" s="303">
        <v>20</v>
      </c>
      <c r="C2868" s="282">
        <v>5282063</v>
      </c>
      <c r="D2868" s="283" t="s">
        <v>8919</v>
      </c>
      <c r="E2868" s="282">
        <v>0</v>
      </c>
      <c r="F2868" s="283" t="s">
        <v>5656</v>
      </c>
      <c r="G2868" s="283" t="s">
        <v>5656</v>
      </c>
      <c r="H2868" s="284">
        <v>44717.998518518521</v>
      </c>
      <c r="I2868" s="284">
        <v>44717.998518518521</v>
      </c>
      <c r="J2868" s="283" t="s">
        <v>5657</v>
      </c>
      <c r="K2868" s="282">
        <v>0</v>
      </c>
      <c r="L2868" s="282">
        <v>0</v>
      </c>
      <c r="M2868" s="282">
        <v>1</v>
      </c>
      <c r="N2868" s="282">
        <v>0</v>
      </c>
    </row>
    <row r="2869" spans="1:14">
      <c r="A2869" s="282">
        <v>59053</v>
      </c>
      <c r="B2869" s="303">
        <v>20</v>
      </c>
      <c r="C2869" s="282">
        <v>5282066</v>
      </c>
      <c r="D2869" s="283" t="s">
        <v>8920</v>
      </c>
      <c r="E2869" s="282">
        <v>0</v>
      </c>
      <c r="F2869" s="283" t="s">
        <v>5656</v>
      </c>
      <c r="G2869" s="283" t="s">
        <v>5656</v>
      </c>
      <c r="H2869" s="284">
        <v>44717.998518518521</v>
      </c>
      <c r="I2869" s="284">
        <v>44717.998518518521</v>
      </c>
      <c r="J2869" s="283" t="s">
        <v>5657</v>
      </c>
      <c r="K2869" s="282">
        <v>0</v>
      </c>
      <c r="L2869" s="282">
        <v>0</v>
      </c>
      <c r="M2869" s="282">
        <v>1</v>
      </c>
      <c r="N2869" s="282">
        <v>0</v>
      </c>
    </row>
    <row r="2870" spans="1:14">
      <c r="A2870" s="282">
        <v>59796</v>
      </c>
      <c r="B2870" s="303">
        <v>20</v>
      </c>
      <c r="C2870" s="302">
        <v>5283341</v>
      </c>
      <c r="D2870" s="283" t="s">
        <v>8921</v>
      </c>
      <c r="E2870" s="282">
        <v>0</v>
      </c>
      <c r="F2870" s="283" t="s">
        <v>5656</v>
      </c>
      <c r="G2870" s="283" t="s">
        <v>5656</v>
      </c>
      <c r="H2870" s="284">
        <v>44717.998518518521</v>
      </c>
      <c r="I2870" s="284">
        <v>44717.998518518521</v>
      </c>
      <c r="J2870" s="283" t="s">
        <v>5657</v>
      </c>
      <c r="K2870" s="282">
        <v>0</v>
      </c>
      <c r="L2870" s="282">
        <v>0</v>
      </c>
      <c r="M2870" s="282">
        <v>1</v>
      </c>
      <c r="N2870" s="282">
        <v>0</v>
      </c>
    </row>
    <row r="2871" spans="1:14">
      <c r="A2871" s="282">
        <v>59795</v>
      </c>
      <c r="B2871" s="303">
        <v>20</v>
      </c>
      <c r="C2871" s="302">
        <v>5283342</v>
      </c>
      <c r="D2871" s="283" t="s">
        <v>8922</v>
      </c>
      <c r="E2871" s="282">
        <v>0</v>
      </c>
      <c r="F2871" s="283" t="s">
        <v>5656</v>
      </c>
      <c r="G2871" s="283" t="s">
        <v>5656</v>
      </c>
      <c r="H2871" s="284">
        <v>44717.998518518521</v>
      </c>
      <c r="I2871" s="284">
        <v>44717.998518518521</v>
      </c>
      <c r="J2871" s="283" t="s">
        <v>5657</v>
      </c>
      <c r="K2871" s="282">
        <v>0</v>
      </c>
      <c r="L2871" s="282">
        <v>0</v>
      </c>
      <c r="M2871" s="282">
        <v>1</v>
      </c>
      <c r="N2871" s="282">
        <v>0</v>
      </c>
    </row>
    <row r="2872" spans="1:14">
      <c r="A2872" s="282">
        <v>59806</v>
      </c>
      <c r="B2872" s="303">
        <v>20</v>
      </c>
      <c r="C2872" s="282">
        <v>5283602</v>
      </c>
      <c r="D2872" s="283" t="s">
        <v>8923</v>
      </c>
      <c r="E2872" s="282">
        <v>0</v>
      </c>
      <c r="F2872" s="283" t="s">
        <v>5656</v>
      </c>
      <c r="G2872" s="283" t="s">
        <v>5656</v>
      </c>
      <c r="H2872" s="284">
        <v>44717.998518518521</v>
      </c>
      <c r="I2872" s="284">
        <v>44717.998518518521</v>
      </c>
      <c r="J2872" s="283" t="s">
        <v>5657</v>
      </c>
      <c r="K2872" s="282">
        <v>0</v>
      </c>
      <c r="L2872" s="282">
        <v>0</v>
      </c>
      <c r="M2872" s="282">
        <v>1</v>
      </c>
      <c r="N2872" s="282">
        <v>0</v>
      </c>
    </row>
    <row r="2873" spans="1:14">
      <c r="A2873" s="282">
        <v>59805</v>
      </c>
      <c r="B2873" s="303">
        <v>20</v>
      </c>
      <c r="C2873" s="282">
        <v>5283603</v>
      </c>
      <c r="D2873" s="283" t="s">
        <v>8924</v>
      </c>
      <c r="E2873" s="282">
        <v>0</v>
      </c>
      <c r="F2873" s="283" t="s">
        <v>5656</v>
      </c>
      <c r="G2873" s="283" t="s">
        <v>5656</v>
      </c>
      <c r="H2873" s="284">
        <v>44717.998518518521</v>
      </c>
      <c r="I2873" s="284">
        <v>44717.998518518521</v>
      </c>
      <c r="J2873" s="283" t="s">
        <v>5657</v>
      </c>
      <c r="K2873" s="282">
        <v>0</v>
      </c>
      <c r="L2873" s="282">
        <v>0</v>
      </c>
      <c r="M2873" s="282">
        <v>1</v>
      </c>
      <c r="N2873" s="282">
        <v>0</v>
      </c>
    </row>
    <row r="2874" spans="1:14">
      <c r="A2874" s="282">
        <v>59138</v>
      </c>
      <c r="B2874" s="303">
        <v>20</v>
      </c>
      <c r="C2874" s="282">
        <v>5284831</v>
      </c>
      <c r="D2874" s="283" t="s">
        <v>8925</v>
      </c>
      <c r="E2874" s="282">
        <v>0</v>
      </c>
      <c r="F2874" s="283" t="s">
        <v>5656</v>
      </c>
      <c r="G2874" s="283" t="s">
        <v>5656</v>
      </c>
      <c r="H2874" s="284">
        <v>44717.998518518521</v>
      </c>
      <c r="I2874" s="284">
        <v>44717.998518518521</v>
      </c>
      <c r="J2874" s="283" t="s">
        <v>5657</v>
      </c>
      <c r="K2874" s="282">
        <v>0</v>
      </c>
      <c r="L2874" s="282">
        <v>0</v>
      </c>
      <c r="M2874" s="282">
        <v>1</v>
      </c>
      <c r="N2874" s="282">
        <v>0</v>
      </c>
    </row>
    <row r="2875" spans="1:14">
      <c r="A2875" s="282">
        <v>59136</v>
      </c>
      <c r="B2875" s="303">
        <v>20</v>
      </c>
      <c r="C2875" s="282">
        <v>5284991</v>
      </c>
      <c r="D2875" s="283" t="s">
        <v>8926</v>
      </c>
      <c r="E2875" s="282">
        <v>0</v>
      </c>
      <c r="F2875" s="283" t="s">
        <v>5656</v>
      </c>
      <c r="G2875" s="283" t="s">
        <v>5656</v>
      </c>
      <c r="H2875" s="284">
        <v>44717.998518518521</v>
      </c>
      <c r="I2875" s="284">
        <v>44717.998518518521</v>
      </c>
      <c r="J2875" s="283" t="s">
        <v>5657</v>
      </c>
      <c r="K2875" s="282">
        <v>0</v>
      </c>
      <c r="L2875" s="282">
        <v>0</v>
      </c>
      <c r="M2875" s="282">
        <v>1</v>
      </c>
      <c r="N2875" s="282">
        <v>0</v>
      </c>
    </row>
    <row r="2876" spans="1:14">
      <c r="A2876" s="282">
        <v>59137</v>
      </c>
      <c r="B2876" s="303">
        <v>20</v>
      </c>
      <c r="C2876" s="282">
        <v>5285011</v>
      </c>
      <c r="D2876" s="283" t="s">
        <v>8927</v>
      </c>
      <c r="E2876" s="282">
        <v>0</v>
      </c>
      <c r="F2876" s="283" t="s">
        <v>5656</v>
      </c>
      <c r="G2876" s="283" t="s">
        <v>5656</v>
      </c>
      <c r="H2876" s="284">
        <v>44717.998518518521</v>
      </c>
      <c r="I2876" s="284">
        <v>44717.998518518521</v>
      </c>
      <c r="J2876" s="283" t="s">
        <v>5657</v>
      </c>
      <c r="K2876" s="282">
        <v>0</v>
      </c>
      <c r="L2876" s="282">
        <v>0</v>
      </c>
      <c r="M2876" s="282">
        <v>1</v>
      </c>
      <c r="N2876" s="282">
        <v>0</v>
      </c>
    </row>
    <row r="2877" spans="1:14">
      <c r="A2877" s="282">
        <v>58573</v>
      </c>
      <c r="B2877" s="303">
        <v>20</v>
      </c>
      <c r="C2877" s="282">
        <v>5288613</v>
      </c>
      <c r="D2877" s="283" t="s">
        <v>8928</v>
      </c>
      <c r="E2877" s="282">
        <v>0</v>
      </c>
      <c r="F2877" s="283" t="s">
        <v>5656</v>
      </c>
      <c r="G2877" s="283" t="s">
        <v>5656</v>
      </c>
      <c r="H2877" s="284">
        <v>44717.998518518521</v>
      </c>
      <c r="I2877" s="284">
        <v>44717.998518518521</v>
      </c>
      <c r="J2877" s="283" t="s">
        <v>5657</v>
      </c>
      <c r="K2877" s="282">
        <v>0</v>
      </c>
      <c r="L2877" s="282">
        <v>0</v>
      </c>
      <c r="M2877" s="282">
        <v>1</v>
      </c>
      <c r="N2877" s="282">
        <v>0</v>
      </c>
    </row>
    <row r="2878" spans="1:14">
      <c r="A2878" s="282">
        <v>57842</v>
      </c>
      <c r="B2878" s="303">
        <v>20</v>
      </c>
      <c r="C2878" s="282">
        <v>5290262</v>
      </c>
      <c r="D2878" s="283" t="s">
        <v>8929</v>
      </c>
      <c r="E2878" s="282">
        <v>0</v>
      </c>
      <c r="F2878" s="283" t="s">
        <v>5656</v>
      </c>
      <c r="G2878" s="283" t="s">
        <v>5656</v>
      </c>
      <c r="H2878" s="284">
        <v>44717.998518518521</v>
      </c>
      <c r="I2878" s="284">
        <v>44717.998518518521</v>
      </c>
      <c r="J2878" s="283" t="s">
        <v>5657</v>
      </c>
      <c r="K2878" s="282">
        <v>0</v>
      </c>
      <c r="L2878" s="282">
        <v>0</v>
      </c>
      <c r="M2878" s="282">
        <v>1</v>
      </c>
      <c r="N2878" s="282">
        <v>0</v>
      </c>
    </row>
    <row r="2879" spans="1:14">
      <c r="A2879" s="282">
        <v>59460</v>
      </c>
      <c r="B2879" s="303">
        <v>20</v>
      </c>
      <c r="C2879" s="282">
        <v>5291752</v>
      </c>
      <c r="D2879" s="283" t="s">
        <v>8930</v>
      </c>
      <c r="E2879" s="282">
        <v>0</v>
      </c>
      <c r="F2879" s="283" t="s">
        <v>5656</v>
      </c>
      <c r="G2879" s="283" t="s">
        <v>5656</v>
      </c>
      <c r="H2879" s="284">
        <v>44717.998518518521</v>
      </c>
      <c r="I2879" s="284">
        <v>44717.998518518521</v>
      </c>
      <c r="J2879" s="283" t="s">
        <v>5657</v>
      </c>
      <c r="K2879" s="282">
        <v>0</v>
      </c>
      <c r="L2879" s="282">
        <v>0</v>
      </c>
      <c r="M2879" s="282">
        <v>1</v>
      </c>
      <c r="N2879" s="282">
        <v>0</v>
      </c>
    </row>
    <row r="2880" spans="1:14">
      <c r="A2880" s="282">
        <v>58634</v>
      </c>
      <c r="B2880" s="303">
        <v>20</v>
      </c>
      <c r="C2880" s="302">
        <v>5291963</v>
      </c>
      <c r="D2880" s="283" t="s">
        <v>8931</v>
      </c>
      <c r="E2880" s="282">
        <v>0</v>
      </c>
      <c r="F2880" s="283" t="s">
        <v>5656</v>
      </c>
      <c r="G2880" s="283" t="s">
        <v>5656</v>
      </c>
      <c r="H2880" s="284">
        <v>44717.998518518521</v>
      </c>
      <c r="I2880" s="284">
        <v>44717.998518518521</v>
      </c>
      <c r="J2880" s="283" t="s">
        <v>5657</v>
      </c>
      <c r="K2880" s="282">
        <v>0</v>
      </c>
      <c r="L2880" s="282">
        <v>0</v>
      </c>
      <c r="M2880" s="282">
        <v>1</v>
      </c>
      <c r="N2880" s="282">
        <v>0</v>
      </c>
    </row>
    <row r="2881" spans="1:14">
      <c r="A2881" s="282">
        <v>58635</v>
      </c>
      <c r="B2881" s="303">
        <v>20</v>
      </c>
      <c r="C2881" s="302">
        <v>5291964</v>
      </c>
      <c r="D2881" s="283" t="s">
        <v>8932</v>
      </c>
      <c r="E2881" s="282">
        <v>0</v>
      </c>
      <c r="F2881" s="283" t="s">
        <v>5656</v>
      </c>
      <c r="G2881" s="283" t="s">
        <v>5656</v>
      </c>
      <c r="H2881" s="284">
        <v>44717.998518518521</v>
      </c>
      <c r="I2881" s="284">
        <v>44717.998518518521</v>
      </c>
      <c r="J2881" s="283" t="s">
        <v>5657</v>
      </c>
      <c r="K2881" s="282">
        <v>0</v>
      </c>
      <c r="L2881" s="282">
        <v>0</v>
      </c>
      <c r="M2881" s="282">
        <v>1</v>
      </c>
      <c r="N2881" s="282">
        <v>0</v>
      </c>
    </row>
    <row r="2882" spans="1:14">
      <c r="A2882" s="282">
        <v>58636</v>
      </c>
      <c r="B2882" s="303">
        <v>20</v>
      </c>
      <c r="C2882" s="302">
        <v>5291966</v>
      </c>
      <c r="D2882" s="283" t="s">
        <v>8933</v>
      </c>
      <c r="E2882" s="282">
        <v>0</v>
      </c>
      <c r="F2882" s="283" t="s">
        <v>5656</v>
      </c>
      <c r="G2882" s="283" t="s">
        <v>5656</v>
      </c>
      <c r="H2882" s="284">
        <v>44717.998518518521</v>
      </c>
      <c r="I2882" s="284">
        <v>44717.998518518521</v>
      </c>
      <c r="J2882" s="283" t="s">
        <v>5657</v>
      </c>
      <c r="K2882" s="282">
        <v>0</v>
      </c>
      <c r="L2882" s="282">
        <v>0</v>
      </c>
      <c r="M2882" s="282">
        <v>1</v>
      </c>
      <c r="N2882" s="282">
        <v>0</v>
      </c>
    </row>
    <row r="2883" spans="1:14">
      <c r="A2883" s="282">
        <v>58637</v>
      </c>
      <c r="B2883" s="303">
        <v>20</v>
      </c>
      <c r="C2883" s="302">
        <v>5291967</v>
      </c>
      <c r="D2883" s="283" t="s">
        <v>8934</v>
      </c>
      <c r="E2883" s="282">
        <v>0</v>
      </c>
      <c r="F2883" s="283" t="s">
        <v>5656</v>
      </c>
      <c r="G2883" s="283" t="s">
        <v>5656</v>
      </c>
      <c r="H2883" s="284">
        <v>44717.998518518521</v>
      </c>
      <c r="I2883" s="284">
        <v>44717.998518518521</v>
      </c>
      <c r="J2883" s="283" t="s">
        <v>5657</v>
      </c>
      <c r="K2883" s="282">
        <v>0</v>
      </c>
      <c r="L2883" s="282">
        <v>0</v>
      </c>
      <c r="M2883" s="282">
        <v>1</v>
      </c>
      <c r="N2883" s="282">
        <v>0</v>
      </c>
    </row>
    <row r="2884" spans="1:14">
      <c r="A2884" s="282">
        <v>59403</v>
      </c>
      <c r="B2884" s="303">
        <v>20</v>
      </c>
      <c r="C2884" s="282">
        <v>529444</v>
      </c>
      <c r="D2884" s="283" t="s">
        <v>8935</v>
      </c>
      <c r="E2884" s="282">
        <v>0</v>
      </c>
      <c r="F2884" s="283" t="s">
        <v>5656</v>
      </c>
      <c r="G2884" s="283" t="s">
        <v>5656</v>
      </c>
      <c r="H2884" s="284">
        <v>44717.998518518521</v>
      </c>
      <c r="I2884" s="284">
        <v>44717.998518518521</v>
      </c>
      <c r="J2884" s="283" t="s">
        <v>5657</v>
      </c>
      <c r="K2884" s="282">
        <v>0</v>
      </c>
      <c r="L2884" s="282">
        <v>0</v>
      </c>
      <c r="M2884" s="282">
        <v>1</v>
      </c>
      <c r="N2884" s="282">
        <v>0</v>
      </c>
    </row>
    <row r="2885" spans="1:14">
      <c r="A2885" s="282">
        <v>59404</v>
      </c>
      <c r="B2885" s="303">
        <v>20</v>
      </c>
      <c r="C2885" s="282">
        <v>5294441</v>
      </c>
      <c r="D2885" s="283" t="s">
        <v>8936</v>
      </c>
      <c r="E2885" s="282">
        <v>0</v>
      </c>
      <c r="F2885" s="283" t="s">
        <v>5656</v>
      </c>
      <c r="G2885" s="283" t="s">
        <v>5656</v>
      </c>
      <c r="H2885" s="284">
        <v>44717.998518518521</v>
      </c>
      <c r="I2885" s="284">
        <v>44717.998518518521</v>
      </c>
      <c r="J2885" s="283" t="s">
        <v>5657</v>
      </c>
      <c r="K2885" s="282">
        <v>0</v>
      </c>
      <c r="L2885" s="282">
        <v>0</v>
      </c>
      <c r="M2885" s="282">
        <v>1</v>
      </c>
      <c r="N2885" s="282">
        <v>0</v>
      </c>
    </row>
    <row r="2886" spans="1:14">
      <c r="A2886" s="282">
        <v>59405</v>
      </c>
      <c r="B2886" s="303">
        <v>20</v>
      </c>
      <c r="C2886" s="282">
        <v>5294442</v>
      </c>
      <c r="D2886" s="283" t="s">
        <v>8937</v>
      </c>
      <c r="E2886" s="282">
        <v>0</v>
      </c>
      <c r="F2886" s="283" t="s">
        <v>5656</v>
      </c>
      <c r="G2886" s="283" t="s">
        <v>5656</v>
      </c>
      <c r="H2886" s="284">
        <v>44717.998518518521</v>
      </c>
      <c r="I2886" s="284">
        <v>44717.998518518521</v>
      </c>
      <c r="J2886" s="283" t="s">
        <v>5657</v>
      </c>
      <c r="K2886" s="282">
        <v>0</v>
      </c>
      <c r="L2886" s="282">
        <v>0</v>
      </c>
      <c r="M2886" s="282">
        <v>1</v>
      </c>
      <c r="N2886" s="282">
        <v>0</v>
      </c>
    </row>
    <row r="2887" spans="1:14">
      <c r="A2887" s="282">
        <v>59406</v>
      </c>
      <c r="B2887" s="303">
        <v>20</v>
      </c>
      <c r="C2887" s="282">
        <v>529451</v>
      </c>
      <c r="D2887" s="283" t="s">
        <v>8938</v>
      </c>
      <c r="E2887" s="282">
        <v>0</v>
      </c>
      <c r="F2887" s="283" t="s">
        <v>5656</v>
      </c>
      <c r="G2887" s="283" t="s">
        <v>5656</v>
      </c>
      <c r="H2887" s="284">
        <v>44717.998518518521</v>
      </c>
      <c r="I2887" s="284">
        <v>44717.998518518521</v>
      </c>
      <c r="J2887" s="283" t="s">
        <v>5657</v>
      </c>
      <c r="K2887" s="282">
        <v>0</v>
      </c>
      <c r="L2887" s="282">
        <v>0</v>
      </c>
      <c r="M2887" s="282">
        <v>1</v>
      </c>
      <c r="N2887" s="282">
        <v>0</v>
      </c>
    </row>
    <row r="2888" spans="1:14">
      <c r="A2888" s="282">
        <v>59407</v>
      </c>
      <c r="B2888" s="303">
        <v>20</v>
      </c>
      <c r="C2888" s="282">
        <v>5294511</v>
      </c>
      <c r="D2888" s="283" t="s">
        <v>8939</v>
      </c>
      <c r="E2888" s="282">
        <v>0</v>
      </c>
      <c r="F2888" s="283" t="s">
        <v>5656</v>
      </c>
      <c r="G2888" s="283" t="s">
        <v>5656</v>
      </c>
      <c r="H2888" s="284">
        <v>44717.998518518521</v>
      </c>
      <c r="I2888" s="284">
        <v>44717.998518518521</v>
      </c>
      <c r="J2888" s="283" t="s">
        <v>5657</v>
      </c>
      <c r="K2888" s="282">
        <v>0</v>
      </c>
      <c r="L2888" s="282">
        <v>0</v>
      </c>
      <c r="M2888" s="282">
        <v>1</v>
      </c>
      <c r="N2888" s="282">
        <v>0</v>
      </c>
    </row>
    <row r="2889" spans="1:14">
      <c r="A2889" s="282">
        <v>59408</v>
      </c>
      <c r="B2889" s="303">
        <v>20</v>
      </c>
      <c r="C2889" s="282">
        <v>5294512</v>
      </c>
      <c r="D2889" s="283" t="s">
        <v>8940</v>
      </c>
      <c r="E2889" s="282">
        <v>0</v>
      </c>
      <c r="F2889" s="283" t="s">
        <v>5656</v>
      </c>
      <c r="G2889" s="283" t="s">
        <v>5656</v>
      </c>
      <c r="H2889" s="284">
        <v>44717.998518518521</v>
      </c>
      <c r="I2889" s="284">
        <v>44717.998518518521</v>
      </c>
      <c r="J2889" s="283" t="s">
        <v>5657</v>
      </c>
      <c r="K2889" s="282">
        <v>0</v>
      </c>
      <c r="L2889" s="282">
        <v>0</v>
      </c>
      <c r="M2889" s="282">
        <v>1</v>
      </c>
      <c r="N2889" s="282">
        <v>0</v>
      </c>
    </row>
    <row r="2890" spans="1:14">
      <c r="A2890" s="282">
        <v>59455</v>
      </c>
      <c r="B2890" s="303">
        <v>20</v>
      </c>
      <c r="C2890" s="282">
        <v>5296063</v>
      </c>
      <c r="D2890" s="283" t="s">
        <v>8941</v>
      </c>
      <c r="E2890" s="282">
        <v>0</v>
      </c>
      <c r="F2890" s="283" t="s">
        <v>5656</v>
      </c>
      <c r="G2890" s="283" t="s">
        <v>5656</v>
      </c>
      <c r="H2890" s="284">
        <v>44717.998518518521</v>
      </c>
      <c r="I2890" s="284">
        <v>44717.998518518521</v>
      </c>
      <c r="J2890" s="283" t="s">
        <v>5657</v>
      </c>
      <c r="K2890" s="282">
        <v>0</v>
      </c>
      <c r="L2890" s="282">
        <v>0</v>
      </c>
      <c r="M2890" s="282">
        <v>1</v>
      </c>
      <c r="N2890" s="282">
        <v>0</v>
      </c>
    </row>
    <row r="2891" spans="1:14">
      <c r="A2891" s="282">
        <v>59454</v>
      </c>
      <c r="B2891" s="303">
        <v>20</v>
      </c>
      <c r="C2891" s="282">
        <v>5296113</v>
      </c>
      <c r="D2891" s="283" t="s">
        <v>8942</v>
      </c>
      <c r="E2891" s="282">
        <v>0</v>
      </c>
      <c r="F2891" s="283" t="s">
        <v>5656</v>
      </c>
      <c r="G2891" s="283" t="s">
        <v>5656</v>
      </c>
      <c r="H2891" s="284">
        <v>44717.998518518521</v>
      </c>
      <c r="I2891" s="284">
        <v>44717.998518518521</v>
      </c>
      <c r="J2891" s="283" t="s">
        <v>5657</v>
      </c>
      <c r="K2891" s="282">
        <v>0</v>
      </c>
      <c r="L2891" s="282">
        <v>0</v>
      </c>
      <c r="M2891" s="282">
        <v>1</v>
      </c>
      <c r="N2891" s="282">
        <v>0</v>
      </c>
    </row>
    <row r="2892" spans="1:14">
      <c r="A2892" s="282">
        <v>58784</v>
      </c>
      <c r="B2892" s="303">
        <v>20</v>
      </c>
      <c r="C2892" s="282">
        <v>5303712</v>
      </c>
      <c r="D2892" s="283" t="s">
        <v>8943</v>
      </c>
      <c r="E2892" s="282">
        <v>0</v>
      </c>
      <c r="F2892" s="283" t="s">
        <v>5656</v>
      </c>
      <c r="G2892" s="283" t="s">
        <v>5656</v>
      </c>
      <c r="H2892" s="284">
        <v>44717.998518518521</v>
      </c>
      <c r="I2892" s="284">
        <v>44717.998518518521</v>
      </c>
      <c r="J2892" s="283" t="s">
        <v>5657</v>
      </c>
      <c r="K2892" s="282">
        <v>0</v>
      </c>
      <c r="L2892" s="282">
        <v>0</v>
      </c>
      <c r="M2892" s="282">
        <v>1</v>
      </c>
      <c r="N2892" s="282">
        <v>0</v>
      </c>
    </row>
    <row r="2893" spans="1:14">
      <c r="A2893" s="282">
        <v>59938</v>
      </c>
      <c r="B2893" s="303">
        <v>20</v>
      </c>
      <c r="C2893" s="282">
        <v>5304554</v>
      </c>
      <c r="D2893" s="283" t="s">
        <v>8944</v>
      </c>
      <c r="E2893" s="282">
        <v>0</v>
      </c>
      <c r="F2893" s="283" t="s">
        <v>5656</v>
      </c>
      <c r="G2893" s="283" t="s">
        <v>5656</v>
      </c>
      <c r="H2893" s="284">
        <v>44717.998518518521</v>
      </c>
      <c r="I2893" s="284">
        <v>44717.998518518521</v>
      </c>
      <c r="J2893" s="283" t="s">
        <v>5657</v>
      </c>
      <c r="K2893" s="282">
        <v>0</v>
      </c>
      <c r="L2893" s="282">
        <v>0</v>
      </c>
      <c r="M2893" s="282">
        <v>1</v>
      </c>
      <c r="N2893" s="282">
        <v>0</v>
      </c>
    </row>
    <row r="2894" spans="1:14">
      <c r="A2894" s="282">
        <v>59678</v>
      </c>
      <c r="B2894" s="303">
        <v>20</v>
      </c>
      <c r="C2894" s="282">
        <v>5305841</v>
      </c>
      <c r="D2894" s="283" t="s">
        <v>8945</v>
      </c>
      <c r="E2894" s="282">
        <v>0</v>
      </c>
      <c r="F2894" s="283" t="s">
        <v>5656</v>
      </c>
      <c r="G2894" s="283" t="s">
        <v>5656</v>
      </c>
      <c r="H2894" s="284">
        <v>44717.998518518521</v>
      </c>
      <c r="I2894" s="284">
        <v>44717.998518518521</v>
      </c>
      <c r="J2894" s="283" t="s">
        <v>5657</v>
      </c>
      <c r="K2894" s="282">
        <v>0</v>
      </c>
      <c r="L2894" s="282">
        <v>0</v>
      </c>
      <c r="M2894" s="282">
        <v>1</v>
      </c>
      <c r="N2894" s="282">
        <v>0</v>
      </c>
    </row>
    <row r="2895" spans="1:14">
      <c r="A2895" s="282">
        <v>58234</v>
      </c>
      <c r="B2895" s="303">
        <v>20</v>
      </c>
      <c r="C2895" s="282">
        <v>530592</v>
      </c>
      <c r="D2895" s="283" t="s">
        <v>8946</v>
      </c>
      <c r="E2895" s="282">
        <v>0</v>
      </c>
      <c r="F2895" s="283" t="s">
        <v>5656</v>
      </c>
      <c r="G2895" s="283" t="s">
        <v>5656</v>
      </c>
      <c r="H2895" s="284">
        <v>44717.998518518521</v>
      </c>
      <c r="I2895" s="284">
        <v>44717.998518518521</v>
      </c>
      <c r="J2895" s="283" t="s">
        <v>5657</v>
      </c>
      <c r="K2895" s="282">
        <v>0</v>
      </c>
      <c r="L2895" s="282">
        <v>0</v>
      </c>
      <c r="M2895" s="282">
        <v>1</v>
      </c>
      <c r="N2895" s="282">
        <v>0</v>
      </c>
    </row>
    <row r="2896" spans="1:14">
      <c r="A2896" s="282">
        <v>59245</v>
      </c>
      <c r="B2896" s="303">
        <v>20</v>
      </c>
      <c r="C2896" s="282">
        <v>3370630.3578947401</v>
      </c>
      <c r="D2896" s="283" t="s">
        <v>8947</v>
      </c>
      <c r="E2896" s="282">
        <v>0</v>
      </c>
      <c r="F2896" s="283" t="s">
        <v>5656</v>
      </c>
      <c r="G2896" s="283" t="s">
        <v>5656</v>
      </c>
      <c r="H2896" s="284">
        <v>44717.998518518521</v>
      </c>
      <c r="I2896" s="284">
        <v>44717.998518518521</v>
      </c>
      <c r="J2896" s="283" t="s">
        <v>5657</v>
      </c>
      <c r="K2896" s="282">
        <v>0</v>
      </c>
      <c r="L2896" s="282">
        <v>0</v>
      </c>
      <c r="M2896" s="282">
        <v>1</v>
      </c>
      <c r="N2896" s="282">
        <v>0</v>
      </c>
    </row>
    <row r="2897" spans="1:14">
      <c r="A2897" s="282">
        <v>59338</v>
      </c>
      <c r="B2897" s="303">
        <v>20</v>
      </c>
      <c r="C2897" s="302">
        <v>5308711</v>
      </c>
      <c r="D2897" s="283" t="s">
        <v>8948</v>
      </c>
      <c r="E2897" s="282">
        <v>0</v>
      </c>
      <c r="F2897" s="283" t="s">
        <v>5656</v>
      </c>
      <c r="G2897" s="283" t="s">
        <v>5656</v>
      </c>
      <c r="H2897" s="284">
        <v>44717.998518518521</v>
      </c>
      <c r="I2897" s="284">
        <v>44717.998518518521</v>
      </c>
      <c r="J2897" s="283" t="s">
        <v>5657</v>
      </c>
      <c r="K2897" s="282">
        <v>0</v>
      </c>
      <c r="L2897" s="282">
        <v>0</v>
      </c>
      <c r="M2897" s="282">
        <v>1</v>
      </c>
      <c r="N2897" s="282">
        <v>0</v>
      </c>
    </row>
    <row r="2898" spans="1:14">
      <c r="A2898" s="282">
        <v>59339</v>
      </c>
      <c r="B2898" s="303">
        <v>20</v>
      </c>
      <c r="C2898" s="302">
        <v>5308712</v>
      </c>
      <c r="D2898" s="283" t="s">
        <v>8949</v>
      </c>
      <c r="E2898" s="282">
        <v>0</v>
      </c>
      <c r="F2898" s="283" t="s">
        <v>5656</v>
      </c>
      <c r="G2898" s="283" t="s">
        <v>5656</v>
      </c>
      <c r="H2898" s="284">
        <v>44717.998518518521</v>
      </c>
      <c r="I2898" s="284">
        <v>44717.998518518521</v>
      </c>
      <c r="J2898" s="283" t="s">
        <v>5657</v>
      </c>
      <c r="K2898" s="282">
        <v>0</v>
      </c>
      <c r="L2898" s="282">
        <v>0</v>
      </c>
      <c r="M2898" s="282">
        <v>1</v>
      </c>
      <c r="N2898" s="282">
        <v>0</v>
      </c>
    </row>
    <row r="2899" spans="1:14">
      <c r="A2899" s="282">
        <v>59340</v>
      </c>
      <c r="B2899" s="303">
        <v>20</v>
      </c>
      <c r="C2899" s="302">
        <v>5308841</v>
      </c>
      <c r="D2899" s="283" t="s">
        <v>8950</v>
      </c>
      <c r="E2899" s="282">
        <v>0</v>
      </c>
      <c r="F2899" s="283" t="s">
        <v>5656</v>
      </c>
      <c r="G2899" s="283" t="s">
        <v>5656</v>
      </c>
      <c r="H2899" s="284">
        <v>44717.998518518521</v>
      </c>
      <c r="I2899" s="284">
        <v>44717.998518518521</v>
      </c>
      <c r="J2899" s="283" t="s">
        <v>5657</v>
      </c>
      <c r="K2899" s="282">
        <v>0</v>
      </c>
      <c r="L2899" s="282">
        <v>0</v>
      </c>
      <c r="M2899" s="282">
        <v>1</v>
      </c>
      <c r="N2899" s="282">
        <v>0</v>
      </c>
    </row>
    <row r="2900" spans="1:14">
      <c r="A2900" s="282">
        <v>59341</v>
      </c>
      <c r="B2900" s="303">
        <v>20</v>
      </c>
      <c r="C2900" s="302">
        <v>5308842</v>
      </c>
      <c r="D2900" s="283" t="s">
        <v>8951</v>
      </c>
      <c r="E2900" s="282">
        <v>0</v>
      </c>
      <c r="F2900" s="283" t="s">
        <v>5656</v>
      </c>
      <c r="G2900" s="283" t="s">
        <v>5656</v>
      </c>
      <c r="H2900" s="284">
        <v>44717.998518518521</v>
      </c>
      <c r="I2900" s="284">
        <v>44717.998518518521</v>
      </c>
      <c r="J2900" s="283" t="s">
        <v>5657</v>
      </c>
      <c r="K2900" s="282">
        <v>0</v>
      </c>
      <c r="L2900" s="282">
        <v>0</v>
      </c>
      <c r="M2900" s="282">
        <v>1</v>
      </c>
      <c r="N2900" s="282">
        <v>0</v>
      </c>
    </row>
    <row r="2901" spans="1:14">
      <c r="A2901" s="282">
        <v>59342</v>
      </c>
      <c r="B2901" s="303">
        <v>20</v>
      </c>
      <c r="C2901" s="302">
        <v>5308971</v>
      </c>
      <c r="D2901" s="283" t="s">
        <v>8952</v>
      </c>
      <c r="E2901" s="282">
        <v>0</v>
      </c>
      <c r="F2901" s="283" t="s">
        <v>5656</v>
      </c>
      <c r="G2901" s="283" t="s">
        <v>5656</v>
      </c>
      <c r="H2901" s="284">
        <v>44717.998518518521</v>
      </c>
      <c r="I2901" s="284">
        <v>44717.998518518521</v>
      </c>
      <c r="J2901" s="283" t="s">
        <v>5657</v>
      </c>
      <c r="K2901" s="282">
        <v>0</v>
      </c>
      <c r="L2901" s="282">
        <v>0</v>
      </c>
      <c r="M2901" s="282">
        <v>1</v>
      </c>
      <c r="N2901" s="282">
        <v>0</v>
      </c>
    </row>
    <row r="2902" spans="1:14">
      <c r="A2902" s="282">
        <v>59464</v>
      </c>
      <c r="B2902" s="303">
        <v>20</v>
      </c>
      <c r="C2902" s="282">
        <v>5312263</v>
      </c>
      <c r="D2902" s="283" t="s">
        <v>8953</v>
      </c>
      <c r="E2902" s="282">
        <v>0</v>
      </c>
      <c r="F2902" s="283" t="s">
        <v>5656</v>
      </c>
      <c r="G2902" s="283" t="s">
        <v>5656</v>
      </c>
      <c r="H2902" s="284">
        <v>44717.998518518521</v>
      </c>
      <c r="I2902" s="284">
        <v>44717.998518518521</v>
      </c>
      <c r="J2902" s="283" t="s">
        <v>5657</v>
      </c>
      <c r="K2902" s="282">
        <v>0</v>
      </c>
      <c r="L2902" s="282">
        <v>0</v>
      </c>
      <c r="M2902" s="282">
        <v>1</v>
      </c>
      <c r="N2902" s="282">
        <v>0</v>
      </c>
    </row>
    <row r="2903" spans="1:14">
      <c r="A2903" s="282">
        <v>59462</v>
      </c>
      <c r="B2903" s="303">
        <v>20</v>
      </c>
      <c r="C2903" s="282">
        <v>5312393</v>
      </c>
      <c r="D2903" s="283" t="s">
        <v>8954</v>
      </c>
      <c r="E2903" s="282">
        <v>0</v>
      </c>
      <c r="F2903" s="283" t="s">
        <v>5656</v>
      </c>
      <c r="G2903" s="283" t="s">
        <v>5656</v>
      </c>
      <c r="H2903" s="284">
        <v>44717.998518518521</v>
      </c>
      <c r="I2903" s="284">
        <v>44717.998518518521</v>
      </c>
      <c r="J2903" s="283" t="s">
        <v>5657</v>
      </c>
      <c r="K2903" s="282">
        <v>0</v>
      </c>
      <c r="L2903" s="282">
        <v>0</v>
      </c>
      <c r="M2903" s="282">
        <v>1</v>
      </c>
      <c r="N2903" s="282">
        <v>0</v>
      </c>
    </row>
    <row r="2904" spans="1:14">
      <c r="A2904" s="282">
        <v>59463</v>
      </c>
      <c r="B2904" s="303">
        <v>20</v>
      </c>
      <c r="C2904" s="282">
        <v>5312423</v>
      </c>
      <c r="D2904" s="283" t="s">
        <v>8955</v>
      </c>
      <c r="E2904" s="282">
        <v>0</v>
      </c>
      <c r="F2904" s="283" t="s">
        <v>5656</v>
      </c>
      <c r="G2904" s="283" t="s">
        <v>5656</v>
      </c>
      <c r="H2904" s="284">
        <v>44717.998518518521</v>
      </c>
      <c r="I2904" s="284">
        <v>44717.998518518521</v>
      </c>
      <c r="J2904" s="283" t="s">
        <v>5657</v>
      </c>
      <c r="K2904" s="282">
        <v>0</v>
      </c>
      <c r="L2904" s="282">
        <v>0</v>
      </c>
      <c r="M2904" s="282">
        <v>1</v>
      </c>
      <c r="N2904" s="282">
        <v>0</v>
      </c>
    </row>
    <row r="2905" spans="1:14">
      <c r="A2905" s="282">
        <v>59352</v>
      </c>
      <c r="B2905" s="303">
        <v>20</v>
      </c>
      <c r="C2905" s="282">
        <v>5315422</v>
      </c>
      <c r="D2905" s="283" t="s">
        <v>8956</v>
      </c>
      <c r="E2905" s="282">
        <v>0</v>
      </c>
      <c r="F2905" s="283" t="s">
        <v>5656</v>
      </c>
      <c r="G2905" s="283" t="s">
        <v>5656</v>
      </c>
      <c r="H2905" s="284">
        <v>44717.998518518521</v>
      </c>
      <c r="I2905" s="284">
        <v>44717.998518518521</v>
      </c>
      <c r="J2905" s="283" t="s">
        <v>5657</v>
      </c>
      <c r="K2905" s="282">
        <v>0</v>
      </c>
      <c r="L2905" s="282">
        <v>0</v>
      </c>
      <c r="M2905" s="282">
        <v>1</v>
      </c>
      <c r="N2905" s="282">
        <v>0</v>
      </c>
    </row>
    <row r="2906" spans="1:14">
      <c r="A2906" s="282">
        <v>59350</v>
      </c>
      <c r="B2906" s="303">
        <v>20</v>
      </c>
      <c r="C2906" s="282">
        <v>5315552</v>
      </c>
      <c r="D2906" s="283" t="s">
        <v>8957</v>
      </c>
      <c r="E2906" s="282">
        <v>0</v>
      </c>
      <c r="F2906" s="283" t="s">
        <v>5656</v>
      </c>
      <c r="G2906" s="283" t="s">
        <v>5656</v>
      </c>
      <c r="H2906" s="284">
        <v>44717.998518518521</v>
      </c>
      <c r="I2906" s="284">
        <v>44717.998518518521</v>
      </c>
      <c r="J2906" s="283" t="s">
        <v>5657</v>
      </c>
      <c r="K2906" s="282">
        <v>0</v>
      </c>
      <c r="L2906" s="282">
        <v>0</v>
      </c>
      <c r="M2906" s="282">
        <v>1</v>
      </c>
      <c r="N2906" s="282">
        <v>0</v>
      </c>
    </row>
    <row r="2907" spans="1:14">
      <c r="A2907" s="282">
        <v>59351</v>
      </c>
      <c r="B2907" s="303">
        <v>20</v>
      </c>
      <c r="C2907" s="282">
        <v>5315553</v>
      </c>
      <c r="D2907" s="283" t="s">
        <v>8958</v>
      </c>
      <c r="E2907" s="282">
        <v>0</v>
      </c>
      <c r="F2907" s="283" t="s">
        <v>5656</v>
      </c>
      <c r="G2907" s="283" t="s">
        <v>5656</v>
      </c>
      <c r="H2907" s="284">
        <v>44717.998518518521</v>
      </c>
      <c r="I2907" s="284">
        <v>44717.998518518521</v>
      </c>
      <c r="J2907" s="283" t="s">
        <v>5657</v>
      </c>
      <c r="K2907" s="282">
        <v>0</v>
      </c>
      <c r="L2907" s="282">
        <v>0</v>
      </c>
      <c r="M2907" s="282">
        <v>1</v>
      </c>
      <c r="N2907" s="282">
        <v>0</v>
      </c>
    </row>
    <row r="2908" spans="1:14">
      <c r="A2908" s="282">
        <v>58137</v>
      </c>
      <c r="B2908" s="303">
        <v>20</v>
      </c>
      <c r="C2908" s="282">
        <v>5321001</v>
      </c>
      <c r="D2908" s="283" t="s">
        <v>8959</v>
      </c>
      <c r="E2908" s="282">
        <v>0</v>
      </c>
      <c r="F2908" s="283" t="s">
        <v>5656</v>
      </c>
      <c r="G2908" s="283" t="s">
        <v>5656</v>
      </c>
      <c r="H2908" s="284">
        <v>44717.998518518521</v>
      </c>
      <c r="I2908" s="284">
        <v>44717.998518518521</v>
      </c>
      <c r="J2908" s="283" t="s">
        <v>5657</v>
      </c>
      <c r="K2908" s="282">
        <v>0</v>
      </c>
      <c r="L2908" s="282">
        <v>0</v>
      </c>
      <c r="M2908" s="282">
        <v>1</v>
      </c>
      <c r="N2908" s="282">
        <v>0</v>
      </c>
    </row>
    <row r="2909" spans="1:14">
      <c r="A2909" s="282">
        <v>58138</v>
      </c>
      <c r="B2909" s="303">
        <v>20</v>
      </c>
      <c r="C2909" s="282">
        <v>5321002</v>
      </c>
      <c r="D2909" s="283" t="s">
        <v>8960</v>
      </c>
      <c r="E2909" s="282">
        <v>0</v>
      </c>
      <c r="F2909" s="283" t="s">
        <v>5656</v>
      </c>
      <c r="G2909" s="283" t="s">
        <v>5656</v>
      </c>
      <c r="H2909" s="284">
        <v>44717.998518518521</v>
      </c>
      <c r="I2909" s="284">
        <v>44717.998518518521</v>
      </c>
      <c r="J2909" s="283" t="s">
        <v>5657</v>
      </c>
      <c r="K2909" s="282">
        <v>0</v>
      </c>
      <c r="L2909" s="282">
        <v>0</v>
      </c>
      <c r="M2909" s="282">
        <v>1</v>
      </c>
      <c r="N2909" s="282">
        <v>0</v>
      </c>
    </row>
    <row r="2910" spans="1:14">
      <c r="A2910" s="282">
        <v>58698</v>
      </c>
      <c r="B2910" s="303">
        <v>20</v>
      </c>
      <c r="C2910" s="282">
        <v>5322973</v>
      </c>
      <c r="D2910" s="283" t="s">
        <v>8961</v>
      </c>
      <c r="E2910" s="282">
        <v>0</v>
      </c>
      <c r="F2910" s="283" t="s">
        <v>5656</v>
      </c>
      <c r="G2910" s="283" t="s">
        <v>5656</v>
      </c>
      <c r="H2910" s="284">
        <v>44717.998518518521</v>
      </c>
      <c r="I2910" s="284">
        <v>44717.998518518521</v>
      </c>
      <c r="J2910" s="283" t="s">
        <v>5657</v>
      </c>
      <c r="K2910" s="282">
        <v>0</v>
      </c>
      <c r="L2910" s="282">
        <v>0</v>
      </c>
      <c r="M2910" s="282">
        <v>1</v>
      </c>
      <c r="N2910" s="282">
        <v>0</v>
      </c>
    </row>
    <row r="2911" spans="1:14">
      <c r="A2911" s="282">
        <v>59135</v>
      </c>
      <c r="B2911" s="303">
        <v>20</v>
      </c>
      <c r="C2911" s="302">
        <v>5323713</v>
      </c>
      <c r="D2911" s="283" t="s">
        <v>8962</v>
      </c>
      <c r="E2911" s="282">
        <v>0</v>
      </c>
      <c r="F2911" s="283" t="s">
        <v>5656</v>
      </c>
      <c r="G2911" s="283" t="s">
        <v>5656</v>
      </c>
      <c r="H2911" s="284">
        <v>44717.998518518521</v>
      </c>
      <c r="I2911" s="284">
        <v>44717.998518518521</v>
      </c>
      <c r="J2911" s="283" t="s">
        <v>5657</v>
      </c>
      <c r="K2911" s="282">
        <v>0</v>
      </c>
      <c r="L2911" s="282">
        <v>0</v>
      </c>
      <c r="M2911" s="282">
        <v>1</v>
      </c>
      <c r="N2911" s="282">
        <v>0</v>
      </c>
    </row>
    <row r="2912" spans="1:14">
      <c r="A2912" s="282">
        <v>59895</v>
      </c>
      <c r="B2912" s="303">
        <v>20</v>
      </c>
      <c r="C2912" s="282">
        <v>5325711</v>
      </c>
      <c r="D2912" s="283" t="s">
        <v>8963</v>
      </c>
      <c r="E2912" s="282">
        <v>0</v>
      </c>
      <c r="F2912" s="283" t="s">
        <v>5656</v>
      </c>
      <c r="G2912" s="283" t="s">
        <v>5656</v>
      </c>
      <c r="H2912" s="284">
        <v>44717.998518518521</v>
      </c>
      <c r="I2912" s="284">
        <v>44717.998518518521</v>
      </c>
      <c r="J2912" s="283" t="s">
        <v>5657</v>
      </c>
      <c r="K2912" s="282">
        <v>0</v>
      </c>
      <c r="L2912" s="282">
        <v>0</v>
      </c>
      <c r="M2912" s="282">
        <v>1</v>
      </c>
      <c r="N2912" s="282">
        <v>0</v>
      </c>
    </row>
    <row r="2913" spans="1:14">
      <c r="A2913" s="282">
        <v>56732</v>
      </c>
      <c r="B2913" s="303">
        <v>20</v>
      </c>
      <c r="C2913" s="302">
        <v>5326393</v>
      </c>
      <c r="D2913" s="283" t="s">
        <v>8964</v>
      </c>
      <c r="E2913" s="282">
        <v>0</v>
      </c>
      <c r="F2913" s="283" t="s">
        <v>5656</v>
      </c>
      <c r="G2913" s="283" t="s">
        <v>5656</v>
      </c>
      <c r="H2913" s="284">
        <v>44717.998518518521</v>
      </c>
      <c r="I2913" s="284">
        <v>44717.998518518521</v>
      </c>
      <c r="J2913" s="283" t="s">
        <v>5657</v>
      </c>
      <c r="K2913" s="282">
        <v>0</v>
      </c>
      <c r="L2913" s="282">
        <v>0</v>
      </c>
      <c r="M2913" s="282">
        <v>1</v>
      </c>
      <c r="N2913" s="282">
        <v>0</v>
      </c>
    </row>
    <row r="2914" spans="1:14">
      <c r="A2914" s="282">
        <v>59765</v>
      </c>
      <c r="B2914" s="303">
        <v>20</v>
      </c>
      <c r="C2914" s="282">
        <v>532655</v>
      </c>
      <c r="D2914" s="283" t="s">
        <v>8965</v>
      </c>
      <c r="E2914" s="282">
        <v>0</v>
      </c>
      <c r="F2914" s="283" t="s">
        <v>5656</v>
      </c>
      <c r="G2914" s="283" t="s">
        <v>5656</v>
      </c>
      <c r="H2914" s="284">
        <v>44717.998518518521</v>
      </c>
      <c r="I2914" s="284">
        <v>44717.998518518521</v>
      </c>
      <c r="J2914" s="283" t="s">
        <v>5657</v>
      </c>
      <c r="K2914" s="282">
        <v>0</v>
      </c>
      <c r="L2914" s="282">
        <v>0</v>
      </c>
      <c r="M2914" s="282">
        <v>1</v>
      </c>
      <c r="N2914" s="282">
        <v>0</v>
      </c>
    </row>
    <row r="2915" spans="1:14">
      <c r="A2915" s="282">
        <v>59766</v>
      </c>
      <c r="B2915" s="303">
        <v>20</v>
      </c>
      <c r="C2915" s="282">
        <v>532668</v>
      </c>
      <c r="D2915" s="283" t="s">
        <v>8966</v>
      </c>
      <c r="E2915" s="282">
        <v>0</v>
      </c>
      <c r="F2915" s="283" t="s">
        <v>5656</v>
      </c>
      <c r="G2915" s="283" t="s">
        <v>5656</v>
      </c>
      <c r="H2915" s="284">
        <v>44717.998518518521</v>
      </c>
      <c r="I2915" s="284">
        <v>44717.998518518521</v>
      </c>
      <c r="J2915" s="283" t="s">
        <v>5657</v>
      </c>
      <c r="K2915" s="282">
        <v>0</v>
      </c>
      <c r="L2915" s="282">
        <v>0</v>
      </c>
      <c r="M2915" s="282">
        <v>1</v>
      </c>
      <c r="N2915" s="282">
        <v>0</v>
      </c>
    </row>
    <row r="2916" spans="1:14">
      <c r="A2916" s="282">
        <v>59522</v>
      </c>
      <c r="B2916" s="303">
        <v>20</v>
      </c>
      <c r="C2916" s="282">
        <v>5329264</v>
      </c>
      <c r="D2916" s="283" t="s">
        <v>8967</v>
      </c>
      <c r="E2916" s="282">
        <v>0</v>
      </c>
      <c r="F2916" s="283" t="s">
        <v>5656</v>
      </c>
      <c r="G2916" s="283" t="s">
        <v>5656</v>
      </c>
      <c r="H2916" s="284">
        <v>44717.998518518521</v>
      </c>
      <c r="I2916" s="284">
        <v>44717.998518518521</v>
      </c>
      <c r="J2916" s="283" t="s">
        <v>5657</v>
      </c>
      <c r="K2916" s="282">
        <v>0</v>
      </c>
      <c r="L2916" s="282">
        <v>0</v>
      </c>
      <c r="M2916" s="282">
        <v>1</v>
      </c>
      <c r="N2916" s="282">
        <v>0</v>
      </c>
    </row>
    <row r="2917" spans="1:14">
      <c r="A2917" s="282">
        <v>59752</v>
      </c>
      <c r="B2917" s="303">
        <v>20</v>
      </c>
      <c r="C2917" s="282">
        <v>5331002</v>
      </c>
      <c r="D2917" s="283" t="s">
        <v>8968</v>
      </c>
      <c r="E2917" s="282">
        <v>0</v>
      </c>
      <c r="F2917" s="283" t="s">
        <v>5656</v>
      </c>
      <c r="G2917" s="283" t="s">
        <v>5656</v>
      </c>
      <c r="H2917" s="284">
        <v>44717.998518518521</v>
      </c>
      <c r="I2917" s="284">
        <v>44717.998518518521</v>
      </c>
      <c r="J2917" s="283" t="s">
        <v>5657</v>
      </c>
      <c r="K2917" s="282">
        <v>0</v>
      </c>
      <c r="L2917" s="282">
        <v>0</v>
      </c>
      <c r="M2917" s="282">
        <v>1</v>
      </c>
      <c r="N2917" s="282">
        <v>0</v>
      </c>
    </row>
    <row r="2918" spans="1:14">
      <c r="A2918" s="282">
        <v>58486</v>
      </c>
      <c r="B2918" s="303">
        <v>20</v>
      </c>
      <c r="C2918" s="282">
        <v>5334001</v>
      </c>
      <c r="D2918" s="283" t="s">
        <v>8969</v>
      </c>
      <c r="E2918" s="282">
        <v>0</v>
      </c>
      <c r="F2918" s="283" t="s">
        <v>5656</v>
      </c>
      <c r="G2918" s="283" t="s">
        <v>5656</v>
      </c>
      <c r="H2918" s="284">
        <v>44717.998518518521</v>
      </c>
      <c r="I2918" s="284">
        <v>44717.998518518521</v>
      </c>
      <c r="J2918" s="283" t="s">
        <v>5657</v>
      </c>
      <c r="K2918" s="282">
        <v>0</v>
      </c>
      <c r="L2918" s="282">
        <v>0</v>
      </c>
      <c r="M2918" s="282">
        <v>1</v>
      </c>
      <c r="N2918" s="282">
        <v>0</v>
      </c>
    </row>
    <row r="2919" spans="1:14">
      <c r="A2919" s="282">
        <v>58560</v>
      </c>
      <c r="B2919" s="303">
        <v>20</v>
      </c>
      <c r="C2919" s="282">
        <v>5335261</v>
      </c>
      <c r="D2919" s="283" t="s">
        <v>8970</v>
      </c>
      <c r="E2919" s="282">
        <v>0</v>
      </c>
      <c r="F2919" s="283" t="s">
        <v>5656</v>
      </c>
      <c r="G2919" s="283" t="s">
        <v>5656</v>
      </c>
      <c r="H2919" s="284">
        <v>44717.998518518521</v>
      </c>
      <c r="I2919" s="284">
        <v>44717.998518518521</v>
      </c>
      <c r="J2919" s="283" t="s">
        <v>5657</v>
      </c>
      <c r="K2919" s="282">
        <v>0</v>
      </c>
      <c r="L2919" s="282">
        <v>0</v>
      </c>
      <c r="M2919" s="282">
        <v>1</v>
      </c>
      <c r="N2919" s="282">
        <v>0</v>
      </c>
    </row>
    <row r="2920" spans="1:14">
      <c r="A2920" s="282">
        <v>58559</v>
      </c>
      <c r="B2920" s="303">
        <v>20</v>
      </c>
      <c r="C2920" s="282">
        <v>5335262</v>
      </c>
      <c r="D2920" s="283" t="s">
        <v>8971</v>
      </c>
      <c r="E2920" s="282">
        <v>0</v>
      </c>
      <c r="F2920" s="283" t="s">
        <v>5656</v>
      </c>
      <c r="G2920" s="283" t="s">
        <v>5656</v>
      </c>
      <c r="H2920" s="284">
        <v>44717.998518518521</v>
      </c>
      <c r="I2920" s="284">
        <v>44717.998518518521</v>
      </c>
      <c r="J2920" s="283" t="s">
        <v>5657</v>
      </c>
      <c r="K2920" s="282">
        <v>0</v>
      </c>
      <c r="L2920" s="282">
        <v>0</v>
      </c>
      <c r="M2920" s="282">
        <v>1</v>
      </c>
      <c r="N2920" s="282">
        <v>0</v>
      </c>
    </row>
    <row r="2921" spans="1:14">
      <c r="A2921" s="282">
        <v>59574</v>
      </c>
      <c r="B2921" s="303">
        <v>20</v>
      </c>
      <c r="C2921" s="282">
        <v>5339974</v>
      </c>
      <c r="D2921" s="283" t="s">
        <v>8972</v>
      </c>
      <c r="E2921" s="282">
        <v>0</v>
      </c>
      <c r="F2921" s="283" t="s">
        <v>5656</v>
      </c>
      <c r="G2921" s="283" t="s">
        <v>5656</v>
      </c>
      <c r="H2921" s="284">
        <v>44717.998518518521</v>
      </c>
      <c r="I2921" s="284">
        <v>44717.998518518521</v>
      </c>
      <c r="J2921" s="283" t="s">
        <v>5657</v>
      </c>
      <c r="K2921" s="282">
        <v>0</v>
      </c>
      <c r="L2921" s="282">
        <v>0</v>
      </c>
      <c r="M2921" s="282">
        <v>1</v>
      </c>
      <c r="N2921" s="282">
        <v>0</v>
      </c>
    </row>
    <row r="2922" spans="1:14">
      <c r="A2922" s="282">
        <v>59575</v>
      </c>
      <c r="B2922" s="303">
        <v>20</v>
      </c>
      <c r="C2922" s="282">
        <v>5340004</v>
      </c>
      <c r="D2922" s="283" t="s">
        <v>8973</v>
      </c>
      <c r="E2922" s="282">
        <v>0</v>
      </c>
      <c r="F2922" s="283" t="s">
        <v>5656</v>
      </c>
      <c r="G2922" s="283" t="s">
        <v>5656</v>
      </c>
      <c r="H2922" s="284">
        <v>44717.998518518521</v>
      </c>
      <c r="I2922" s="284">
        <v>44717.998518518521</v>
      </c>
      <c r="J2922" s="283" t="s">
        <v>5657</v>
      </c>
      <c r="K2922" s="282">
        <v>0</v>
      </c>
      <c r="L2922" s="282">
        <v>0</v>
      </c>
      <c r="M2922" s="282">
        <v>1</v>
      </c>
      <c r="N2922" s="282">
        <v>0</v>
      </c>
    </row>
    <row r="2923" spans="1:14">
      <c r="A2923" s="282">
        <v>59576</v>
      </c>
      <c r="B2923" s="303">
        <v>20</v>
      </c>
      <c r="C2923" s="282">
        <v>5340134</v>
      </c>
      <c r="D2923" s="283" t="s">
        <v>8974</v>
      </c>
      <c r="E2923" s="282">
        <v>0</v>
      </c>
      <c r="F2923" s="283" t="s">
        <v>5656</v>
      </c>
      <c r="G2923" s="283" t="s">
        <v>5656</v>
      </c>
      <c r="H2923" s="284">
        <v>44717.998518518521</v>
      </c>
      <c r="I2923" s="284">
        <v>44717.998518518521</v>
      </c>
      <c r="J2923" s="283" t="s">
        <v>5657</v>
      </c>
      <c r="K2923" s="282">
        <v>0</v>
      </c>
      <c r="L2923" s="282">
        <v>0</v>
      </c>
      <c r="M2923" s="282">
        <v>1</v>
      </c>
      <c r="N2923" s="282">
        <v>0</v>
      </c>
    </row>
    <row r="2924" spans="1:14">
      <c r="A2924" s="282">
        <v>59577</v>
      </c>
      <c r="B2924" s="303">
        <v>20</v>
      </c>
      <c r="C2924" s="282">
        <v>5340264</v>
      </c>
      <c r="D2924" s="283" t="s">
        <v>8975</v>
      </c>
      <c r="E2924" s="282">
        <v>0</v>
      </c>
      <c r="F2924" s="283" t="s">
        <v>5656</v>
      </c>
      <c r="G2924" s="283" t="s">
        <v>5656</v>
      </c>
      <c r="H2924" s="284">
        <v>44717.998518518521</v>
      </c>
      <c r="I2924" s="284">
        <v>44717.998518518521</v>
      </c>
      <c r="J2924" s="283" t="s">
        <v>5657</v>
      </c>
      <c r="K2924" s="282">
        <v>0</v>
      </c>
      <c r="L2924" s="282">
        <v>0</v>
      </c>
      <c r="M2924" s="282">
        <v>1</v>
      </c>
      <c r="N2924" s="282">
        <v>0</v>
      </c>
    </row>
    <row r="2925" spans="1:14">
      <c r="A2925" s="282">
        <v>57247</v>
      </c>
      <c r="B2925" s="303">
        <v>20</v>
      </c>
      <c r="C2925" s="282">
        <v>5344711</v>
      </c>
      <c r="D2925" s="283" t="s">
        <v>8976</v>
      </c>
      <c r="E2925" s="282">
        <v>0</v>
      </c>
      <c r="F2925" s="283" t="s">
        <v>5656</v>
      </c>
      <c r="G2925" s="283" t="s">
        <v>5656</v>
      </c>
      <c r="H2925" s="284">
        <v>44717.998518518521</v>
      </c>
      <c r="I2925" s="284">
        <v>44717.998518518521</v>
      </c>
      <c r="J2925" s="283" t="s">
        <v>5657</v>
      </c>
      <c r="K2925" s="282">
        <v>0</v>
      </c>
      <c r="L2925" s="282">
        <v>0</v>
      </c>
      <c r="M2925" s="282">
        <v>1</v>
      </c>
      <c r="N2925" s="282">
        <v>0</v>
      </c>
    </row>
    <row r="2926" spans="1:14">
      <c r="A2926" s="282">
        <v>57260</v>
      </c>
      <c r="B2926" s="303">
        <v>20</v>
      </c>
      <c r="C2926" s="282">
        <v>5349004</v>
      </c>
      <c r="D2926" s="283" t="s">
        <v>8977</v>
      </c>
      <c r="E2926" s="282">
        <v>0</v>
      </c>
      <c r="F2926" s="283" t="s">
        <v>5656</v>
      </c>
      <c r="G2926" s="283" t="s">
        <v>5656</v>
      </c>
      <c r="H2926" s="284">
        <v>44717.998518518521</v>
      </c>
      <c r="I2926" s="284">
        <v>44717.998518518521</v>
      </c>
      <c r="J2926" s="283" t="s">
        <v>5657</v>
      </c>
      <c r="K2926" s="282">
        <v>0</v>
      </c>
      <c r="L2926" s="282">
        <v>0</v>
      </c>
      <c r="M2926" s="282">
        <v>1</v>
      </c>
      <c r="N2926" s="282">
        <v>0</v>
      </c>
    </row>
    <row r="2927" spans="1:14">
      <c r="A2927" s="282">
        <v>58952</v>
      </c>
      <c r="B2927" s="303">
        <v>20</v>
      </c>
      <c r="C2927" s="282">
        <v>5349004</v>
      </c>
      <c r="D2927" s="283" t="s">
        <v>8978</v>
      </c>
      <c r="E2927" s="282">
        <v>0</v>
      </c>
      <c r="F2927" s="283" t="s">
        <v>5656</v>
      </c>
      <c r="G2927" s="283" t="s">
        <v>5656</v>
      </c>
      <c r="H2927" s="284">
        <v>44717.998518518521</v>
      </c>
      <c r="I2927" s="284">
        <v>44717.998518518521</v>
      </c>
      <c r="J2927" s="283" t="s">
        <v>5657</v>
      </c>
      <c r="K2927" s="282">
        <v>0</v>
      </c>
      <c r="L2927" s="282">
        <v>0</v>
      </c>
      <c r="M2927" s="282">
        <v>1</v>
      </c>
      <c r="N2927" s="282">
        <v>0</v>
      </c>
    </row>
    <row r="2928" spans="1:14">
      <c r="A2928" s="282">
        <v>58953</v>
      </c>
      <c r="B2928" s="303">
        <v>20</v>
      </c>
      <c r="C2928" s="282">
        <v>5349134</v>
      </c>
      <c r="D2928" s="283" t="s">
        <v>8979</v>
      </c>
      <c r="E2928" s="282">
        <v>0</v>
      </c>
      <c r="F2928" s="283" t="s">
        <v>5656</v>
      </c>
      <c r="G2928" s="283" t="s">
        <v>5656</v>
      </c>
      <c r="H2928" s="284">
        <v>44717.998518518521</v>
      </c>
      <c r="I2928" s="284">
        <v>44717.998518518521</v>
      </c>
      <c r="J2928" s="283" t="s">
        <v>5657</v>
      </c>
      <c r="K2928" s="282">
        <v>0</v>
      </c>
      <c r="L2928" s="282">
        <v>0</v>
      </c>
      <c r="M2928" s="282">
        <v>1</v>
      </c>
      <c r="N2928" s="282">
        <v>0</v>
      </c>
    </row>
    <row r="2929" spans="1:14">
      <c r="A2929" s="282">
        <v>58951</v>
      </c>
      <c r="B2929" s="303">
        <v>20</v>
      </c>
      <c r="C2929" s="282">
        <v>5349264</v>
      </c>
      <c r="D2929" s="283" t="s">
        <v>8980</v>
      </c>
      <c r="E2929" s="282">
        <v>0</v>
      </c>
      <c r="F2929" s="283" t="s">
        <v>5656</v>
      </c>
      <c r="G2929" s="283" t="s">
        <v>5656</v>
      </c>
      <c r="H2929" s="284">
        <v>44717.998518518521</v>
      </c>
      <c r="I2929" s="284">
        <v>44717.998518518521</v>
      </c>
      <c r="J2929" s="283" t="s">
        <v>5657</v>
      </c>
      <c r="K2929" s="282">
        <v>0</v>
      </c>
      <c r="L2929" s="282">
        <v>0</v>
      </c>
      <c r="M2929" s="282">
        <v>1</v>
      </c>
      <c r="N2929" s="282">
        <v>0</v>
      </c>
    </row>
    <row r="2930" spans="1:14">
      <c r="A2930" s="282">
        <v>57259</v>
      </c>
      <c r="B2930" s="303">
        <v>20</v>
      </c>
      <c r="C2930" s="282">
        <v>5349264</v>
      </c>
      <c r="D2930" s="283" t="s">
        <v>8981</v>
      </c>
      <c r="E2930" s="282">
        <v>0</v>
      </c>
      <c r="F2930" s="283" t="s">
        <v>5656</v>
      </c>
      <c r="G2930" s="283" t="s">
        <v>5656</v>
      </c>
      <c r="H2930" s="284">
        <v>44717.998518518521</v>
      </c>
      <c r="I2930" s="284">
        <v>44717.998518518521</v>
      </c>
      <c r="J2930" s="283" t="s">
        <v>5657</v>
      </c>
      <c r="K2930" s="282">
        <v>0</v>
      </c>
      <c r="L2930" s="282">
        <v>0</v>
      </c>
      <c r="M2930" s="282">
        <v>1</v>
      </c>
      <c r="N2930" s="282">
        <v>0</v>
      </c>
    </row>
    <row r="2931" spans="1:14">
      <c r="A2931" s="282">
        <v>59916</v>
      </c>
      <c r="B2931" s="303">
        <v>20</v>
      </c>
      <c r="C2931" s="282">
        <v>535213</v>
      </c>
      <c r="D2931" s="283" t="s">
        <v>8982</v>
      </c>
      <c r="E2931" s="282">
        <v>0</v>
      </c>
      <c r="F2931" s="283" t="s">
        <v>5656</v>
      </c>
      <c r="G2931" s="283" t="s">
        <v>5656</v>
      </c>
      <c r="H2931" s="284">
        <v>44717.998518518521</v>
      </c>
      <c r="I2931" s="284">
        <v>44717.998518518521</v>
      </c>
      <c r="J2931" s="283" t="s">
        <v>5657</v>
      </c>
      <c r="K2931" s="282">
        <v>0</v>
      </c>
      <c r="L2931" s="282">
        <v>0</v>
      </c>
      <c r="M2931" s="282">
        <v>1</v>
      </c>
      <c r="N2931" s="282">
        <v>0</v>
      </c>
    </row>
    <row r="2932" spans="1:14">
      <c r="A2932" s="282">
        <v>59507</v>
      </c>
      <c r="B2932" s="303">
        <v>20</v>
      </c>
      <c r="C2932" s="282">
        <v>5354261</v>
      </c>
      <c r="D2932" s="283" t="s">
        <v>8983</v>
      </c>
      <c r="E2932" s="282">
        <v>0</v>
      </c>
      <c r="F2932" s="283" t="s">
        <v>5656</v>
      </c>
      <c r="G2932" s="283" t="s">
        <v>5656</v>
      </c>
      <c r="H2932" s="284">
        <v>44717.998518518521</v>
      </c>
      <c r="I2932" s="284">
        <v>44717.998518518521</v>
      </c>
      <c r="J2932" s="283" t="s">
        <v>5657</v>
      </c>
      <c r="K2932" s="282">
        <v>0</v>
      </c>
      <c r="L2932" s="282">
        <v>0</v>
      </c>
      <c r="M2932" s="282">
        <v>1</v>
      </c>
      <c r="N2932" s="282">
        <v>0</v>
      </c>
    </row>
    <row r="2933" spans="1:14">
      <c r="A2933" s="282">
        <v>59508</v>
      </c>
      <c r="B2933" s="303">
        <v>20</v>
      </c>
      <c r="C2933" s="282">
        <v>5354391</v>
      </c>
      <c r="D2933" s="283" t="s">
        <v>8984</v>
      </c>
      <c r="E2933" s="282">
        <v>0</v>
      </c>
      <c r="F2933" s="283" t="s">
        <v>5656</v>
      </c>
      <c r="G2933" s="283" t="s">
        <v>5656</v>
      </c>
      <c r="H2933" s="284">
        <v>44717.998518518521</v>
      </c>
      <c r="I2933" s="284">
        <v>44717.998518518521</v>
      </c>
      <c r="J2933" s="283" t="s">
        <v>5657</v>
      </c>
      <c r="K2933" s="282">
        <v>0</v>
      </c>
      <c r="L2933" s="282">
        <v>0</v>
      </c>
      <c r="M2933" s="282">
        <v>1</v>
      </c>
      <c r="N2933" s="282">
        <v>0</v>
      </c>
    </row>
    <row r="2934" spans="1:14">
      <c r="A2934" s="282">
        <v>57377</v>
      </c>
      <c r="B2934" s="303">
        <v>20</v>
      </c>
      <c r="C2934" s="282">
        <v>5354681</v>
      </c>
      <c r="D2934" s="283" t="s">
        <v>8985</v>
      </c>
      <c r="E2934" s="282">
        <v>0</v>
      </c>
      <c r="F2934" s="283" t="s">
        <v>5656</v>
      </c>
      <c r="G2934" s="283" t="s">
        <v>5656</v>
      </c>
      <c r="H2934" s="284">
        <v>44717.998518518521</v>
      </c>
      <c r="I2934" s="284">
        <v>44717.998518518521</v>
      </c>
      <c r="J2934" s="283" t="s">
        <v>5657</v>
      </c>
      <c r="K2934" s="282">
        <v>0</v>
      </c>
      <c r="L2934" s="282">
        <v>0</v>
      </c>
      <c r="M2934" s="282">
        <v>1</v>
      </c>
      <c r="N2934" s="282">
        <v>0</v>
      </c>
    </row>
    <row r="2935" spans="1:14">
      <c r="A2935" s="282">
        <v>59205</v>
      </c>
      <c r="B2935" s="303">
        <v>20</v>
      </c>
      <c r="C2935" s="302">
        <v>5355713</v>
      </c>
      <c r="D2935" s="283" t="s">
        <v>8986</v>
      </c>
      <c r="E2935" s="282">
        <v>0</v>
      </c>
      <c r="F2935" s="283" t="s">
        <v>5656</v>
      </c>
      <c r="G2935" s="283" t="s">
        <v>5656</v>
      </c>
      <c r="H2935" s="284">
        <v>44717.998518518521</v>
      </c>
      <c r="I2935" s="284">
        <v>44717.998518518521</v>
      </c>
      <c r="J2935" s="283" t="s">
        <v>5657</v>
      </c>
      <c r="K2935" s="282">
        <v>0</v>
      </c>
      <c r="L2935" s="282">
        <v>0</v>
      </c>
      <c r="M2935" s="282">
        <v>1</v>
      </c>
      <c r="N2935" s="282">
        <v>0</v>
      </c>
    </row>
    <row r="2936" spans="1:14">
      <c r="A2936" s="282">
        <v>59684</v>
      </c>
      <c r="B2936" s="303">
        <v>20</v>
      </c>
      <c r="C2936" s="282">
        <v>5356131</v>
      </c>
      <c r="D2936" s="283" t="s">
        <v>8987</v>
      </c>
      <c r="E2936" s="282">
        <v>0</v>
      </c>
      <c r="F2936" s="283" t="s">
        <v>5656</v>
      </c>
      <c r="G2936" s="283" t="s">
        <v>5656</v>
      </c>
      <c r="H2936" s="284">
        <v>44717.998518518521</v>
      </c>
      <c r="I2936" s="284">
        <v>44717.998518518521</v>
      </c>
      <c r="J2936" s="283" t="s">
        <v>5657</v>
      </c>
      <c r="K2936" s="282">
        <v>0</v>
      </c>
      <c r="L2936" s="282">
        <v>0</v>
      </c>
      <c r="M2936" s="282">
        <v>1</v>
      </c>
      <c r="N2936" s="282">
        <v>0</v>
      </c>
    </row>
    <row r="2937" spans="1:14">
      <c r="A2937" s="282">
        <v>59686</v>
      </c>
      <c r="B2937" s="303">
        <v>20</v>
      </c>
      <c r="C2937" s="282">
        <v>5356261</v>
      </c>
      <c r="D2937" s="283" t="s">
        <v>8988</v>
      </c>
      <c r="E2937" s="282">
        <v>0</v>
      </c>
      <c r="F2937" s="283" t="s">
        <v>5656</v>
      </c>
      <c r="G2937" s="283" t="s">
        <v>5656</v>
      </c>
      <c r="H2937" s="284">
        <v>44717.998518518521</v>
      </c>
      <c r="I2937" s="284">
        <v>44717.998518518521</v>
      </c>
      <c r="J2937" s="283" t="s">
        <v>5657</v>
      </c>
      <c r="K2937" s="282">
        <v>0</v>
      </c>
      <c r="L2937" s="282">
        <v>0</v>
      </c>
      <c r="M2937" s="282">
        <v>1</v>
      </c>
      <c r="N2937" s="282">
        <v>0</v>
      </c>
    </row>
    <row r="2938" spans="1:14">
      <c r="A2938" s="282">
        <v>59687</v>
      </c>
      <c r="B2938" s="303">
        <v>20</v>
      </c>
      <c r="C2938" s="282">
        <v>5356262</v>
      </c>
      <c r="D2938" s="283" t="s">
        <v>8989</v>
      </c>
      <c r="E2938" s="282">
        <v>0</v>
      </c>
      <c r="F2938" s="283" t="s">
        <v>5656</v>
      </c>
      <c r="G2938" s="283" t="s">
        <v>5656</v>
      </c>
      <c r="H2938" s="284">
        <v>44717.998518518521</v>
      </c>
      <c r="I2938" s="284">
        <v>44717.998518518521</v>
      </c>
      <c r="J2938" s="283" t="s">
        <v>5657</v>
      </c>
      <c r="K2938" s="282">
        <v>0</v>
      </c>
      <c r="L2938" s="282">
        <v>0</v>
      </c>
      <c r="M2938" s="282">
        <v>1</v>
      </c>
      <c r="N2938" s="282">
        <v>0</v>
      </c>
    </row>
    <row r="2939" spans="1:14">
      <c r="A2939" s="282">
        <v>56597</v>
      </c>
      <c r="B2939" s="303">
        <v>20</v>
      </c>
      <c r="C2939" s="302">
        <v>5357681</v>
      </c>
      <c r="D2939" s="283" t="s">
        <v>8990</v>
      </c>
      <c r="E2939" s="282">
        <v>0</v>
      </c>
      <c r="F2939" s="283" t="s">
        <v>5656</v>
      </c>
      <c r="G2939" s="283" t="s">
        <v>5656</v>
      </c>
      <c r="H2939" s="284">
        <v>44717.998518518521</v>
      </c>
      <c r="I2939" s="284">
        <v>44717.998518518521</v>
      </c>
      <c r="J2939" s="283" t="s">
        <v>5657</v>
      </c>
      <c r="K2939" s="282">
        <v>0</v>
      </c>
      <c r="L2939" s="282">
        <v>0</v>
      </c>
      <c r="M2939" s="282">
        <v>1</v>
      </c>
      <c r="N2939" s="282">
        <v>0</v>
      </c>
    </row>
    <row r="2940" spans="1:14">
      <c r="A2940" s="282">
        <v>57410</v>
      </c>
      <c r="B2940" s="303">
        <v>20</v>
      </c>
      <c r="C2940" s="282">
        <v>5359001</v>
      </c>
      <c r="D2940" s="283" t="s">
        <v>8991</v>
      </c>
      <c r="E2940" s="282">
        <v>0</v>
      </c>
      <c r="F2940" s="283" t="s">
        <v>5656</v>
      </c>
      <c r="G2940" s="283" t="s">
        <v>5656</v>
      </c>
      <c r="H2940" s="284">
        <v>44717.998518518521</v>
      </c>
      <c r="I2940" s="284">
        <v>44717.998518518521</v>
      </c>
      <c r="J2940" s="283" t="s">
        <v>5657</v>
      </c>
      <c r="K2940" s="282">
        <v>0</v>
      </c>
      <c r="L2940" s="282">
        <v>0</v>
      </c>
      <c r="M2940" s="282">
        <v>1</v>
      </c>
      <c r="N2940" s="282">
        <v>0</v>
      </c>
    </row>
    <row r="2941" spans="1:14">
      <c r="A2941" s="282">
        <v>58850</v>
      </c>
      <c r="B2941" s="303">
        <v>20</v>
      </c>
      <c r="C2941" s="282">
        <v>5359001</v>
      </c>
      <c r="D2941" s="283" t="s">
        <v>8992</v>
      </c>
      <c r="E2941" s="282">
        <v>0</v>
      </c>
      <c r="F2941" s="283" t="s">
        <v>5656</v>
      </c>
      <c r="G2941" s="283" t="s">
        <v>5656</v>
      </c>
      <c r="H2941" s="284">
        <v>44717.998518518521</v>
      </c>
      <c r="I2941" s="284">
        <v>44717.998518518521</v>
      </c>
      <c r="J2941" s="283" t="s">
        <v>5657</v>
      </c>
      <c r="K2941" s="282">
        <v>0</v>
      </c>
      <c r="L2941" s="282">
        <v>0</v>
      </c>
      <c r="M2941" s="282">
        <v>1</v>
      </c>
      <c r="N2941" s="282">
        <v>0</v>
      </c>
    </row>
    <row r="2942" spans="1:14">
      <c r="A2942" s="282">
        <v>59917</v>
      </c>
      <c r="B2942" s="303">
        <v>20</v>
      </c>
      <c r="C2942" s="282">
        <v>536013</v>
      </c>
      <c r="D2942" s="283" t="s">
        <v>8993</v>
      </c>
      <c r="E2942" s="282">
        <v>0</v>
      </c>
      <c r="F2942" s="283" t="s">
        <v>5656</v>
      </c>
      <c r="G2942" s="283" t="s">
        <v>5656</v>
      </c>
      <c r="H2942" s="284">
        <v>44717.998518518521</v>
      </c>
      <c r="I2942" s="284">
        <v>44717.998518518521</v>
      </c>
      <c r="J2942" s="283" t="s">
        <v>5657</v>
      </c>
      <c r="K2942" s="282">
        <v>0</v>
      </c>
      <c r="L2942" s="282">
        <v>0</v>
      </c>
      <c r="M2942" s="282">
        <v>1</v>
      </c>
      <c r="N2942" s="282">
        <v>0</v>
      </c>
    </row>
    <row r="2943" spans="1:14">
      <c r="A2943" s="282">
        <v>59623</v>
      </c>
      <c r="B2943" s="303">
        <v>20</v>
      </c>
      <c r="C2943" s="282">
        <v>5360971</v>
      </c>
      <c r="D2943" s="283" t="s">
        <v>8994</v>
      </c>
      <c r="E2943" s="282">
        <v>0</v>
      </c>
      <c r="F2943" s="283" t="s">
        <v>5656</v>
      </c>
      <c r="G2943" s="283" t="s">
        <v>5656</v>
      </c>
      <c r="H2943" s="284">
        <v>44717.998518518521</v>
      </c>
      <c r="I2943" s="284">
        <v>44717.998518518521</v>
      </c>
      <c r="J2943" s="283" t="s">
        <v>5657</v>
      </c>
      <c r="K2943" s="282">
        <v>0</v>
      </c>
      <c r="L2943" s="282">
        <v>0</v>
      </c>
      <c r="M2943" s="282">
        <v>1</v>
      </c>
      <c r="N2943" s="282">
        <v>0</v>
      </c>
    </row>
    <row r="2944" spans="1:14">
      <c r="A2944" s="282">
        <v>59488</v>
      </c>
      <c r="B2944" s="303">
        <v>20</v>
      </c>
      <c r="C2944" s="302">
        <v>5364421</v>
      </c>
      <c r="D2944" s="283" t="s">
        <v>8995</v>
      </c>
      <c r="E2944" s="282">
        <v>0</v>
      </c>
      <c r="F2944" s="283" t="s">
        <v>5656</v>
      </c>
      <c r="G2944" s="283" t="s">
        <v>5656</v>
      </c>
      <c r="H2944" s="284">
        <v>44717.998518518521</v>
      </c>
      <c r="I2944" s="284">
        <v>44717.998518518521</v>
      </c>
      <c r="J2944" s="283" t="s">
        <v>5657</v>
      </c>
      <c r="K2944" s="282">
        <v>0</v>
      </c>
      <c r="L2944" s="282">
        <v>0</v>
      </c>
      <c r="M2944" s="282">
        <v>1</v>
      </c>
      <c r="N2944" s="282">
        <v>0</v>
      </c>
    </row>
    <row r="2945" spans="1:14">
      <c r="A2945" s="282">
        <v>59513</v>
      </c>
      <c r="B2945" s="303">
        <v>20</v>
      </c>
      <c r="C2945" s="282">
        <v>5364681</v>
      </c>
      <c r="D2945" s="283" t="s">
        <v>8996</v>
      </c>
      <c r="E2945" s="282">
        <v>0</v>
      </c>
      <c r="F2945" s="283" t="s">
        <v>5656</v>
      </c>
      <c r="G2945" s="283" t="s">
        <v>5656</v>
      </c>
      <c r="H2945" s="284">
        <v>44717.998518518521</v>
      </c>
      <c r="I2945" s="284">
        <v>44717.998518518521</v>
      </c>
      <c r="J2945" s="283" t="s">
        <v>5657</v>
      </c>
      <c r="K2945" s="282">
        <v>0</v>
      </c>
      <c r="L2945" s="282">
        <v>0</v>
      </c>
      <c r="M2945" s="282">
        <v>1</v>
      </c>
      <c r="N2945" s="282">
        <v>0</v>
      </c>
    </row>
    <row r="2946" spans="1:14">
      <c r="A2946" s="282">
        <v>59283</v>
      </c>
      <c r="B2946" s="303">
        <v>20</v>
      </c>
      <c r="C2946" s="282">
        <v>5370131</v>
      </c>
      <c r="D2946" s="283" t="s">
        <v>8997</v>
      </c>
      <c r="E2946" s="282">
        <v>0</v>
      </c>
      <c r="F2946" s="283" t="s">
        <v>5656</v>
      </c>
      <c r="G2946" s="283" t="s">
        <v>5656</v>
      </c>
      <c r="H2946" s="284">
        <v>44717.998518518521</v>
      </c>
      <c r="I2946" s="284">
        <v>44717.998518518521</v>
      </c>
      <c r="J2946" s="283" t="s">
        <v>5657</v>
      </c>
      <c r="K2946" s="282">
        <v>0</v>
      </c>
      <c r="L2946" s="282">
        <v>0</v>
      </c>
      <c r="M2946" s="282">
        <v>1</v>
      </c>
      <c r="N2946" s="282">
        <v>0</v>
      </c>
    </row>
    <row r="2947" spans="1:14">
      <c r="A2947" s="282">
        <v>58258</v>
      </c>
      <c r="B2947" s="303">
        <v>20</v>
      </c>
      <c r="C2947" s="282">
        <v>5370131</v>
      </c>
      <c r="D2947" s="283" t="s">
        <v>8998</v>
      </c>
      <c r="E2947" s="282">
        <v>0</v>
      </c>
      <c r="F2947" s="283" t="s">
        <v>5656</v>
      </c>
      <c r="G2947" s="283" t="s">
        <v>5656</v>
      </c>
      <c r="H2947" s="284">
        <v>44717.998518518521</v>
      </c>
      <c r="I2947" s="284">
        <v>44717.998518518521</v>
      </c>
      <c r="J2947" s="283" t="s">
        <v>5657</v>
      </c>
      <c r="K2947" s="282">
        <v>0</v>
      </c>
      <c r="L2947" s="282">
        <v>0</v>
      </c>
      <c r="M2947" s="282">
        <v>1</v>
      </c>
      <c r="N2947" s="282">
        <v>0</v>
      </c>
    </row>
    <row r="2948" spans="1:14">
      <c r="A2948" s="282">
        <v>57450</v>
      </c>
      <c r="B2948" s="303">
        <v>20</v>
      </c>
      <c r="C2948" s="282">
        <v>5374391</v>
      </c>
      <c r="D2948" s="283" t="s">
        <v>8999</v>
      </c>
      <c r="E2948" s="282">
        <v>0</v>
      </c>
      <c r="F2948" s="283" t="s">
        <v>5656</v>
      </c>
      <c r="G2948" s="283" t="s">
        <v>5656</v>
      </c>
      <c r="H2948" s="284">
        <v>44717.998518518521</v>
      </c>
      <c r="I2948" s="284">
        <v>44717.998518518521</v>
      </c>
      <c r="J2948" s="283" t="s">
        <v>5657</v>
      </c>
      <c r="K2948" s="282">
        <v>0</v>
      </c>
      <c r="L2948" s="282">
        <v>0</v>
      </c>
      <c r="M2948" s="282">
        <v>1</v>
      </c>
      <c r="N2948" s="282">
        <v>0</v>
      </c>
    </row>
    <row r="2949" spans="1:14">
      <c r="A2949" s="282">
        <v>57451</v>
      </c>
      <c r="B2949" s="303">
        <v>20</v>
      </c>
      <c r="C2949" s="282">
        <v>5374392</v>
      </c>
      <c r="D2949" s="283" t="s">
        <v>9000</v>
      </c>
      <c r="E2949" s="282">
        <v>0</v>
      </c>
      <c r="F2949" s="283" t="s">
        <v>5656</v>
      </c>
      <c r="G2949" s="283" t="s">
        <v>5656</v>
      </c>
      <c r="H2949" s="284">
        <v>44717.998518518521</v>
      </c>
      <c r="I2949" s="284">
        <v>44717.998518518521</v>
      </c>
      <c r="J2949" s="283" t="s">
        <v>5657</v>
      </c>
      <c r="K2949" s="282">
        <v>0</v>
      </c>
      <c r="L2949" s="282">
        <v>0</v>
      </c>
      <c r="M2949" s="282">
        <v>1</v>
      </c>
      <c r="N2949" s="282">
        <v>0</v>
      </c>
    </row>
    <row r="2950" spans="1:14">
      <c r="A2950" s="282">
        <v>50067</v>
      </c>
      <c r="B2950" s="303">
        <v>20</v>
      </c>
      <c r="C2950" s="282">
        <v>5379551</v>
      </c>
      <c r="D2950" s="283" t="s">
        <v>9001</v>
      </c>
      <c r="E2950" s="282">
        <v>1</v>
      </c>
      <c r="F2950" s="283" t="s">
        <v>9002</v>
      </c>
      <c r="G2950" s="283" t="s">
        <v>5712</v>
      </c>
      <c r="H2950" s="284">
        <v>43461.608263888891</v>
      </c>
      <c r="I2950" s="284">
        <v>44721.882870370369</v>
      </c>
      <c r="J2950" s="283" t="s">
        <v>5657</v>
      </c>
      <c r="K2950" s="282">
        <v>0</v>
      </c>
      <c r="L2950" s="282">
        <v>0</v>
      </c>
      <c r="M2950" s="282">
        <v>1</v>
      </c>
      <c r="N2950" s="282">
        <v>0</v>
      </c>
    </row>
    <row r="2951" spans="1:14">
      <c r="A2951" s="282">
        <v>26067</v>
      </c>
      <c r="B2951" s="303">
        <v>20</v>
      </c>
      <c r="C2951" s="282">
        <v>5380391</v>
      </c>
      <c r="D2951" s="283" t="s">
        <v>9003</v>
      </c>
      <c r="E2951" s="282">
        <v>0</v>
      </c>
      <c r="F2951" s="283" t="s">
        <v>5656</v>
      </c>
      <c r="G2951" s="283" t="s">
        <v>5712</v>
      </c>
      <c r="H2951" s="284">
        <v>41423.555324074077</v>
      </c>
      <c r="I2951" s="284">
        <v>44739.967962962961</v>
      </c>
      <c r="J2951" s="283" t="s">
        <v>5657</v>
      </c>
      <c r="K2951" s="282">
        <v>0</v>
      </c>
      <c r="L2951" s="282">
        <v>0</v>
      </c>
      <c r="M2951" s="282">
        <v>1</v>
      </c>
      <c r="N2951" s="282">
        <v>0</v>
      </c>
    </row>
    <row r="2952" spans="1:14">
      <c r="A2952" s="282">
        <v>58584</v>
      </c>
      <c r="B2952" s="303">
        <v>20</v>
      </c>
      <c r="C2952" s="282">
        <v>5381262</v>
      </c>
      <c r="D2952" s="283" t="s">
        <v>9004</v>
      </c>
      <c r="E2952" s="282">
        <v>0</v>
      </c>
      <c r="F2952" s="283" t="s">
        <v>5656</v>
      </c>
      <c r="G2952" s="283" t="s">
        <v>5656</v>
      </c>
      <c r="H2952" s="284">
        <v>44717.998518518521</v>
      </c>
      <c r="I2952" s="284">
        <v>44717.998518518521</v>
      </c>
      <c r="J2952" s="283" t="s">
        <v>5657</v>
      </c>
      <c r="K2952" s="282">
        <v>0</v>
      </c>
      <c r="L2952" s="282">
        <v>0</v>
      </c>
      <c r="M2952" s="282">
        <v>1</v>
      </c>
      <c r="N2952" s="282">
        <v>0</v>
      </c>
    </row>
    <row r="2953" spans="1:14">
      <c r="A2953" s="282">
        <v>57496</v>
      </c>
      <c r="B2953" s="303">
        <v>20</v>
      </c>
      <c r="C2953" s="282">
        <v>5381262</v>
      </c>
      <c r="D2953" s="283" t="s">
        <v>9005</v>
      </c>
      <c r="E2953" s="282">
        <v>0</v>
      </c>
      <c r="F2953" s="283" t="s">
        <v>5656</v>
      </c>
      <c r="G2953" s="283" t="s">
        <v>5656</v>
      </c>
      <c r="H2953" s="284">
        <v>44717.998518518521</v>
      </c>
      <c r="I2953" s="284">
        <v>44717.998518518521</v>
      </c>
      <c r="J2953" s="283" t="s">
        <v>5657</v>
      </c>
      <c r="K2953" s="282">
        <v>0</v>
      </c>
      <c r="L2953" s="282">
        <v>0</v>
      </c>
      <c r="M2953" s="282">
        <v>1</v>
      </c>
      <c r="N2953" s="282">
        <v>0</v>
      </c>
    </row>
    <row r="2954" spans="1:14">
      <c r="A2954" s="282">
        <v>57657</v>
      </c>
      <c r="B2954" s="303">
        <v>20</v>
      </c>
      <c r="C2954" s="282">
        <v>5381972</v>
      </c>
      <c r="D2954" s="283" t="s">
        <v>9006</v>
      </c>
      <c r="E2954" s="282">
        <v>0</v>
      </c>
      <c r="F2954" s="283" t="s">
        <v>5656</v>
      </c>
      <c r="G2954" s="283" t="s">
        <v>5656</v>
      </c>
      <c r="H2954" s="284">
        <v>44717.998518518521</v>
      </c>
      <c r="I2954" s="284">
        <v>44717.998518518521</v>
      </c>
      <c r="J2954" s="283" t="s">
        <v>5657</v>
      </c>
      <c r="K2954" s="282">
        <v>0</v>
      </c>
      <c r="L2954" s="282">
        <v>0</v>
      </c>
      <c r="M2954" s="282">
        <v>1</v>
      </c>
      <c r="N2954" s="282">
        <v>0</v>
      </c>
    </row>
    <row r="2955" spans="1:14">
      <c r="A2955" s="282">
        <v>58621</v>
      </c>
      <c r="B2955" s="303">
        <v>20</v>
      </c>
      <c r="C2955" s="282">
        <v>5381972</v>
      </c>
      <c r="D2955" s="283" t="s">
        <v>9007</v>
      </c>
      <c r="E2955" s="282">
        <v>0</v>
      </c>
      <c r="F2955" s="283" t="s">
        <v>5656</v>
      </c>
      <c r="G2955" s="283" t="s">
        <v>5656</v>
      </c>
      <c r="H2955" s="284">
        <v>44717.998518518521</v>
      </c>
      <c r="I2955" s="284">
        <v>44717.998518518521</v>
      </c>
      <c r="J2955" s="283" t="s">
        <v>5657</v>
      </c>
      <c r="K2955" s="282">
        <v>0</v>
      </c>
      <c r="L2955" s="282">
        <v>0</v>
      </c>
      <c r="M2955" s="282">
        <v>1</v>
      </c>
      <c r="N2955" s="282">
        <v>0</v>
      </c>
    </row>
    <row r="2956" spans="1:14">
      <c r="A2956" s="282">
        <v>57236</v>
      </c>
      <c r="B2956" s="303">
        <v>20</v>
      </c>
      <c r="C2956" s="282">
        <v>5384421</v>
      </c>
      <c r="D2956" s="283" t="s">
        <v>9008</v>
      </c>
      <c r="E2956" s="282">
        <v>0</v>
      </c>
      <c r="F2956" s="283" t="s">
        <v>5656</v>
      </c>
      <c r="G2956" s="283" t="s">
        <v>5656</v>
      </c>
      <c r="H2956" s="284">
        <v>44717.998518518521</v>
      </c>
      <c r="I2956" s="284">
        <v>44717.998518518521</v>
      </c>
      <c r="J2956" s="283" t="s">
        <v>5657</v>
      </c>
      <c r="K2956" s="282">
        <v>0</v>
      </c>
      <c r="L2956" s="282">
        <v>0</v>
      </c>
      <c r="M2956" s="282">
        <v>1</v>
      </c>
      <c r="N2956" s="282">
        <v>0</v>
      </c>
    </row>
    <row r="2957" spans="1:14">
      <c r="A2957" s="282">
        <v>26077</v>
      </c>
      <c r="B2957" s="303">
        <v>20</v>
      </c>
      <c r="C2957" s="302">
        <v>5384712</v>
      </c>
      <c r="D2957" s="283" t="s">
        <v>9009</v>
      </c>
      <c r="E2957" s="282">
        <v>0</v>
      </c>
      <c r="F2957" s="283" t="s">
        <v>5656</v>
      </c>
      <c r="G2957" s="283" t="s">
        <v>5722</v>
      </c>
      <c r="H2957" s="284">
        <v>41423.555324074077</v>
      </c>
      <c r="I2957" s="284">
        <v>44778.719270833331</v>
      </c>
      <c r="J2957" s="283" t="s">
        <v>5657</v>
      </c>
      <c r="K2957" s="282">
        <v>0</v>
      </c>
      <c r="L2957" s="282">
        <v>0</v>
      </c>
      <c r="M2957" s="282">
        <v>1</v>
      </c>
      <c r="N2957" s="282">
        <v>0</v>
      </c>
    </row>
    <row r="2958" spans="1:14">
      <c r="A2958" s="282">
        <v>59215</v>
      </c>
      <c r="B2958" s="303">
        <v>20</v>
      </c>
      <c r="C2958" s="282">
        <v>5385133</v>
      </c>
      <c r="D2958" s="283" t="s">
        <v>9010</v>
      </c>
      <c r="E2958" s="282">
        <v>0</v>
      </c>
      <c r="F2958" s="283" t="s">
        <v>5656</v>
      </c>
      <c r="G2958" s="283" t="s">
        <v>5656</v>
      </c>
      <c r="H2958" s="284">
        <v>44717.998518518521</v>
      </c>
      <c r="I2958" s="284">
        <v>44717.998518518521</v>
      </c>
      <c r="J2958" s="283" t="s">
        <v>5657</v>
      </c>
      <c r="K2958" s="282">
        <v>0</v>
      </c>
      <c r="L2958" s="282">
        <v>0</v>
      </c>
      <c r="M2958" s="282">
        <v>1</v>
      </c>
      <c r="N2958" s="282">
        <v>0</v>
      </c>
    </row>
    <row r="2959" spans="1:14">
      <c r="A2959" s="282">
        <v>59095</v>
      </c>
      <c r="B2959" s="303">
        <v>20</v>
      </c>
      <c r="C2959" s="282">
        <v>5387551</v>
      </c>
      <c r="D2959" s="283" t="s">
        <v>9011</v>
      </c>
      <c r="E2959" s="282">
        <v>0</v>
      </c>
      <c r="F2959" s="283" t="s">
        <v>5656</v>
      </c>
      <c r="G2959" s="283" t="s">
        <v>5656</v>
      </c>
      <c r="H2959" s="284">
        <v>44717.998518518521</v>
      </c>
      <c r="I2959" s="284">
        <v>44717.998518518521</v>
      </c>
      <c r="J2959" s="283" t="s">
        <v>5657</v>
      </c>
      <c r="K2959" s="282">
        <v>0</v>
      </c>
      <c r="L2959" s="282">
        <v>0</v>
      </c>
      <c r="M2959" s="282">
        <v>1</v>
      </c>
      <c r="N2959" s="282">
        <v>0</v>
      </c>
    </row>
    <row r="2960" spans="1:14">
      <c r="A2960" s="282">
        <v>59096</v>
      </c>
      <c r="B2960" s="303">
        <v>20</v>
      </c>
      <c r="C2960" s="282">
        <v>5387681</v>
      </c>
      <c r="D2960" s="283" t="s">
        <v>9012</v>
      </c>
      <c r="E2960" s="282">
        <v>0</v>
      </c>
      <c r="F2960" s="283" t="s">
        <v>5656</v>
      </c>
      <c r="G2960" s="283" t="s">
        <v>5656</v>
      </c>
      <c r="H2960" s="284">
        <v>44717.998518518521</v>
      </c>
      <c r="I2960" s="284">
        <v>44717.998518518521</v>
      </c>
      <c r="J2960" s="283" t="s">
        <v>5657</v>
      </c>
      <c r="K2960" s="282">
        <v>0</v>
      </c>
      <c r="L2960" s="282">
        <v>0</v>
      </c>
      <c r="M2960" s="282">
        <v>1</v>
      </c>
      <c r="N2960" s="282">
        <v>0</v>
      </c>
    </row>
    <row r="2961" spans="1:14">
      <c r="A2961" s="282">
        <v>59097</v>
      </c>
      <c r="B2961" s="303">
        <v>20</v>
      </c>
      <c r="C2961" s="282">
        <v>5387711</v>
      </c>
      <c r="D2961" s="283" t="s">
        <v>9013</v>
      </c>
      <c r="E2961" s="282">
        <v>0</v>
      </c>
      <c r="F2961" s="283" t="s">
        <v>5656</v>
      </c>
      <c r="G2961" s="283" t="s">
        <v>5656</v>
      </c>
      <c r="H2961" s="284">
        <v>44717.998518518521</v>
      </c>
      <c r="I2961" s="284">
        <v>44717.998518518521</v>
      </c>
      <c r="J2961" s="283" t="s">
        <v>5657</v>
      </c>
      <c r="K2961" s="282">
        <v>0</v>
      </c>
      <c r="L2961" s="282">
        <v>0</v>
      </c>
      <c r="M2961" s="282">
        <v>1</v>
      </c>
      <c r="N2961" s="282">
        <v>0</v>
      </c>
    </row>
    <row r="2962" spans="1:14">
      <c r="A2962" s="282">
        <v>57530</v>
      </c>
      <c r="B2962" s="303">
        <v>20</v>
      </c>
      <c r="C2962" s="282">
        <v>5389264</v>
      </c>
      <c r="D2962" s="283" t="s">
        <v>9014</v>
      </c>
      <c r="E2962" s="282">
        <v>0</v>
      </c>
      <c r="F2962" s="283" t="s">
        <v>5656</v>
      </c>
      <c r="G2962" s="283" t="s">
        <v>5656</v>
      </c>
      <c r="H2962" s="284">
        <v>44717.998518518521</v>
      </c>
      <c r="I2962" s="284">
        <v>44717.998518518521</v>
      </c>
      <c r="J2962" s="283" t="s">
        <v>5657</v>
      </c>
      <c r="K2962" s="282">
        <v>0</v>
      </c>
      <c r="L2962" s="282">
        <v>0</v>
      </c>
      <c r="M2962" s="282">
        <v>1</v>
      </c>
      <c r="N2962" s="282">
        <v>0</v>
      </c>
    </row>
    <row r="2963" spans="1:14">
      <c r="A2963" s="282">
        <v>58885</v>
      </c>
      <c r="B2963" s="303">
        <v>20</v>
      </c>
      <c r="C2963" s="302">
        <v>5394263</v>
      </c>
      <c r="D2963" s="283" t="s">
        <v>9015</v>
      </c>
      <c r="E2963" s="282">
        <v>0</v>
      </c>
      <c r="F2963" s="283" t="s">
        <v>5656</v>
      </c>
      <c r="G2963" s="283" t="s">
        <v>5656</v>
      </c>
      <c r="H2963" s="284">
        <v>44717.998518518521</v>
      </c>
      <c r="I2963" s="284">
        <v>44717.998518518521</v>
      </c>
      <c r="J2963" s="283" t="s">
        <v>5657</v>
      </c>
      <c r="K2963" s="282">
        <v>0</v>
      </c>
      <c r="L2963" s="282">
        <v>0</v>
      </c>
      <c r="M2963" s="282">
        <v>1</v>
      </c>
      <c r="N2963" s="282">
        <v>0</v>
      </c>
    </row>
    <row r="2964" spans="1:14">
      <c r="A2964" s="282">
        <v>58884</v>
      </c>
      <c r="B2964" s="303">
        <v>20</v>
      </c>
      <c r="C2964" s="302">
        <v>5394393</v>
      </c>
      <c r="D2964" s="283" t="s">
        <v>9016</v>
      </c>
      <c r="E2964" s="282">
        <v>0</v>
      </c>
      <c r="F2964" s="283" t="s">
        <v>5656</v>
      </c>
      <c r="G2964" s="283" t="s">
        <v>5656</v>
      </c>
      <c r="H2964" s="284">
        <v>44717.998518518521</v>
      </c>
      <c r="I2964" s="284">
        <v>44717.998518518521</v>
      </c>
      <c r="J2964" s="283" t="s">
        <v>5657</v>
      </c>
      <c r="K2964" s="282">
        <v>0</v>
      </c>
      <c r="L2964" s="282">
        <v>0</v>
      </c>
      <c r="M2964" s="282">
        <v>1</v>
      </c>
      <c r="N2964" s="282">
        <v>0</v>
      </c>
    </row>
    <row r="2965" spans="1:14">
      <c r="A2965" s="282">
        <v>26087</v>
      </c>
      <c r="B2965" s="303">
        <v>20</v>
      </c>
      <c r="C2965" s="282">
        <v>5395002</v>
      </c>
      <c r="D2965" s="283" t="s">
        <v>9017</v>
      </c>
      <c r="E2965" s="282">
        <v>0</v>
      </c>
      <c r="F2965" s="283" t="s">
        <v>5656</v>
      </c>
      <c r="G2965" s="283" t="s">
        <v>5712</v>
      </c>
      <c r="H2965" s="284">
        <v>41423.555324074077</v>
      </c>
      <c r="I2965" s="284">
        <v>44739.969918981478</v>
      </c>
      <c r="J2965" s="283" t="s">
        <v>5657</v>
      </c>
      <c r="K2965" s="282">
        <v>0</v>
      </c>
      <c r="L2965" s="282">
        <v>0</v>
      </c>
      <c r="M2965" s="282">
        <v>1</v>
      </c>
      <c r="N2965" s="282">
        <v>0</v>
      </c>
    </row>
    <row r="2966" spans="1:14">
      <c r="A2966" s="282">
        <v>26088</v>
      </c>
      <c r="B2966" s="303">
        <v>20</v>
      </c>
      <c r="C2966" s="282">
        <v>5395133</v>
      </c>
      <c r="D2966" s="283" t="s">
        <v>9018</v>
      </c>
      <c r="E2966" s="282">
        <v>0</v>
      </c>
      <c r="F2966" s="283" t="s">
        <v>5656</v>
      </c>
      <c r="G2966" s="283" t="s">
        <v>5712</v>
      </c>
      <c r="H2966" s="284">
        <v>41423.555324074077</v>
      </c>
      <c r="I2966" s="284">
        <v>44739.969733796293</v>
      </c>
      <c r="J2966" s="283" t="s">
        <v>5657</v>
      </c>
      <c r="K2966" s="282">
        <v>0</v>
      </c>
      <c r="L2966" s="282">
        <v>0</v>
      </c>
      <c r="M2966" s="282">
        <v>1</v>
      </c>
      <c r="N2966" s="282">
        <v>0</v>
      </c>
    </row>
    <row r="2967" spans="1:14">
      <c r="A2967" s="282">
        <v>26089</v>
      </c>
      <c r="B2967" s="303">
        <v>20</v>
      </c>
      <c r="C2967" s="282">
        <v>5395262</v>
      </c>
      <c r="D2967" s="283" t="s">
        <v>9019</v>
      </c>
      <c r="E2967" s="282">
        <v>0</v>
      </c>
      <c r="F2967" s="283" t="s">
        <v>5656</v>
      </c>
      <c r="G2967" s="283" t="s">
        <v>5712</v>
      </c>
      <c r="H2967" s="284">
        <v>41423.555324074077</v>
      </c>
      <c r="I2967" s="284">
        <v>44739.969594907408</v>
      </c>
      <c r="J2967" s="283" t="s">
        <v>5657</v>
      </c>
      <c r="K2967" s="282">
        <v>0</v>
      </c>
      <c r="L2967" s="282">
        <v>0</v>
      </c>
      <c r="M2967" s="282">
        <v>1</v>
      </c>
      <c r="N2967" s="282">
        <v>0</v>
      </c>
    </row>
    <row r="2968" spans="1:14">
      <c r="A2968" s="282">
        <v>26090</v>
      </c>
      <c r="B2968" s="303">
        <v>20</v>
      </c>
      <c r="C2968" s="282">
        <v>5395391</v>
      </c>
      <c r="D2968" s="283" t="s">
        <v>9020</v>
      </c>
      <c r="E2968" s="282">
        <v>0</v>
      </c>
      <c r="F2968" s="283" t="s">
        <v>5656</v>
      </c>
      <c r="G2968" s="283" t="s">
        <v>5712</v>
      </c>
      <c r="H2968" s="284">
        <v>41423.555324074077</v>
      </c>
      <c r="I2968" s="284">
        <v>44739.969409722224</v>
      </c>
      <c r="J2968" s="283" t="s">
        <v>5657</v>
      </c>
      <c r="K2968" s="282">
        <v>0</v>
      </c>
      <c r="L2968" s="282">
        <v>0</v>
      </c>
      <c r="M2968" s="282">
        <v>1</v>
      </c>
      <c r="N2968" s="282">
        <v>0</v>
      </c>
    </row>
    <row r="2969" spans="1:14">
      <c r="A2969" s="282">
        <v>59333</v>
      </c>
      <c r="B2969" s="303">
        <v>20</v>
      </c>
      <c r="C2969" s="282">
        <v>5396265</v>
      </c>
      <c r="D2969" s="283" t="s">
        <v>9021</v>
      </c>
      <c r="E2969" s="282">
        <v>0</v>
      </c>
      <c r="F2969" s="283" t="s">
        <v>5656</v>
      </c>
      <c r="G2969" s="283" t="s">
        <v>5656</v>
      </c>
      <c r="H2969" s="284">
        <v>44717.998518518521</v>
      </c>
      <c r="I2969" s="284">
        <v>44717.998518518521</v>
      </c>
      <c r="J2969" s="283" t="s">
        <v>5657</v>
      </c>
      <c r="K2969" s="282">
        <v>0</v>
      </c>
      <c r="L2969" s="282">
        <v>0</v>
      </c>
      <c r="M2969" s="282">
        <v>1</v>
      </c>
      <c r="N2969" s="282">
        <v>0</v>
      </c>
    </row>
    <row r="2970" spans="1:14">
      <c r="A2970" s="282">
        <v>59335</v>
      </c>
      <c r="B2970" s="303">
        <v>20</v>
      </c>
      <c r="C2970" s="282">
        <v>5396395</v>
      </c>
      <c r="D2970" s="283" t="s">
        <v>9022</v>
      </c>
      <c r="E2970" s="282">
        <v>0</v>
      </c>
      <c r="F2970" s="283" t="s">
        <v>5656</v>
      </c>
      <c r="G2970" s="283" t="s">
        <v>5656</v>
      </c>
      <c r="H2970" s="284">
        <v>44717.998518518521</v>
      </c>
      <c r="I2970" s="284">
        <v>44717.998518518521</v>
      </c>
      <c r="J2970" s="283" t="s">
        <v>5657</v>
      </c>
      <c r="K2970" s="282">
        <v>0</v>
      </c>
      <c r="L2970" s="282">
        <v>0</v>
      </c>
      <c r="M2970" s="282">
        <v>1</v>
      </c>
      <c r="N2970" s="282">
        <v>0</v>
      </c>
    </row>
    <row r="2971" spans="1:14">
      <c r="A2971" s="282">
        <v>59334</v>
      </c>
      <c r="B2971" s="303">
        <v>20</v>
      </c>
      <c r="C2971" s="282">
        <v>5396425</v>
      </c>
      <c r="D2971" s="283" t="s">
        <v>9023</v>
      </c>
      <c r="E2971" s="282">
        <v>0</v>
      </c>
      <c r="F2971" s="283" t="s">
        <v>5656</v>
      </c>
      <c r="G2971" s="283" t="s">
        <v>5656</v>
      </c>
      <c r="H2971" s="284">
        <v>44717.998518518521</v>
      </c>
      <c r="I2971" s="284">
        <v>44717.998518518521</v>
      </c>
      <c r="J2971" s="283" t="s">
        <v>5657</v>
      </c>
      <c r="K2971" s="282">
        <v>0</v>
      </c>
      <c r="L2971" s="282">
        <v>0</v>
      </c>
      <c r="M2971" s="282">
        <v>1</v>
      </c>
      <c r="N2971" s="282">
        <v>0</v>
      </c>
    </row>
    <row r="2972" spans="1:14">
      <c r="A2972" s="282">
        <v>57867</v>
      </c>
      <c r="B2972" s="303">
        <v>20</v>
      </c>
      <c r="C2972" s="282">
        <v>5398261</v>
      </c>
      <c r="D2972" s="283" t="s">
        <v>9024</v>
      </c>
      <c r="E2972" s="282">
        <v>0</v>
      </c>
      <c r="F2972" s="283" t="s">
        <v>5656</v>
      </c>
      <c r="G2972" s="283" t="s">
        <v>5656</v>
      </c>
      <c r="H2972" s="284">
        <v>44717.998518518521</v>
      </c>
      <c r="I2972" s="284">
        <v>44717.998518518521</v>
      </c>
      <c r="J2972" s="283" t="s">
        <v>5657</v>
      </c>
      <c r="K2972" s="282">
        <v>0</v>
      </c>
      <c r="L2972" s="282">
        <v>0</v>
      </c>
      <c r="M2972" s="282">
        <v>1</v>
      </c>
      <c r="N2972" s="282">
        <v>0</v>
      </c>
    </row>
    <row r="2973" spans="1:14">
      <c r="A2973" s="282">
        <v>57868</v>
      </c>
      <c r="B2973" s="303">
        <v>20</v>
      </c>
      <c r="C2973" s="282">
        <v>5398262</v>
      </c>
      <c r="D2973" s="283" t="s">
        <v>9025</v>
      </c>
      <c r="E2973" s="282">
        <v>0</v>
      </c>
      <c r="F2973" s="283" t="s">
        <v>5656</v>
      </c>
      <c r="G2973" s="283" t="s">
        <v>5656</v>
      </c>
      <c r="H2973" s="284">
        <v>44717.998518518521</v>
      </c>
      <c r="I2973" s="284">
        <v>44717.998518518521</v>
      </c>
      <c r="J2973" s="283" t="s">
        <v>5657</v>
      </c>
      <c r="K2973" s="282">
        <v>0</v>
      </c>
      <c r="L2973" s="282">
        <v>0</v>
      </c>
      <c r="M2973" s="282">
        <v>1</v>
      </c>
      <c r="N2973" s="282">
        <v>0</v>
      </c>
    </row>
    <row r="2974" spans="1:14">
      <c r="A2974" s="282">
        <v>57869</v>
      </c>
      <c r="B2974" s="303">
        <v>20</v>
      </c>
      <c r="C2974" s="282">
        <v>5398392</v>
      </c>
      <c r="D2974" s="283" t="s">
        <v>9026</v>
      </c>
      <c r="E2974" s="282">
        <v>0</v>
      </c>
      <c r="F2974" s="283" t="s">
        <v>5656</v>
      </c>
      <c r="G2974" s="283" t="s">
        <v>5656</v>
      </c>
      <c r="H2974" s="284">
        <v>44717.998518518521</v>
      </c>
      <c r="I2974" s="284">
        <v>44717.998518518521</v>
      </c>
      <c r="J2974" s="283" t="s">
        <v>5657</v>
      </c>
      <c r="K2974" s="282">
        <v>0</v>
      </c>
      <c r="L2974" s="282">
        <v>0</v>
      </c>
      <c r="M2974" s="282">
        <v>1</v>
      </c>
      <c r="N2974" s="282">
        <v>0</v>
      </c>
    </row>
    <row r="2975" spans="1:14">
      <c r="A2975" s="282">
        <v>57865</v>
      </c>
      <c r="B2975" s="303">
        <v>20</v>
      </c>
      <c r="C2975" s="282">
        <v>5398421</v>
      </c>
      <c r="D2975" s="283" t="s">
        <v>9027</v>
      </c>
      <c r="E2975" s="282">
        <v>0</v>
      </c>
      <c r="F2975" s="283" t="s">
        <v>5656</v>
      </c>
      <c r="G2975" s="283" t="s">
        <v>5656</v>
      </c>
      <c r="H2975" s="284">
        <v>44717.998518518521</v>
      </c>
      <c r="I2975" s="284">
        <v>44717.998518518521</v>
      </c>
      <c r="J2975" s="283" t="s">
        <v>5657</v>
      </c>
      <c r="K2975" s="282">
        <v>0</v>
      </c>
      <c r="L2975" s="282">
        <v>0</v>
      </c>
      <c r="M2975" s="282">
        <v>1</v>
      </c>
      <c r="N2975" s="282">
        <v>0</v>
      </c>
    </row>
    <row r="2976" spans="1:14">
      <c r="A2976" s="282">
        <v>58892</v>
      </c>
      <c r="B2976" s="303">
        <v>20</v>
      </c>
      <c r="C2976" s="282">
        <v>5404001</v>
      </c>
      <c r="D2976" s="283" t="s">
        <v>9028</v>
      </c>
      <c r="E2976" s="282">
        <v>0</v>
      </c>
      <c r="F2976" s="283" t="s">
        <v>5656</v>
      </c>
      <c r="G2976" s="283" t="s">
        <v>5656</v>
      </c>
      <c r="H2976" s="284">
        <v>44717.998518518521</v>
      </c>
      <c r="I2976" s="284">
        <v>44717.998518518521</v>
      </c>
      <c r="J2976" s="283" t="s">
        <v>5657</v>
      </c>
      <c r="K2976" s="282">
        <v>0</v>
      </c>
      <c r="L2976" s="282">
        <v>0</v>
      </c>
      <c r="M2976" s="282">
        <v>1</v>
      </c>
      <c r="N2976" s="282">
        <v>0</v>
      </c>
    </row>
    <row r="2977" spans="1:14">
      <c r="A2977" s="282">
        <v>59789</v>
      </c>
      <c r="B2977" s="303">
        <v>20</v>
      </c>
      <c r="C2977" s="282">
        <v>5405712</v>
      </c>
      <c r="D2977" s="283" t="s">
        <v>9029</v>
      </c>
      <c r="E2977" s="282">
        <v>0</v>
      </c>
      <c r="F2977" s="283" t="s">
        <v>5656</v>
      </c>
      <c r="G2977" s="283" t="s">
        <v>5656</v>
      </c>
      <c r="H2977" s="284">
        <v>44717.998518518521</v>
      </c>
      <c r="I2977" s="284">
        <v>44717.998518518521</v>
      </c>
      <c r="J2977" s="283" t="s">
        <v>5657</v>
      </c>
      <c r="K2977" s="282">
        <v>0</v>
      </c>
      <c r="L2977" s="282">
        <v>0</v>
      </c>
      <c r="M2977" s="282">
        <v>1</v>
      </c>
      <c r="N2977" s="282">
        <v>0</v>
      </c>
    </row>
    <row r="2978" spans="1:14">
      <c r="A2978" s="282">
        <v>59788</v>
      </c>
      <c r="B2978" s="303">
        <v>20</v>
      </c>
      <c r="C2978" s="282">
        <v>5405842</v>
      </c>
      <c r="D2978" s="283" t="s">
        <v>9030</v>
      </c>
      <c r="E2978" s="282">
        <v>0</v>
      </c>
      <c r="F2978" s="283" t="s">
        <v>5656</v>
      </c>
      <c r="G2978" s="283" t="s">
        <v>5656</v>
      </c>
      <c r="H2978" s="284">
        <v>44717.998518518521</v>
      </c>
      <c r="I2978" s="284">
        <v>44717.998518518521</v>
      </c>
      <c r="J2978" s="283" t="s">
        <v>5657</v>
      </c>
      <c r="K2978" s="282">
        <v>0</v>
      </c>
      <c r="L2978" s="282">
        <v>0</v>
      </c>
      <c r="M2978" s="282">
        <v>1</v>
      </c>
      <c r="N2978" s="282">
        <v>0</v>
      </c>
    </row>
    <row r="2979" spans="1:14">
      <c r="A2979" s="282">
        <v>59854</v>
      </c>
      <c r="B2979" s="303">
        <v>20</v>
      </c>
      <c r="C2979" s="282">
        <v>5405971</v>
      </c>
      <c r="D2979" s="283" t="s">
        <v>9031</v>
      </c>
      <c r="E2979" s="282">
        <v>0</v>
      </c>
      <c r="F2979" s="283" t="s">
        <v>5656</v>
      </c>
      <c r="G2979" s="283" t="s">
        <v>5656</v>
      </c>
      <c r="H2979" s="284">
        <v>44717.998518518521</v>
      </c>
      <c r="I2979" s="284">
        <v>44717.998518518521</v>
      </c>
      <c r="J2979" s="283" t="s">
        <v>5657</v>
      </c>
      <c r="K2979" s="282">
        <v>0</v>
      </c>
      <c r="L2979" s="282">
        <v>0</v>
      </c>
      <c r="M2979" s="282">
        <v>1</v>
      </c>
      <c r="N2979" s="282">
        <v>0</v>
      </c>
    </row>
    <row r="2980" spans="1:14">
      <c r="A2980" s="282">
        <v>59855</v>
      </c>
      <c r="B2980" s="303">
        <v>20</v>
      </c>
      <c r="C2980" s="282">
        <v>5405972</v>
      </c>
      <c r="D2980" s="283" t="s">
        <v>9032</v>
      </c>
      <c r="E2980" s="282">
        <v>0</v>
      </c>
      <c r="F2980" s="283" t="s">
        <v>5656</v>
      </c>
      <c r="G2980" s="283" t="s">
        <v>5656</v>
      </c>
      <c r="H2980" s="284">
        <v>44717.998518518521</v>
      </c>
      <c r="I2980" s="284">
        <v>44717.998518518521</v>
      </c>
      <c r="J2980" s="283" t="s">
        <v>5657</v>
      </c>
      <c r="K2980" s="282">
        <v>0</v>
      </c>
      <c r="L2980" s="282">
        <v>0</v>
      </c>
      <c r="M2980" s="282">
        <v>1</v>
      </c>
      <c r="N2980" s="282">
        <v>0</v>
      </c>
    </row>
    <row r="2981" spans="1:14">
      <c r="A2981" s="282">
        <v>59852</v>
      </c>
      <c r="B2981" s="303">
        <v>20</v>
      </c>
      <c r="C2981" s="282">
        <v>5406001</v>
      </c>
      <c r="D2981" s="283" t="s">
        <v>9033</v>
      </c>
      <c r="E2981" s="282">
        <v>0</v>
      </c>
      <c r="F2981" s="283" t="s">
        <v>5656</v>
      </c>
      <c r="G2981" s="283" t="s">
        <v>5656</v>
      </c>
      <c r="H2981" s="284">
        <v>44717.998518518521</v>
      </c>
      <c r="I2981" s="284">
        <v>44717.998518518521</v>
      </c>
      <c r="J2981" s="283" t="s">
        <v>5657</v>
      </c>
      <c r="K2981" s="282">
        <v>0</v>
      </c>
      <c r="L2981" s="282">
        <v>0</v>
      </c>
      <c r="M2981" s="282">
        <v>1</v>
      </c>
      <c r="N2981" s="282">
        <v>0</v>
      </c>
    </row>
    <row r="2982" spans="1:14">
      <c r="A2982" s="282">
        <v>59853</v>
      </c>
      <c r="B2982" s="303">
        <v>20</v>
      </c>
      <c r="C2982" s="282">
        <v>5406002</v>
      </c>
      <c r="D2982" s="283" t="s">
        <v>9034</v>
      </c>
      <c r="E2982" s="282">
        <v>0</v>
      </c>
      <c r="F2982" s="283" t="s">
        <v>5656</v>
      </c>
      <c r="G2982" s="283" t="s">
        <v>5656</v>
      </c>
      <c r="H2982" s="284">
        <v>44717.998518518521</v>
      </c>
      <c r="I2982" s="284">
        <v>44717.998518518521</v>
      </c>
      <c r="J2982" s="283" t="s">
        <v>5657</v>
      </c>
      <c r="K2982" s="282">
        <v>0</v>
      </c>
      <c r="L2982" s="282">
        <v>0</v>
      </c>
      <c r="M2982" s="282">
        <v>1</v>
      </c>
      <c r="N2982" s="282">
        <v>0</v>
      </c>
    </row>
    <row r="2983" spans="1:14">
      <c r="A2983" s="282">
        <v>56650</v>
      </c>
      <c r="B2983" s="303">
        <v>20</v>
      </c>
      <c r="C2983" s="302">
        <v>5409392</v>
      </c>
      <c r="D2983" s="283" t="s">
        <v>9035</v>
      </c>
      <c r="E2983" s="282">
        <v>0</v>
      </c>
      <c r="F2983" s="283" t="s">
        <v>5656</v>
      </c>
      <c r="G2983" s="283" t="s">
        <v>5656</v>
      </c>
      <c r="H2983" s="284">
        <v>44717.998518518521</v>
      </c>
      <c r="I2983" s="284">
        <v>44717.998518518521</v>
      </c>
      <c r="J2983" s="283" t="s">
        <v>5657</v>
      </c>
      <c r="K2983" s="282">
        <v>0</v>
      </c>
      <c r="L2983" s="282">
        <v>0</v>
      </c>
      <c r="M2983" s="282">
        <v>1</v>
      </c>
      <c r="N2983" s="282">
        <v>0</v>
      </c>
    </row>
    <row r="2984" spans="1:14">
      <c r="A2984" s="282">
        <v>59356</v>
      </c>
      <c r="B2984" s="303">
        <v>20</v>
      </c>
      <c r="C2984" s="302">
        <v>5415264</v>
      </c>
      <c r="D2984" s="283" t="s">
        <v>9036</v>
      </c>
      <c r="E2984" s="282">
        <v>0</v>
      </c>
      <c r="F2984" s="283" t="s">
        <v>5656</v>
      </c>
      <c r="G2984" s="283" t="s">
        <v>5656</v>
      </c>
      <c r="H2984" s="284">
        <v>44717.998518518521</v>
      </c>
      <c r="I2984" s="284">
        <v>44717.998518518521</v>
      </c>
      <c r="J2984" s="283" t="s">
        <v>5657</v>
      </c>
      <c r="K2984" s="282">
        <v>0</v>
      </c>
      <c r="L2984" s="282">
        <v>0</v>
      </c>
      <c r="M2984" s="282">
        <v>1</v>
      </c>
      <c r="N2984" s="282">
        <v>0</v>
      </c>
    </row>
    <row r="2985" spans="1:14">
      <c r="A2985" s="282">
        <v>59357</v>
      </c>
      <c r="B2985" s="303">
        <v>20</v>
      </c>
      <c r="C2985" s="302">
        <v>5415265</v>
      </c>
      <c r="D2985" s="283" t="s">
        <v>9037</v>
      </c>
      <c r="E2985" s="282">
        <v>0</v>
      </c>
      <c r="F2985" s="283" t="s">
        <v>5656</v>
      </c>
      <c r="G2985" s="283" t="s">
        <v>5656</v>
      </c>
      <c r="H2985" s="284">
        <v>44717.998518518521</v>
      </c>
      <c r="I2985" s="284">
        <v>44717.998518518521</v>
      </c>
      <c r="J2985" s="283" t="s">
        <v>5657</v>
      </c>
      <c r="K2985" s="282">
        <v>0</v>
      </c>
      <c r="L2985" s="282">
        <v>0</v>
      </c>
      <c r="M2985" s="282">
        <v>1</v>
      </c>
      <c r="N2985" s="282">
        <v>0</v>
      </c>
    </row>
    <row r="2986" spans="1:14">
      <c r="A2986" s="282">
        <v>59581</v>
      </c>
      <c r="B2986" s="303">
        <v>20</v>
      </c>
      <c r="C2986" s="282">
        <v>5415422</v>
      </c>
      <c r="D2986" s="283" t="s">
        <v>9038</v>
      </c>
      <c r="E2986" s="282">
        <v>0</v>
      </c>
      <c r="F2986" s="283" t="s">
        <v>5656</v>
      </c>
      <c r="G2986" s="283" t="s">
        <v>5656</v>
      </c>
      <c r="H2986" s="284">
        <v>44717.998518518521</v>
      </c>
      <c r="I2986" s="284">
        <v>44717.998518518521</v>
      </c>
      <c r="J2986" s="283" t="s">
        <v>5657</v>
      </c>
      <c r="K2986" s="282">
        <v>0</v>
      </c>
      <c r="L2986" s="282">
        <v>0</v>
      </c>
      <c r="M2986" s="282">
        <v>1</v>
      </c>
      <c r="N2986" s="282">
        <v>0</v>
      </c>
    </row>
    <row r="2987" spans="1:14">
      <c r="A2987" s="282">
        <v>59655</v>
      </c>
      <c r="B2987" s="303">
        <v>20</v>
      </c>
      <c r="C2987" s="282">
        <v>5416131</v>
      </c>
      <c r="D2987" s="283" t="s">
        <v>9039</v>
      </c>
      <c r="E2987" s="282">
        <v>0</v>
      </c>
      <c r="F2987" s="283" t="s">
        <v>5656</v>
      </c>
      <c r="G2987" s="283" t="s">
        <v>5656</v>
      </c>
      <c r="H2987" s="284">
        <v>44717.998518518521</v>
      </c>
      <c r="I2987" s="284">
        <v>44717.998518518521</v>
      </c>
      <c r="J2987" s="283" t="s">
        <v>5657</v>
      </c>
      <c r="K2987" s="282">
        <v>0</v>
      </c>
      <c r="L2987" s="282">
        <v>0</v>
      </c>
      <c r="M2987" s="282">
        <v>1</v>
      </c>
      <c r="N2987" s="282">
        <v>0</v>
      </c>
    </row>
    <row r="2988" spans="1:14">
      <c r="A2988" s="282">
        <v>59656</v>
      </c>
      <c r="B2988" s="303">
        <v>20</v>
      </c>
      <c r="C2988" s="282">
        <v>5416132</v>
      </c>
      <c r="D2988" s="283" t="s">
        <v>9040</v>
      </c>
      <c r="E2988" s="282">
        <v>0</v>
      </c>
      <c r="F2988" s="283" t="s">
        <v>5656</v>
      </c>
      <c r="G2988" s="283" t="s">
        <v>5656</v>
      </c>
      <c r="H2988" s="284">
        <v>44717.998518518521</v>
      </c>
      <c r="I2988" s="284">
        <v>44717.998518518521</v>
      </c>
      <c r="J2988" s="283" t="s">
        <v>5657</v>
      </c>
      <c r="K2988" s="282">
        <v>0</v>
      </c>
      <c r="L2988" s="282">
        <v>0</v>
      </c>
      <c r="M2988" s="282">
        <v>1</v>
      </c>
      <c r="N2988" s="282">
        <v>0</v>
      </c>
    </row>
    <row r="2989" spans="1:14">
      <c r="A2989" s="282">
        <v>59653</v>
      </c>
      <c r="B2989" s="303">
        <v>20</v>
      </c>
      <c r="C2989" s="282">
        <v>5416391</v>
      </c>
      <c r="D2989" s="283" t="s">
        <v>9041</v>
      </c>
      <c r="E2989" s="282">
        <v>0</v>
      </c>
      <c r="F2989" s="283" t="s">
        <v>5656</v>
      </c>
      <c r="G2989" s="283" t="s">
        <v>5656</v>
      </c>
      <c r="H2989" s="284">
        <v>44717.998518518521</v>
      </c>
      <c r="I2989" s="284">
        <v>44717.998518518521</v>
      </c>
      <c r="J2989" s="283" t="s">
        <v>5657</v>
      </c>
      <c r="K2989" s="282">
        <v>0</v>
      </c>
      <c r="L2989" s="282">
        <v>0</v>
      </c>
      <c r="M2989" s="282">
        <v>1</v>
      </c>
      <c r="N2989" s="282">
        <v>0</v>
      </c>
    </row>
    <row r="2990" spans="1:14">
      <c r="A2990" s="282">
        <v>59654</v>
      </c>
      <c r="B2990" s="303">
        <v>20</v>
      </c>
      <c r="C2990" s="282">
        <v>5416392</v>
      </c>
      <c r="D2990" s="283" t="s">
        <v>9042</v>
      </c>
      <c r="E2990" s="282">
        <v>0</v>
      </c>
      <c r="F2990" s="283" t="s">
        <v>5656</v>
      </c>
      <c r="G2990" s="283" t="s">
        <v>5656</v>
      </c>
      <c r="H2990" s="284">
        <v>44717.998518518521</v>
      </c>
      <c r="I2990" s="284">
        <v>44717.998518518521</v>
      </c>
      <c r="J2990" s="283" t="s">
        <v>5657</v>
      </c>
      <c r="K2990" s="282">
        <v>0</v>
      </c>
      <c r="L2990" s="282">
        <v>0</v>
      </c>
      <c r="M2990" s="282">
        <v>1</v>
      </c>
      <c r="N2990" s="282">
        <v>0</v>
      </c>
    </row>
    <row r="2991" spans="1:14">
      <c r="A2991" s="282">
        <v>58566</v>
      </c>
      <c r="B2991" s="303">
        <v>20</v>
      </c>
      <c r="C2991" s="302">
        <v>5417684</v>
      </c>
      <c r="D2991" s="283" t="s">
        <v>9043</v>
      </c>
      <c r="E2991" s="282">
        <v>0</v>
      </c>
      <c r="F2991" s="283" t="s">
        <v>5656</v>
      </c>
      <c r="G2991" s="283" t="s">
        <v>5656</v>
      </c>
      <c r="H2991" s="284">
        <v>44717.998518518521</v>
      </c>
      <c r="I2991" s="284">
        <v>44717.998518518521</v>
      </c>
      <c r="J2991" s="283" t="s">
        <v>5657</v>
      </c>
      <c r="K2991" s="282">
        <v>0</v>
      </c>
      <c r="L2991" s="282">
        <v>0</v>
      </c>
      <c r="M2991" s="282">
        <v>1</v>
      </c>
      <c r="N2991" s="282">
        <v>0</v>
      </c>
    </row>
    <row r="2992" spans="1:14">
      <c r="A2992" s="282">
        <v>56442</v>
      </c>
      <c r="B2992" s="303">
        <v>20</v>
      </c>
      <c r="C2992" s="302">
        <v>5417684</v>
      </c>
      <c r="D2992" s="283" t="s">
        <v>9044</v>
      </c>
      <c r="E2992" s="282">
        <v>0</v>
      </c>
      <c r="F2992" s="283" t="s">
        <v>5656</v>
      </c>
      <c r="G2992" s="283" t="s">
        <v>5656</v>
      </c>
      <c r="H2992" s="284">
        <v>44717.998518518521</v>
      </c>
      <c r="I2992" s="284">
        <v>44717.998518518521</v>
      </c>
      <c r="J2992" s="283" t="s">
        <v>5657</v>
      </c>
      <c r="K2992" s="282">
        <v>0</v>
      </c>
      <c r="L2992" s="282">
        <v>0</v>
      </c>
      <c r="M2992" s="282">
        <v>1</v>
      </c>
      <c r="N2992" s="282">
        <v>0</v>
      </c>
    </row>
    <row r="2993" spans="1:14">
      <c r="A2993" s="282">
        <v>58864</v>
      </c>
      <c r="B2993" s="303">
        <v>20</v>
      </c>
      <c r="C2993" s="282">
        <v>5422971</v>
      </c>
      <c r="D2993" s="283" t="s">
        <v>9045</v>
      </c>
      <c r="E2993" s="282">
        <v>0</v>
      </c>
      <c r="F2993" s="283" t="s">
        <v>5656</v>
      </c>
      <c r="G2993" s="283" t="s">
        <v>5656</v>
      </c>
      <c r="H2993" s="284">
        <v>44717.998518518521</v>
      </c>
      <c r="I2993" s="284">
        <v>44717.998518518521</v>
      </c>
      <c r="J2993" s="283" t="s">
        <v>5657</v>
      </c>
      <c r="K2993" s="282">
        <v>0</v>
      </c>
      <c r="L2993" s="282">
        <v>0</v>
      </c>
      <c r="M2993" s="282">
        <v>1</v>
      </c>
      <c r="N2993" s="282">
        <v>0</v>
      </c>
    </row>
    <row r="2994" spans="1:14">
      <c r="A2994" s="282">
        <v>58862</v>
      </c>
      <c r="B2994" s="303">
        <v>20</v>
      </c>
      <c r="C2994" s="282">
        <v>5423001</v>
      </c>
      <c r="D2994" s="283" t="s">
        <v>9046</v>
      </c>
      <c r="E2994" s="282">
        <v>0</v>
      </c>
      <c r="F2994" s="283" t="s">
        <v>5656</v>
      </c>
      <c r="G2994" s="283" t="s">
        <v>5656</v>
      </c>
      <c r="H2994" s="284">
        <v>44717.998518518521</v>
      </c>
      <c r="I2994" s="284">
        <v>44717.998518518521</v>
      </c>
      <c r="J2994" s="283" t="s">
        <v>5657</v>
      </c>
      <c r="K2994" s="282">
        <v>0</v>
      </c>
      <c r="L2994" s="282">
        <v>0</v>
      </c>
      <c r="M2994" s="282">
        <v>1</v>
      </c>
      <c r="N2994" s="282">
        <v>0</v>
      </c>
    </row>
    <row r="2995" spans="1:14">
      <c r="A2995" s="282">
        <v>58863</v>
      </c>
      <c r="B2995" s="303">
        <v>20</v>
      </c>
      <c r="C2995" s="282">
        <v>5423131</v>
      </c>
      <c r="D2995" s="283" t="s">
        <v>9047</v>
      </c>
      <c r="E2995" s="282">
        <v>0</v>
      </c>
      <c r="F2995" s="283" t="s">
        <v>5656</v>
      </c>
      <c r="G2995" s="283" t="s">
        <v>5656</v>
      </c>
      <c r="H2995" s="284">
        <v>44717.998518518521</v>
      </c>
      <c r="I2995" s="284">
        <v>44717.998518518521</v>
      </c>
      <c r="J2995" s="283" t="s">
        <v>5657</v>
      </c>
      <c r="K2995" s="282">
        <v>0</v>
      </c>
      <c r="L2995" s="282">
        <v>0</v>
      </c>
      <c r="M2995" s="282">
        <v>1</v>
      </c>
      <c r="N2995" s="282">
        <v>0</v>
      </c>
    </row>
    <row r="2996" spans="1:14">
      <c r="A2996" s="282">
        <v>56992</v>
      </c>
      <c r="B2996" s="303">
        <v>20</v>
      </c>
      <c r="C2996" s="282">
        <v>5428132</v>
      </c>
      <c r="D2996" s="283" t="s">
        <v>9048</v>
      </c>
      <c r="E2996" s="282">
        <v>0</v>
      </c>
      <c r="F2996" s="283" t="s">
        <v>5656</v>
      </c>
      <c r="G2996" s="283" t="s">
        <v>5656</v>
      </c>
      <c r="H2996" s="284">
        <v>44717.998518518521</v>
      </c>
      <c r="I2996" s="284">
        <v>44717.998518518521</v>
      </c>
      <c r="J2996" s="283" t="s">
        <v>5657</v>
      </c>
      <c r="K2996" s="282">
        <v>0</v>
      </c>
      <c r="L2996" s="282">
        <v>0</v>
      </c>
      <c r="M2996" s="282">
        <v>1</v>
      </c>
      <c r="N2996" s="282">
        <v>0</v>
      </c>
    </row>
    <row r="2997" spans="1:14">
      <c r="A2997" s="282">
        <v>58948</v>
      </c>
      <c r="B2997" s="303">
        <v>20</v>
      </c>
      <c r="C2997" s="282">
        <v>5428132</v>
      </c>
      <c r="D2997" s="283" t="s">
        <v>9049</v>
      </c>
      <c r="E2997" s="282">
        <v>0</v>
      </c>
      <c r="F2997" s="283" t="s">
        <v>5656</v>
      </c>
      <c r="G2997" s="283" t="s">
        <v>5656</v>
      </c>
      <c r="H2997" s="284">
        <v>44717.998518518521</v>
      </c>
      <c r="I2997" s="284">
        <v>44717.998518518521</v>
      </c>
      <c r="J2997" s="283" t="s">
        <v>5657</v>
      </c>
      <c r="K2997" s="282">
        <v>0</v>
      </c>
      <c r="L2997" s="282">
        <v>0</v>
      </c>
      <c r="M2997" s="282">
        <v>1</v>
      </c>
      <c r="N2997" s="282">
        <v>0</v>
      </c>
    </row>
    <row r="2998" spans="1:14">
      <c r="A2998" s="282">
        <v>59561</v>
      </c>
      <c r="B2998" s="303">
        <v>20</v>
      </c>
      <c r="C2998" s="282">
        <v>543297</v>
      </c>
      <c r="D2998" s="283" t="s">
        <v>9050</v>
      </c>
      <c r="E2998" s="282">
        <v>0</v>
      </c>
      <c r="F2998" s="283" t="s">
        <v>5656</v>
      </c>
      <c r="G2998" s="283" t="s">
        <v>5656</v>
      </c>
      <c r="H2998" s="284">
        <v>44717.998518518521</v>
      </c>
      <c r="I2998" s="284">
        <v>44717.998518518521</v>
      </c>
      <c r="J2998" s="283" t="s">
        <v>5657</v>
      </c>
      <c r="K2998" s="282">
        <v>0</v>
      </c>
      <c r="L2998" s="282">
        <v>0</v>
      </c>
      <c r="M2998" s="282">
        <v>1</v>
      </c>
      <c r="N2998" s="282">
        <v>0</v>
      </c>
    </row>
    <row r="2999" spans="1:14">
      <c r="A2999" s="282">
        <v>59562</v>
      </c>
      <c r="B2999" s="303">
        <v>20</v>
      </c>
      <c r="C2999" s="282">
        <v>543300</v>
      </c>
      <c r="D2999" s="283" t="s">
        <v>9051</v>
      </c>
      <c r="E2999" s="282">
        <v>0</v>
      </c>
      <c r="F2999" s="283" t="s">
        <v>5656</v>
      </c>
      <c r="G2999" s="283" t="s">
        <v>5656</v>
      </c>
      <c r="H2999" s="284">
        <v>44717.998518518521</v>
      </c>
      <c r="I2999" s="284">
        <v>44717.998518518521</v>
      </c>
      <c r="J2999" s="283" t="s">
        <v>5657</v>
      </c>
      <c r="K2999" s="282">
        <v>0</v>
      </c>
      <c r="L2999" s="282">
        <v>0</v>
      </c>
      <c r="M2999" s="282">
        <v>1</v>
      </c>
      <c r="N2999" s="282">
        <v>0</v>
      </c>
    </row>
    <row r="3000" spans="1:14">
      <c r="A3000" s="282">
        <v>59563</v>
      </c>
      <c r="B3000" s="303">
        <v>20</v>
      </c>
      <c r="C3000" s="282">
        <v>5433131</v>
      </c>
      <c r="D3000" s="283" t="s">
        <v>9052</v>
      </c>
      <c r="E3000" s="282">
        <v>0</v>
      </c>
      <c r="F3000" s="283" t="s">
        <v>5656</v>
      </c>
      <c r="G3000" s="283" t="s">
        <v>5656</v>
      </c>
      <c r="H3000" s="284">
        <v>44717.998518518521</v>
      </c>
      <c r="I3000" s="284">
        <v>44717.998518518521</v>
      </c>
      <c r="J3000" s="283" t="s">
        <v>5657</v>
      </c>
      <c r="K3000" s="282">
        <v>0</v>
      </c>
      <c r="L3000" s="282">
        <v>0</v>
      </c>
      <c r="M3000" s="282">
        <v>1</v>
      </c>
      <c r="N3000" s="282">
        <v>0</v>
      </c>
    </row>
    <row r="3001" spans="1:14">
      <c r="A3001" s="282">
        <v>59423</v>
      </c>
      <c r="B3001" s="303">
        <v>20</v>
      </c>
      <c r="C3001" s="282">
        <v>5434001</v>
      </c>
      <c r="D3001" s="283" t="s">
        <v>9053</v>
      </c>
      <c r="E3001" s="282">
        <v>0</v>
      </c>
      <c r="F3001" s="283" t="s">
        <v>5656</v>
      </c>
      <c r="G3001" s="283" t="s">
        <v>5656</v>
      </c>
      <c r="H3001" s="284">
        <v>44717.998518518521</v>
      </c>
      <c r="I3001" s="284">
        <v>44717.998518518521</v>
      </c>
      <c r="J3001" s="283" t="s">
        <v>5657</v>
      </c>
      <c r="K3001" s="282">
        <v>0</v>
      </c>
      <c r="L3001" s="282">
        <v>0</v>
      </c>
      <c r="M3001" s="282">
        <v>1</v>
      </c>
      <c r="N3001" s="282">
        <v>0</v>
      </c>
    </row>
    <row r="3002" spans="1:14">
      <c r="A3002" s="282">
        <v>59679</v>
      </c>
      <c r="B3002" s="303">
        <v>20</v>
      </c>
      <c r="C3002" s="282">
        <v>5437711</v>
      </c>
      <c r="D3002" s="283" t="s">
        <v>9054</v>
      </c>
      <c r="E3002" s="282">
        <v>0</v>
      </c>
      <c r="F3002" s="283" t="s">
        <v>5656</v>
      </c>
      <c r="G3002" s="283" t="s">
        <v>5656</v>
      </c>
      <c r="H3002" s="284">
        <v>44717.998518518521</v>
      </c>
      <c r="I3002" s="284">
        <v>44717.998518518521</v>
      </c>
      <c r="J3002" s="283" t="s">
        <v>5657</v>
      </c>
      <c r="K3002" s="282">
        <v>0</v>
      </c>
      <c r="L3002" s="282">
        <v>0</v>
      </c>
      <c r="M3002" s="282">
        <v>1</v>
      </c>
      <c r="N3002" s="282">
        <v>0</v>
      </c>
    </row>
    <row r="3003" spans="1:14">
      <c r="A3003" s="282">
        <v>58780</v>
      </c>
      <c r="B3003" s="303">
        <v>20</v>
      </c>
      <c r="C3003" s="282">
        <v>5442681</v>
      </c>
      <c r="D3003" s="283" t="s">
        <v>9055</v>
      </c>
      <c r="E3003" s="282">
        <v>0</v>
      </c>
      <c r="F3003" s="283" t="s">
        <v>5656</v>
      </c>
      <c r="G3003" s="283" t="s">
        <v>5656</v>
      </c>
      <c r="H3003" s="284">
        <v>44717.998518518521</v>
      </c>
      <c r="I3003" s="284">
        <v>44717.998518518521</v>
      </c>
      <c r="J3003" s="283" t="s">
        <v>5657</v>
      </c>
      <c r="K3003" s="282">
        <v>0</v>
      </c>
      <c r="L3003" s="282">
        <v>0</v>
      </c>
      <c r="M3003" s="282">
        <v>1</v>
      </c>
      <c r="N3003" s="282">
        <v>0</v>
      </c>
    </row>
    <row r="3004" spans="1:14">
      <c r="A3004" s="282">
        <v>57982</v>
      </c>
      <c r="B3004" s="303">
        <v>20</v>
      </c>
      <c r="C3004" s="282">
        <v>5442681</v>
      </c>
      <c r="D3004" s="283" t="s">
        <v>9056</v>
      </c>
      <c r="E3004" s="282">
        <v>0</v>
      </c>
      <c r="F3004" s="283" t="s">
        <v>5656</v>
      </c>
      <c r="G3004" s="283" t="s">
        <v>5656</v>
      </c>
      <c r="H3004" s="284">
        <v>44717.998518518521</v>
      </c>
      <c r="I3004" s="284">
        <v>44717.998518518521</v>
      </c>
      <c r="J3004" s="283" t="s">
        <v>5657</v>
      </c>
      <c r="K3004" s="282">
        <v>0</v>
      </c>
      <c r="L3004" s="282">
        <v>0</v>
      </c>
      <c r="M3004" s="282">
        <v>1</v>
      </c>
      <c r="N3004" s="282">
        <v>0</v>
      </c>
    </row>
    <row r="3005" spans="1:14">
      <c r="A3005" s="282">
        <v>57984</v>
      </c>
      <c r="B3005" s="303">
        <v>20</v>
      </c>
      <c r="C3005" s="282">
        <v>5442711</v>
      </c>
      <c r="D3005" s="283" t="s">
        <v>9057</v>
      </c>
      <c r="E3005" s="282">
        <v>0</v>
      </c>
      <c r="F3005" s="283" t="s">
        <v>5656</v>
      </c>
      <c r="G3005" s="283" t="s">
        <v>5656</v>
      </c>
      <c r="H3005" s="284">
        <v>44717.998518518521</v>
      </c>
      <c r="I3005" s="284">
        <v>44717.998518518521</v>
      </c>
      <c r="J3005" s="283" t="s">
        <v>5657</v>
      </c>
      <c r="K3005" s="282">
        <v>0</v>
      </c>
      <c r="L3005" s="282">
        <v>0</v>
      </c>
      <c r="M3005" s="282">
        <v>1</v>
      </c>
      <c r="N3005" s="282">
        <v>0</v>
      </c>
    </row>
    <row r="3006" spans="1:14">
      <c r="A3006" s="282">
        <v>58782</v>
      </c>
      <c r="B3006" s="303">
        <v>20</v>
      </c>
      <c r="C3006" s="282">
        <v>5442711</v>
      </c>
      <c r="D3006" s="283" t="s">
        <v>9058</v>
      </c>
      <c r="E3006" s="282">
        <v>0</v>
      </c>
      <c r="F3006" s="283" t="s">
        <v>5656</v>
      </c>
      <c r="G3006" s="283" t="s">
        <v>5656</v>
      </c>
      <c r="H3006" s="284">
        <v>44717.998518518521</v>
      </c>
      <c r="I3006" s="284">
        <v>44717.998518518521</v>
      </c>
      <c r="J3006" s="283" t="s">
        <v>5657</v>
      </c>
      <c r="K3006" s="282">
        <v>0</v>
      </c>
      <c r="L3006" s="282">
        <v>0</v>
      </c>
      <c r="M3006" s="282">
        <v>1</v>
      </c>
      <c r="N3006" s="282">
        <v>0</v>
      </c>
    </row>
    <row r="3007" spans="1:14">
      <c r="A3007" s="282">
        <v>58783</v>
      </c>
      <c r="B3007" s="303">
        <v>20</v>
      </c>
      <c r="C3007" s="282">
        <v>5442842</v>
      </c>
      <c r="D3007" s="283" t="s">
        <v>9059</v>
      </c>
      <c r="E3007" s="282">
        <v>0</v>
      </c>
      <c r="F3007" s="283" t="s">
        <v>5656</v>
      </c>
      <c r="G3007" s="283" t="s">
        <v>5656</v>
      </c>
      <c r="H3007" s="284">
        <v>44717.998518518521</v>
      </c>
      <c r="I3007" s="284">
        <v>44717.998518518521</v>
      </c>
      <c r="J3007" s="283" t="s">
        <v>5657</v>
      </c>
      <c r="K3007" s="282">
        <v>0</v>
      </c>
      <c r="L3007" s="282">
        <v>0</v>
      </c>
      <c r="M3007" s="282">
        <v>1</v>
      </c>
      <c r="N3007" s="282">
        <v>0</v>
      </c>
    </row>
    <row r="3008" spans="1:14">
      <c r="A3008" s="282">
        <v>57983</v>
      </c>
      <c r="B3008" s="303">
        <v>20</v>
      </c>
      <c r="C3008" s="282">
        <v>5442842</v>
      </c>
      <c r="D3008" s="283" t="s">
        <v>9060</v>
      </c>
      <c r="E3008" s="282">
        <v>0</v>
      </c>
      <c r="F3008" s="283" t="s">
        <v>5656</v>
      </c>
      <c r="G3008" s="283" t="s">
        <v>5656</v>
      </c>
      <c r="H3008" s="284">
        <v>44717.998518518521</v>
      </c>
      <c r="I3008" s="284">
        <v>44717.998518518521</v>
      </c>
      <c r="J3008" s="283" t="s">
        <v>5657</v>
      </c>
      <c r="K3008" s="282">
        <v>0</v>
      </c>
      <c r="L3008" s="282">
        <v>0</v>
      </c>
      <c r="M3008" s="282">
        <v>1</v>
      </c>
      <c r="N3008" s="282">
        <v>0</v>
      </c>
    </row>
    <row r="3009" spans="1:14">
      <c r="A3009" s="282">
        <v>59210</v>
      </c>
      <c r="B3009" s="303">
        <v>20</v>
      </c>
      <c r="C3009" s="282">
        <v>5442973</v>
      </c>
      <c r="D3009" s="283" t="s">
        <v>9061</v>
      </c>
      <c r="E3009" s="282">
        <v>0</v>
      </c>
      <c r="F3009" s="283" t="s">
        <v>5656</v>
      </c>
      <c r="G3009" s="283" t="s">
        <v>5656</v>
      </c>
      <c r="H3009" s="284">
        <v>44717.998518518521</v>
      </c>
      <c r="I3009" s="284">
        <v>44717.998518518521</v>
      </c>
      <c r="J3009" s="283" t="s">
        <v>5657</v>
      </c>
      <c r="K3009" s="282">
        <v>0</v>
      </c>
      <c r="L3009" s="282">
        <v>0</v>
      </c>
      <c r="M3009" s="282">
        <v>1</v>
      </c>
      <c r="N3009" s="282">
        <v>0</v>
      </c>
    </row>
    <row r="3010" spans="1:14">
      <c r="A3010" s="282">
        <v>59208</v>
      </c>
      <c r="B3010" s="303">
        <v>20</v>
      </c>
      <c r="C3010" s="282">
        <v>5443004</v>
      </c>
      <c r="D3010" s="283" t="s">
        <v>9062</v>
      </c>
      <c r="E3010" s="282">
        <v>0</v>
      </c>
      <c r="F3010" s="283" t="s">
        <v>5656</v>
      </c>
      <c r="G3010" s="283" t="s">
        <v>5656</v>
      </c>
      <c r="H3010" s="284">
        <v>44717.998518518521</v>
      </c>
      <c r="I3010" s="284">
        <v>44717.998518518521</v>
      </c>
      <c r="J3010" s="283" t="s">
        <v>5657</v>
      </c>
      <c r="K3010" s="282">
        <v>0</v>
      </c>
      <c r="L3010" s="282">
        <v>0</v>
      </c>
      <c r="M3010" s="282">
        <v>1</v>
      </c>
      <c r="N3010" s="282">
        <v>0</v>
      </c>
    </row>
    <row r="3011" spans="1:14">
      <c r="A3011" s="282">
        <v>59209</v>
      </c>
      <c r="B3011" s="303">
        <v>20</v>
      </c>
      <c r="C3011" s="282">
        <v>5443133</v>
      </c>
      <c r="D3011" s="283" t="s">
        <v>9063</v>
      </c>
      <c r="E3011" s="282">
        <v>0</v>
      </c>
      <c r="F3011" s="283" t="s">
        <v>5656</v>
      </c>
      <c r="G3011" s="283" t="s">
        <v>5656</v>
      </c>
      <c r="H3011" s="284">
        <v>44717.998518518521</v>
      </c>
      <c r="I3011" s="284">
        <v>44717.998518518521</v>
      </c>
      <c r="J3011" s="283" t="s">
        <v>5657</v>
      </c>
      <c r="K3011" s="282">
        <v>0</v>
      </c>
      <c r="L3011" s="282">
        <v>0</v>
      </c>
      <c r="M3011" s="282">
        <v>1</v>
      </c>
      <c r="N3011" s="282">
        <v>0</v>
      </c>
    </row>
    <row r="3012" spans="1:14">
      <c r="A3012" s="282">
        <v>57856</v>
      </c>
      <c r="B3012" s="303">
        <v>20</v>
      </c>
      <c r="C3012" s="282">
        <v>5445263</v>
      </c>
      <c r="D3012" s="283" t="s">
        <v>9064</v>
      </c>
      <c r="E3012" s="282">
        <v>0</v>
      </c>
      <c r="F3012" s="283" t="s">
        <v>5656</v>
      </c>
      <c r="G3012" s="283" t="s">
        <v>5656</v>
      </c>
      <c r="H3012" s="284">
        <v>44717.998518518521</v>
      </c>
      <c r="I3012" s="284">
        <v>44717.998518518521</v>
      </c>
      <c r="J3012" s="283" t="s">
        <v>5657</v>
      </c>
      <c r="K3012" s="282">
        <v>0</v>
      </c>
      <c r="L3012" s="282">
        <v>0</v>
      </c>
      <c r="M3012" s="282">
        <v>1</v>
      </c>
      <c r="N3012" s="282">
        <v>0</v>
      </c>
    </row>
    <row r="3013" spans="1:14">
      <c r="A3013" s="282">
        <v>58781</v>
      </c>
      <c r="B3013" s="303">
        <v>20</v>
      </c>
      <c r="C3013" s="282">
        <v>5449001</v>
      </c>
      <c r="D3013" s="283" t="s">
        <v>9065</v>
      </c>
      <c r="E3013" s="282">
        <v>0</v>
      </c>
      <c r="F3013" s="283" t="s">
        <v>5656</v>
      </c>
      <c r="G3013" s="283" t="s">
        <v>5656</v>
      </c>
      <c r="H3013" s="284">
        <v>44717.998518518521</v>
      </c>
      <c r="I3013" s="284">
        <v>44717.998518518521</v>
      </c>
      <c r="J3013" s="283" t="s">
        <v>5657</v>
      </c>
      <c r="K3013" s="282">
        <v>0</v>
      </c>
      <c r="L3013" s="282">
        <v>0</v>
      </c>
      <c r="M3013" s="282">
        <v>1</v>
      </c>
      <c r="N3013" s="282">
        <v>0</v>
      </c>
    </row>
    <row r="3014" spans="1:14">
      <c r="A3014" s="282">
        <v>57308</v>
      </c>
      <c r="B3014" s="303">
        <v>20</v>
      </c>
      <c r="C3014" s="282">
        <v>5449711</v>
      </c>
      <c r="D3014" s="283" t="s">
        <v>9066</v>
      </c>
      <c r="E3014" s="282">
        <v>0</v>
      </c>
      <c r="F3014" s="283" t="s">
        <v>5656</v>
      </c>
      <c r="G3014" s="283" t="s">
        <v>5656</v>
      </c>
      <c r="H3014" s="284">
        <v>44717.998518518521</v>
      </c>
      <c r="I3014" s="284">
        <v>44717.998518518521</v>
      </c>
      <c r="J3014" s="283" t="s">
        <v>5657</v>
      </c>
      <c r="K3014" s="282">
        <v>0</v>
      </c>
      <c r="L3014" s="282">
        <v>0</v>
      </c>
      <c r="M3014" s="282">
        <v>1</v>
      </c>
      <c r="N3014" s="282">
        <v>0</v>
      </c>
    </row>
    <row r="3015" spans="1:14">
      <c r="A3015" s="282">
        <v>59509</v>
      </c>
      <c r="B3015" s="303">
        <v>20</v>
      </c>
      <c r="C3015" s="282">
        <v>545568</v>
      </c>
      <c r="D3015" s="283" t="s">
        <v>9067</v>
      </c>
      <c r="E3015" s="282">
        <v>0</v>
      </c>
      <c r="F3015" s="283" t="s">
        <v>5656</v>
      </c>
      <c r="G3015" s="283" t="s">
        <v>5656</v>
      </c>
      <c r="H3015" s="284">
        <v>44717.998518518521</v>
      </c>
      <c r="I3015" s="284">
        <v>44717.998518518521</v>
      </c>
      <c r="J3015" s="283" t="s">
        <v>5657</v>
      </c>
      <c r="K3015" s="282">
        <v>0</v>
      </c>
      <c r="L3015" s="282">
        <v>0</v>
      </c>
      <c r="M3015" s="282">
        <v>1</v>
      </c>
      <c r="N3015" s="282">
        <v>0</v>
      </c>
    </row>
    <row r="3016" spans="1:14">
      <c r="A3016" s="282">
        <v>38086</v>
      </c>
      <c r="B3016" s="303">
        <v>20</v>
      </c>
      <c r="C3016" s="282">
        <v>545668</v>
      </c>
      <c r="D3016" s="283" t="s">
        <v>9068</v>
      </c>
      <c r="E3016" s="282">
        <v>0</v>
      </c>
      <c r="F3016" s="283" t="s">
        <v>5656</v>
      </c>
      <c r="G3016" s="283" t="s">
        <v>5712</v>
      </c>
      <c r="H3016" s="284">
        <v>41423.555324074077</v>
      </c>
      <c r="I3016" s="284">
        <v>44729.645497685182</v>
      </c>
      <c r="J3016" s="283" t="s">
        <v>5657</v>
      </c>
      <c r="K3016" s="282">
        <v>0</v>
      </c>
      <c r="L3016" s="282">
        <v>0</v>
      </c>
      <c r="M3016" s="282">
        <v>1</v>
      </c>
      <c r="N3016" s="282">
        <v>0</v>
      </c>
    </row>
    <row r="3017" spans="1:14">
      <c r="A3017" s="282">
        <v>59491</v>
      </c>
      <c r="B3017" s="303">
        <v>20</v>
      </c>
      <c r="C3017" s="302">
        <v>5462681</v>
      </c>
      <c r="D3017" s="283" t="s">
        <v>9069</v>
      </c>
      <c r="E3017" s="282">
        <v>0</v>
      </c>
      <c r="F3017" s="283" t="s">
        <v>5656</v>
      </c>
      <c r="G3017" s="283" t="s">
        <v>5656</v>
      </c>
      <c r="H3017" s="284">
        <v>44717.998518518521</v>
      </c>
      <c r="I3017" s="284">
        <v>44717.998518518521</v>
      </c>
      <c r="J3017" s="283" t="s">
        <v>5657</v>
      </c>
      <c r="K3017" s="282">
        <v>0</v>
      </c>
      <c r="L3017" s="282">
        <v>0</v>
      </c>
      <c r="M3017" s="282">
        <v>1</v>
      </c>
      <c r="N3017" s="282">
        <v>0</v>
      </c>
    </row>
    <row r="3018" spans="1:14">
      <c r="A3018" s="282">
        <v>58351</v>
      </c>
      <c r="B3018" s="303">
        <v>20</v>
      </c>
      <c r="C3018" s="282">
        <v>5465551</v>
      </c>
      <c r="D3018" s="283" t="s">
        <v>9070</v>
      </c>
      <c r="E3018" s="282">
        <v>0</v>
      </c>
      <c r="F3018" s="283" t="s">
        <v>5656</v>
      </c>
      <c r="G3018" s="283" t="s">
        <v>5656</v>
      </c>
      <c r="H3018" s="284">
        <v>44717.998518518521</v>
      </c>
      <c r="I3018" s="284">
        <v>44717.998518518521</v>
      </c>
      <c r="J3018" s="283" t="s">
        <v>5657</v>
      </c>
      <c r="K3018" s="282">
        <v>0</v>
      </c>
      <c r="L3018" s="282">
        <v>0</v>
      </c>
      <c r="M3018" s="282">
        <v>1</v>
      </c>
      <c r="N3018" s="282">
        <v>0</v>
      </c>
    </row>
    <row r="3019" spans="1:14">
      <c r="A3019" s="282">
        <v>58822</v>
      </c>
      <c r="B3019" s="303">
        <v>20</v>
      </c>
      <c r="C3019" s="282">
        <v>5467394</v>
      </c>
      <c r="D3019" s="283" t="s">
        <v>9071</v>
      </c>
      <c r="E3019" s="282">
        <v>0</v>
      </c>
      <c r="F3019" s="283" t="s">
        <v>5656</v>
      </c>
      <c r="G3019" s="283" t="s">
        <v>5656</v>
      </c>
      <c r="H3019" s="284">
        <v>44717.998518518521</v>
      </c>
      <c r="I3019" s="284">
        <v>44717.998518518521</v>
      </c>
      <c r="J3019" s="283" t="s">
        <v>5657</v>
      </c>
      <c r="K3019" s="282">
        <v>0</v>
      </c>
      <c r="L3019" s="282">
        <v>0</v>
      </c>
      <c r="M3019" s="282">
        <v>1</v>
      </c>
      <c r="N3019" s="282">
        <v>0</v>
      </c>
    </row>
    <row r="3020" spans="1:14">
      <c r="A3020" s="282">
        <v>59371</v>
      </c>
      <c r="B3020" s="303">
        <v>20</v>
      </c>
      <c r="C3020" s="302">
        <v>5468844</v>
      </c>
      <c r="D3020" s="283" t="s">
        <v>9072</v>
      </c>
      <c r="E3020" s="282">
        <v>0</v>
      </c>
      <c r="F3020" s="283" t="s">
        <v>5656</v>
      </c>
      <c r="G3020" s="283" t="s">
        <v>5656</v>
      </c>
      <c r="H3020" s="284">
        <v>44717.998518518521</v>
      </c>
      <c r="I3020" s="284">
        <v>44717.998518518521</v>
      </c>
      <c r="J3020" s="283" t="s">
        <v>5657</v>
      </c>
      <c r="K3020" s="282">
        <v>0</v>
      </c>
      <c r="L3020" s="282">
        <v>0</v>
      </c>
      <c r="M3020" s="282">
        <v>1</v>
      </c>
      <c r="N3020" s="282">
        <v>0</v>
      </c>
    </row>
    <row r="3021" spans="1:14">
      <c r="A3021" s="282">
        <v>57170</v>
      </c>
      <c r="B3021" s="303">
        <v>20</v>
      </c>
      <c r="C3021" s="282">
        <v>5468844</v>
      </c>
      <c r="D3021" s="283" t="s">
        <v>9073</v>
      </c>
      <c r="E3021" s="282">
        <v>0</v>
      </c>
      <c r="F3021" s="283" t="s">
        <v>5656</v>
      </c>
      <c r="G3021" s="283" t="s">
        <v>5656</v>
      </c>
      <c r="H3021" s="284">
        <v>44717.998518518521</v>
      </c>
      <c r="I3021" s="284">
        <v>44717.998518518521</v>
      </c>
      <c r="J3021" s="283" t="s">
        <v>5657</v>
      </c>
      <c r="K3021" s="282">
        <v>0</v>
      </c>
      <c r="L3021" s="282">
        <v>0</v>
      </c>
      <c r="M3021" s="282">
        <v>1</v>
      </c>
      <c r="N3021" s="282">
        <v>0</v>
      </c>
    </row>
    <row r="3022" spans="1:14">
      <c r="A3022" s="282">
        <v>57171</v>
      </c>
      <c r="B3022" s="303">
        <v>20</v>
      </c>
      <c r="C3022" s="282">
        <v>5468974</v>
      </c>
      <c r="D3022" s="283" t="s">
        <v>9074</v>
      </c>
      <c r="E3022" s="282">
        <v>0</v>
      </c>
      <c r="F3022" s="283" t="s">
        <v>5656</v>
      </c>
      <c r="G3022" s="283" t="s">
        <v>5656</v>
      </c>
      <c r="H3022" s="284">
        <v>44717.998518518521</v>
      </c>
      <c r="I3022" s="284">
        <v>44717.998518518521</v>
      </c>
      <c r="J3022" s="283" t="s">
        <v>5657</v>
      </c>
      <c r="K3022" s="282">
        <v>0</v>
      </c>
      <c r="L3022" s="282">
        <v>0</v>
      </c>
      <c r="M3022" s="282">
        <v>1</v>
      </c>
      <c r="N3022" s="282">
        <v>0</v>
      </c>
    </row>
    <row r="3023" spans="1:14">
      <c r="A3023" s="282">
        <v>59372</v>
      </c>
      <c r="B3023" s="303">
        <v>20</v>
      </c>
      <c r="C3023" s="302">
        <v>5468974</v>
      </c>
      <c r="D3023" s="283" t="s">
        <v>9075</v>
      </c>
      <c r="E3023" s="282">
        <v>0</v>
      </c>
      <c r="F3023" s="283" t="s">
        <v>5656</v>
      </c>
      <c r="G3023" s="283" t="s">
        <v>5656</v>
      </c>
      <c r="H3023" s="284">
        <v>44717.998518518521</v>
      </c>
      <c r="I3023" s="284">
        <v>44717.998518518521</v>
      </c>
      <c r="J3023" s="283" t="s">
        <v>5657</v>
      </c>
      <c r="K3023" s="282">
        <v>0</v>
      </c>
      <c r="L3023" s="282">
        <v>0</v>
      </c>
      <c r="M3023" s="282">
        <v>1</v>
      </c>
      <c r="N3023" s="282">
        <v>0</v>
      </c>
    </row>
    <row r="3024" spans="1:14">
      <c r="A3024" s="282">
        <v>59373</v>
      </c>
      <c r="B3024" s="303">
        <v>20</v>
      </c>
      <c r="C3024" s="302">
        <v>5469004</v>
      </c>
      <c r="D3024" s="283" t="s">
        <v>9076</v>
      </c>
      <c r="E3024" s="282">
        <v>0</v>
      </c>
      <c r="F3024" s="283" t="s">
        <v>5656</v>
      </c>
      <c r="G3024" s="283" t="s">
        <v>5656</v>
      </c>
      <c r="H3024" s="284">
        <v>44717.998518518521</v>
      </c>
      <c r="I3024" s="284">
        <v>44717.998518518521</v>
      </c>
      <c r="J3024" s="283" t="s">
        <v>5657</v>
      </c>
      <c r="K3024" s="282">
        <v>0</v>
      </c>
      <c r="L3024" s="282">
        <v>0</v>
      </c>
      <c r="M3024" s="282">
        <v>1</v>
      </c>
      <c r="N3024" s="282">
        <v>0</v>
      </c>
    </row>
    <row r="3025" spans="1:14">
      <c r="A3025" s="282">
        <v>57172</v>
      </c>
      <c r="B3025" s="303">
        <v>20</v>
      </c>
      <c r="C3025" s="282">
        <v>5469004</v>
      </c>
      <c r="D3025" s="283" t="s">
        <v>9077</v>
      </c>
      <c r="E3025" s="282">
        <v>0</v>
      </c>
      <c r="F3025" s="283" t="s">
        <v>5656</v>
      </c>
      <c r="G3025" s="283" t="s">
        <v>5656</v>
      </c>
      <c r="H3025" s="284">
        <v>44717.998518518521</v>
      </c>
      <c r="I3025" s="284">
        <v>44717.998518518521</v>
      </c>
      <c r="J3025" s="283" t="s">
        <v>5657</v>
      </c>
      <c r="K3025" s="282">
        <v>0</v>
      </c>
      <c r="L3025" s="282">
        <v>0</v>
      </c>
      <c r="M3025" s="282">
        <v>1</v>
      </c>
      <c r="N3025" s="282">
        <v>0</v>
      </c>
    </row>
    <row r="3026" spans="1:14">
      <c r="A3026" s="282">
        <v>59784</v>
      </c>
      <c r="B3026" s="303">
        <v>20</v>
      </c>
      <c r="C3026" s="282">
        <v>5473002</v>
      </c>
      <c r="D3026" s="283" t="s">
        <v>9078</v>
      </c>
      <c r="E3026" s="282">
        <v>0</v>
      </c>
      <c r="F3026" s="283" t="s">
        <v>5656</v>
      </c>
      <c r="G3026" s="283" t="s">
        <v>5656</v>
      </c>
      <c r="H3026" s="284">
        <v>44717.998518518521</v>
      </c>
      <c r="I3026" s="284">
        <v>44717.998518518521</v>
      </c>
      <c r="J3026" s="283" t="s">
        <v>5657</v>
      </c>
      <c r="K3026" s="282">
        <v>0</v>
      </c>
      <c r="L3026" s="282">
        <v>0</v>
      </c>
      <c r="M3026" s="282">
        <v>1</v>
      </c>
      <c r="N3026" s="282">
        <v>0</v>
      </c>
    </row>
    <row r="3027" spans="1:14">
      <c r="A3027" s="282">
        <v>59783</v>
      </c>
      <c r="B3027" s="303">
        <v>20</v>
      </c>
      <c r="C3027" s="282">
        <v>5473132</v>
      </c>
      <c r="D3027" s="283" t="s">
        <v>9079</v>
      </c>
      <c r="E3027" s="282">
        <v>0</v>
      </c>
      <c r="F3027" s="283" t="s">
        <v>5656</v>
      </c>
      <c r="G3027" s="283" t="s">
        <v>5656</v>
      </c>
      <c r="H3027" s="284">
        <v>44717.998518518521</v>
      </c>
      <c r="I3027" s="284">
        <v>44717.998518518521</v>
      </c>
      <c r="J3027" s="283" t="s">
        <v>5657</v>
      </c>
      <c r="K3027" s="282">
        <v>0</v>
      </c>
      <c r="L3027" s="282">
        <v>0</v>
      </c>
      <c r="M3027" s="282">
        <v>1</v>
      </c>
      <c r="N3027" s="282">
        <v>0</v>
      </c>
    </row>
    <row r="3028" spans="1:14">
      <c r="A3028" s="282">
        <v>59785</v>
      </c>
      <c r="B3028" s="303">
        <v>20</v>
      </c>
      <c r="C3028" s="282">
        <v>5473262</v>
      </c>
      <c r="D3028" s="283" t="s">
        <v>9080</v>
      </c>
      <c r="E3028" s="282">
        <v>0</v>
      </c>
      <c r="F3028" s="283" t="s">
        <v>5656</v>
      </c>
      <c r="G3028" s="283" t="s">
        <v>5656</v>
      </c>
      <c r="H3028" s="284">
        <v>44717.998518518521</v>
      </c>
      <c r="I3028" s="284">
        <v>44717.998518518521</v>
      </c>
      <c r="J3028" s="283" t="s">
        <v>5657</v>
      </c>
      <c r="K3028" s="282">
        <v>0</v>
      </c>
      <c r="L3028" s="282">
        <v>0</v>
      </c>
      <c r="M3028" s="282">
        <v>1</v>
      </c>
      <c r="N3028" s="282">
        <v>0</v>
      </c>
    </row>
    <row r="3029" spans="1:14">
      <c r="A3029" s="282">
        <v>58777</v>
      </c>
      <c r="B3029" s="303">
        <v>20</v>
      </c>
      <c r="C3029" s="282">
        <v>5483002</v>
      </c>
      <c r="D3029" s="283" t="s">
        <v>9081</v>
      </c>
      <c r="E3029" s="282">
        <v>0</v>
      </c>
      <c r="F3029" s="283" t="s">
        <v>5656</v>
      </c>
      <c r="G3029" s="283" t="s">
        <v>5656</v>
      </c>
      <c r="H3029" s="284">
        <v>44717.998518518521</v>
      </c>
      <c r="I3029" s="284">
        <v>44717.998518518521</v>
      </c>
      <c r="J3029" s="283" t="s">
        <v>5657</v>
      </c>
      <c r="K3029" s="282">
        <v>0</v>
      </c>
      <c r="L3029" s="282">
        <v>0</v>
      </c>
      <c r="M3029" s="282">
        <v>1</v>
      </c>
      <c r="N3029" s="282">
        <v>0</v>
      </c>
    </row>
    <row r="3030" spans="1:14">
      <c r="A3030" s="282">
        <v>59431</v>
      </c>
      <c r="B3030" s="303">
        <v>20</v>
      </c>
      <c r="C3030" s="302">
        <v>5488391</v>
      </c>
      <c r="D3030" s="283" t="s">
        <v>9082</v>
      </c>
      <c r="E3030" s="282">
        <v>0</v>
      </c>
      <c r="F3030" s="283" t="s">
        <v>5656</v>
      </c>
      <c r="G3030" s="283" t="s">
        <v>5656</v>
      </c>
      <c r="H3030" s="284">
        <v>44717.998518518521</v>
      </c>
      <c r="I3030" s="284">
        <v>44717.998518518521</v>
      </c>
      <c r="J3030" s="283" t="s">
        <v>5657</v>
      </c>
      <c r="K3030" s="282">
        <v>0</v>
      </c>
      <c r="L3030" s="282">
        <v>0</v>
      </c>
      <c r="M3030" s="282">
        <v>1</v>
      </c>
      <c r="N3030" s="282">
        <v>0</v>
      </c>
    </row>
    <row r="3031" spans="1:14">
      <c r="A3031" s="282">
        <v>57654</v>
      </c>
      <c r="B3031" s="303">
        <v>20</v>
      </c>
      <c r="C3031" s="282">
        <v>5489266</v>
      </c>
      <c r="D3031" s="283" t="s">
        <v>9083</v>
      </c>
      <c r="E3031" s="282">
        <v>0</v>
      </c>
      <c r="F3031" s="283" t="s">
        <v>5656</v>
      </c>
      <c r="G3031" s="283" t="s">
        <v>5656</v>
      </c>
      <c r="H3031" s="284">
        <v>44717.998518518521</v>
      </c>
      <c r="I3031" s="284">
        <v>44717.998518518521</v>
      </c>
      <c r="J3031" s="283" t="s">
        <v>5657</v>
      </c>
      <c r="K3031" s="282">
        <v>0</v>
      </c>
      <c r="L3031" s="282">
        <v>0</v>
      </c>
      <c r="M3031" s="282">
        <v>1</v>
      </c>
      <c r="N3031" s="282">
        <v>0</v>
      </c>
    </row>
    <row r="3032" spans="1:14">
      <c r="A3032" s="282">
        <v>58861</v>
      </c>
      <c r="B3032" s="303">
        <v>20</v>
      </c>
      <c r="C3032" s="282">
        <v>549042</v>
      </c>
      <c r="D3032" s="283" t="s">
        <v>9084</v>
      </c>
      <c r="E3032" s="282">
        <v>0</v>
      </c>
      <c r="F3032" s="283" t="s">
        <v>5656</v>
      </c>
      <c r="G3032" s="283" t="s">
        <v>5656</v>
      </c>
      <c r="H3032" s="284">
        <v>44717.998518518521</v>
      </c>
      <c r="I3032" s="284">
        <v>44717.998518518521</v>
      </c>
      <c r="J3032" s="283" t="s">
        <v>5657</v>
      </c>
      <c r="K3032" s="282">
        <v>0</v>
      </c>
      <c r="L3032" s="282">
        <v>0</v>
      </c>
      <c r="M3032" s="282">
        <v>1</v>
      </c>
      <c r="N3032" s="282">
        <v>0</v>
      </c>
    </row>
    <row r="3033" spans="1:14">
      <c r="A3033" s="282">
        <v>58860</v>
      </c>
      <c r="B3033" s="303">
        <v>20</v>
      </c>
      <c r="C3033" s="282">
        <v>549055</v>
      </c>
      <c r="D3033" s="283" t="s">
        <v>9085</v>
      </c>
      <c r="E3033" s="282">
        <v>0</v>
      </c>
      <c r="F3033" s="283" t="s">
        <v>5656</v>
      </c>
      <c r="G3033" s="283" t="s">
        <v>5656</v>
      </c>
      <c r="H3033" s="284">
        <v>44717.998518518521</v>
      </c>
      <c r="I3033" s="284">
        <v>44717.998518518521</v>
      </c>
      <c r="J3033" s="283" t="s">
        <v>5657</v>
      </c>
      <c r="K3033" s="282">
        <v>0</v>
      </c>
      <c r="L3033" s="282">
        <v>0</v>
      </c>
      <c r="M3033" s="282">
        <v>1</v>
      </c>
      <c r="N3033" s="282">
        <v>0</v>
      </c>
    </row>
    <row r="3034" spans="1:14">
      <c r="A3034" s="282">
        <v>59411</v>
      </c>
      <c r="B3034" s="303">
        <v>20</v>
      </c>
      <c r="C3034" s="282">
        <v>5496002</v>
      </c>
      <c r="D3034" s="283" t="s">
        <v>9086</v>
      </c>
      <c r="E3034" s="282">
        <v>0</v>
      </c>
      <c r="F3034" s="283" t="s">
        <v>5656</v>
      </c>
      <c r="G3034" s="283" t="s">
        <v>5656</v>
      </c>
      <c r="H3034" s="284">
        <v>44717.998518518521</v>
      </c>
      <c r="I3034" s="284">
        <v>44717.998518518521</v>
      </c>
      <c r="J3034" s="283" t="s">
        <v>5657</v>
      </c>
      <c r="K3034" s="282">
        <v>0</v>
      </c>
      <c r="L3034" s="282">
        <v>0</v>
      </c>
      <c r="M3034" s="282">
        <v>1</v>
      </c>
      <c r="N3034" s="282">
        <v>0</v>
      </c>
    </row>
    <row r="3035" spans="1:14">
      <c r="A3035" s="282">
        <v>59890</v>
      </c>
      <c r="B3035" s="303">
        <v>20</v>
      </c>
      <c r="C3035" s="282">
        <v>5497551</v>
      </c>
      <c r="D3035" s="283" t="s">
        <v>9087</v>
      </c>
      <c r="E3035" s="282">
        <v>0</v>
      </c>
      <c r="F3035" s="283" t="s">
        <v>5656</v>
      </c>
      <c r="G3035" s="283" t="s">
        <v>5656</v>
      </c>
      <c r="H3035" s="284">
        <v>44717.998518518521</v>
      </c>
      <c r="I3035" s="284">
        <v>44717.998518518521</v>
      </c>
      <c r="J3035" s="283" t="s">
        <v>5657</v>
      </c>
      <c r="K3035" s="282">
        <v>0</v>
      </c>
      <c r="L3035" s="282">
        <v>0</v>
      </c>
      <c r="M3035" s="282">
        <v>1</v>
      </c>
      <c r="N3035" s="282">
        <v>0</v>
      </c>
    </row>
    <row r="3036" spans="1:14">
      <c r="A3036" s="282">
        <v>59889</v>
      </c>
      <c r="B3036" s="303">
        <v>20</v>
      </c>
      <c r="C3036" s="282">
        <v>5497552</v>
      </c>
      <c r="D3036" s="283" t="s">
        <v>9088</v>
      </c>
      <c r="E3036" s="282">
        <v>0</v>
      </c>
      <c r="F3036" s="283" t="s">
        <v>5656</v>
      </c>
      <c r="G3036" s="283" t="s">
        <v>5656</v>
      </c>
      <c r="H3036" s="284">
        <v>44717.998518518521</v>
      </c>
      <c r="I3036" s="284">
        <v>44717.998518518521</v>
      </c>
      <c r="J3036" s="283" t="s">
        <v>5657</v>
      </c>
      <c r="K3036" s="282">
        <v>0</v>
      </c>
      <c r="L3036" s="282">
        <v>0</v>
      </c>
      <c r="M3036" s="282">
        <v>1</v>
      </c>
      <c r="N3036" s="282">
        <v>0</v>
      </c>
    </row>
    <row r="3037" spans="1:14">
      <c r="A3037" s="282">
        <v>58899</v>
      </c>
      <c r="B3037" s="303">
        <v>20</v>
      </c>
      <c r="C3037" s="282">
        <v>5511712</v>
      </c>
      <c r="D3037" s="283" t="s">
        <v>9089</v>
      </c>
      <c r="E3037" s="282">
        <v>0</v>
      </c>
      <c r="F3037" s="283" t="s">
        <v>5656</v>
      </c>
      <c r="G3037" s="283" t="s">
        <v>5656</v>
      </c>
      <c r="H3037" s="284">
        <v>44717.998518518521</v>
      </c>
      <c r="I3037" s="284">
        <v>44717.998518518521</v>
      </c>
      <c r="J3037" s="283" t="s">
        <v>5657</v>
      </c>
      <c r="K3037" s="282">
        <v>0</v>
      </c>
      <c r="L3037" s="282">
        <v>0</v>
      </c>
      <c r="M3037" s="282">
        <v>1</v>
      </c>
      <c r="N3037" s="282">
        <v>0</v>
      </c>
    </row>
    <row r="3038" spans="1:14">
      <c r="A3038" s="282">
        <v>59891</v>
      </c>
      <c r="B3038" s="303">
        <v>20</v>
      </c>
      <c r="C3038" s="282">
        <v>5511841</v>
      </c>
      <c r="D3038" s="283" t="s">
        <v>9090</v>
      </c>
      <c r="E3038" s="282">
        <v>0</v>
      </c>
      <c r="F3038" s="283" t="s">
        <v>5656</v>
      </c>
      <c r="G3038" s="283" t="s">
        <v>5656</v>
      </c>
      <c r="H3038" s="284">
        <v>44717.998518518521</v>
      </c>
      <c r="I3038" s="284">
        <v>44717.998518518521</v>
      </c>
      <c r="J3038" s="283" t="s">
        <v>5657</v>
      </c>
      <c r="K3038" s="282">
        <v>0</v>
      </c>
      <c r="L3038" s="282">
        <v>0</v>
      </c>
      <c r="M3038" s="282">
        <v>1</v>
      </c>
      <c r="N3038" s="282">
        <v>0</v>
      </c>
    </row>
    <row r="3039" spans="1:14">
      <c r="A3039" s="282">
        <v>59892</v>
      </c>
      <c r="B3039" s="303">
        <v>20</v>
      </c>
      <c r="C3039" s="282">
        <v>5511971</v>
      </c>
      <c r="D3039" s="283" t="s">
        <v>9091</v>
      </c>
      <c r="E3039" s="282">
        <v>0</v>
      </c>
      <c r="F3039" s="283" t="s">
        <v>5656</v>
      </c>
      <c r="G3039" s="283" t="s">
        <v>5656</v>
      </c>
      <c r="H3039" s="284">
        <v>44717.998518518521</v>
      </c>
      <c r="I3039" s="284">
        <v>44717.998518518521</v>
      </c>
      <c r="J3039" s="283" t="s">
        <v>5657</v>
      </c>
      <c r="K3039" s="282">
        <v>0</v>
      </c>
      <c r="L3039" s="282">
        <v>0</v>
      </c>
      <c r="M3039" s="282">
        <v>1</v>
      </c>
      <c r="N3039" s="282">
        <v>0</v>
      </c>
    </row>
    <row r="3040" spans="1:14">
      <c r="A3040" s="282">
        <v>56938</v>
      </c>
      <c r="B3040" s="303">
        <v>20</v>
      </c>
      <c r="C3040" s="282">
        <v>5516263</v>
      </c>
      <c r="D3040" s="283" t="s">
        <v>9092</v>
      </c>
      <c r="E3040" s="282">
        <v>0</v>
      </c>
      <c r="F3040" s="283" t="s">
        <v>5656</v>
      </c>
      <c r="G3040" s="283" t="s">
        <v>5656</v>
      </c>
      <c r="H3040" s="284">
        <v>44717.998518518521</v>
      </c>
      <c r="I3040" s="284">
        <v>44717.998518518521</v>
      </c>
      <c r="J3040" s="283" t="s">
        <v>5657</v>
      </c>
      <c r="K3040" s="282">
        <v>0</v>
      </c>
      <c r="L3040" s="282">
        <v>0</v>
      </c>
      <c r="M3040" s="282">
        <v>1</v>
      </c>
      <c r="N3040" s="282">
        <v>0</v>
      </c>
    </row>
    <row r="3041" spans="1:14">
      <c r="A3041" s="282">
        <v>56936</v>
      </c>
      <c r="B3041" s="303">
        <v>20</v>
      </c>
      <c r="C3041" s="282">
        <v>5516391</v>
      </c>
      <c r="D3041" s="283" t="s">
        <v>9093</v>
      </c>
      <c r="E3041" s="282">
        <v>0</v>
      </c>
      <c r="F3041" s="283" t="s">
        <v>5656</v>
      </c>
      <c r="G3041" s="283" t="s">
        <v>5656</v>
      </c>
      <c r="H3041" s="284">
        <v>44717.998518518521</v>
      </c>
      <c r="I3041" s="284">
        <v>44717.998518518521</v>
      </c>
      <c r="J3041" s="283" t="s">
        <v>5657</v>
      </c>
      <c r="K3041" s="282">
        <v>0</v>
      </c>
      <c r="L3041" s="282">
        <v>0</v>
      </c>
      <c r="M3041" s="282">
        <v>1</v>
      </c>
      <c r="N3041" s="282">
        <v>0</v>
      </c>
    </row>
    <row r="3042" spans="1:14">
      <c r="A3042" s="282">
        <v>59429</v>
      </c>
      <c r="B3042" s="303">
        <v>20</v>
      </c>
      <c r="C3042" s="282">
        <v>5517972</v>
      </c>
      <c r="D3042" s="283" t="s">
        <v>9094</v>
      </c>
      <c r="E3042" s="282">
        <v>0</v>
      </c>
      <c r="F3042" s="283" t="s">
        <v>5656</v>
      </c>
      <c r="G3042" s="283" t="s">
        <v>5656</v>
      </c>
      <c r="H3042" s="284">
        <v>44717.998518518521</v>
      </c>
      <c r="I3042" s="284">
        <v>44717.998518518521</v>
      </c>
      <c r="J3042" s="283" t="s">
        <v>5657</v>
      </c>
      <c r="K3042" s="282">
        <v>0</v>
      </c>
      <c r="L3042" s="282">
        <v>0</v>
      </c>
      <c r="M3042" s="282">
        <v>1</v>
      </c>
      <c r="N3042" s="282">
        <v>0</v>
      </c>
    </row>
    <row r="3043" spans="1:14">
      <c r="A3043" s="282">
        <v>58530</v>
      </c>
      <c r="B3043" s="303">
        <v>20</v>
      </c>
      <c r="C3043" s="282">
        <v>5523393</v>
      </c>
      <c r="D3043" s="283" t="s">
        <v>9095</v>
      </c>
      <c r="E3043" s="282">
        <v>0</v>
      </c>
      <c r="F3043" s="283" t="s">
        <v>5656</v>
      </c>
      <c r="G3043" s="283" t="s">
        <v>5656</v>
      </c>
      <c r="H3043" s="284">
        <v>44717.998518518521</v>
      </c>
      <c r="I3043" s="284">
        <v>44717.998518518521</v>
      </c>
      <c r="J3043" s="283" t="s">
        <v>5657</v>
      </c>
      <c r="K3043" s="282">
        <v>0</v>
      </c>
      <c r="L3043" s="282">
        <v>0</v>
      </c>
      <c r="M3043" s="282">
        <v>1</v>
      </c>
      <c r="N3043" s="282">
        <v>0</v>
      </c>
    </row>
    <row r="3044" spans="1:14">
      <c r="A3044" s="282">
        <v>59634</v>
      </c>
      <c r="B3044" s="303">
        <v>20</v>
      </c>
      <c r="C3044" s="282">
        <v>5523551</v>
      </c>
      <c r="D3044" s="283" t="s">
        <v>9096</v>
      </c>
      <c r="E3044" s="282">
        <v>0</v>
      </c>
      <c r="F3044" s="283" t="s">
        <v>5656</v>
      </c>
      <c r="G3044" s="283" t="s">
        <v>5656</v>
      </c>
      <c r="H3044" s="284">
        <v>44717.998518518521</v>
      </c>
      <c r="I3044" s="284">
        <v>44717.998518518521</v>
      </c>
      <c r="J3044" s="283" t="s">
        <v>5657</v>
      </c>
      <c r="K3044" s="282">
        <v>0</v>
      </c>
      <c r="L3044" s="282">
        <v>0</v>
      </c>
      <c r="M3044" s="282">
        <v>1</v>
      </c>
      <c r="N3044" s="282">
        <v>0</v>
      </c>
    </row>
    <row r="3045" spans="1:14">
      <c r="A3045" s="282">
        <v>59632</v>
      </c>
      <c r="B3045" s="303">
        <v>20</v>
      </c>
      <c r="C3045" s="282">
        <v>5523681</v>
      </c>
      <c r="D3045" s="283" t="s">
        <v>9097</v>
      </c>
      <c r="E3045" s="282">
        <v>0</v>
      </c>
      <c r="F3045" s="283" t="s">
        <v>5656</v>
      </c>
      <c r="G3045" s="283" t="s">
        <v>5656</v>
      </c>
      <c r="H3045" s="284">
        <v>44717.998518518521</v>
      </c>
      <c r="I3045" s="284">
        <v>44717.998518518521</v>
      </c>
      <c r="J3045" s="283" t="s">
        <v>5657</v>
      </c>
      <c r="K3045" s="282">
        <v>0</v>
      </c>
      <c r="L3045" s="282">
        <v>0</v>
      </c>
      <c r="M3045" s="282">
        <v>1</v>
      </c>
      <c r="N3045" s="282">
        <v>0</v>
      </c>
    </row>
    <row r="3046" spans="1:14">
      <c r="A3046" s="282">
        <v>59633</v>
      </c>
      <c r="B3046" s="303">
        <v>20</v>
      </c>
      <c r="C3046" s="282">
        <v>5523711</v>
      </c>
      <c r="D3046" s="283" t="s">
        <v>9098</v>
      </c>
      <c r="E3046" s="282">
        <v>0</v>
      </c>
      <c r="F3046" s="283" t="s">
        <v>5656</v>
      </c>
      <c r="G3046" s="283" t="s">
        <v>5656</v>
      </c>
      <c r="H3046" s="284">
        <v>44717.998518518521</v>
      </c>
      <c r="I3046" s="284">
        <v>44717.998518518521</v>
      </c>
      <c r="J3046" s="283" t="s">
        <v>5657</v>
      </c>
      <c r="K3046" s="282">
        <v>0</v>
      </c>
      <c r="L3046" s="282">
        <v>0</v>
      </c>
      <c r="M3046" s="282">
        <v>1</v>
      </c>
      <c r="N3046" s="282">
        <v>0</v>
      </c>
    </row>
    <row r="3047" spans="1:14">
      <c r="A3047" s="282">
        <v>56619</v>
      </c>
      <c r="B3047" s="303">
        <v>20</v>
      </c>
      <c r="C3047" s="302">
        <v>5525972</v>
      </c>
      <c r="D3047" s="283" t="s">
        <v>9099</v>
      </c>
      <c r="E3047" s="282">
        <v>0</v>
      </c>
      <c r="F3047" s="283" t="s">
        <v>5656</v>
      </c>
      <c r="G3047" s="283" t="s">
        <v>5656</v>
      </c>
      <c r="H3047" s="284">
        <v>44717.998518518521</v>
      </c>
      <c r="I3047" s="284">
        <v>44717.998518518521</v>
      </c>
      <c r="J3047" s="283" t="s">
        <v>5657</v>
      </c>
      <c r="K3047" s="282">
        <v>0</v>
      </c>
      <c r="L3047" s="282">
        <v>0</v>
      </c>
      <c r="M3047" s="282">
        <v>1</v>
      </c>
      <c r="N3047" s="282">
        <v>0</v>
      </c>
    </row>
    <row r="3048" spans="1:14">
      <c r="A3048" s="282">
        <v>58526</v>
      </c>
      <c r="B3048" s="303">
        <v>20</v>
      </c>
      <c r="C3048" s="282">
        <v>5526133</v>
      </c>
      <c r="D3048" s="283" t="s">
        <v>9100</v>
      </c>
      <c r="E3048" s="282">
        <v>0</v>
      </c>
      <c r="F3048" s="283" t="s">
        <v>5656</v>
      </c>
      <c r="G3048" s="283" t="s">
        <v>5656</v>
      </c>
      <c r="H3048" s="284">
        <v>44717.998518518521</v>
      </c>
      <c r="I3048" s="284">
        <v>44717.998518518521</v>
      </c>
      <c r="J3048" s="283" t="s">
        <v>5657</v>
      </c>
      <c r="K3048" s="282">
        <v>0</v>
      </c>
      <c r="L3048" s="282">
        <v>0</v>
      </c>
      <c r="M3048" s="282">
        <v>1</v>
      </c>
      <c r="N3048" s="282">
        <v>0</v>
      </c>
    </row>
    <row r="3049" spans="1:14">
      <c r="A3049" s="282">
        <v>57559</v>
      </c>
      <c r="B3049" s="303">
        <v>20</v>
      </c>
      <c r="C3049" s="282">
        <v>5529551</v>
      </c>
      <c r="D3049" s="283" t="s">
        <v>9101</v>
      </c>
      <c r="E3049" s="282">
        <v>0</v>
      </c>
      <c r="F3049" s="283" t="s">
        <v>5656</v>
      </c>
      <c r="G3049" s="283" t="s">
        <v>5656</v>
      </c>
      <c r="H3049" s="284">
        <v>44717.998518518521</v>
      </c>
      <c r="I3049" s="284">
        <v>44717.998518518521</v>
      </c>
      <c r="J3049" s="283" t="s">
        <v>5657</v>
      </c>
      <c r="K3049" s="282">
        <v>0</v>
      </c>
      <c r="L3049" s="282">
        <v>0</v>
      </c>
      <c r="M3049" s="282">
        <v>1</v>
      </c>
      <c r="N3049" s="282">
        <v>0</v>
      </c>
    </row>
    <row r="3050" spans="1:14">
      <c r="A3050" s="282">
        <v>59191</v>
      </c>
      <c r="B3050" s="303">
        <v>20</v>
      </c>
      <c r="C3050" s="282">
        <v>5531842</v>
      </c>
      <c r="D3050" s="283" t="s">
        <v>9102</v>
      </c>
      <c r="E3050" s="282">
        <v>0</v>
      </c>
      <c r="F3050" s="283" t="s">
        <v>5656</v>
      </c>
      <c r="G3050" s="283" t="s">
        <v>5656</v>
      </c>
      <c r="H3050" s="284">
        <v>44717.998518518521</v>
      </c>
      <c r="I3050" s="284">
        <v>44717.998518518521</v>
      </c>
      <c r="J3050" s="283" t="s">
        <v>5657</v>
      </c>
      <c r="K3050" s="282">
        <v>0</v>
      </c>
      <c r="L3050" s="282">
        <v>0</v>
      </c>
      <c r="M3050" s="282">
        <v>1</v>
      </c>
      <c r="N3050" s="282">
        <v>0</v>
      </c>
    </row>
    <row r="3051" spans="1:14">
      <c r="A3051" s="282">
        <v>59192</v>
      </c>
      <c r="B3051" s="303">
        <v>20</v>
      </c>
      <c r="C3051" s="282">
        <v>5531972</v>
      </c>
      <c r="D3051" s="283" t="s">
        <v>9103</v>
      </c>
      <c r="E3051" s="282">
        <v>0</v>
      </c>
      <c r="F3051" s="283" t="s">
        <v>5656</v>
      </c>
      <c r="G3051" s="283" t="s">
        <v>5656</v>
      </c>
      <c r="H3051" s="284">
        <v>44717.998518518521</v>
      </c>
      <c r="I3051" s="284">
        <v>44717.998518518521</v>
      </c>
      <c r="J3051" s="283" t="s">
        <v>5657</v>
      </c>
      <c r="K3051" s="282">
        <v>0</v>
      </c>
      <c r="L3051" s="282">
        <v>0</v>
      </c>
      <c r="M3051" s="282">
        <v>1</v>
      </c>
      <c r="N3051" s="282">
        <v>0</v>
      </c>
    </row>
    <row r="3052" spans="1:14">
      <c r="A3052" s="282">
        <v>59143</v>
      </c>
      <c r="B3052" s="303">
        <v>20</v>
      </c>
      <c r="C3052" s="282">
        <v>5538551</v>
      </c>
      <c r="D3052" s="283" t="s">
        <v>9104</v>
      </c>
      <c r="E3052" s="282">
        <v>0</v>
      </c>
      <c r="F3052" s="283" t="s">
        <v>5656</v>
      </c>
      <c r="G3052" s="283" t="s">
        <v>5656</v>
      </c>
      <c r="H3052" s="284">
        <v>44717.998518518521</v>
      </c>
      <c r="I3052" s="284">
        <v>44717.998518518521</v>
      </c>
      <c r="J3052" s="283" t="s">
        <v>5657</v>
      </c>
      <c r="K3052" s="282">
        <v>0</v>
      </c>
      <c r="L3052" s="282">
        <v>0</v>
      </c>
      <c r="M3052" s="282">
        <v>1</v>
      </c>
      <c r="N3052" s="282">
        <v>0</v>
      </c>
    </row>
    <row r="3053" spans="1:14">
      <c r="A3053" s="282">
        <v>59144</v>
      </c>
      <c r="B3053" s="303">
        <v>20</v>
      </c>
      <c r="C3053" s="282">
        <v>5538681</v>
      </c>
      <c r="D3053" s="283" t="s">
        <v>9105</v>
      </c>
      <c r="E3053" s="282">
        <v>0</v>
      </c>
      <c r="F3053" s="283" t="s">
        <v>5656</v>
      </c>
      <c r="G3053" s="283" t="s">
        <v>5656</v>
      </c>
      <c r="H3053" s="284">
        <v>44717.998518518521</v>
      </c>
      <c r="I3053" s="284">
        <v>44717.998518518521</v>
      </c>
      <c r="J3053" s="283" t="s">
        <v>5657</v>
      </c>
      <c r="K3053" s="282">
        <v>0</v>
      </c>
      <c r="L3053" s="282">
        <v>0</v>
      </c>
      <c r="M3053" s="282">
        <v>1</v>
      </c>
      <c r="N3053" s="282">
        <v>0</v>
      </c>
    </row>
    <row r="3054" spans="1:14">
      <c r="A3054" s="282">
        <v>59145</v>
      </c>
      <c r="B3054" s="303">
        <v>20</v>
      </c>
      <c r="C3054" s="282">
        <v>5538711</v>
      </c>
      <c r="D3054" s="283" t="s">
        <v>9106</v>
      </c>
      <c r="E3054" s="282">
        <v>0</v>
      </c>
      <c r="F3054" s="283" t="s">
        <v>5656</v>
      </c>
      <c r="G3054" s="283" t="s">
        <v>5656</v>
      </c>
      <c r="H3054" s="284">
        <v>44717.998518518521</v>
      </c>
      <c r="I3054" s="284">
        <v>44717.998518518521</v>
      </c>
      <c r="J3054" s="283" t="s">
        <v>5657</v>
      </c>
      <c r="K3054" s="282">
        <v>0</v>
      </c>
      <c r="L3054" s="282">
        <v>0</v>
      </c>
      <c r="M3054" s="282">
        <v>1</v>
      </c>
      <c r="N3054" s="282">
        <v>0</v>
      </c>
    </row>
    <row r="3055" spans="1:14">
      <c r="A3055" s="282">
        <v>57289</v>
      </c>
      <c r="B3055" s="303">
        <v>20</v>
      </c>
      <c r="C3055" s="282">
        <v>5539422</v>
      </c>
      <c r="D3055" s="283" t="s">
        <v>9107</v>
      </c>
      <c r="E3055" s="282">
        <v>0</v>
      </c>
      <c r="F3055" s="283" t="s">
        <v>5656</v>
      </c>
      <c r="G3055" s="283" t="s">
        <v>5656</v>
      </c>
      <c r="H3055" s="284">
        <v>44717.998518518521</v>
      </c>
      <c r="I3055" s="284">
        <v>44717.998518518521</v>
      </c>
      <c r="J3055" s="283" t="s">
        <v>5657</v>
      </c>
      <c r="K3055" s="282">
        <v>0</v>
      </c>
      <c r="L3055" s="282">
        <v>0</v>
      </c>
      <c r="M3055" s="282">
        <v>1</v>
      </c>
      <c r="N3055" s="282">
        <v>0</v>
      </c>
    </row>
    <row r="3056" spans="1:14">
      <c r="A3056" s="282">
        <v>59427</v>
      </c>
      <c r="B3056" s="303">
        <v>20</v>
      </c>
      <c r="C3056" s="302">
        <v>5539422</v>
      </c>
      <c r="D3056" s="283" t="s">
        <v>9108</v>
      </c>
      <c r="E3056" s="282">
        <v>0</v>
      </c>
      <c r="F3056" s="283" t="s">
        <v>5656</v>
      </c>
      <c r="G3056" s="283" t="s">
        <v>5656</v>
      </c>
      <c r="H3056" s="284">
        <v>44717.998518518521</v>
      </c>
      <c r="I3056" s="284">
        <v>44717.998518518521</v>
      </c>
      <c r="J3056" s="283" t="s">
        <v>5657</v>
      </c>
      <c r="K3056" s="282">
        <v>0</v>
      </c>
      <c r="L3056" s="282">
        <v>0</v>
      </c>
      <c r="M3056" s="282">
        <v>1</v>
      </c>
      <c r="N3056" s="282">
        <v>0</v>
      </c>
    </row>
    <row r="3057" spans="1:14">
      <c r="A3057" s="282">
        <v>57041</v>
      </c>
      <c r="B3057" s="303">
        <v>20</v>
      </c>
      <c r="C3057" s="282">
        <v>5539551</v>
      </c>
      <c r="D3057" s="283" t="s">
        <v>9109</v>
      </c>
      <c r="E3057" s="282">
        <v>0</v>
      </c>
      <c r="F3057" s="283" t="s">
        <v>5656</v>
      </c>
      <c r="G3057" s="283" t="s">
        <v>5656</v>
      </c>
      <c r="H3057" s="284">
        <v>44717.998518518521</v>
      </c>
      <c r="I3057" s="284">
        <v>44717.998518518521</v>
      </c>
      <c r="J3057" s="283" t="s">
        <v>5657</v>
      </c>
      <c r="K3057" s="282">
        <v>0</v>
      </c>
      <c r="L3057" s="282">
        <v>0</v>
      </c>
      <c r="M3057" s="282">
        <v>1</v>
      </c>
      <c r="N3057" s="282">
        <v>0</v>
      </c>
    </row>
    <row r="3058" spans="1:14">
      <c r="A3058" s="282">
        <v>57042</v>
      </c>
      <c r="B3058" s="303">
        <v>20</v>
      </c>
      <c r="C3058" s="282">
        <v>5539552</v>
      </c>
      <c r="D3058" s="283" t="s">
        <v>9110</v>
      </c>
      <c r="E3058" s="282">
        <v>0</v>
      </c>
      <c r="F3058" s="283" t="s">
        <v>5656</v>
      </c>
      <c r="G3058" s="283" t="s">
        <v>5656</v>
      </c>
      <c r="H3058" s="284">
        <v>44717.998518518521</v>
      </c>
      <c r="I3058" s="284">
        <v>44717.998518518521</v>
      </c>
      <c r="J3058" s="283" t="s">
        <v>5657</v>
      </c>
      <c r="K3058" s="282">
        <v>0</v>
      </c>
      <c r="L3058" s="282">
        <v>0</v>
      </c>
      <c r="M3058" s="282">
        <v>1</v>
      </c>
      <c r="N3058" s="282">
        <v>0</v>
      </c>
    </row>
    <row r="3059" spans="1:14">
      <c r="A3059" s="282">
        <v>59346</v>
      </c>
      <c r="B3059" s="303">
        <v>20</v>
      </c>
      <c r="C3059" s="282">
        <v>5542423</v>
      </c>
      <c r="D3059" s="283" t="s">
        <v>9111</v>
      </c>
      <c r="E3059" s="282">
        <v>0</v>
      </c>
      <c r="F3059" s="283" t="s">
        <v>5656</v>
      </c>
      <c r="G3059" s="283" t="s">
        <v>5656</v>
      </c>
      <c r="H3059" s="284">
        <v>44717.998518518521</v>
      </c>
      <c r="I3059" s="284">
        <v>44717.998518518521</v>
      </c>
      <c r="J3059" s="283" t="s">
        <v>5657</v>
      </c>
      <c r="K3059" s="282">
        <v>0</v>
      </c>
      <c r="L3059" s="282">
        <v>0</v>
      </c>
      <c r="M3059" s="282">
        <v>1</v>
      </c>
      <c r="N3059" s="282">
        <v>0</v>
      </c>
    </row>
    <row r="3060" spans="1:14">
      <c r="A3060" s="282">
        <v>59343</v>
      </c>
      <c r="B3060" s="303">
        <v>20</v>
      </c>
      <c r="C3060" s="282">
        <v>5542553</v>
      </c>
      <c r="D3060" s="283" t="s">
        <v>9112</v>
      </c>
      <c r="E3060" s="282">
        <v>0</v>
      </c>
      <c r="F3060" s="283" t="s">
        <v>5656</v>
      </c>
      <c r="G3060" s="283" t="s">
        <v>5656</v>
      </c>
      <c r="H3060" s="284">
        <v>44717.998518518521</v>
      </c>
      <c r="I3060" s="284">
        <v>44717.998518518521</v>
      </c>
      <c r="J3060" s="283" t="s">
        <v>5657</v>
      </c>
      <c r="K3060" s="282">
        <v>0</v>
      </c>
      <c r="L3060" s="282">
        <v>0</v>
      </c>
      <c r="M3060" s="282">
        <v>1</v>
      </c>
      <c r="N3060" s="282">
        <v>0</v>
      </c>
    </row>
    <row r="3061" spans="1:14">
      <c r="A3061" s="282">
        <v>59344</v>
      </c>
      <c r="B3061" s="303">
        <v>20</v>
      </c>
      <c r="C3061" s="282">
        <v>5542683</v>
      </c>
      <c r="D3061" s="283" t="s">
        <v>9113</v>
      </c>
      <c r="E3061" s="282">
        <v>0</v>
      </c>
      <c r="F3061" s="283" t="s">
        <v>5656</v>
      </c>
      <c r="G3061" s="283" t="s">
        <v>5656</v>
      </c>
      <c r="H3061" s="284">
        <v>44717.998518518521</v>
      </c>
      <c r="I3061" s="284">
        <v>44717.998518518521</v>
      </c>
      <c r="J3061" s="283" t="s">
        <v>5657</v>
      </c>
      <c r="K3061" s="282">
        <v>0</v>
      </c>
      <c r="L3061" s="282">
        <v>0</v>
      </c>
      <c r="M3061" s="282">
        <v>1</v>
      </c>
      <c r="N3061" s="282">
        <v>0</v>
      </c>
    </row>
    <row r="3062" spans="1:14">
      <c r="A3062" s="282">
        <v>58853</v>
      </c>
      <c r="B3062" s="303">
        <v>20</v>
      </c>
      <c r="C3062" s="282">
        <v>5543716</v>
      </c>
      <c r="D3062" s="283" t="s">
        <v>9114</v>
      </c>
      <c r="E3062" s="282">
        <v>0</v>
      </c>
      <c r="F3062" s="283" t="s">
        <v>5656</v>
      </c>
      <c r="G3062" s="283" t="s">
        <v>5656</v>
      </c>
      <c r="H3062" s="284">
        <v>44717.998518518521</v>
      </c>
      <c r="I3062" s="284">
        <v>44717.998518518521</v>
      </c>
      <c r="J3062" s="283" t="s">
        <v>5657</v>
      </c>
      <c r="K3062" s="282">
        <v>0</v>
      </c>
      <c r="L3062" s="282">
        <v>0</v>
      </c>
      <c r="M3062" s="282">
        <v>1</v>
      </c>
      <c r="N3062" s="282">
        <v>0</v>
      </c>
    </row>
    <row r="3063" spans="1:14">
      <c r="A3063" s="282">
        <v>58854</v>
      </c>
      <c r="B3063" s="303">
        <v>20</v>
      </c>
      <c r="C3063" s="282">
        <v>5543719</v>
      </c>
      <c r="D3063" s="283" t="s">
        <v>9115</v>
      </c>
      <c r="E3063" s="282">
        <v>0</v>
      </c>
      <c r="F3063" s="283" t="s">
        <v>5656</v>
      </c>
      <c r="G3063" s="283" t="s">
        <v>5656</v>
      </c>
      <c r="H3063" s="284">
        <v>44717.998518518521</v>
      </c>
      <c r="I3063" s="284">
        <v>44717.998518518521</v>
      </c>
      <c r="J3063" s="283" t="s">
        <v>5657</v>
      </c>
      <c r="K3063" s="282">
        <v>0</v>
      </c>
      <c r="L3063" s="282">
        <v>0</v>
      </c>
      <c r="M3063" s="282">
        <v>1</v>
      </c>
      <c r="N3063" s="282">
        <v>0</v>
      </c>
    </row>
    <row r="3064" spans="1:14">
      <c r="A3064" s="282">
        <v>57616</v>
      </c>
      <c r="B3064" s="303">
        <v>20</v>
      </c>
      <c r="C3064" s="282">
        <v>5543971</v>
      </c>
      <c r="D3064" s="283" t="s">
        <v>9116</v>
      </c>
      <c r="E3064" s="282">
        <v>0</v>
      </c>
      <c r="F3064" s="283" t="s">
        <v>5656</v>
      </c>
      <c r="G3064" s="283" t="s">
        <v>5656</v>
      </c>
      <c r="H3064" s="284">
        <v>44717.998518518521</v>
      </c>
      <c r="I3064" s="284">
        <v>44717.998518518521</v>
      </c>
      <c r="J3064" s="283" t="s">
        <v>5657</v>
      </c>
      <c r="K3064" s="282">
        <v>0</v>
      </c>
      <c r="L3064" s="282">
        <v>0</v>
      </c>
      <c r="M3064" s="282">
        <v>1</v>
      </c>
      <c r="N3064" s="282">
        <v>0</v>
      </c>
    </row>
    <row r="3065" spans="1:14">
      <c r="A3065" s="282">
        <v>56918</v>
      </c>
      <c r="B3065" s="303">
        <v>20</v>
      </c>
      <c r="C3065" s="282">
        <v>5544266</v>
      </c>
      <c r="D3065" s="283" t="s">
        <v>9117</v>
      </c>
      <c r="E3065" s="282">
        <v>0</v>
      </c>
      <c r="F3065" s="283" t="s">
        <v>5656</v>
      </c>
      <c r="G3065" s="283" t="s">
        <v>5656</v>
      </c>
      <c r="H3065" s="284">
        <v>44717.998518518521</v>
      </c>
      <c r="I3065" s="284">
        <v>44717.998518518521</v>
      </c>
      <c r="J3065" s="283" t="s">
        <v>5657</v>
      </c>
      <c r="K3065" s="282">
        <v>0</v>
      </c>
      <c r="L3065" s="282">
        <v>0</v>
      </c>
      <c r="M3065" s="282">
        <v>1</v>
      </c>
      <c r="N3065" s="282">
        <v>0</v>
      </c>
    </row>
    <row r="3066" spans="1:14">
      <c r="A3066" s="282">
        <v>56919</v>
      </c>
      <c r="B3066" s="303">
        <v>20</v>
      </c>
      <c r="C3066" s="282">
        <v>5544396</v>
      </c>
      <c r="D3066" s="283" t="s">
        <v>9118</v>
      </c>
      <c r="E3066" s="282">
        <v>0</v>
      </c>
      <c r="F3066" s="283" t="s">
        <v>5656</v>
      </c>
      <c r="G3066" s="283" t="s">
        <v>5656</v>
      </c>
      <c r="H3066" s="284">
        <v>44717.998518518521</v>
      </c>
      <c r="I3066" s="284">
        <v>44717.998518518521</v>
      </c>
      <c r="J3066" s="283" t="s">
        <v>5657</v>
      </c>
      <c r="K3066" s="282">
        <v>0</v>
      </c>
      <c r="L3066" s="282">
        <v>0</v>
      </c>
      <c r="M3066" s="282">
        <v>1</v>
      </c>
      <c r="N3066" s="282">
        <v>0</v>
      </c>
    </row>
    <row r="3067" spans="1:14">
      <c r="A3067" s="282">
        <v>59705</v>
      </c>
      <c r="B3067" s="303">
        <v>20</v>
      </c>
      <c r="C3067" s="282">
        <v>5549391</v>
      </c>
      <c r="D3067" s="283" t="s">
        <v>9119</v>
      </c>
      <c r="E3067" s="282">
        <v>0</v>
      </c>
      <c r="F3067" s="283" t="s">
        <v>5656</v>
      </c>
      <c r="G3067" s="283" t="s">
        <v>5656</v>
      </c>
      <c r="H3067" s="284">
        <v>44717.998518518521</v>
      </c>
      <c r="I3067" s="284">
        <v>44717.998518518521</v>
      </c>
      <c r="J3067" s="283" t="s">
        <v>5657</v>
      </c>
      <c r="K3067" s="282">
        <v>0</v>
      </c>
      <c r="L3067" s="282">
        <v>0</v>
      </c>
      <c r="M3067" s="282">
        <v>1</v>
      </c>
      <c r="N3067" s="282">
        <v>0</v>
      </c>
    </row>
    <row r="3068" spans="1:14">
      <c r="A3068" s="282">
        <v>59704</v>
      </c>
      <c r="B3068" s="303">
        <v>20</v>
      </c>
      <c r="C3068" s="282">
        <v>5549421</v>
      </c>
      <c r="D3068" s="283" t="s">
        <v>9120</v>
      </c>
      <c r="E3068" s="282">
        <v>0</v>
      </c>
      <c r="F3068" s="283" t="s">
        <v>5656</v>
      </c>
      <c r="G3068" s="283" t="s">
        <v>5656</v>
      </c>
      <c r="H3068" s="284">
        <v>44717.998518518521</v>
      </c>
      <c r="I3068" s="284">
        <v>44717.998518518521</v>
      </c>
      <c r="J3068" s="283" t="s">
        <v>5657</v>
      </c>
      <c r="K3068" s="282">
        <v>0</v>
      </c>
      <c r="L3068" s="282">
        <v>0</v>
      </c>
      <c r="M3068" s="282">
        <v>1</v>
      </c>
      <c r="N3068" s="282">
        <v>0</v>
      </c>
    </row>
    <row r="3069" spans="1:14">
      <c r="A3069" s="282">
        <v>58170</v>
      </c>
      <c r="B3069" s="303">
        <v>20</v>
      </c>
      <c r="C3069" s="282">
        <v>5551713</v>
      </c>
      <c r="D3069" s="283" t="s">
        <v>9121</v>
      </c>
      <c r="E3069" s="282">
        <v>0</v>
      </c>
      <c r="F3069" s="283" t="s">
        <v>5656</v>
      </c>
      <c r="G3069" s="283" t="s">
        <v>5656</v>
      </c>
      <c r="H3069" s="284">
        <v>44717.998518518521</v>
      </c>
      <c r="I3069" s="284">
        <v>44717.998518518521</v>
      </c>
      <c r="J3069" s="283" t="s">
        <v>5657</v>
      </c>
      <c r="K3069" s="282">
        <v>0</v>
      </c>
      <c r="L3069" s="282">
        <v>0</v>
      </c>
      <c r="M3069" s="282">
        <v>1</v>
      </c>
      <c r="N3069" s="282">
        <v>0</v>
      </c>
    </row>
    <row r="3070" spans="1:14">
      <c r="A3070" s="282">
        <v>58543</v>
      </c>
      <c r="B3070" s="303">
        <v>20</v>
      </c>
      <c r="C3070" s="282">
        <v>5553391</v>
      </c>
      <c r="D3070" s="283" t="s">
        <v>9122</v>
      </c>
      <c r="E3070" s="282">
        <v>0</v>
      </c>
      <c r="F3070" s="283" t="s">
        <v>5656</v>
      </c>
      <c r="G3070" s="283" t="s">
        <v>5656</v>
      </c>
      <c r="H3070" s="284">
        <v>44717.998518518521</v>
      </c>
      <c r="I3070" s="284">
        <v>44717.998518518521</v>
      </c>
      <c r="J3070" s="283" t="s">
        <v>5657</v>
      </c>
      <c r="K3070" s="282">
        <v>0</v>
      </c>
      <c r="L3070" s="282">
        <v>0</v>
      </c>
      <c r="M3070" s="282">
        <v>1</v>
      </c>
      <c r="N3070" s="282">
        <v>0</v>
      </c>
    </row>
    <row r="3071" spans="1:14">
      <c r="A3071" s="282">
        <v>57735</v>
      </c>
      <c r="B3071" s="303">
        <v>20</v>
      </c>
      <c r="C3071" s="282">
        <v>5553391</v>
      </c>
      <c r="D3071" s="283" t="s">
        <v>9123</v>
      </c>
      <c r="E3071" s="282">
        <v>0</v>
      </c>
      <c r="F3071" s="283" t="s">
        <v>5656</v>
      </c>
      <c r="G3071" s="283" t="s">
        <v>5656</v>
      </c>
      <c r="H3071" s="284">
        <v>44717.998518518521</v>
      </c>
      <c r="I3071" s="284">
        <v>44717.998518518521</v>
      </c>
      <c r="J3071" s="283" t="s">
        <v>5657</v>
      </c>
      <c r="K3071" s="282">
        <v>0</v>
      </c>
      <c r="L3071" s="282">
        <v>0</v>
      </c>
      <c r="M3071" s="282">
        <v>1</v>
      </c>
      <c r="N3071" s="282">
        <v>0</v>
      </c>
    </row>
    <row r="3072" spans="1:14">
      <c r="A3072" s="282">
        <v>57737</v>
      </c>
      <c r="B3072" s="303">
        <v>20</v>
      </c>
      <c r="C3072" s="282">
        <v>5553392</v>
      </c>
      <c r="D3072" s="283" t="s">
        <v>9124</v>
      </c>
      <c r="E3072" s="282">
        <v>0</v>
      </c>
      <c r="F3072" s="283" t="s">
        <v>5656</v>
      </c>
      <c r="G3072" s="283" t="s">
        <v>5656</v>
      </c>
      <c r="H3072" s="284">
        <v>44717.998518518521</v>
      </c>
      <c r="I3072" s="284">
        <v>44717.998518518521</v>
      </c>
      <c r="J3072" s="283" t="s">
        <v>5657</v>
      </c>
      <c r="K3072" s="282">
        <v>0</v>
      </c>
      <c r="L3072" s="282">
        <v>0</v>
      </c>
      <c r="M3072" s="282">
        <v>1</v>
      </c>
      <c r="N3072" s="282">
        <v>0</v>
      </c>
    </row>
    <row r="3073" spans="1:14">
      <c r="A3073" s="282">
        <v>58544</v>
      </c>
      <c r="B3073" s="303">
        <v>20</v>
      </c>
      <c r="C3073" s="282">
        <v>5553392</v>
      </c>
      <c r="D3073" s="283" t="s">
        <v>9125</v>
      </c>
      <c r="E3073" s="282">
        <v>0</v>
      </c>
      <c r="F3073" s="283" t="s">
        <v>5656</v>
      </c>
      <c r="G3073" s="283" t="s">
        <v>5656</v>
      </c>
      <c r="H3073" s="284">
        <v>44717.998518518521</v>
      </c>
      <c r="I3073" s="284">
        <v>44717.998518518521</v>
      </c>
      <c r="J3073" s="283" t="s">
        <v>5657</v>
      </c>
      <c r="K3073" s="282">
        <v>0</v>
      </c>
      <c r="L3073" s="282">
        <v>0</v>
      </c>
      <c r="M3073" s="282">
        <v>1</v>
      </c>
      <c r="N3073" s="282">
        <v>0</v>
      </c>
    </row>
    <row r="3074" spans="1:14">
      <c r="A3074" s="282">
        <v>58554</v>
      </c>
      <c r="B3074" s="303">
        <v>20</v>
      </c>
      <c r="C3074" s="282">
        <v>5553711</v>
      </c>
      <c r="D3074" s="283" t="s">
        <v>9126</v>
      </c>
      <c r="E3074" s="282">
        <v>0</v>
      </c>
      <c r="F3074" s="283" t="s">
        <v>5656</v>
      </c>
      <c r="G3074" s="283" t="s">
        <v>5656</v>
      </c>
      <c r="H3074" s="284">
        <v>44717.998518518521</v>
      </c>
      <c r="I3074" s="284">
        <v>44717.998518518521</v>
      </c>
      <c r="J3074" s="283" t="s">
        <v>5657</v>
      </c>
      <c r="K3074" s="282">
        <v>0</v>
      </c>
      <c r="L3074" s="282">
        <v>0</v>
      </c>
      <c r="M3074" s="282">
        <v>1</v>
      </c>
      <c r="N3074" s="282">
        <v>0</v>
      </c>
    </row>
    <row r="3075" spans="1:14">
      <c r="A3075" s="282">
        <v>59859</v>
      </c>
      <c r="B3075" s="303">
        <v>20</v>
      </c>
      <c r="C3075" s="282">
        <v>5559261</v>
      </c>
      <c r="D3075" s="283" t="s">
        <v>9127</v>
      </c>
      <c r="E3075" s="282">
        <v>0</v>
      </c>
      <c r="F3075" s="283" t="s">
        <v>5656</v>
      </c>
      <c r="G3075" s="283" t="s">
        <v>5656</v>
      </c>
      <c r="H3075" s="284">
        <v>44717.998518518521</v>
      </c>
      <c r="I3075" s="284">
        <v>44717.998518518521</v>
      </c>
      <c r="J3075" s="283" t="s">
        <v>5657</v>
      </c>
      <c r="K3075" s="282">
        <v>0</v>
      </c>
      <c r="L3075" s="282">
        <v>0</v>
      </c>
      <c r="M3075" s="282">
        <v>1</v>
      </c>
      <c r="N3075" s="282">
        <v>0</v>
      </c>
    </row>
    <row r="3076" spans="1:14">
      <c r="A3076" s="282">
        <v>59860</v>
      </c>
      <c r="B3076" s="303">
        <v>20</v>
      </c>
      <c r="C3076" s="282">
        <v>5559262</v>
      </c>
      <c r="D3076" s="283" t="s">
        <v>9128</v>
      </c>
      <c r="E3076" s="282">
        <v>0</v>
      </c>
      <c r="F3076" s="283" t="s">
        <v>5656</v>
      </c>
      <c r="G3076" s="283" t="s">
        <v>5656</v>
      </c>
      <c r="H3076" s="284">
        <v>44717.998518518521</v>
      </c>
      <c r="I3076" s="284">
        <v>44717.998518518521</v>
      </c>
      <c r="J3076" s="283" t="s">
        <v>5657</v>
      </c>
      <c r="K3076" s="282">
        <v>0</v>
      </c>
      <c r="L3076" s="282">
        <v>0</v>
      </c>
      <c r="M3076" s="282">
        <v>1</v>
      </c>
      <c r="N3076" s="282">
        <v>0</v>
      </c>
    </row>
    <row r="3077" spans="1:14">
      <c r="A3077" s="282">
        <v>59858</v>
      </c>
      <c r="B3077" s="303">
        <v>20</v>
      </c>
      <c r="C3077" s="282">
        <v>5559263</v>
      </c>
      <c r="D3077" s="283" t="s">
        <v>9129</v>
      </c>
      <c r="E3077" s="282">
        <v>0</v>
      </c>
      <c r="F3077" s="283" t="s">
        <v>5656</v>
      </c>
      <c r="G3077" s="283" t="s">
        <v>5656</v>
      </c>
      <c r="H3077" s="284">
        <v>44717.998518518521</v>
      </c>
      <c r="I3077" s="284">
        <v>44717.998518518521</v>
      </c>
      <c r="J3077" s="283" t="s">
        <v>5657</v>
      </c>
      <c r="K3077" s="282">
        <v>0</v>
      </c>
      <c r="L3077" s="282">
        <v>0</v>
      </c>
      <c r="M3077" s="282">
        <v>1</v>
      </c>
      <c r="N3077" s="282">
        <v>0</v>
      </c>
    </row>
    <row r="3078" spans="1:14">
      <c r="A3078" s="282">
        <v>59861</v>
      </c>
      <c r="B3078" s="303">
        <v>20</v>
      </c>
      <c r="C3078" s="282">
        <v>5559391</v>
      </c>
      <c r="D3078" s="283" t="s">
        <v>9130</v>
      </c>
      <c r="E3078" s="282">
        <v>0</v>
      </c>
      <c r="F3078" s="283" t="s">
        <v>5656</v>
      </c>
      <c r="G3078" s="283" t="s">
        <v>5656</v>
      </c>
      <c r="H3078" s="284">
        <v>44717.998518518521</v>
      </c>
      <c r="I3078" s="284">
        <v>44717.998518518521</v>
      </c>
      <c r="J3078" s="283" t="s">
        <v>5657</v>
      </c>
      <c r="K3078" s="282">
        <v>0</v>
      </c>
      <c r="L3078" s="282">
        <v>0</v>
      </c>
      <c r="M3078" s="282">
        <v>1</v>
      </c>
      <c r="N3078" s="282">
        <v>0</v>
      </c>
    </row>
    <row r="3079" spans="1:14">
      <c r="A3079" s="282">
        <v>59862</v>
      </c>
      <c r="B3079" s="303">
        <v>20</v>
      </c>
      <c r="C3079" s="282">
        <v>5559392</v>
      </c>
      <c r="D3079" s="283" t="s">
        <v>9131</v>
      </c>
      <c r="E3079" s="282">
        <v>0</v>
      </c>
      <c r="F3079" s="283" t="s">
        <v>5656</v>
      </c>
      <c r="G3079" s="283" t="s">
        <v>5656</v>
      </c>
      <c r="H3079" s="284">
        <v>44717.998518518521</v>
      </c>
      <c r="I3079" s="284">
        <v>44717.998518518521</v>
      </c>
      <c r="J3079" s="283" t="s">
        <v>5657</v>
      </c>
      <c r="K3079" s="282">
        <v>0</v>
      </c>
      <c r="L3079" s="282">
        <v>0</v>
      </c>
      <c r="M3079" s="282">
        <v>1</v>
      </c>
      <c r="N3079" s="282">
        <v>0</v>
      </c>
    </row>
    <row r="3080" spans="1:14">
      <c r="A3080" s="282">
        <v>58350</v>
      </c>
      <c r="B3080" s="303">
        <v>20</v>
      </c>
      <c r="C3080" s="282">
        <v>5560842</v>
      </c>
      <c r="D3080" s="283" t="s">
        <v>9132</v>
      </c>
      <c r="E3080" s="282">
        <v>0</v>
      </c>
      <c r="F3080" s="283" t="s">
        <v>5656</v>
      </c>
      <c r="G3080" s="283" t="s">
        <v>5656</v>
      </c>
      <c r="H3080" s="284">
        <v>44717.998518518521</v>
      </c>
      <c r="I3080" s="284">
        <v>44717.998518518521</v>
      </c>
      <c r="J3080" s="283" t="s">
        <v>5657</v>
      </c>
      <c r="K3080" s="282">
        <v>0</v>
      </c>
      <c r="L3080" s="282">
        <v>0</v>
      </c>
      <c r="M3080" s="282">
        <v>1</v>
      </c>
      <c r="N3080" s="282">
        <v>0</v>
      </c>
    </row>
    <row r="3081" spans="1:14">
      <c r="A3081" s="282">
        <v>58716</v>
      </c>
      <c r="B3081" s="303">
        <v>20</v>
      </c>
      <c r="C3081" s="282">
        <v>5564002</v>
      </c>
      <c r="D3081" s="283" t="s">
        <v>9133</v>
      </c>
      <c r="E3081" s="282">
        <v>0</v>
      </c>
      <c r="F3081" s="283" t="s">
        <v>5656</v>
      </c>
      <c r="G3081" s="283" t="s">
        <v>5656</v>
      </c>
      <c r="H3081" s="284">
        <v>44717.998518518521</v>
      </c>
      <c r="I3081" s="284">
        <v>44717.998518518521</v>
      </c>
      <c r="J3081" s="283" t="s">
        <v>5657</v>
      </c>
      <c r="K3081" s="282">
        <v>0</v>
      </c>
      <c r="L3081" s="282">
        <v>0</v>
      </c>
      <c r="M3081" s="282">
        <v>1</v>
      </c>
      <c r="N3081" s="282">
        <v>0</v>
      </c>
    </row>
    <row r="3082" spans="1:14">
      <c r="A3082" s="282">
        <v>58717</v>
      </c>
      <c r="B3082" s="303">
        <v>20</v>
      </c>
      <c r="C3082" s="282">
        <v>5564004</v>
      </c>
      <c r="D3082" s="283" t="s">
        <v>9134</v>
      </c>
      <c r="E3082" s="282">
        <v>0</v>
      </c>
      <c r="F3082" s="283" t="s">
        <v>5656</v>
      </c>
      <c r="G3082" s="283" t="s">
        <v>5656</v>
      </c>
      <c r="H3082" s="284">
        <v>44717.998518518521</v>
      </c>
      <c r="I3082" s="284">
        <v>44717.998518518521</v>
      </c>
      <c r="J3082" s="283" t="s">
        <v>5657</v>
      </c>
      <c r="K3082" s="282">
        <v>0</v>
      </c>
      <c r="L3082" s="282">
        <v>0</v>
      </c>
      <c r="M3082" s="282">
        <v>1</v>
      </c>
      <c r="N3082" s="282">
        <v>0</v>
      </c>
    </row>
    <row r="3083" spans="1:14">
      <c r="A3083" s="282">
        <v>58999</v>
      </c>
      <c r="B3083" s="303">
        <v>20</v>
      </c>
      <c r="C3083" s="282">
        <v>5570131</v>
      </c>
      <c r="D3083" s="283" t="s">
        <v>9135</v>
      </c>
      <c r="E3083" s="282">
        <v>0</v>
      </c>
      <c r="F3083" s="283" t="s">
        <v>5656</v>
      </c>
      <c r="G3083" s="283" t="s">
        <v>5656</v>
      </c>
      <c r="H3083" s="284">
        <v>44717.998518518521</v>
      </c>
      <c r="I3083" s="284">
        <v>44717.998518518521</v>
      </c>
      <c r="J3083" s="283" t="s">
        <v>5657</v>
      </c>
      <c r="K3083" s="282">
        <v>0</v>
      </c>
      <c r="L3083" s="282">
        <v>0</v>
      </c>
      <c r="M3083" s="282">
        <v>1</v>
      </c>
      <c r="N3083" s="282">
        <v>0</v>
      </c>
    </row>
    <row r="3084" spans="1:14">
      <c r="A3084" s="282">
        <v>57736</v>
      </c>
      <c r="B3084" s="303">
        <v>20</v>
      </c>
      <c r="C3084" s="282">
        <v>5570131</v>
      </c>
      <c r="D3084" s="283" t="s">
        <v>9136</v>
      </c>
      <c r="E3084" s="282">
        <v>0</v>
      </c>
      <c r="F3084" s="283" t="s">
        <v>5656</v>
      </c>
      <c r="G3084" s="283" t="s">
        <v>5656</v>
      </c>
      <c r="H3084" s="284">
        <v>44717.998518518521</v>
      </c>
      <c r="I3084" s="284">
        <v>44717.998518518521</v>
      </c>
      <c r="J3084" s="283" t="s">
        <v>5657</v>
      </c>
      <c r="K3084" s="282">
        <v>0</v>
      </c>
      <c r="L3084" s="282">
        <v>0</v>
      </c>
      <c r="M3084" s="282">
        <v>1</v>
      </c>
      <c r="N3084" s="282">
        <v>0</v>
      </c>
    </row>
    <row r="3085" spans="1:14">
      <c r="A3085" s="282">
        <v>59189</v>
      </c>
      <c r="B3085" s="303">
        <v>20</v>
      </c>
      <c r="C3085" s="282">
        <v>5575681</v>
      </c>
      <c r="D3085" s="283" t="s">
        <v>9137</v>
      </c>
      <c r="E3085" s="282">
        <v>0</v>
      </c>
      <c r="F3085" s="283" t="s">
        <v>5656</v>
      </c>
      <c r="G3085" s="283" t="s">
        <v>5656</v>
      </c>
      <c r="H3085" s="284">
        <v>44717.998518518521</v>
      </c>
      <c r="I3085" s="284">
        <v>44717.998518518521</v>
      </c>
      <c r="J3085" s="283" t="s">
        <v>5657</v>
      </c>
      <c r="K3085" s="282">
        <v>0</v>
      </c>
      <c r="L3085" s="282">
        <v>0</v>
      </c>
      <c r="M3085" s="282">
        <v>1</v>
      </c>
      <c r="N3085" s="282">
        <v>0</v>
      </c>
    </row>
    <row r="3086" spans="1:14">
      <c r="A3086" s="282">
        <v>59190</v>
      </c>
      <c r="B3086" s="303">
        <v>20</v>
      </c>
      <c r="C3086" s="282">
        <v>5575682</v>
      </c>
      <c r="D3086" s="283" t="s">
        <v>9138</v>
      </c>
      <c r="E3086" s="282">
        <v>0</v>
      </c>
      <c r="F3086" s="283" t="s">
        <v>5656</v>
      </c>
      <c r="G3086" s="283" t="s">
        <v>5656</v>
      </c>
      <c r="H3086" s="284">
        <v>44717.998518518521</v>
      </c>
      <c r="I3086" s="284">
        <v>44717.998518518521</v>
      </c>
      <c r="J3086" s="283" t="s">
        <v>5657</v>
      </c>
      <c r="K3086" s="282">
        <v>0</v>
      </c>
      <c r="L3086" s="282">
        <v>0</v>
      </c>
      <c r="M3086" s="282">
        <v>1</v>
      </c>
      <c r="N3086" s="282">
        <v>0</v>
      </c>
    </row>
    <row r="3087" spans="1:14">
      <c r="A3087" s="282">
        <v>57175</v>
      </c>
      <c r="B3087" s="303">
        <v>20</v>
      </c>
      <c r="C3087" s="282">
        <v>5580681</v>
      </c>
      <c r="D3087" s="283" t="s">
        <v>9139</v>
      </c>
      <c r="E3087" s="282">
        <v>0</v>
      </c>
      <c r="F3087" s="283" t="s">
        <v>5656</v>
      </c>
      <c r="G3087" s="283" t="s">
        <v>5656</v>
      </c>
      <c r="H3087" s="284">
        <v>44717.998518518521</v>
      </c>
      <c r="I3087" s="284">
        <v>44717.998518518521</v>
      </c>
      <c r="J3087" s="283" t="s">
        <v>5657</v>
      </c>
      <c r="K3087" s="282">
        <v>0</v>
      </c>
      <c r="L3087" s="282">
        <v>0</v>
      </c>
      <c r="M3087" s="282">
        <v>1</v>
      </c>
      <c r="N3087" s="282">
        <v>0</v>
      </c>
    </row>
    <row r="3088" spans="1:14">
      <c r="A3088" s="282">
        <v>57176</v>
      </c>
      <c r="B3088" s="303">
        <v>20</v>
      </c>
      <c r="C3088" s="282">
        <v>5580682</v>
      </c>
      <c r="D3088" s="283" t="s">
        <v>9140</v>
      </c>
      <c r="E3088" s="282">
        <v>0</v>
      </c>
      <c r="F3088" s="283" t="s">
        <v>5656</v>
      </c>
      <c r="G3088" s="283" t="s">
        <v>5656</v>
      </c>
      <c r="H3088" s="284">
        <v>44717.998518518521</v>
      </c>
      <c r="I3088" s="284">
        <v>44717.998518518521</v>
      </c>
      <c r="J3088" s="283" t="s">
        <v>5657</v>
      </c>
      <c r="K3088" s="282">
        <v>0</v>
      </c>
      <c r="L3088" s="282">
        <v>0</v>
      </c>
      <c r="M3088" s="282">
        <v>1</v>
      </c>
      <c r="N3088" s="282">
        <v>0</v>
      </c>
    </row>
    <row r="3089" spans="1:14">
      <c r="A3089" s="282">
        <v>59790</v>
      </c>
      <c r="B3089" s="303">
        <v>20</v>
      </c>
      <c r="C3089" s="302">
        <v>558468</v>
      </c>
      <c r="D3089" s="283" t="s">
        <v>9141</v>
      </c>
      <c r="E3089" s="282">
        <v>0</v>
      </c>
      <c r="F3089" s="283" t="s">
        <v>5656</v>
      </c>
      <c r="G3089" s="283" t="s">
        <v>5656</v>
      </c>
      <c r="H3089" s="284">
        <v>44717.998518518521</v>
      </c>
      <c r="I3089" s="284">
        <v>44717.998518518521</v>
      </c>
      <c r="J3089" s="283" t="s">
        <v>5657</v>
      </c>
      <c r="K3089" s="282">
        <v>0</v>
      </c>
      <c r="L3089" s="282">
        <v>0</v>
      </c>
      <c r="M3089" s="282">
        <v>1</v>
      </c>
      <c r="N3089" s="282">
        <v>0</v>
      </c>
    </row>
    <row r="3090" spans="1:14">
      <c r="A3090" s="282">
        <v>56941</v>
      </c>
      <c r="B3090" s="303">
        <v>20</v>
      </c>
      <c r="C3090" s="282">
        <v>5591421</v>
      </c>
      <c r="D3090" s="283" t="s">
        <v>9142</v>
      </c>
      <c r="E3090" s="282">
        <v>0</v>
      </c>
      <c r="F3090" s="283" t="s">
        <v>5656</v>
      </c>
      <c r="G3090" s="283" t="s">
        <v>5656</v>
      </c>
      <c r="H3090" s="284">
        <v>44717.998518518521</v>
      </c>
      <c r="I3090" s="284">
        <v>44717.998518518521</v>
      </c>
      <c r="J3090" s="283" t="s">
        <v>5657</v>
      </c>
      <c r="K3090" s="282">
        <v>0</v>
      </c>
      <c r="L3090" s="282">
        <v>0</v>
      </c>
      <c r="M3090" s="282">
        <v>1</v>
      </c>
      <c r="N3090" s="282">
        <v>0</v>
      </c>
    </row>
    <row r="3091" spans="1:14">
      <c r="A3091" s="282">
        <v>59196</v>
      </c>
      <c r="B3091" s="303">
        <v>20</v>
      </c>
      <c r="C3091" s="282">
        <v>5599711</v>
      </c>
      <c r="D3091" s="283" t="s">
        <v>9143</v>
      </c>
      <c r="E3091" s="282">
        <v>0</v>
      </c>
      <c r="F3091" s="283" t="s">
        <v>5656</v>
      </c>
      <c r="G3091" s="283" t="s">
        <v>5656</v>
      </c>
      <c r="H3091" s="284">
        <v>44717.998518518521</v>
      </c>
      <c r="I3091" s="284">
        <v>44717.998518518521</v>
      </c>
      <c r="J3091" s="283" t="s">
        <v>5657</v>
      </c>
      <c r="K3091" s="282">
        <v>0</v>
      </c>
      <c r="L3091" s="282">
        <v>0</v>
      </c>
      <c r="M3091" s="282">
        <v>1</v>
      </c>
      <c r="N3091" s="282">
        <v>0</v>
      </c>
    </row>
    <row r="3092" spans="1:14">
      <c r="A3092" s="282">
        <v>59195</v>
      </c>
      <c r="B3092" s="303">
        <v>20</v>
      </c>
      <c r="C3092" s="282">
        <v>5599841</v>
      </c>
      <c r="D3092" s="283" t="s">
        <v>9144</v>
      </c>
      <c r="E3092" s="282">
        <v>0</v>
      </c>
      <c r="F3092" s="283" t="s">
        <v>5656</v>
      </c>
      <c r="G3092" s="283" t="s">
        <v>5656</v>
      </c>
      <c r="H3092" s="284">
        <v>44717.998518518521</v>
      </c>
      <c r="I3092" s="284">
        <v>44717.998518518521</v>
      </c>
      <c r="J3092" s="283" t="s">
        <v>5657</v>
      </c>
      <c r="K3092" s="282">
        <v>0</v>
      </c>
      <c r="L3092" s="282">
        <v>0</v>
      </c>
      <c r="M3092" s="282">
        <v>1</v>
      </c>
      <c r="N3092" s="282">
        <v>0</v>
      </c>
    </row>
    <row r="3093" spans="1:14">
      <c r="A3093" s="282">
        <v>58840</v>
      </c>
      <c r="B3093" s="303">
        <v>20</v>
      </c>
      <c r="C3093" s="302">
        <v>5600421</v>
      </c>
      <c r="D3093" s="283" t="s">
        <v>9145</v>
      </c>
      <c r="E3093" s="282">
        <v>0</v>
      </c>
      <c r="F3093" s="283" t="s">
        <v>5656</v>
      </c>
      <c r="G3093" s="283" t="s">
        <v>5656</v>
      </c>
      <c r="H3093" s="284">
        <v>44717.998518518521</v>
      </c>
      <c r="I3093" s="284">
        <v>44717.998518518521</v>
      </c>
      <c r="J3093" s="283" t="s">
        <v>5657</v>
      </c>
      <c r="K3093" s="282">
        <v>0</v>
      </c>
      <c r="L3093" s="282">
        <v>0</v>
      </c>
      <c r="M3093" s="282">
        <v>1</v>
      </c>
      <c r="N3093" s="282">
        <v>0</v>
      </c>
    </row>
    <row r="3094" spans="1:14">
      <c r="A3094" s="282">
        <v>58841</v>
      </c>
      <c r="B3094" s="303">
        <v>20</v>
      </c>
      <c r="C3094" s="302">
        <v>5600423</v>
      </c>
      <c r="D3094" s="283" t="s">
        <v>9146</v>
      </c>
      <c r="E3094" s="282">
        <v>0</v>
      </c>
      <c r="F3094" s="283" t="s">
        <v>5656</v>
      </c>
      <c r="G3094" s="283" t="s">
        <v>5656</v>
      </c>
      <c r="H3094" s="284">
        <v>44717.998518518521</v>
      </c>
      <c r="I3094" s="284">
        <v>44717.998518518521</v>
      </c>
      <c r="J3094" s="283" t="s">
        <v>5657</v>
      </c>
      <c r="K3094" s="282">
        <v>0</v>
      </c>
      <c r="L3094" s="282">
        <v>0</v>
      </c>
      <c r="M3094" s="282">
        <v>1</v>
      </c>
      <c r="N3094" s="282">
        <v>0</v>
      </c>
    </row>
    <row r="3095" spans="1:14">
      <c r="A3095" s="282">
        <v>56940</v>
      </c>
      <c r="B3095" s="303">
        <v>20</v>
      </c>
      <c r="C3095" s="282">
        <v>5602421</v>
      </c>
      <c r="D3095" s="283" t="s">
        <v>9147</v>
      </c>
      <c r="E3095" s="282">
        <v>0</v>
      </c>
      <c r="F3095" s="283" t="s">
        <v>5656</v>
      </c>
      <c r="G3095" s="283" t="s">
        <v>5656</v>
      </c>
      <c r="H3095" s="284">
        <v>44717.998518518521</v>
      </c>
      <c r="I3095" s="284">
        <v>44717.998518518521</v>
      </c>
      <c r="J3095" s="283" t="s">
        <v>5657</v>
      </c>
      <c r="K3095" s="282">
        <v>0</v>
      </c>
      <c r="L3095" s="282">
        <v>0</v>
      </c>
      <c r="M3095" s="282">
        <v>1</v>
      </c>
      <c r="N3095" s="282">
        <v>0</v>
      </c>
    </row>
    <row r="3096" spans="1:14">
      <c r="A3096" s="282">
        <v>56939</v>
      </c>
      <c r="B3096" s="303">
        <v>20</v>
      </c>
      <c r="C3096" s="282">
        <v>5602552</v>
      </c>
      <c r="D3096" s="283" t="s">
        <v>9148</v>
      </c>
      <c r="E3096" s="282">
        <v>0</v>
      </c>
      <c r="F3096" s="283" t="s">
        <v>5656</v>
      </c>
      <c r="G3096" s="283" t="s">
        <v>5656</v>
      </c>
      <c r="H3096" s="284">
        <v>44717.998518518521</v>
      </c>
      <c r="I3096" s="284">
        <v>44717.998518518521</v>
      </c>
      <c r="J3096" s="283" t="s">
        <v>5657</v>
      </c>
      <c r="K3096" s="282">
        <v>0</v>
      </c>
      <c r="L3096" s="282">
        <v>0</v>
      </c>
      <c r="M3096" s="282">
        <v>1</v>
      </c>
      <c r="N3096" s="282">
        <v>0</v>
      </c>
    </row>
    <row r="3097" spans="1:14">
      <c r="A3097" s="282">
        <v>57558</v>
      </c>
      <c r="B3097" s="303">
        <v>20</v>
      </c>
      <c r="C3097" s="282">
        <v>5602711</v>
      </c>
      <c r="D3097" s="283" t="s">
        <v>9149</v>
      </c>
      <c r="E3097" s="282">
        <v>0</v>
      </c>
      <c r="F3097" s="283" t="s">
        <v>5656</v>
      </c>
      <c r="G3097" s="283" t="s">
        <v>5656</v>
      </c>
      <c r="H3097" s="284">
        <v>44717.998518518521</v>
      </c>
      <c r="I3097" s="284">
        <v>44717.998518518521</v>
      </c>
      <c r="J3097" s="283" t="s">
        <v>5657</v>
      </c>
      <c r="K3097" s="282">
        <v>0</v>
      </c>
      <c r="L3097" s="282">
        <v>0</v>
      </c>
      <c r="M3097" s="282">
        <v>1</v>
      </c>
      <c r="N3097" s="282">
        <v>0</v>
      </c>
    </row>
    <row r="3098" spans="1:14">
      <c r="A3098" s="282">
        <v>56605</v>
      </c>
      <c r="B3098" s="303">
        <v>20</v>
      </c>
      <c r="C3098" s="302">
        <v>5602841</v>
      </c>
      <c r="D3098" s="283" t="s">
        <v>9150</v>
      </c>
      <c r="E3098" s="282">
        <v>0</v>
      </c>
      <c r="F3098" s="283" t="s">
        <v>5656</v>
      </c>
      <c r="G3098" s="283" t="s">
        <v>5656</v>
      </c>
      <c r="H3098" s="284">
        <v>44717.998518518521</v>
      </c>
      <c r="I3098" s="284">
        <v>44717.998518518521</v>
      </c>
      <c r="J3098" s="283" t="s">
        <v>5657</v>
      </c>
      <c r="K3098" s="282">
        <v>0</v>
      </c>
      <c r="L3098" s="282">
        <v>0</v>
      </c>
      <c r="M3098" s="282">
        <v>1</v>
      </c>
      <c r="N3098" s="282">
        <v>0</v>
      </c>
    </row>
    <row r="3099" spans="1:14">
      <c r="A3099" s="282">
        <v>56601</v>
      </c>
      <c r="B3099" s="303">
        <v>20</v>
      </c>
      <c r="C3099" s="302">
        <v>5602971</v>
      </c>
      <c r="D3099" s="283" t="s">
        <v>9151</v>
      </c>
      <c r="E3099" s="282">
        <v>0</v>
      </c>
      <c r="F3099" s="283" t="s">
        <v>5656</v>
      </c>
      <c r="G3099" s="283" t="s">
        <v>5656</v>
      </c>
      <c r="H3099" s="284">
        <v>44717.998518518521</v>
      </c>
      <c r="I3099" s="284">
        <v>44717.998518518521</v>
      </c>
      <c r="J3099" s="283" t="s">
        <v>5657</v>
      </c>
      <c r="K3099" s="282">
        <v>0</v>
      </c>
      <c r="L3099" s="282">
        <v>0</v>
      </c>
      <c r="M3099" s="282">
        <v>1</v>
      </c>
      <c r="N3099" s="282">
        <v>0</v>
      </c>
    </row>
    <row r="3100" spans="1:14">
      <c r="A3100" s="282">
        <v>56602</v>
      </c>
      <c r="B3100" s="303">
        <v>20</v>
      </c>
      <c r="C3100" s="302">
        <v>5602972</v>
      </c>
      <c r="D3100" s="283" t="s">
        <v>9152</v>
      </c>
      <c r="E3100" s="282">
        <v>0</v>
      </c>
      <c r="F3100" s="283" t="s">
        <v>5656</v>
      </c>
      <c r="G3100" s="283" t="s">
        <v>5656</v>
      </c>
      <c r="H3100" s="284">
        <v>44717.998518518521</v>
      </c>
      <c r="I3100" s="284">
        <v>44717.998518518521</v>
      </c>
      <c r="J3100" s="283" t="s">
        <v>5657</v>
      </c>
      <c r="K3100" s="282">
        <v>0</v>
      </c>
      <c r="L3100" s="282">
        <v>0</v>
      </c>
      <c r="M3100" s="282">
        <v>1</v>
      </c>
      <c r="N3100" s="282">
        <v>0</v>
      </c>
    </row>
    <row r="3101" spans="1:14">
      <c r="A3101" s="282">
        <v>58151</v>
      </c>
      <c r="B3101" s="303">
        <v>20</v>
      </c>
      <c r="C3101" s="282">
        <v>5614976</v>
      </c>
      <c r="D3101" s="283" t="s">
        <v>9153</v>
      </c>
      <c r="E3101" s="282">
        <v>0</v>
      </c>
      <c r="F3101" s="283" t="s">
        <v>5656</v>
      </c>
      <c r="G3101" s="283" t="s">
        <v>5656</v>
      </c>
      <c r="H3101" s="284">
        <v>44717.998518518521</v>
      </c>
      <c r="I3101" s="284">
        <v>44717.998518518521</v>
      </c>
      <c r="J3101" s="283" t="s">
        <v>5657</v>
      </c>
      <c r="K3101" s="282">
        <v>0</v>
      </c>
      <c r="L3101" s="282">
        <v>0</v>
      </c>
      <c r="M3101" s="282">
        <v>1</v>
      </c>
      <c r="N3101" s="282">
        <v>0</v>
      </c>
    </row>
    <row r="3102" spans="1:14">
      <c r="A3102" s="282">
        <v>58152</v>
      </c>
      <c r="B3102" s="303">
        <v>20</v>
      </c>
      <c r="C3102" s="282">
        <v>5615006</v>
      </c>
      <c r="D3102" s="283" t="s">
        <v>9154</v>
      </c>
      <c r="E3102" s="282">
        <v>0</v>
      </c>
      <c r="F3102" s="283" t="s">
        <v>5656</v>
      </c>
      <c r="G3102" s="283" t="s">
        <v>5656</v>
      </c>
      <c r="H3102" s="284">
        <v>44717.998518518521</v>
      </c>
      <c r="I3102" s="284">
        <v>44717.998518518521</v>
      </c>
      <c r="J3102" s="283" t="s">
        <v>5657</v>
      </c>
      <c r="K3102" s="282">
        <v>0</v>
      </c>
      <c r="L3102" s="282">
        <v>0</v>
      </c>
      <c r="M3102" s="282">
        <v>1</v>
      </c>
      <c r="N3102" s="282">
        <v>0</v>
      </c>
    </row>
    <row r="3103" spans="1:14">
      <c r="A3103" s="282">
        <v>58153</v>
      </c>
      <c r="B3103" s="303">
        <v>20</v>
      </c>
      <c r="C3103" s="282">
        <v>5615007</v>
      </c>
      <c r="D3103" s="283" t="s">
        <v>9155</v>
      </c>
      <c r="E3103" s="282">
        <v>0</v>
      </c>
      <c r="F3103" s="283" t="s">
        <v>5656</v>
      </c>
      <c r="G3103" s="283" t="s">
        <v>5656</v>
      </c>
      <c r="H3103" s="284">
        <v>44717.998518518521</v>
      </c>
      <c r="I3103" s="284">
        <v>44717.998518518521</v>
      </c>
      <c r="J3103" s="283" t="s">
        <v>5657</v>
      </c>
      <c r="K3103" s="282">
        <v>0</v>
      </c>
      <c r="L3103" s="282">
        <v>0</v>
      </c>
      <c r="M3103" s="282">
        <v>1</v>
      </c>
      <c r="N3103" s="282">
        <v>0</v>
      </c>
    </row>
    <row r="3104" spans="1:14">
      <c r="A3104" s="282">
        <v>59650</v>
      </c>
      <c r="B3104" s="303">
        <v>20</v>
      </c>
      <c r="C3104" s="282">
        <v>5619841</v>
      </c>
      <c r="D3104" s="283" t="s">
        <v>9156</v>
      </c>
      <c r="E3104" s="282">
        <v>0</v>
      </c>
      <c r="F3104" s="283" t="s">
        <v>5656</v>
      </c>
      <c r="G3104" s="283" t="s">
        <v>5656</v>
      </c>
      <c r="H3104" s="284">
        <v>44717.998518518521</v>
      </c>
      <c r="I3104" s="284">
        <v>44717.998518518521</v>
      </c>
      <c r="J3104" s="283" t="s">
        <v>5657</v>
      </c>
      <c r="K3104" s="282">
        <v>0</v>
      </c>
      <c r="L3104" s="282">
        <v>0</v>
      </c>
      <c r="M3104" s="282">
        <v>1</v>
      </c>
      <c r="N3104" s="282">
        <v>0</v>
      </c>
    </row>
    <row r="3105" spans="1:14">
      <c r="A3105" s="282">
        <v>59651</v>
      </c>
      <c r="B3105" s="303">
        <v>20</v>
      </c>
      <c r="C3105" s="282">
        <v>5619971</v>
      </c>
      <c r="D3105" s="283" t="s">
        <v>9157</v>
      </c>
      <c r="E3105" s="282">
        <v>0</v>
      </c>
      <c r="F3105" s="283" t="s">
        <v>5656</v>
      </c>
      <c r="G3105" s="283" t="s">
        <v>5656</v>
      </c>
      <c r="H3105" s="284">
        <v>44717.998518518521</v>
      </c>
      <c r="I3105" s="284">
        <v>44717.998518518521</v>
      </c>
      <c r="J3105" s="283" t="s">
        <v>5657</v>
      </c>
      <c r="K3105" s="282">
        <v>0</v>
      </c>
      <c r="L3105" s="282">
        <v>0</v>
      </c>
      <c r="M3105" s="282">
        <v>1</v>
      </c>
      <c r="N3105" s="282">
        <v>0</v>
      </c>
    </row>
    <row r="3106" spans="1:14">
      <c r="A3106" s="282">
        <v>59652</v>
      </c>
      <c r="B3106" s="303">
        <v>20</v>
      </c>
      <c r="C3106" s="282">
        <v>5620001</v>
      </c>
      <c r="D3106" s="283" t="s">
        <v>9158</v>
      </c>
      <c r="E3106" s="282">
        <v>0</v>
      </c>
      <c r="F3106" s="283" t="s">
        <v>5656</v>
      </c>
      <c r="G3106" s="283" t="s">
        <v>5656</v>
      </c>
      <c r="H3106" s="284">
        <v>44717.998518518521</v>
      </c>
      <c r="I3106" s="284">
        <v>44717.998518518521</v>
      </c>
      <c r="J3106" s="283" t="s">
        <v>5657</v>
      </c>
      <c r="K3106" s="282">
        <v>0</v>
      </c>
      <c r="L3106" s="282">
        <v>0</v>
      </c>
      <c r="M3106" s="282">
        <v>1</v>
      </c>
      <c r="N3106" s="282">
        <v>0</v>
      </c>
    </row>
    <row r="3107" spans="1:14">
      <c r="A3107" s="282">
        <v>59759</v>
      </c>
      <c r="B3107" s="303">
        <v>20</v>
      </c>
      <c r="C3107" s="302">
        <v>5622681</v>
      </c>
      <c r="D3107" s="283" t="s">
        <v>9159</v>
      </c>
      <c r="E3107" s="282">
        <v>0</v>
      </c>
      <c r="F3107" s="283" t="s">
        <v>5656</v>
      </c>
      <c r="G3107" s="283" t="s">
        <v>5656</v>
      </c>
      <c r="H3107" s="284">
        <v>44717.998518518521</v>
      </c>
      <c r="I3107" s="284">
        <v>44717.998518518521</v>
      </c>
      <c r="J3107" s="283" t="s">
        <v>5657</v>
      </c>
      <c r="K3107" s="282">
        <v>0</v>
      </c>
      <c r="L3107" s="282">
        <v>0</v>
      </c>
      <c r="M3107" s="282">
        <v>1</v>
      </c>
      <c r="N3107" s="282">
        <v>0</v>
      </c>
    </row>
    <row r="3108" spans="1:14">
      <c r="A3108" s="282">
        <v>59760</v>
      </c>
      <c r="B3108" s="303">
        <v>20</v>
      </c>
      <c r="C3108" s="302">
        <v>5622682</v>
      </c>
      <c r="D3108" s="283" t="s">
        <v>9160</v>
      </c>
      <c r="E3108" s="282">
        <v>0</v>
      </c>
      <c r="F3108" s="283" t="s">
        <v>5656</v>
      </c>
      <c r="G3108" s="283" t="s">
        <v>5656</v>
      </c>
      <c r="H3108" s="284">
        <v>44717.998518518521</v>
      </c>
      <c r="I3108" s="284">
        <v>44717.998518518521</v>
      </c>
      <c r="J3108" s="283" t="s">
        <v>5657</v>
      </c>
      <c r="K3108" s="282">
        <v>0</v>
      </c>
      <c r="L3108" s="282">
        <v>0</v>
      </c>
      <c r="M3108" s="282">
        <v>1</v>
      </c>
      <c r="N3108" s="282">
        <v>0</v>
      </c>
    </row>
    <row r="3109" spans="1:14">
      <c r="A3109" s="282">
        <v>59757</v>
      </c>
      <c r="B3109" s="303">
        <v>20</v>
      </c>
      <c r="C3109" s="302">
        <v>5622711</v>
      </c>
      <c r="D3109" s="283" t="s">
        <v>9161</v>
      </c>
      <c r="E3109" s="282">
        <v>0</v>
      </c>
      <c r="F3109" s="283" t="s">
        <v>5656</v>
      </c>
      <c r="G3109" s="283" t="s">
        <v>5656</v>
      </c>
      <c r="H3109" s="284">
        <v>44717.998518518521</v>
      </c>
      <c r="I3109" s="284">
        <v>44717.998518518521</v>
      </c>
      <c r="J3109" s="283" t="s">
        <v>5657</v>
      </c>
      <c r="K3109" s="282">
        <v>0</v>
      </c>
      <c r="L3109" s="282">
        <v>0</v>
      </c>
      <c r="M3109" s="282">
        <v>1</v>
      </c>
      <c r="N3109" s="282">
        <v>0</v>
      </c>
    </row>
    <row r="3110" spans="1:14">
      <c r="A3110" s="282">
        <v>59758</v>
      </c>
      <c r="B3110" s="303">
        <v>20</v>
      </c>
      <c r="C3110" s="302">
        <v>5622712</v>
      </c>
      <c r="D3110" s="283" t="s">
        <v>9162</v>
      </c>
      <c r="E3110" s="282">
        <v>0</v>
      </c>
      <c r="F3110" s="283" t="s">
        <v>5656</v>
      </c>
      <c r="G3110" s="283" t="s">
        <v>5656</v>
      </c>
      <c r="H3110" s="284">
        <v>44717.998518518521</v>
      </c>
      <c r="I3110" s="284">
        <v>44717.998518518521</v>
      </c>
      <c r="J3110" s="283" t="s">
        <v>5657</v>
      </c>
      <c r="K3110" s="282">
        <v>0</v>
      </c>
      <c r="L3110" s="282">
        <v>0</v>
      </c>
      <c r="M3110" s="282">
        <v>1</v>
      </c>
      <c r="N3110" s="282">
        <v>0</v>
      </c>
    </row>
    <row r="3111" spans="1:14">
      <c r="A3111" s="282">
        <v>57489</v>
      </c>
      <c r="B3111" s="303">
        <v>20</v>
      </c>
      <c r="C3111" s="282">
        <v>5624262</v>
      </c>
      <c r="D3111" s="283" t="s">
        <v>9163</v>
      </c>
      <c r="E3111" s="282">
        <v>0</v>
      </c>
      <c r="F3111" s="283" t="s">
        <v>5656</v>
      </c>
      <c r="G3111" s="283" t="s">
        <v>5656</v>
      </c>
      <c r="H3111" s="284">
        <v>44717.998518518521</v>
      </c>
      <c r="I3111" s="284">
        <v>44717.998518518521</v>
      </c>
      <c r="J3111" s="283" t="s">
        <v>5657</v>
      </c>
      <c r="K3111" s="282">
        <v>0</v>
      </c>
      <c r="L3111" s="282">
        <v>0</v>
      </c>
      <c r="M3111" s="282">
        <v>1</v>
      </c>
      <c r="N3111" s="282">
        <v>0</v>
      </c>
    </row>
    <row r="3112" spans="1:14">
      <c r="A3112" s="282">
        <v>58580</v>
      </c>
      <c r="B3112" s="303">
        <v>20</v>
      </c>
      <c r="C3112" s="282">
        <v>5624262</v>
      </c>
      <c r="D3112" s="283" t="s">
        <v>9164</v>
      </c>
      <c r="E3112" s="282">
        <v>0</v>
      </c>
      <c r="F3112" s="283" t="s">
        <v>5656</v>
      </c>
      <c r="G3112" s="283" t="s">
        <v>5656</v>
      </c>
      <c r="H3112" s="284">
        <v>44717.998518518521</v>
      </c>
      <c r="I3112" s="284">
        <v>44717.998518518521</v>
      </c>
      <c r="J3112" s="283" t="s">
        <v>5657</v>
      </c>
      <c r="K3112" s="282">
        <v>0</v>
      </c>
      <c r="L3112" s="282">
        <v>0</v>
      </c>
      <c r="M3112" s="282">
        <v>1</v>
      </c>
      <c r="N3112" s="282">
        <v>0</v>
      </c>
    </row>
    <row r="3113" spans="1:14">
      <c r="A3113" s="282">
        <v>58589</v>
      </c>
      <c r="B3113" s="303">
        <v>20</v>
      </c>
      <c r="C3113" s="282">
        <v>5629424</v>
      </c>
      <c r="D3113" s="283" t="s">
        <v>9165</v>
      </c>
      <c r="E3113" s="282">
        <v>0</v>
      </c>
      <c r="F3113" s="283" t="s">
        <v>5656</v>
      </c>
      <c r="G3113" s="283" t="s">
        <v>5656</v>
      </c>
      <c r="H3113" s="284">
        <v>44717.998518518521</v>
      </c>
      <c r="I3113" s="284">
        <v>44717.998518518521</v>
      </c>
      <c r="J3113" s="283" t="s">
        <v>5657</v>
      </c>
      <c r="K3113" s="282">
        <v>0</v>
      </c>
      <c r="L3113" s="282">
        <v>0</v>
      </c>
      <c r="M3113" s="282">
        <v>1</v>
      </c>
      <c r="N3113" s="282">
        <v>0</v>
      </c>
    </row>
    <row r="3114" spans="1:14">
      <c r="A3114" s="282">
        <v>58590</v>
      </c>
      <c r="B3114" s="303">
        <v>20</v>
      </c>
      <c r="C3114" s="282">
        <v>5629426</v>
      </c>
      <c r="D3114" s="283" t="s">
        <v>9166</v>
      </c>
      <c r="E3114" s="282">
        <v>0</v>
      </c>
      <c r="F3114" s="283" t="s">
        <v>5656</v>
      </c>
      <c r="G3114" s="283" t="s">
        <v>5656</v>
      </c>
      <c r="H3114" s="284">
        <v>44717.998518518521</v>
      </c>
      <c r="I3114" s="284">
        <v>44717.998518518521</v>
      </c>
      <c r="J3114" s="283" t="s">
        <v>5657</v>
      </c>
      <c r="K3114" s="282">
        <v>0</v>
      </c>
      <c r="L3114" s="282">
        <v>0</v>
      </c>
      <c r="M3114" s="282">
        <v>1</v>
      </c>
      <c r="N3114" s="282">
        <v>0</v>
      </c>
    </row>
    <row r="3115" spans="1:14">
      <c r="A3115" s="282">
        <v>58574</v>
      </c>
      <c r="B3115" s="303">
        <v>20</v>
      </c>
      <c r="C3115" s="282">
        <v>5631002</v>
      </c>
      <c r="D3115" s="283" t="s">
        <v>9167</v>
      </c>
      <c r="E3115" s="282">
        <v>0</v>
      </c>
      <c r="F3115" s="283" t="s">
        <v>5656</v>
      </c>
      <c r="G3115" s="283" t="s">
        <v>5656</v>
      </c>
      <c r="H3115" s="284">
        <v>44717.998518518521</v>
      </c>
      <c r="I3115" s="284">
        <v>44717.998518518521</v>
      </c>
      <c r="J3115" s="283" t="s">
        <v>5657</v>
      </c>
      <c r="K3115" s="282">
        <v>0</v>
      </c>
      <c r="L3115" s="282">
        <v>0</v>
      </c>
      <c r="M3115" s="282">
        <v>1</v>
      </c>
      <c r="N3115" s="282">
        <v>0</v>
      </c>
    </row>
    <row r="3116" spans="1:14">
      <c r="A3116" s="282">
        <v>59182</v>
      </c>
      <c r="B3116" s="303">
        <v>20</v>
      </c>
      <c r="C3116" s="282">
        <v>5637712</v>
      </c>
      <c r="D3116" s="283" t="s">
        <v>9168</v>
      </c>
      <c r="E3116" s="282">
        <v>0</v>
      </c>
      <c r="F3116" s="283" t="s">
        <v>5656</v>
      </c>
      <c r="G3116" s="283" t="s">
        <v>5656</v>
      </c>
      <c r="H3116" s="284">
        <v>44717.998518518521</v>
      </c>
      <c r="I3116" s="284">
        <v>44717.998518518521</v>
      </c>
      <c r="J3116" s="283" t="s">
        <v>5657</v>
      </c>
      <c r="K3116" s="282">
        <v>0</v>
      </c>
      <c r="L3116" s="282">
        <v>0</v>
      </c>
      <c r="M3116" s="282">
        <v>1</v>
      </c>
      <c r="N3116" s="282">
        <v>0</v>
      </c>
    </row>
    <row r="3117" spans="1:14">
      <c r="A3117" s="282">
        <v>59183</v>
      </c>
      <c r="B3117" s="303">
        <v>20</v>
      </c>
      <c r="C3117" s="282">
        <v>5637842</v>
      </c>
      <c r="D3117" s="283" t="s">
        <v>9169</v>
      </c>
      <c r="E3117" s="282">
        <v>0</v>
      </c>
      <c r="F3117" s="283" t="s">
        <v>5656</v>
      </c>
      <c r="G3117" s="283" t="s">
        <v>5656</v>
      </c>
      <c r="H3117" s="284">
        <v>44717.998518518521</v>
      </c>
      <c r="I3117" s="284">
        <v>44717.998518518521</v>
      </c>
      <c r="J3117" s="283" t="s">
        <v>5657</v>
      </c>
      <c r="K3117" s="282">
        <v>0</v>
      </c>
      <c r="L3117" s="282">
        <v>0</v>
      </c>
      <c r="M3117" s="282">
        <v>1</v>
      </c>
      <c r="N3117" s="282">
        <v>0</v>
      </c>
    </row>
    <row r="3118" spans="1:14">
      <c r="A3118" s="282">
        <v>56577</v>
      </c>
      <c r="B3118" s="303">
        <v>20</v>
      </c>
      <c r="C3118" s="302">
        <v>5643974</v>
      </c>
      <c r="D3118" s="283" t="s">
        <v>9170</v>
      </c>
      <c r="E3118" s="282">
        <v>0</v>
      </c>
      <c r="F3118" s="283" t="s">
        <v>5656</v>
      </c>
      <c r="G3118" s="283" t="s">
        <v>5656</v>
      </c>
      <c r="H3118" s="284">
        <v>44717.998518518521</v>
      </c>
      <c r="I3118" s="284">
        <v>44717.998518518521</v>
      </c>
      <c r="J3118" s="283" t="s">
        <v>5657</v>
      </c>
      <c r="K3118" s="282">
        <v>0</v>
      </c>
      <c r="L3118" s="282">
        <v>0</v>
      </c>
      <c r="M3118" s="282">
        <v>1</v>
      </c>
      <c r="N3118" s="282">
        <v>0</v>
      </c>
    </row>
    <row r="3119" spans="1:14">
      <c r="A3119" s="282">
        <v>58676</v>
      </c>
      <c r="B3119" s="303">
        <v>20</v>
      </c>
      <c r="C3119" s="282">
        <v>5645683</v>
      </c>
      <c r="D3119" s="283" t="s">
        <v>9171</v>
      </c>
      <c r="E3119" s="282">
        <v>0</v>
      </c>
      <c r="F3119" s="283" t="s">
        <v>5656</v>
      </c>
      <c r="G3119" s="283" t="s">
        <v>5656</v>
      </c>
      <c r="H3119" s="284">
        <v>44717.998518518521</v>
      </c>
      <c r="I3119" s="284">
        <v>44717.998518518521</v>
      </c>
      <c r="J3119" s="283" t="s">
        <v>5657</v>
      </c>
      <c r="K3119" s="282">
        <v>0</v>
      </c>
      <c r="L3119" s="282">
        <v>0</v>
      </c>
      <c r="M3119" s="282">
        <v>1</v>
      </c>
      <c r="N3119" s="282">
        <v>0</v>
      </c>
    </row>
    <row r="3120" spans="1:14">
      <c r="A3120" s="282">
        <v>58677</v>
      </c>
      <c r="B3120" s="303">
        <v>20</v>
      </c>
      <c r="C3120" s="282">
        <v>5645713</v>
      </c>
      <c r="D3120" s="283" t="s">
        <v>9172</v>
      </c>
      <c r="E3120" s="282">
        <v>0</v>
      </c>
      <c r="F3120" s="283" t="s">
        <v>5656</v>
      </c>
      <c r="G3120" s="283" t="s">
        <v>5656</v>
      </c>
      <c r="H3120" s="284">
        <v>44717.998518518521</v>
      </c>
      <c r="I3120" s="284">
        <v>44717.998518518521</v>
      </c>
      <c r="J3120" s="283" t="s">
        <v>5657</v>
      </c>
      <c r="K3120" s="282">
        <v>0</v>
      </c>
      <c r="L3120" s="282">
        <v>0</v>
      </c>
      <c r="M3120" s="282">
        <v>1</v>
      </c>
      <c r="N3120" s="282">
        <v>0</v>
      </c>
    </row>
    <row r="3121" spans="1:14">
      <c r="A3121" s="282">
        <v>58678</v>
      </c>
      <c r="B3121" s="303">
        <v>20</v>
      </c>
      <c r="C3121" s="282">
        <v>5645716</v>
      </c>
      <c r="D3121" s="283" t="s">
        <v>9173</v>
      </c>
      <c r="E3121" s="282">
        <v>0</v>
      </c>
      <c r="F3121" s="283" t="s">
        <v>5656</v>
      </c>
      <c r="G3121" s="283" t="s">
        <v>5656</v>
      </c>
      <c r="H3121" s="284">
        <v>44717.998518518521</v>
      </c>
      <c r="I3121" s="284">
        <v>44717.998518518521</v>
      </c>
      <c r="J3121" s="283" t="s">
        <v>5657</v>
      </c>
      <c r="K3121" s="282">
        <v>0</v>
      </c>
      <c r="L3121" s="282">
        <v>0</v>
      </c>
      <c r="M3121" s="282">
        <v>1</v>
      </c>
      <c r="N3121" s="282">
        <v>0</v>
      </c>
    </row>
    <row r="3122" spans="1:14">
      <c r="A3122" s="282">
        <v>58797</v>
      </c>
      <c r="B3122" s="303">
        <v>20</v>
      </c>
      <c r="C3122" s="282">
        <v>5649421</v>
      </c>
      <c r="D3122" s="283" t="s">
        <v>9174</v>
      </c>
      <c r="E3122" s="282">
        <v>0</v>
      </c>
      <c r="F3122" s="283" t="s">
        <v>5656</v>
      </c>
      <c r="G3122" s="283" t="s">
        <v>5656</v>
      </c>
      <c r="H3122" s="284">
        <v>44717.998518518521</v>
      </c>
      <c r="I3122" s="284">
        <v>44717.998518518521</v>
      </c>
      <c r="J3122" s="283" t="s">
        <v>5657</v>
      </c>
      <c r="K3122" s="282">
        <v>0</v>
      </c>
      <c r="L3122" s="282">
        <v>0</v>
      </c>
      <c r="M3122" s="282">
        <v>1</v>
      </c>
      <c r="N3122" s="282">
        <v>0</v>
      </c>
    </row>
    <row r="3123" spans="1:14">
      <c r="A3123" s="282">
        <v>58798</v>
      </c>
      <c r="B3123" s="303">
        <v>20</v>
      </c>
      <c r="C3123" s="282">
        <v>5649422</v>
      </c>
      <c r="D3123" s="283" t="s">
        <v>9175</v>
      </c>
      <c r="E3123" s="282">
        <v>0</v>
      </c>
      <c r="F3123" s="283" t="s">
        <v>5656</v>
      </c>
      <c r="G3123" s="283" t="s">
        <v>5656</v>
      </c>
      <c r="H3123" s="284">
        <v>44717.998518518521</v>
      </c>
      <c r="I3123" s="284">
        <v>44717.998518518521</v>
      </c>
      <c r="J3123" s="283" t="s">
        <v>5657</v>
      </c>
      <c r="K3123" s="282">
        <v>0</v>
      </c>
      <c r="L3123" s="282">
        <v>0</v>
      </c>
      <c r="M3123" s="282">
        <v>1</v>
      </c>
      <c r="N3123" s="282">
        <v>0</v>
      </c>
    </row>
    <row r="3124" spans="1:14">
      <c r="A3124" s="282">
        <v>58799</v>
      </c>
      <c r="B3124" s="303">
        <v>20</v>
      </c>
      <c r="C3124" s="282">
        <v>5649551</v>
      </c>
      <c r="D3124" s="283" t="s">
        <v>9176</v>
      </c>
      <c r="E3124" s="282">
        <v>0</v>
      </c>
      <c r="F3124" s="283" t="s">
        <v>5656</v>
      </c>
      <c r="G3124" s="283" t="s">
        <v>5656</v>
      </c>
      <c r="H3124" s="284">
        <v>44717.998518518521</v>
      </c>
      <c r="I3124" s="284">
        <v>44717.998518518521</v>
      </c>
      <c r="J3124" s="283" t="s">
        <v>5657</v>
      </c>
      <c r="K3124" s="282">
        <v>0</v>
      </c>
      <c r="L3124" s="282">
        <v>0</v>
      </c>
      <c r="M3124" s="282">
        <v>1</v>
      </c>
      <c r="N3124" s="282">
        <v>0</v>
      </c>
    </row>
    <row r="3125" spans="1:14">
      <c r="A3125" s="282">
        <v>58800</v>
      </c>
      <c r="B3125" s="303">
        <v>20</v>
      </c>
      <c r="C3125" s="282">
        <v>5649552</v>
      </c>
      <c r="D3125" s="283" t="s">
        <v>9177</v>
      </c>
      <c r="E3125" s="282">
        <v>0</v>
      </c>
      <c r="F3125" s="283" t="s">
        <v>5656</v>
      </c>
      <c r="G3125" s="283" t="s">
        <v>5656</v>
      </c>
      <c r="H3125" s="284">
        <v>44717.998518518521</v>
      </c>
      <c r="I3125" s="284">
        <v>44717.998518518521</v>
      </c>
      <c r="J3125" s="283" t="s">
        <v>5657</v>
      </c>
      <c r="K3125" s="282">
        <v>0</v>
      </c>
      <c r="L3125" s="282">
        <v>0</v>
      </c>
      <c r="M3125" s="282">
        <v>1</v>
      </c>
      <c r="N3125" s="282">
        <v>0</v>
      </c>
    </row>
    <row r="3126" spans="1:14">
      <c r="A3126" s="282">
        <v>59496</v>
      </c>
      <c r="B3126" s="303">
        <v>20</v>
      </c>
      <c r="C3126" s="282">
        <v>5652711</v>
      </c>
      <c r="D3126" s="283" t="s">
        <v>9178</v>
      </c>
      <c r="E3126" s="282">
        <v>0</v>
      </c>
      <c r="F3126" s="283" t="s">
        <v>5656</v>
      </c>
      <c r="G3126" s="283" t="s">
        <v>5656</v>
      </c>
      <c r="H3126" s="284">
        <v>44717.998518518521</v>
      </c>
      <c r="I3126" s="284">
        <v>44717.998518518521</v>
      </c>
      <c r="J3126" s="283" t="s">
        <v>5657</v>
      </c>
      <c r="K3126" s="282">
        <v>0</v>
      </c>
      <c r="L3126" s="282">
        <v>0</v>
      </c>
      <c r="M3126" s="282">
        <v>1</v>
      </c>
      <c r="N3126" s="282">
        <v>0</v>
      </c>
    </row>
    <row r="3127" spans="1:14">
      <c r="A3127" s="282">
        <v>59494</v>
      </c>
      <c r="B3127" s="303">
        <v>20</v>
      </c>
      <c r="C3127" s="282">
        <v>5652841</v>
      </c>
      <c r="D3127" s="283" t="s">
        <v>9179</v>
      </c>
      <c r="E3127" s="282">
        <v>0</v>
      </c>
      <c r="F3127" s="283" t="s">
        <v>5656</v>
      </c>
      <c r="G3127" s="283" t="s">
        <v>5656</v>
      </c>
      <c r="H3127" s="284">
        <v>44717.998518518521</v>
      </c>
      <c r="I3127" s="284">
        <v>44717.998518518521</v>
      </c>
      <c r="J3127" s="283" t="s">
        <v>5657</v>
      </c>
      <c r="K3127" s="282">
        <v>0</v>
      </c>
      <c r="L3127" s="282">
        <v>0</v>
      </c>
      <c r="M3127" s="282">
        <v>1</v>
      </c>
      <c r="N3127" s="282">
        <v>0</v>
      </c>
    </row>
    <row r="3128" spans="1:14">
      <c r="A3128" s="282">
        <v>59495</v>
      </c>
      <c r="B3128" s="303">
        <v>20</v>
      </c>
      <c r="C3128" s="282">
        <v>5652971</v>
      </c>
      <c r="D3128" s="283" t="s">
        <v>9180</v>
      </c>
      <c r="E3128" s="282">
        <v>0</v>
      </c>
      <c r="F3128" s="283" t="s">
        <v>5656</v>
      </c>
      <c r="G3128" s="283" t="s">
        <v>5656</v>
      </c>
      <c r="H3128" s="284">
        <v>44717.998518518521</v>
      </c>
      <c r="I3128" s="284">
        <v>44717.998518518521</v>
      </c>
      <c r="J3128" s="283" t="s">
        <v>5657</v>
      </c>
      <c r="K3128" s="282">
        <v>0</v>
      </c>
      <c r="L3128" s="282">
        <v>0</v>
      </c>
      <c r="M3128" s="282">
        <v>1</v>
      </c>
      <c r="N3128" s="282">
        <v>0</v>
      </c>
    </row>
    <row r="3129" spans="1:14">
      <c r="A3129" s="282">
        <v>59217</v>
      </c>
      <c r="B3129" s="303">
        <v>20</v>
      </c>
      <c r="C3129" s="282">
        <v>5656553</v>
      </c>
      <c r="D3129" s="283" t="s">
        <v>9181</v>
      </c>
      <c r="E3129" s="282">
        <v>0</v>
      </c>
      <c r="F3129" s="283" t="s">
        <v>5656</v>
      </c>
      <c r="G3129" s="283" t="s">
        <v>5656</v>
      </c>
      <c r="H3129" s="284">
        <v>44717.998518518521</v>
      </c>
      <c r="I3129" s="284">
        <v>44717.998518518521</v>
      </c>
      <c r="J3129" s="283" t="s">
        <v>5657</v>
      </c>
      <c r="K3129" s="282">
        <v>0</v>
      </c>
      <c r="L3129" s="282">
        <v>0</v>
      </c>
      <c r="M3129" s="282">
        <v>1</v>
      </c>
      <c r="N3129" s="282">
        <v>0</v>
      </c>
    </row>
    <row r="3130" spans="1:14">
      <c r="A3130" s="282">
        <v>59216</v>
      </c>
      <c r="B3130" s="303">
        <v>20</v>
      </c>
      <c r="C3130" s="282">
        <v>5656683</v>
      </c>
      <c r="D3130" s="283" t="s">
        <v>9182</v>
      </c>
      <c r="E3130" s="282">
        <v>0</v>
      </c>
      <c r="F3130" s="283" t="s">
        <v>5656</v>
      </c>
      <c r="G3130" s="283" t="s">
        <v>5656</v>
      </c>
      <c r="H3130" s="284">
        <v>44717.998518518521</v>
      </c>
      <c r="I3130" s="284">
        <v>44717.998518518521</v>
      </c>
      <c r="J3130" s="283" t="s">
        <v>5657</v>
      </c>
      <c r="K3130" s="282">
        <v>0</v>
      </c>
      <c r="L3130" s="282">
        <v>0</v>
      </c>
      <c r="M3130" s="282">
        <v>1</v>
      </c>
      <c r="N3130" s="282">
        <v>0</v>
      </c>
    </row>
    <row r="3131" spans="1:14">
      <c r="A3131" s="282">
        <v>58469</v>
      </c>
      <c r="B3131" s="303">
        <v>20</v>
      </c>
      <c r="C3131" s="282">
        <v>5662001</v>
      </c>
      <c r="D3131" s="283" t="s">
        <v>9183</v>
      </c>
      <c r="E3131" s="282">
        <v>0</v>
      </c>
      <c r="F3131" s="283" t="s">
        <v>5656</v>
      </c>
      <c r="G3131" s="283" t="s">
        <v>5656</v>
      </c>
      <c r="H3131" s="284">
        <v>44717.998518518521</v>
      </c>
      <c r="I3131" s="284">
        <v>44717.998518518521</v>
      </c>
      <c r="J3131" s="283" t="s">
        <v>5657</v>
      </c>
      <c r="K3131" s="282">
        <v>0</v>
      </c>
      <c r="L3131" s="282">
        <v>0</v>
      </c>
      <c r="M3131" s="282">
        <v>1</v>
      </c>
      <c r="N3131" s="282">
        <v>0</v>
      </c>
    </row>
    <row r="3132" spans="1:14">
      <c r="A3132" s="282">
        <v>58480</v>
      </c>
      <c r="B3132" s="303">
        <v>20</v>
      </c>
      <c r="C3132" s="282">
        <v>5662132</v>
      </c>
      <c r="D3132" s="283" t="s">
        <v>9184</v>
      </c>
      <c r="E3132" s="282">
        <v>0</v>
      </c>
      <c r="F3132" s="283" t="s">
        <v>5656</v>
      </c>
      <c r="G3132" s="283" t="s">
        <v>5656</v>
      </c>
      <c r="H3132" s="284">
        <v>44717.998518518521</v>
      </c>
      <c r="I3132" s="284">
        <v>44717.998518518521</v>
      </c>
      <c r="J3132" s="283" t="s">
        <v>5657</v>
      </c>
      <c r="K3132" s="282">
        <v>0</v>
      </c>
      <c r="L3132" s="282">
        <v>0</v>
      </c>
      <c r="M3132" s="282">
        <v>1</v>
      </c>
      <c r="N3132" s="282">
        <v>0</v>
      </c>
    </row>
    <row r="3133" spans="1:14">
      <c r="A3133" s="282">
        <v>58457</v>
      </c>
      <c r="B3133" s="303">
        <v>20</v>
      </c>
      <c r="C3133" s="282">
        <v>5662262</v>
      </c>
      <c r="D3133" s="283" t="s">
        <v>9185</v>
      </c>
      <c r="E3133" s="282">
        <v>0</v>
      </c>
      <c r="F3133" s="283" t="s">
        <v>5656</v>
      </c>
      <c r="G3133" s="283" t="s">
        <v>5656</v>
      </c>
      <c r="H3133" s="284">
        <v>44717.998518518521</v>
      </c>
      <c r="I3133" s="284">
        <v>44717.998518518521</v>
      </c>
      <c r="J3133" s="283" t="s">
        <v>5657</v>
      </c>
      <c r="K3133" s="282">
        <v>0</v>
      </c>
      <c r="L3133" s="282">
        <v>0</v>
      </c>
      <c r="M3133" s="282">
        <v>1</v>
      </c>
      <c r="N3133" s="282">
        <v>0</v>
      </c>
    </row>
    <row r="3134" spans="1:14">
      <c r="A3134" s="282">
        <v>59321</v>
      </c>
      <c r="B3134" s="303">
        <v>20</v>
      </c>
      <c r="C3134" s="282">
        <v>5666682</v>
      </c>
      <c r="D3134" s="283" t="s">
        <v>9186</v>
      </c>
      <c r="E3134" s="282">
        <v>0</v>
      </c>
      <c r="F3134" s="283" t="s">
        <v>5656</v>
      </c>
      <c r="G3134" s="283" t="s">
        <v>5656</v>
      </c>
      <c r="H3134" s="284">
        <v>44717.998518518521</v>
      </c>
      <c r="I3134" s="284">
        <v>44717.998518518521</v>
      </c>
      <c r="J3134" s="283" t="s">
        <v>5657</v>
      </c>
      <c r="K3134" s="282">
        <v>0</v>
      </c>
      <c r="L3134" s="282">
        <v>0</v>
      </c>
      <c r="M3134" s="282">
        <v>1</v>
      </c>
      <c r="N3134" s="282">
        <v>0</v>
      </c>
    </row>
    <row r="3135" spans="1:14">
      <c r="A3135" s="282">
        <v>59322</v>
      </c>
      <c r="B3135" s="303">
        <v>20</v>
      </c>
      <c r="C3135" s="282">
        <v>5666711</v>
      </c>
      <c r="D3135" s="283" t="s">
        <v>9187</v>
      </c>
      <c r="E3135" s="282">
        <v>0</v>
      </c>
      <c r="F3135" s="283" t="s">
        <v>5656</v>
      </c>
      <c r="G3135" s="283" t="s">
        <v>5656</v>
      </c>
      <c r="H3135" s="284">
        <v>44717.998518518521</v>
      </c>
      <c r="I3135" s="284">
        <v>44717.998518518521</v>
      </c>
      <c r="J3135" s="283" t="s">
        <v>5657</v>
      </c>
      <c r="K3135" s="282">
        <v>0</v>
      </c>
      <c r="L3135" s="282">
        <v>0</v>
      </c>
      <c r="M3135" s="282">
        <v>1</v>
      </c>
      <c r="N3135" s="282">
        <v>0</v>
      </c>
    </row>
    <row r="3136" spans="1:14">
      <c r="A3136" s="282">
        <v>59323</v>
      </c>
      <c r="B3136" s="303">
        <v>20</v>
      </c>
      <c r="C3136" s="282">
        <v>5666712</v>
      </c>
      <c r="D3136" s="283" t="s">
        <v>9188</v>
      </c>
      <c r="E3136" s="282">
        <v>0</v>
      </c>
      <c r="F3136" s="283" t="s">
        <v>5656</v>
      </c>
      <c r="G3136" s="283" t="s">
        <v>5656</v>
      </c>
      <c r="H3136" s="284">
        <v>44717.998518518521</v>
      </c>
      <c r="I3136" s="284">
        <v>44717.998518518521</v>
      </c>
      <c r="J3136" s="283" t="s">
        <v>5657</v>
      </c>
      <c r="K3136" s="282">
        <v>0</v>
      </c>
      <c r="L3136" s="282">
        <v>0</v>
      </c>
      <c r="M3136" s="282">
        <v>1</v>
      </c>
      <c r="N3136" s="282">
        <v>0</v>
      </c>
    </row>
    <row r="3137" spans="1:14">
      <c r="A3137" s="282">
        <v>59319</v>
      </c>
      <c r="B3137" s="303">
        <v>20</v>
      </c>
      <c r="C3137" s="282">
        <v>5666971</v>
      </c>
      <c r="D3137" s="283" t="s">
        <v>9189</v>
      </c>
      <c r="E3137" s="282">
        <v>0</v>
      </c>
      <c r="F3137" s="283" t="s">
        <v>5656</v>
      </c>
      <c r="G3137" s="283" t="s">
        <v>5656</v>
      </c>
      <c r="H3137" s="284">
        <v>44717.998518518521</v>
      </c>
      <c r="I3137" s="284">
        <v>44717.998518518521</v>
      </c>
      <c r="J3137" s="283" t="s">
        <v>5657</v>
      </c>
      <c r="K3137" s="282">
        <v>0</v>
      </c>
      <c r="L3137" s="282">
        <v>0</v>
      </c>
      <c r="M3137" s="282">
        <v>1</v>
      </c>
      <c r="N3137" s="282">
        <v>0</v>
      </c>
    </row>
    <row r="3138" spans="1:14">
      <c r="A3138" s="282">
        <v>59320</v>
      </c>
      <c r="B3138" s="303">
        <v>20</v>
      </c>
      <c r="C3138" s="282">
        <v>5666972</v>
      </c>
      <c r="D3138" s="283" t="s">
        <v>9190</v>
      </c>
      <c r="E3138" s="282">
        <v>0</v>
      </c>
      <c r="F3138" s="283" t="s">
        <v>5656</v>
      </c>
      <c r="G3138" s="283" t="s">
        <v>5656</v>
      </c>
      <c r="H3138" s="284">
        <v>44717.998518518521</v>
      </c>
      <c r="I3138" s="284">
        <v>44717.998518518521</v>
      </c>
      <c r="J3138" s="283" t="s">
        <v>5657</v>
      </c>
      <c r="K3138" s="282">
        <v>0</v>
      </c>
      <c r="L3138" s="282">
        <v>0</v>
      </c>
      <c r="M3138" s="282">
        <v>1</v>
      </c>
      <c r="N3138" s="282">
        <v>0</v>
      </c>
    </row>
    <row r="3139" spans="1:14">
      <c r="A3139" s="282">
        <v>59254</v>
      </c>
      <c r="B3139" s="303">
        <v>20</v>
      </c>
      <c r="C3139" s="282">
        <v>566732</v>
      </c>
      <c r="D3139" s="283" t="s">
        <v>9191</v>
      </c>
      <c r="E3139" s="282">
        <v>0</v>
      </c>
      <c r="F3139" s="283" t="s">
        <v>5656</v>
      </c>
      <c r="G3139" s="283" t="s">
        <v>5656</v>
      </c>
      <c r="H3139" s="284">
        <v>44717.998518518521</v>
      </c>
      <c r="I3139" s="284">
        <v>44717.998518518521</v>
      </c>
      <c r="J3139" s="283" t="s">
        <v>5657</v>
      </c>
      <c r="K3139" s="282">
        <v>0</v>
      </c>
      <c r="L3139" s="282">
        <v>0</v>
      </c>
      <c r="M3139" s="282">
        <v>1</v>
      </c>
      <c r="N3139" s="282">
        <v>0</v>
      </c>
    </row>
    <row r="3140" spans="1:14">
      <c r="A3140" s="282">
        <v>58415</v>
      </c>
      <c r="B3140" s="303">
        <v>20</v>
      </c>
      <c r="C3140" s="282">
        <v>566732</v>
      </c>
      <c r="D3140" s="283" t="s">
        <v>9192</v>
      </c>
      <c r="E3140" s="282">
        <v>0</v>
      </c>
      <c r="F3140" s="283" t="s">
        <v>5656</v>
      </c>
      <c r="G3140" s="283" t="s">
        <v>5656</v>
      </c>
      <c r="H3140" s="284">
        <v>44717.998518518521</v>
      </c>
      <c r="I3140" s="284">
        <v>44717.998518518521</v>
      </c>
      <c r="J3140" s="283" t="s">
        <v>5657</v>
      </c>
      <c r="K3140" s="282">
        <v>0</v>
      </c>
      <c r="L3140" s="282">
        <v>0</v>
      </c>
      <c r="M3140" s="282">
        <v>1</v>
      </c>
      <c r="N3140" s="282">
        <v>0</v>
      </c>
    </row>
    <row r="3141" spans="1:14">
      <c r="A3141" s="282">
        <v>59201</v>
      </c>
      <c r="B3141" s="303">
        <v>20</v>
      </c>
      <c r="C3141" s="282">
        <v>5668971</v>
      </c>
      <c r="D3141" s="283" t="s">
        <v>9193</v>
      </c>
      <c r="E3141" s="282">
        <v>0</v>
      </c>
      <c r="F3141" s="283" t="s">
        <v>5656</v>
      </c>
      <c r="G3141" s="283" t="s">
        <v>5656</v>
      </c>
      <c r="H3141" s="284">
        <v>44717.998518518521</v>
      </c>
      <c r="I3141" s="284">
        <v>44717.998518518521</v>
      </c>
      <c r="J3141" s="283" t="s">
        <v>5657</v>
      </c>
      <c r="K3141" s="282">
        <v>0</v>
      </c>
      <c r="L3141" s="282">
        <v>0</v>
      </c>
      <c r="M3141" s="282">
        <v>1</v>
      </c>
      <c r="N3141" s="282">
        <v>0</v>
      </c>
    </row>
    <row r="3142" spans="1:14">
      <c r="A3142" s="282">
        <v>59202</v>
      </c>
      <c r="B3142" s="303">
        <v>20</v>
      </c>
      <c r="C3142" s="282">
        <v>5668972</v>
      </c>
      <c r="D3142" s="283" t="s">
        <v>9194</v>
      </c>
      <c r="E3142" s="282">
        <v>0</v>
      </c>
      <c r="F3142" s="283" t="s">
        <v>5656</v>
      </c>
      <c r="G3142" s="283" t="s">
        <v>5656</v>
      </c>
      <c r="H3142" s="284">
        <v>44717.998518518521</v>
      </c>
      <c r="I3142" s="284">
        <v>44717.998518518521</v>
      </c>
      <c r="J3142" s="283" t="s">
        <v>5657</v>
      </c>
      <c r="K3142" s="282">
        <v>0</v>
      </c>
      <c r="L3142" s="282">
        <v>0</v>
      </c>
      <c r="M3142" s="282">
        <v>1</v>
      </c>
      <c r="N3142" s="282">
        <v>0</v>
      </c>
    </row>
    <row r="3143" spans="1:14">
      <c r="A3143" s="282">
        <v>59203</v>
      </c>
      <c r="B3143" s="303">
        <v>20</v>
      </c>
      <c r="C3143" s="282">
        <v>5669001</v>
      </c>
      <c r="D3143" s="283" t="s">
        <v>9195</v>
      </c>
      <c r="E3143" s="282">
        <v>0</v>
      </c>
      <c r="F3143" s="283" t="s">
        <v>5656</v>
      </c>
      <c r="G3143" s="283" t="s">
        <v>5656</v>
      </c>
      <c r="H3143" s="284">
        <v>44717.998518518521</v>
      </c>
      <c r="I3143" s="284">
        <v>44717.998518518521</v>
      </c>
      <c r="J3143" s="283" t="s">
        <v>5657</v>
      </c>
      <c r="K3143" s="282">
        <v>0</v>
      </c>
      <c r="L3143" s="282">
        <v>0</v>
      </c>
      <c r="M3143" s="282">
        <v>1</v>
      </c>
      <c r="N3143" s="282">
        <v>0</v>
      </c>
    </row>
    <row r="3144" spans="1:14">
      <c r="A3144" s="282">
        <v>59204</v>
      </c>
      <c r="B3144" s="303">
        <v>20</v>
      </c>
      <c r="C3144" s="282">
        <v>5669002</v>
      </c>
      <c r="D3144" s="283" t="s">
        <v>9196</v>
      </c>
      <c r="E3144" s="282">
        <v>0</v>
      </c>
      <c r="F3144" s="283" t="s">
        <v>5656</v>
      </c>
      <c r="G3144" s="283" t="s">
        <v>5656</v>
      </c>
      <c r="H3144" s="284">
        <v>44717.998518518521</v>
      </c>
      <c r="I3144" s="284">
        <v>44717.998518518521</v>
      </c>
      <c r="J3144" s="283" t="s">
        <v>5657</v>
      </c>
      <c r="K3144" s="282">
        <v>0</v>
      </c>
      <c r="L3144" s="282">
        <v>0</v>
      </c>
      <c r="M3144" s="282">
        <v>1</v>
      </c>
      <c r="N3144" s="282">
        <v>0</v>
      </c>
    </row>
    <row r="3145" spans="1:14">
      <c r="A3145" s="282">
        <v>38649</v>
      </c>
      <c r="B3145" s="303">
        <v>20</v>
      </c>
      <c r="C3145" s="302">
        <v>5671971</v>
      </c>
      <c r="D3145" s="283" t="s">
        <v>9197</v>
      </c>
      <c r="E3145" s="282">
        <v>0</v>
      </c>
      <c r="F3145" s="283" t="s">
        <v>9198</v>
      </c>
      <c r="G3145" s="283" t="s">
        <v>5712</v>
      </c>
      <c r="H3145" s="284">
        <v>41604.420300925929</v>
      </c>
      <c r="I3145" s="284">
        <v>44721.890763888892</v>
      </c>
      <c r="J3145" s="283" t="s">
        <v>5657</v>
      </c>
      <c r="K3145" s="282">
        <v>0</v>
      </c>
      <c r="L3145" s="282">
        <v>0</v>
      </c>
      <c r="M3145" s="282">
        <v>1</v>
      </c>
      <c r="N3145" s="282">
        <v>0</v>
      </c>
    </row>
    <row r="3146" spans="1:14">
      <c r="A3146" s="282">
        <v>38648</v>
      </c>
      <c r="B3146" s="303">
        <v>20</v>
      </c>
      <c r="C3146" s="302">
        <v>5671973</v>
      </c>
      <c r="D3146" s="283" t="s">
        <v>9199</v>
      </c>
      <c r="E3146" s="282">
        <v>0</v>
      </c>
      <c r="F3146" s="283" t="s">
        <v>9198</v>
      </c>
      <c r="G3146" s="283" t="s">
        <v>5712</v>
      </c>
      <c r="H3146" s="284">
        <v>41604.403912037036</v>
      </c>
      <c r="I3146" s="284">
        <v>44721.890983796293</v>
      </c>
      <c r="J3146" s="283" t="s">
        <v>5657</v>
      </c>
      <c r="K3146" s="282">
        <v>0</v>
      </c>
      <c r="L3146" s="282">
        <v>0</v>
      </c>
      <c r="M3146" s="282">
        <v>1</v>
      </c>
      <c r="N3146" s="282">
        <v>0</v>
      </c>
    </row>
    <row r="3147" spans="1:14">
      <c r="A3147" s="282">
        <v>56847</v>
      </c>
      <c r="B3147" s="303">
        <v>20</v>
      </c>
      <c r="C3147" s="282">
        <v>5674713</v>
      </c>
      <c r="D3147" s="283" t="s">
        <v>9200</v>
      </c>
      <c r="E3147" s="282">
        <v>0</v>
      </c>
      <c r="F3147" s="283" t="s">
        <v>5656</v>
      </c>
      <c r="G3147" s="283" t="s">
        <v>5656</v>
      </c>
      <c r="H3147" s="284">
        <v>44717.998518518521</v>
      </c>
      <c r="I3147" s="284">
        <v>44717.998518518521</v>
      </c>
      <c r="J3147" s="283" t="s">
        <v>5657</v>
      </c>
      <c r="K3147" s="282">
        <v>0</v>
      </c>
      <c r="L3147" s="282">
        <v>0</v>
      </c>
      <c r="M3147" s="282">
        <v>1</v>
      </c>
      <c r="N3147" s="282">
        <v>0</v>
      </c>
    </row>
    <row r="3148" spans="1:14">
      <c r="A3148" s="282">
        <v>58901</v>
      </c>
      <c r="B3148" s="303">
        <v>20</v>
      </c>
      <c r="C3148" s="282">
        <v>5680262</v>
      </c>
      <c r="D3148" s="283" t="s">
        <v>9201</v>
      </c>
      <c r="E3148" s="282">
        <v>0</v>
      </c>
      <c r="F3148" s="283" t="s">
        <v>5656</v>
      </c>
      <c r="G3148" s="283" t="s">
        <v>5656</v>
      </c>
      <c r="H3148" s="284">
        <v>44717.998518518521</v>
      </c>
      <c r="I3148" s="284">
        <v>44717.998518518521</v>
      </c>
      <c r="J3148" s="283" t="s">
        <v>5657</v>
      </c>
      <c r="K3148" s="282">
        <v>0</v>
      </c>
      <c r="L3148" s="282">
        <v>0</v>
      </c>
      <c r="M3148" s="282">
        <v>1</v>
      </c>
      <c r="N3148" s="282">
        <v>0</v>
      </c>
    </row>
    <row r="3149" spans="1:14">
      <c r="A3149" s="282">
        <v>58724</v>
      </c>
      <c r="B3149" s="303">
        <v>20</v>
      </c>
      <c r="C3149" s="282">
        <v>5681551</v>
      </c>
      <c r="D3149" s="283" t="s">
        <v>9202</v>
      </c>
      <c r="E3149" s="282">
        <v>0</v>
      </c>
      <c r="F3149" s="283" t="s">
        <v>5656</v>
      </c>
      <c r="G3149" s="283" t="s">
        <v>5656</v>
      </c>
      <c r="H3149" s="284">
        <v>44717.998518518521</v>
      </c>
      <c r="I3149" s="284">
        <v>44717.998518518521</v>
      </c>
      <c r="J3149" s="283" t="s">
        <v>5657</v>
      </c>
      <c r="K3149" s="282">
        <v>0</v>
      </c>
      <c r="L3149" s="282">
        <v>0</v>
      </c>
      <c r="M3149" s="282">
        <v>1</v>
      </c>
      <c r="N3149" s="282">
        <v>0</v>
      </c>
    </row>
    <row r="3150" spans="1:14">
      <c r="A3150" s="282">
        <v>58725</v>
      </c>
      <c r="B3150" s="303">
        <v>20</v>
      </c>
      <c r="C3150" s="282">
        <v>5681681</v>
      </c>
      <c r="D3150" s="283" t="s">
        <v>9203</v>
      </c>
      <c r="E3150" s="282">
        <v>0</v>
      </c>
      <c r="F3150" s="283" t="s">
        <v>5656</v>
      </c>
      <c r="G3150" s="283" t="s">
        <v>5656</v>
      </c>
      <c r="H3150" s="284">
        <v>44717.998518518521</v>
      </c>
      <c r="I3150" s="284">
        <v>44717.998518518521</v>
      </c>
      <c r="J3150" s="283" t="s">
        <v>5657</v>
      </c>
      <c r="K3150" s="282">
        <v>0</v>
      </c>
      <c r="L3150" s="282">
        <v>0</v>
      </c>
      <c r="M3150" s="282">
        <v>1</v>
      </c>
      <c r="N3150" s="282">
        <v>0</v>
      </c>
    </row>
    <row r="3151" spans="1:14">
      <c r="A3151" s="282">
        <v>57675</v>
      </c>
      <c r="B3151" s="303">
        <v>20</v>
      </c>
      <c r="C3151" s="282">
        <v>5682712</v>
      </c>
      <c r="D3151" s="283" t="s">
        <v>9204</v>
      </c>
      <c r="E3151" s="282">
        <v>0</v>
      </c>
      <c r="F3151" s="283" t="s">
        <v>5656</v>
      </c>
      <c r="G3151" s="283" t="s">
        <v>5656</v>
      </c>
      <c r="H3151" s="284">
        <v>44717.998518518521</v>
      </c>
      <c r="I3151" s="284">
        <v>44717.998518518521</v>
      </c>
      <c r="J3151" s="283" t="s">
        <v>5657</v>
      </c>
      <c r="K3151" s="282">
        <v>0</v>
      </c>
      <c r="L3151" s="282">
        <v>0</v>
      </c>
      <c r="M3151" s="282">
        <v>1</v>
      </c>
      <c r="N3151" s="282">
        <v>0</v>
      </c>
    </row>
    <row r="3152" spans="1:14">
      <c r="A3152" s="282">
        <v>56544</v>
      </c>
      <c r="B3152" s="303">
        <v>20</v>
      </c>
      <c r="C3152" s="302">
        <v>5688842</v>
      </c>
      <c r="D3152" s="283" t="s">
        <v>9205</v>
      </c>
      <c r="E3152" s="282">
        <v>0</v>
      </c>
      <c r="F3152" s="283" t="s">
        <v>5656</v>
      </c>
      <c r="G3152" s="283" t="s">
        <v>5656</v>
      </c>
      <c r="H3152" s="284">
        <v>44717.998518518521</v>
      </c>
      <c r="I3152" s="284">
        <v>44717.998518518521</v>
      </c>
      <c r="J3152" s="283" t="s">
        <v>5657</v>
      </c>
      <c r="K3152" s="282">
        <v>0</v>
      </c>
      <c r="L3152" s="282">
        <v>0</v>
      </c>
      <c r="M3152" s="282">
        <v>1</v>
      </c>
      <c r="N3152" s="282">
        <v>0</v>
      </c>
    </row>
    <row r="3153" spans="1:14">
      <c r="A3153" s="282">
        <v>59804</v>
      </c>
      <c r="B3153" s="303">
        <v>20</v>
      </c>
      <c r="C3153" s="282">
        <v>569339</v>
      </c>
      <c r="D3153" s="283" t="s">
        <v>9206</v>
      </c>
      <c r="E3153" s="282">
        <v>0</v>
      </c>
      <c r="F3153" s="283" t="s">
        <v>5656</v>
      </c>
      <c r="G3153" s="283" t="s">
        <v>5656</v>
      </c>
      <c r="H3153" s="284">
        <v>44717.998518518521</v>
      </c>
      <c r="I3153" s="284">
        <v>44717.998518518521</v>
      </c>
      <c r="J3153" s="283" t="s">
        <v>5657</v>
      </c>
      <c r="K3153" s="282">
        <v>0</v>
      </c>
      <c r="L3153" s="282">
        <v>0</v>
      </c>
      <c r="M3153" s="282">
        <v>1</v>
      </c>
      <c r="N3153" s="282">
        <v>0</v>
      </c>
    </row>
    <row r="3154" spans="1:14">
      <c r="A3154" s="282">
        <v>59803</v>
      </c>
      <c r="B3154" s="303">
        <v>20</v>
      </c>
      <c r="C3154" s="282">
        <v>5693392</v>
      </c>
      <c r="D3154" s="283" t="s">
        <v>9207</v>
      </c>
      <c r="E3154" s="282">
        <v>0</v>
      </c>
      <c r="F3154" s="283" t="s">
        <v>5656</v>
      </c>
      <c r="G3154" s="283" t="s">
        <v>5656</v>
      </c>
      <c r="H3154" s="284">
        <v>44717.998518518521</v>
      </c>
      <c r="I3154" s="284">
        <v>44717.998518518521</v>
      </c>
      <c r="J3154" s="283" t="s">
        <v>5657</v>
      </c>
      <c r="K3154" s="282">
        <v>0</v>
      </c>
      <c r="L3154" s="282">
        <v>0</v>
      </c>
      <c r="M3154" s="282">
        <v>1</v>
      </c>
      <c r="N3154" s="282">
        <v>0</v>
      </c>
    </row>
    <row r="3155" spans="1:14">
      <c r="A3155" s="282">
        <v>59167</v>
      </c>
      <c r="B3155" s="303">
        <v>20</v>
      </c>
      <c r="C3155" s="282">
        <v>5693711</v>
      </c>
      <c r="D3155" s="283" t="s">
        <v>9208</v>
      </c>
      <c r="E3155" s="282">
        <v>0</v>
      </c>
      <c r="F3155" s="283" t="s">
        <v>5656</v>
      </c>
      <c r="G3155" s="283" t="s">
        <v>5656</v>
      </c>
      <c r="H3155" s="284">
        <v>44717.998518518521</v>
      </c>
      <c r="I3155" s="284">
        <v>44717.998518518521</v>
      </c>
      <c r="J3155" s="283" t="s">
        <v>5657</v>
      </c>
      <c r="K3155" s="282">
        <v>0</v>
      </c>
      <c r="L3155" s="282">
        <v>0</v>
      </c>
      <c r="M3155" s="282">
        <v>1</v>
      </c>
      <c r="N3155" s="282">
        <v>0</v>
      </c>
    </row>
    <row r="3156" spans="1:14">
      <c r="A3156" s="282">
        <v>59168</v>
      </c>
      <c r="B3156" s="303">
        <v>20</v>
      </c>
      <c r="C3156" s="282">
        <v>5693712</v>
      </c>
      <c r="D3156" s="283" t="s">
        <v>9209</v>
      </c>
      <c r="E3156" s="282">
        <v>0</v>
      </c>
      <c r="F3156" s="283" t="s">
        <v>5656</v>
      </c>
      <c r="G3156" s="283" t="s">
        <v>5656</v>
      </c>
      <c r="H3156" s="284">
        <v>44717.998518518521</v>
      </c>
      <c r="I3156" s="284">
        <v>44717.998518518521</v>
      </c>
      <c r="J3156" s="283" t="s">
        <v>5657</v>
      </c>
      <c r="K3156" s="282">
        <v>0</v>
      </c>
      <c r="L3156" s="282">
        <v>0</v>
      </c>
      <c r="M3156" s="282">
        <v>1</v>
      </c>
      <c r="N3156" s="282">
        <v>0</v>
      </c>
    </row>
    <row r="3157" spans="1:14">
      <c r="A3157" s="282">
        <v>59169</v>
      </c>
      <c r="B3157" s="303">
        <v>20</v>
      </c>
      <c r="C3157" s="282">
        <v>5693713</v>
      </c>
      <c r="D3157" s="283" t="s">
        <v>9210</v>
      </c>
      <c r="E3157" s="282">
        <v>0</v>
      </c>
      <c r="F3157" s="283" t="s">
        <v>5656</v>
      </c>
      <c r="G3157" s="283" t="s">
        <v>5656</v>
      </c>
      <c r="H3157" s="284">
        <v>44717.998518518521</v>
      </c>
      <c r="I3157" s="284">
        <v>44717.998518518521</v>
      </c>
      <c r="J3157" s="283" t="s">
        <v>5657</v>
      </c>
      <c r="K3157" s="282">
        <v>0</v>
      </c>
      <c r="L3157" s="282">
        <v>0</v>
      </c>
      <c r="M3157" s="282">
        <v>1</v>
      </c>
      <c r="N3157" s="282">
        <v>0</v>
      </c>
    </row>
    <row r="3158" spans="1:14">
      <c r="A3158" s="282">
        <v>56520</v>
      </c>
      <c r="B3158" s="303">
        <v>20</v>
      </c>
      <c r="C3158" s="302">
        <v>5697131</v>
      </c>
      <c r="D3158" s="283" t="s">
        <v>9211</v>
      </c>
      <c r="E3158" s="282">
        <v>0</v>
      </c>
      <c r="F3158" s="283" t="s">
        <v>5656</v>
      </c>
      <c r="G3158" s="283" t="s">
        <v>5656</v>
      </c>
      <c r="H3158" s="284">
        <v>44717.998518518521</v>
      </c>
      <c r="I3158" s="284">
        <v>44717.998518518521</v>
      </c>
      <c r="J3158" s="283" t="s">
        <v>5657</v>
      </c>
      <c r="K3158" s="282">
        <v>0</v>
      </c>
      <c r="L3158" s="282">
        <v>0</v>
      </c>
      <c r="M3158" s="282">
        <v>1</v>
      </c>
      <c r="N3158" s="282">
        <v>0</v>
      </c>
    </row>
    <row r="3159" spans="1:14">
      <c r="A3159" s="282">
        <v>56521</v>
      </c>
      <c r="B3159" s="303">
        <v>20</v>
      </c>
      <c r="C3159" s="302">
        <v>5697261</v>
      </c>
      <c r="D3159" s="283" t="s">
        <v>9212</v>
      </c>
      <c r="E3159" s="282">
        <v>0</v>
      </c>
      <c r="F3159" s="283" t="s">
        <v>5656</v>
      </c>
      <c r="G3159" s="283" t="s">
        <v>5656</v>
      </c>
      <c r="H3159" s="284">
        <v>44717.998518518521</v>
      </c>
      <c r="I3159" s="284">
        <v>44717.998518518521</v>
      </c>
      <c r="J3159" s="283" t="s">
        <v>5657</v>
      </c>
      <c r="K3159" s="282">
        <v>0</v>
      </c>
      <c r="L3159" s="282">
        <v>0</v>
      </c>
      <c r="M3159" s="282">
        <v>1</v>
      </c>
      <c r="N3159" s="282">
        <v>0</v>
      </c>
    </row>
    <row r="3160" spans="1:14">
      <c r="A3160" s="282">
        <v>56524</v>
      </c>
      <c r="B3160" s="303">
        <v>20</v>
      </c>
      <c r="C3160" s="302">
        <v>5697393</v>
      </c>
      <c r="D3160" s="283" t="s">
        <v>9213</v>
      </c>
      <c r="E3160" s="282">
        <v>0</v>
      </c>
      <c r="F3160" s="283" t="s">
        <v>5656</v>
      </c>
      <c r="G3160" s="283" t="s">
        <v>5656</v>
      </c>
      <c r="H3160" s="284">
        <v>44717.998518518521</v>
      </c>
      <c r="I3160" s="284">
        <v>44717.998518518521</v>
      </c>
      <c r="J3160" s="283" t="s">
        <v>5657</v>
      </c>
      <c r="K3160" s="282">
        <v>0</v>
      </c>
      <c r="L3160" s="282">
        <v>0</v>
      </c>
      <c r="M3160" s="282">
        <v>1</v>
      </c>
      <c r="N3160" s="282">
        <v>0</v>
      </c>
    </row>
    <row r="3161" spans="1:14">
      <c r="A3161" s="282">
        <v>59591</v>
      </c>
      <c r="B3161" s="303">
        <v>20</v>
      </c>
      <c r="C3161" s="282">
        <v>5698681</v>
      </c>
      <c r="D3161" s="283" t="s">
        <v>9214</v>
      </c>
      <c r="E3161" s="282">
        <v>0</v>
      </c>
      <c r="F3161" s="283" t="s">
        <v>5656</v>
      </c>
      <c r="G3161" s="283" t="s">
        <v>5656</v>
      </c>
      <c r="H3161" s="284">
        <v>44717.998518518521</v>
      </c>
      <c r="I3161" s="284">
        <v>44717.998518518521</v>
      </c>
      <c r="J3161" s="283" t="s">
        <v>5657</v>
      </c>
      <c r="K3161" s="282">
        <v>0</v>
      </c>
      <c r="L3161" s="282">
        <v>0</v>
      </c>
      <c r="M3161" s="282">
        <v>1</v>
      </c>
      <c r="N3161" s="282">
        <v>0</v>
      </c>
    </row>
    <row r="3162" spans="1:14">
      <c r="A3162" s="282">
        <v>59592</v>
      </c>
      <c r="B3162" s="303">
        <v>20</v>
      </c>
      <c r="C3162" s="282">
        <v>5698712</v>
      </c>
      <c r="D3162" s="283" t="s">
        <v>9215</v>
      </c>
      <c r="E3162" s="282">
        <v>0</v>
      </c>
      <c r="F3162" s="283" t="s">
        <v>5656</v>
      </c>
      <c r="G3162" s="283" t="s">
        <v>5656</v>
      </c>
      <c r="H3162" s="284">
        <v>44717.998518518521</v>
      </c>
      <c r="I3162" s="284">
        <v>44717.998518518521</v>
      </c>
      <c r="J3162" s="283" t="s">
        <v>5657</v>
      </c>
      <c r="K3162" s="282">
        <v>0</v>
      </c>
      <c r="L3162" s="282">
        <v>0</v>
      </c>
      <c r="M3162" s="282">
        <v>1</v>
      </c>
      <c r="N3162" s="282">
        <v>0</v>
      </c>
    </row>
    <row r="3163" spans="1:14">
      <c r="A3163" s="282">
        <v>59347</v>
      </c>
      <c r="B3163" s="303">
        <v>20</v>
      </c>
      <c r="C3163" s="282">
        <v>5699712</v>
      </c>
      <c r="D3163" s="283" t="s">
        <v>9216</v>
      </c>
      <c r="E3163" s="282">
        <v>0</v>
      </c>
      <c r="F3163" s="283" t="s">
        <v>5656</v>
      </c>
      <c r="G3163" s="283" t="s">
        <v>5656</v>
      </c>
      <c r="H3163" s="284">
        <v>44717.998518518521</v>
      </c>
      <c r="I3163" s="284">
        <v>44717.998518518521</v>
      </c>
      <c r="J3163" s="283" t="s">
        <v>5657</v>
      </c>
      <c r="K3163" s="282">
        <v>0</v>
      </c>
      <c r="L3163" s="282">
        <v>0</v>
      </c>
      <c r="M3163" s="282">
        <v>1</v>
      </c>
      <c r="N3163" s="282">
        <v>0</v>
      </c>
    </row>
    <row r="3164" spans="1:14">
      <c r="A3164" s="282">
        <v>59348</v>
      </c>
      <c r="B3164" s="303">
        <v>20</v>
      </c>
      <c r="C3164" s="282">
        <v>5699713</v>
      </c>
      <c r="D3164" s="283" t="s">
        <v>9217</v>
      </c>
      <c r="E3164" s="282">
        <v>0</v>
      </c>
      <c r="F3164" s="283" t="s">
        <v>5656</v>
      </c>
      <c r="G3164" s="283" t="s">
        <v>5656</v>
      </c>
      <c r="H3164" s="284">
        <v>44717.998518518521</v>
      </c>
      <c r="I3164" s="284">
        <v>44717.998518518521</v>
      </c>
      <c r="J3164" s="283" t="s">
        <v>5657</v>
      </c>
      <c r="K3164" s="282">
        <v>0</v>
      </c>
      <c r="L3164" s="282">
        <v>0</v>
      </c>
      <c r="M3164" s="282">
        <v>1</v>
      </c>
      <c r="N3164" s="282">
        <v>0</v>
      </c>
    </row>
    <row r="3165" spans="1:14">
      <c r="A3165" s="282">
        <v>59444</v>
      </c>
      <c r="B3165" s="303">
        <v>20</v>
      </c>
      <c r="C3165" s="282">
        <v>5703421</v>
      </c>
      <c r="D3165" s="283" t="s">
        <v>9218</v>
      </c>
      <c r="E3165" s="282">
        <v>0</v>
      </c>
      <c r="F3165" s="283" t="s">
        <v>5656</v>
      </c>
      <c r="G3165" s="283" t="s">
        <v>5656</v>
      </c>
      <c r="H3165" s="284">
        <v>44717.998518518521</v>
      </c>
      <c r="I3165" s="284">
        <v>44717.998518518521</v>
      </c>
      <c r="J3165" s="283" t="s">
        <v>5657</v>
      </c>
      <c r="K3165" s="282">
        <v>0</v>
      </c>
      <c r="L3165" s="282">
        <v>0</v>
      </c>
      <c r="M3165" s="282">
        <v>1</v>
      </c>
      <c r="N3165" s="282">
        <v>0</v>
      </c>
    </row>
    <row r="3166" spans="1:14">
      <c r="A3166" s="282">
        <v>59589</v>
      </c>
      <c r="B3166" s="303">
        <v>20</v>
      </c>
      <c r="C3166" s="282">
        <v>5708551</v>
      </c>
      <c r="D3166" s="283" t="s">
        <v>9219</v>
      </c>
      <c r="E3166" s="282">
        <v>0</v>
      </c>
      <c r="F3166" s="283" t="s">
        <v>5656</v>
      </c>
      <c r="G3166" s="283" t="s">
        <v>5656</v>
      </c>
      <c r="H3166" s="284">
        <v>44717.998518518521</v>
      </c>
      <c r="I3166" s="284">
        <v>44717.998518518521</v>
      </c>
      <c r="J3166" s="283" t="s">
        <v>5657</v>
      </c>
      <c r="K3166" s="282">
        <v>0</v>
      </c>
      <c r="L3166" s="282">
        <v>0</v>
      </c>
      <c r="M3166" s="282">
        <v>1</v>
      </c>
      <c r="N3166" s="282">
        <v>0</v>
      </c>
    </row>
    <row r="3167" spans="1:14">
      <c r="A3167" s="282">
        <v>59590</v>
      </c>
      <c r="B3167" s="303">
        <v>20</v>
      </c>
      <c r="C3167" s="282">
        <v>5708552</v>
      </c>
      <c r="D3167" s="283" t="s">
        <v>9220</v>
      </c>
      <c r="E3167" s="282">
        <v>0</v>
      </c>
      <c r="F3167" s="283" t="s">
        <v>5656</v>
      </c>
      <c r="G3167" s="283" t="s">
        <v>5656</v>
      </c>
      <c r="H3167" s="284">
        <v>44717.998518518521</v>
      </c>
      <c r="I3167" s="284">
        <v>44717.998518518521</v>
      </c>
      <c r="J3167" s="283" t="s">
        <v>5657</v>
      </c>
      <c r="K3167" s="282">
        <v>0</v>
      </c>
      <c r="L3167" s="282">
        <v>0</v>
      </c>
      <c r="M3167" s="282">
        <v>1</v>
      </c>
      <c r="N3167" s="282">
        <v>0</v>
      </c>
    </row>
    <row r="3168" spans="1:14">
      <c r="A3168" s="282">
        <v>59786</v>
      </c>
      <c r="B3168" s="303">
        <v>20</v>
      </c>
      <c r="C3168" s="282">
        <v>5708713</v>
      </c>
      <c r="D3168" s="283" t="s">
        <v>9221</v>
      </c>
      <c r="E3168" s="282">
        <v>0</v>
      </c>
      <c r="F3168" s="283" t="s">
        <v>5656</v>
      </c>
      <c r="G3168" s="283" t="s">
        <v>5656</v>
      </c>
      <c r="H3168" s="284">
        <v>44717.998518518521</v>
      </c>
      <c r="I3168" s="284">
        <v>44717.998518518521</v>
      </c>
      <c r="J3168" s="283" t="s">
        <v>5657</v>
      </c>
      <c r="K3168" s="282">
        <v>0</v>
      </c>
      <c r="L3168" s="282">
        <v>0</v>
      </c>
      <c r="M3168" s="282">
        <v>1</v>
      </c>
      <c r="N3168" s="282">
        <v>0</v>
      </c>
    </row>
    <row r="3169" spans="1:14">
      <c r="A3169" s="282">
        <v>59787</v>
      </c>
      <c r="B3169" s="303">
        <v>20</v>
      </c>
      <c r="C3169" s="282">
        <v>5708843</v>
      </c>
      <c r="D3169" s="283" t="s">
        <v>9222</v>
      </c>
      <c r="E3169" s="282">
        <v>0</v>
      </c>
      <c r="F3169" s="283" t="s">
        <v>5656</v>
      </c>
      <c r="G3169" s="283" t="s">
        <v>5656</v>
      </c>
      <c r="H3169" s="284">
        <v>44717.998518518521</v>
      </c>
      <c r="I3169" s="284">
        <v>44717.998518518521</v>
      </c>
      <c r="J3169" s="283" t="s">
        <v>5657</v>
      </c>
      <c r="K3169" s="282">
        <v>0</v>
      </c>
      <c r="L3169" s="282">
        <v>0</v>
      </c>
      <c r="M3169" s="282">
        <v>1</v>
      </c>
      <c r="N3169" s="282">
        <v>0</v>
      </c>
    </row>
    <row r="3170" spans="1:14">
      <c r="A3170" s="282">
        <v>58494</v>
      </c>
      <c r="B3170" s="303">
        <v>20</v>
      </c>
      <c r="C3170" s="282">
        <v>5711391</v>
      </c>
      <c r="D3170" s="283" t="s">
        <v>9223</v>
      </c>
      <c r="E3170" s="282">
        <v>0</v>
      </c>
      <c r="F3170" s="283" t="s">
        <v>5656</v>
      </c>
      <c r="G3170" s="283" t="s">
        <v>5656</v>
      </c>
      <c r="H3170" s="284">
        <v>44717.998518518521</v>
      </c>
      <c r="I3170" s="284">
        <v>44717.998518518521</v>
      </c>
      <c r="J3170" s="283" t="s">
        <v>5657</v>
      </c>
      <c r="K3170" s="282">
        <v>0</v>
      </c>
      <c r="L3170" s="282">
        <v>0</v>
      </c>
      <c r="M3170" s="282">
        <v>1</v>
      </c>
      <c r="N3170" s="282">
        <v>0</v>
      </c>
    </row>
    <row r="3171" spans="1:14">
      <c r="A3171" s="282">
        <v>58775</v>
      </c>
      <c r="B3171" s="303">
        <v>20</v>
      </c>
      <c r="C3171" s="282">
        <v>5712842</v>
      </c>
      <c r="D3171" s="283" t="s">
        <v>9224</v>
      </c>
      <c r="E3171" s="282">
        <v>0</v>
      </c>
      <c r="F3171" s="283" t="s">
        <v>5656</v>
      </c>
      <c r="G3171" s="283" t="s">
        <v>5656</v>
      </c>
      <c r="H3171" s="284">
        <v>44717.998518518521</v>
      </c>
      <c r="I3171" s="284">
        <v>44717.998518518521</v>
      </c>
      <c r="J3171" s="283" t="s">
        <v>5657</v>
      </c>
      <c r="K3171" s="282">
        <v>0</v>
      </c>
      <c r="L3171" s="282">
        <v>0</v>
      </c>
      <c r="M3171" s="282">
        <v>1</v>
      </c>
      <c r="N3171" s="282">
        <v>0</v>
      </c>
    </row>
    <row r="3172" spans="1:14">
      <c r="A3172" s="282">
        <v>58776</v>
      </c>
      <c r="B3172" s="303">
        <v>20</v>
      </c>
      <c r="C3172" s="282">
        <v>5712972</v>
      </c>
      <c r="D3172" s="283" t="s">
        <v>9225</v>
      </c>
      <c r="E3172" s="282">
        <v>0</v>
      </c>
      <c r="F3172" s="283" t="s">
        <v>5656</v>
      </c>
      <c r="G3172" s="283" t="s">
        <v>5656</v>
      </c>
      <c r="H3172" s="284">
        <v>44717.998518518521</v>
      </c>
      <c r="I3172" s="284">
        <v>44717.998518518521</v>
      </c>
      <c r="J3172" s="283" t="s">
        <v>5657</v>
      </c>
      <c r="K3172" s="282">
        <v>0</v>
      </c>
      <c r="L3172" s="282">
        <v>0</v>
      </c>
      <c r="M3172" s="282">
        <v>1</v>
      </c>
      <c r="N3172" s="282">
        <v>0</v>
      </c>
    </row>
    <row r="3173" spans="1:14">
      <c r="A3173" s="282">
        <v>58773</v>
      </c>
      <c r="B3173" s="303">
        <v>20</v>
      </c>
      <c r="C3173" s="282">
        <v>5713002</v>
      </c>
      <c r="D3173" s="283" t="s">
        <v>9226</v>
      </c>
      <c r="E3173" s="282">
        <v>0</v>
      </c>
      <c r="F3173" s="283" t="s">
        <v>5656</v>
      </c>
      <c r="G3173" s="283" t="s">
        <v>5656</v>
      </c>
      <c r="H3173" s="284">
        <v>44717.998518518521</v>
      </c>
      <c r="I3173" s="284">
        <v>44717.998518518521</v>
      </c>
      <c r="J3173" s="283" t="s">
        <v>5657</v>
      </c>
      <c r="K3173" s="282">
        <v>0</v>
      </c>
      <c r="L3173" s="282">
        <v>0</v>
      </c>
      <c r="M3173" s="282">
        <v>1</v>
      </c>
      <c r="N3173" s="282">
        <v>0</v>
      </c>
    </row>
    <row r="3174" spans="1:14">
      <c r="A3174" s="282">
        <v>58774</v>
      </c>
      <c r="B3174" s="303">
        <v>20</v>
      </c>
      <c r="C3174" s="282">
        <v>5715002</v>
      </c>
      <c r="D3174" s="283" t="s">
        <v>9227</v>
      </c>
      <c r="E3174" s="282">
        <v>0</v>
      </c>
      <c r="F3174" s="283" t="s">
        <v>5656</v>
      </c>
      <c r="G3174" s="283" t="s">
        <v>5656</v>
      </c>
      <c r="H3174" s="284">
        <v>44717.998518518521</v>
      </c>
      <c r="I3174" s="284">
        <v>44717.998518518521</v>
      </c>
      <c r="J3174" s="283" t="s">
        <v>5657</v>
      </c>
      <c r="K3174" s="282">
        <v>0</v>
      </c>
      <c r="L3174" s="282">
        <v>0</v>
      </c>
      <c r="M3174" s="282">
        <v>1</v>
      </c>
      <c r="N3174" s="282">
        <v>0</v>
      </c>
    </row>
    <row r="3175" spans="1:14">
      <c r="A3175" s="282">
        <v>57671</v>
      </c>
      <c r="B3175" s="303">
        <v>20</v>
      </c>
      <c r="C3175" s="282">
        <v>5715422</v>
      </c>
      <c r="D3175" s="283" t="s">
        <v>9228</v>
      </c>
      <c r="E3175" s="282">
        <v>0</v>
      </c>
      <c r="F3175" s="283" t="s">
        <v>5656</v>
      </c>
      <c r="G3175" s="283" t="s">
        <v>5656</v>
      </c>
      <c r="H3175" s="284">
        <v>44717.998518518521</v>
      </c>
      <c r="I3175" s="284">
        <v>44717.998518518521</v>
      </c>
      <c r="J3175" s="283" t="s">
        <v>5657</v>
      </c>
      <c r="K3175" s="282">
        <v>0</v>
      </c>
      <c r="L3175" s="282">
        <v>0</v>
      </c>
      <c r="M3175" s="282">
        <v>1</v>
      </c>
      <c r="N3175" s="282">
        <v>0</v>
      </c>
    </row>
    <row r="3176" spans="1:14">
      <c r="A3176" s="282">
        <v>59419</v>
      </c>
      <c r="B3176" s="303">
        <v>20</v>
      </c>
      <c r="C3176" s="282">
        <v>5716131</v>
      </c>
      <c r="D3176" s="283" t="s">
        <v>9229</v>
      </c>
      <c r="E3176" s="282">
        <v>0</v>
      </c>
      <c r="F3176" s="283" t="s">
        <v>5656</v>
      </c>
      <c r="G3176" s="283" t="s">
        <v>5656</v>
      </c>
      <c r="H3176" s="284">
        <v>44717.998518518521</v>
      </c>
      <c r="I3176" s="284">
        <v>44717.998518518521</v>
      </c>
      <c r="J3176" s="283" t="s">
        <v>5657</v>
      </c>
      <c r="K3176" s="282">
        <v>0</v>
      </c>
      <c r="L3176" s="282">
        <v>0</v>
      </c>
      <c r="M3176" s="282">
        <v>1</v>
      </c>
      <c r="N3176" s="282">
        <v>0</v>
      </c>
    </row>
    <row r="3177" spans="1:14">
      <c r="A3177" s="282">
        <v>59776</v>
      </c>
      <c r="B3177" s="303">
        <v>20</v>
      </c>
      <c r="C3177" s="282">
        <v>5724132</v>
      </c>
      <c r="D3177" s="283" t="s">
        <v>9230</v>
      </c>
      <c r="E3177" s="282">
        <v>0</v>
      </c>
      <c r="F3177" s="283" t="s">
        <v>5656</v>
      </c>
      <c r="G3177" s="283" t="s">
        <v>5656</v>
      </c>
      <c r="H3177" s="284">
        <v>44717.998518518521</v>
      </c>
      <c r="I3177" s="284">
        <v>44717.998518518521</v>
      </c>
      <c r="J3177" s="283" t="s">
        <v>5657</v>
      </c>
      <c r="K3177" s="282">
        <v>0</v>
      </c>
      <c r="L3177" s="282">
        <v>0</v>
      </c>
      <c r="M3177" s="282">
        <v>1</v>
      </c>
      <c r="N3177" s="282">
        <v>0</v>
      </c>
    </row>
    <row r="3178" spans="1:14">
      <c r="A3178" s="282">
        <v>59777</v>
      </c>
      <c r="B3178" s="303">
        <v>20</v>
      </c>
      <c r="C3178" s="282">
        <v>5724262</v>
      </c>
      <c r="D3178" s="283" t="s">
        <v>9231</v>
      </c>
      <c r="E3178" s="282">
        <v>0</v>
      </c>
      <c r="F3178" s="283" t="s">
        <v>5656</v>
      </c>
      <c r="G3178" s="283" t="s">
        <v>5656</v>
      </c>
      <c r="H3178" s="284">
        <v>44717.998518518521</v>
      </c>
      <c r="I3178" s="284">
        <v>44717.998518518521</v>
      </c>
      <c r="J3178" s="283" t="s">
        <v>5657</v>
      </c>
      <c r="K3178" s="282">
        <v>0</v>
      </c>
      <c r="L3178" s="282">
        <v>0</v>
      </c>
      <c r="M3178" s="282">
        <v>1</v>
      </c>
      <c r="N3178" s="282">
        <v>0</v>
      </c>
    </row>
    <row r="3179" spans="1:14">
      <c r="A3179" s="282">
        <v>59228</v>
      </c>
      <c r="B3179" s="303">
        <v>20</v>
      </c>
      <c r="C3179" s="282">
        <v>5724681</v>
      </c>
      <c r="D3179" s="283" t="s">
        <v>9232</v>
      </c>
      <c r="E3179" s="282">
        <v>0</v>
      </c>
      <c r="F3179" s="283" t="s">
        <v>5656</v>
      </c>
      <c r="G3179" s="283" t="s">
        <v>5656</v>
      </c>
      <c r="H3179" s="284">
        <v>44717.998518518521</v>
      </c>
      <c r="I3179" s="284">
        <v>44717.998518518521</v>
      </c>
      <c r="J3179" s="283" t="s">
        <v>5657</v>
      </c>
      <c r="K3179" s="282">
        <v>0</v>
      </c>
      <c r="L3179" s="282">
        <v>0</v>
      </c>
      <c r="M3179" s="282">
        <v>1</v>
      </c>
      <c r="N3179" s="282">
        <v>0</v>
      </c>
    </row>
    <row r="3180" spans="1:14">
      <c r="A3180" s="282">
        <v>59229</v>
      </c>
      <c r="B3180" s="303">
        <v>20</v>
      </c>
      <c r="C3180" s="282">
        <v>5724711</v>
      </c>
      <c r="D3180" s="283" t="s">
        <v>9233</v>
      </c>
      <c r="E3180" s="282">
        <v>0</v>
      </c>
      <c r="F3180" s="283" t="s">
        <v>5656</v>
      </c>
      <c r="G3180" s="283" t="s">
        <v>5656</v>
      </c>
      <c r="H3180" s="284">
        <v>44717.998518518521</v>
      </c>
      <c r="I3180" s="284">
        <v>44717.998518518521</v>
      </c>
      <c r="J3180" s="283" t="s">
        <v>5657</v>
      </c>
      <c r="K3180" s="282">
        <v>0</v>
      </c>
      <c r="L3180" s="282">
        <v>0</v>
      </c>
      <c r="M3180" s="282">
        <v>1</v>
      </c>
      <c r="N3180" s="282">
        <v>0</v>
      </c>
    </row>
    <row r="3181" spans="1:14">
      <c r="A3181" s="282">
        <v>59721</v>
      </c>
      <c r="B3181" s="303">
        <v>20</v>
      </c>
      <c r="C3181" s="282">
        <v>5725261</v>
      </c>
      <c r="D3181" s="283" t="s">
        <v>9234</v>
      </c>
      <c r="E3181" s="282">
        <v>0</v>
      </c>
      <c r="F3181" s="283" t="s">
        <v>5656</v>
      </c>
      <c r="G3181" s="283" t="s">
        <v>5656</v>
      </c>
      <c r="H3181" s="284">
        <v>44717.998518518521</v>
      </c>
      <c r="I3181" s="284">
        <v>44717.998518518521</v>
      </c>
      <c r="J3181" s="283" t="s">
        <v>5657</v>
      </c>
      <c r="K3181" s="282">
        <v>0</v>
      </c>
      <c r="L3181" s="282">
        <v>0</v>
      </c>
      <c r="M3181" s="282">
        <v>1</v>
      </c>
      <c r="N3181" s="282">
        <v>0</v>
      </c>
    </row>
    <row r="3182" spans="1:14">
      <c r="A3182" s="282">
        <v>40959</v>
      </c>
      <c r="B3182" s="303">
        <v>20</v>
      </c>
      <c r="C3182" s="282">
        <v>5728264</v>
      </c>
      <c r="D3182" s="283" t="s">
        <v>9235</v>
      </c>
      <c r="E3182" s="282">
        <v>0</v>
      </c>
      <c r="F3182" s="283" t="s">
        <v>5848</v>
      </c>
      <c r="G3182" s="283" t="s">
        <v>5712</v>
      </c>
      <c r="H3182" s="284">
        <v>42872.500868055555</v>
      </c>
      <c r="I3182" s="284">
        <v>44721.887592592589</v>
      </c>
      <c r="J3182" s="283" t="s">
        <v>5657</v>
      </c>
      <c r="K3182" s="282">
        <v>0</v>
      </c>
      <c r="L3182" s="282">
        <v>0</v>
      </c>
      <c r="M3182" s="282">
        <v>1</v>
      </c>
      <c r="N3182" s="282">
        <v>0</v>
      </c>
    </row>
    <row r="3183" spans="1:14">
      <c r="A3183" s="282">
        <v>57566</v>
      </c>
      <c r="B3183" s="303">
        <v>20</v>
      </c>
      <c r="C3183" s="282">
        <v>5730003</v>
      </c>
      <c r="D3183" s="283" t="s">
        <v>9236</v>
      </c>
      <c r="E3183" s="282">
        <v>0</v>
      </c>
      <c r="F3183" s="283" t="s">
        <v>5656</v>
      </c>
      <c r="G3183" s="283" t="s">
        <v>5656</v>
      </c>
      <c r="H3183" s="284">
        <v>44717.998518518521</v>
      </c>
      <c r="I3183" s="284">
        <v>44717.998518518521</v>
      </c>
      <c r="J3183" s="283" t="s">
        <v>5657</v>
      </c>
      <c r="K3183" s="282">
        <v>0</v>
      </c>
      <c r="L3183" s="282">
        <v>0</v>
      </c>
      <c r="M3183" s="282">
        <v>1</v>
      </c>
      <c r="N3183" s="282">
        <v>0</v>
      </c>
    </row>
    <row r="3184" spans="1:14">
      <c r="A3184" s="282">
        <v>57408</v>
      </c>
      <c r="B3184" s="303">
        <v>20</v>
      </c>
      <c r="C3184" s="282">
        <v>5732841</v>
      </c>
      <c r="D3184" s="283" t="s">
        <v>9237</v>
      </c>
      <c r="E3184" s="282">
        <v>0</v>
      </c>
      <c r="F3184" s="283" t="s">
        <v>5656</v>
      </c>
      <c r="G3184" s="283" t="s">
        <v>5656</v>
      </c>
      <c r="H3184" s="284">
        <v>44717.998518518521</v>
      </c>
      <c r="I3184" s="284">
        <v>44717.998518518521</v>
      </c>
      <c r="J3184" s="283" t="s">
        <v>5657</v>
      </c>
      <c r="K3184" s="282">
        <v>0</v>
      </c>
      <c r="L3184" s="282">
        <v>0</v>
      </c>
      <c r="M3184" s="282">
        <v>1</v>
      </c>
      <c r="N3184" s="282">
        <v>0</v>
      </c>
    </row>
    <row r="3185" spans="1:14">
      <c r="A3185" s="282">
        <v>58751</v>
      </c>
      <c r="B3185" s="303">
        <v>20</v>
      </c>
      <c r="C3185" s="282">
        <v>5732841</v>
      </c>
      <c r="D3185" s="283" t="s">
        <v>9238</v>
      </c>
      <c r="E3185" s="282">
        <v>0</v>
      </c>
      <c r="F3185" s="283" t="s">
        <v>5656</v>
      </c>
      <c r="G3185" s="283" t="s">
        <v>5656</v>
      </c>
      <c r="H3185" s="284">
        <v>44717.998518518521</v>
      </c>
      <c r="I3185" s="284">
        <v>44717.998518518521</v>
      </c>
      <c r="J3185" s="283" t="s">
        <v>5657</v>
      </c>
      <c r="K3185" s="282">
        <v>0</v>
      </c>
      <c r="L3185" s="282">
        <v>0</v>
      </c>
      <c r="M3185" s="282">
        <v>1</v>
      </c>
      <c r="N3185" s="282">
        <v>0</v>
      </c>
    </row>
    <row r="3186" spans="1:14">
      <c r="A3186" s="282">
        <v>58752</v>
      </c>
      <c r="B3186" s="303">
        <v>20</v>
      </c>
      <c r="C3186" s="282">
        <v>5732971</v>
      </c>
      <c r="D3186" s="283" t="s">
        <v>9239</v>
      </c>
      <c r="E3186" s="282">
        <v>0</v>
      </c>
      <c r="F3186" s="283" t="s">
        <v>5656</v>
      </c>
      <c r="G3186" s="283" t="s">
        <v>5656</v>
      </c>
      <c r="H3186" s="284">
        <v>44717.998518518521</v>
      </c>
      <c r="I3186" s="284">
        <v>44717.998518518521</v>
      </c>
      <c r="J3186" s="283" t="s">
        <v>5657</v>
      </c>
      <c r="K3186" s="282">
        <v>0</v>
      </c>
      <c r="L3186" s="282">
        <v>0</v>
      </c>
      <c r="M3186" s="282">
        <v>1</v>
      </c>
      <c r="N3186" s="282">
        <v>0</v>
      </c>
    </row>
    <row r="3187" spans="1:14">
      <c r="A3187" s="282">
        <v>58753</v>
      </c>
      <c r="B3187" s="303">
        <v>20</v>
      </c>
      <c r="C3187" s="282">
        <v>5732972</v>
      </c>
      <c r="D3187" s="283" t="s">
        <v>9240</v>
      </c>
      <c r="E3187" s="282">
        <v>0</v>
      </c>
      <c r="F3187" s="283" t="s">
        <v>5656</v>
      </c>
      <c r="G3187" s="283" t="s">
        <v>5656</v>
      </c>
      <c r="H3187" s="284">
        <v>44717.998518518521</v>
      </c>
      <c r="I3187" s="284">
        <v>44717.998518518521</v>
      </c>
      <c r="J3187" s="283" t="s">
        <v>5657</v>
      </c>
      <c r="K3187" s="282">
        <v>0</v>
      </c>
      <c r="L3187" s="282">
        <v>0</v>
      </c>
      <c r="M3187" s="282">
        <v>1</v>
      </c>
      <c r="N3187" s="282">
        <v>0</v>
      </c>
    </row>
    <row r="3188" spans="1:14">
      <c r="A3188" s="282">
        <v>58754</v>
      </c>
      <c r="B3188" s="303">
        <v>20</v>
      </c>
      <c r="C3188" s="282">
        <v>5733131</v>
      </c>
      <c r="D3188" s="283" t="s">
        <v>9241</v>
      </c>
      <c r="E3188" s="282">
        <v>0</v>
      </c>
      <c r="F3188" s="283" t="s">
        <v>5656</v>
      </c>
      <c r="G3188" s="283" t="s">
        <v>5656</v>
      </c>
      <c r="H3188" s="284">
        <v>44717.998518518521</v>
      </c>
      <c r="I3188" s="284">
        <v>44717.998518518521</v>
      </c>
      <c r="J3188" s="283" t="s">
        <v>5657</v>
      </c>
      <c r="K3188" s="282">
        <v>0</v>
      </c>
      <c r="L3188" s="282">
        <v>0</v>
      </c>
      <c r="M3188" s="282">
        <v>1</v>
      </c>
      <c r="N3188" s="282">
        <v>0</v>
      </c>
    </row>
    <row r="3189" spans="1:14">
      <c r="A3189" s="282">
        <v>58418</v>
      </c>
      <c r="B3189" s="303">
        <v>20</v>
      </c>
      <c r="C3189" s="282">
        <v>5733557</v>
      </c>
      <c r="D3189" s="283" t="s">
        <v>9242</v>
      </c>
      <c r="E3189" s="282">
        <v>0</v>
      </c>
      <c r="F3189" s="283" t="s">
        <v>5656</v>
      </c>
      <c r="G3189" s="283" t="s">
        <v>5656</v>
      </c>
      <c r="H3189" s="284">
        <v>44717.998518518521</v>
      </c>
      <c r="I3189" s="284">
        <v>44717.998518518521</v>
      </c>
      <c r="J3189" s="283" t="s">
        <v>5657</v>
      </c>
      <c r="K3189" s="282">
        <v>0</v>
      </c>
      <c r="L3189" s="282">
        <v>0</v>
      </c>
      <c r="M3189" s="282">
        <v>1</v>
      </c>
      <c r="N3189" s="282">
        <v>0</v>
      </c>
    </row>
    <row r="3190" spans="1:14">
      <c r="A3190" s="282">
        <v>57368</v>
      </c>
      <c r="B3190" s="303">
        <v>20</v>
      </c>
      <c r="C3190" s="282">
        <v>5735003</v>
      </c>
      <c r="D3190" s="283" t="s">
        <v>9243</v>
      </c>
      <c r="E3190" s="282">
        <v>0</v>
      </c>
      <c r="F3190" s="283" t="s">
        <v>5656</v>
      </c>
      <c r="G3190" s="283" t="s">
        <v>5656</v>
      </c>
      <c r="H3190" s="284">
        <v>44717.998518518521</v>
      </c>
      <c r="I3190" s="284">
        <v>44717.998518518521</v>
      </c>
      <c r="J3190" s="283" t="s">
        <v>5657</v>
      </c>
      <c r="K3190" s="282">
        <v>0</v>
      </c>
      <c r="L3190" s="282">
        <v>0</v>
      </c>
      <c r="M3190" s="282">
        <v>1</v>
      </c>
      <c r="N3190" s="282">
        <v>0</v>
      </c>
    </row>
    <row r="3191" spans="1:14">
      <c r="A3191" s="282">
        <v>58960</v>
      </c>
      <c r="B3191" s="303">
        <v>20</v>
      </c>
      <c r="C3191" s="282">
        <v>5735423</v>
      </c>
      <c r="D3191" s="283" t="s">
        <v>9244</v>
      </c>
      <c r="E3191" s="282">
        <v>0</v>
      </c>
      <c r="F3191" s="283" t="s">
        <v>5656</v>
      </c>
      <c r="G3191" s="283" t="s">
        <v>5656</v>
      </c>
      <c r="H3191" s="284">
        <v>44717.998518518521</v>
      </c>
      <c r="I3191" s="284">
        <v>44717.998518518521</v>
      </c>
      <c r="J3191" s="283" t="s">
        <v>5657</v>
      </c>
      <c r="K3191" s="282">
        <v>0</v>
      </c>
      <c r="L3191" s="282">
        <v>0</v>
      </c>
      <c r="M3191" s="282">
        <v>1</v>
      </c>
      <c r="N3191" s="282">
        <v>0</v>
      </c>
    </row>
    <row r="3192" spans="1:14">
      <c r="A3192" s="282">
        <v>59779</v>
      </c>
      <c r="B3192" s="303">
        <v>20</v>
      </c>
      <c r="C3192" s="282">
        <v>5737132</v>
      </c>
      <c r="D3192" s="283" t="s">
        <v>9245</v>
      </c>
      <c r="E3192" s="282">
        <v>0</v>
      </c>
      <c r="F3192" s="283" t="s">
        <v>5656</v>
      </c>
      <c r="G3192" s="283" t="s">
        <v>5656</v>
      </c>
      <c r="H3192" s="284">
        <v>44717.998518518521</v>
      </c>
      <c r="I3192" s="284">
        <v>44717.998518518521</v>
      </c>
      <c r="J3192" s="283" t="s">
        <v>5657</v>
      </c>
      <c r="K3192" s="282">
        <v>0</v>
      </c>
      <c r="L3192" s="282">
        <v>0</v>
      </c>
      <c r="M3192" s="282">
        <v>1</v>
      </c>
      <c r="N3192" s="282">
        <v>0</v>
      </c>
    </row>
    <row r="3193" spans="1:14">
      <c r="A3193" s="282">
        <v>59778</v>
      </c>
      <c r="B3193" s="303">
        <v>20</v>
      </c>
      <c r="C3193" s="282">
        <v>5737262</v>
      </c>
      <c r="D3193" s="283" t="s">
        <v>9246</v>
      </c>
      <c r="E3193" s="282">
        <v>0</v>
      </c>
      <c r="F3193" s="283" t="s">
        <v>5656</v>
      </c>
      <c r="G3193" s="283" t="s">
        <v>5656</v>
      </c>
      <c r="H3193" s="284">
        <v>44717.998518518521</v>
      </c>
      <c r="I3193" s="284">
        <v>44717.998518518521</v>
      </c>
      <c r="J3193" s="283" t="s">
        <v>5657</v>
      </c>
      <c r="K3193" s="282">
        <v>0</v>
      </c>
      <c r="L3193" s="282">
        <v>0</v>
      </c>
      <c r="M3193" s="282">
        <v>1</v>
      </c>
      <c r="N3193" s="282">
        <v>0</v>
      </c>
    </row>
    <row r="3194" spans="1:14">
      <c r="A3194" s="282">
        <v>58583</v>
      </c>
      <c r="B3194" s="303">
        <v>20</v>
      </c>
      <c r="C3194" s="282">
        <v>5737392</v>
      </c>
      <c r="D3194" s="283" t="s">
        <v>9247</v>
      </c>
      <c r="E3194" s="282">
        <v>0</v>
      </c>
      <c r="F3194" s="283" t="s">
        <v>5656</v>
      </c>
      <c r="G3194" s="283" t="s">
        <v>5656</v>
      </c>
      <c r="H3194" s="284">
        <v>44717.998518518521</v>
      </c>
      <c r="I3194" s="284">
        <v>44717.998518518521</v>
      </c>
      <c r="J3194" s="283" t="s">
        <v>5657</v>
      </c>
      <c r="K3194" s="282">
        <v>0</v>
      </c>
      <c r="L3194" s="282">
        <v>0</v>
      </c>
      <c r="M3194" s="282">
        <v>1</v>
      </c>
      <c r="N3194" s="282">
        <v>0</v>
      </c>
    </row>
    <row r="3195" spans="1:14">
      <c r="A3195" s="282">
        <v>57495</v>
      </c>
      <c r="B3195" s="303">
        <v>20</v>
      </c>
      <c r="C3195" s="282">
        <v>5737392</v>
      </c>
      <c r="D3195" s="283" t="s">
        <v>9248</v>
      </c>
      <c r="E3195" s="282">
        <v>0</v>
      </c>
      <c r="F3195" s="283" t="s">
        <v>5656</v>
      </c>
      <c r="G3195" s="283" t="s">
        <v>5656</v>
      </c>
      <c r="H3195" s="284">
        <v>44717.998518518521</v>
      </c>
      <c r="I3195" s="284">
        <v>44717.998518518521</v>
      </c>
      <c r="J3195" s="283" t="s">
        <v>5657</v>
      </c>
      <c r="K3195" s="282">
        <v>0</v>
      </c>
      <c r="L3195" s="282">
        <v>0</v>
      </c>
      <c r="M3195" s="282">
        <v>1</v>
      </c>
      <c r="N3195" s="282">
        <v>0</v>
      </c>
    </row>
    <row r="3196" spans="1:14">
      <c r="A3196" s="282">
        <v>57670</v>
      </c>
      <c r="B3196" s="303">
        <v>20</v>
      </c>
      <c r="C3196" s="282">
        <v>5738711</v>
      </c>
      <c r="D3196" s="283" t="s">
        <v>9249</v>
      </c>
      <c r="E3196" s="282">
        <v>0</v>
      </c>
      <c r="F3196" s="283" t="s">
        <v>5656</v>
      </c>
      <c r="G3196" s="283" t="s">
        <v>5656</v>
      </c>
      <c r="H3196" s="284">
        <v>44717.998518518521</v>
      </c>
      <c r="I3196" s="284">
        <v>44717.998518518521</v>
      </c>
      <c r="J3196" s="283" t="s">
        <v>5657</v>
      </c>
      <c r="K3196" s="282">
        <v>0</v>
      </c>
      <c r="L3196" s="282">
        <v>0</v>
      </c>
      <c r="M3196" s="282">
        <v>1</v>
      </c>
      <c r="N3196" s="282">
        <v>0</v>
      </c>
    </row>
    <row r="3197" spans="1:14">
      <c r="A3197" s="282">
        <v>58638</v>
      </c>
      <c r="B3197" s="303">
        <v>20</v>
      </c>
      <c r="C3197" s="302">
        <v>5740133</v>
      </c>
      <c r="D3197" s="283" t="s">
        <v>9250</v>
      </c>
      <c r="E3197" s="282">
        <v>0</v>
      </c>
      <c r="F3197" s="283" t="s">
        <v>5656</v>
      </c>
      <c r="G3197" s="283" t="s">
        <v>5656</v>
      </c>
      <c r="H3197" s="284">
        <v>44717.998518518521</v>
      </c>
      <c r="I3197" s="284">
        <v>44717.998518518521</v>
      </c>
      <c r="J3197" s="283" t="s">
        <v>5657</v>
      </c>
      <c r="K3197" s="282">
        <v>0</v>
      </c>
      <c r="L3197" s="282">
        <v>0</v>
      </c>
      <c r="M3197" s="282">
        <v>1</v>
      </c>
      <c r="N3197" s="282">
        <v>0</v>
      </c>
    </row>
    <row r="3198" spans="1:14">
      <c r="A3198" s="282">
        <v>58639</v>
      </c>
      <c r="B3198" s="303">
        <v>20</v>
      </c>
      <c r="C3198" s="302">
        <v>5740134</v>
      </c>
      <c r="D3198" s="283" t="s">
        <v>9251</v>
      </c>
      <c r="E3198" s="282">
        <v>0</v>
      </c>
      <c r="F3198" s="283" t="s">
        <v>5656</v>
      </c>
      <c r="G3198" s="283" t="s">
        <v>5656</v>
      </c>
      <c r="H3198" s="284">
        <v>44717.998518518521</v>
      </c>
      <c r="I3198" s="284">
        <v>44717.998518518521</v>
      </c>
      <c r="J3198" s="283" t="s">
        <v>5657</v>
      </c>
      <c r="K3198" s="282">
        <v>0</v>
      </c>
      <c r="L3198" s="282">
        <v>0</v>
      </c>
      <c r="M3198" s="282">
        <v>1</v>
      </c>
      <c r="N3198" s="282">
        <v>0</v>
      </c>
    </row>
    <row r="3199" spans="1:14">
      <c r="A3199" s="282">
        <v>57370</v>
      </c>
      <c r="B3199" s="303">
        <v>20</v>
      </c>
      <c r="C3199" s="282">
        <v>5741001</v>
      </c>
      <c r="D3199" s="283" t="s">
        <v>9252</v>
      </c>
      <c r="E3199" s="282">
        <v>0</v>
      </c>
      <c r="F3199" s="283" t="s">
        <v>5656</v>
      </c>
      <c r="G3199" s="283" t="s">
        <v>5656</v>
      </c>
      <c r="H3199" s="284">
        <v>44717.998518518521</v>
      </c>
      <c r="I3199" s="284">
        <v>44717.998518518521</v>
      </c>
      <c r="J3199" s="283" t="s">
        <v>5657</v>
      </c>
      <c r="K3199" s="282">
        <v>0</v>
      </c>
      <c r="L3199" s="282">
        <v>0</v>
      </c>
      <c r="M3199" s="282">
        <v>1</v>
      </c>
      <c r="N3199" s="282">
        <v>0</v>
      </c>
    </row>
    <row r="3200" spans="1:14">
      <c r="A3200" s="282">
        <v>57371</v>
      </c>
      <c r="B3200" s="303">
        <v>20</v>
      </c>
      <c r="C3200" s="282">
        <v>5741002</v>
      </c>
      <c r="D3200" s="283" t="s">
        <v>9253</v>
      </c>
      <c r="E3200" s="282">
        <v>0</v>
      </c>
      <c r="F3200" s="283" t="s">
        <v>5656</v>
      </c>
      <c r="G3200" s="283" t="s">
        <v>5656</v>
      </c>
      <c r="H3200" s="284">
        <v>44717.998518518521</v>
      </c>
      <c r="I3200" s="284">
        <v>44717.998518518521</v>
      </c>
      <c r="J3200" s="283" t="s">
        <v>5657</v>
      </c>
      <c r="K3200" s="282">
        <v>0</v>
      </c>
      <c r="L3200" s="282">
        <v>0</v>
      </c>
      <c r="M3200" s="282">
        <v>1</v>
      </c>
      <c r="N3200" s="282">
        <v>0</v>
      </c>
    </row>
    <row r="3201" spans="1:14">
      <c r="A3201" s="282">
        <v>58472</v>
      </c>
      <c r="B3201" s="303">
        <v>20</v>
      </c>
      <c r="C3201" s="282">
        <v>5742396</v>
      </c>
      <c r="D3201" s="283" t="s">
        <v>9254</v>
      </c>
      <c r="E3201" s="282">
        <v>0</v>
      </c>
      <c r="F3201" s="283" t="s">
        <v>5656</v>
      </c>
      <c r="G3201" s="283" t="s">
        <v>5656</v>
      </c>
      <c r="H3201" s="284">
        <v>44717.998518518521</v>
      </c>
      <c r="I3201" s="284">
        <v>44717.998518518521</v>
      </c>
      <c r="J3201" s="283" t="s">
        <v>5657</v>
      </c>
      <c r="K3201" s="282">
        <v>0</v>
      </c>
      <c r="L3201" s="282">
        <v>0</v>
      </c>
      <c r="M3201" s="282">
        <v>1</v>
      </c>
      <c r="N3201" s="282">
        <v>0</v>
      </c>
    </row>
    <row r="3202" spans="1:14">
      <c r="A3202" s="282">
        <v>58481</v>
      </c>
      <c r="B3202" s="303">
        <v>20</v>
      </c>
      <c r="C3202" s="282">
        <v>5742426</v>
      </c>
      <c r="D3202" s="283" t="s">
        <v>9255</v>
      </c>
      <c r="E3202" s="282">
        <v>0</v>
      </c>
      <c r="F3202" s="283" t="s">
        <v>5656</v>
      </c>
      <c r="G3202" s="283" t="s">
        <v>5656</v>
      </c>
      <c r="H3202" s="284">
        <v>44717.998518518521</v>
      </c>
      <c r="I3202" s="284">
        <v>44717.998518518521</v>
      </c>
      <c r="J3202" s="283" t="s">
        <v>5657</v>
      </c>
      <c r="K3202" s="282">
        <v>0</v>
      </c>
      <c r="L3202" s="282">
        <v>0</v>
      </c>
      <c r="M3202" s="282">
        <v>1</v>
      </c>
      <c r="N3202" s="282">
        <v>0</v>
      </c>
    </row>
    <row r="3203" spans="1:14">
      <c r="A3203" s="282">
        <v>58458</v>
      </c>
      <c r="B3203" s="303">
        <v>20</v>
      </c>
      <c r="C3203" s="282">
        <v>5742556</v>
      </c>
      <c r="D3203" s="283" t="s">
        <v>9256</v>
      </c>
      <c r="E3203" s="282">
        <v>0</v>
      </c>
      <c r="F3203" s="283" t="s">
        <v>5656</v>
      </c>
      <c r="G3203" s="283" t="s">
        <v>5656</v>
      </c>
      <c r="H3203" s="284">
        <v>44717.998518518521</v>
      </c>
      <c r="I3203" s="284">
        <v>44717.998518518521</v>
      </c>
      <c r="J3203" s="283" t="s">
        <v>5657</v>
      </c>
      <c r="K3203" s="282">
        <v>0</v>
      </c>
      <c r="L3203" s="282">
        <v>0</v>
      </c>
      <c r="M3203" s="282">
        <v>1</v>
      </c>
      <c r="N3203" s="282">
        <v>0</v>
      </c>
    </row>
    <row r="3204" spans="1:14">
      <c r="A3204" s="282">
        <v>57182</v>
      </c>
      <c r="B3204" s="303">
        <v>20</v>
      </c>
      <c r="C3204" s="282">
        <v>5746714</v>
      </c>
      <c r="D3204" s="283" t="s">
        <v>9257</v>
      </c>
      <c r="E3204" s="282">
        <v>0</v>
      </c>
      <c r="F3204" s="283" t="s">
        <v>5656</v>
      </c>
      <c r="G3204" s="283" t="s">
        <v>5656</v>
      </c>
      <c r="H3204" s="284">
        <v>44717.998518518521</v>
      </c>
      <c r="I3204" s="284">
        <v>44717.998518518521</v>
      </c>
      <c r="J3204" s="283" t="s">
        <v>5657</v>
      </c>
      <c r="K3204" s="282">
        <v>0</v>
      </c>
      <c r="L3204" s="282">
        <v>0</v>
      </c>
      <c r="M3204" s="282">
        <v>1</v>
      </c>
      <c r="N3204" s="282">
        <v>0</v>
      </c>
    </row>
    <row r="3205" spans="1:14">
      <c r="A3205" s="282">
        <v>57183</v>
      </c>
      <c r="B3205" s="303">
        <v>20</v>
      </c>
      <c r="C3205" s="282">
        <v>5746716</v>
      </c>
      <c r="D3205" s="283" t="s">
        <v>9258</v>
      </c>
      <c r="E3205" s="282">
        <v>0</v>
      </c>
      <c r="F3205" s="283" t="s">
        <v>5656</v>
      </c>
      <c r="G3205" s="283" t="s">
        <v>5656</v>
      </c>
      <c r="H3205" s="284">
        <v>44717.998518518521</v>
      </c>
      <c r="I3205" s="284">
        <v>44717.998518518521</v>
      </c>
      <c r="J3205" s="283" t="s">
        <v>5657</v>
      </c>
      <c r="K3205" s="282">
        <v>0</v>
      </c>
      <c r="L3205" s="282">
        <v>0</v>
      </c>
      <c r="M3205" s="282">
        <v>1</v>
      </c>
      <c r="N3205" s="282">
        <v>0</v>
      </c>
    </row>
    <row r="3206" spans="1:14">
      <c r="A3206" s="282">
        <v>58432</v>
      </c>
      <c r="B3206" s="303">
        <v>20</v>
      </c>
      <c r="C3206" s="282">
        <v>5746847</v>
      </c>
      <c r="D3206" s="283" t="s">
        <v>9259</v>
      </c>
      <c r="E3206" s="282">
        <v>0</v>
      </c>
      <c r="F3206" s="283" t="s">
        <v>5656</v>
      </c>
      <c r="G3206" s="283" t="s">
        <v>5656</v>
      </c>
      <c r="H3206" s="284">
        <v>44717.998518518521</v>
      </c>
      <c r="I3206" s="284">
        <v>44717.998518518521</v>
      </c>
      <c r="J3206" s="283" t="s">
        <v>5657</v>
      </c>
      <c r="K3206" s="282">
        <v>0</v>
      </c>
      <c r="L3206" s="282">
        <v>0</v>
      </c>
      <c r="M3206" s="282">
        <v>1</v>
      </c>
      <c r="N3206" s="282">
        <v>0</v>
      </c>
    </row>
    <row r="3207" spans="1:14">
      <c r="A3207" s="282">
        <v>56894</v>
      </c>
      <c r="B3207" s="303">
        <v>20</v>
      </c>
      <c r="C3207" s="282">
        <v>5751132</v>
      </c>
      <c r="D3207" s="283" t="s">
        <v>9260</v>
      </c>
      <c r="E3207" s="282">
        <v>0</v>
      </c>
      <c r="F3207" s="283" t="s">
        <v>5656</v>
      </c>
      <c r="G3207" s="283" t="s">
        <v>5656</v>
      </c>
      <c r="H3207" s="284">
        <v>44717.998518518521</v>
      </c>
      <c r="I3207" s="284">
        <v>44717.998518518521</v>
      </c>
      <c r="J3207" s="283" t="s">
        <v>5657</v>
      </c>
      <c r="K3207" s="282">
        <v>0</v>
      </c>
      <c r="L3207" s="282">
        <v>0</v>
      </c>
      <c r="M3207" s="282">
        <v>1</v>
      </c>
      <c r="N3207" s="282">
        <v>0</v>
      </c>
    </row>
    <row r="3208" spans="1:14">
      <c r="A3208" s="282">
        <v>59568</v>
      </c>
      <c r="B3208" s="303">
        <v>20</v>
      </c>
      <c r="C3208" s="282">
        <v>5751681</v>
      </c>
      <c r="D3208" s="283" t="s">
        <v>9261</v>
      </c>
      <c r="E3208" s="282">
        <v>0</v>
      </c>
      <c r="F3208" s="283" t="s">
        <v>5656</v>
      </c>
      <c r="G3208" s="283" t="s">
        <v>5656</v>
      </c>
      <c r="H3208" s="284">
        <v>44717.998518518521</v>
      </c>
      <c r="I3208" s="284">
        <v>44717.998518518521</v>
      </c>
      <c r="J3208" s="283" t="s">
        <v>5657</v>
      </c>
      <c r="K3208" s="282">
        <v>0</v>
      </c>
      <c r="L3208" s="282">
        <v>0</v>
      </c>
      <c r="M3208" s="282">
        <v>1</v>
      </c>
      <c r="N3208" s="282">
        <v>0</v>
      </c>
    </row>
    <row r="3209" spans="1:14">
      <c r="A3209" s="282">
        <v>58906</v>
      </c>
      <c r="B3209" s="303">
        <v>20</v>
      </c>
      <c r="C3209" s="302">
        <v>5752134</v>
      </c>
      <c r="D3209" s="283" t="s">
        <v>9262</v>
      </c>
      <c r="E3209" s="282">
        <v>0</v>
      </c>
      <c r="F3209" s="283" t="s">
        <v>5656</v>
      </c>
      <c r="G3209" s="283" t="s">
        <v>5656</v>
      </c>
      <c r="H3209" s="284">
        <v>44717.998518518521</v>
      </c>
      <c r="I3209" s="284">
        <v>44717.998518518521</v>
      </c>
      <c r="J3209" s="283" t="s">
        <v>5657</v>
      </c>
      <c r="K3209" s="282">
        <v>0</v>
      </c>
      <c r="L3209" s="282">
        <v>0</v>
      </c>
      <c r="M3209" s="282">
        <v>1</v>
      </c>
      <c r="N3209" s="282">
        <v>0</v>
      </c>
    </row>
    <row r="3210" spans="1:14">
      <c r="A3210" s="282">
        <v>58907</v>
      </c>
      <c r="B3210" s="303">
        <v>20</v>
      </c>
      <c r="C3210" s="302">
        <v>5752264</v>
      </c>
      <c r="D3210" s="283" t="s">
        <v>9263</v>
      </c>
      <c r="E3210" s="282">
        <v>0</v>
      </c>
      <c r="F3210" s="283" t="s">
        <v>5656</v>
      </c>
      <c r="G3210" s="283" t="s">
        <v>5656</v>
      </c>
      <c r="H3210" s="284">
        <v>44717.998518518521</v>
      </c>
      <c r="I3210" s="284">
        <v>44717.998518518521</v>
      </c>
      <c r="J3210" s="283" t="s">
        <v>5657</v>
      </c>
      <c r="K3210" s="282">
        <v>0</v>
      </c>
      <c r="L3210" s="282">
        <v>0</v>
      </c>
      <c r="M3210" s="282">
        <v>1</v>
      </c>
      <c r="N3210" s="282">
        <v>0</v>
      </c>
    </row>
    <row r="3211" spans="1:14">
      <c r="A3211" s="282">
        <v>59608</v>
      </c>
      <c r="B3211" s="303">
        <v>20</v>
      </c>
      <c r="C3211" s="282">
        <v>5752421</v>
      </c>
      <c r="D3211" s="283" t="s">
        <v>9264</v>
      </c>
      <c r="E3211" s="282">
        <v>0</v>
      </c>
      <c r="F3211" s="283" t="s">
        <v>5656</v>
      </c>
      <c r="G3211" s="283" t="s">
        <v>5656</v>
      </c>
      <c r="H3211" s="284">
        <v>44717.998518518521</v>
      </c>
      <c r="I3211" s="284">
        <v>44717.998518518521</v>
      </c>
      <c r="J3211" s="283" t="s">
        <v>5657</v>
      </c>
      <c r="K3211" s="282">
        <v>0</v>
      </c>
      <c r="L3211" s="282">
        <v>0</v>
      </c>
      <c r="M3211" s="282">
        <v>1</v>
      </c>
      <c r="N3211" s="282">
        <v>0</v>
      </c>
    </row>
    <row r="3212" spans="1:14">
      <c r="A3212" s="282">
        <v>57713</v>
      </c>
      <c r="B3212" s="303">
        <v>20</v>
      </c>
      <c r="C3212" s="282">
        <v>5752421</v>
      </c>
      <c r="D3212" s="283" t="s">
        <v>9265</v>
      </c>
      <c r="E3212" s="282">
        <v>0</v>
      </c>
      <c r="F3212" s="283" t="s">
        <v>5656</v>
      </c>
      <c r="G3212" s="283" t="s">
        <v>5656</v>
      </c>
      <c r="H3212" s="284">
        <v>44717.998518518521</v>
      </c>
      <c r="I3212" s="284">
        <v>44717.998518518521</v>
      </c>
      <c r="J3212" s="283" t="s">
        <v>5657</v>
      </c>
      <c r="K3212" s="282">
        <v>0</v>
      </c>
      <c r="L3212" s="282">
        <v>0</v>
      </c>
      <c r="M3212" s="282">
        <v>1</v>
      </c>
      <c r="N3212" s="282">
        <v>0</v>
      </c>
    </row>
    <row r="3213" spans="1:14">
      <c r="A3213" s="282">
        <v>57704</v>
      </c>
      <c r="B3213" s="303">
        <v>20</v>
      </c>
      <c r="C3213" s="282">
        <v>5752551</v>
      </c>
      <c r="D3213" s="283" t="s">
        <v>9266</v>
      </c>
      <c r="E3213" s="282">
        <v>0</v>
      </c>
      <c r="F3213" s="283" t="s">
        <v>5656</v>
      </c>
      <c r="G3213" s="283" t="s">
        <v>5656</v>
      </c>
      <c r="H3213" s="284">
        <v>44717.998518518521</v>
      </c>
      <c r="I3213" s="284">
        <v>44717.998518518521</v>
      </c>
      <c r="J3213" s="283" t="s">
        <v>5657</v>
      </c>
      <c r="K3213" s="282">
        <v>0</v>
      </c>
      <c r="L3213" s="282">
        <v>0</v>
      </c>
      <c r="M3213" s="282">
        <v>1</v>
      </c>
      <c r="N3213" s="282">
        <v>0</v>
      </c>
    </row>
    <row r="3214" spans="1:14">
      <c r="A3214" s="282">
        <v>59599</v>
      </c>
      <c r="B3214" s="303">
        <v>20</v>
      </c>
      <c r="C3214" s="282">
        <v>5752551</v>
      </c>
      <c r="D3214" s="283" t="s">
        <v>9267</v>
      </c>
      <c r="E3214" s="282">
        <v>0</v>
      </c>
      <c r="F3214" s="283" t="s">
        <v>5656</v>
      </c>
      <c r="G3214" s="283" t="s">
        <v>5656</v>
      </c>
      <c r="H3214" s="284">
        <v>44717.998518518521</v>
      </c>
      <c r="I3214" s="284">
        <v>44717.998518518521</v>
      </c>
      <c r="J3214" s="283" t="s">
        <v>5657</v>
      </c>
      <c r="K3214" s="282">
        <v>0</v>
      </c>
      <c r="L3214" s="282">
        <v>0</v>
      </c>
      <c r="M3214" s="282">
        <v>1</v>
      </c>
      <c r="N3214" s="282">
        <v>0</v>
      </c>
    </row>
    <row r="3215" spans="1:14">
      <c r="A3215" s="282">
        <v>59601</v>
      </c>
      <c r="B3215" s="303">
        <v>20</v>
      </c>
      <c r="C3215" s="282">
        <v>5752681</v>
      </c>
      <c r="D3215" s="283" t="s">
        <v>9268</v>
      </c>
      <c r="E3215" s="282">
        <v>0</v>
      </c>
      <c r="F3215" s="283" t="s">
        <v>5656</v>
      </c>
      <c r="G3215" s="283" t="s">
        <v>5656</v>
      </c>
      <c r="H3215" s="284">
        <v>44717.998518518521</v>
      </c>
      <c r="I3215" s="284">
        <v>44717.998518518521</v>
      </c>
      <c r="J3215" s="283" t="s">
        <v>5657</v>
      </c>
      <c r="K3215" s="282">
        <v>0</v>
      </c>
      <c r="L3215" s="282">
        <v>0</v>
      </c>
      <c r="M3215" s="282">
        <v>1</v>
      </c>
      <c r="N3215" s="282">
        <v>0</v>
      </c>
    </row>
    <row r="3216" spans="1:14">
      <c r="A3216" s="282">
        <v>57706</v>
      </c>
      <c r="B3216" s="303">
        <v>20</v>
      </c>
      <c r="C3216" s="282">
        <v>5752681</v>
      </c>
      <c r="D3216" s="283" t="s">
        <v>9269</v>
      </c>
      <c r="E3216" s="282">
        <v>0</v>
      </c>
      <c r="F3216" s="283" t="s">
        <v>5656</v>
      </c>
      <c r="G3216" s="283" t="s">
        <v>5656</v>
      </c>
      <c r="H3216" s="284">
        <v>44717.998518518521</v>
      </c>
      <c r="I3216" s="284">
        <v>44717.998518518521</v>
      </c>
      <c r="J3216" s="283" t="s">
        <v>5657</v>
      </c>
      <c r="K3216" s="282">
        <v>0</v>
      </c>
      <c r="L3216" s="282">
        <v>0</v>
      </c>
      <c r="M3216" s="282">
        <v>1</v>
      </c>
      <c r="N3216" s="282">
        <v>0</v>
      </c>
    </row>
    <row r="3217" spans="1:14">
      <c r="A3217" s="282">
        <v>59971</v>
      </c>
      <c r="B3217" s="303">
        <v>20</v>
      </c>
      <c r="C3217" s="282">
        <v>5753556</v>
      </c>
      <c r="D3217" s="283" t="s">
        <v>9270</v>
      </c>
      <c r="E3217" s="282">
        <v>0</v>
      </c>
      <c r="F3217" s="283" t="s">
        <v>5656</v>
      </c>
      <c r="G3217" s="283" t="s">
        <v>5656</v>
      </c>
      <c r="H3217" s="284">
        <v>44717.998518518521</v>
      </c>
      <c r="I3217" s="284">
        <v>44717.998518518521</v>
      </c>
      <c r="J3217" s="283" t="s">
        <v>5657</v>
      </c>
      <c r="K3217" s="282">
        <v>0</v>
      </c>
      <c r="L3217" s="282">
        <v>0</v>
      </c>
      <c r="M3217" s="282">
        <v>1</v>
      </c>
      <c r="N3217" s="282">
        <v>0</v>
      </c>
    </row>
    <row r="3218" spans="1:14">
      <c r="A3218" s="282">
        <v>59680</v>
      </c>
      <c r="B3218" s="303">
        <v>20</v>
      </c>
      <c r="C3218" s="302">
        <v>5758421</v>
      </c>
      <c r="D3218" s="283" t="s">
        <v>9271</v>
      </c>
      <c r="E3218" s="282">
        <v>0</v>
      </c>
      <c r="F3218" s="283" t="s">
        <v>5656</v>
      </c>
      <c r="G3218" s="283" t="s">
        <v>5656</v>
      </c>
      <c r="H3218" s="284">
        <v>44717.998518518521</v>
      </c>
      <c r="I3218" s="284">
        <v>44717.998518518521</v>
      </c>
      <c r="J3218" s="283" t="s">
        <v>5657</v>
      </c>
      <c r="K3218" s="282">
        <v>0</v>
      </c>
      <c r="L3218" s="282">
        <v>0</v>
      </c>
      <c r="M3218" s="282">
        <v>1</v>
      </c>
      <c r="N3218" s="282">
        <v>0</v>
      </c>
    </row>
    <row r="3219" spans="1:14">
      <c r="A3219" s="282">
        <v>59681</v>
      </c>
      <c r="B3219" s="303">
        <v>20</v>
      </c>
      <c r="C3219" s="302">
        <v>5758551</v>
      </c>
      <c r="D3219" s="283" t="s">
        <v>9272</v>
      </c>
      <c r="E3219" s="282">
        <v>0</v>
      </c>
      <c r="F3219" s="283" t="s">
        <v>5656</v>
      </c>
      <c r="G3219" s="283" t="s">
        <v>5656</v>
      </c>
      <c r="H3219" s="284">
        <v>44717.998518518521</v>
      </c>
      <c r="I3219" s="284">
        <v>44717.998518518521</v>
      </c>
      <c r="J3219" s="283" t="s">
        <v>5657</v>
      </c>
      <c r="K3219" s="282">
        <v>0</v>
      </c>
      <c r="L3219" s="282">
        <v>0</v>
      </c>
      <c r="M3219" s="282">
        <v>1</v>
      </c>
      <c r="N3219" s="282">
        <v>0</v>
      </c>
    </row>
    <row r="3220" spans="1:14">
      <c r="A3220" s="282">
        <v>59180</v>
      </c>
      <c r="B3220" s="303">
        <v>20</v>
      </c>
      <c r="C3220" s="282">
        <v>5759262</v>
      </c>
      <c r="D3220" s="283" t="s">
        <v>9273</v>
      </c>
      <c r="E3220" s="282">
        <v>0</v>
      </c>
      <c r="F3220" s="283" t="s">
        <v>5656</v>
      </c>
      <c r="G3220" s="283" t="s">
        <v>5656</v>
      </c>
      <c r="H3220" s="284">
        <v>44717.998518518521</v>
      </c>
      <c r="I3220" s="284">
        <v>44717.998518518521</v>
      </c>
      <c r="J3220" s="283" t="s">
        <v>5657</v>
      </c>
      <c r="K3220" s="282">
        <v>0</v>
      </c>
      <c r="L3220" s="282">
        <v>0</v>
      </c>
      <c r="M3220" s="282">
        <v>1</v>
      </c>
      <c r="N3220" s="282">
        <v>0</v>
      </c>
    </row>
    <row r="3221" spans="1:14">
      <c r="A3221" s="282">
        <v>59510</v>
      </c>
      <c r="B3221" s="303">
        <v>20</v>
      </c>
      <c r="C3221" s="282">
        <v>5760001</v>
      </c>
      <c r="D3221" s="283" t="s">
        <v>9274</v>
      </c>
      <c r="E3221" s="282">
        <v>0</v>
      </c>
      <c r="F3221" s="283" t="s">
        <v>5656</v>
      </c>
      <c r="G3221" s="283" t="s">
        <v>5656</v>
      </c>
      <c r="H3221" s="284">
        <v>44717.998518518521</v>
      </c>
      <c r="I3221" s="284">
        <v>44717.998518518521</v>
      </c>
      <c r="J3221" s="283" t="s">
        <v>5657</v>
      </c>
      <c r="K3221" s="282">
        <v>0</v>
      </c>
      <c r="L3221" s="282">
        <v>0</v>
      </c>
      <c r="M3221" s="282">
        <v>1</v>
      </c>
      <c r="N3221" s="282">
        <v>0</v>
      </c>
    </row>
    <row r="3222" spans="1:14">
      <c r="A3222" s="282">
        <v>58789</v>
      </c>
      <c r="B3222" s="303">
        <v>20</v>
      </c>
      <c r="C3222" s="282">
        <v>5762001</v>
      </c>
      <c r="D3222" s="283" t="s">
        <v>9275</v>
      </c>
      <c r="E3222" s="282">
        <v>0</v>
      </c>
      <c r="F3222" s="283" t="s">
        <v>5656</v>
      </c>
      <c r="G3222" s="283" t="s">
        <v>5656</v>
      </c>
      <c r="H3222" s="284">
        <v>44717.998518518521</v>
      </c>
      <c r="I3222" s="284">
        <v>44717.998518518521</v>
      </c>
      <c r="J3222" s="283" t="s">
        <v>5657</v>
      </c>
      <c r="K3222" s="282">
        <v>0</v>
      </c>
      <c r="L3222" s="282">
        <v>0</v>
      </c>
      <c r="M3222" s="282">
        <v>1</v>
      </c>
      <c r="N3222" s="282">
        <v>0</v>
      </c>
    </row>
    <row r="3223" spans="1:14">
      <c r="A3223" s="282">
        <v>58790</v>
      </c>
      <c r="B3223" s="303">
        <v>20</v>
      </c>
      <c r="C3223" s="282">
        <v>5762002</v>
      </c>
      <c r="D3223" s="283" t="s">
        <v>9276</v>
      </c>
      <c r="E3223" s="282">
        <v>0</v>
      </c>
      <c r="F3223" s="283" t="s">
        <v>5656</v>
      </c>
      <c r="G3223" s="283" t="s">
        <v>5656</v>
      </c>
      <c r="H3223" s="284">
        <v>44717.998518518521</v>
      </c>
      <c r="I3223" s="284">
        <v>44717.998518518521</v>
      </c>
      <c r="J3223" s="283" t="s">
        <v>5657</v>
      </c>
      <c r="K3223" s="282">
        <v>0</v>
      </c>
      <c r="L3223" s="282">
        <v>0</v>
      </c>
      <c r="M3223" s="282">
        <v>1</v>
      </c>
      <c r="N3223" s="282">
        <v>0</v>
      </c>
    </row>
    <row r="3224" spans="1:14">
      <c r="A3224" s="282">
        <v>57515</v>
      </c>
      <c r="B3224" s="303">
        <v>20</v>
      </c>
      <c r="C3224" s="282">
        <v>5762261</v>
      </c>
      <c r="D3224" s="283" t="s">
        <v>9277</v>
      </c>
      <c r="E3224" s="282">
        <v>0</v>
      </c>
      <c r="F3224" s="283" t="s">
        <v>5656</v>
      </c>
      <c r="G3224" s="283" t="s">
        <v>5656</v>
      </c>
      <c r="H3224" s="284">
        <v>44717.998518518521</v>
      </c>
      <c r="I3224" s="284">
        <v>44717.998518518521</v>
      </c>
      <c r="J3224" s="283" t="s">
        <v>5657</v>
      </c>
      <c r="K3224" s="282">
        <v>0</v>
      </c>
      <c r="L3224" s="282">
        <v>0</v>
      </c>
      <c r="M3224" s="282">
        <v>1</v>
      </c>
      <c r="N3224" s="282">
        <v>0</v>
      </c>
    </row>
    <row r="3225" spans="1:14">
      <c r="A3225" s="282">
        <v>58529</v>
      </c>
      <c r="B3225" s="303">
        <v>20</v>
      </c>
      <c r="C3225" s="282">
        <v>5777391</v>
      </c>
      <c r="D3225" s="283" t="s">
        <v>9278</v>
      </c>
      <c r="E3225" s="282">
        <v>0</v>
      </c>
      <c r="F3225" s="283" t="s">
        <v>5656</v>
      </c>
      <c r="G3225" s="283" t="s">
        <v>5656</v>
      </c>
      <c r="H3225" s="284">
        <v>44717.998518518521</v>
      </c>
      <c r="I3225" s="284">
        <v>44717.998518518521</v>
      </c>
      <c r="J3225" s="283" t="s">
        <v>5657</v>
      </c>
      <c r="K3225" s="282">
        <v>0</v>
      </c>
      <c r="L3225" s="282">
        <v>0</v>
      </c>
      <c r="M3225" s="282">
        <v>1</v>
      </c>
      <c r="N3225" s="282">
        <v>0</v>
      </c>
    </row>
    <row r="3226" spans="1:14">
      <c r="A3226" s="282">
        <v>58525</v>
      </c>
      <c r="B3226" s="303">
        <v>20</v>
      </c>
      <c r="C3226" s="282">
        <v>5777421</v>
      </c>
      <c r="D3226" s="283" t="s">
        <v>9279</v>
      </c>
      <c r="E3226" s="282">
        <v>0</v>
      </c>
      <c r="F3226" s="283" t="s">
        <v>5656</v>
      </c>
      <c r="G3226" s="283" t="s">
        <v>5656</v>
      </c>
      <c r="H3226" s="284">
        <v>44717.998518518521</v>
      </c>
      <c r="I3226" s="284">
        <v>44717.998518518521</v>
      </c>
      <c r="J3226" s="283" t="s">
        <v>5657</v>
      </c>
      <c r="K3226" s="282">
        <v>0</v>
      </c>
      <c r="L3226" s="282">
        <v>0</v>
      </c>
      <c r="M3226" s="282">
        <v>1</v>
      </c>
      <c r="N3226" s="282">
        <v>0</v>
      </c>
    </row>
    <row r="3227" spans="1:14">
      <c r="A3227" s="282">
        <v>56747</v>
      </c>
      <c r="B3227" s="303">
        <v>20</v>
      </c>
      <c r="C3227" s="302">
        <v>5783423</v>
      </c>
      <c r="D3227" s="283" t="s">
        <v>9280</v>
      </c>
      <c r="E3227" s="282">
        <v>0</v>
      </c>
      <c r="F3227" s="283" t="s">
        <v>5656</v>
      </c>
      <c r="G3227" s="283" t="s">
        <v>5656</v>
      </c>
      <c r="H3227" s="284">
        <v>44717.998518518521</v>
      </c>
      <c r="I3227" s="284">
        <v>44717.998518518521</v>
      </c>
      <c r="J3227" s="283" t="s">
        <v>5657</v>
      </c>
      <c r="K3227" s="282">
        <v>0</v>
      </c>
      <c r="L3227" s="282">
        <v>0</v>
      </c>
      <c r="M3227" s="282">
        <v>1</v>
      </c>
      <c r="N3227" s="282">
        <v>0</v>
      </c>
    </row>
    <row r="3228" spans="1:14">
      <c r="A3228" s="282">
        <v>56746</v>
      </c>
      <c r="B3228" s="303">
        <v>20</v>
      </c>
      <c r="C3228" s="302">
        <v>5783714</v>
      </c>
      <c r="D3228" s="283" t="s">
        <v>9281</v>
      </c>
      <c r="E3228" s="282">
        <v>0</v>
      </c>
      <c r="F3228" s="283" t="s">
        <v>5656</v>
      </c>
      <c r="G3228" s="283" t="s">
        <v>5656</v>
      </c>
      <c r="H3228" s="284">
        <v>44717.998518518521</v>
      </c>
      <c r="I3228" s="284">
        <v>44717.998518518521</v>
      </c>
      <c r="J3228" s="283" t="s">
        <v>5657</v>
      </c>
      <c r="K3228" s="282">
        <v>0</v>
      </c>
      <c r="L3228" s="282">
        <v>0</v>
      </c>
      <c r="M3228" s="282">
        <v>1</v>
      </c>
      <c r="N3228" s="282">
        <v>0</v>
      </c>
    </row>
    <row r="3229" spans="1:14">
      <c r="A3229" s="282">
        <v>57870</v>
      </c>
      <c r="B3229" s="303">
        <v>20</v>
      </c>
      <c r="C3229" s="282">
        <v>57869</v>
      </c>
      <c r="D3229" s="283" t="s">
        <v>9282</v>
      </c>
      <c r="E3229" s="282">
        <v>0</v>
      </c>
      <c r="F3229" s="283" t="s">
        <v>5656</v>
      </c>
      <c r="G3229" s="283" t="s">
        <v>5717</v>
      </c>
      <c r="H3229" s="284">
        <v>44717.998518518521</v>
      </c>
      <c r="I3229" s="284">
        <v>44796.435613425929</v>
      </c>
      <c r="J3229" s="283" t="s">
        <v>5657</v>
      </c>
      <c r="K3229" s="282">
        <v>0</v>
      </c>
      <c r="L3229" s="282">
        <v>0</v>
      </c>
      <c r="M3229" s="282">
        <v>1</v>
      </c>
      <c r="N3229" s="282">
        <v>0</v>
      </c>
    </row>
    <row r="3230" spans="1:14">
      <c r="A3230" s="282">
        <v>58352</v>
      </c>
      <c r="B3230" s="303">
        <v>20</v>
      </c>
      <c r="C3230" s="282">
        <v>5792551</v>
      </c>
      <c r="D3230" s="283" t="s">
        <v>9283</v>
      </c>
      <c r="E3230" s="282">
        <v>0</v>
      </c>
      <c r="F3230" s="283" t="s">
        <v>5656</v>
      </c>
      <c r="G3230" s="283" t="s">
        <v>5656</v>
      </c>
      <c r="H3230" s="284">
        <v>44717.998518518521</v>
      </c>
      <c r="I3230" s="284">
        <v>44717.998518518521</v>
      </c>
      <c r="J3230" s="283" t="s">
        <v>5657</v>
      </c>
      <c r="K3230" s="282">
        <v>0</v>
      </c>
      <c r="L3230" s="282">
        <v>0</v>
      </c>
      <c r="M3230" s="282">
        <v>1</v>
      </c>
      <c r="N3230" s="282">
        <v>0</v>
      </c>
    </row>
    <row r="3231" spans="1:14">
      <c r="A3231" s="282">
        <v>56734</v>
      </c>
      <c r="B3231" s="303">
        <v>20</v>
      </c>
      <c r="C3231" s="302">
        <v>5798552</v>
      </c>
      <c r="D3231" s="283" t="s">
        <v>9284</v>
      </c>
      <c r="E3231" s="282">
        <v>0</v>
      </c>
      <c r="F3231" s="283" t="s">
        <v>5656</v>
      </c>
      <c r="G3231" s="283" t="s">
        <v>5656</v>
      </c>
      <c r="H3231" s="284">
        <v>44717.998518518521</v>
      </c>
      <c r="I3231" s="284">
        <v>44717.998518518521</v>
      </c>
      <c r="J3231" s="283" t="s">
        <v>5657</v>
      </c>
      <c r="K3231" s="282">
        <v>0</v>
      </c>
      <c r="L3231" s="282">
        <v>0</v>
      </c>
      <c r="M3231" s="282">
        <v>1</v>
      </c>
      <c r="N3231" s="282">
        <v>0</v>
      </c>
    </row>
    <row r="3232" spans="1:14">
      <c r="A3232" s="282">
        <v>56735</v>
      </c>
      <c r="B3232" s="303">
        <v>20</v>
      </c>
      <c r="C3232" s="302">
        <v>5798712</v>
      </c>
      <c r="D3232" s="283" t="s">
        <v>9285</v>
      </c>
      <c r="E3232" s="282">
        <v>0</v>
      </c>
      <c r="F3232" s="283" t="s">
        <v>5656</v>
      </c>
      <c r="G3232" s="283" t="s">
        <v>5656</v>
      </c>
      <c r="H3232" s="284">
        <v>44717.998518518521</v>
      </c>
      <c r="I3232" s="284">
        <v>44717.998518518521</v>
      </c>
      <c r="J3232" s="283" t="s">
        <v>5657</v>
      </c>
      <c r="K3232" s="282">
        <v>0</v>
      </c>
      <c r="L3232" s="282">
        <v>0</v>
      </c>
      <c r="M3232" s="282">
        <v>1</v>
      </c>
      <c r="N3232" s="282">
        <v>0</v>
      </c>
    </row>
    <row r="3233" spans="1:14">
      <c r="A3233" s="282">
        <v>59885</v>
      </c>
      <c r="B3233" s="303">
        <v>20</v>
      </c>
      <c r="C3233" s="282">
        <v>5806391</v>
      </c>
      <c r="D3233" s="283" t="s">
        <v>9286</v>
      </c>
      <c r="E3233" s="282">
        <v>0</v>
      </c>
      <c r="F3233" s="283" t="s">
        <v>5656</v>
      </c>
      <c r="G3233" s="283" t="s">
        <v>5656</v>
      </c>
      <c r="H3233" s="284">
        <v>44717.998518518521</v>
      </c>
      <c r="I3233" s="284">
        <v>44717.998518518521</v>
      </c>
      <c r="J3233" s="283" t="s">
        <v>5657</v>
      </c>
      <c r="K3233" s="282">
        <v>0</v>
      </c>
      <c r="L3233" s="282">
        <v>0</v>
      </c>
      <c r="M3233" s="282">
        <v>1</v>
      </c>
      <c r="N3233" s="282">
        <v>0</v>
      </c>
    </row>
    <row r="3234" spans="1:14">
      <c r="A3234" s="282">
        <v>59194</v>
      </c>
      <c r="B3234" s="303">
        <v>20</v>
      </c>
      <c r="C3234" s="282">
        <v>5809392</v>
      </c>
      <c r="D3234" s="283" t="s">
        <v>9287</v>
      </c>
      <c r="E3234" s="282">
        <v>0</v>
      </c>
      <c r="F3234" s="283" t="s">
        <v>5656</v>
      </c>
      <c r="G3234" s="283" t="s">
        <v>5656</v>
      </c>
      <c r="H3234" s="284">
        <v>44717.998518518521</v>
      </c>
      <c r="I3234" s="284">
        <v>44717.998518518521</v>
      </c>
      <c r="J3234" s="283" t="s">
        <v>5657</v>
      </c>
      <c r="K3234" s="282">
        <v>0</v>
      </c>
      <c r="L3234" s="282">
        <v>0</v>
      </c>
      <c r="M3234" s="282">
        <v>1</v>
      </c>
      <c r="N3234" s="282">
        <v>0</v>
      </c>
    </row>
    <row r="3235" spans="1:14">
      <c r="A3235" s="282">
        <v>59193</v>
      </c>
      <c r="B3235" s="303">
        <v>20</v>
      </c>
      <c r="C3235" s="282">
        <v>5809422</v>
      </c>
      <c r="D3235" s="283" t="s">
        <v>9288</v>
      </c>
      <c r="E3235" s="282">
        <v>0</v>
      </c>
      <c r="F3235" s="283" t="s">
        <v>5656</v>
      </c>
      <c r="G3235" s="283" t="s">
        <v>5656</v>
      </c>
      <c r="H3235" s="284">
        <v>44717.998518518521</v>
      </c>
      <c r="I3235" s="284">
        <v>44717.998518518521</v>
      </c>
      <c r="J3235" s="283" t="s">
        <v>5657</v>
      </c>
      <c r="K3235" s="282">
        <v>0</v>
      </c>
      <c r="L3235" s="282">
        <v>0</v>
      </c>
      <c r="M3235" s="282">
        <v>1</v>
      </c>
      <c r="N3235" s="282">
        <v>0</v>
      </c>
    </row>
    <row r="3236" spans="1:14">
      <c r="A3236" s="282">
        <v>58785</v>
      </c>
      <c r="B3236" s="303">
        <v>20</v>
      </c>
      <c r="C3236" s="282">
        <v>5811682</v>
      </c>
      <c r="D3236" s="283" t="s">
        <v>9289</v>
      </c>
      <c r="E3236" s="282">
        <v>0</v>
      </c>
      <c r="F3236" s="283" t="s">
        <v>5656</v>
      </c>
      <c r="G3236" s="283" t="s">
        <v>5656</v>
      </c>
      <c r="H3236" s="284">
        <v>44717.998518518521</v>
      </c>
      <c r="I3236" s="284">
        <v>44717.998518518521</v>
      </c>
      <c r="J3236" s="283" t="s">
        <v>5657</v>
      </c>
      <c r="K3236" s="282">
        <v>0</v>
      </c>
      <c r="L3236" s="282">
        <v>0</v>
      </c>
      <c r="M3236" s="282">
        <v>1</v>
      </c>
      <c r="N3236" s="282">
        <v>0</v>
      </c>
    </row>
    <row r="3237" spans="1:14">
      <c r="A3237" s="282">
        <v>58786</v>
      </c>
      <c r="B3237" s="303">
        <v>20</v>
      </c>
      <c r="C3237" s="282">
        <v>5811683</v>
      </c>
      <c r="D3237" s="283" t="s">
        <v>9290</v>
      </c>
      <c r="E3237" s="282">
        <v>0</v>
      </c>
      <c r="F3237" s="283" t="s">
        <v>5656</v>
      </c>
      <c r="G3237" s="283" t="s">
        <v>5656</v>
      </c>
      <c r="H3237" s="284">
        <v>44717.998518518521</v>
      </c>
      <c r="I3237" s="284">
        <v>44717.998518518521</v>
      </c>
      <c r="J3237" s="283" t="s">
        <v>5657</v>
      </c>
      <c r="K3237" s="282">
        <v>0</v>
      </c>
      <c r="L3237" s="282">
        <v>0</v>
      </c>
      <c r="M3237" s="282">
        <v>1</v>
      </c>
      <c r="N3237" s="282">
        <v>0</v>
      </c>
    </row>
    <row r="3238" spans="1:14">
      <c r="A3238" s="282">
        <v>58787</v>
      </c>
      <c r="B3238" s="303">
        <v>20</v>
      </c>
      <c r="C3238" s="282">
        <v>5811712</v>
      </c>
      <c r="D3238" s="283" t="s">
        <v>9291</v>
      </c>
      <c r="E3238" s="282">
        <v>0</v>
      </c>
      <c r="F3238" s="283" t="s">
        <v>5656</v>
      </c>
      <c r="G3238" s="283" t="s">
        <v>5656</v>
      </c>
      <c r="H3238" s="284">
        <v>44717.998518518521</v>
      </c>
      <c r="I3238" s="284">
        <v>44717.998518518521</v>
      </c>
      <c r="J3238" s="283" t="s">
        <v>5657</v>
      </c>
      <c r="K3238" s="282">
        <v>0</v>
      </c>
      <c r="L3238" s="282">
        <v>0</v>
      </c>
      <c r="M3238" s="282">
        <v>1</v>
      </c>
      <c r="N3238" s="282">
        <v>0</v>
      </c>
    </row>
    <row r="3239" spans="1:14">
      <c r="A3239" s="282">
        <v>58788</v>
      </c>
      <c r="B3239" s="303">
        <v>20</v>
      </c>
      <c r="C3239" s="282">
        <v>5811713</v>
      </c>
      <c r="D3239" s="283" t="s">
        <v>9292</v>
      </c>
      <c r="E3239" s="282">
        <v>0</v>
      </c>
      <c r="F3239" s="283" t="s">
        <v>5656</v>
      </c>
      <c r="G3239" s="283" t="s">
        <v>5656</v>
      </c>
      <c r="H3239" s="284">
        <v>44717.998518518521</v>
      </c>
      <c r="I3239" s="284">
        <v>44717.998518518521</v>
      </c>
      <c r="J3239" s="283" t="s">
        <v>5657</v>
      </c>
      <c r="K3239" s="282">
        <v>0</v>
      </c>
      <c r="L3239" s="282">
        <v>0</v>
      </c>
      <c r="M3239" s="282">
        <v>1</v>
      </c>
      <c r="N3239" s="282">
        <v>0</v>
      </c>
    </row>
    <row r="3240" spans="1:14">
      <c r="A3240" s="282">
        <v>58913</v>
      </c>
      <c r="B3240" s="303">
        <v>20</v>
      </c>
      <c r="C3240" s="282">
        <v>5812551</v>
      </c>
      <c r="D3240" s="283" t="s">
        <v>9293</v>
      </c>
      <c r="E3240" s="282">
        <v>0</v>
      </c>
      <c r="F3240" s="283" t="s">
        <v>5656</v>
      </c>
      <c r="G3240" s="283" t="s">
        <v>5656</v>
      </c>
      <c r="H3240" s="284">
        <v>44717.998518518521</v>
      </c>
      <c r="I3240" s="284">
        <v>44717.998518518521</v>
      </c>
      <c r="J3240" s="283" t="s">
        <v>5657</v>
      </c>
      <c r="K3240" s="282">
        <v>0</v>
      </c>
      <c r="L3240" s="282">
        <v>0</v>
      </c>
      <c r="M3240" s="282">
        <v>1</v>
      </c>
      <c r="N3240" s="282">
        <v>0</v>
      </c>
    </row>
    <row r="3241" spans="1:14">
      <c r="A3241" s="282">
        <v>58914</v>
      </c>
      <c r="B3241" s="303">
        <v>20</v>
      </c>
      <c r="C3241" s="282">
        <v>5812681</v>
      </c>
      <c r="D3241" s="283" t="s">
        <v>9294</v>
      </c>
      <c r="E3241" s="282">
        <v>0</v>
      </c>
      <c r="F3241" s="283" t="s">
        <v>5656</v>
      </c>
      <c r="G3241" s="283" t="s">
        <v>5656</v>
      </c>
      <c r="H3241" s="284">
        <v>44717.998518518521</v>
      </c>
      <c r="I3241" s="284">
        <v>44717.998518518521</v>
      </c>
      <c r="J3241" s="283" t="s">
        <v>5657</v>
      </c>
      <c r="K3241" s="282">
        <v>0</v>
      </c>
      <c r="L3241" s="282">
        <v>0</v>
      </c>
      <c r="M3241" s="282">
        <v>1</v>
      </c>
      <c r="N3241" s="282">
        <v>0</v>
      </c>
    </row>
    <row r="3242" spans="1:14">
      <c r="A3242" s="282">
        <v>58485</v>
      </c>
      <c r="B3242" s="303">
        <v>20</v>
      </c>
      <c r="C3242" s="282">
        <v>5812842</v>
      </c>
      <c r="D3242" s="283" t="s">
        <v>9295</v>
      </c>
      <c r="E3242" s="282">
        <v>0</v>
      </c>
      <c r="F3242" s="283" t="s">
        <v>5656</v>
      </c>
      <c r="G3242" s="283" t="s">
        <v>5656</v>
      </c>
      <c r="H3242" s="284">
        <v>44717.998518518521</v>
      </c>
      <c r="I3242" s="284">
        <v>44717.998518518521</v>
      </c>
      <c r="J3242" s="283" t="s">
        <v>5657</v>
      </c>
      <c r="K3242" s="282">
        <v>0</v>
      </c>
      <c r="L3242" s="282">
        <v>0</v>
      </c>
      <c r="M3242" s="282">
        <v>1</v>
      </c>
      <c r="N3242" s="282">
        <v>0</v>
      </c>
    </row>
    <row r="3243" spans="1:14">
      <c r="A3243" s="282">
        <v>58462</v>
      </c>
      <c r="B3243" s="303">
        <v>20</v>
      </c>
      <c r="C3243" s="282">
        <v>5812972</v>
      </c>
      <c r="D3243" s="283" t="s">
        <v>9296</v>
      </c>
      <c r="E3243" s="282">
        <v>0</v>
      </c>
      <c r="F3243" s="283" t="s">
        <v>5656</v>
      </c>
      <c r="G3243" s="283" t="s">
        <v>5656</v>
      </c>
      <c r="H3243" s="284">
        <v>44717.998518518521</v>
      </c>
      <c r="I3243" s="284">
        <v>44717.998518518521</v>
      </c>
      <c r="J3243" s="283" t="s">
        <v>5657</v>
      </c>
      <c r="K3243" s="282">
        <v>0</v>
      </c>
      <c r="L3243" s="282">
        <v>0</v>
      </c>
      <c r="M3243" s="282">
        <v>1</v>
      </c>
      <c r="N3243" s="282">
        <v>0</v>
      </c>
    </row>
    <row r="3244" spans="1:14">
      <c r="A3244" s="282">
        <v>59015</v>
      </c>
      <c r="B3244" s="303">
        <v>20</v>
      </c>
      <c r="C3244" s="282">
        <v>5816391</v>
      </c>
      <c r="D3244" s="283" t="s">
        <v>9297</v>
      </c>
      <c r="E3244" s="282">
        <v>0</v>
      </c>
      <c r="F3244" s="283" t="s">
        <v>5656</v>
      </c>
      <c r="G3244" s="283" t="s">
        <v>5656</v>
      </c>
      <c r="H3244" s="284">
        <v>44717.998518518521</v>
      </c>
      <c r="I3244" s="284">
        <v>44717.998518518521</v>
      </c>
      <c r="J3244" s="283" t="s">
        <v>5657</v>
      </c>
      <c r="K3244" s="282">
        <v>0</v>
      </c>
      <c r="L3244" s="282">
        <v>0</v>
      </c>
      <c r="M3244" s="282">
        <v>1</v>
      </c>
      <c r="N3244" s="282">
        <v>0</v>
      </c>
    </row>
    <row r="3245" spans="1:14">
      <c r="A3245" s="282">
        <v>59016</v>
      </c>
      <c r="B3245" s="303">
        <v>20</v>
      </c>
      <c r="C3245" s="282">
        <v>5816421</v>
      </c>
      <c r="D3245" s="283" t="s">
        <v>9298</v>
      </c>
      <c r="E3245" s="282">
        <v>0</v>
      </c>
      <c r="F3245" s="283" t="s">
        <v>5656</v>
      </c>
      <c r="G3245" s="283" t="s">
        <v>5656</v>
      </c>
      <c r="H3245" s="284">
        <v>44717.998518518521</v>
      </c>
      <c r="I3245" s="284">
        <v>44717.998518518521</v>
      </c>
      <c r="J3245" s="283" t="s">
        <v>5657</v>
      </c>
      <c r="K3245" s="282">
        <v>0</v>
      </c>
      <c r="L3245" s="282">
        <v>0</v>
      </c>
      <c r="M3245" s="282">
        <v>1</v>
      </c>
      <c r="N3245" s="282">
        <v>0</v>
      </c>
    </row>
    <row r="3246" spans="1:14">
      <c r="A3246" s="282">
        <v>59231</v>
      </c>
      <c r="B3246" s="303">
        <v>20</v>
      </c>
      <c r="C3246" s="282">
        <v>5816841</v>
      </c>
      <c r="D3246" s="283" t="s">
        <v>9299</v>
      </c>
      <c r="E3246" s="282">
        <v>0</v>
      </c>
      <c r="F3246" s="283" t="s">
        <v>5656</v>
      </c>
      <c r="G3246" s="283" t="s">
        <v>5656</v>
      </c>
      <c r="H3246" s="284">
        <v>44717.998518518521</v>
      </c>
      <c r="I3246" s="284">
        <v>44717.998518518521</v>
      </c>
      <c r="J3246" s="283" t="s">
        <v>5657</v>
      </c>
      <c r="K3246" s="282">
        <v>0</v>
      </c>
      <c r="L3246" s="282">
        <v>0</v>
      </c>
      <c r="M3246" s="282">
        <v>1</v>
      </c>
      <c r="N3246" s="282">
        <v>0</v>
      </c>
    </row>
    <row r="3247" spans="1:14">
      <c r="A3247" s="282">
        <v>59230</v>
      </c>
      <c r="B3247" s="303">
        <v>20</v>
      </c>
      <c r="C3247" s="282">
        <v>5816971</v>
      </c>
      <c r="D3247" s="283" t="s">
        <v>9300</v>
      </c>
      <c r="E3247" s="282">
        <v>0</v>
      </c>
      <c r="F3247" s="283" t="s">
        <v>5656</v>
      </c>
      <c r="G3247" s="283" t="s">
        <v>5656</v>
      </c>
      <c r="H3247" s="284">
        <v>44717.998518518521</v>
      </c>
      <c r="I3247" s="284">
        <v>44717.998518518521</v>
      </c>
      <c r="J3247" s="283" t="s">
        <v>5657</v>
      </c>
      <c r="K3247" s="282">
        <v>0</v>
      </c>
      <c r="L3247" s="282">
        <v>0</v>
      </c>
      <c r="M3247" s="282">
        <v>1</v>
      </c>
      <c r="N3247" s="282">
        <v>0</v>
      </c>
    </row>
    <row r="3248" spans="1:14">
      <c r="A3248" s="282">
        <v>59901</v>
      </c>
      <c r="B3248" s="303">
        <v>20</v>
      </c>
      <c r="C3248" s="282">
        <v>5818392</v>
      </c>
      <c r="D3248" s="283" t="s">
        <v>9301</v>
      </c>
      <c r="E3248" s="282">
        <v>0</v>
      </c>
      <c r="F3248" s="283" t="s">
        <v>5656</v>
      </c>
      <c r="G3248" s="283" t="s">
        <v>5656</v>
      </c>
      <c r="H3248" s="284">
        <v>44717.998518518521</v>
      </c>
      <c r="I3248" s="284">
        <v>44717.998518518521</v>
      </c>
      <c r="J3248" s="283" t="s">
        <v>5657</v>
      </c>
      <c r="K3248" s="282">
        <v>0</v>
      </c>
      <c r="L3248" s="282">
        <v>0</v>
      </c>
      <c r="M3248" s="282">
        <v>1</v>
      </c>
      <c r="N3248" s="282">
        <v>0</v>
      </c>
    </row>
    <row r="3249" spans="1:14">
      <c r="A3249" s="282">
        <v>58881</v>
      </c>
      <c r="B3249" s="303">
        <v>20</v>
      </c>
      <c r="C3249" s="302">
        <v>5820001</v>
      </c>
      <c r="D3249" s="283" t="s">
        <v>9302</v>
      </c>
      <c r="E3249" s="282">
        <v>0</v>
      </c>
      <c r="F3249" s="283" t="s">
        <v>5656</v>
      </c>
      <c r="G3249" s="283" t="s">
        <v>5656</v>
      </c>
      <c r="H3249" s="284">
        <v>44717.998518518521</v>
      </c>
      <c r="I3249" s="284">
        <v>44717.998518518521</v>
      </c>
      <c r="J3249" s="283" t="s">
        <v>5657</v>
      </c>
      <c r="K3249" s="282">
        <v>0</v>
      </c>
      <c r="L3249" s="282">
        <v>0</v>
      </c>
      <c r="M3249" s="282">
        <v>1</v>
      </c>
      <c r="N3249" s="282">
        <v>0</v>
      </c>
    </row>
    <row r="3250" spans="1:14">
      <c r="A3250" s="282">
        <v>58882</v>
      </c>
      <c r="B3250" s="303">
        <v>20</v>
      </c>
      <c r="C3250" s="302">
        <v>5820002</v>
      </c>
      <c r="D3250" s="283" t="s">
        <v>9303</v>
      </c>
      <c r="E3250" s="282">
        <v>0</v>
      </c>
      <c r="F3250" s="283" t="s">
        <v>5656</v>
      </c>
      <c r="G3250" s="283" t="s">
        <v>5656</v>
      </c>
      <c r="H3250" s="284">
        <v>44717.998518518521</v>
      </c>
      <c r="I3250" s="284">
        <v>44717.998518518521</v>
      </c>
      <c r="J3250" s="283" t="s">
        <v>5657</v>
      </c>
      <c r="K3250" s="282">
        <v>0</v>
      </c>
      <c r="L3250" s="282">
        <v>0</v>
      </c>
      <c r="M3250" s="282">
        <v>1</v>
      </c>
      <c r="N3250" s="282">
        <v>0</v>
      </c>
    </row>
    <row r="3251" spans="1:14">
      <c r="A3251" s="282">
        <v>58879</v>
      </c>
      <c r="B3251" s="303">
        <v>20</v>
      </c>
      <c r="C3251" s="302">
        <v>5820131</v>
      </c>
      <c r="D3251" s="283" t="s">
        <v>9304</v>
      </c>
      <c r="E3251" s="282">
        <v>0</v>
      </c>
      <c r="F3251" s="283" t="s">
        <v>5656</v>
      </c>
      <c r="G3251" s="283" t="s">
        <v>5656</v>
      </c>
      <c r="H3251" s="284">
        <v>44717.998518518521</v>
      </c>
      <c r="I3251" s="284">
        <v>44717.998518518521</v>
      </c>
      <c r="J3251" s="283" t="s">
        <v>5657</v>
      </c>
      <c r="K3251" s="282">
        <v>0</v>
      </c>
      <c r="L3251" s="282">
        <v>0</v>
      </c>
      <c r="M3251" s="282">
        <v>1</v>
      </c>
      <c r="N3251" s="282">
        <v>0</v>
      </c>
    </row>
    <row r="3252" spans="1:14">
      <c r="A3252" s="282">
        <v>58880</v>
      </c>
      <c r="B3252" s="303">
        <v>20</v>
      </c>
      <c r="C3252" s="282">
        <v>5820132</v>
      </c>
      <c r="D3252" s="283" t="s">
        <v>9305</v>
      </c>
      <c r="E3252" s="282">
        <v>0</v>
      </c>
      <c r="F3252" s="283" t="s">
        <v>5656</v>
      </c>
      <c r="G3252" s="283" t="s">
        <v>5656</v>
      </c>
      <c r="H3252" s="284">
        <v>44717.998518518521</v>
      </c>
      <c r="I3252" s="284">
        <v>44717.998518518521</v>
      </c>
      <c r="J3252" s="283" t="s">
        <v>5657</v>
      </c>
      <c r="K3252" s="282">
        <v>0</v>
      </c>
      <c r="L3252" s="282">
        <v>0</v>
      </c>
      <c r="M3252" s="282">
        <v>1</v>
      </c>
      <c r="N3252" s="282">
        <v>0</v>
      </c>
    </row>
    <row r="3253" spans="1:14">
      <c r="A3253" s="282">
        <v>56648</v>
      </c>
      <c r="B3253" s="303">
        <v>20</v>
      </c>
      <c r="C3253" s="302">
        <v>5823681</v>
      </c>
      <c r="D3253" s="283" t="s">
        <v>9306</v>
      </c>
      <c r="E3253" s="282">
        <v>0</v>
      </c>
      <c r="F3253" s="283" t="s">
        <v>5656</v>
      </c>
      <c r="G3253" s="283" t="s">
        <v>5656</v>
      </c>
      <c r="H3253" s="284">
        <v>44717.998518518521</v>
      </c>
      <c r="I3253" s="284">
        <v>44717.998518518521</v>
      </c>
      <c r="J3253" s="283" t="s">
        <v>5657</v>
      </c>
      <c r="K3253" s="282">
        <v>0</v>
      </c>
      <c r="L3253" s="282">
        <v>0</v>
      </c>
      <c r="M3253" s="282">
        <v>1</v>
      </c>
      <c r="N3253" s="282">
        <v>0</v>
      </c>
    </row>
    <row r="3254" spans="1:14">
      <c r="A3254" s="282">
        <v>41222</v>
      </c>
      <c r="B3254" s="303">
        <v>20</v>
      </c>
      <c r="C3254" s="282">
        <v>5824422</v>
      </c>
      <c r="D3254" s="283" t="s">
        <v>9307</v>
      </c>
      <c r="E3254" s="282">
        <v>0</v>
      </c>
      <c r="F3254" s="283" t="s">
        <v>5715</v>
      </c>
      <c r="G3254" s="283" t="s">
        <v>5712</v>
      </c>
      <c r="H3254" s="284">
        <v>43055.423877314817</v>
      </c>
      <c r="I3254" s="284">
        <v>44721.880798611113</v>
      </c>
      <c r="J3254" s="283" t="s">
        <v>5657</v>
      </c>
      <c r="K3254" s="282">
        <v>0</v>
      </c>
      <c r="L3254" s="282">
        <v>0</v>
      </c>
      <c r="M3254" s="282">
        <v>1</v>
      </c>
      <c r="N3254" s="282">
        <v>0</v>
      </c>
    </row>
    <row r="3255" spans="1:14">
      <c r="A3255" s="282">
        <v>59072</v>
      </c>
      <c r="B3255" s="303">
        <v>20</v>
      </c>
      <c r="C3255" s="282">
        <v>5830391</v>
      </c>
      <c r="D3255" s="283" t="s">
        <v>9308</v>
      </c>
      <c r="E3255" s="282">
        <v>0</v>
      </c>
      <c r="F3255" s="283" t="s">
        <v>5656</v>
      </c>
      <c r="G3255" s="283" t="s">
        <v>5656</v>
      </c>
      <c r="H3255" s="284">
        <v>44717.998518518521</v>
      </c>
      <c r="I3255" s="284">
        <v>44717.998518518521</v>
      </c>
      <c r="J3255" s="283" t="s">
        <v>5657</v>
      </c>
      <c r="K3255" s="282">
        <v>0</v>
      </c>
      <c r="L3255" s="282">
        <v>0</v>
      </c>
      <c r="M3255" s="282">
        <v>1</v>
      </c>
      <c r="N3255" s="282">
        <v>0</v>
      </c>
    </row>
    <row r="3256" spans="1:14">
      <c r="A3256" s="282">
        <v>59071</v>
      </c>
      <c r="B3256" s="303">
        <v>20</v>
      </c>
      <c r="C3256" s="282">
        <v>5830421</v>
      </c>
      <c r="D3256" s="283" t="s">
        <v>9309</v>
      </c>
      <c r="E3256" s="282">
        <v>0</v>
      </c>
      <c r="F3256" s="283" t="s">
        <v>5656</v>
      </c>
      <c r="G3256" s="283" t="s">
        <v>5656</v>
      </c>
      <c r="H3256" s="284">
        <v>44717.998518518521</v>
      </c>
      <c r="I3256" s="284">
        <v>44717.998518518521</v>
      </c>
      <c r="J3256" s="283" t="s">
        <v>5657</v>
      </c>
      <c r="K3256" s="282">
        <v>0</v>
      </c>
      <c r="L3256" s="282">
        <v>0</v>
      </c>
      <c r="M3256" s="282">
        <v>1</v>
      </c>
      <c r="N3256" s="282">
        <v>0</v>
      </c>
    </row>
    <row r="3257" spans="1:14">
      <c r="A3257" s="282">
        <v>59665</v>
      </c>
      <c r="B3257" s="303">
        <v>20</v>
      </c>
      <c r="C3257" s="282">
        <v>5830552</v>
      </c>
      <c r="D3257" s="283" t="s">
        <v>9310</v>
      </c>
      <c r="E3257" s="282">
        <v>0</v>
      </c>
      <c r="F3257" s="283" t="s">
        <v>5656</v>
      </c>
      <c r="G3257" s="283" t="s">
        <v>5656</v>
      </c>
      <c r="H3257" s="284">
        <v>44717.998518518521</v>
      </c>
      <c r="I3257" s="284">
        <v>44717.998518518521</v>
      </c>
      <c r="J3257" s="283" t="s">
        <v>5657</v>
      </c>
      <c r="K3257" s="282">
        <v>0</v>
      </c>
      <c r="L3257" s="282">
        <v>0</v>
      </c>
      <c r="M3257" s="282">
        <v>1</v>
      </c>
      <c r="N3257" s="282">
        <v>0</v>
      </c>
    </row>
    <row r="3258" spans="1:14">
      <c r="A3258" s="282">
        <v>59666</v>
      </c>
      <c r="B3258" s="303">
        <v>20</v>
      </c>
      <c r="C3258" s="282">
        <v>5830682</v>
      </c>
      <c r="D3258" s="283" t="s">
        <v>9311</v>
      </c>
      <c r="E3258" s="282">
        <v>0</v>
      </c>
      <c r="F3258" s="283" t="s">
        <v>5656</v>
      </c>
      <c r="G3258" s="283" t="s">
        <v>5656</v>
      </c>
      <c r="H3258" s="284">
        <v>44717.998518518521</v>
      </c>
      <c r="I3258" s="284">
        <v>44717.998518518521</v>
      </c>
      <c r="J3258" s="283" t="s">
        <v>5657</v>
      </c>
      <c r="K3258" s="282">
        <v>0</v>
      </c>
      <c r="L3258" s="282">
        <v>0</v>
      </c>
      <c r="M3258" s="282">
        <v>1</v>
      </c>
      <c r="N3258" s="282">
        <v>0</v>
      </c>
    </row>
    <row r="3259" spans="1:14">
      <c r="A3259" s="282">
        <v>59667</v>
      </c>
      <c r="B3259" s="303">
        <v>20</v>
      </c>
      <c r="C3259" s="282">
        <v>5830712</v>
      </c>
      <c r="D3259" s="283" t="s">
        <v>9312</v>
      </c>
      <c r="E3259" s="282">
        <v>0</v>
      </c>
      <c r="F3259" s="283" t="s">
        <v>5656</v>
      </c>
      <c r="G3259" s="283" t="s">
        <v>5656</v>
      </c>
      <c r="H3259" s="284">
        <v>44717.998518518521</v>
      </c>
      <c r="I3259" s="284">
        <v>44717.998518518521</v>
      </c>
      <c r="J3259" s="283" t="s">
        <v>5657</v>
      </c>
      <c r="K3259" s="282">
        <v>0</v>
      </c>
      <c r="L3259" s="282">
        <v>0</v>
      </c>
      <c r="M3259" s="282">
        <v>1</v>
      </c>
      <c r="N3259" s="282">
        <v>0</v>
      </c>
    </row>
    <row r="3260" spans="1:14">
      <c r="A3260" s="282">
        <v>59668</v>
      </c>
      <c r="B3260" s="303">
        <v>20</v>
      </c>
      <c r="C3260" s="282">
        <v>5830842</v>
      </c>
      <c r="D3260" s="283" t="s">
        <v>9313</v>
      </c>
      <c r="E3260" s="282">
        <v>0</v>
      </c>
      <c r="F3260" s="283" t="s">
        <v>5656</v>
      </c>
      <c r="G3260" s="283" t="s">
        <v>5656</v>
      </c>
      <c r="H3260" s="284">
        <v>44717.998518518521</v>
      </c>
      <c r="I3260" s="284">
        <v>44717.998518518521</v>
      </c>
      <c r="J3260" s="283" t="s">
        <v>5657</v>
      </c>
      <c r="K3260" s="282">
        <v>0</v>
      </c>
      <c r="L3260" s="282">
        <v>0</v>
      </c>
      <c r="M3260" s="282">
        <v>1</v>
      </c>
      <c r="N3260" s="282">
        <v>0</v>
      </c>
    </row>
    <row r="3261" spans="1:14">
      <c r="A3261" s="282">
        <v>59328</v>
      </c>
      <c r="B3261" s="303">
        <v>20</v>
      </c>
      <c r="C3261" s="282">
        <v>5831138</v>
      </c>
      <c r="D3261" s="283" t="s">
        <v>9314</v>
      </c>
      <c r="E3261" s="282">
        <v>0</v>
      </c>
      <c r="F3261" s="283" t="s">
        <v>5656</v>
      </c>
      <c r="G3261" s="283" t="s">
        <v>5656</v>
      </c>
      <c r="H3261" s="284">
        <v>44717.998518518521</v>
      </c>
      <c r="I3261" s="284">
        <v>44717.998518518521</v>
      </c>
      <c r="J3261" s="283" t="s">
        <v>5657</v>
      </c>
      <c r="K3261" s="282">
        <v>0</v>
      </c>
      <c r="L3261" s="282">
        <v>0</v>
      </c>
      <c r="M3261" s="282">
        <v>1</v>
      </c>
      <c r="N3261" s="282">
        <v>0</v>
      </c>
    </row>
    <row r="3262" spans="1:14">
      <c r="A3262" s="282">
        <v>59188</v>
      </c>
      <c r="B3262" s="303">
        <v>20</v>
      </c>
      <c r="C3262" s="282">
        <v>5838131</v>
      </c>
      <c r="D3262" s="283" t="s">
        <v>9315</v>
      </c>
      <c r="E3262" s="282">
        <v>0</v>
      </c>
      <c r="F3262" s="283" t="s">
        <v>5656</v>
      </c>
      <c r="G3262" s="283" t="s">
        <v>5656</v>
      </c>
      <c r="H3262" s="284">
        <v>44717.998518518521</v>
      </c>
      <c r="I3262" s="284">
        <v>44717.998518518521</v>
      </c>
      <c r="J3262" s="283" t="s">
        <v>5657</v>
      </c>
      <c r="K3262" s="282">
        <v>0</v>
      </c>
      <c r="L3262" s="282">
        <v>0</v>
      </c>
      <c r="M3262" s="282">
        <v>1</v>
      </c>
      <c r="N3262" s="282">
        <v>0</v>
      </c>
    </row>
    <row r="3263" spans="1:14">
      <c r="A3263" s="282">
        <v>59186</v>
      </c>
      <c r="B3263" s="303">
        <v>20</v>
      </c>
      <c r="C3263" s="282">
        <v>5838261</v>
      </c>
      <c r="D3263" s="283" t="s">
        <v>9316</v>
      </c>
      <c r="E3263" s="282">
        <v>0</v>
      </c>
      <c r="F3263" s="283" t="s">
        <v>5656</v>
      </c>
      <c r="G3263" s="283" t="s">
        <v>5656</v>
      </c>
      <c r="H3263" s="284">
        <v>44717.998518518521</v>
      </c>
      <c r="I3263" s="284">
        <v>44717.998518518521</v>
      </c>
      <c r="J3263" s="283" t="s">
        <v>5657</v>
      </c>
      <c r="K3263" s="282">
        <v>0</v>
      </c>
      <c r="L3263" s="282">
        <v>0</v>
      </c>
      <c r="M3263" s="282">
        <v>1</v>
      </c>
      <c r="N3263" s="282">
        <v>0</v>
      </c>
    </row>
    <row r="3264" spans="1:14">
      <c r="A3264" s="282">
        <v>59187</v>
      </c>
      <c r="B3264" s="303">
        <v>20</v>
      </c>
      <c r="C3264" s="282">
        <v>5838262</v>
      </c>
      <c r="D3264" s="283" t="s">
        <v>9317</v>
      </c>
      <c r="E3264" s="282">
        <v>0</v>
      </c>
      <c r="F3264" s="283" t="s">
        <v>5656</v>
      </c>
      <c r="G3264" s="283" t="s">
        <v>5656</v>
      </c>
      <c r="H3264" s="284">
        <v>44717.998518518521</v>
      </c>
      <c r="I3264" s="284">
        <v>44717.998518518521</v>
      </c>
      <c r="J3264" s="283" t="s">
        <v>5657</v>
      </c>
      <c r="K3264" s="282">
        <v>0</v>
      </c>
      <c r="L3264" s="282">
        <v>0</v>
      </c>
      <c r="M3264" s="282">
        <v>1</v>
      </c>
      <c r="N3264" s="282">
        <v>0</v>
      </c>
    </row>
    <row r="3265" spans="1:14">
      <c r="A3265" s="282">
        <v>38535</v>
      </c>
      <c r="B3265" s="303">
        <v>20</v>
      </c>
      <c r="C3265" s="302">
        <v>5839682</v>
      </c>
      <c r="D3265" s="283" t="s">
        <v>9318</v>
      </c>
      <c r="E3265" s="282">
        <v>0</v>
      </c>
      <c r="F3265" s="283" t="s">
        <v>9198</v>
      </c>
      <c r="G3265" s="283" t="s">
        <v>5712</v>
      </c>
      <c r="H3265" s="284">
        <v>41506.707650462966</v>
      </c>
      <c r="I3265" s="284">
        <v>44721.888460648152</v>
      </c>
      <c r="J3265" s="283" t="s">
        <v>5657</v>
      </c>
      <c r="K3265" s="282">
        <v>0</v>
      </c>
      <c r="L3265" s="282">
        <v>1</v>
      </c>
      <c r="M3265" s="282">
        <v>1</v>
      </c>
      <c r="N3265" s="282">
        <v>0</v>
      </c>
    </row>
    <row r="3266" spans="1:14">
      <c r="A3266" s="282">
        <v>41107</v>
      </c>
      <c r="B3266" s="303">
        <v>20</v>
      </c>
      <c r="C3266" s="282">
        <v>5839683</v>
      </c>
      <c r="D3266" s="283" t="s">
        <v>9319</v>
      </c>
      <c r="E3266" s="282">
        <v>0</v>
      </c>
      <c r="F3266" s="283" t="s">
        <v>5715</v>
      </c>
      <c r="G3266" s="283" t="s">
        <v>5712</v>
      </c>
      <c r="H3266" s="284">
        <v>42957.46702546296</v>
      </c>
      <c r="I3266" s="284">
        <v>44721.883483796293</v>
      </c>
      <c r="J3266" s="283" t="s">
        <v>5657</v>
      </c>
      <c r="K3266" s="282">
        <v>0</v>
      </c>
      <c r="L3266" s="282">
        <v>0</v>
      </c>
      <c r="M3266" s="282">
        <v>1</v>
      </c>
      <c r="N3266" s="282">
        <v>0</v>
      </c>
    </row>
    <row r="3267" spans="1:14">
      <c r="A3267" s="282">
        <v>58791</v>
      </c>
      <c r="B3267" s="303">
        <v>20</v>
      </c>
      <c r="C3267" s="282">
        <v>5840971</v>
      </c>
      <c r="D3267" s="283" t="s">
        <v>9320</v>
      </c>
      <c r="E3267" s="282">
        <v>0</v>
      </c>
      <c r="F3267" s="283" t="s">
        <v>5656</v>
      </c>
      <c r="G3267" s="283" t="s">
        <v>5656</v>
      </c>
      <c r="H3267" s="284">
        <v>44717.998518518521</v>
      </c>
      <c r="I3267" s="284">
        <v>44717.998518518521</v>
      </c>
      <c r="J3267" s="283" t="s">
        <v>5657</v>
      </c>
      <c r="K3267" s="282">
        <v>0</v>
      </c>
      <c r="L3267" s="282">
        <v>0</v>
      </c>
      <c r="M3267" s="282">
        <v>1</v>
      </c>
      <c r="N3267" s="282">
        <v>0</v>
      </c>
    </row>
    <row r="3268" spans="1:14">
      <c r="A3268" s="282">
        <v>58177</v>
      </c>
      <c r="B3268" s="303">
        <v>20</v>
      </c>
      <c r="C3268" s="282">
        <v>5848712</v>
      </c>
      <c r="D3268" s="283" t="s">
        <v>9321</v>
      </c>
      <c r="E3268" s="282">
        <v>0</v>
      </c>
      <c r="F3268" s="283" t="s">
        <v>5656</v>
      </c>
      <c r="G3268" s="283" t="s">
        <v>5656</v>
      </c>
      <c r="H3268" s="284">
        <v>44717.998518518521</v>
      </c>
      <c r="I3268" s="284">
        <v>44717.998518518521</v>
      </c>
      <c r="J3268" s="283" t="s">
        <v>5657</v>
      </c>
      <c r="K3268" s="282">
        <v>0</v>
      </c>
      <c r="L3268" s="282">
        <v>0</v>
      </c>
      <c r="M3268" s="282">
        <v>1</v>
      </c>
      <c r="N3268" s="282">
        <v>0</v>
      </c>
    </row>
    <row r="3269" spans="1:14">
      <c r="A3269" s="282">
        <v>58178</v>
      </c>
      <c r="B3269" s="303">
        <v>20</v>
      </c>
      <c r="C3269" s="282">
        <v>5848842</v>
      </c>
      <c r="D3269" s="283" t="s">
        <v>9322</v>
      </c>
      <c r="E3269" s="282">
        <v>0</v>
      </c>
      <c r="F3269" s="283" t="s">
        <v>5656</v>
      </c>
      <c r="G3269" s="283" t="s">
        <v>5656</v>
      </c>
      <c r="H3269" s="284">
        <v>44717.998518518521</v>
      </c>
      <c r="I3269" s="284">
        <v>44717.998518518521</v>
      </c>
      <c r="J3269" s="283" t="s">
        <v>5657</v>
      </c>
      <c r="K3269" s="282">
        <v>0</v>
      </c>
      <c r="L3269" s="282">
        <v>0</v>
      </c>
      <c r="M3269" s="282">
        <v>1</v>
      </c>
      <c r="N3269" s="282">
        <v>0</v>
      </c>
    </row>
    <row r="3270" spans="1:14">
      <c r="A3270" s="282">
        <v>58446</v>
      </c>
      <c r="B3270" s="303">
        <v>20</v>
      </c>
      <c r="C3270" s="282">
        <v>5853712</v>
      </c>
      <c r="D3270" s="283" t="s">
        <v>9323</v>
      </c>
      <c r="E3270" s="282">
        <v>0</v>
      </c>
      <c r="F3270" s="283" t="s">
        <v>5656</v>
      </c>
      <c r="G3270" s="283" t="s">
        <v>5656</v>
      </c>
      <c r="H3270" s="284">
        <v>44717.998518518521</v>
      </c>
      <c r="I3270" s="284">
        <v>44717.998518518521</v>
      </c>
      <c r="J3270" s="283" t="s">
        <v>5657</v>
      </c>
      <c r="K3270" s="282">
        <v>0</v>
      </c>
      <c r="L3270" s="282">
        <v>0</v>
      </c>
      <c r="M3270" s="282">
        <v>1</v>
      </c>
      <c r="N3270" s="282">
        <v>0</v>
      </c>
    </row>
    <row r="3271" spans="1:14">
      <c r="A3271" s="282">
        <v>59815</v>
      </c>
      <c r="B3271" s="303">
        <v>20</v>
      </c>
      <c r="C3271" s="282">
        <v>5858394</v>
      </c>
      <c r="D3271" s="283" t="s">
        <v>9324</v>
      </c>
      <c r="E3271" s="282">
        <v>0</v>
      </c>
      <c r="F3271" s="283" t="s">
        <v>5656</v>
      </c>
      <c r="G3271" s="283" t="s">
        <v>5656</v>
      </c>
      <c r="H3271" s="284">
        <v>44717.998518518521</v>
      </c>
      <c r="I3271" s="284">
        <v>44717.998518518521</v>
      </c>
      <c r="J3271" s="283" t="s">
        <v>5657</v>
      </c>
      <c r="K3271" s="282">
        <v>0</v>
      </c>
      <c r="L3271" s="282">
        <v>0</v>
      </c>
      <c r="M3271" s="282">
        <v>1</v>
      </c>
      <c r="N3271" s="282">
        <v>0</v>
      </c>
    </row>
    <row r="3272" spans="1:14">
      <c r="A3272" s="282">
        <v>56481</v>
      </c>
      <c r="B3272" s="303">
        <v>20</v>
      </c>
      <c r="C3272" s="302">
        <v>5858394</v>
      </c>
      <c r="D3272" s="283" t="s">
        <v>9325</v>
      </c>
      <c r="E3272" s="282">
        <v>0</v>
      </c>
      <c r="F3272" s="283" t="s">
        <v>5656</v>
      </c>
      <c r="G3272" s="283" t="s">
        <v>5656</v>
      </c>
      <c r="H3272" s="284">
        <v>44717.998518518521</v>
      </c>
      <c r="I3272" s="284">
        <v>44717.998518518521</v>
      </c>
      <c r="J3272" s="283" t="s">
        <v>5657</v>
      </c>
      <c r="K3272" s="282">
        <v>0</v>
      </c>
      <c r="L3272" s="282">
        <v>0</v>
      </c>
      <c r="M3272" s="282">
        <v>1</v>
      </c>
      <c r="N3272" s="282">
        <v>0</v>
      </c>
    </row>
    <row r="3273" spans="1:14">
      <c r="A3273" s="282">
        <v>57271</v>
      </c>
      <c r="B3273" s="303">
        <v>20</v>
      </c>
      <c r="C3273" s="282">
        <v>5860972</v>
      </c>
      <c r="D3273" s="283" t="s">
        <v>9326</v>
      </c>
      <c r="E3273" s="282">
        <v>0</v>
      </c>
      <c r="F3273" s="283" t="s">
        <v>5656</v>
      </c>
      <c r="G3273" s="283" t="s">
        <v>5656</v>
      </c>
      <c r="H3273" s="284">
        <v>44717.998518518521</v>
      </c>
      <c r="I3273" s="284">
        <v>44717.998518518521</v>
      </c>
      <c r="J3273" s="283" t="s">
        <v>5657</v>
      </c>
      <c r="K3273" s="282">
        <v>0</v>
      </c>
      <c r="L3273" s="282">
        <v>0</v>
      </c>
      <c r="M3273" s="282">
        <v>1</v>
      </c>
      <c r="N3273" s="282">
        <v>0</v>
      </c>
    </row>
    <row r="3274" spans="1:14">
      <c r="A3274" s="282">
        <v>59497</v>
      </c>
      <c r="B3274" s="303">
        <v>20</v>
      </c>
      <c r="C3274" s="282">
        <v>5863971</v>
      </c>
      <c r="D3274" s="283" t="s">
        <v>9327</v>
      </c>
      <c r="E3274" s="282">
        <v>0</v>
      </c>
      <c r="F3274" s="283" t="s">
        <v>5656</v>
      </c>
      <c r="G3274" s="283" t="s">
        <v>5656</v>
      </c>
      <c r="H3274" s="284">
        <v>44717.998518518521</v>
      </c>
      <c r="I3274" s="284">
        <v>44717.998518518521</v>
      </c>
      <c r="J3274" s="283" t="s">
        <v>5657</v>
      </c>
      <c r="K3274" s="282">
        <v>0</v>
      </c>
      <c r="L3274" s="282">
        <v>0</v>
      </c>
      <c r="M3274" s="282">
        <v>1</v>
      </c>
      <c r="N3274" s="282">
        <v>0</v>
      </c>
    </row>
    <row r="3275" spans="1:14">
      <c r="A3275" s="282">
        <v>59498</v>
      </c>
      <c r="B3275" s="303">
        <v>20</v>
      </c>
      <c r="C3275" s="282">
        <v>5863972</v>
      </c>
      <c r="D3275" s="283" t="s">
        <v>9328</v>
      </c>
      <c r="E3275" s="282">
        <v>0</v>
      </c>
      <c r="F3275" s="283" t="s">
        <v>5656</v>
      </c>
      <c r="G3275" s="283" t="s">
        <v>5656</v>
      </c>
      <c r="H3275" s="284">
        <v>44717.998518518521</v>
      </c>
      <c r="I3275" s="284">
        <v>44717.998518518521</v>
      </c>
      <c r="J3275" s="283" t="s">
        <v>5657</v>
      </c>
      <c r="K3275" s="282">
        <v>0</v>
      </c>
      <c r="L3275" s="282">
        <v>0</v>
      </c>
      <c r="M3275" s="282">
        <v>1</v>
      </c>
      <c r="N3275" s="282">
        <v>0</v>
      </c>
    </row>
    <row r="3276" spans="1:14">
      <c r="A3276" s="282">
        <v>59499</v>
      </c>
      <c r="B3276" s="303">
        <v>20</v>
      </c>
      <c r="C3276" s="282">
        <v>5864001</v>
      </c>
      <c r="D3276" s="283" t="s">
        <v>9329</v>
      </c>
      <c r="E3276" s="282">
        <v>0</v>
      </c>
      <c r="F3276" s="283" t="s">
        <v>5656</v>
      </c>
      <c r="G3276" s="283" t="s">
        <v>5656</v>
      </c>
      <c r="H3276" s="284">
        <v>44717.998518518521</v>
      </c>
      <c r="I3276" s="284">
        <v>44717.998518518521</v>
      </c>
      <c r="J3276" s="283" t="s">
        <v>5657</v>
      </c>
      <c r="K3276" s="282">
        <v>0</v>
      </c>
      <c r="L3276" s="282">
        <v>0</v>
      </c>
      <c r="M3276" s="282">
        <v>1</v>
      </c>
      <c r="N3276" s="282">
        <v>0</v>
      </c>
    </row>
    <row r="3277" spans="1:14">
      <c r="A3277" s="282">
        <v>59500</v>
      </c>
      <c r="B3277" s="303">
        <v>20</v>
      </c>
      <c r="C3277" s="282">
        <v>5864002</v>
      </c>
      <c r="D3277" s="283" t="s">
        <v>9330</v>
      </c>
      <c r="E3277" s="282">
        <v>0</v>
      </c>
      <c r="F3277" s="283" t="s">
        <v>5656</v>
      </c>
      <c r="G3277" s="283" t="s">
        <v>5656</v>
      </c>
      <c r="H3277" s="284">
        <v>44717.998518518521</v>
      </c>
      <c r="I3277" s="284">
        <v>44717.998518518521</v>
      </c>
      <c r="J3277" s="283" t="s">
        <v>5657</v>
      </c>
      <c r="K3277" s="282">
        <v>0</v>
      </c>
      <c r="L3277" s="282">
        <v>0</v>
      </c>
      <c r="M3277" s="282">
        <v>1</v>
      </c>
      <c r="N3277" s="282">
        <v>0</v>
      </c>
    </row>
    <row r="3278" spans="1:14">
      <c r="A3278" s="282">
        <v>58928</v>
      </c>
      <c r="B3278" s="303">
        <v>20</v>
      </c>
      <c r="C3278" s="282">
        <v>5864712</v>
      </c>
      <c r="D3278" s="283" t="s">
        <v>9331</v>
      </c>
      <c r="E3278" s="282">
        <v>0</v>
      </c>
      <c r="F3278" s="283" t="s">
        <v>5656</v>
      </c>
      <c r="G3278" s="283" t="s">
        <v>5656</v>
      </c>
      <c r="H3278" s="284">
        <v>44717.998518518521</v>
      </c>
      <c r="I3278" s="284">
        <v>44717.998518518521</v>
      </c>
      <c r="J3278" s="283" t="s">
        <v>5657</v>
      </c>
      <c r="K3278" s="282">
        <v>0</v>
      </c>
      <c r="L3278" s="282">
        <v>0</v>
      </c>
      <c r="M3278" s="282">
        <v>1</v>
      </c>
      <c r="N3278" s="282">
        <v>0</v>
      </c>
    </row>
    <row r="3279" spans="1:14">
      <c r="A3279" s="282">
        <v>58927</v>
      </c>
      <c r="B3279" s="303">
        <v>20</v>
      </c>
      <c r="C3279" s="282">
        <v>5864842</v>
      </c>
      <c r="D3279" s="283" t="s">
        <v>9332</v>
      </c>
      <c r="E3279" s="282">
        <v>0</v>
      </c>
      <c r="F3279" s="283" t="s">
        <v>5656</v>
      </c>
      <c r="G3279" s="283" t="s">
        <v>5656</v>
      </c>
      <c r="H3279" s="284">
        <v>44717.998518518521</v>
      </c>
      <c r="I3279" s="284">
        <v>44717.998518518521</v>
      </c>
      <c r="J3279" s="283" t="s">
        <v>5657</v>
      </c>
      <c r="K3279" s="282">
        <v>0</v>
      </c>
      <c r="L3279" s="282">
        <v>0</v>
      </c>
      <c r="M3279" s="282">
        <v>1</v>
      </c>
      <c r="N3279" s="282">
        <v>0</v>
      </c>
    </row>
    <row r="3280" spans="1:14">
      <c r="A3280" s="282">
        <v>51537</v>
      </c>
      <c r="B3280" s="303">
        <v>20</v>
      </c>
      <c r="C3280" s="282">
        <v>5868971</v>
      </c>
      <c r="D3280" s="283" t="s">
        <v>9333</v>
      </c>
      <c r="E3280" s="282">
        <v>0</v>
      </c>
      <c r="F3280" s="283" t="s">
        <v>9334</v>
      </c>
      <c r="G3280" s="283" t="s">
        <v>5712</v>
      </c>
      <c r="H3280" s="284">
        <v>44193.55263888889</v>
      </c>
      <c r="I3280" s="284">
        <v>44722.659895833334</v>
      </c>
      <c r="J3280" s="283" t="s">
        <v>5657</v>
      </c>
      <c r="K3280" s="282">
        <v>0</v>
      </c>
      <c r="L3280" s="282">
        <v>0</v>
      </c>
      <c r="M3280" s="282">
        <v>1</v>
      </c>
      <c r="N3280" s="282">
        <v>0</v>
      </c>
    </row>
    <row r="3281" spans="1:14">
      <c r="A3281" s="282">
        <v>56908</v>
      </c>
      <c r="B3281" s="303">
        <v>20</v>
      </c>
      <c r="C3281" s="282">
        <v>5875682</v>
      </c>
      <c r="D3281" s="283" t="s">
        <v>9335</v>
      </c>
      <c r="E3281" s="282">
        <v>0</v>
      </c>
      <c r="F3281" s="283" t="s">
        <v>5656</v>
      </c>
      <c r="G3281" s="283" t="s">
        <v>5656</v>
      </c>
      <c r="H3281" s="284">
        <v>44717.998518518521</v>
      </c>
      <c r="I3281" s="284">
        <v>44717.998518518521</v>
      </c>
      <c r="J3281" s="283" t="s">
        <v>5657</v>
      </c>
      <c r="K3281" s="282">
        <v>0</v>
      </c>
      <c r="L3281" s="282">
        <v>0</v>
      </c>
      <c r="M3281" s="282">
        <v>1</v>
      </c>
      <c r="N3281" s="282">
        <v>0</v>
      </c>
    </row>
    <row r="3282" spans="1:14">
      <c r="A3282" s="282">
        <v>56907</v>
      </c>
      <c r="B3282" s="303">
        <v>20</v>
      </c>
      <c r="C3282" s="282">
        <v>5875713</v>
      </c>
      <c r="D3282" s="283" t="s">
        <v>9336</v>
      </c>
      <c r="E3282" s="282">
        <v>0</v>
      </c>
      <c r="F3282" s="283" t="s">
        <v>5656</v>
      </c>
      <c r="G3282" s="283" t="s">
        <v>5656</v>
      </c>
      <c r="H3282" s="284">
        <v>44717.998518518521</v>
      </c>
      <c r="I3282" s="284">
        <v>44717.998518518521</v>
      </c>
      <c r="J3282" s="283" t="s">
        <v>5657</v>
      </c>
      <c r="K3282" s="282">
        <v>0</v>
      </c>
      <c r="L3282" s="282">
        <v>0</v>
      </c>
      <c r="M3282" s="282">
        <v>1</v>
      </c>
      <c r="N3282" s="282">
        <v>0</v>
      </c>
    </row>
    <row r="3283" spans="1:14">
      <c r="A3283" s="282">
        <v>59911</v>
      </c>
      <c r="B3283" s="303">
        <v>20</v>
      </c>
      <c r="C3283" s="302">
        <v>587726</v>
      </c>
      <c r="D3283" s="283" t="s">
        <v>9337</v>
      </c>
      <c r="E3283" s="282">
        <v>0</v>
      </c>
      <c r="F3283" s="283" t="s">
        <v>5656</v>
      </c>
      <c r="G3283" s="283" t="s">
        <v>5656</v>
      </c>
      <c r="H3283" s="284">
        <v>44717.998518518521</v>
      </c>
      <c r="I3283" s="284">
        <v>44717.998518518521</v>
      </c>
      <c r="J3283" s="283" t="s">
        <v>5657</v>
      </c>
      <c r="K3283" s="282">
        <v>0</v>
      </c>
      <c r="L3283" s="282">
        <v>0</v>
      </c>
      <c r="M3283" s="282">
        <v>1</v>
      </c>
      <c r="N3283" s="282">
        <v>0</v>
      </c>
    </row>
    <row r="3284" spans="1:14">
      <c r="A3284" s="282">
        <v>58129</v>
      </c>
      <c r="B3284" s="303">
        <v>20</v>
      </c>
      <c r="C3284" s="282">
        <v>5880003</v>
      </c>
      <c r="D3284" s="283" t="s">
        <v>9338</v>
      </c>
      <c r="E3284" s="282">
        <v>0</v>
      </c>
      <c r="F3284" s="283" t="s">
        <v>5656</v>
      </c>
      <c r="G3284" s="283" t="s">
        <v>5656</v>
      </c>
      <c r="H3284" s="284">
        <v>44717.998518518521</v>
      </c>
      <c r="I3284" s="284">
        <v>44717.998518518521</v>
      </c>
      <c r="J3284" s="283" t="s">
        <v>5657</v>
      </c>
      <c r="K3284" s="282">
        <v>0</v>
      </c>
      <c r="L3284" s="282">
        <v>0</v>
      </c>
      <c r="M3284" s="282">
        <v>1</v>
      </c>
      <c r="N3284" s="282">
        <v>0</v>
      </c>
    </row>
    <row r="3285" spans="1:14">
      <c r="A3285" s="282">
        <v>59521</v>
      </c>
      <c r="B3285" s="303">
        <v>20</v>
      </c>
      <c r="C3285" s="282">
        <v>5883714</v>
      </c>
      <c r="D3285" s="283" t="s">
        <v>9339</v>
      </c>
      <c r="E3285" s="282">
        <v>0</v>
      </c>
      <c r="F3285" s="283" t="s">
        <v>5656</v>
      </c>
      <c r="G3285" s="283" t="s">
        <v>5656</v>
      </c>
      <c r="H3285" s="284">
        <v>44717.998518518521</v>
      </c>
      <c r="I3285" s="284">
        <v>44717.998518518521</v>
      </c>
      <c r="J3285" s="283" t="s">
        <v>5657</v>
      </c>
      <c r="K3285" s="282">
        <v>0</v>
      </c>
      <c r="L3285" s="282">
        <v>0</v>
      </c>
      <c r="M3285" s="282">
        <v>1</v>
      </c>
      <c r="N3285" s="282">
        <v>0</v>
      </c>
    </row>
    <row r="3286" spans="1:14">
      <c r="A3286" s="282">
        <v>57667</v>
      </c>
      <c r="B3286" s="303">
        <v>20</v>
      </c>
      <c r="C3286" s="282">
        <v>5885391</v>
      </c>
      <c r="D3286" s="283" t="s">
        <v>9340</v>
      </c>
      <c r="E3286" s="282">
        <v>0</v>
      </c>
      <c r="F3286" s="283" t="s">
        <v>5656</v>
      </c>
      <c r="G3286" s="283" t="s">
        <v>5656</v>
      </c>
      <c r="H3286" s="284">
        <v>44717.998518518521</v>
      </c>
      <c r="I3286" s="284">
        <v>44717.998518518521</v>
      </c>
      <c r="J3286" s="283" t="s">
        <v>5657</v>
      </c>
      <c r="K3286" s="282">
        <v>0</v>
      </c>
      <c r="L3286" s="282">
        <v>0</v>
      </c>
      <c r="M3286" s="282">
        <v>1</v>
      </c>
      <c r="N3286" s="282">
        <v>0</v>
      </c>
    </row>
    <row r="3287" spans="1:14">
      <c r="A3287" s="282">
        <v>57080</v>
      </c>
      <c r="B3287" s="303">
        <v>20</v>
      </c>
      <c r="C3287" s="282">
        <v>5892001</v>
      </c>
      <c r="D3287" s="283" t="s">
        <v>9341</v>
      </c>
      <c r="E3287" s="282">
        <v>0</v>
      </c>
      <c r="F3287" s="283" t="s">
        <v>5656</v>
      </c>
      <c r="G3287" s="283" t="s">
        <v>5656</v>
      </c>
      <c r="H3287" s="284">
        <v>44717.998518518521</v>
      </c>
      <c r="I3287" s="284">
        <v>44717.998518518521</v>
      </c>
      <c r="J3287" s="283" t="s">
        <v>5657</v>
      </c>
      <c r="K3287" s="282">
        <v>0</v>
      </c>
      <c r="L3287" s="282">
        <v>0</v>
      </c>
      <c r="M3287" s="282">
        <v>1</v>
      </c>
      <c r="N3287" s="282">
        <v>0</v>
      </c>
    </row>
    <row r="3288" spans="1:14">
      <c r="A3288" s="282">
        <v>59830</v>
      </c>
      <c r="B3288" s="303">
        <v>20</v>
      </c>
      <c r="C3288" s="282">
        <v>5892264</v>
      </c>
      <c r="D3288" s="283" t="s">
        <v>9342</v>
      </c>
      <c r="E3288" s="282">
        <v>0</v>
      </c>
      <c r="F3288" s="283" t="s">
        <v>5656</v>
      </c>
      <c r="G3288" s="283" t="s">
        <v>5656</v>
      </c>
      <c r="H3288" s="284">
        <v>44717.998518518521</v>
      </c>
      <c r="I3288" s="284">
        <v>44717.998518518521</v>
      </c>
      <c r="J3288" s="283" t="s">
        <v>5657</v>
      </c>
      <c r="K3288" s="282">
        <v>0</v>
      </c>
      <c r="L3288" s="282">
        <v>0</v>
      </c>
      <c r="M3288" s="282">
        <v>1</v>
      </c>
      <c r="N3288" s="282">
        <v>0</v>
      </c>
    </row>
    <row r="3289" spans="1:14">
      <c r="A3289" s="282">
        <v>59831</v>
      </c>
      <c r="B3289" s="303">
        <v>20</v>
      </c>
      <c r="C3289" s="282">
        <v>5892394</v>
      </c>
      <c r="D3289" s="283" t="s">
        <v>9343</v>
      </c>
      <c r="E3289" s="282">
        <v>0</v>
      </c>
      <c r="F3289" s="283" t="s">
        <v>5656</v>
      </c>
      <c r="G3289" s="283" t="s">
        <v>5656</v>
      </c>
      <c r="H3289" s="284">
        <v>44717.998518518521</v>
      </c>
      <c r="I3289" s="284">
        <v>44717.998518518521</v>
      </c>
      <c r="J3289" s="283" t="s">
        <v>5657</v>
      </c>
      <c r="K3289" s="282">
        <v>0</v>
      </c>
      <c r="L3289" s="282">
        <v>0</v>
      </c>
      <c r="M3289" s="282">
        <v>1</v>
      </c>
      <c r="N3289" s="282">
        <v>0</v>
      </c>
    </row>
    <row r="3290" spans="1:14">
      <c r="A3290" s="282">
        <v>59832</v>
      </c>
      <c r="B3290" s="303">
        <v>20</v>
      </c>
      <c r="C3290" s="282">
        <v>5892424</v>
      </c>
      <c r="D3290" s="283" t="s">
        <v>9344</v>
      </c>
      <c r="E3290" s="282">
        <v>0</v>
      </c>
      <c r="F3290" s="283" t="s">
        <v>5656</v>
      </c>
      <c r="G3290" s="283" t="s">
        <v>5656</v>
      </c>
      <c r="H3290" s="284">
        <v>44717.998518518521</v>
      </c>
      <c r="I3290" s="284">
        <v>44717.998518518521</v>
      </c>
      <c r="J3290" s="283" t="s">
        <v>5657</v>
      </c>
      <c r="K3290" s="282">
        <v>0</v>
      </c>
      <c r="L3290" s="282">
        <v>0</v>
      </c>
      <c r="M3290" s="282">
        <v>1</v>
      </c>
      <c r="N3290" s="282">
        <v>0</v>
      </c>
    </row>
    <row r="3291" spans="1:14">
      <c r="A3291" s="282">
        <v>59833</v>
      </c>
      <c r="B3291" s="303">
        <v>20</v>
      </c>
      <c r="C3291" s="282">
        <v>5892554</v>
      </c>
      <c r="D3291" s="283" t="s">
        <v>9345</v>
      </c>
      <c r="E3291" s="282">
        <v>0</v>
      </c>
      <c r="F3291" s="283" t="s">
        <v>5656</v>
      </c>
      <c r="G3291" s="283" t="s">
        <v>5656</v>
      </c>
      <c r="H3291" s="284">
        <v>44717.998518518521</v>
      </c>
      <c r="I3291" s="284">
        <v>44717.998518518521</v>
      </c>
      <c r="J3291" s="283" t="s">
        <v>5657</v>
      </c>
      <c r="K3291" s="282">
        <v>0</v>
      </c>
      <c r="L3291" s="282">
        <v>0</v>
      </c>
      <c r="M3291" s="282">
        <v>1</v>
      </c>
      <c r="N3291" s="282">
        <v>0</v>
      </c>
    </row>
    <row r="3292" spans="1:14">
      <c r="A3292" s="282">
        <v>58536</v>
      </c>
      <c r="B3292" s="303">
        <v>20</v>
      </c>
      <c r="C3292" s="302">
        <v>5895421</v>
      </c>
      <c r="D3292" s="283" t="s">
        <v>9346</v>
      </c>
      <c r="E3292" s="282">
        <v>0</v>
      </c>
      <c r="F3292" s="283" t="s">
        <v>5656</v>
      </c>
      <c r="G3292" s="283" t="s">
        <v>5656</v>
      </c>
      <c r="H3292" s="284">
        <v>44717.998518518521</v>
      </c>
      <c r="I3292" s="284">
        <v>44717.998518518521</v>
      </c>
      <c r="J3292" s="283" t="s">
        <v>5657</v>
      </c>
      <c r="K3292" s="282">
        <v>0</v>
      </c>
      <c r="L3292" s="282">
        <v>0</v>
      </c>
      <c r="M3292" s="282">
        <v>1</v>
      </c>
      <c r="N3292" s="282">
        <v>0</v>
      </c>
    </row>
    <row r="3293" spans="1:14">
      <c r="A3293" s="282">
        <v>58535</v>
      </c>
      <c r="B3293" s="303">
        <v>20</v>
      </c>
      <c r="C3293" s="302">
        <v>5895422</v>
      </c>
      <c r="D3293" s="283" t="s">
        <v>9347</v>
      </c>
      <c r="E3293" s="282">
        <v>0</v>
      </c>
      <c r="F3293" s="283" t="s">
        <v>5656</v>
      </c>
      <c r="G3293" s="283" t="s">
        <v>5656</v>
      </c>
      <c r="H3293" s="284">
        <v>44717.998518518521</v>
      </c>
      <c r="I3293" s="284">
        <v>44717.998518518521</v>
      </c>
      <c r="J3293" s="283" t="s">
        <v>5657</v>
      </c>
      <c r="K3293" s="282">
        <v>0</v>
      </c>
      <c r="L3293" s="282">
        <v>0</v>
      </c>
      <c r="M3293" s="282">
        <v>1</v>
      </c>
      <c r="N3293" s="282">
        <v>0</v>
      </c>
    </row>
    <row r="3294" spans="1:14">
      <c r="A3294" s="282">
        <v>59824</v>
      </c>
      <c r="B3294" s="303">
        <v>20</v>
      </c>
      <c r="C3294" s="282">
        <v>5896001</v>
      </c>
      <c r="D3294" s="283" t="s">
        <v>9348</v>
      </c>
      <c r="E3294" s="282">
        <v>0</v>
      </c>
      <c r="F3294" s="283" t="s">
        <v>5656</v>
      </c>
      <c r="G3294" s="283" t="s">
        <v>5656</v>
      </c>
      <c r="H3294" s="284">
        <v>44717.998518518521</v>
      </c>
      <c r="I3294" s="284">
        <v>44717.998518518521</v>
      </c>
      <c r="J3294" s="283" t="s">
        <v>5657</v>
      </c>
      <c r="K3294" s="282">
        <v>0</v>
      </c>
      <c r="L3294" s="282">
        <v>0</v>
      </c>
      <c r="M3294" s="282">
        <v>1</v>
      </c>
      <c r="N3294" s="282">
        <v>0</v>
      </c>
    </row>
    <row r="3295" spans="1:14">
      <c r="A3295" s="282">
        <v>59825</v>
      </c>
      <c r="B3295" s="303">
        <v>20</v>
      </c>
      <c r="C3295" s="282">
        <v>5896003</v>
      </c>
      <c r="D3295" s="283" t="s">
        <v>9349</v>
      </c>
      <c r="E3295" s="282">
        <v>0</v>
      </c>
      <c r="F3295" s="283" t="s">
        <v>5656</v>
      </c>
      <c r="G3295" s="283" t="s">
        <v>5656</v>
      </c>
      <c r="H3295" s="284">
        <v>44717.998518518521</v>
      </c>
      <c r="I3295" s="284">
        <v>44717.998518518521</v>
      </c>
      <c r="J3295" s="283" t="s">
        <v>5657</v>
      </c>
      <c r="K3295" s="282">
        <v>0</v>
      </c>
      <c r="L3295" s="282">
        <v>0</v>
      </c>
      <c r="M3295" s="282">
        <v>1</v>
      </c>
      <c r="N3295" s="282">
        <v>0</v>
      </c>
    </row>
    <row r="3296" spans="1:14">
      <c r="A3296" s="282">
        <v>59520</v>
      </c>
      <c r="B3296" s="303">
        <v>20</v>
      </c>
      <c r="C3296" s="282">
        <v>5896131</v>
      </c>
      <c r="D3296" s="283" t="s">
        <v>9350</v>
      </c>
      <c r="E3296" s="282">
        <v>0</v>
      </c>
      <c r="F3296" s="283" t="s">
        <v>5656</v>
      </c>
      <c r="G3296" s="283" t="s">
        <v>5656</v>
      </c>
      <c r="H3296" s="284">
        <v>44717.998518518521</v>
      </c>
      <c r="I3296" s="284">
        <v>44717.998518518521</v>
      </c>
      <c r="J3296" s="283" t="s">
        <v>5657</v>
      </c>
      <c r="K3296" s="282">
        <v>0</v>
      </c>
      <c r="L3296" s="282">
        <v>0</v>
      </c>
      <c r="M3296" s="282">
        <v>1</v>
      </c>
      <c r="N3296" s="282">
        <v>0</v>
      </c>
    </row>
    <row r="3297" spans="1:14">
      <c r="A3297" s="282">
        <v>57127</v>
      </c>
      <c r="B3297" s="303">
        <v>20</v>
      </c>
      <c r="C3297" s="282">
        <v>5896262</v>
      </c>
      <c r="D3297" s="283" t="s">
        <v>9351</v>
      </c>
      <c r="E3297" s="282">
        <v>0</v>
      </c>
      <c r="F3297" s="283" t="s">
        <v>5656</v>
      </c>
      <c r="G3297" s="283" t="s">
        <v>5656</v>
      </c>
      <c r="H3297" s="284">
        <v>44717.998518518521</v>
      </c>
      <c r="I3297" s="284">
        <v>44717.998518518521</v>
      </c>
      <c r="J3297" s="283" t="s">
        <v>5657</v>
      </c>
      <c r="K3297" s="282">
        <v>0</v>
      </c>
      <c r="L3297" s="282">
        <v>0</v>
      </c>
      <c r="M3297" s="282">
        <v>1</v>
      </c>
      <c r="N3297" s="282">
        <v>0</v>
      </c>
    </row>
    <row r="3298" spans="1:14">
      <c r="A3298" s="282">
        <v>57128</v>
      </c>
      <c r="B3298" s="303">
        <v>20</v>
      </c>
      <c r="C3298" s="282">
        <v>5896263</v>
      </c>
      <c r="D3298" s="283" t="s">
        <v>9352</v>
      </c>
      <c r="E3298" s="282">
        <v>0</v>
      </c>
      <c r="F3298" s="283" t="s">
        <v>5656</v>
      </c>
      <c r="G3298" s="283" t="s">
        <v>5656</v>
      </c>
      <c r="H3298" s="284">
        <v>44717.998518518521</v>
      </c>
      <c r="I3298" s="284">
        <v>44717.998518518521</v>
      </c>
      <c r="J3298" s="283" t="s">
        <v>5657</v>
      </c>
      <c r="K3298" s="282">
        <v>0</v>
      </c>
      <c r="L3298" s="282">
        <v>0</v>
      </c>
      <c r="M3298" s="282">
        <v>1</v>
      </c>
      <c r="N3298" s="282">
        <v>0</v>
      </c>
    </row>
    <row r="3299" spans="1:14">
      <c r="A3299" s="282">
        <v>57881</v>
      </c>
      <c r="B3299" s="303">
        <v>20</v>
      </c>
      <c r="C3299" s="282">
        <v>5897971</v>
      </c>
      <c r="D3299" s="283" t="s">
        <v>9353</v>
      </c>
      <c r="E3299" s="282">
        <v>0</v>
      </c>
      <c r="F3299" s="283" t="s">
        <v>5656</v>
      </c>
      <c r="G3299" s="283" t="s">
        <v>5656</v>
      </c>
      <c r="H3299" s="284">
        <v>44717.998518518521</v>
      </c>
      <c r="I3299" s="284">
        <v>44717.998518518521</v>
      </c>
      <c r="J3299" s="283" t="s">
        <v>5657</v>
      </c>
      <c r="K3299" s="282">
        <v>0</v>
      </c>
      <c r="L3299" s="282">
        <v>0</v>
      </c>
      <c r="M3299" s="282">
        <v>1</v>
      </c>
      <c r="N3299" s="282">
        <v>0</v>
      </c>
    </row>
    <row r="3300" spans="1:14">
      <c r="A3300" s="282">
        <v>58608</v>
      </c>
      <c r="B3300" s="303">
        <v>20</v>
      </c>
      <c r="C3300" s="282">
        <v>5900970</v>
      </c>
      <c r="D3300" s="283" t="s">
        <v>9354</v>
      </c>
      <c r="E3300" s="282">
        <v>0</v>
      </c>
      <c r="F3300" s="283" t="s">
        <v>5656</v>
      </c>
      <c r="G3300" s="283" t="s">
        <v>5656</v>
      </c>
      <c r="H3300" s="284">
        <v>44717.998518518521</v>
      </c>
      <c r="I3300" s="284">
        <v>44717.998518518521</v>
      </c>
      <c r="J3300" s="283" t="s">
        <v>5657</v>
      </c>
      <c r="K3300" s="282">
        <v>0</v>
      </c>
      <c r="L3300" s="282">
        <v>0</v>
      </c>
      <c r="M3300" s="282">
        <v>1</v>
      </c>
      <c r="N3300" s="282">
        <v>0</v>
      </c>
    </row>
    <row r="3301" spans="1:14">
      <c r="A3301" s="282">
        <v>58607</v>
      </c>
      <c r="B3301" s="303">
        <v>20</v>
      </c>
      <c r="C3301" s="282">
        <v>5900971</v>
      </c>
      <c r="D3301" s="283" t="s">
        <v>9355</v>
      </c>
      <c r="E3301" s="282">
        <v>0</v>
      </c>
      <c r="F3301" s="283" t="s">
        <v>5656</v>
      </c>
      <c r="G3301" s="283" t="s">
        <v>5656</v>
      </c>
      <c r="H3301" s="284">
        <v>44717.998518518521</v>
      </c>
      <c r="I3301" s="284">
        <v>44717.998518518521</v>
      </c>
      <c r="J3301" s="283" t="s">
        <v>5657</v>
      </c>
      <c r="K3301" s="282">
        <v>0</v>
      </c>
      <c r="L3301" s="282">
        <v>0</v>
      </c>
      <c r="M3301" s="282">
        <v>1</v>
      </c>
      <c r="N3301" s="282">
        <v>0</v>
      </c>
    </row>
    <row r="3302" spans="1:14">
      <c r="A3302" s="282">
        <v>59964</v>
      </c>
      <c r="B3302" s="303">
        <v>20</v>
      </c>
      <c r="C3302" s="282">
        <v>5903001</v>
      </c>
      <c r="D3302" s="283" t="s">
        <v>9356</v>
      </c>
      <c r="E3302" s="282">
        <v>0</v>
      </c>
      <c r="F3302" s="283" t="s">
        <v>5656</v>
      </c>
      <c r="G3302" s="283" t="s">
        <v>5656</v>
      </c>
      <c r="H3302" s="284">
        <v>44717.998518518521</v>
      </c>
      <c r="I3302" s="284">
        <v>44717.998518518521</v>
      </c>
      <c r="J3302" s="283" t="s">
        <v>5657</v>
      </c>
      <c r="K3302" s="282">
        <v>0</v>
      </c>
      <c r="L3302" s="282">
        <v>0</v>
      </c>
      <c r="M3302" s="282">
        <v>1</v>
      </c>
      <c r="N3302" s="282">
        <v>0</v>
      </c>
    </row>
    <row r="3303" spans="1:14">
      <c r="A3303" s="282">
        <v>59413</v>
      </c>
      <c r="B3303" s="303">
        <v>20</v>
      </c>
      <c r="C3303" s="302">
        <v>5905001</v>
      </c>
      <c r="D3303" s="283" t="s">
        <v>9357</v>
      </c>
      <c r="E3303" s="282">
        <v>0</v>
      </c>
      <c r="F3303" s="283" t="s">
        <v>5656</v>
      </c>
      <c r="G3303" s="283" t="s">
        <v>5656</v>
      </c>
      <c r="H3303" s="284">
        <v>44717.998518518521</v>
      </c>
      <c r="I3303" s="284">
        <v>44717.998518518521</v>
      </c>
      <c r="J3303" s="283" t="s">
        <v>5657</v>
      </c>
      <c r="K3303" s="282">
        <v>0</v>
      </c>
      <c r="L3303" s="282">
        <v>0</v>
      </c>
      <c r="M3303" s="282">
        <v>1</v>
      </c>
      <c r="N3303" s="282">
        <v>0</v>
      </c>
    </row>
    <row r="3304" spans="1:14">
      <c r="A3304" s="282">
        <v>59414</v>
      </c>
      <c r="B3304" s="303">
        <v>20</v>
      </c>
      <c r="C3304" s="302">
        <v>5905002</v>
      </c>
      <c r="D3304" s="283" t="s">
        <v>9358</v>
      </c>
      <c r="E3304" s="282">
        <v>0</v>
      </c>
      <c r="F3304" s="283" t="s">
        <v>5656</v>
      </c>
      <c r="G3304" s="283" t="s">
        <v>5656</v>
      </c>
      <c r="H3304" s="284">
        <v>44717.998518518521</v>
      </c>
      <c r="I3304" s="284">
        <v>44717.998518518521</v>
      </c>
      <c r="J3304" s="283" t="s">
        <v>5657</v>
      </c>
      <c r="K3304" s="282">
        <v>0</v>
      </c>
      <c r="L3304" s="282">
        <v>0</v>
      </c>
      <c r="M3304" s="282">
        <v>1</v>
      </c>
      <c r="N3304" s="282">
        <v>0</v>
      </c>
    </row>
    <row r="3305" spans="1:14">
      <c r="A3305" s="282">
        <v>58644</v>
      </c>
      <c r="B3305" s="303">
        <v>20</v>
      </c>
      <c r="C3305" s="302">
        <v>5914262</v>
      </c>
      <c r="D3305" s="283" t="s">
        <v>9359</v>
      </c>
      <c r="E3305" s="282">
        <v>0</v>
      </c>
      <c r="F3305" s="283" t="s">
        <v>5656</v>
      </c>
      <c r="G3305" s="283" t="s">
        <v>5656</v>
      </c>
      <c r="H3305" s="284">
        <v>44717.998518518521</v>
      </c>
      <c r="I3305" s="284">
        <v>44717.998518518521</v>
      </c>
      <c r="J3305" s="283" t="s">
        <v>5657</v>
      </c>
      <c r="K3305" s="282">
        <v>0</v>
      </c>
      <c r="L3305" s="282">
        <v>0</v>
      </c>
      <c r="M3305" s="282">
        <v>1</v>
      </c>
      <c r="N3305" s="282">
        <v>0</v>
      </c>
    </row>
    <row r="3306" spans="1:14">
      <c r="A3306" s="282">
        <v>58646</v>
      </c>
      <c r="B3306" s="303">
        <v>20</v>
      </c>
      <c r="C3306" s="302">
        <v>5914392</v>
      </c>
      <c r="D3306" s="283" t="s">
        <v>9360</v>
      </c>
      <c r="E3306" s="282">
        <v>0</v>
      </c>
      <c r="F3306" s="283" t="s">
        <v>5656</v>
      </c>
      <c r="G3306" s="283" t="s">
        <v>5656</v>
      </c>
      <c r="H3306" s="284">
        <v>44717.998518518521</v>
      </c>
      <c r="I3306" s="284">
        <v>44717.998518518521</v>
      </c>
      <c r="J3306" s="283" t="s">
        <v>5657</v>
      </c>
      <c r="K3306" s="282">
        <v>0</v>
      </c>
      <c r="L3306" s="282">
        <v>0</v>
      </c>
      <c r="M3306" s="282">
        <v>1</v>
      </c>
      <c r="N3306" s="282">
        <v>0</v>
      </c>
    </row>
    <row r="3307" spans="1:14">
      <c r="A3307" s="282">
        <v>58645</v>
      </c>
      <c r="B3307" s="303">
        <v>20</v>
      </c>
      <c r="C3307" s="302">
        <v>5914422</v>
      </c>
      <c r="D3307" s="283" t="s">
        <v>9361</v>
      </c>
      <c r="E3307" s="282">
        <v>0</v>
      </c>
      <c r="F3307" s="283" t="s">
        <v>5656</v>
      </c>
      <c r="G3307" s="283" t="s">
        <v>5656</v>
      </c>
      <c r="H3307" s="284">
        <v>44717.998518518521</v>
      </c>
      <c r="I3307" s="284">
        <v>44717.998518518521</v>
      </c>
      <c r="J3307" s="283" t="s">
        <v>5657</v>
      </c>
      <c r="K3307" s="282">
        <v>0</v>
      </c>
      <c r="L3307" s="282">
        <v>0</v>
      </c>
      <c r="M3307" s="282">
        <v>1</v>
      </c>
      <c r="N3307" s="282">
        <v>0</v>
      </c>
    </row>
    <row r="3308" spans="1:14">
      <c r="A3308" s="282">
        <v>58647</v>
      </c>
      <c r="B3308" s="303">
        <v>20</v>
      </c>
      <c r="C3308" s="302">
        <v>5914552</v>
      </c>
      <c r="D3308" s="283" t="s">
        <v>9362</v>
      </c>
      <c r="E3308" s="282">
        <v>0</v>
      </c>
      <c r="F3308" s="283" t="s">
        <v>5656</v>
      </c>
      <c r="G3308" s="283" t="s">
        <v>5656</v>
      </c>
      <c r="H3308" s="284">
        <v>44717.998518518521</v>
      </c>
      <c r="I3308" s="284">
        <v>44717.998518518521</v>
      </c>
      <c r="J3308" s="283" t="s">
        <v>5657</v>
      </c>
      <c r="K3308" s="282">
        <v>0</v>
      </c>
      <c r="L3308" s="282">
        <v>0</v>
      </c>
      <c r="M3308" s="282">
        <v>1</v>
      </c>
      <c r="N3308" s="282">
        <v>0</v>
      </c>
    </row>
    <row r="3309" spans="1:14">
      <c r="A3309" s="282">
        <v>57300</v>
      </c>
      <c r="B3309" s="303">
        <v>20</v>
      </c>
      <c r="C3309" s="282">
        <v>5923131</v>
      </c>
      <c r="D3309" s="283" t="s">
        <v>9363</v>
      </c>
      <c r="E3309" s="282">
        <v>0</v>
      </c>
      <c r="F3309" s="283" t="s">
        <v>5656</v>
      </c>
      <c r="G3309" s="283" t="s">
        <v>5656</v>
      </c>
      <c r="H3309" s="284">
        <v>44717.998518518521</v>
      </c>
      <c r="I3309" s="284">
        <v>44717.998518518521</v>
      </c>
      <c r="J3309" s="283" t="s">
        <v>5657</v>
      </c>
      <c r="K3309" s="282">
        <v>0</v>
      </c>
      <c r="L3309" s="282">
        <v>0</v>
      </c>
      <c r="M3309" s="282">
        <v>1</v>
      </c>
      <c r="N3309" s="282">
        <v>0</v>
      </c>
    </row>
    <row r="3310" spans="1:14">
      <c r="A3310" s="282">
        <v>57301</v>
      </c>
      <c r="B3310" s="303">
        <v>20</v>
      </c>
      <c r="C3310" s="282">
        <v>5923132</v>
      </c>
      <c r="D3310" s="283" t="s">
        <v>9364</v>
      </c>
      <c r="E3310" s="282">
        <v>0</v>
      </c>
      <c r="F3310" s="283" t="s">
        <v>5656</v>
      </c>
      <c r="G3310" s="283" t="s">
        <v>5656</v>
      </c>
      <c r="H3310" s="284">
        <v>44717.998518518521</v>
      </c>
      <c r="I3310" s="284">
        <v>44717.998518518521</v>
      </c>
      <c r="J3310" s="283" t="s">
        <v>5657</v>
      </c>
      <c r="K3310" s="282">
        <v>0</v>
      </c>
      <c r="L3310" s="282">
        <v>0</v>
      </c>
      <c r="M3310" s="282">
        <v>1</v>
      </c>
      <c r="N3310" s="282">
        <v>0</v>
      </c>
    </row>
    <row r="3311" spans="1:14">
      <c r="A3311" s="282">
        <v>58747</v>
      </c>
      <c r="B3311" s="303">
        <v>20</v>
      </c>
      <c r="C3311" s="302">
        <v>5923682</v>
      </c>
      <c r="D3311" s="283" t="s">
        <v>9365</v>
      </c>
      <c r="E3311" s="282">
        <v>0</v>
      </c>
      <c r="F3311" s="283" t="s">
        <v>5656</v>
      </c>
      <c r="G3311" s="283" t="s">
        <v>5656</v>
      </c>
      <c r="H3311" s="284">
        <v>44717.998518518521</v>
      </c>
      <c r="I3311" s="284">
        <v>44717.998518518521</v>
      </c>
      <c r="J3311" s="283" t="s">
        <v>5657</v>
      </c>
      <c r="K3311" s="282">
        <v>0</v>
      </c>
      <c r="L3311" s="282">
        <v>0</v>
      </c>
      <c r="M3311" s="282">
        <v>1</v>
      </c>
      <c r="N3311" s="282">
        <v>0</v>
      </c>
    </row>
    <row r="3312" spans="1:14">
      <c r="A3312" s="282">
        <v>40845</v>
      </c>
      <c r="B3312" s="303">
        <v>20</v>
      </c>
      <c r="C3312" s="282">
        <v>5927395</v>
      </c>
      <c r="D3312" s="283" t="s">
        <v>9366</v>
      </c>
      <c r="E3312" s="282">
        <v>0</v>
      </c>
      <c r="F3312" s="283" t="s">
        <v>5889</v>
      </c>
      <c r="G3312" s="283" t="s">
        <v>5712</v>
      </c>
      <c r="H3312" s="284">
        <v>42796.468622685185</v>
      </c>
      <c r="I3312" s="284">
        <v>44721.887870370374</v>
      </c>
      <c r="J3312" s="283" t="s">
        <v>5657</v>
      </c>
      <c r="K3312" s="282">
        <v>0</v>
      </c>
      <c r="L3312" s="282">
        <v>0</v>
      </c>
      <c r="M3312" s="282">
        <v>1</v>
      </c>
      <c r="N3312" s="282">
        <v>0</v>
      </c>
    </row>
    <row r="3313" spans="1:14">
      <c r="A3313" s="282">
        <v>57454</v>
      </c>
      <c r="B3313" s="303">
        <v>20</v>
      </c>
      <c r="C3313" s="282">
        <v>5930841</v>
      </c>
      <c r="D3313" s="283" t="s">
        <v>9367</v>
      </c>
      <c r="E3313" s="282">
        <v>0</v>
      </c>
      <c r="F3313" s="283" t="s">
        <v>5656</v>
      </c>
      <c r="G3313" s="283" t="s">
        <v>5656</v>
      </c>
      <c r="H3313" s="284">
        <v>44717.998518518521</v>
      </c>
      <c r="I3313" s="284">
        <v>44717.998518518521</v>
      </c>
      <c r="J3313" s="283" t="s">
        <v>5657</v>
      </c>
      <c r="K3313" s="282">
        <v>0</v>
      </c>
      <c r="L3313" s="282">
        <v>0</v>
      </c>
      <c r="M3313" s="282">
        <v>1</v>
      </c>
      <c r="N3313" s="282">
        <v>0</v>
      </c>
    </row>
    <row r="3314" spans="1:14">
      <c r="A3314" s="282">
        <v>58900</v>
      </c>
      <c r="B3314" s="303">
        <v>20</v>
      </c>
      <c r="C3314" s="282">
        <v>5932393</v>
      </c>
      <c r="D3314" s="283" t="s">
        <v>9368</v>
      </c>
      <c r="E3314" s="282">
        <v>0</v>
      </c>
      <c r="F3314" s="283" t="s">
        <v>5656</v>
      </c>
      <c r="G3314" s="283" t="s">
        <v>5656</v>
      </c>
      <c r="H3314" s="284">
        <v>44717.998518518521</v>
      </c>
      <c r="I3314" s="284">
        <v>44717.998518518521</v>
      </c>
      <c r="J3314" s="283" t="s">
        <v>5657</v>
      </c>
      <c r="K3314" s="282">
        <v>0</v>
      </c>
      <c r="L3314" s="282">
        <v>0</v>
      </c>
      <c r="M3314" s="282">
        <v>1</v>
      </c>
      <c r="N3314" s="282">
        <v>0</v>
      </c>
    </row>
    <row r="3315" spans="1:14">
      <c r="A3315" s="282">
        <v>59797</v>
      </c>
      <c r="B3315" s="303">
        <v>20</v>
      </c>
      <c r="C3315" s="282">
        <v>5936421</v>
      </c>
      <c r="D3315" s="283" t="s">
        <v>9369</v>
      </c>
      <c r="E3315" s="282">
        <v>0</v>
      </c>
      <c r="F3315" s="283" t="s">
        <v>5656</v>
      </c>
      <c r="G3315" s="283" t="s">
        <v>5656</v>
      </c>
      <c r="H3315" s="284">
        <v>44717.998518518521</v>
      </c>
      <c r="I3315" s="284">
        <v>44717.998518518521</v>
      </c>
      <c r="J3315" s="283" t="s">
        <v>5657</v>
      </c>
      <c r="K3315" s="282">
        <v>0</v>
      </c>
      <c r="L3315" s="282">
        <v>0</v>
      </c>
      <c r="M3315" s="282">
        <v>1</v>
      </c>
      <c r="N3315" s="282">
        <v>0</v>
      </c>
    </row>
    <row r="3316" spans="1:14">
      <c r="A3316" s="282">
        <v>59798</v>
      </c>
      <c r="B3316" s="303">
        <v>20</v>
      </c>
      <c r="C3316" s="282">
        <v>5936422</v>
      </c>
      <c r="D3316" s="283" t="s">
        <v>9370</v>
      </c>
      <c r="E3316" s="282">
        <v>0</v>
      </c>
      <c r="F3316" s="283" t="s">
        <v>5656</v>
      </c>
      <c r="G3316" s="283" t="s">
        <v>5656</v>
      </c>
      <c r="H3316" s="284">
        <v>44717.998518518521</v>
      </c>
      <c r="I3316" s="284">
        <v>44717.998518518521</v>
      </c>
      <c r="J3316" s="283" t="s">
        <v>5657</v>
      </c>
      <c r="K3316" s="282">
        <v>0</v>
      </c>
      <c r="L3316" s="282">
        <v>0</v>
      </c>
      <c r="M3316" s="282">
        <v>1</v>
      </c>
      <c r="N3316" s="282">
        <v>0</v>
      </c>
    </row>
    <row r="3317" spans="1:14">
      <c r="A3317" s="282">
        <v>59799</v>
      </c>
      <c r="B3317" s="303">
        <v>20</v>
      </c>
      <c r="C3317" s="282">
        <v>5936551</v>
      </c>
      <c r="D3317" s="283" t="s">
        <v>9371</v>
      </c>
      <c r="E3317" s="282">
        <v>0</v>
      </c>
      <c r="F3317" s="283" t="s">
        <v>5656</v>
      </c>
      <c r="G3317" s="283" t="s">
        <v>5656</v>
      </c>
      <c r="H3317" s="284">
        <v>44717.998518518521</v>
      </c>
      <c r="I3317" s="284">
        <v>44717.998518518521</v>
      </c>
      <c r="J3317" s="283" t="s">
        <v>5657</v>
      </c>
      <c r="K3317" s="282">
        <v>0</v>
      </c>
      <c r="L3317" s="282">
        <v>0</v>
      </c>
      <c r="M3317" s="282">
        <v>1</v>
      </c>
      <c r="N3317" s="282">
        <v>0</v>
      </c>
    </row>
    <row r="3318" spans="1:14">
      <c r="A3318" s="282">
        <v>59800</v>
      </c>
      <c r="B3318" s="303">
        <v>20</v>
      </c>
      <c r="C3318" s="282">
        <v>5936552</v>
      </c>
      <c r="D3318" s="283" t="s">
        <v>9372</v>
      </c>
      <c r="E3318" s="282">
        <v>0</v>
      </c>
      <c r="F3318" s="283" t="s">
        <v>5656</v>
      </c>
      <c r="G3318" s="283" t="s">
        <v>5656</v>
      </c>
      <c r="H3318" s="284">
        <v>44717.998518518521</v>
      </c>
      <c r="I3318" s="284">
        <v>44717.998518518521</v>
      </c>
      <c r="J3318" s="283" t="s">
        <v>5657</v>
      </c>
      <c r="K3318" s="282">
        <v>0</v>
      </c>
      <c r="L3318" s="282">
        <v>0</v>
      </c>
      <c r="M3318" s="282">
        <v>1</v>
      </c>
      <c r="N3318" s="282">
        <v>0</v>
      </c>
    </row>
    <row r="3319" spans="1:14">
      <c r="A3319" s="282">
        <v>59801</v>
      </c>
      <c r="B3319" s="303">
        <v>20</v>
      </c>
      <c r="C3319" s="282">
        <v>5936681</v>
      </c>
      <c r="D3319" s="283" t="s">
        <v>9373</v>
      </c>
      <c r="E3319" s="282">
        <v>0</v>
      </c>
      <c r="F3319" s="283" t="s">
        <v>5656</v>
      </c>
      <c r="G3319" s="283" t="s">
        <v>5656</v>
      </c>
      <c r="H3319" s="284">
        <v>44717.998518518521</v>
      </c>
      <c r="I3319" s="284">
        <v>44717.998518518521</v>
      </c>
      <c r="J3319" s="283" t="s">
        <v>5657</v>
      </c>
      <c r="K3319" s="282">
        <v>0</v>
      </c>
      <c r="L3319" s="282">
        <v>0</v>
      </c>
      <c r="M3319" s="282">
        <v>1</v>
      </c>
      <c r="N3319" s="282">
        <v>0</v>
      </c>
    </row>
    <row r="3320" spans="1:14">
      <c r="A3320" s="282">
        <v>59802</v>
      </c>
      <c r="B3320" s="303">
        <v>20</v>
      </c>
      <c r="C3320" s="282">
        <v>5936682</v>
      </c>
      <c r="D3320" s="283" t="s">
        <v>9374</v>
      </c>
      <c r="E3320" s="282">
        <v>0</v>
      </c>
      <c r="F3320" s="283" t="s">
        <v>5656</v>
      </c>
      <c r="G3320" s="283" t="s">
        <v>5656</v>
      </c>
      <c r="H3320" s="284">
        <v>44717.998518518521</v>
      </c>
      <c r="I3320" s="284">
        <v>44717.998518518521</v>
      </c>
      <c r="J3320" s="283" t="s">
        <v>5657</v>
      </c>
      <c r="K3320" s="282">
        <v>0</v>
      </c>
      <c r="L3320" s="282">
        <v>0</v>
      </c>
      <c r="M3320" s="282">
        <v>1</v>
      </c>
      <c r="N3320" s="282">
        <v>0</v>
      </c>
    </row>
    <row r="3321" spans="1:14">
      <c r="A3321" s="282">
        <v>59761</v>
      </c>
      <c r="B3321" s="303">
        <v>20</v>
      </c>
      <c r="C3321" s="302">
        <v>5939711</v>
      </c>
      <c r="D3321" s="283" t="s">
        <v>9375</v>
      </c>
      <c r="E3321" s="282">
        <v>0</v>
      </c>
      <c r="F3321" s="283" t="s">
        <v>5656</v>
      </c>
      <c r="G3321" s="283" t="s">
        <v>5656</v>
      </c>
      <c r="H3321" s="284">
        <v>44717.998518518521</v>
      </c>
      <c r="I3321" s="284">
        <v>44717.998518518521</v>
      </c>
      <c r="J3321" s="283" t="s">
        <v>5657</v>
      </c>
      <c r="K3321" s="282">
        <v>0</v>
      </c>
      <c r="L3321" s="282">
        <v>0</v>
      </c>
      <c r="M3321" s="282">
        <v>1</v>
      </c>
      <c r="N3321" s="282">
        <v>0</v>
      </c>
    </row>
    <row r="3322" spans="1:14">
      <c r="A3322" s="282">
        <v>59762</v>
      </c>
      <c r="B3322" s="303">
        <v>20</v>
      </c>
      <c r="C3322" s="302">
        <v>5939712</v>
      </c>
      <c r="D3322" s="283" t="s">
        <v>9376</v>
      </c>
      <c r="E3322" s="282">
        <v>0</v>
      </c>
      <c r="F3322" s="283" t="s">
        <v>5656</v>
      </c>
      <c r="G3322" s="283" t="s">
        <v>5656</v>
      </c>
      <c r="H3322" s="284">
        <v>44717.998518518521</v>
      </c>
      <c r="I3322" s="284">
        <v>44717.998518518521</v>
      </c>
      <c r="J3322" s="283" t="s">
        <v>5657</v>
      </c>
      <c r="K3322" s="282">
        <v>0</v>
      </c>
      <c r="L3322" s="282">
        <v>0</v>
      </c>
      <c r="M3322" s="282">
        <v>1</v>
      </c>
      <c r="N3322" s="282">
        <v>0</v>
      </c>
    </row>
    <row r="3323" spans="1:14">
      <c r="A3323" s="282">
        <v>59763</v>
      </c>
      <c r="B3323" s="303">
        <v>20</v>
      </c>
      <c r="C3323" s="302">
        <v>5939841</v>
      </c>
      <c r="D3323" s="283" t="s">
        <v>9377</v>
      </c>
      <c r="E3323" s="282">
        <v>0</v>
      </c>
      <c r="F3323" s="283" t="s">
        <v>5656</v>
      </c>
      <c r="G3323" s="283" t="s">
        <v>5656</v>
      </c>
      <c r="H3323" s="284">
        <v>44717.998518518521</v>
      </c>
      <c r="I3323" s="284">
        <v>44717.998518518521</v>
      </c>
      <c r="J3323" s="283" t="s">
        <v>5657</v>
      </c>
      <c r="K3323" s="282">
        <v>0</v>
      </c>
      <c r="L3323" s="282">
        <v>0</v>
      </c>
      <c r="M3323" s="282">
        <v>1</v>
      </c>
      <c r="N3323" s="282">
        <v>0</v>
      </c>
    </row>
    <row r="3324" spans="1:14">
      <c r="A3324" s="282">
        <v>59764</v>
      </c>
      <c r="B3324" s="303">
        <v>20</v>
      </c>
      <c r="C3324" s="302">
        <v>5939842</v>
      </c>
      <c r="D3324" s="283" t="s">
        <v>9378</v>
      </c>
      <c r="E3324" s="282">
        <v>0</v>
      </c>
      <c r="F3324" s="283" t="s">
        <v>5656</v>
      </c>
      <c r="G3324" s="283" t="s">
        <v>5656</v>
      </c>
      <c r="H3324" s="284">
        <v>44717.998518518521</v>
      </c>
      <c r="I3324" s="284">
        <v>44717.998518518521</v>
      </c>
      <c r="J3324" s="283" t="s">
        <v>5657</v>
      </c>
      <c r="K3324" s="282">
        <v>0</v>
      </c>
      <c r="L3324" s="282">
        <v>0</v>
      </c>
      <c r="M3324" s="282">
        <v>1</v>
      </c>
      <c r="N3324" s="282">
        <v>0</v>
      </c>
    </row>
    <row r="3325" spans="1:14">
      <c r="A3325" s="282">
        <v>58576</v>
      </c>
      <c r="B3325" s="303">
        <v>20</v>
      </c>
      <c r="C3325" s="282">
        <v>5941843</v>
      </c>
      <c r="D3325" s="283" t="s">
        <v>9379</v>
      </c>
      <c r="E3325" s="282">
        <v>0</v>
      </c>
      <c r="F3325" s="283" t="s">
        <v>5656</v>
      </c>
      <c r="G3325" s="283" t="s">
        <v>5656</v>
      </c>
      <c r="H3325" s="284">
        <v>44717.998518518521</v>
      </c>
      <c r="I3325" s="284">
        <v>44717.998518518521</v>
      </c>
      <c r="J3325" s="283" t="s">
        <v>5657</v>
      </c>
      <c r="K3325" s="282">
        <v>0</v>
      </c>
      <c r="L3325" s="282">
        <v>0</v>
      </c>
      <c r="M3325" s="282">
        <v>1</v>
      </c>
      <c r="N3325" s="282">
        <v>0</v>
      </c>
    </row>
    <row r="3326" spans="1:14">
      <c r="A3326" s="282">
        <v>58577</v>
      </c>
      <c r="B3326" s="303">
        <v>20</v>
      </c>
      <c r="C3326" s="282">
        <v>5941973</v>
      </c>
      <c r="D3326" s="283" t="s">
        <v>9380</v>
      </c>
      <c r="E3326" s="282">
        <v>0</v>
      </c>
      <c r="F3326" s="283" t="s">
        <v>5656</v>
      </c>
      <c r="G3326" s="283" t="s">
        <v>5656</v>
      </c>
      <c r="H3326" s="284">
        <v>44717.998518518521</v>
      </c>
      <c r="I3326" s="284">
        <v>44717.998518518521</v>
      </c>
      <c r="J3326" s="283" t="s">
        <v>5657</v>
      </c>
      <c r="K3326" s="282">
        <v>0</v>
      </c>
      <c r="L3326" s="282">
        <v>0</v>
      </c>
      <c r="M3326" s="282">
        <v>1</v>
      </c>
      <c r="N3326" s="282">
        <v>0</v>
      </c>
    </row>
    <row r="3327" spans="1:14">
      <c r="A3327" s="282">
        <v>58578</v>
      </c>
      <c r="B3327" s="303">
        <v>20</v>
      </c>
      <c r="C3327" s="282">
        <v>5942003</v>
      </c>
      <c r="D3327" s="283" t="s">
        <v>9381</v>
      </c>
      <c r="E3327" s="282">
        <v>0</v>
      </c>
      <c r="F3327" s="283" t="s">
        <v>5656</v>
      </c>
      <c r="G3327" s="283" t="s">
        <v>5656</v>
      </c>
      <c r="H3327" s="284">
        <v>44717.998518518521</v>
      </c>
      <c r="I3327" s="284">
        <v>44717.998518518521</v>
      </c>
      <c r="J3327" s="283" t="s">
        <v>5657</v>
      </c>
      <c r="K3327" s="282">
        <v>0</v>
      </c>
      <c r="L3327" s="282">
        <v>0</v>
      </c>
      <c r="M3327" s="282">
        <v>1</v>
      </c>
      <c r="N3327" s="282">
        <v>0</v>
      </c>
    </row>
    <row r="3328" spans="1:14">
      <c r="A3328" s="282">
        <v>58579</v>
      </c>
      <c r="B3328" s="303">
        <v>20</v>
      </c>
      <c r="C3328" s="282">
        <v>5942133</v>
      </c>
      <c r="D3328" s="283" t="s">
        <v>9382</v>
      </c>
      <c r="E3328" s="282">
        <v>0</v>
      </c>
      <c r="F3328" s="283" t="s">
        <v>5656</v>
      </c>
      <c r="G3328" s="283" t="s">
        <v>5656</v>
      </c>
      <c r="H3328" s="284">
        <v>44717.998518518521</v>
      </c>
      <c r="I3328" s="284">
        <v>44717.998518518521</v>
      </c>
      <c r="J3328" s="283" t="s">
        <v>5657</v>
      </c>
      <c r="K3328" s="282">
        <v>0</v>
      </c>
      <c r="L3328" s="282">
        <v>0</v>
      </c>
      <c r="M3328" s="282">
        <v>1</v>
      </c>
      <c r="N3328" s="282">
        <v>0</v>
      </c>
    </row>
    <row r="3329" spans="1:14">
      <c r="A3329" s="282">
        <v>59913</v>
      </c>
      <c r="B3329" s="303">
        <v>20</v>
      </c>
      <c r="C3329" s="302">
        <v>595013</v>
      </c>
      <c r="D3329" s="283" t="s">
        <v>9383</v>
      </c>
      <c r="E3329" s="282">
        <v>0</v>
      </c>
      <c r="F3329" s="283" t="s">
        <v>5656</v>
      </c>
      <c r="G3329" s="283" t="s">
        <v>5656</v>
      </c>
      <c r="H3329" s="284">
        <v>44717.998518518521</v>
      </c>
      <c r="I3329" s="284">
        <v>44717.998518518521</v>
      </c>
      <c r="J3329" s="283" t="s">
        <v>5657</v>
      </c>
      <c r="K3329" s="282">
        <v>0</v>
      </c>
      <c r="L3329" s="282">
        <v>0</v>
      </c>
      <c r="M3329" s="282">
        <v>1</v>
      </c>
      <c r="N3329" s="282">
        <v>0</v>
      </c>
    </row>
    <row r="3330" spans="1:14">
      <c r="A3330" s="282">
        <v>58738</v>
      </c>
      <c r="B3330" s="303">
        <v>20</v>
      </c>
      <c r="C3330" s="282">
        <v>5955261</v>
      </c>
      <c r="D3330" s="283" t="s">
        <v>9384</v>
      </c>
      <c r="E3330" s="282">
        <v>0</v>
      </c>
      <c r="F3330" s="283" t="s">
        <v>5656</v>
      </c>
      <c r="G3330" s="283" t="s">
        <v>5656</v>
      </c>
      <c r="H3330" s="284">
        <v>44717.998518518521</v>
      </c>
      <c r="I3330" s="284">
        <v>44717.998518518521</v>
      </c>
      <c r="J3330" s="283" t="s">
        <v>5657</v>
      </c>
      <c r="K3330" s="282">
        <v>0</v>
      </c>
      <c r="L3330" s="282">
        <v>0</v>
      </c>
      <c r="M3330" s="282">
        <v>1</v>
      </c>
      <c r="N3330" s="282">
        <v>0</v>
      </c>
    </row>
    <row r="3331" spans="1:14">
      <c r="A3331" s="282">
        <v>58739</v>
      </c>
      <c r="B3331" s="303">
        <v>20</v>
      </c>
      <c r="C3331" s="282">
        <v>5955391</v>
      </c>
      <c r="D3331" s="283" t="s">
        <v>9385</v>
      </c>
      <c r="E3331" s="282">
        <v>0</v>
      </c>
      <c r="F3331" s="283" t="s">
        <v>5656</v>
      </c>
      <c r="G3331" s="283" t="s">
        <v>5656</v>
      </c>
      <c r="H3331" s="284">
        <v>44717.998518518521</v>
      </c>
      <c r="I3331" s="284">
        <v>44717.998518518521</v>
      </c>
      <c r="J3331" s="283" t="s">
        <v>5657</v>
      </c>
      <c r="K3331" s="282">
        <v>0</v>
      </c>
      <c r="L3331" s="282">
        <v>0</v>
      </c>
      <c r="M3331" s="282">
        <v>1</v>
      </c>
      <c r="N3331" s="282">
        <v>0</v>
      </c>
    </row>
    <row r="3332" spans="1:14">
      <c r="A3332" s="282">
        <v>58740</v>
      </c>
      <c r="B3332" s="303">
        <v>20</v>
      </c>
      <c r="C3332" s="282">
        <v>5955451</v>
      </c>
      <c r="D3332" s="283" t="s">
        <v>9386</v>
      </c>
      <c r="E3332" s="282">
        <v>0</v>
      </c>
      <c r="F3332" s="283" t="s">
        <v>5656</v>
      </c>
      <c r="G3332" s="283" t="s">
        <v>5656</v>
      </c>
      <c r="H3332" s="284">
        <v>44717.998518518521</v>
      </c>
      <c r="I3332" s="284">
        <v>44717.998518518521</v>
      </c>
      <c r="J3332" s="283" t="s">
        <v>5657</v>
      </c>
      <c r="K3332" s="282">
        <v>0</v>
      </c>
      <c r="L3332" s="282">
        <v>0</v>
      </c>
      <c r="M3332" s="282">
        <v>1</v>
      </c>
      <c r="N3332" s="282">
        <v>0</v>
      </c>
    </row>
    <row r="3333" spans="1:14">
      <c r="A3333" s="282">
        <v>39235</v>
      </c>
      <c r="B3333" s="303">
        <v>20</v>
      </c>
      <c r="C3333" s="302">
        <v>5962263</v>
      </c>
      <c r="D3333" s="283" t="s">
        <v>9387</v>
      </c>
      <c r="E3333" s="282">
        <v>0</v>
      </c>
      <c r="F3333" s="283" t="s">
        <v>5889</v>
      </c>
      <c r="G3333" s="283" t="s">
        <v>5722</v>
      </c>
      <c r="H3333" s="284">
        <v>41859.429363425923</v>
      </c>
      <c r="I3333" s="284">
        <v>44770.660856481481</v>
      </c>
      <c r="J3333" s="283" t="s">
        <v>5657</v>
      </c>
      <c r="K3333" s="282">
        <v>2</v>
      </c>
      <c r="L3333" s="282">
        <v>1</v>
      </c>
      <c r="M3333" s="282">
        <v>1</v>
      </c>
      <c r="N3333" s="282">
        <v>0</v>
      </c>
    </row>
    <row r="3334" spans="1:14">
      <c r="A3334" s="282">
        <v>58816</v>
      </c>
      <c r="B3334" s="303">
        <v>20</v>
      </c>
      <c r="C3334" s="282">
        <v>5962682</v>
      </c>
      <c r="D3334" s="283" t="s">
        <v>9388</v>
      </c>
      <c r="E3334" s="282">
        <v>0</v>
      </c>
      <c r="F3334" s="283" t="s">
        <v>5656</v>
      </c>
      <c r="G3334" s="283" t="s">
        <v>5656</v>
      </c>
      <c r="H3334" s="284">
        <v>44717.998518518521</v>
      </c>
      <c r="I3334" s="284">
        <v>44717.998518518521</v>
      </c>
      <c r="J3334" s="283" t="s">
        <v>5657</v>
      </c>
      <c r="K3334" s="282">
        <v>0</v>
      </c>
      <c r="L3334" s="282">
        <v>0</v>
      </c>
      <c r="M3334" s="282">
        <v>1</v>
      </c>
      <c r="N3334" s="282">
        <v>0</v>
      </c>
    </row>
    <row r="3335" spans="1:14">
      <c r="A3335" s="282">
        <v>59489</v>
      </c>
      <c r="B3335" s="303">
        <v>20</v>
      </c>
      <c r="C3335" s="282">
        <v>5962841</v>
      </c>
      <c r="D3335" s="283" t="s">
        <v>9389</v>
      </c>
      <c r="E3335" s="282">
        <v>0</v>
      </c>
      <c r="F3335" s="283" t="s">
        <v>5656</v>
      </c>
      <c r="G3335" s="283" t="s">
        <v>5656</v>
      </c>
      <c r="H3335" s="284">
        <v>44717.998518518521</v>
      </c>
      <c r="I3335" s="284">
        <v>44717.998518518521</v>
      </c>
      <c r="J3335" s="283" t="s">
        <v>5657</v>
      </c>
      <c r="K3335" s="282">
        <v>0</v>
      </c>
      <c r="L3335" s="282">
        <v>0</v>
      </c>
      <c r="M3335" s="282">
        <v>1</v>
      </c>
      <c r="N3335" s="282">
        <v>0</v>
      </c>
    </row>
    <row r="3336" spans="1:14">
      <c r="A3336" s="282">
        <v>59490</v>
      </c>
      <c r="B3336" s="303">
        <v>20</v>
      </c>
      <c r="C3336" s="302">
        <v>5962971</v>
      </c>
      <c r="D3336" s="283" t="s">
        <v>9390</v>
      </c>
      <c r="E3336" s="282">
        <v>0</v>
      </c>
      <c r="F3336" s="283" t="s">
        <v>5656</v>
      </c>
      <c r="G3336" s="283" t="s">
        <v>5656</v>
      </c>
      <c r="H3336" s="284">
        <v>44717.998518518521</v>
      </c>
      <c r="I3336" s="284">
        <v>44717.998518518521</v>
      </c>
      <c r="J3336" s="283" t="s">
        <v>5657</v>
      </c>
      <c r="K3336" s="282">
        <v>0</v>
      </c>
      <c r="L3336" s="282">
        <v>0</v>
      </c>
      <c r="M3336" s="282">
        <v>1</v>
      </c>
      <c r="N3336" s="282">
        <v>0</v>
      </c>
    </row>
    <row r="3337" spans="1:14">
      <c r="A3337" s="282">
        <v>39811</v>
      </c>
      <c r="B3337" s="303">
        <v>20</v>
      </c>
      <c r="C3337" s="282">
        <v>5963552</v>
      </c>
      <c r="D3337" s="283" t="s">
        <v>9391</v>
      </c>
      <c r="E3337" s="282">
        <v>0</v>
      </c>
      <c r="F3337" s="283" t="s">
        <v>9392</v>
      </c>
      <c r="G3337" s="283" t="s">
        <v>5712</v>
      </c>
      <c r="H3337" s="284">
        <v>42081.701296296298</v>
      </c>
      <c r="I3337" s="284">
        <v>44722.660474537035</v>
      </c>
      <c r="J3337" s="283" t="s">
        <v>5657</v>
      </c>
      <c r="K3337" s="282">
        <v>0</v>
      </c>
      <c r="L3337" s="282">
        <v>1</v>
      </c>
      <c r="M3337" s="282">
        <v>1</v>
      </c>
      <c r="N3337" s="282">
        <v>0</v>
      </c>
    </row>
    <row r="3338" spans="1:14">
      <c r="A3338" s="282">
        <v>58760</v>
      </c>
      <c r="B3338" s="303">
        <v>20</v>
      </c>
      <c r="C3338" s="282">
        <v>5967393</v>
      </c>
      <c r="D3338" s="283" t="s">
        <v>9393</v>
      </c>
      <c r="E3338" s="282">
        <v>0</v>
      </c>
      <c r="F3338" s="283" t="s">
        <v>5656</v>
      </c>
      <c r="G3338" s="283" t="s">
        <v>5656</v>
      </c>
      <c r="H3338" s="284">
        <v>44717.998518518521</v>
      </c>
      <c r="I3338" s="284">
        <v>44717.998518518521</v>
      </c>
      <c r="J3338" s="283" t="s">
        <v>5657</v>
      </c>
      <c r="K3338" s="282">
        <v>0</v>
      </c>
      <c r="L3338" s="282">
        <v>0</v>
      </c>
      <c r="M3338" s="282">
        <v>1</v>
      </c>
      <c r="N3338" s="282">
        <v>0</v>
      </c>
    </row>
    <row r="3339" spans="1:14">
      <c r="A3339" s="282">
        <v>58761</v>
      </c>
      <c r="B3339" s="303">
        <v>20</v>
      </c>
      <c r="C3339" s="282">
        <v>5967423</v>
      </c>
      <c r="D3339" s="283" t="s">
        <v>9394</v>
      </c>
      <c r="E3339" s="282">
        <v>0</v>
      </c>
      <c r="F3339" s="283" t="s">
        <v>5656</v>
      </c>
      <c r="G3339" s="283" t="s">
        <v>5656</v>
      </c>
      <c r="H3339" s="284">
        <v>44717.998518518521</v>
      </c>
      <c r="I3339" s="284">
        <v>44717.998518518521</v>
      </c>
      <c r="J3339" s="283" t="s">
        <v>5657</v>
      </c>
      <c r="K3339" s="282">
        <v>0</v>
      </c>
      <c r="L3339" s="282">
        <v>0</v>
      </c>
      <c r="M3339" s="282">
        <v>1</v>
      </c>
      <c r="N3339" s="282">
        <v>0</v>
      </c>
    </row>
    <row r="3340" spans="1:14">
      <c r="A3340" s="282">
        <v>58758</v>
      </c>
      <c r="B3340" s="303">
        <v>20</v>
      </c>
      <c r="C3340" s="282">
        <v>5967553</v>
      </c>
      <c r="D3340" s="283" t="s">
        <v>9395</v>
      </c>
      <c r="E3340" s="282">
        <v>0</v>
      </c>
      <c r="F3340" s="283" t="s">
        <v>5656</v>
      </c>
      <c r="G3340" s="283" t="s">
        <v>5656</v>
      </c>
      <c r="H3340" s="284">
        <v>44717.998518518521</v>
      </c>
      <c r="I3340" s="284">
        <v>44717.998518518521</v>
      </c>
      <c r="J3340" s="283" t="s">
        <v>5657</v>
      </c>
      <c r="K3340" s="282">
        <v>0</v>
      </c>
      <c r="L3340" s="282">
        <v>0</v>
      </c>
      <c r="M3340" s="282">
        <v>1</v>
      </c>
      <c r="N3340" s="282">
        <v>0</v>
      </c>
    </row>
    <row r="3341" spans="1:14">
      <c r="A3341" s="282">
        <v>58759</v>
      </c>
      <c r="B3341" s="303">
        <v>20</v>
      </c>
      <c r="C3341" s="282">
        <v>5967557</v>
      </c>
      <c r="D3341" s="283" t="s">
        <v>9396</v>
      </c>
      <c r="E3341" s="282">
        <v>0</v>
      </c>
      <c r="F3341" s="283" t="s">
        <v>5656</v>
      </c>
      <c r="G3341" s="283" t="s">
        <v>5656</v>
      </c>
      <c r="H3341" s="284">
        <v>44717.998518518521</v>
      </c>
      <c r="I3341" s="284">
        <v>44717.998518518521</v>
      </c>
      <c r="J3341" s="283" t="s">
        <v>5657</v>
      </c>
      <c r="K3341" s="282">
        <v>0</v>
      </c>
      <c r="L3341" s="282">
        <v>0</v>
      </c>
      <c r="M3341" s="282">
        <v>1</v>
      </c>
      <c r="N3341" s="282">
        <v>0</v>
      </c>
    </row>
    <row r="3342" spans="1:14">
      <c r="A3342" s="282">
        <v>59443</v>
      </c>
      <c r="B3342" s="303">
        <v>20</v>
      </c>
      <c r="C3342" s="282">
        <v>5968712</v>
      </c>
      <c r="D3342" s="283" t="s">
        <v>9397</v>
      </c>
      <c r="E3342" s="282">
        <v>0</v>
      </c>
      <c r="F3342" s="283" t="s">
        <v>5656</v>
      </c>
      <c r="G3342" s="283" t="s">
        <v>5656</v>
      </c>
      <c r="H3342" s="284">
        <v>44717.998518518521</v>
      </c>
      <c r="I3342" s="284">
        <v>44717.998518518521</v>
      </c>
      <c r="J3342" s="283" t="s">
        <v>5657</v>
      </c>
      <c r="K3342" s="282">
        <v>0</v>
      </c>
      <c r="L3342" s="282">
        <v>0</v>
      </c>
      <c r="M3342" s="282">
        <v>1</v>
      </c>
      <c r="N3342" s="282">
        <v>0</v>
      </c>
    </row>
    <row r="3343" spans="1:14">
      <c r="A3343" s="282">
        <v>58075</v>
      </c>
      <c r="B3343" s="303">
        <v>20</v>
      </c>
      <c r="C3343" s="282">
        <v>5968712</v>
      </c>
      <c r="D3343" s="283" t="s">
        <v>9398</v>
      </c>
      <c r="E3343" s="282">
        <v>0</v>
      </c>
      <c r="F3343" s="283" t="s">
        <v>5656</v>
      </c>
      <c r="G3343" s="283" t="s">
        <v>5656</v>
      </c>
      <c r="H3343" s="284">
        <v>44717.998518518521</v>
      </c>
      <c r="I3343" s="284">
        <v>44717.998518518521</v>
      </c>
      <c r="J3343" s="283" t="s">
        <v>5657</v>
      </c>
      <c r="K3343" s="282">
        <v>0</v>
      </c>
      <c r="L3343" s="282">
        <v>0</v>
      </c>
      <c r="M3343" s="282">
        <v>1</v>
      </c>
      <c r="N3343" s="282">
        <v>0</v>
      </c>
    </row>
    <row r="3344" spans="1:14">
      <c r="A3344" s="282">
        <v>58074</v>
      </c>
      <c r="B3344" s="303">
        <v>20</v>
      </c>
      <c r="C3344" s="282">
        <v>5968972</v>
      </c>
      <c r="D3344" s="283" t="s">
        <v>9399</v>
      </c>
      <c r="E3344" s="282">
        <v>0</v>
      </c>
      <c r="F3344" s="283" t="s">
        <v>5656</v>
      </c>
      <c r="G3344" s="283" t="s">
        <v>5656</v>
      </c>
      <c r="H3344" s="284">
        <v>44717.998518518521</v>
      </c>
      <c r="I3344" s="284">
        <v>44717.998518518521</v>
      </c>
      <c r="J3344" s="283" t="s">
        <v>5657</v>
      </c>
      <c r="K3344" s="282">
        <v>0</v>
      </c>
      <c r="L3344" s="282">
        <v>0</v>
      </c>
      <c r="M3344" s="282">
        <v>1</v>
      </c>
      <c r="N3344" s="282">
        <v>0</v>
      </c>
    </row>
    <row r="3345" spans="1:14">
      <c r="A3345" s="282">
        <v>59442</v>
      </c>
      <c r="B3345" s="303">
        <v>20</v>
      </c>
      <c r="C3345" s="282">
        <v>5968972</v>
      </c>
      <c r="D3345" s="283" t="s">
        <v>9400</v>
      </c>
      <c r="E3345" s="282">
        <v>0</v>
      </c>
      <c r="F3345" s="283" t="s">
        <v>5656</v>
      </c>
      <c r="G3345" s="283" t="s">
        <v>5656</v>
      </c>
      <c r="H3345" s="284">
        <v>44717.998518518521</v>
      </c>
      <c r="I3345" s="284">
        <v>44717.998518518521</v>
      </c>
      <c r="J3345" s="283" t="s">
        <v>5657</v>
      </c>
      <c r="K3345" s="282">
        <v>0</v>
      </c>
      <c r="L3345" s="282">
        <v>0</v>
      </c>
      <c r="M3345" s="282">
        <v>1</v>
      </c>
      <c r="N3345" s="282">
        <v>0</v>
      </c>
    </row>
    <row r="3346" spans="1:14">
      <c r="A3346" s="282">
        <v>58809</v>
      </c>
      <c r="B3346" s="303">
        <v>20</v>
      </c>
      <c r="C3346" s="282">
        <v>5972424</v>
      </c>
      <c r="D3346" s="283" t="s">
        <v>9401</v>
      </c>
      <c r="E3346" s="282">
        <v>0</v>
      </c>
      <c r="F3346" s="283" t="s">
        <v>5656</v>
      </c>
      <c r="G3346" s="283" t="s">
        <v>5656</v>
      </c>
      <c r="H3346" s="284">
        <v>44717.998518518521</v>
      </c>
      <c r="I3346" s="284">
        <v>44717.998518518521</v>
      </c>
      <c r="J3346" s="283" t="s">
        <v>5657</v>
      </c>
      <c r="K3346" s="282">
        <v>0</v>
      </c>
      <c r="L3346" s="282">
        <v>0</v>
      </c>
      <c r="M3346" s="282">
        <v>1</v>
      </c>
      <c r="N3346" s="282">
        <v>0</v>
      </c>
    </row>
    <row r="3347" spans="1:14">
      <c r="A3347" s="282">
        <v>58810</v>
      </c>
      <c r="B3347" s="303">
        <v>20</v>
      </c>
      <c r="C3347" s="282">
        <v>5972554</v>
      </c>
      <c r="D3347" s="283" t="s">
        <v>9402</v>
      </c>
      <c r="E3347" s="282">
        <v>0</v>
      </c>
      <c r="F3347" s="283" t="s">
        <v>5656</v>
      </c>
      <c r="G3347" s="283" t="s">
        <v>5656</v>
      </c>
      <c r="H3347" s="284">
        <v>44717.998518518521</v>
      </c>
      <c r="I3347" s="284">
        <v>44717.998518518521</v>
      </c>
      <c r="J3347" s="283" t="s">
        <v>5657</v>
      </c>
      <c r="K3347" s="282">
        <v>0</v>
      </c>
      <c r="L3347" s="282">
        <v>0</v>
      </c>
      <c r="M3347" s="282">
        <v>1</v>
      </c>
      <c r="N3347" s="282">
        <v>0</v>
      </c>
    </row>
    <row r="3348" spans="1:14">
      <c r="A3348" s="282">
        <v>59018</v>
      </c>
      <c r="B3348" s="303">
        <v>20</v>
      </c>
      <c r="C3348" s="282">
        <v>598184</v>
      </c>
      <c r="D3348" s="283" t="s">
        <v>9403</v>
      </c>
      <c r="E3348" s="282">
        <v>0</v>
      </c>
      <c r="F3348" s="283" t="s">
        <v>5656</v>
      </c>
      <c r="G3348" s="283" t="s">
        <v>5656</v>
      </c>
      <c r="H3348" s="284">
        <v>44717.998518518521</v>
      </c>
      <c r="I3348" s="284">
        <v>44717.998518518521</v>
      </c>
      <c r="J3348" s="283" t="s">
        <v>5657</v>
      </c>
      <c r="K3348" s="282">
        <v>0</v>
      </c>
      <c r="L3348" s="282">
        <v>0</v>
      </c>
      <c r="M3348" s="282">
        <v>1</v>
      </c>
      <c r="N3348" s="282">
        <v>0</v>
      </c>
    </row>
    <row r="3349" spans="1:14">
      <c r="A3349" s="282">
        <v>59017</v>
      </c>
      <c r="B3349" s="303">
        <v>20</v>
      </c>
      <c r="C3349" s="282">
        <v>598197</v>
      </c>
      <c r="D3349" s="283" t="s">
        <v>9404</v>
      </c>
      <c r="E3349" s="282">
        <v>0</v>
      </c>
      <c r="F3349" s="283" t="s">
        <v>5656</v>
      </c>
      <c r="G3349" s="283" t="s">
        <v>5656</v>
      </c>
      <c r="H3349" s="284">
        <v>44717.998518518521</v>
      </c>
      <c r="I3349" s="284">
        <v>44717.998518518521</v>
      </c>
      <c r="J3349" s="283" t="s">
        <v>5657</v>
      </c>
      <c r="K3349" s="282">
        <v>0</v>
      </c>
      <c r="L3349" s="282">
        <v>0</v>
      </c>
      <c r="M3349" s="282">
        <v>1</v>
      </c>
      <c r="N3349" s="282">
        <v>0</v>
      </c>
    </row>
    <row r="3350" spans="1:14">
      <c r="A3350" s="282">
        <v>59428</v>
      </c>
      <c r="B3350" s="303">
        <v>20</v>
      </c>
      <c r="C3350" s="302">
        <v>5983422</v>
      </c>
      <c r="D3350" s="283" t="s">
        <v>9405</v>
      </c>
      <c r="E3350" s="282">
        <v>0</v>
      </c>
      <c r="F3350" s="283" t="s">
        <v>5656</v>
      </c>
      <c r="G3350" s="283" t="s">
        <v>5656</v>
      </c>
      <c r="H3350" s="284">
        <v>44717.998518518521</v>
      </c>
      <c r="I3350" s="284">
        <v>44717.998518518521</v>
      </c>
      <c r="J3350" s="283" t="s">
        <v>5657</v>
      </c>
      <c r="K3350" s="282">
        <v>0</v>
      </c>
      <c r="L3350" s="282">
        <v>0</v>
      </c>
      <c r="M3350" s="282">
        <v>1</v>
      </c>
      <c r="N3350" s="282">
        <v>0</v>
      </c>
    </row>
    <row r="3351" spans="1:14">
      <c r="A3351" s="282">
        <v>56482</v>
      </c>
      <c r="B3351" s="303">
        <v>20</v>
      </c>
      <c r="C3351" s="302">
        <v>5983422</v>
      </c>
      <c r="D3351" s="283" t="s">
        <v>9406</v>
      </c>
      <c r="E3351" s="282">
        <v>0</v>
      </c>
      <c r="F3351" s="283" t="s">
        <v>5656</v>
      </c>
      <c r="G3351" s="283" t="s">
        <v>5656</v>
      </c>
      <c r="H3351" s="284">
        <v>44717.998518518521</v>
      </c>
      <c r="I3351" s="284">
        <v>44717.998518518521</v>
      </c>
      <c r="J3351" s="283" t="s">
        <v>5657</v>
      </c>
      <c r="K3351" s="282">
        <v>0</v>
      </c>
      <c r="L3351" s="282">
        <v>0</v>
      </c>
      <c r="M3351" s="282">
        <v>1</v>
      </c>
      <c r="N3351" s="282">
        <v>0</v>
      </c>
    </row>
    <row r="3352" spans="1:14">
      <c r="A3352" s="282">
        <v>59914</v>
      </c>
      <c r="B3352" s="303">
        <v>20</v>
      </c>
      <c r="C3352" s="302">
        <v>598468</v>
      </c>
      <c r="D3352" s="283" t="s">
        <v>9407</v>
      </c>
      <c r="E3352" s="282">
        <v>0</v>
      </c>
      <c r="F3352" s="283" t="s">
        <v>5656</v>
      </c>
      <c r="G3352" s="283" t="s">
        <v>5656</v>
      </c>
      <c r="H3352" s="284">
        <v>44717.998518518521</v>
      </c>
      <c r="I3352" s="284">
        <v>44717.998518518521</v>
      </c>
      <c r="J3352" s="283" t="s">
        <v>5657</v>
      </c>
      <c r="K3352" s="282">
        <v>0</v>
      </c>
      <c r="L3352" s="282">
        <v>0</v>
      </c>
      <c r="M3352" s="282">
        <v>1</v>
      </c>
      <c r="N3352" s="282">
        <v>0</v>
      </c>
    </row>
    <row r="3353" spans="1:14">
      <c r="A3353" s="282">
        <v>59915</v>
      </c>
      <c r="B3353" s="303">
        <v>20</v>
      </c>
      <c r="C3353" s="302">
        <v>5984682</v>
      </c>
      <c r="D3353" s="283" t="s">
        <v>9408</v>
      </c>
      <c r="E3353" s="282">
        <v>0</v>
      </c>
      <c r="F3353" s="283" t="s">
        <v>5656</v>
      </c>
      <c r="G3353" s="283" t="s">
        <v>5656</v>
      </c>
      <c r="H3353" s="284">
        <v>44717.998518518521</v>
      </c>
      <c r="I3353" s="284">
        <v>44717.998518518521</v>
      </c>
      <c r="J3353" s="283" t="s">
        <v>5657</v>
      </c>
      <c r="K3353" s="282">
        <v>0</v>
      </c>
      <c r="L3353" s="282">
        <v>0</v>
      </c>
      <c r="M3353" s="282">
        <v>1</v>
      </c>
      <c r="N3353" s="282">
        <v>0</v>
      </c>
    </row>
    <row r="3354" spans="1:14">
      <c r="A3354" s="282">
        <v>58605</v>
      </c>
      <c r="B3354" s="303">
        <v>20</v>
      </c>
      <c r="C3354" s="282">
        <v>5990394</v>
      </c>
      <c r="D3354" s="283" t="s">
        <v>9409</v>
      </c>
      <c r="E3354" s="282">
        <v>0</v>
      </c>
      <c r="F3354" s="283" t="s">
        <v>5656</v>
      </c>
      <c r="G3354" s="283" t="s">
        <v>5656</v>
      </c>
      <c r="H3354" s="284">
        <v>44717.998518518521</v>
      </c>
      <c r="I3354" s="284">
        <v>44717.998518518521</v>
      </c>
      <c r="J3354" s="283" t="s">
        <v>5657</v>
      </c>
      <c r="K3354" s="282">
        <v>0</v>
      </c>
      <c r="L3354" s="282">
        <v>0</v>
      </c>
      <c r="M3354" s="282">
        <v>1</v>
      </c>
      <c r="N3354" s="282">
        <v>0</v>
      </c>
    </row>
    <row r="3355" spans="1:14">
      <c r="A3355" s="282">
        <v>57980</v>
      </c>
      <c r="B3355" s="303">
        <v>20</v>
      </c>
      <c r="C3355" s="282">
        <v>5990394</v>
      </c>
      <c r="D3355" s="283" t="s">
        <v>9410</v>
      </c>
      <c r="E3355" s="282">
        <v>0</v>
      </c>
      <c r="F3355" s="283" t="s">
        <v>5656</v>
      </c>
      <c r="G3355" s="283" t="s">
        <v>5656</v>
      </c>
      <c r="H3355" s="284">
        <v>44717.998518518521</v>
      </c>
      <c r="I3355" s="284">
        <v>44717.998518518521</v>
      </c>
      <c r="J3355" s="283" t="s">
        <v>5657</v>
      </c>
      <c r="K3355" s="282">
        <v>0</v>
      </c>
      <c r="L3355" s="282">
        <v>0</v>
      </c>
      <c r="M3355" s="282">
        <v>1</v>
      </c>
      <c r="N3355" s="282">
        <v>0</v>
      </c>
    </row>
    <row r="3356" spans="1:14">
      <c r="A3356" s="282">
        <v>57981</v>
      </c>
      <c r="B3356" s="303">
        <v>20</v>
      </c>
      <c r="C3356" s="282">
        <v>5990424</v>
      </c>
      <c r="D3356" s="283" t="s">
        <v>9411</v>
      </c>
      <c r="E3356" s="282">
        <v>0</v>
      </c>
      <c r="F3356" s="283" t="s">
        <v>5656</v>
      </c>
      <c r="G3356" s="283" t="s">
        <v>5656</v>
      </c>
      <c r="H3356" s="284">
        <v>44717.998518518521</v>
      </c>
      <c r="I3356" s="284">
        <v>44717.998518518521</v>
      </c>
      <c r="J3356" s="283" t="s">
        <v>5657</v>
      </c>
      <c r="K3356" s="282">
        <v>0</v>
      </c>
      <c r="L3356" s="282">
        <v>0</v>
      </c>
      <c r="M3356" s="282">
        <v>1</v>
      </c>
      <c r="N3356" s="282">
        <v>0</v>
      </c>
    </row>
    <row r="3357" spans="1:14">
      <c r="A3357" s="282">
        <v>58606</v>
      </c>
      <c r="B3357" s="303">
        <v>20</v>
      </c>
      <c r="C3357" s="282">
        <v>5990424</v>
      </c>
      <c r="D3357" s="283" t="s">
        <v>9412</v>
      </c>
      <c r="E3357" s="282">
        <v>0</v>
      </c>
      <c r="F3357" s="283" t="s">
        <v>5656</v>
      </c>
      <c r="G3357" s="283" t="s">
        <v>5656</v>
      </c>
      <c r="H3357" s="284">
        <v>44717.998518518521</v>
      </c>
      <c r="I3357" s="284">
        <v>44717.998518518521</v>
      </c>
      <c r="J3357" s="283" t="s">
        <v>5657</v>
      </c>
      <c r="K3357" s="282">
        <v>0</v>
      </c>
      <c r="L3357" s="282">
        <v>0</v>
      </c>
      <c r="M3357" s="282">
        <v>1</v>
      </c>
      <c r="N3357" s="282">
        <v>0</v>
      </c>
    </row>
    <row r="3358" spans="1:14">
      <c r="A3358" s="282">
        <v>58604</v>
      </c>
      <c r="B3358" s="303">
        <v>20</v>
      </c>
      <c r="C3358" s="282">
        <v>5990554</v>
      </c>
      <c r="D3358" s="283" t="s">
        <v>9413</v>
      </c>
      <c r="E3358" s="282">
        <v>0</v>
      </c>
      <c r="F3358" s="283" t="s">
        <v>5656</v>
      </c>
      <c r="G3358" s="283" t="s">
        <v>5656</v>
      </c>
      <c r="H3358" s="284">
        <v>44717.998518518521</v>
      </c>
      <c r="I3358" s="284">
        <v>44717.998518518521</v>
      </c>
      <c r="J3358" s="283" t="s">
        <v>5657</v>
      </c>
      <c r="K3358" s="282">
        <v>0</v>
      </c>
      <c r="L3358" s="282">
        <v>0</v>
      </c>
      <c r="M3358" s="282">
        <v>1</v>
      </c>
      <c r="N3358" s="282">
        <v>0</v>
      </c>
    </row>
    <row r="3359" spans="1:14">
      <c r="A3359" s="282">
        <v>57978</v>
      </c>
      <c r="B3359" s="303">
        <v>20</v>
      </c>
      <c r="C3359" s="282">
        <v>5990554</v>
      </c>
      <c r="D3359" s="283" t="s">
        <v>9414</v>
      </c>
      <c r="E3359" s="282">
        <v>0</v>
      </c>
      <c r="F3359" s="283" t="s">
        <v>5656</v>
      </c>
      <c r="G3359" s="283" t="s">
        <v>5656</v>
      </c>
      <c r="H3359" s="284">
        <v>44717.998518518521</v>
      </c>
      <c r="I3359" s="284">
        <v>44717.998518518521</v>
      </c>
      <c r="J3359" s="283" t="s">
        <v>5657</v>
      </c>
      <c r="K3359" s="282">
        <v>0</v>
      </c>
      <c r="L3359" s="282">
        <v>0</v>
      </c>
      <c r="M3359" s="282">
        <v>1</v>
      </c>
      <c r="N3359" s="282">
        <v>0</v>
      </c>
    </row>
    <row r="3360" spans="1:14">
      <c r="A3360" s="282">
        <v>59912</v>
      </c>
      <c r="B3360" s="303">
        <v>20</v>
      </c>
      <c r="C3360" s="302">
        <v>599384</v>
      </c>
      <c r="D3360" s="283" t="s">
        <v>9415</v>
      </c>
      <c r="E3360" s="282">
        <v>0</v>
      </c>
      <c r="F3360" s="283" t="s">
        <v>5656</v>
      </c>
      <c r="G3360" s="283" t="s">
        <v>5656</v>
      </c>
      <c r="H3360" s="284">
        <v>44717.998518518521</v>
      </c>
      <c r="I3360" s="284">
        <v>44717.998518518521</v>
      </c>
      <c r="J3360" s="283" t="s">
        <v>5657</v>
      </c>
      <c r="K3360" s="282">
        <v>0</v>
      </c>
      <c r="L3360" s="282">
        <v>0</v>
      </c>
      <c r="M3360" s="282">
        <v>1</v>
      </c>
      <c r="N3360" s="282">
        <v>0</v>
      </c>
    </row>
    <row r="3361" spans="1:14">
      <c r="A3361" s="282">
        <v>59364</v>
      </c>
      <c r="B3361" s="303">
        <v>20</v>
      </c>
      <c r="C3361" s="282">
        <v>5996131</v>
      </c>
      <c r="D3361" s="283" t="s">
        <v>9416</v>
      </c>
      <c r="E3361" s="282">
        <v>0</v>
      </c>
      <c r="F3361" s="283" t="s">
        <v>5656</v>
      </c>
      <c r="G3361" s="283" t="s">
        <v>5656</v>
      </c>
      <c r="H3361" s="284">
        <v>44717.998518518521</v>
      </c>
      <c r="I3361" s="284">
        <v>44717.998518518521</v>
      </c>
      <c r="J3361" s="283" t="s">
        <v>5657</v>
      </c>
      <c r="K3361" s="282">
        <v>0</v>
      </c>
      <c r="L3361" s="282">
        <v>0</v>
      </c>
      <c r="M3361" s="282">
        <v>1</v>
      </c>
      <c r="N3361" s="282">
        <v>0</v>
      </c>
    </row>
    <row r="3362" spans="1:14">
      <c r="A3362" s="282">
        <v>59365</v>
      </c>
      <c r="B3362" s="303">
        <v>20</v>
      </c>
      <c r="C3362" s="282">
        <v>5996132</v>
      </c>
      <c r="D3362" s="283" t="s">
        <v>9417</v>
      </c>
      <c r="E3362" s="282">
        <v>0</v>
      </c>
      <c r="F3362" s="283" t="s">
        <v>5656</v>
      </c>
      <c r="G3362" s="283" t="s">
        <v>5656</v>
      </c>
      <c r="H3362" s="284">
        <v>44717.998518518521</v>
      </c>
      <c r="I3362" s="284">
        <v>44717.998518518521</v>
      </c>
      <c r="J3362" s="283" t="s">
        <v>5657</v>
      </c>
      <c r="K3362" s="282">
        <v>0</v>
      </c>
      <c r="L3362" s="282">
        <v>0</v>
      </c>
      <c r="M3362" s="282">
        <v>1</v>
      </c>
      <c r="N3362" s="282">
        <v>0</v>
      </c>
    </row>
    <row r="3363" spans="1:14">
      <c r="A3363" s="282">
        <v>41156</v>
      </c>
      <c r="B3363" s="303">
        <v>20</v>
      </c>
      <c r="C3363" s="282">
        <v>5997421</v>
      </c>
      <c r="D3363" s="283" t="s">
        <v>9418</v>
      </c>
      <c r="E3363" s="282">
        <v>0</v>
      </c>
      <c r="F3363" s="283" t="s">
        <v>9419</v>
      </c>
      <c r="G3363" s="283" t="s">
        <v>5722</v>
      </c>
      <c r="H3363" s="284">
        <v>43001.509791666664</v>
      </c>
      <c r="I3363" s="284">
        <v>44767.667650462965</v>
      </c>
      <c r="J3363" s="283" t="s">
        <v>5657</v>
      </c>
      <c r="K3363" s="282">
        <v>0</v>
      </c>
      <c r="L3363" s="282">
        <v>1</v>
      </c>
      <c r="M3363" s="282">
        <v>1</v>
      </c>
      <c r="N3363" s="282">
        <v>0</v>
      </c>
    </row>
    <row r="3364" spans="1:14">
      <c r="A3364" s="282">
        <v>58127</v>
      </c>
      <c r="B3364" s="303">
        <v>20</v>
      </c>
      <c r="C3364" s="282">
        <v>5998003</v>
      </c>
      <c r="D3364" s="283" t="s">
        <v>9420</v>
      </c>
      <c r="E3364" s="282">
        <v>0</v>
      </c>
      <c r="F3364" s="283" t="s">
        <v>5656</v>
      </c>
      <c r="G3364" s="283" t="s">
        <v>5656</v>
      </c>
      <c r="H3364" s="284">
        <v>44717.998518518521</v>
      </c>
      <c r="I3364" s="284">
        <v>44717.998518518521</v>
      </c>
      <c r="J3364" s="283" t="s">
        <v>5657</v>
      </c>
      <c r="K3364" s="282">
        <v>0</v>
      </c>
      <c r="L3364" s="282">
        <v>0</v>
      </c>
      <c r="M3364" s="282">
        <v>1</v>
      </c>
      <c r="N3364" s="282">
        <v>0</v>
      </c>
    </row>
    <row r="3365" spans="1:14">
      <c r="A3365" s="282">
        <v>59579</v>
      </c>
      <c r="B3365" s="303">
        <v>20</v>
      </c>
      <c r="C3365" s="282">
        <v>6001973</v>
      </c>
      <c r="D3365" s="283" t="s">
        <v>9421</v>
      </c>
      <c r="E3365" s="282">
        <v>0</v>
      </c>
      <c r="F3365" s="283" t="s">
        <v>5656</v>
      </c>
      <c r="G3365" s="283" t="s">
        <v>5656</v>
      </c>
      <c r="H3365" s="284">
        <v>44717.998518518521</v>
      </c>
      <c r="I3365" s="284">
        <v>44717.998518518521</v>
      </c>
      <c r="J3365" s="283" t="s">
        <v>5657</v>
      </c>
      <c r="K3365" s="282">
        <v>0</v>
      </c>
      <c r="L3365" s="282">
        <v>0</v>
      </c>
      <c r="M3365" s="282">
        <v>1</v>
      </c>
      <c r="N3365" s="282">
        <v>0</v>
      </c>
    </row>
    <row r="3366" spans="1:14">
      <c r="A3366" s="282">
        <v>59580</v>
      </c>
      <c r="B3366" s="303">
        <v>20</v>
      </c>
      <c r="C3366" s="282">
        <v>6002003</v>
      </c>
      <c r="D3366" s="283" t="s">
        <v>9422</v>
      </c>
      <c r="E3366" s="282">
        <v>0</v>
      </c>
      <c r="F3366" s="283" t="s">
        <v>5656</v>
      </c>
      <c r="G3366" s="283" t="s">
        <v>5656</v>
      </c>
      <c r="H3366" s="284">
        <v>44717.998518518521</v>
      </c>
      <c r="I3366" s="284">
        <v>44717.998518518521</v>
      </c>
      <c r="J3366" s="283" t="s">
        <v>5657</v>
      </c>
      <c r="K3366" s="282">
        <v>0</v>
      </c>
      <c r="L3366" s="282">
        <v>0</v>
      </c>
      <c r="M3366" s="282">
        <v>1</v>
      </c>
      <c r="N3366" s="282">
        <v>0</v>
      </c>
    </row>
    <row r="3367" spans="1:14">
      <c r="A3367" s="282">
        <v>59163</v>
      </c>
      <c r="B3367" s="303">
        <v>20</v>
      </c>
      <c r="C3367" s="302">
        <v>6011681</v>
      </c>
      <c r="D3367" s="283" t="s">
        <v>9423</v>
      </c>
      <c r="E3367" s="282">
        <v>0</v>
      </c>
      <c r="F3367" s="283" t="s">
        <v>5656</v>
      </c>
      <c r="G3367" s="283" t="s">
        <v>5656</v>
      </c>
      <c r="H3367" s="284">
        <v>44717.998518518521</v>
      </c>
      <c r="I3367" s="284">
        <v>44717.998518518521</v>
      </c>
      <c r="J3367" s="283" t="s">
        <v>5657</v>
      </c>
      <c r="K3367" s="282">
        <v>0</v>
      </c>
      <c r="L3367" s="282">
        <v>0</v>
      </c>
      <c r="M3367" s="282">
        <v>1</v>
      </c>
      <c r="N3367" s="282">
        <v>0</v>
      </c>
    </row>
    <row r="3368" spans="1:14">
      <c r="A3368" s="282">
        <v>59164</v>
      </c>
      <c r="B3368" s="303">
        <v>20</v>
      </c>
      <c r="C3368" s="302">
        <v>6011711</v>
      </c>
      <c r="D3368" s="283" t="s">
        <v>9424</v>
      </c>
      <c r="E3368" s="282">
        <v>0</v>
      </c>
      <c r="F3368" s="283" t="s">
        <v>5656</v>
      </c>
      <c r="G3368" s="283" t="s">
        <v>5656</v>
      </c>
      <c r="H3368" s="284">
        <v>44717.998518518521</v>
      </c>
      <c r="I3368" s="284">
        <v>44717.998518518521</v>
      </c>
      <c r="J3368" s="283" t="s">
        <v>5657</v>
      </c>
      <c r="K3368" s="282">
        <v>0</v>
      </c>
      <c r="L3368" s="282">
        <v>0</v>
      </c>
      <c r="M3368" s="282">
        <v>1</v>
      </c>
      <c r="N3368" s="282">
        <v>0</v>
      </c>
    </row>
    <row r="3369" spans="1:14">
      <c r="A3369" s="282">
        <v>59165</v>
      </c>
      <c r="B3369" s="303">
        <v>20</v>
      </c>
      <c r="C3369" s="302">
        <v>6011712</v>
      </c>
      <c r="D3369" s="283" t="s">
        <v>9425</v>
      </c>
      <c r="E3369" s="282">
        <v>0</v>
      </c>
      <c r="F3369" s="283" t="s">
        <v>5656</v>
      </c>
      <c r="G3369" s="283" t="s">
        <v>5656</v>
      </c>
      <c r="H3369" s="284">
        <v>44717.998518518521</v>
      </c>
      <c r="I3369" s="284">
        <v>44717.998518518521</v>
      </c>
      <c r="J3369" s="283" t="s">
        <v>5657</v>
      </c>
      <c r="K3369" s="282">
        <v>0</v>
      </c>
      <c r="L3369" s="282">
        <v>0</v>
      </c>
      <c r="M3369" s="282">
        <v>1</v>
      </c>
      <c r="N3369" s="282">
        <v>0</v>
      </c>
    </row>
    <row r="3370" spans="1:14">
      <c r="A3370" s="282">
        <v>59166</v>
      </c>
      <c r="B3370" s="303">
        <v>20</v>
      </c>
      <c r="C3370" s="302">
        <v>6011841</v>
      </c>
      <c r="D3370" s="283" t="s">
        <v>9426</v>
      </c>
      <c r="E3370" s="282">
        <v>0</v>
      </c>
      <c r="F3370" s="283" t="s">
        <v>5656</v>
      </c>
      <c r="G3370" s="283" t="s">
        <v>5656</v>
      </c>
      <c r="H3370" s="284">
        <v>44717.998518518521</v>
      </c>
      <c r="I3370" s="284">
        <v>44717.998518518521</v>
      </c>
      <c r="J3370" s="283" t="s">
        <v>5657</v>
      </c>
      <c r="K3370" s="282">
        <v>0</v>
      </c>
      <c r="L3370" s="282">
        <v>0</v>
      </c>
      <c r="M3370" s="282">
        <v>1</v>
      </c>
      <c r="N3370" s="282">
        <v>0</v>
      </c>
    </row>
    <row r="3371" spans="1:14">
      <c r="A3371" s="282">
        <v>59179</v>
      </c>
      <c r="B3371" s="303">
        <v>20</v>
      </c>
      <c r="C3371" s="282">
        <v>6013261</v>
      </c>
      <c r="D3371" s="283" t="s">
        <v>9427</v>
      </c>
      <c r="E3371" s="282">
        <v>0</v>
      </c>
      <c r="F3371" s="283" t="s">
        <v>5656</v>
      </c>
      <c r="G3371" s="283" t="s">
        <v>5656</v>
      </c>
      <c r="H3371" s="284">
        <v>44717.998518518521</v>
      </c>
      <c r="I3371" s="284">
        <v>44717.998518518521</v>
      </c>
      <c r="J3371" s="283" t="s">
        <v>5657</v>
      </c>
      <c r="K3371" s="282">
        <v>0</v>
      </c>
      <c r="L3371" s="282">
        <v>0</v>
      </c>
      <c r="M3371" s="282">
        <v>1</v>
      </c>
      <c r="N3371" s="282">
        <v>0</v>
      </c>
    </row>
    <row r="3372" spans="1:14">
      <c r="A3372" s="282">
        <v>59178</v>
      </c>
      <c r="B3372" s="303">
        <v>20</v>
      </c>
      <c r="C3372" s="282">
        <v>6013391</v>
      </c>
      <c r="D3372" s="283" t="s">
        <v>9428</v>
      </c>
      <c r="E3372" s="282">
        <v>0</v>
      </c>
      <c r="F3372" s="283" t="s">
        <v>5656</v>
      </c>
      <c r="G3372" s="283" t="s">
        <v>5656</v>
      </c>
      <c r="H3372" s="284">
        <v>44717.998518518521</v>
      </c>
      <c r="I3372" s="284">
        <v>44717.998518518521</v>
      </c>
      <c r="J3372" s="283" t="s">
        <v>5657</v>
      </c>
      <c r="K3372" s="282">
        <v>0</v>
      </c>
      <c r="L3372" s="282">
        <v>0</v>
      </c>
      <c r="M3372" s="282">
        <v>1</v>
      </c>
      <c r="N3372" s="282">
        <v>0</v>
      </c>
    </row>
    <row r="3373" spans="1:14">
      <c r="A3373" s="282">
        <v>59181</v>
      </c>
      <c r="B3373" s="303">
        <v>20</v>
      </c>
      <c r="C3373" s="282">
        <v>6015131</v>
      </c>
      <c r="D3373" s="283" t="s">
        <v>9429</v>
      </c>
      <c r="E3373" s="282">
        <v>0</v>
      </c>
      <c r="F3373" s="283" t="s">
        <v>5656</v>
      </c>
      <c r="G3373" s="283" t="s">
        <v>5656</v>
      </c>
      <c r="H3373" s="284">
        <v>44717.998518518521</v>
      </c>
      <c r="I3373" s="284">
        <v>44717.998518518521</v>
      </c>
      <c r="J3373" s="283" t="s">
        <v>5657</v>
      </c>
      <c r="K3373" s="282">
        <v>0</v>
      </c>
      <c r="L3373" s="282">
        <v>0</v>
      </c>
      <c r="M3373" s="282">
        <v>1</v>
      </c>
      <c r="N3373" s="282">
        <v>0</v>
      </c>
    </row>
    <row r="3374" spans="1:14">
      <c r="A3374" s="282">
        <v>59221</v>
      </c>
      <c r="B3374" s="303">
        <v>20</v>
      </c>
      <c r="C3374" s="302">
        <v>6018262</v>
      </c>
      <c r="D3374" s="283" t="s">
        <v>9430</v>
      </c>
      <c r="E3374" s="282">
        <v>0</v>
      </c>
      <c r="F3374" s="283" t="s">
        <v>5656</v>
      </c>
      <c r="G3374" s="283" t="s">
        <v>5656</v>
      </c>
      <c r="H3374" s="284">
        <v>44717.998518518521</v>
      </c>
      <c r="I3374" s="284">
        <v>44717.998518518521</v>
      </c>
      <c r="J3374" s="283" t="s">
        <v>5657</v>
      </c>
      <c r="K3374" s="282">
        <v>0</v>
      </c>
      <c r="L3374" s="282">
        <v>0</v>
      </c>
      <c r="M3374" s="282">
        <v>1</v>
      </c>
      <c r="N3374" s="282">
        <v>0</v>
      </c>
    </row>
    <row r="3375" spans="1:14">
      <c r="A3375" s="282">
        <v>57995</v>
      </c>
      <c r="B3375" s="303">
        <v>20</v>
      </c>
      <c r="C3375" s="282">
        <v>6018262</v>
      </c>
      <c r="D3375" s="283" t="s">
        <v>9431</v>
      </c>
      <c r="E3375" s="282">
        <v>0</v>
      </c>
      <c r="F3375" s="283" t="s">
        <v>5656</v>
      </c>
      <c r="G3375" s="283" t="s">
        <v>5656</v>
      </c>
      <c r="H3375" s="284">
        <v>44717.998518518521</v>
      </c>
      <c r="I3375" s="284">
        <v>44717.998518518521</v>
      </c>
      <c r="J3375" s="283" t="s">
        <v>5657</v>
      </c>
      <c r="K3375" s="282">
        <v>0</v>
      </c>
      <c r="L3375" s="282">
        <v>0</v>
      </c>
      <c r="M3375" s="282">
        <v>1</v>
      </c>
      <c r="N3375" s="282">
        <v>0</v>
      </c>
    </row>
    <row r="3376" spans="1:14">
      <c r="A3376" s="282">
        <v>59219</v>
      </c>
      <c r="B3376" s="303">
        <v>20</v>
      </c>
      <c r="C3376" s="302">
        <v>6018392</v>
      </c>
      <c r="D3376" s="283" t="s">
        <v>9432</v>
      </c>
      <c r="E3376" s="282">
        <v>0</v>
      </c>
      <c r="F3376" s="283" t="s">
        <v>5656</v>
      </c>
      <c r="G3376" s="283" t="s">
        <v>5656</v>
      </c>
      <c r="H3376" s="284">
        <v>44717.998518518521</v>
      </c>
      <c r="I3376" s="284">
        <v>44717.998518518521</v>
      </c>
      <c r="J3376" s="283" t="s">
        <v>5657</v>
      </c>
      <c r="K3376" s="282">
        <v>0</v>
      </c>
      <c r="L3376" s="282">
        <v>0</v>
      </c>
      <c r="M3376" s="282">
        <v>1</v>
      </c>
      <c r="N3376" s="282">
        <v>0</v>
      </c>
    </row>
    <row r="3377" spans="1:14">
      <c r="A3377" s="282">
        <v>59218</v>
      </c>
      <c r="B3377" s="303">
        <v>20</v>
      </c>
      <c r="C3377" s="302">
        <v>6018422</v>
      </c>
      <c r="D3377" s="283" t="s">
        <v>9433</v>
      </c>
      <c r="E3377" s="282">
        <v>0</v>
      </c>
      <c r="F3377" s="283" t="s">
        <v>5656</v>
      </c>
      <c r="G3377" s="283" t="s">
        <v>5656</v>
      </c>
      <c r="H3377" s="284">
        <v>44717.998518518521</v>
      </c>
      <c r="I3377" s="284">
        <v>44717.998518518521</v>
      </c>
      <c r="J3377" s="283" t="s">
        <v>5657</v>
      </c>
      <c r="K3377" s="282">
        <v>0</v>
      </c>
      <c r="L3377" s="282">
        <v>0</v>
      </c>
      <c r="M3377" s="282">
        <v>1</v>
      </c>
      <c r="N3377" s="282">
        <v>0</v>
      </c>
    </row>
    <row r="3378" spans="1:14">
      <c r="A3378" s="282">
        <v>57993</v>
      </c>
      <c r="B3378" s="303">
        <v>20</v>
      </c>
      <c r="C3378" s="282">
        <v>6018422</v>
      </c>
      <c r="D3378" s="283" t="s">
        <v>9434</v>
      </c>
      <c r="E3378" s="282">
        <v>0</v>
      </c>
      <c r="F3378" s="283" t="s">
        <v>5656</v>
      </c>
      <c r="G3378" s="283" t="s">
        <v>5656</v>
      </c>
      <c r="H3378" s="284">
        <v>44717.998518518521</v>
      </c>
      <c r="I3378" s="284">
        <v>44717.998518518521</v>
      </c>
      <c r="J3378" s="283" t="s">
        <v>5657</v>
      </c>
      <c r="K3378" s="282">
        <v>0</v>
      </c>
      <c r="L3378" s="282">
        <v>0</v>
      </c>
      <c r="M3378" s="282">
        <v>1</v>
      </c>
      <c r="N3378" s="282">
        <v>0</v>
      </c>
    </row>
    <row r="3379" spans="1:14">
      <c r="A3379" s="282">
        <v>57994</v>
      </c>
      <c r="B3379" s="303">
        <v>20</v>
      </c>
      <c r="C3379" s="282">
        <v>6018552</v>
      </c>
      <c r="D3379" s="283" t="s">
        <v>9435</v>
      </c>
      <c r="E3379" s="282">
        <v>0</v>
      </c>
      <c r="F3379" s="283" t="s">
        <v>5656</v>
      </c>
      <c r="G3379" s="283" t="s">
        <v>5656</v>
      </c>
      <c r="H3379" s="284">
        <v>44717.998518518521</v>
      </c>
      <c r="I3379" s="284">
        <v>44717.998518518521</v>
      </c>
      <c r="J3379" s="283" t="s">
        <v>5657</v>
      </c>
      <c r="K3379" s="282">
        <v>0</v>
      </c>
      <c r="L3379" s="282">
        <v>0</v>
      </c>
      <c r="M3379" s="282">
        <v>1</v>
      </c>
      <c r="N3379" s="282">
        <v>0</v>
      </c>
    </row>
    <row r="3380" spans="1:14">
      <c r="A3380" s="282">
        <v>59220</v>
      </c>
      <c r="B3380" s="303">
        <v>20</v>
      </c>
      <c r="C3380" s="302">
        <v>6018552</v>
      </c>
      <c r="D3380" s="283" t="s">
        <v>9436</v>
      </c>
      <c r="E3380" s="282">
        <v>0</v>
      </c>
      <c r="F3380" s="283" t="s">
        <v>5656</v>
      </c>
      <c r="G3380" s="283" t="s">
        <v>5656</v>
      </c>
      <c r="H3380" s="284">
        <v>44717.998518518521</v>
      </c>
      <c r="I3380" s="284">
        <v>44717.998518518521</v>
      </c>
      <c r="J3380" s="283" t="s">
        <v>5657</v>
      </c>
      <c r="K3380" s="282">
        <v>0</v>
      </c>
      <c r="L3380" s="282">
        <v>0</v>
      </c>
      <c r="M3380" s="282">
        <v>1</v>
      </c>
      <c r="N3380" s="282">
        <v>0</v>
      </c>
    </row>
    <row r="3381" spans="1:14">
      <c r="A3381" s="282">
        <v>57092</v>
      </c>
      <c r="B3381" s="303">
        <v>20</v>
      </c>
      <c r="C3381" s="282">
        <v>6022393</v>
      </c>
      <c r="D3381" s="283" t="s">
        <v>9437</v>
      </c>
      <c r="E3381" s="282">
        <v>0</v>
      </c>
      <c r="F3381" s="283" t="s">
        <v>5656</v>
      </c>
      <c r="G3381" s="283" t="s">
        <v>5656</v>
      </c>
      <c r="H3381" s="284">
        <v>44717.998518518521</v>
      </c>
      <c r="I3381" s="284">
        <v>44717.998518518521</v>
      </c>
      <c r="J3381" s="283" t="s">
        <v>5657</v>
      </c>
      <c r="K3381" s="282">
        <v>0</v>
      </c>
      <c r="L3381" s="282">
        <v>0</v>
      </c>
      <c r="M3381" s="282">
        <v>1</v>
      </c>
      <c r="N3381" s="282">
        <v>0</v>
      </c>
    </row>
    <row r="3382" spans="1:14">
      <c r="A3382" s="282">
        <v>58771</v>
      </c>
      <c r="B3382" s="303">
        <v>20</v>
      </c>
      <c r="C3382" s="282">
        <v>6030844</v>
      </c>
      <c r="D3382" s="283" t="s">
        <v>9438</v>
      </c>
      <c r="E3382" s="282">
        <v>0</v>
      </c>
      <c r="F3382" s="283" t="s">
        <v>5656</v>
      </c>
      <c r="G3382" s="283" t="s">
        <v>5656</v>
      </c>
      <c r="H3382" s="284">
        <v>44717.998518518521</v>
      </c>
      <c r="I3382" s="284">
        <v>44717.998518518521</v>
      </c>
      <c r="J3382" s="283" t="s">
        <v>5657</v>
      </c>
      <c r="K3382" s="282">
        <v>0</v>
      </c>
      <c r="L3382" s="282">
        <v>0</v>
      </c>
      <c r="M3382" s="282">
        <v>1</v>
      </c>
      <c r="N3382" s="282">
        <v>0</v>
      </c>
    </row>
    <row r="3383" spans="1:14">
      <c r="A3383" s="282">
        <v>58772</v>
      </c>
      <c r="B3383" s="303">
        <v>20</v>
      </c>
      <c r="C3383" s="282">
        <v>6030974</v>
      </c>
      <c r="D3383" s="283" t="s">
        <v>9439</v>
      </c>
      <c r="E3383" s="282">
        <v>0</v>
      </c>
      <c r="F3383" s="283" t="s">
        <v>5656</v>
      </c>
      <c r="G3383" s="283" t="s">
        <v>5656</v>
      </c>
      <c r="H3383" s="284">
        <v>44717.998518518521</v>
      </c>
      <c r="I3383" s="284">
        <v>44717.998518518521</v>
      </c>
      <c r="J3383" s="283" t="s">
        <v>5657</v>
      </c>
      <c r="K3383" s="282">
        <v>0</v>
      </c>
      <c r="L3383" s="282">
        <v>0</v>
      </c>
      <c r="M3383" s="282">
        <v>1</v>
      </c>
      <c r="N3383" s="282">
        <v>0</v>
      </c>
    </row>
    <row r="3384" spans="1:14">
      <c r="A3384" s="282">
        <v>59907</v>
      </c>
      <c r="B3384" s="303">
        <v>20</v>
      </c>
      <c r="C3384" s="282">
        <v>6037261</v>
      </c>
      <c r="D3384" s="283" t="s">
        <v>9440</v>
      </c>
      <c r="E3384" s="282">
        <v>0</v>
      </c>
      <c r="F3384" s="283" t="s">
        <v>5656</v>
      </c>
      <c r="G3384" s="283" t="s">
        <v>5656</v>
      </c>
      <c r="H3384" s="284">
        <v>44717.998518518521</v>
      </c>
      <c r="I3384" s="284">
        <v>44717.998518518521</v>
      </c>
      <c r="J3384" s="283" t="s">
        <v>5657</v>
      </c>
      <c r="K3384" s="282">
        <v>0</v>
      </c>
      <c r="L3384" s="282">
        <v>0</v>
      </c>
      <c r="M3384" s="282">
        <v>1</v>
      </c>
      <c r="N3384" s="282">
        <v>0</v>
      </c>
    </row>
    <row r="3385" spans="1:14">
      <c r="A3385" s="282">
        <v>39233</v>
      </c>
      <c r="B3385" s="303">
        <v>20</v>
      </c>
      <c r="C3385" s="282">
        <v>6038681</v>
      </c>
      <c r="D3385" s="283" t="s">
        <v>9441</v>
      </c>
      <c r="E3385" s="282">
        <v>0</v>
      </c>
      <c r="F3385" s="283" t="s">
        <v>5889</v>
      </c>
      <c r="G3385" s="283" t="s">
        <v>5717</v>
      </c>
      <c r="H3385" s="284">
        <v>41858.594340277778</v>
      </c>
      <c r="I3385" s="284">
        <v>44791.453252314815</v>
      </c>
      <c r="J3385" s="283" t="s">
        <v>5657</v>
      </c>
      <c r="K3385" s="282">
        <v>0</v>
      </c>
      <c r="L3385" s="282">
        <v>0</v>
      </c>
      <c r="M3385" s="282">
        <v>1</v>
      </c>
      <c r="N3385" s="282">
        <v>0</v>
      </c>
    </row>
    <row r="3386" spans="1:14">
      <c r="A3386" s="282">
        <v>38735</v>
      </c>
      <c r="B3386" s="303">
        <v>20</v>
      </c>
      <c r="C3386" s="282">
        <v>6038682</v>
      </c>
      <c r="D3386" s="283" t="s">
        <v>9442</v>
      </c>
      <c r="E3386" s="282">
        <v>0</v>
      </c>
      <c r="F3386" s="283" t="s">
        <v>5848</v>
      </c>
      <c r="G3386" s="283" t="s">
        <v>5717</v>
      </c>
      <c r="H3386" s="284">
        <v>41628.636238425926</v>
      </c>
      <c r="I3386" s="284">
        <v>44791.452962962961</v>
      </c>
      <c r="J3386" s="283" t="s">
        <v>5657</v>
      </c>
      <c r="K3386" s="282">
        <v>0</v>
      </c>
      <c r="L3386" s="282">
        <v>0</v>
      </c>
      <c r="M3386" s="282">
        <v>1</v>
      </c>
      <c r="N3386" s="282">
        <v>0</v>
      </c>
    </row>
    <row r="3387" spans="1:14">
      <c r="A3387" s="282">
        <v>58811</v>
      </c>
      <c r="B3387" s="303">
        <v>20</v>
      </c>
      <c r="C3387" s="282">
        <v>6041974</v>
      </c>
      <c r="D3387" s="283" t="s">
        <v>9443</v>
      </c>
      <c r="E3387" s="282">
        <v>0</v>
      </c>
      <c r="F3387" s="283" t="s">
        <v>5656</v>
      </c>
      <c r="G3387" s="283" t="s">
        <v>5656</v>
      </c>
      <c r="H3387" s="284">
        <v>44717.998518518521</v>
      </c>
      <c r="I3387" s="284">
        <v>44717.998518518521</v>
      </c>
      <c r="J3387" s="283" t="s">
        <v>5657</v>
      </c>
      <c r="K3387" s="282">
        <v>0</v>
      </c>
      <c r="L3387" s="282">
        <v>0</v>
      </c>
      <c r="M3387" s="282">
        <v>1</v>
      </c>
      <c r="N3387" s="282">
        <v>0</v>
      </c>
    </row>
    <row r="3388" spans="1:14">
      <c r="A3388" s="282">
        <v>58813</v>
      </c>
      <c r="B3388" s="303">
        <v>20</v>
      </c>
      <c r="C3388" s="282">
        <v>6042001</v>
      </c>
      <c r="D3388" s="283" t="s">
        <v>9444</v>
      </c>
      <c r="E3388" s="282">
        <v>0</v>
      </c>
      <c r="F3388" s="283" t="s">
        <v>5656</v>
      </c>
      <c r="G3388" s="283" t="s">
        <v>5656</v>
      </c>
      <c r="H3388" s="284">
        <v>44717.998518518521</v>
      </c>
      <c r="I3388" s="284">
        <v>44717.998518518521</v>
      </c>
      <c r="J3388" s="283" t="s">
        <v>5657</v>
      </c>
      <c r="K3388" s="282">
        <v>0</v>
      </c>
      <c r="L3388" s="282">
        <v>0</v>
      </c>
      <c r="M3388" s="282">
        <v>1</v>
      </c>
      <c r="N3388" s="282">
        <v>0</v>
      </c>
    </row>
    <row r="3389" spans="1:14">
      <c r="A3389" s="282">
        <v>58812</v>
      </c>
      <c r="B3389" s="303">
        <v>20</v>
      </c>
      <c r="C3389" s="282">
        <v>6042004</v>
      </c>
      <c r="D3389" s="283" t="s">
        <v>9445</v>
      </c>
      <c r="E3389" s="282">
        <v>0</v>
      </c>
      <c r="F3389" s="283" t="s">
        <v>5656</v>
      </c>
      <c r="G3389" s="283" t="s">
        <v>5656</v>
      </c>
      <c r="H3389" s="284">
        <v>44717.998518518521</v>
      </c>
      <c r="I3389" s="284">
        <v>44717.998518518521</v>
      </c>
      <c r="J3389" s="283" t="s">
        <v>5657</v>
      </c>
      <c r="K3389" s="282">
        <v>0</v>
      </c>
      <c r="L3389" s="282">
        <v>0</v>
      </c>
      <c r="M3389" s="282">
        <v>1</v>
      </c>
      <c r="N3389" s="282">
        <v>0</v>
      </c>
    </row>
    <row r="3390" spans="1:14">
      <c r="A3390" s="282">
        <v>58359</v>
      </c>
      <c r="B3390" s="303">
        <v>20</v>
      </c>
      <c r="C3390" s="282">
        <v>6051131</v>
      </c>
      <c r="D3390" s="283" t="s">
        <v>9446</v>
      </c>
      <c r="E3390" s="282">
        <v>0</v>
      </c>
      <c r="F3390" s="283" t="s">
        <v>5656</v>
      </c>
      <c r="G3390" s="283" t="s">
        <v>5656</v>
      </c>
      <c r="H3390" s="284">
        <v>44717.998518518521</v>
      </c>
      <c r="I3390" s="284">
        <v>44717.998518518521</v>
      </c>
      <c r="J3390" s="283" t="s">
        <v>5657</v>
      </c>
      <c r="K3390" s="282">
        <v>0</v>
      </c>
      <c r="L3390" s="282">
        <v>0</v>
      </c>
      <c r="M3390" s="282">
        <v>1</v>
      </c>
      <c r="N3390" s="282">
        <v>0</v>
      </c>
    </row>
    <row r="3391" spans="1:14">
      <c r="A3391" s="282">
        <v>57539</v>
      </c>
      <c r="B3391" s="303">
        <v>20</v>
      </c>
      <c r="C3391" s="282">
        <v>6051391</v>
      </c>
      <c r="D3391" s="283" t="s">
        <v>9447</v>
      </c>
      <c r="E3391" s="282">
        <v>0</v>
      </c>
      <c r="F3391" s="283" t="s">
        <v>5656</v>
      </c>
      <c r="G3391" s="283" t="s">
        <v>5656</v>
      </c>
      <c r="H3391" s="284">
        <v>44717.998518518521</v>
      </c>
      <c r="I3391" s="284">
        <v>44717.998518518521</v>
      </c>
      <c r="J3391" s="283" t="s">
        <v>5657</v>
      </c>
      <c r="K3391" s="282">
        <v>0</v>
      </c>
      <c r="L3391" s="282">
        <v>0</v>
      </c>
      <c r="M3391" s="282">
        <v>1</v>
      </c>
      <c r="N3391" s="282">
        <v>0</v>
      </c>
    </row>
    <row r="3392" spans="1:14">
      <c r="A3392" s="282">
        <v>59793</v>
      </c>
      <c r="B3392" s="303">
        <v>20</v>
      </c>
      <c r="C3392" s="302">
        <v>6068392</v>
      </c>
      <c r="D3392" s="283" t="s">
        <v>9448</v>
      </c>
      <c r="E3392" s="282">
        <v>0</v>
      </c>
      <c r="F3392" s="283" t="s">
        <v>5656</v>
      </c>
      <c r="G3392" s="283" t="s">
        <v>5656</v>
      </c>
      <c r="H3392" s="284">
        <v>44717.998518518521</v>
      </c>
      <c r="I3392" s="284">
        <v>44717.998518518521</v>
      </c>
      <c r="J3392" s="283" t="s">
        <v>5657</v>
      </c>
      <c r="K3392" s="282">
        <v>0</v>
      </c>
      <c r="L3392" s="282">
        <v>0</v>
      </c>
      <c r="M3392" s="282">
        <v>1</v>
      </c>
      <c r="N3392" s="282">
        <v>0</v>
      </c>
    </row>
    <row r="3393" spans="1:14">
      <c r="A3393" s="282">
        <v>59794</v>
      </c>
      <c r="B3393" s="303">
        <v>20</v>
      </c>
      <c r="C3393" s="302">
        <v>6068393</v>
      </c>
      <c r="D3393" s="283" t="s">
        <v>9449</v>
      </c>
      <c r="E3393" s="282">
        <v>0</v>
      </c>
      <c r="F3393" s="283" t="s">
        <v>5656</v>
      </c>
      <c r="G3393" s="283" t="s">
        <v>5656</v>
      </c>
      <c r="H3393" s="284">
        <v>44717.998518518521</v>
      </c>
      <c r="I3393" s="284">
        <v>44717.998518518521</v>
      </c>
      <c r="J3393" s="283" t="s">
        <v>5657</v>
      </c>
      <c r="K3393" s="282">
        <v>0</v>
      </c>
      <c r="L3393" s="282">
        <v>0</v>
      </c>
      <c r="M3393" s="282">
        <v>1</v>
      </c>
      <c r="N3393" s="282">
        <v>0</v>
      </c>
    </row>
    <row r="3394" spans="1:14">
      <c r="A3394" s="282">
        <v>59791</v>
      </c>
      <c r="B3394" s="303">
        <v>20</v>
      </c>
      <c r="C3394" s="302">
        <v>6068422</v>
      </c>
      <c r="D3394" s="283" t="s">
        <v>9450</v>
      </c>
      <c r="E3394" s="282">
        <v>0</v>
      </c>
      <c r="F3394" s="283" t="s">
        <v>5656</v>
      </c>
      <c r="G3394" s="283" t="s">
        <v>5656</v>
      </c>
      <c r="H3394" s="284">
        <v>44717.998518518521</v>
      </c>
      <c r="I3394" s="284">
        <v>44717.998518518521</v>
      </c>
      <c r="J3394" s="283" t="s">
        <v>5657</v>
      </c>
      <c r="K3394" s="282">
        <v>0</v>
      </c>
      <c r="L3394" s="282">
        <v>0</v>
      </c>
      <c r="M3394" s="282">
        <v>1</v>
      </c>
      <c r="N3394" s="282">
        <v>0</v>
      </c>
    </row>
    <row r="3395" spans="1:14">
      <c r="A3395" s="282">
        <v>59792</v>
      </c>
      <c r="B3395" s="303">
        <v>20</v>
      </c>
      <c r="C3395" s="302">
        <v>6068423</v>
      </c>
      <c r="D3395" s="283" t="s">
        <v>9451</v>
      </c>
      <c r="E3395" s="282">
        <v>0</v>
      </c>
      <c r="F3395" s="283" t="s">
        <v>5656</v>
      </c>
      <c r="G3395" s="283" t="s">
        <v>5656</v>
      </c>
      <c r="H3395" s="284">
        <v>44717.998518518521</v>
      </c>
      <c r="I3395" s="284">
        <v>44717.998518518521</v>
      </c>
      <c r="J3395" s="283" t="s">
        <v>5657</v>
      </c>
      <c r="K3395" s="282">
        <v>0</v>
      </c>
      <c r="L3395" s="282">
        <v>0</v>
      </c>
      <c r="M3395" s="282">
        <v>1</v>
      </c>
      <c r="N3395" s="282">
        <v>0</v>
      </c>
    </row>
    <row r="3396" spans="1:14">
      <c r="A3396" s="282">
        <v>58815</v>
      </c>
      <c r="B3396" s="303">
        <v>20</v>
      </c>
      <c r="C3396" s="282">
        <v>6079396</v>
      </c>
      <c r="D3396" s="283" t="s">
        <v>9452</v>
      </c>
      <c r="E3396" s="282">
        <v>0</v>
      </c>
      <c r="F3396" s="283" t="s">
        <v>5656</v>
      </c>
      <c r="G3396" s="283" t="s">
        <v>5656</v>
      </c>
      <c r="H3396" s="284">
        <v>44717.998518518521</v>
      </c>
      <c r="I3396" s="284">
        <v>44717.998518518521</v>
      </c>
      <c r="J3396" s="283" t="s">
        <v>5657</v>
      </c>
      <c r="K3396" s="282">
        <v>0</v>
      </c>
      <c r="L3396" s="282">
        <v>0</v>
      </c>
      <c r="M3396" s="282">
        <v>1</v>
      </c>
      <c r="N3396" s="282">
        <v>0</v>
      </c>
    </row>
    <row r="3397" spans="1:14">
      <c r="A3397" s="282">
        <v>59903</v>
      </c>
      <c r="B3397" s="303">
        <v>20</v>
      </c>
      <c r="C3397" s="282">
        <v>608226</v>
      </c>
      <c r="D3397" s="283" t="s">
        <v>9453</v>
      </c>
      <c r="E3397" s="282">
        <v>0</v>
      </c>
      <c r="F3397" s="283" t="s">
        <v>5656</v>
      </c>
      <c r="G3397" s="283" t="s">
        <v>5656</v>
      </c>
      <c r="H3397" s="284">
        <v>44717.998518518521</v>
      </c>
      <c r="I3397" s="284">
        <v>44717.998518518521</v>
      </c>
      <c r="J3397" s="283" t="s">
        <v>5657</v>
      </c>
      <c r="K3397" s="282">
        <v>0</v>
      </c>
      <c r="L3397" s="282">
        <v>0</v>
      </c>
      <c r="M3397" s="282">
        <v>1</v>
      </c>
      <c r="N3397" s="282">
        <v>0</v>
      </c>
    </row>
    <row r="3398" spans="1:14">
      <c r="A3398" s="282">
        <v>59898</v>
      </c>
      <c r="B3398" s="303">
        <v>20</v>
      </c>
      <c r="C3398" s="282">
        <v>6084421</v>
      </c>
      <c r="D3398" s="283" t="s">
        <v>9454</v>
      </c>
      <c r="E3398" s="282">
        <v>0</v>
      </c>
      <c r="F3398" s="283" t="s">
        <v>5656</v>
      </c>
      <c r="G3398" s="283" t="s">
        <v>5656</v>
      </c>
      <c r="H3398" s="284">
        <v>44717.998518518521</v>
      </c>
      <c r="I3398" s="284">
        <v>44717.998518518521</v>
      </c>
      <c r="J3398" s="283" t="s">
        <v>5657</v>
      </c>
      <c r="K3398" s="282">
        <v>0</v>
      </c>
      <c r="L3398" s="282">
        <v>0</v>
      </c>
      <c r="M3398" s="282">
        <v>1</v>
      </c>
      <c r="N3398" s="282">
        <v>0</v>
      </c>
    </row>
    <row r="3399" spans="1:14">
      <c r="A3399" s="282">
        <v>59899</v>
      </c>
      <c r="B3399" s="303">
        <v>20</v>
      </c>
      <c r="C3399" s="282">
        <v>6084551</v>
      </c>
      <c r="D3399" s="283" t="s">
        <v>9455</v>
      </c>
      <c r="E3399" s="282">
        <v>0</v>
      </c>
      <c r="F3399" s="283" t="s">
        <v>5656</v>
      </c>
      <c r="G3399" s="283" t="s">
        <v>5656</v>
      </c>
      <c r="H3399" s="284">
        <v>44717.998518518521</v>
      </c>
      <c r="I3399" s="284">
        <v>44717.998518518521</v>
      </c>
      <c r="J3399" s="283" t="s">
        <v>5657</v>
      </c>
      <c r="K3399" s="282">
        <v>0</v>
      </c>
      <c r="L3399" s="282">
        <v>0</v>
      </c>
      <c r="M3399" s="282">
        <v>1</v>
      </c>
      <c r="N3399" s="282">
        <v>0</v>
      </c>
    </row>
    <row r="3400" spans="1:14">
      <c r="A3400" s="282">
        <v>59900</v>
      </c>
      <c r="B3400" s="303">
        <v>20</v>
      </c>
      <c r="C3400" s="282">
        <v>6084681</v>
      </c>
      <c r="D3400" s="283" t="s">
        <v>9456</v>
      </c>
      <c r="E3400" s="282">
        <v>0</v>
      </c>
      <c r="F3400" s="283" t="s">
        <v>5656</v>
      </c>
      <c r="G3400" s="283" t="s">
        <v>5656</v>
      </c>
      <c r="H3400" s="284">
        <v>44717.998518518521</v>
      </c>
      <c r="I3400" s="284">
        <v>44717.998518518521</v>
      </c>
      <c r="J3400" s="283" t="s">
        <v>5657</v>
      </c>
      <c r="K3400" s="282">
        <v>0</v>
      </c>
      <c r="L3400" s="282">
        <v>0</v>
      </c>
      <c r="M3400" s="282">
        <v>1</v>
      </c>
      <c r="N3400" s="282">
        <v>0</v>
      </c>
    </row>
    <row r="3401" spans="1:14">
      <c r="A3401" s="282">
        <v>58814</v>
      </c>
      <c r="B3401" s="303">
        <v>20</v>
      </c>
      <c r="C3401" s="282">
        <v>6090135</v>
      </c>
      <c r="D3401" s="283" t="s">
        <v>9457</v>
      </c>
      <c r="E3401" s="282">
        <v>0</v>
      </c>
      <c r="F3401" s="283" t="s">
        <v>5656</v>
      </c>
      <c r="G3401" s="283" t="s">
        <v>5656</v>
      </c>
      <c r="H3401" s="284">
        <v>44717.998518518521</v>
      </c>
      <c r="I3401" s="284">
        <v>44717.998518518521</v>
      </c>
      <c r="J3401" s="283" t="s">
        <v>5657</v>
      </c>
      <c r="K3401" s="282">
        <v>0</v>
      </c>
      <c r="L3401" s="282">
        <v>0</v>
      </c>
      <c r="M3401" s="282">
        <v>1</v>
      </c>
      <c r="N3401" s="282">
        <v>0</v>
      </c>
    </row>
    <row r="3402" spans="1:14">
      <c r="A3402" s="282">
        <v>59564</v>
      </c>
      <c r="B3402" s="303">
        <v>20</v>
      </c>
      <c r="C3402" s="282">
        <v>6090711</v>
      </c>
      <c r="D3402" s="283" t="s">
        <v>9458</v>
      </c>
      <c r="E3402" s="282">
        <v>0</v>
      </c>
      <c r="F3402" s="283" t="s">
        <v>5656</v>
      </c>
      <c r="G3402" s="283" t="s">
        <v>5656</v>
      </c>
      <c r="H3402" s="284">
        <v>44717.998518518521</v>
      </c>
      <c r="I3402" s="284">
        <v>44717.998518518521</v>
      </c>
      <c r="J3402" s="283" t="s">
        <v>5657</v>
      </c>
      <c r="K3402" s="282">
        <v>0</v>
      </c>
      <c r="L3402" s="282">
        <v>0</v>
      </c>
      <c r="M3402" s="282">
        <v>1</v>
      </c>
      <c r="N3402" s="282">
        <v>0</v>
      </c>
    </row>
    <row r="3403" spans="1:14">
      <c r="A3403" s="282">
        <v>59565</v>
      </c>
      <c r="B3403" s="303">
        <v>20</v>
      </c>
      <c r="C3403" s="282">
        <v>6090712</v>
      </c>
      <c r="D3403" s="283" t="s">
        <v>9459</v>
      </c>
      <c r="E3403" s="282">
        <v>0</v>
      </c>
      <c r="F3403" s="283" t="s">
        <v>5656</v>
      </c>
      <c r="G3403" s="283" t="s">
        <v>5656</v>
      </c>
      <c r="H3403" s="284">
        <v>44717.998518518521</v>
      </c>
      <c r="I3403" s="284">
        <v>44717.998518518521</v>
      </c>
      <c r="J3403" s="283" t="s">
        <v>5657</v>
      </c>
      <c r="K3403" s="282">
        <v>0</v>
      </c>
      <c r="L3403" s="282">
        <v>0</v>
      </c>
      <c r="M3403" s="282">
        <v>1</v>
      </c>
      <c r="N3403" s="282">
        <v>0</v>
      </c>
    </row>
    <row r="3404" spans="1:14">
      <c r="A3404" s="282">
        <v>59353</v>
      </c>
      <c r="B3404" s="303">
        <v>20</v>
      </c>
      <c r="C3404" s="282">
        <v>6097000</v>
      </c>
      <c r="D3404" s="283" t="s">
        <v>9460</v>
      </c>
      <c r="E3404" s="282">
        <v>0</v>
      </c>
      <c r="F3404" s="283" t="s">
        <v>5656</v>
      </c>
      <c r="G3404" s="283" t="s">
        <v>5656</v>
      </c>
      <c r="H3404" s="284">
        <v>44717.998518518521</v>
      </c>
      <c r="I3404" s="284">
        <v>44717.998518518521</v>
      </c>
      <c r="J3404" s="283" t="s">
        <v>5657</v>
      </c>
      <c r="K3404" s="282">
        <v>0</v>
      </c>
      <c r="L3404" s="282">
        <v>0</v>
      </c>
      <c r="M3404" s="282">
        <v>1</v>
      </c>
      <c r="N3404" s="282">
        <v>0</v>
      </c>
    </row>
    <row r="3405" spans="1:14">
      <c r="A3405" s="282">
        <v>59354</v>
      </c>
      <c r="B3405" s="303">
        <v>20</v>
      </c>
      <c r="C3405" s="282">
        <v>6097130</v>
      </c>
      <c r="D3405" s="283" t="s">
        <v>9461</v>
      </c>
      <c r="E3405" s="282">
        <v>0</v>
      </c>
      <c r="F3405" s="283" t="s">
        <v>5656</v>
      </c>
      <c r="G3405" s="283" t="s">
        <v>5656</v>
      </c>
      <c r="H3405" s="284">
        <v>44717.998518518521</v>
      </c>
      <c r="I3405" s="284">
        <v>44717.998518518521</v>
      </c>
      <c r="J3405" s="283" t="s">
        <v>5657</v>
      </c>
      <c r="K3405" s="282">
        <v>0</v>
      </c>
      <c r="L3405" s="282">
        <v>0</v>
      </c>
      <c r="M3405" s="282">
        <v>1</v>
      </c>
      <c r="N3405" s="282">
        <v>0</v>
      </c>
    </row>
    <row r="3406" spans="1:14">
      <c r="A3406" s="282">
        <v>59355</v>
      </c>
      <c r="B3406" s="303">
        <v>20</v>
      </c>
      <c r="C3406" s="282">
        <v>6097260</v>
      </c>
      <c r="D3406" s="283" t="s">
        <v>9462</v>
      </c>
      <c r="E3406" s="282">
        <v>0</v>
      </c>
      <c r="F3406" s="283" t="s">
        <v>5656</v>
      </c>
      <c r="G3406" s="283" t="s">
        <v>5656</v>
      </c>
      <c r="H3406" s="284">
        <v>44717.998518518521</v>
      </c>
      <c r="I3406" s="284">
        <v>44717.998518518521</v>
      </c>
      <c r="J3406" s="283" t="s">
        <v>5657</v>
      </c>
      <c r="K3406" s="282">
        <v>0</v>
      </c>
      <c r="L3406" s="282">
        <v>0</v>
      </c>
      <c r="M3406" s="282">
        <v>1</v>
      </c>
      <c r="N3406" s="282">
        <v>0</v>
      </c>
    </row>
    <row r="3407" spans="1:14">
      <c r="A3407" s="282">
        <v>59585</v>
      </c>
      <c r="B3407" s="303">
        <v>20</v>
      </c>
      <c r="C3407" s="282">
        <v>6098551</v>
      </c>
      <c r="D3407" s="283" t="s">
        <v>9463</v>
      </c>
      <c r="E3407" s="282">
        <v>0</v>
      </c>
      <c r="F3407" s="283" t="s">
        <v>5656</v>
      </c>
      <c r="G3407" s="283" t="s">
        <v>5656</v>
      </c>
      <c r="H3407" s="284">
        <v>44717.998518518521</v>
      </c>
      <c r="I3407" s="284">
        <v>44717.998518518521</v>
      </c>
      <c r="J3407" s="283" t="s">
        <v>5657</v>
      </c>
      <c r="K3407" s="282">
        <v>0</v>
      </c>
      <c r="L3407" s="282">
        <v>0</v>
      </c>
      <c r="M3407" s="282">
        <v>1</v>
      </c>
      <c r="N3407" s="282">
        <v>0</v>
      </c>
    </row>
    <row r="3408" spans="1:14">
      <c r="A3408" s="282">
        <v>59586</v>
      </c>
      <c r="B3408" s="303">
        <v>20</v>
      </c>
      <c r="C3408" s="282">
        <v>6098552</v>
      </c>
      <c r="D3408" s="283" t="s">
        <v>9464</v>
      </c>
      <c r="E3408" s="282">
        <v>0</v>
      </c>
      <c r="F3408" s="283" t="s">
        <v>5656</v>
      </c>
      <c r="G3408" s="283" t="s">
        <v>5656</v>
      </c>
      <c r="H3408" s="284">
        <v>44717.998518518521</v>
      </c>
      <c r="I3408" s="284">
        <v>44717.998518518521</v>
      </c>
      <c r="J3408" s="283" t="s">
        <v>5657</v>
      </c>
      <c r="K3408" s="282">
        <v>0</v>
      </c>
      <c r="L3408" s="282">
        <v>0</v>
      </c>
      <c r="M3408" s="282">
        <v>1</v>
      </c>
      <c r="N3408" s="282">
        <v>0</v>
      </c>
    </row>
    <row r="3409" spans="1:14">
      <c r="A3409" s="282">
        <v>59951</v>
      </c>
      <c r="B3409" s="303">
        <v>20</v>
      </c>
      <c r="C3409" s="282">
        <v>6105131</v>
      </c>
      <c r="D3409" s="283" t="s">
        <v>9465</v>
      </c>
      <c r="E3409" s="282">
        <v>0</v>
      </c>
      <c r="F3409" s="283" t="s">
        <v>5656</v>
      </c>
      <c r="G3409" s="283" t="s">
        <v>5656</v>
      </c>
      <c r="H3409" s="284">
        <v>44717.998518518521</v>
      </c>
      <c r="I3409" s="284">
        <v>44717.998518518521</v>
      </c>
      <c r="J3409" s="283" t="s">
        <v>5657</v>
      </c>
      <c r="K3409" s="282">
        <v>0</v>
      </c>
      <c r="L3409" s="282">
        <v>0</v>
      </c>
      <c r="M3409" s="282">
        <v>1</v>
      </c>
      <c r="N3409" s="282">
        <v>0</v>
      </c>
    </row>
    <row r="3410" spans="1:14">
      <c r="A3410" s="282">
        <v>57633</v>
      </c>
      <c r="B3410" s="303">
        <v>20</v>
      </c>
      <c r="C3410" s="282">
        <v>6105681</v>
      </c>
      <c r="D3410" s="283" t="s">
        <v>9466</v>
      </c>
      <c r="E3410" s="282">
        <v>0</v>
      </c>
      <c r="F3410" s="283" t="s">
        <v>5656</v>
      </c>
      <c r="G3410" s="283" t="s">
        <v>5656</v>
      </c>
      <c r="H3410" s="284">
        <v>44717.998518518521</v>
      </c>
      <c r="I3410" s="284">
        <v>44717.998518518521</v>
      </c>
      <c r="J3410" s="283" t="s">
        <v>5657</v>
      </c>
      <c r="K3410" s="282">
        <v>0</v>
      </c>
      <c r="L3410" s="282">
        <v>0</v>
      </c>
      <c r="M3410" s="282">
        <v>1</v>
      </c>
      <c r="N3410" s="282">
        <v>0</v>
      </c>
    </row>
    <row r="3411" spans="1:14">
      <c r="A3411" s="282">
        <v>57634</v>
      </c>
      <c r="B3411" s="303">
        <v>20</v>
      </c>
      <c r="C3411" s="282">
        <v>6105842</v>
      </c>
      <c r="D3411" s="283" t="s">
        <v>9467</v>
      </c>
      <c r="E3411" s="282">
        <v>0</v>
      </c>
      <c r="F3411" s="283" t="s">
        <v>5656</v>
      </c>
      <c r="G3411" s="283" t="s">
        <v>5656</v>
      </c>
      <c r="H3411" s="284">
        <v>44717.998518518521</v>
      </c>
      <c r="I3411" s="284">
        <v>44717.998518518521</v>
      </c>
      <c r="J3411" s="283" t="s">
        <v>5657</v>
      </c>
      <c r="K3411" s="282">
        <v>0</v>
      </c>
      <c r="L3411" s="282">
        <v>0</v>
      </c>
      <c r="M3411" s="282">
        <v>1</v>
      </c>
      <c r="N3411" s="282">
        <v>0</v>
      </c>
    </row>
    <row r="3412" spans="1:14">
      <c r="A3412" s="282">
        <v>57294</v>
      </c>
      <c r="B3412" s="303">
        <v>20</v>
      </c>
      <c r="C3412" s="282">
        <v>6115131</v>
      </c>
      <c r="D3412" s="283" t="s">
        <v>9468</v>
      </c>
      <c r="E3412" s="282">
        <v>0</v>
      </c>
      <c r="F3412" s="283" t="s">
        <v>5656</v>
      </c>
      <c r="G3412" s="283" t="s">
        <v>5722</v>
      </c>
      <c r="H3412" s="284">
        <v>44717.998518518521</v>
      </c>
      <c r="I3412" s="284">
        <v>44799.418912037036</v>
      </c>
      <c r="J3412" s="283" t="s">
        <v>5657</v>
      </c>
      <c r="K3412" s="282">
        <v>0</v>
      </c>
      <c r="L3412" s="282">
        <v>0</v>
      </c>
      <c r="M3412" s="282">
        <v>1</v>
      </c>
      <c r="N3412" s="282">
        <v>0</v>
      </c>
    </row>
    <row r="3413" spans="1:14">
      <c r="A3413" s="282">
        <v>59812</v>
      </c>
      <c r="B3413" s="303">
        <v>20</v>
      </c>
      <c r="C3413" s="282">
        <v>6119971</v>
      </c>
      <c r="D3413" s="283" t="s">
        <v>9469</v>
      </c>
      <c r="E3413" s="282">
        <v>0</v>
      </c>
      <c r="F3413" s="283" t="s">
        <v>5656</v>
      </c>
      <c r="G3413" s="283" t="s">
        <v>5656</v>
      </c>
      <c r="H3413" s="284">
        <v>44717.998518518521</v>
      </c>
      <c r="I3413" s="284">
        <v>44717.998518518521</v>
      </c>
      <c r="J3413" s="283" t="s">
        <v>5657</v>
      </c>
      <c r="K3413" s="282">
        <v>0</v>
      </c>
      <c r="L3413" s="282">
        <v>0</v>
      </c>
      <c r="M3413" s="282">
        <v>1</v>
      </c>
      <c r="N3413" s="282">
        <v>0</v>
      </c>
    </row>
    <row r="3414" spans="1:14">
      <c r="A3414" s="282">
        <v>59813</v>
      </c>
      <c r="B3414" s="303">
        <v>20</v>
      </c>
      <c r="C3414" s="282">
        <v>6119972</v>
      </c>
      <c r="D3414" s="283" t="s">
        <v>9470</v>
      </c>
      <c r="E3414" s="282">
        <v>0</v>
      </c>
      <c r="F3414" s="283" t="s">
        <v>5656</v>
      </c>
      <c r="G3414" s="283" t="s">
        <v>5656</v>
      </c>
      <c r="H3414" s="284">
        <v>44717.998518518521</v>
      </c>
      <c r="I3414" s="284">
        <v>44717.998518518521</v>
      </c>
      <c r="J3414" s="283" t="s">
        <v>5657</v>
      </c>
      <c r="K3414" s="282">
        <v>0</v>
      </c>
      <c r="L3414" s="282">
        <v>0</v>
      </c>
      <c r="M3414" s="282">
        <v>1</v>
      </c>
      <c r="N3414" s="282">
        <v>0</v>
      </c>
    </row>
    <row r="3415" spans="1:14">
      <c r="A3415" s="282">
        <v>59810</v>
      </c>
      <c r="B3415" s="303">
        <v>20</v>
      </c>
      <c r="C3415" s="282">
        <v>6120001</v>
      </c>
      <c r="D3415" s="283" t="s">
        <v>9471</v>
      </c>
      <c r="E3415" s="282">
        <v>0</v>
      </c>
      <c r="F3415" s="283" t="s">
        <v>5656</v>
      </c>
      <c r="G3415" s="283" t="s">
        <v>5656</v>
      </c>
      <c r="H3415" s="284">
        <v>44717.998518518521</v>
      </c>
      <c r="I3415" s="284">
        <v>44717.998518518521</v>
      </c>
      <c r="J3415" s="283" t="s">
        <v>5657</v>
      </c>
      <c r="K3415" s="282">
        <v>0</v>
      </c>
      <c r="L3415" s="282">
        <v>0</v>
      </c>
      <c r="M3415" s="282">
        <v>1</v>
      </c>
      <c r="N3415" s="282">
        <v>0</v>
      </c>
    </row>
    <row r="3416" spans="1:14">
      <c r="A3416" s="282">
        <v>59811</v>
      </c>
      <c r="B3416" s="303">
        <v>20</v>
      </c>
      <c r="C3416" s="282">
        <v>6120002</v>
      </c>
      <c r="D3416" s="283" t="s">
        <v>9472</v>
      </c>
      <c r="E3416" s="282">
        <v>0</v>
      </c>
      <c r="F3416" s="283" t="s">
        <v>5656</v>
      </c>
      <c r="G3416" s="283" t="s">
        <v>5656</v>
      </c>
      <c r="H3416" s="284">
        <v>44717.998518518521</v>
      </c>
      <c r="I3416" s="284">
        <v>44717.998518518521</v>
      </c>
      <c r="J3416" s="283" t="s">
        <v>5657</v>
      </c>
      <c r="K3416" s="282">
        <v>0</v>
      </c>
      <c r="L3416" s="282">
        <v>0</v>
      </c>
      <c r="M3416" s="282">
        <v>1</v>
      </c>
      <c r="N3416" s="282">
        <v>0</v>
      </c>
    </row>
    <row r="3417" spans="1:14">
      <c r="A3417" s="282">
        <v>56730</v>
      </c>
      <c r="B3417" s="303">
        <v>20</v>
      </c>
      <c r="C3417" s="302">
        <v>6133001</v>
      </c>
      <c r="D3417" s="283" t="s">
        <v>9473</v>
      </c>
      <c r="E3417" s="282">
        <v>0</v>
      </c>
      <c r="F3417" s="283" t="s">
        <v>5656</v>
      </c>
      <c r="G3417" s="283" t="s">
        <v>5656</v>
      </c>
      <c r="H3417" s="284">
        <v>44717.998518518521</v>
      </c>
      <c r="I3417" s="284">
        <v>44717.998518518521</v>
      </c>
      <c r="J3417" s="283" t="s">
        <v>5657</v>
      </c>
      <c r="K3417" s="282">
        <v>0</v>
      </c>
      <c r="L3417" s="282">
        <v>0</v>
      </c>
      <c r="M3417" s="282">
        <v>1</v>
      </c>
      <c r="N3417" s="282">
        <v>0</v>
      </c>
    </row>
    <row r="3418" spans="1:14">
      <c r="A3418" s="282">
        <v>56731</v>
      </c>
      <c r="B3418" s="303">
        <v>20</v>
      </c>
      <c r="C3418" s="302">
        <v>6133131</v>
      </c>
      <c r="D3418" s="283" t="s">
        <v>9474</v>
      </c>
      <c r="E3418" s="282">
        <v>0</v>
      </c>
      <c r="F3418" s="283" t="s">
        <v>5656</v>
      </c>
      <c r="G3418" s="283" t="s">
        <v>5656</v>
      </c>
      <c r="H3418" s="284">
        <v>44717.998518518521</v>
      </c>
      <c r="I3418" s="284">
        <v>44717.998518518521</v>
      </c>
      <c r="J3418" s="283" t="s">
        <v>5657</v>
      </c>
      <c r="K3418" s="282">
        <v>0</v>
      </c>
      <c r="L3418" s="282">
        <v>0</v>
      </c>
      <c r="M3418" s="282">
        <v>1</v>
      </c>
      <c r="N3418" s="282">
        <v>0</v>
      </c>
    </row>
    <row r="3419" spans="1:14">
      <c r="A3419" s="282">
        <v>59843</v>
      </c>
      <c r="B3419" s="303">
        <v>20</v>
      </c>
      <c r="C3419" s="282">
        <v>6143976</v>
      </c>
      <c r="D3419" s="283" t="s">
        <v>9475</v>
      </c>
      <c r="E3419" s="282">
        <v>0</v>
      </c>
      <c r="F3419" s="283" t="s">
        <v>5656</v>
      </c>
      <c r="G3419" s="283" t="s">
        <v>5656</v>
      </c>
      <c r="H3419" s="284">
        <v>44717.998518518521</v>
      </c>
      <c r="I3419" s="284">
        <v>44717.998518518521</v>
      </c>
      <c r="J3419" s="283" t="s">
        <v>5657</v>
      </c>
      <c r="K3419" s="282">
        <v>0</v>
      </c>
      <c r="L3419" s="282">
        <v>0</v>
      </c>
      <c r="M3419" s="282">
        <v>1</v>
      </c>
      <c r="N3419" s="282">
        <v>0</v>
      </c>
    </row>
    <row r="3420" spans="1:14">
      <c r="A3420" s="282">
        <v>57853</v>
      </c>
      <c r="B3420" s="303">
        <v>20</v>
      </c>
      <c r="C3420" s="282">
        <v>6145971</v>
      </c>
      <c r="D3420" s="283" t="s">
        <v>9476</v>
      </c>
      <c r="E3420" s="282">
        <v>0</v>
      </c>
      <c r="F3420" s="283" t="s">
        <v>5656</v>
      </c>
      <c r="G3420" s="283" t="s">
        <v>5656</v>
      </c>
      <c r="H3420" s="284">
        <v>44717.998518518521</v>
      </c>
      <c r="I3420" s="284">
        <v>44717.998518518521</v>
      </c>
      <c r="J3420" s="283" t="s">
        <v>5657</v>
      </c>
      <c r="K3420" s="282">
        <v>0</v>
      </c>
      <c r="L3420" s="282">
        <v>0</v>
      </c>
      <c r="M3420" s="282">
        <v>1</v>
      </c>
      <c r="N3420" s="282">
        <v>0</v>
      </c>
    </row>
    <row r="3421" spans="1:14">
      <c r="A3421" s="282">
        <v>57854</v>
      </c>
      <c r="B3421" s="303">
        <v>20</v>
      </c>
      <c r="C3421" s="282">
        <v>6145972</v>
      </c>
      <c r="D3421" s="283" t="s">
        <v>9477</v>
      </c>
      <c r="E3421" s="282">
        <v>0</v>
      </c>
      <c r="F3421" s="283" t="s">
        <v>5656</v>
      </c>
      <c r="G3421" s="283" t="s">
        <v>5656</v>
      </c>
      <c r="H3421" s="284">
        <v>44717.998518518521</v>
      </c>
      <c r="I3421" s="284">
        <v>44717.998518518521</v>
      </c>
      <c r="J3421" s="283" t="s">
        <v>5657</v>
      </c>
      <c r="K3421" s="282">
        <v>0</v>
      </c>
      <c r="L3421" s="282">
        <v>0</v>
      </c>
      <c r="M3421" s="282">
        <v>1</v>
      </c>
      <c r="N3421" s="282">
        <v>0</v>
      </c>
    </row>
    <row r="3422" spans="1:14">
      <c r="A3422" s="282">
        <v>58402</v>
      </c>
      <c r="B3422" s="303">
        <v>20</v>
      </c>
      <c r="C3422" s="282">
        <v>6146811</v>
      </c>
      <c r="D3422" s="283" t="s">
        <v>9478</v>
      </c>
      <c r="E3422" s="282">
        <v>0</v>
      </c>
      <c r="F3422" s="283" t="s">
        <v>5656</v>
      </c>
      <c r="G3422" s="283" t="s">
        <v>5656</v>
      </c>
      <c r="H3422" s="284">
        <v>44717.998518518521</v>
      </c>
      <c r="I3422" s="284">
        <v>44717.998518518521</v>
      </c>
      <c r="J3422" s="283" t="s">
        <v>5657</v>
      </c>
      <c r="K3422" s="282">
        <v>0</v>
      </c>
      <c r="L3422" s="282">
        <v>0</v>
      </c>
      <c r="M3422" s="282">
        <v>1</v>
      </c>
      <c r="N3422" s="282">
        <v>0</v>
      </c>
    </row>
    <row r="3423" spans="1:14">
      <c r="A3423" s="282">
        <v>58407</v>
      </c>
      <c r="B3423" s="303">
        <v>20</v>
      </c>
      <c r="C3423" s="282">
        <v>6146843</v>
      </c>
      <c r="D3423" s="283" t="s">
        <v>9479</v>
      </c>
      <c r="E3423" s="282">
        <v>0</v>
      </c>
      <c r="F3423" s="283" t="s">
        <v>5656</v>
      </c>
      <c r="G3423" s="283" t="s">
        <v>5656</v>
      </c>
      <c r="H3423" s="284">
        <v>44717.998518518521</v>
      </c>
      <c r="I3423" s="284">
        <v>44717.998518518521</v>
      </c>
      <c r="J3423" s="283" t="s">
        <v>5657</v>
      </c>
      <c r="K3423" s="282">
        <v>0</v>
      </c>
      <c r="L3423" s="282">
        <v>0</v>
      </c>
      <c r="M3423" s="282">
        <v>1</v>
      </c>
      <c r="N3423" s="282">
        <v>0</v>
      </c>
    </row>
    <row r="3424" spans="1:14">
      <c r="A3424" s="282">
        <v>59327</v>
      </c>
      <c r="B3424" s="303">
        <v>20</v>
      </c>
      <c r="C3424" s="282">
        <v>6148844</v>
      </c>
      <c r="D3424" s="283" t="s">
        <v>9480</v>
      </c>
      <c r="E3424" s="282">
        <v>0</v>
      </c>
      <c r="F3424" s="283" t="s">
        <v>5656</v>
      </c>
      <c r="G3424" s="283" t="s">
        <v>5656</v>
      </c>
      <c r="H3424" s="284">
        <v>44717.998518518521</v>
      </c>
      <c r="I3424" s="284">
        <v>44717.998518518521</v>
      </c>
      <c r="J3424" s="283" t="s">
        <v>5657</v>
      </c>
      <c r="K3424" s="282">
        <v>0</v>
      </c>
      <c r="L3424" s="282">
        <v>0</v>
      </c>
      <c r="M3424" s="282">
        <v>1</v>
      </c>
      <c r="N3424" s="282">
        <v>0</v>
      </c>
    </row>
    <row r="3425" spans="1:14">
      <c r="A3425" s="282">
        <v>59326</v>
      </c>
      <c r="B3425" s="303">
        <v>20</v>
      </c>
      <c r="C3425" s="282">
        <v>6148974</v>
      </c>
      <c r="D3425" s="283" t="s">
        <v>9481</v>
      </c>
      <c r="E3425" s="282">
        <v>0</v>
      </c>
      <c r="F3425" s="283" t="s">
        <v>5656</v>
      </c>
      <c r="G3425" s="283" t="s">
        <v>5656</v>
      </c>
      <c r="H3425" s="284">
        <v>44717.998518518521</v>
      </c>
      <c r="I3425" s="284">
        <v>44717.998518518521</v>
      </c>
      <c r="J3425" s="283" t="s">
        <v>5657</v>
      </c>
      <c r="K3425" s="282">
        <v>0</v>
      </c>
      <c r="L3425" s="282">
        <v>0</v>
      </c>
      <c r="M3425" s="282">
        <v>1</v>
      </c>
      <c r="N3425" s="282">
        <v>0</v>
      </c>
    </row>
    <row r="3426" spans="1:14">
      <c r="A3426" s="282">
        <v>58949</v>
      </c>
      <c r="B3426" s="303">
        <v>20</v>
      </c>
      <c r="C3426" s="282">
        <v>6158264</v>
      </c>
      <c r="D3426" s="283" t="s">
        <v>9482</v>
      </c>
      <c r="E3426" s="282">
        <v>0</v>
      </c>
      <c r="F3426" s="283" t="s">
        <v>5656</v>
      </c>
      <c r="G3426" s="283" t="s">
        <v>5656</v>
      </c>
      <c r="H3426" s="284">
        <v>44717.998518518521</v>
      </c>
      <c r="I3426" s="284">
        <v>44717.998518518521</v>
      </c>
      <c r="J3426" s="283" t="s">
        <v>5657</v>
      </c>
      <c r="K3426" s="282">
        <v>0</v>
      </c>
      <c r="L3426" s="282">
        <v>0</v>
      </c>
      <c r="M3426" s="282">
        <v>1</v>
      </c>
      <c r="N3426" s="282">
        <v>0</v>
      </c>
    </row>
    <row r="3427" spans="1:14">
      <c r="A3427" s="282">
        <v>58950</v>
      </c>
      <c r="B3427" s="303">
        <v>20</v>
      </c>
      <c r="C3427" s="282">
        <v>6158394</v>
      </c>
      <c r="D3427" s="283" t="s">
        <v>9483</v>
      </c>
      <c r="E3427" s="282">
        <v>0</v>
      </c>
      <c r="F3427" s="283" t="s">
        <v>5656</v>
      </c>
      <c r="G3427" s="283" t="s">
        <v>5656</v>
      </c>
      <c r="H3427" s="284">
        <v>44717.998518518521</v>
      </c>
      <c r="I3427" s="284">
        <v>44717.998518518521</v>
      </c>
      <c r="J3427" s="283" t="s">
        <v>5657</v>
      </c>
      <c r="K3427" s="282">
        <v>0</v>
      </c>
      <c r="L3427" s="282">
        <v>0</v>
      </c>
      <c r="M3427" s="282">
        <v>1</v>
      </c>
      <c r="N3427" s="282">
        <v>0</v>
      </c>
    </row>
    <row r="3428" spans="1:14">
      <c r="A3428" s="282">
        <v>57433</v>
      </c>
      <c r="B3428" s="303">
        <v>20</v>
      </c>
      <c r="C3428" s="282">
        <v>6161681</v>
      </c>
      <c r="D3428" s="283" t="s">
        <v>9484</v>
      </c>
      <c r="E3428" s="282">
        <v>0</v>
      </c>
      <c r="F3428" s="283" t="s">
        <v>5656</v>
      </c>
      <c r="G3428" s="283" t="s">
        <v>5656</v>
      </c>
      <c r="H3428" s="284">
        <v>44717.998518518521</v>
      </c>
      <c r="I3428" s="284">
        <v>44717.998518518521</v>
      </c>
      <c r="J3428" s="283" t="s">
        <v>5657</v>
      </c>
      <c r="K3428" s="282">
        <v>0</v>
      </c>
      <c r="L3428" s="282">
        <v>0</v>
      </c>
      <c r="M3428" s="282">
        <v>1</v>
      </c>
      <c r="N3428" s="282">
        <v>0</v>
      </c>
    </row>
    <row r="3429" spans="1:14">
      <c r="A3429" s="282">
        <v>59902</v>
      </c>
      <c r="B3429" s="303">
        <v>20</v>
      </c>
      <c r="C3429" s="282">
        <v>616571</v>
      </c>
      <c r="D3429" s="283" t="s">
        <v>9485</v>
      </c>
      <c r="E3429" s="282">
        <v>0</v>
      </c>
      <c r="F3429" s="283" t="s">
        <v>5656</v>
      </c>
      <c r="G3429" s="283" t="s">
        <v>5656</v>
      </c>
      <c r="H3429" s="284">
        <v>44717.998518518521</v>
      </c>
      <c r="I3429" s="284">
        <v>44717.998518518521</v>
      </c>
      <c r="J3429" s="283" t="s">
        <v>5657</v>
      </c>
      <c r="K3429" s="282">
        <v>0</v>
      </c>
      <c r="L3429" s="282">
        <v>0</v>
      </c>
      <c r="M3429" s="282">
        <v>1</v>
      </c>
      <c r="N3429" s="282">
        <v>0</v>
      </c>
    </row>
    <row r="3430" spans="1:14">
      <c r="A3430" s="282">
        <v>57843</v>
      </c>
      <c r="B3430" s="303">
        <v>20</v>
      </c>
      <c r="C3430" s="282">
        <v>6171711</v>
      </c>
      <c r="D3430" s="283" t="s">
        <v>9486</v>
      </c>
      <c r="E3430" s="282">
        <v>0</v>
      </c>
      <c r="F3430" s="283" t="s">
        <v>5656</v>
      </c>
      <c r="G3430" s="283" t="s">
        <v>5656</v>
      </c>
      <c r="H3430" s="284">
        <v>44717.998518518521</v>
      </c>
      <c r="I3430" s="284">
        <v>44717.998518518521</v>
      </c>
      <c r="J3430" s="283" t="s">
        <v>5657</v>
      </c>
      <c r="K3430" s="282">
        <v>0</v>
      </c>
      <c r="L3430" s="282">
        <v>0</v>
      </c>
      <c r="M3430" s="282">
        <v>1</v>
      </c>
      <c r="N3430" s="282">
        <v>0</v>
      </c>
    </row>
    <row r="3431" spans="1:14">
      <c r="A3431" s="282">
        <v>59256</v>
      </c>
      <c r="B3431" s="303">
        <v>20</v>
      </c>
      <c r="C3431" s="282">
        <v>6173711</v>
      </c>
      <c r="D3431" s="283" t="s">
        <v>9487</v>
      </c>
      <c r="E3431" s="282">
        <v>0</v>
      </c>
      <c r="F3431" s="283" t="s">
        <v>5656</v>
      </c>
      <c r="G3431" s="283" t="s">
        <v>5656</v>
      </c>
      <c r="H3431" s="284">
        <v>44717.998518518521</v>
      </c>
      <c r="I3431" s="284">
        <v>44717.998518518521</v>
      </c>
      <c r="J3431" s="283" t="s">
        <v>5657</v>
      </c>
      <c r="K3431" s="282">
        <v>0</v>
      </c>
      <c r="L3431" s="282">
        <v>0</v>
      </c>
      <c r="M3431" s="282">
        <v>1</v>
      </c>
      <c r="N3431" s="282">
        <v>0</v>
      </c>
    </row>
    <row r="3432" spans="1:14">
      <c r="A3432" s="282">
        <v>57231</v>
      </c>
      <c r="B3432" s="303">
        <v>20</v>
      </c>
      <c r="C3432" s="282">
        <v>6173711</v>
      </c>
      <c r="D3432" s="283" t="s">
        <v>9488</v>
      </c>
      <c r="E3432" s="282">
        <v>0</v>
      </c>
      <c r="F3432" s="283" t="s">
        <v>5656</v>
      </c>
      <c r="G3432" s="283" t="s">
        <v>5656</v>
      </c>
      <c r="H3432" s="284">
        <v>44717.998518518521</v>
      </c>
      <c r="I3432" s="284">
        <v>44717.998518518521</v>
      </c>
      <c r="J3432" s="283" t="s">
        <v>5657</v>
      </c>
      <c r="K3432" s="282">
        <v>0</v>
      </c>
      <c r="L3432" s="282">
        <v>0</v>
      </c>
      <c r="M3432" s="282">
        <v>1</v>
      </c>
      <c r="N3432" s="282">
        <v>0</v>
      </c>
    </row>
    <row r="3433" spans="1:14">
      <c r="A3433" s="282">
        <v>59255</v>
      </c>
      <c r="B3433" s="303">
        <v>20</v>
      </c>
      <c r="C3433" s="282">
        <v>6173841</v>
      </c>
      <c r="D3433" s="283" t="s">
        <v>9489</v>
      </c>
      <c r="E3433" s="282">
        <v>0</v>
      </c>
      <c r="F3433" s="283" t="s">
        <v>5656</v>
      </c>
      <c r="G3433" s="283" t="s">
        <v>5656</v>
      </c>
      <c r="H3433" s="284">
        <v>44717.998518518521</v>
      </c>
      <c r="I3433" s="284">
        <v>44717.998518518521</v>
      </c>
      <c r="J3433" s="283" t="s">
        <v>5657</v>
      </c>
      <c r="K3433" s="282">
        <v>0</v>
      </c>
      <c r="L3433" s="282">
        <v>0</v>
      </c>
      <c r="M3433" s="282">
        <v>1</v>
      </c>
      <c r="N3433" s="282">
        <v>0</v>
      </c>
    </row>
    <row r="3434" spans="1:14">
      <c r="A3434" s="282">
        <v>58757</v>
      </c>
      <c r="B3434" s="303">
        <v>20</v>
      </c>
      <c r="C3434" s="282">
        <v>6174003</v>
      </c>
      <c r="D3434" s="283" t="s">
        <v>9490</v>
      </c>
      <c r="E3434" s="282">
        <v>0</v>
      </c>
      <c r="F3434" s="283" t="s">
        <v>5656</v>
      </c>
      <c r="G3434" s="283" t="s">
        <v>5656</v>
      </c>
      <c r="H3434" s="284">
        <v>44717.998518518521</v>
      </c>
      <c r="I3434" s="284">
        <v>44717.998518518521</v>
      </c>
      <c r="J3434" s="283" t="s">
        <v>5657</v>
      </c>
      <c r="K3434" s="282">
        <v>0</v>
      </c>
      <c r="L3434" s="282">
        <v>0</v>
      </c>
      <c r="M3434" s="282">
        <v>1</v>
      </c>
      <c r="N3434" s="282">
        <v>0</v>
      </c>
    </row>
    <row r="3435" spans="1:14">
      <c r="A3435" s="282">
        <v>58756</v>
      </c>
      <c r="B3435" s="303">
        <v>20</v>
      </c>
      <c r="C3435" s="282">
        <v>6174133</v>
      </c>
      <c r="D3435" s="283" t="s">
        <v>9491</v>
      </c>
      <c r="E3435" s="282">
        <v>0</v>
      </c>
      <c r="F3435" s="283" t="s">
        <v>5656</v>
      </c>
      <c r="G3435" s="283" t="s">
        <v>5656</v>
      </c>
      <c r="H3435" s="284">
        <v>44717.998518518521</v>
      </c>
      <c r="I3435" s="284">
        <v>44717.998518518521</v>
      </c>
      <c r="J3435" s="283" t="s">
        <v>5657</v>
      </c>
      <c r="K3435" s="282">
        <v>0</v>
      </c>
      <c r="L3435" s="282">
        <v>0</v>
      </c>
      <c r="M3435" s="282">
        <v>1</v>
      </c>
      <c r="N3435" s="282">
        <v>0</v>
      </c>
    </row>
    <row r="3436" spans="1:14">
      <c r="A3436" s="282">
        <v>58464</v>
      </c>
      <c r="B3436" s="303">
        <v>20</v>
      </c>
      <c r="C3436" s="282">
        <v>6175394</v>
      </c>
      <c r="D3436" s="283" t="s">
        <v>9492</v>
      </c>
      <c r="E3436" s="282">
        <v>0</v>
      </c>
      <c r="F3436" s="283" t="s">
        <v>5656</v>
      </c>
      <c r="G3436" s="283" t="s">
        <v>5656</v>
      </c>
      <c r="H3436" s="284">
        <v>44717.998518518521</v>
      </c>
      <c r="I3436" s="284">
        <v>44717.998518518521</v>
      </c>
      <c r="J3436" s="283" t="s">
        <v>5657</v>
      </c>
      <c r="K3436" s="282">
        <v>0</v>
      </c>
      <c r="L3436" s="282">
        <v>0</v>
      </c>
      <c r="M3436" s="282">
        <v>1</v>
      </c>
      <c r="N3436" s="282">
        <v>0</v>
      </c>
    </row>
    <row r="3437" spans="1:14">
      <c r="A3437" s="282">
        <v>58466</v>
      </c>
      <c r="B3437" s="303">
        <v>20</v>
      </c>
      <c r="C3437" s="282">
        <v>6175396</v>
      </c>
      <c r="D3437" s="283" t="s">
        <v>9493</v>
      </c>
      <c r="E3437" s="282">
        <v>0</v>
      </c>
      <c r="F3437" s="283" t="s">
        <v>5656</v>
      </c>
      <c r="G3437" s="283" t="s">
        <v>5656</v>
      </c>
      <c r="H3437" s="284">
        <v>44717.998518518521</v>
      </c>
      <c r="I3437" s="284">
        <v>44717.998518518521</v>
      </c>
      <c r="J3437" s="283" t="s">
        <v>5657</v>
      </c>
      <c r="K3437" s="282">
        <v>0</v>
      </c>
      <c r="L3437" s="282">
        <v>0</v>
      </c>
      <c r="M3437" s="282">
        <v>1</v>
      </c>
      <c r="N3437" s="282">
        <v>0</v>
      </c>
    </row>
    <row r="3438" spans="1:14">
      <c r="A3438" s="282">
        <v>58679</v>
      </c>
      <c r="B3438" s="303">
        <v>20</v>
      </c>
      <c r="C3438" s="282">
        <v>6181551</v>
      </c>
      <c r="D3438" s="283" t="s">
        <v>9494</v>
      </c>
      <c r="E3438" s="282">
        <v>0</v>
      </c>
      <c r="F3438" s="283" t="s">
        <v>5656</v>
      </c>
      <c r="G3438" s="283" t="s">
        <v>5656</v>
      </c>
      <c r="H3438" s="284">
        <v>44717.998518518521</v>
      </c>
      <c r="I3438" s="284">
        <v>44717.998518518521</v>
      </c>
      <c r="J3438" s="283" t="s">
        <v>5657</v>
      </c>
      <c r="K3438" s="282">
        <v>0</v>
      </c>
      <c r="L3438" s="282">
        <v>0</v>
      </c>
      <c r="M3438" s="282">
        <v>1</v>
      </c>
      <c r="N3438" s="282">
        <v>0</v>
      </c>
    </row>
    <row r="3439" spans="1:14">
      <c r="A3439" s="282">
        <v>58680</v>
      </c>
      <c r="B3439" s="303">
        <v>20</v>
      </c>
      <c r="C3439" s="282">
        <v>6181683</v>
      </c>
      <c r="D3439" s="283" t="s">
        <v>9495</v>
      </c>
      <c r="E3439" s="282">
        <v>0</v>
      </c>
      <c r="F3439" s="283" t="s">
        <v>5656</v>
      </c>
      <c r="G3439" s="283" t="s">
        <v>5656</v>
      </c>
      <c r="H3439" s="284">
        <v>44717.998518518521</v>
      </c>
      <c r="I3439" s="284">
        <v>44717.998518518521</v>
      </c>
      <c r="J3439" s="283" t="s">
        <v>5657</v>
      </c>
      <c r="K3439" s="282">
        <v>0</v>
      </c>
      <c r="L3439" s="282">
        <v>0</v>
      </c>
      <c r="M3439" s="282">
        <v>1</v>
      </c>
      <c r="N3439" s="282">
        <v>0</v>
      </c>
    </row>
    <row r="3440" spans="1:14">
      <c r="A3440" s="282">
        <v>58681</v>
      </c>
      <c r="B3440" s="303">
        <v>20</v>
      </c>
      <c r="C3440" s="282">
        <v>6181713</v>
      </c>
      <c r="D3440" s="283" t="s">
        <v>9496</v>
      </c>
      <c r="E3440" s="282">
        <v>0</v>
      </c>
      <c r="F3440" s="283" t="s">
        <v>5656</v>
      </c>
      <c r="G3440" s="283" t="s">
        <v>5656</v>
      </c>
      <c r="H3440" s="284">
        <v>44717.998518518521</v>
      </c>
      <c r="I3440" s="284">
        <v>44717.998518518521</v>
      </c>
      <c r="J3440" s="283" t="s">
        <v>5657</v>
      </c>
      <c r="K3440" s="282">
        <v>0</v>
      </c>
      <c r="L3440" s="282">
        <v>0</v>
      </c>
      <c r="M3440" s="282">
        <v>1</v>
      </c>
      <c r="N3440" s="282">
        <v>0</v>
      </c>
    </row>
    <row r="3441" spans="1:14">
      <c r="A3441" s="282">
        <v>58682</v>
      </c>
      <c r="B3441" s="303">
        <v>20</v>
      </c>
      <c r="C3441" s="282">
        <v>6181843</v>
      </c>
      <c r="D3441" s="283" t="s">
        <v>9497</v>
      </c>
      <c r="E3441" s="282">
        <v>0</v>
      </c>
      <c r="F3441" s="283" t="s">
        <v>5656</v>
      </c>
      <c r="G3441" s="283" t="s">
        <v>5656</v>
      </c>
      <c r="H3441" s="284">
        <v>44717.998518518521</v>
      </c>
      <c r="I3441" s="284">
        <v>44717.998518518521</v>
      </c>
      <c r="J3441" s="283" t="s">
        <v>5657</v>
      </c>
      <c r="K3441" s="282">
        <v>0</v>
      </c>
      <c r="L3441" s="282">
        <v>0</v>
      </c>
      <c r="M3441" s="282">
        <v>1</v>
      </c>
      <c r="N3441" s="282">
        <v>0</v>
      </c>
    </row>
    <row r="3442" spans="1:14">
      <c r="A3442" s="282">
        <v>59809</v>
      </c>
      <c r="B3442" s="303">
        <v>20</v>
      </c>
      <c r="C3442" s="282">
        <v>6188421</v>
      </c>
      <c r="D3442" s="283" t="s">
        <v>9498</v>
      </c>
      <c r="E3442" s="282">
        <v>0</v>
      </c>
      <c r="F3442" s="283" t="s">
        <v>5656</v>
      </c>
      <c r="G3442" s="283" t="s">
        <v>5656</v>
      </c>
      <c r="H3442" s="284">
        <v>44717.998518518521</v>
      </c>
      <c r="I3442" s="284">
        <v>44717.998518518521</v>
      </c>
      <c r="J3442" s="283" t="s">
        <v>5657</v>
      </c>
      <c r="K3442" s="282">
        <v>0</v>
      </c>
      <c r="L3442" s="282">
        <v>0</v>
      </c>
      <c r="M3442" s="282">
        <v>1</v>
      </c>
      <c r="N3442" s="282">
        <v>0</v>
      </c>
    </row>
    <row r="3443" spans="1:14">
      <c r="A3443" s="282">
        <v>59807</v>
      </c>
      <c r="B3443" s="303">
        <v>20</v>
      </c>
      <c r="C3443" s="282">
        <v>6188551</v>
      </c>
      <c r="D3443" s="283" t="s">
        <v>9499</v>
      </c>
      <c r="E3443" s="282">
        <v>0</v>
      </c>
      <c r="F3443" s="283" t="s">
        <v>5656</v>
      </c>
      <c r="G3443" s="283" t="s">
        <v>5656</v>
      </c>
      <c r="H3443" s="284">
        <v>44717.998518518521</v>
      </c>
      <c r="I3443" s="284">
        <v>44717.998518518521</v>
      </c>
      <c r="J3443" s="283" t="s">
        <v>5657</v>
      </c>
      <c r="K3443" s="282">
        <v>0</v>
      </c>
      <c r="L3443" s="282">
        <v>0</v>
      </c>
      <c r="M3443" s="282">
        <v>1</v>
      </c>
      <c r="N3443" s="282">
        <v>0</v>
      </c>
    </row>
    <row r="3444" spans="1:14">
      <c r="A3444" s="282">
        <v>59808</v>
      </c>
      <c r="B3444" s="303">
        <v>20</v>
      </c>
      <c r="C3444" s="282">
        <v>6188552</v>
      </c>
      <c r="D3444" s="283" t="s">
        <v>9500</v>
      </c>
      <c r="E3444" s="282">
        <v>0</v>
      </c>
      <c r="F3444" s="283" t="s">
        <v>5656</v>
      </c>
      <c r="G3444" s="283" t="s">
        <v>5656</v>
      </c>
      <c r="H3444" s="284">
        <v>44717.998518518521</v>
      </c>
      <c r="I3444" s="284">
        <v>44717.998518518521</v>
      </c>
      <c r="J3444" s="283" t="s">
        <v>5657</v>
      </c>
      <c r="K3444" s="282">
        <v>0</v>
      </c>
      <c r="L3444" s="282">
        <v>0</v>
      </c>
      <c r="M3444" s="282">
        <v>1</v>
      </c>
      <c r="N3444" s="282">
        <v>0</v>
      </c>
    </row>
    <row r="3445" spans="1:14">
      <c r="A3445" s="282">
        <v>59185</v>
      </c>
      <c r="B3445" s="303">
        <v>20</v>
      </c>
      <c r="C3445" s="282">
        <v>6192263</v>
      </c>
      <c r="D3445" s="283" t="s">
        <v>9501</v>
      </c>
      <c r="E3445" s="282">
        <v>0</v>
      </c>
      <c r="F3445" s="283" t="s">
        <v>5656</v>
      </c>
      <c r="G3445" s="283" t="s">
        <v>5656</v>
      </c>
      <c r="H3445" s="284">
        <v>44717.998518518521</v>
      </c>
      <c r="I3445" s="284">
        <v>44717.998518518521</v>
      </c>
      <c r="J3445" s="283" t="s">
        <v>5657</v>
      </c>
      <c r="K3445" s="282">
        <v>0</v>
      </c>
      <c r="L3445" s="282">
        <v>0</v>
      </c>
      <c r="M3445" s="282">
        <v>1</v>
      </c>
      <c r="N3445" s="282">
        <v>0</v>
      </c>
    </row>
    <row r="3446" spans="1:14">
      <c r="A3446" s="282">
        <v>59184</v>
      </c>
      <c r="B3446" s="303">
        <v>20</v>
      </c>
      <c r="C3446" s="282">
        <v>6192393</v>
      </c>
      <c r="D3446" s="283" t="s">
        <v>9502</v>
      </c>
      <c r="E3446" s="282">
        <v>0</v>
      </c>
      <c r="F3446" s="283" t="s">
        <v>5656</v>
      </c>
      <c r="G3446" s="283" t="s">
        <v>5656</v>
      </c>
      <c r="H3446" s="284">
        <v>44717.998518518521</v>
      </c>
      <c r="I3446" s="284">
        <v>44717.998518518521</v>
      </c>
      <c r="J3446" s="283" t="s">
        <v>5657</v>
      </c>
      <c r="K3446" s="282">
        <v>0</v>
      </c>
      <c r="L3446" s="282">
        <v>0</v>
      </c>
      <c r="M3446" s="282">
        <v>1</v>
      </c>
      <c r="N3446" s="282">
        <v>0</v>
      </c>
    </row>
    <row r="3447" spans="1:14">
      <c r="A3447" s="282">
        <v>57405</v>
      </c>
      <c r="B3447" s="303">
        <v>20</v>
      </c>
      <c r="C3447" s="282">
        <v>6207681</v>
      </c>
      <c r="D3447" s="283" t="s">
        <v>9503</v>
      </c>
      <c r="E3447" s="282">
        <v>0</v>
      </c>
      <c r="F3447" s="283" t="s">
        <v>5656</v>
      </c>
      <c r="G3447" s="283" t="s">
        <v>5656</v>
      </c>
      <c r="H3447" s="284">
        <v>44717.998518518521</v>
      </c>
      <c r="I3447" s="284">
        <v>44717.998518518521</v>
      </c>
      <c r="J3447" s="283" t="s">
        <v>5657</v>
      </c>
      <c r="K3447" s="282">
        <v>0</v>
      </c>
      <c r="L3447" s="282">
        <v>0</v>
      </c>
      <c r="M3447" s="282">
        <v>1</v>
      </c>
      <c r="N3447" s="282">
        <v>0</v>
      </c>
    </row>
    <row r="3448" spans="1:14">
      <c r="A3448" s="282">
        <v>58537</v>
      </c>
      <c r="B3448" s="303">
        <v>20</v>
      </c>
      <c r="C3448" s="282">
        <v>6207681</v>
      </c>
      <c r="D3448" s="283" t="s">
        <v>9504</v>
      </c>
      <c r="E3448" s="282">
        <v>0</v>
      </c>
      <c r="F3448" s="283" t="s">
        <v>5656</v>
      </c>
      <c r="G3448" s="283" t="s">
        <v>5656</v>
      </c>
      <c r="H3448" s="284">
        <v>44717.998518518521</v>
      </c>
      <c r="I3448" s="284">
        <v>44717.998518518521</v>
      </c>
      <c r="J3448" s="283" t="s">
        <v>5657</v>
      </c>
      <c r="K3448" s="282">
        <v>0</v>
      </c>
      <c r="L3448" s="282">
        <v>0</v>
      </c>
      <c r="M3448" s="282">
        <v>1</v>
      </c>
      <c r="N3448" s="282">
        <v>0</v>
      </c>
    </row>
    <row r="3449" spans="1:14">
      <c r="A3449" s="282">
        <v>58538</v>
      </c>
      <c r="B3449" s="303">
        <v>20</v>
      </c>
      <c r="C3449" s="282">
        <v>6207712</v>
      </c>
      <c r="D3449" s="283" t="s">
        <v>9505</v>
      </c>
      <c r="E3449" s="282">
        <v>0</v>
      </c>
      <c r="F3449" s="283" t="s">
        <v>5656</v>
      </c>
      <c r="G3449" s="283" t="s">
        <v>5656</v>
      </c>
      <c r="H3449" s="284">
        <v>44717.998518518521</v>
      </c>
      <c r="I3449" s="284">
        <v>44717.998518518521</v>
      </c>
      <c r="J3449" s="283" t="s">
        <v>5657</v>
      </c>
      <c r="K3449" s="282">
        <v>0</v>
      </c>
      <c r="L3449" s="282">
        <v>0</v>
      </c>
      <c r="M3449" s="282">
        <v>1</v>
      </c>
      <c r="N3449" s="282">
        <v>0</v>
      </c>
    </row>
    <row r="3450" spans="1:14">
      <c r="A3450" s="282">
        <v>57406</v>
      </c>
      <c r="B3450" s="303">
        <v>20</v>
      </c>
      <c r="C3450" s="282">
        <v>6207712</v>
      </c>
      <c r="D3450" s="283" t="s">
        <v>9506</v>
      </c>
      <c r="E3450" s="282">
        <v>0</v>
      </c>
      <c r="F3450" s="283" t="s">
        <v>5656</v>
      </c>
      <c r="G3450" s="283" t="s">
        <v>5656</v>
      </c>
      <c r="H3450" s="284">
        <v>44717.998518518521</v>
      </c>
      <c r="I3450" s="284">
        <v>44717.998518518521</v>
      </c>
      <c r="J3450" s="283" t="s">
        <v>5657</v>
      </c>
      <c r="K3450" s="282">
        <v>0</v>
      </c>
      <c r="L3450" s="282">
        <v>0</v>
      </c>
      <c r="M3450" s="282">
        <v>1</v>
      </c>
      <c r="N3450" s="282">
        <v>0</v>
      </c>
    </row>
    <row r="3451" spans="1:14">
      <c r="A3451" s="282">
        <v>57407</v>
      </c>
      <c r="B3451" s="303">
        <v>20</v>
      </c>
      <c r="C3451" s="282">
        <v>6207971</v>
      </c>
      <c r="D3451" s="283" t="s">
        <v>9507</v>
      </c>
      <c r="E3451" s="282">
        <v>0</v>
      </c>
      <c r="F3451" s="283" t="s">
        <v>5656</v>
      </c>
      <c r="G3451" s="283" t="s">
        <v>5656</v>
      </c>
      <c r="H3451" s="284">
        <v>44717.998518518521</v>
      </c>
      <c r="I3451" s="284">
        <v>44717.998518518521</v>
      </c>
      <c r="J3451" s="283" t="s">
        <v>5657</v>
      </c>
      <c r="K3451" s="282">
        <v>0</v>
      </c>
      <c r="L3451" s="282">
        <v>0</v>
      </c>
      <c r="M3451" s="282">
        <v>1</v>
      </c>
      <c r="N3451" s="282">
        <v>0</v>
      </c>
    </row>
    <row r="3452" spans="1:14">
      <c r="A3452" s="282">
        <v>58539</v>
      </c>
      <c r="B3452" s="303">
        <v>20</v>
      </c>
      <c r="C3452" s="282">
        <v>6207971</v>
      </c>
      <c r="D3452" s="283" t="s">
        <v>9508</v>
      </c>
      <c r="E3452" s="282">
        <v>0</v>
      </c>
      <c r="F3452" s="283" t="s">
        <v>5656</v>
      </c>
      <c r="G3452" s="283" t="s">
        <v>5656</v>
      </c>
      <c r="H3452" s="284">
        <v>44717.998518518521</v>
      </c>
      <c r="I3452" s="284">
        <v>44717.998518518521</v>
      </c>
      <c r="J3452" s="283" t="s">
        <v>5657</v>
      </c>
      <c r="K3452" s="282">
        <v>0</v>
      </c>
      <c r="L3452" s="282">
        <v>0</v>
      </c>
      <c r="M3452" s="282">
        <v>1</v>
      </c>
      <c r="N3452" s="282">
        <v>0</v>
      </c>
    </row>
    <row r="3453" spans="1:14">
      <c r="A3453" s="282">
        <v>57452</v>
      </c>
      <c r="B3453" s="303">
        <v>20</v>
      </c>
      <c r="C3453" s="282">
        <v>6216973</v>
      </c>
      <c r="D3453" s="283" t="s">
        <v>9509</v>
      </c>
      <c r="E3453" s="282">
        <v>0</v>
      </c>
      <c r="F3453" s="283" t="s">
        <v>5656</v>
      </c>
      <c r="G3453" s="283" t="s">
        <v>5656</v>
      </c>
      <c r="H3453" s="284">
        <v>44717.998518518521</v>
      </c>
      <c r="I3453" s="284">
        <v>44717.998518518521</v>
      </c>
      <c r="J3453" s="283" t="s">
        <v>5657</v>
      </c>
      <c r="K3453" s="282">
        <v>0</v>
      </c>
      <c r="L3453" s="282">
        <v>0</v>
      </c>
      <c r="M3453" s="282">
        <v>1</v>
      </c>
      <c r="N3453" s="282">
        <v>0</v>
      </c>
    </row>
    <row r="3454" spans="1:14">
      <c r="A3454" s="282">
        <v>57453</v>
      </c>
      <c r="B3454" s="303">
        <v>20</v>
      </c>
      <c r="C3454" s="282">
        <v>6216974</v>
      </c>
      <c r="D3454" s="283" t="s">
        <v>9510</v>
      </c>
      <c r="E3454" s="282">
        <v>0</v>
      </c>
      <c r="F3454" s="283" t="s">
        <v>5656</v>
      </c>
      <c r="G3454" s="283" t="s">
        <v>5656</v>
      </c>
      <c r="H3454" s="284">
        <v>44717.998518518521</v>
      </c>
      <c r="I3454" s="284">
        <v>44717.998518518521</v>
      </c>
      <c r="J3454" s="283" t="s">
        <v>5657</v>
      </c>
      <c r="K3454" s="282">
        <v>0</v>
      </c>
      <c r="L3454" s="282">
        <v>0</v>
      </c>
      <c r="M3454" s="282">
        <v>1</v>
      </c>
      <c r="N3454" s="282">
        <v>0</v>
      </c>
    </row>
    <row r="3455" spans="1:14">
      <c r="A3455" s="282">
        <v>58369</v>
      </c>
      <c r="B3455" s="303">
        <v>20</v>
      </c>
      <c r="C3455" s="282">
        <v>6217134</v>
      </c>
      <c r="D3455" s="283" t="s">
        <v>9511</v>
      </c>
      <c r="E3455" s="282">
        <v>0</v>
      </c>
      <c r="F3455" s="283" t="s">
        <v>5656</v>
      </c>
      <c r="G3455" s="283" t="s">
        <v>5656</v>
      </c>
      <c r="H3455" s="284">
        <v>44717.998518518521</v>
      </c>
      <c r="I3455" s="284">
        <v>44717.998518518521</v>
      </c>
      <c r="J3455" s="283" t="s">
        <v>5657</v>
      </c>
      <c r="K3455" s="282">
        <v>0</v>
      </c>
      <c r="L3455" s="282">
        <v>0</v>
      </c>
      <c r="M3455" s="282">
        <v>1</v>
      </c>
      <c r="N3455" s="282">
        <v>0</v>
      </c>
    </row>
    <row r="3456" spans="1:14">
      <c r="A3456" s="282">
        <v>58749</v>
      </c>
      <c r="B3456" s="303">
        <v>20</v>
      </c>
      <c r="C3456" s="282">
        <v>6228844</v>
      </c>
      <c r="D3456" s="283" t="s">
        <v>9512</v>
      </c>
      <c r="E3456" s="282">
        <v>0</v>
      </c>
      <c r="F3456" s="283" t="s">
        <v>5656</v>
      </c>
      <c r="G3456" s="283" t="s">
        <v>5656</v>
      </c>
      <c r="H3456" s="284">
        <v>44717.998518518521</v>
      </c>
      <c r="I3456" s="284">
        <v>44717.998518518521</v>
      </c>
      <c r="J3456" s="283" t="s">
        <v>5657</v>
      </c>
      <c r="K3456" s="282">
        <v>0</v>
      </c>
      <c r="L3456" s="282">
        <v>0</v>
      </c>
      <c r="M3456" s="282">
        <v>1</v>
      </c>
      <c r="N3456" s="282">
        <v>0</v>
      </c>
    </row>
    <row r="3457" spans="1:14">
      <c r="A3457" s="282">
        <v>58750</v>
      </c>
      <c r="B3457" s="303">
        <v>20</v>
      </c>
      <c r="C3457" s="282">
        <v>6228974</v>
      </c>
      <c r="D3457" s="283" t="s">
        <v>9513</v>
      </c>
      <c r="E3457" s="282">
        <v>0</v>
      </c>
      <c r="F3457" s="283" t="s">
        <v>5656</v>
      </c>
      <c r="G3457" s="283" t="s">
        <v>5656</v>
      </c>
      <c r="H3457" s="284">
        <v>44717.998518518521</v>
      </c>
      <c r="I3457" s="284">
        <v>44717.998518518521</v>
      </c>
      <c r="J3457" s="283" t="s">
        <v>5657</v>
      </c>
      <c r="K3457" s="282">
        <v>0</v>
      </c>
      <c r="L3457" s="282">
        <v>0</v>
      </c>
      <c r="M3457" s="282">
        <v>1</v>
      </c>
      <c r="N3457" s="282">
        <v>0</v>
      </c>
    </row>
    <row r="3458" spans="1:14">
      <c r="A3458" s="282">
        <v>59197</v>
      </c>
      <c r="B3458" s="303">
        <v>20</v>
      </c>
      <c r="C3458" s="282">
        <v>6229974</v>
      </c>
      <c r="D3458" s="283" t="s">
        <v>9514</v>
      </c>
      <c r="E3458" s="282">
        <v>0</v>
      </c>
      <c r="F3458" s="283" t="s">
        <v>5656</v>
      </c>
      <c r="G3458" s="283" t="s">
        <v>5656</v>
      </c>
      <c r="H3458" s="284">
        <v>44717.998518518521</v>
      </c>
      <c r="I3458" s="284">
        <v>44717.998518518521</v>
      </c>
      <c r="J3458" s="283" t="s">
        <v>5657</v>
      </c>
      <c r="K3458" s="282">
        <v>0</v>
      </c>
      <c r="L3458" s="282">
        <v>0</v>
      </c>
      <c r="M3458" s="282">
        <v>1</v>
      </c>
      <c r="N3458" s="282">
        <v>0</v>
      </c>
    </row>
    <row r="3459" spans="1:14">
      <c r="A3459" s="282">
        <v>59845</v>
      </c>
      <c r="B3459" s="303">
        <v>20</v>
      </c>
      <c r="C3459" s="282">
        <v>6232136</v>
      </c>
      <c r="D3459" s="283" t="s">
        <v>9515</v>
      </c>
      <c r="E3459" s="282">
        <v>0</v>
      </c>
      <c r="F3459" s="283" t="s">
        <v>5656</v>
      </c>
      <c r="G3459" s="283" t="s">
        <v>5656</v>
      </c>
      <c r="H3459" s="284">
        <v>44717.998518518521</v>
      </c>
      <c r="I3459" s="284">
        <v>44717.998518518521</v>
      </c>
      <c r="J3459" s="283" t="s">
        <v>5657</v>
      </c>
      <c r="K3459" s="282">
        <v>0</v>
      </c>
      <c r="L3459" s="282">
        <v>0</v>
      </c>
      <c r="M3459" s="282">
        <v>1</v>
      </c>
      <c r="N3459" s="282">
        <v>0</v>
      </c>
    </row>
    <row r="3460" spans="1:14">
      <c r="A3460" s="282">
        <v>59846</v>
      </c>
      <c r="B3460" s="303">
        <v>20</v>
      </c>
      <c r="C3460" s="282">
        <v>6232266</v>
      </c>
      <c r="D3460" s="283" t="s">
        <v>9516</v>
      </c>
      <c r="E3460" s="282">
        <v>0</v>
      </c>
      <c r="F3460" s="283" t="s">
        <v>5656</v>
      </c>
      <c r="G3460" s="283" t="s">
        <v>5656</v>
      </c>
      <c r="H3460" s="284">
        <v>44717.998518518521</v>
      </c>
      <c r="I3460" s="284">
        <v>44717.998518518521</v>
      </c>
      <c r="J3460" s="283" t="s">
        <v>5657</v>
      </c>
      <c r="K3460" s="282">
        <v>0</v>
      </c>
      <c r="L3460" s="282">
        <v>0</v>
      </c>
      <c r="M3460" s="282">
        <v>1</v>
      </c>
      <c r="N3460" s="282">
        <v>0</v>
      </c>
    </row>
    <row r="3461" spans="1:14">
      <c r="A3461" s="282">
        <v>59844</v>
      </c>
      <c r="B3461" s="303">
        <v>20</v>
      </c>
      <c r="C3461" s="282">
        <v>6232396</v>
      </c>
      <c r="D3461" s="283" t="s">
        <v>9517</v>
      </c>
      <c r="E3461" s="282">
        <v>0</v>
      </c>
      <c r="F3461" s="283" t="s">
        <v>5656</v>
      </c>
      <c r="G3461" s="283" t="s">
        <v>5656</v>
      </c>
      <c r="H3461" s="284">
        <v>44717.998518518521</v>
      </c>
      <c r="I3461" s="284">
        <v>44717.998518518521</v>
      </c>
      <c r="J3461" s="283" t="s">
        <v>5657</v>
      </c>
      <c r="K3461" s="282">
        <v>0</v>
      </c>
      <c r="L3461" s="282">
        <v>0</v>
      </c>
      <c r="M3461" s="282">
        <v>1</v>
      </c>
      <c r="N3461" s="282">
        <v>0</v>
      </c>
    </row>
    <row r="3462" spans="1:14">
      <c r="A3462" s="282">
        <v>59869</v>
      </c>
      <c r="B3462" s="303">
        <v>20</v>
      </c>
      <c r="C3462" s="302">
        <v>6240001</v>
      </c>
      <c r="D3462" s="283" t="s">
        <v>9518</v>
      </c>
      <c r="E3462" s="282">
        <v>0</v>
      </c>
      <c r="F3462" s="283" t="s">
        <v>5656</v>
      </c>
      <c r="G3462" s="283" t="s">
        <v>5656</v>
      </c>
      <c r="H3462" s="284">
        <v>44717.998518518521</v>
      </c>
      <c r="I3462" s="284">
        <v>44717.998518518521</v>
      </c>
      <c r="J3462" s="283" t="s">
        <v>5657</v>
      </c>
      <c r="K3462" s="282">
        <v>0</v>
      </c>
      <c r="L3462" s="282">
        <v>0</v>
      </c>
      <c r="M3462" s="282">
        <v>1</v>
      </c>
      <c r="N3462" s="282">
        <v>0</v>
      </c>
    </row>
    <row r="3463" spans="1:14">
      <c r="A3463" s="282">
        <v>58002</v>
      </c>
      <c r="B3463" s="303">
        <v>20</v>
      </c>
      <c r="C3463" s="282">
        <v>6240001</v>
      </c>
      <c r="D3463" s="283" t="s">
        <v>9519</v>
      </c>
      <c r="E3463" s="282">
        <v>0</v>
      </c>
      <c r="F3463" s="283" t="s">
        <v>5656</v>
      </c>
      <c r="G3463" s="283" t="s">
        <v>5656</v>
      </c>
      <c r="H3463" s="284">
        <v>44717.998518518521</v>
      </c>
      <c r="I3463" s="284">
        <v>44717.998518518521</v>
      </c>
      <c r="J3463" s="283" t="s">
        <v>5657</v>
      </c>
      <c r="K3463" s="282">
        <v>0</v>
      </c>
      <c r="L3463" s="282">
        <v>0</v>
      </c>
      <c r="M3463" s="282">
        <v>1</v>
      </c>
      <c r="N3463" s="282">
        <v>0</v>
      </c>
    </row>
    <row r="3464" spans="1:14">
      <c r="A3464" s="282">
        <v>59870</v>
      </c>
      <c r="B3464" s="303">
        <v>20</v>
      </c>
      <c r="C3464" s="302">
        <v>6240131</v>
      </c>
      <c r="D3464" s="283" t="s">
        <v>9520</v>
      </c>
      <c r="E3464" s="282">
        <v>0</v>
      </c>
      <c r="F3464" s="283" t="s">
        <v>5656</v>
      </c>
      <c r="G3464" s="283" t="s">
        <v>5656</v>
      </c>
      <c r="H3464" s="284">
        <v>44717.998518518521</v>
      </c>
      <c r="I3464" s="284">
        <v>44717.998518518521</v>
      </c>
      <c r="J3464" s="283" t="s">
        <v>5657</v>
      </c>
      <c r="K3464" s="282">
        <v>0</v>
      </c>
      <c r="L3464" s="282">
        <v>0</v>
      </c>
      <c r="M3464" s="282">
        <v>1</v>
      </c>
      <c r="N3464" s="282">
        <v>0</v>
      </c>
    </row>
    <row r="3465" spans="1:14">
      <c r="A3465" s="282">
        <v>59868</v>
      </c>
      <c r="B3465" s="303">
        <v>20</v>
      </c>
      <c r="C3465" s="302">
        <v>6240261</v>
      </c>
      <c r="D3465" s="283" t="s">
        <v>9521</v>
      </c>
      <c r="E3465" s="282">
        <v>0</v>
      </c>
      <c r="F3465" s="283" t="s">
        <v>5656</v>
      </c>
      <c r="G3465" s="283" t="s">
        <v>5656</v>
      </c>
      <c r="H3465" s="284">
        <v>44717.998518518521</v>
      </c>
      <c r="I3465" s="284">
        <v>44717.998518518521</v>
      </c>
      <c r="J3465" s="283" t="s">
        <v>5657</v>
      </c>
      <c r="K3465" s="282">
        <v>0</v>
      </c>
      <c r="L3465" s="282">
        <v>0</v>
      </c>
      <c r="M3465" s="282">
        <v>1</v>
      </c>
      <c r="N3465" s="282">
        <v>0</v>
      </c>
    </row>
    <row r="3466" spans="1:14">
      <c r="A3466" s="282">
        <v>59253</v>
      </c>
      <c r="B3466" s="303">
        <v>20</v>
      </c>
      <c r="C3466" s="302">
        <v>6259001</v>
      </c>
      <c r="D3466" s="283" t="s">
        <v>9522</v>
      </c>
      <c r="E3466" s="282">
        <v>0</v>
      </c>
      <c r="F3466" s="283" t="s">
        <v>5656</v>
      </c>
      <c r="G3466" s="283" t="s">
        <v>5656</v>
      </c>
      <c r="H3466" s="284">
        <v>44717.998518518521</v>
      </c>
      <c r="I3466" s="284">
        <v>44717.998518518521</v>
      </c>
      <c r="J3466" s="283" t="s">
        <v>5657</v>
      </c>
      <c r="K3466" s="282">
        <v>0</v>
      </c>
      <c r="L3466" s="282">
        <v>0</v>
      </c>
      <c r="M3466" s="282">
        <v>1</v>
      </c>
      <c r="N3466" s="282">
        <v>0</v>
      </c>
    </row>
    <row r="3467" spans="1:14">
      <c r="A3467" s="282">
        <v>59252</v>
      </c>
      <c r="B3467" s="303">
        <v>20</v>
      </c>
      <c r="C3467" s="302">
        <v>6259131</v>
      </c>
      <c r="D3467" s="283" t="s">
        <v>9523</v>
      </c>
      <c r="E3467" s="282">
        <v>0</v>
      </c>
      <c r="F3467" s="283" t="s">
        <v>5656</v>
      </c>
      <c r="G3467" s="283" t="s">
        <v>5656</v>
      </c>
      <c r="H3467" s="284">
        <v>44717.998518518521</v>
      </c>
      <c r="I3467" s="284">
        <v>44717.998518518521</v>
      </c>
      <c r="J3467" s="283" t="s">
        <v>5657</v>
      </c>
      <c r="K3467" s="282">
        <v>0</v>
      </c>
      <c r="L3467" s="282">
        <v>0</v>
      </c>
      <c r="M3467" s="282">
        <v>1</v>
      </c>
      <c r="N3467" s="282">
        <v>0</v>
      </c>
    </row>
    <row r="3468" spans="1:14">
      <c r="A3468" s="282">
        <v>58051</v>
      </c>
      <c r="B3468" s="303">
        <v>20</v>
      </c>
      <c r="C3468" s="282">
        <v>6264425</v>
      </c>
      <c r="D3468" s="283" t="s">
        <v>9524</v>
      </c>
      <c r="E3468" s="282">
        <v>0</v>
      </c>
      <c r="F3468" s="283" t="s">
        <v>5656</v>
      </c>
      <c r="G3468" s="283" t="s">
        <v>5656</v>
      </c>
      <c r="H3468" s="284">
        <v>44717.998518518521</v>
      </c>
      <c r="I3468" s="284">
        <v>44717.998518518521</v>
      </c>
      <c r="J3468" s="283" t="s">
        <v>5657</v>
      </c>
      <c r="K3468" s="282">
        <v>0</v>
      </c>
      <c r="L3468" s="282">
        <v>0</v>
      </c>
      <c r="M3468" s="282">
        <v>1</v>
      </c>
      <c r="N3468" s="282">
        <v>0</v>
      </c>
    </row>
    <row r="3469" spans="1:14">
      <c r="A3469" s="282">
        <v>58052</v>
      </c>
      <c r="B3469" s="303">
        <v>20</v>
      </c>
      <c r="C3469" s="282">
        <v>6264551</v>
      </c>
      <c r="D3469" s="283" t="s">
        <v>9525</v>
      </c>
      <c r="E3469" s="282">
        <v>0</v>
      </c>
      <c r="F3469" s="283" t="s">
        <v>5656</v>
      </c>
      <c r="G3469" s="283" t="s">
        <v>5656</v>
      </c>
      <c r="H3469" s="284">
        <v>44717.998518518521</v>
      </c>
      <c r="I3469" s="284">
        <v>44717.998518518521</v>
      </c>
      <c r="J3469" s="283" t="s">
        <v>5657</v>
      </c>
      <c r="K3469" s="282">
        <v>0</v>
      </c>
      <c r="L3469" s="282">
        <v>0</v>
      </c>
      <c r="M3469" s="282">
        <v>1</v>
      </c>
      <c r="N3469" s="282">
        <v>0</v>
      </c>
    </row>
    <row r="3470" spans="1:14">
      <c r="A3470" s="282">
        <v>58817</v>
      </c>
      <c r="B3470" s="303">
        <v>20</v>
      </c>
      <c r="C3470" s="282">
        <v>6274715</v>
      </c>
      <c r="D3470" s="283" t="s">
        <v>9526</v>
      </c>
      <c r="E3470" s="282">
        <v>0</v>
      </c>
      <c r="F3470" s="283" t="s">
        <v>5656</v>
      </c>
      <c r="G3470" s="283" t="s">
        <v>5656</v>
      </c>
      <c r="H3470" s="284">
        <v>44717.998518518521</v>
      </c>
      <c r="I3470" s="284">
        <v>44717.998518518521</v>
      </c>
      <c r="J3470" s="283" t="s">
        <v>5657</v>
      </c>
      <c r="K3470" s="282">
        <v>0</v>
      </c>
      <c r="L3470" s="282">
        <v>0</v>
      </c>
      <c r="M3470" s="282">
        <v>1</v>
      </c>
      <c r="N3470" s="282">
        <v>0</v>
      </c>
    </row>
    <row r="3471" spans="1:14">
      <c r="A3471" s="282">
        <v>59546</v>
      </c>
      <c r="B3471" s="303">
        <v>20</v>
      </c>
      <c r="C3471" s="282">
        <v>6291001</v>
      </c>
      <c r="D3471" s="283" t="s">
        <v>9527</v>
      </c>
      <c r="E3471" s="282">
        <v>0</v>
      </c>
      <c r="F3471" s="283" t="s">
        <v>5656</v>
      </c>
      <c r="G3471" s="283" t="s">
        <v>5656</v>
      </c>
      <c r="H3471" s="284">
        <v>44717.998518518521</v>
      </c>
      <c r="I3471" s="284">
        <v>44717.998518518521</v>
      </c>
      <c r="J3471" s="283" t="s">
        <v>5657</v>
      </c>
      <c r="K3471" s="282">
        <v>0</v>
      </c>
      <c r="L3471" s="282">
        <v>0</v>
      </c>
      <c r="M3471" s="282">
        <v>1</v>
      </c>
      <c r="N3471" s="282">
        <v>0</v>
      </c>
    </row>
    <row r="3472" spans="1:14">
      <c r="A3472" s="282">
        <v>59547</v>
      </c>
      <c r="B3472" s="303">
        <v>20</v>
      </c>
      <c r="C3472" s="282">
        <v>6291002</v>
      </c>
      <c r="D3472" s="283" t="s">
        <v>9528</v>
      </c>
      <c r="E3472" s="282">
        <v>0</v>
      </c>
      <c r="F3472" s="283" t="s">
        <v>5656</v>
      </c>
      <c r="G3472" s="283" t="s">
        <v>5717</v>
      </c>
      <c r="H3472" s="284">
        <v>44717.998518518521</v>
      </c>
      <c r="I3472" s="284">
        <v>44778.668692129628</v>
      </c>
      <c r="J3472" s="283" t="s">
        <v>5657</v>
      </c>
      <c r="K3472" s="282">
        <v>0</v>
      </c>
      <c r="L3472" s="282">
        <v>0</v>
      </c>
      <c r="M3472" s="282">
        <v>1</v>
      </c>
      <c r="N3472" s="282">
        <v>0</v>
      </c>
    </row>
    <row r="3473" spans="1:14">
      <c r="A3473" s="282">
        <v>59274</v>
      </c>
      <c r="B3473" s="303">
        <v>20</v>
      </c>
      <c r="C3473" s="282">
        <v>6300001</v>
      </c>
      <c r="D3473" s="283" t="s">
        <v>9529</v>
      </c>
      <c r="E3473" s="282">
        <v>0</v>
      </c>
      <c r="F3473" s="283" t="s">
        <v>5656</v>
      </c>
      <c r="G3473" s="283" t="s">
        <v>5656</v>
      </c>
      <c r="H3473" s="284">
        <v>44717.998518518521</v>
      </c>
      <c r="I3473" s="284">
        <v>44717.998518518521</v>
      </c>
      <c r="J3473" s="283" t="s">
        <v>5657</v>
      </c>
      <c r="K3473" s="282">
        <v>0</v>
      </c>
      <c r="L3473" s="282">
        <v>0</v>
      </c>
      <c r="M3473" s="282">
        <v>1</v>
      </c>
      <c r="N3473" s="282">
        <v>0</v>
      </c>
    </row>
    <row r="3474" spans="1:14">
      <c r="A3474" s="282">
        <v>59273</v>
      </c>
      <c r="B3474" s="303">
        <v>20</v>
      </c>
      <c r="C3474" s="282">
        <v>6300131</v>
      </c>
      <c r="D3474" s="283" t="s">
        <v>9530</v>
      </c>
      <c r="E3474" s="282">
        <v>0</v>
      </c>
      <c r="F3474" s="283" t="s">
        <v>5656</v>
      </c>
      <c r="G3474" s="283" t="s">
        <v>5656</v>
      </c>
      <c r="H3474" s="284">
        <v>44717.998518518521</v>
      </c>
      <c r="I3474" s="284">
        <v>44717.998518518521</v>
      </c>
      <c r="J3474" s="283" t="s">
        <v>5657</v>
      </c>
      <c r="K3474" s="282">
        <v>0</v>
      </c>
      <c r="L3474" s="282">
        <v>0</v>
      </c>
      <c r="M3474" s="282">
        <v>1</v>
      </c>
      <c r="N3474" s="282">
        <v>0</v>
      </c>
    </row>
    <row r="3475" spans="1:14">
      <c r="A3475" s="282">
        <v>59345</v>
      </c>
      <c r="B3475" s="303">
        <v>20</v>
      </c>
      <c r="C3475" s="282">
        <v>6326393</v>
      </c>
      <c r="D3475" s="283" t="s">
        <v>9531</v>
      </c>
      <c r="E3475" s="282">
        <v>0</v>
      </c>
      <c r="F3475" s="283" t="s">
        <v>5656</v>
      </c>
      <c r="G3475" s="283" t="s">
        <v>5656</v>
      </c>
      <c r="H3475" s="284">
        <v>44717.998518518521</v>
      </c>
      <c r="I3475" s="284">
        <v>44717.998518518521</v>
      </c>
      <c r="J3475" s="283" t="s">
        <v>5657</v>
      </c>
      <c r="K3475" s="282">
        <v>0</v>
      </c>
      <c r="L3475" s="282">
        <v>0</v>
      </c>
      <c r="M3475" s="282">
        <v>1</v>
      </c>
      <c r="N3475" s="282">
        <v>0</v>
      </c>
    </row>
    <row r="3476" spans="1:14">
      <c r="A3476" s="282">
        <v>58587</v>
      </c>
      <c r="B3476" s="303">
        <v>20</v>
      </c>
      <c r="C3476" s="282">
        <v>6329265</v>
      </c>
      <c r="D3476" s="283" t="s">
        <v>9532</v>
      </c>
      <c r="E3476" s="282">
        <v>0</v>
      </c>
      <c r="F3476" s="283" t="s">
        <v>5656</v>
      </c>
      <c r="G3476" s="283" t="s">
        <v>5656</v>
      </c>
      <c r="H3476" s="284">
        <v>44717.998518518521</v>
      </c>
      <c r="I3476" s="284">
        <v>44717.998518518521</v>
      </c>
      <c r="J3476" s="283" t="s">
        <v>5657</v>
      </c>
      <c r="K3476" s="282">
        <v>0</v>
      </c>
      <c r="L3476" s="282">
        <v>0</v>
      </c>
      <c r="M3476" s="282">
        <v>1</v>
      </c>
      <c r="N3476" s="282">
        <v>0</v>
      </c>
    </row>
    <row r="3477" spans="1:14">
      <c r="A3477" s="282">
        <v>59081</v>
      </c>
      <c r="B3477" s="303">
        <v>20</v>
      </c>
      <c r="C3477" s="302">
        <v>6348131</v>
      </c>
      <c r="D3477" s="283" t="s">
        <v>9533</v>
      </c>
      <c r="E3477" s="282">
        <v>0</v>
      </c>
      <c r="F3477" s="283" t="s">
        <v>5656</v>
      </c>
      <c r="G3477" s="283" t="s">
        <v>5656</v>
      </c>
      <c r="H3477" s="284">
        <v>44717.998518518521</v>
      </c>
      <c r="I3477" s="284">
        <v>44717.998518518521</v>
      </c>
      <c r="J3477" s="283" t="s">
        <v>5657</v>
      </c>
      <c r="K3477" s="282">
        <v>0</v>
      </c>
      <c r="L3477" s="282">
        <v>0</v>
      </c>
      <c r="M3477" s="282">
        <v>1</v>
      </c>
      <c r="N3477" s="282">
        <v>0</v>
      </c>
    </row>
    <row r="3478" spans="1:14">
      <c r="A3478" s="282">
        <v>59082</v>
      </c>
      <c r="B3478" s="303">
        <v>20</v>
      </c>
      <c r="C3478" s="302">
        <v>6348132</v>
      </c>
      <c r="D3478" s="283" t="s">
        <v>9534</v>
      </c>
      <c r="E3478" s="282">
        <v>0</v>
      </c>
      <c r="F3478" s="283" t="s">
        <v>5656</v>
      </c>
      <c r="G3478" s="283" t="s">
        <v>5656</v>
      </c>
      <c r="H3478" s="284">
        <v>44717.998518518521</v>
      </c>
      <c r="I3478" s="284">
        <v>44717.998518518521</v>
      </c>
      <c r="J3478" s="283" t="s">
        <v>5657</v>
      </c>
      <c r="K3478" s="282">
        <v>0</v>
      </c>
      <c r="L3478" s="282">
        <v>0</v>
      </c>
      <c r="M3478" s="282">
        <v>1</v>
      </c>
      <c r="N3478" s="282">
        <v>0</v>
      </c>
    </row>
    <row r="3479" spans="1:14">
      <c r="A3479" s="282">
        <v>59083</v>
      </c>
      <c r="B3479" s="303">
        <v>20</v>
      </c>
      <c r="C3479" s="302">
        <v>6348261</v>
      </c>
      <c r="D3479" s="283" t="s">
        <v>9535</v>
      </c>
      <c r="E3479" s="282">
        <v>0</v>
      </c>
      <c r="F3479" s="283" t="s">
        <v>5656</v>
      </c>
      <c r="G3479" s="283" t="s">
        <v>5656</v>
      </c>
      <c r="H3479" s="284">
        <v>44717.998518518521</v>
      </c>
      <c r="I3479" s="284">
        <v>44717.998518518521</v>
      </c>
      <c r="J3479" s="283" t="s">
        <v>5657</v>
      </c>
      <c r="K3479" s="282">
        <v>0</v>
      </c>
      <c r="L3479" s="282">
        <v>0</v>
      </c>
      <c r="M3479" s="282">
        <v>1</v>
      </c>
      <c r="N3479" s="282">
        <v>0</v>
      </c>
    </row>
    <row r="3480" spans="1:14">
      <c r="A3480" s="282">
        <v>59084</v>
      </c>
      <c r="B3480" s="303">
        <v>20</v>
      </c>
      <c r="C3480" s="302">
        <v>6348262</v>
      </c>
      <c r="D3480" s="283" t="s">
        <v>9536</v>
      </c>
      <c r="E3480" s="282">
        <v>0</v>
      </c>
      <c r="F3480" s="283" t="s">
        <v>5656</v>
      </c>
      <c r="G3480" s="283" t="s">
        <v>5656</v>
      </c>
      <c r="H3480" s="284">
        <v>44717.998518518521</v>
      </c>
      <c r="I3480" s="284">
        <v>44717.998518518521</v>
      </c>
      <c r="J3480" s="283" t="s">
        <v>5657</v>
      </c>
      <c r="K3480" s="282">
        <v>0</v>
      </c>
      <c r="L3480" s="282">
        <v>0</v>
      </c>
      <c r="M3480" s="282">
        <v>1</v>
      </c>
      <c r="N3480" s="282">
        <v>0</v>
      </c>
    </row>
    <row r="3481" spans="1:14">
      <c r="A3481" s="282">
        <v>59079</v>
      </c>
      <c r="B3481" s="303">
        <v>20</v>
      </c>
      <c r="C3481" s="302">
        <v>6348391</v>
      </c>
      <c r="D3481" s="283" t="s">
        <v>9537</v>
      </c>
      <c r="E3481" s="282">
        <v>0</v>
      </c>
      <c r="F3481" s="283" t="s">
        <v>5656</v>
      </c>
      <c r="G3481" s="283" t="s">
        <v>5656</v>
      </c>
      <c r="H3481" s="284">
        <v>44717.998518518521</v>
      </c>
      <c r="I3481" s="284">
        <v>44717.998518518521</v>
      </c>
      <c r="J3481" s="283" t="s">
        <v>5657</v>
      </c>
      <c r="K3481" s="282">
        <v>0</v>
      </c>
      <c r="L3481" s="282">
        <v>0</v>
      </c>
      <c r="M3481" s="282">
        <v>1</v>
      </c>
      <c r="N3481" s="282">
        <v>0</v>
      </c>
    </row>
    <row r="3482" spans="1:14">
      <c r="A3482" s="282">
        <v>59080</v>
      </c>
      <c r="B3482" s="303">
        <v>20</v>
      </c>
      <c r="C3482" s="302">
        <v>6348392</v>
      </c>
      <c r="D3482" s="283" t="s">
        <v>9538</v>
      </c>
      <c r="E3482" s="282">
        <v>0</v>
      </c>
      <c r="F3482" s="283" t="s">
        <v>5656</v>
      </c>
      <c r="G3482" s="283" t="s">
        <v>5656</v>
      </c>
      <c r="H3482" s="284">
        <v>44717.998518518521</v>
      </c>
      <c r="I3482" s="284">
        <v>44717.998518518521</v>
      </c>
      <c r="J3482" s="283" t="s">
        <v>5657</v>
      </c>
      <c r="K3482" s="282">
        <v>0</v>
      </c>
      <c r="L3482" s="282">
        <v>0</v>
      </c>
      <c r="M3482" s="282">
        <v>1</v>
      </c>
      <c r="N3482" s="282">
        <v>0</v>
      </c>
    </row>
    <row r="3483" spans="1:14">
      <c r="A3483" s="282">
        <v>58872</v>
      </c>
      <c r="B3483" s="303">
        <v>20</v>
      </c>
      <c r="C3483" s="302">
        <v>6393421</v>
      </c>
      <c r="D3483" s="283" t="s">
        <v>9539</v>
      </c>
      <c r="E3483" s="282">
        <v>0</v>
      </c>
      <c r="F3483" s="283" t="s">
        <v>5656</v>
      </c>
      <c r="G3483" s="283" t="s">
        <v>5656</v>
      </c>
      <c r="H3483" s="284">
        <v>44717.998518518521</v>
      </c>
      <c r="I3483" s="284">
        <v>44717.998518518521</v>
      </c>
      <c r="J3483" s="283" t="s">
        <v>5657</v>
      </c>
      <c r="K3483" s="282">
        <v>0</v>
      </c>
      <c r="L3483" s="282">
        <v>0</v>
      </c>
      <c r="M3483" s="282">
        <v>1</v>
      </c>
      <c r="N3483" s="282">
        <v>0</v>
      </c>
    </row>
    <row r="3484" spans="1:14">
      <c r="A3484" s="282">
        <v>58873</v>
      </c>
      <c r="B3484" s="303">
        <v>20</v>
      </c>
      <c r="C3484" s="302">
        <v>6393551</v>
      </c>
      <c r="D3484" s="283" t="s">
        <v>9540</v>
      </c>
      <c r="E3484" s="282">
        <v>0</v>
      </c>
      <c r="F3484" s="283" t="s">
        <v>5656</v>
      </c>
      <c r="G3484" s="283" t="s">
        <v>5656</v>
      </c>
      <c r="H3484" s="284">
        <v>44717.998518518521</v>
      </c>
      <c r="I3484" s="284">
        <v>44717.998518518521</v>
      </c>
      <c r="J3484" s="283" t="s">
        <v>5657</v>
      </c>
      <c r="K3484" s="282">
        <v>0</v>
      </c>
      <c r="L3484" s="282">
        <v>0</v>
      </c>
      <c r="M3484" s="282">
        <v>1</v>
      </c>
      <c r="N3484" s="282">
        <v>0</v>
      </c>
    </row>
    <row r="3485" spans="1:14">
      <c r="A3485" s="282">
        <v>57882</v>
      </c>
      <c r="B3485" s="303">
        <v>20</v>
      </c>
      <c r="C3485" s="282">
        <v>642962</v>
      </c>
      <c r="D3485" s="283" t="s">
        <v>9541</v>
      </c>
      <c r="E3485" s="282">
        <v>0</v>
      </c>
      <c r="F3485" s="283" t="s">
        <v>5656</v>
      </c>
      <c r="G3485" s="283" t="s">
        <v>5656</v>
      </c>
      <c r="H3485" s="284">
        <v>44717.998518518521</v>
      </c>
      <c r="I3485" s="284">
        <v>44717.998518518521</v>
      </c>
      <c r="J3485" s="283" t="s">
        <v>5657</v>
      </c>
      <c r="K3485" s="282">
        <v>0</v>
      </c>
      <c r="L3485" s="282">
        <v>0</v>
      </c>
      <c r="M3485" s="282">
        <v>1</v>
      </c>
      <c r="N3485" s="282">
        <v>0</v>
      </c>
    </row>
    <row r="3486" spans="1:14">
      <c r="A3486" s="282">
        <v>51523</v>
      </c>
      <c r="B3486" s="303">
        <v>20</v>
      </c>
      <c r="C3486" s="282">
        <v>6478261</v>
      </c>
      <c r="D3486" s="283" t="s">
        <v>9542</v>
      </c>
      <c r="E3486" s="282">
        <v>0</v>
      </c>
      <c r="F3486" s="283" t="s">
        <v>9334</v>
      </c>
      <c r="G3486" s="283" t="s">
        <v>5712</v>
      </c>
      <c r="H3486" s="284">
        <v>44186.687824074077</v>
      </c>
      <c r="I3486" s="284">
        <v>44722.662858796299</v>
      </c>
      <c r="J3486" s="283" t="s">
        <v>5657</v>
      </c>
      <c r="K3486" s="282">
        <v>0</v>
      </c>
      <c r="L3486" s="282">
        <v>0</v>
      </c>
      <c r="M3486" s="282">
        <v>1</v>
      </c>
      <c r="N3486" s="282">
        <v>0</v>
      </c>
    </row>
    <row r="3487" spans="1:14">
      <c r="A3487" s="282">
        <v>58819</v>
      </c>
      <c r="B3487" s="303">
        <v>20</v>
      </c>
      <c r="C3487" s="282">
        <v>6497713</v>
      </c>
      <c r="D3487" s="283" t="s">
        <v>9543</v>
      </c>
      <c r="E3487" s="282">
        <v>0</v>
      </c>
      <c r="F3487" s="283" t="s">
        <v>5656</v>
      </c>
      <c r="G3487" s="283" t="s">
        <v>5656</v>
      </c>
      <c r="H3487" s="284">
        <v>44717.998518518521</v>
      </c>
      <c r="I3487" s="284">
        <v>44717.998518518521</v>
      </c>
      <c r="J3487" s="283" t="s">
        <v>5657</v>
      </c>
      <c r="K3487" s="282">
        <v>0</v>
      </c>
      <c r="L3487" s="282">
        <v>0</v>
      </c>
      <c r="M3487" s="282">
        <v>1</v>
      </c>
      <c r="N3487" s="282">
        <v>0</v>
      </c>
    </row>
    <row r="3488" spans="1:14">
      <c r="A3488" s="282">
        <v>59712</v>
      </c>
      <c r="B3488" s="303">
        <v>20</v>
      </c>
      <c r="C3488" s="282">
        <v>653026</v>
      </c>
      <c r="D3488" s="283" t="s">
        <v>9544</v>
      </c>
      <c r="E3488" s="282">
        <v>0</v>
      </c>
      <c r="F3488" s="283" t="s">
        <v>5656</v>
      </c>
      <c r="G3488" s="283" t="s">
        <v>5656</v>
      </c>
      <c r="H3488" s="284">
        <v>44717.998518518521</v>
      </c>
      <c r="I3488" s="284">
        <v>44717.998518518521</v>
      </c>
      <c r="J3488" s="283" t="s">
        <v>5657</v>
      </c>
      <c r="K3488" s="282">
        <v>0</v>
      </c>
      <c r="L3488" s="282">
        <v>0</v>
      </c>
      <c r="M3488" s="282">
        <v>1</v>
      </c>
      <c r="N3488" s="282">
        <v>0</v>
      </c>
    </row>
    <row r="3489" spans="1:14">
      <c r="A3489" s="282">
        <v>59740</v>
      </c>
      <c r="B3489" s="303">
        <v>20</v>
      </c>
      <c r="C3489" s="282">
        <v>6532391</v>
      </c>
      <c r="D3489" s="283" t="s">
        <v>9545</v>
      </c>
      <c r="E3489" s="282">
        <v>0</v>
      </c>
      <c r="F3489" s="283" t="s">
        <v>5656</v>
      </c>
      <c r="G3489" s="283" t="s">
        <v>5656</v>
      </c>
      <c r="H3489" s="284">
        <v>44717.998518518521</v>
      </c>
      <c r="I3489" s="284">
        <v>44717.998518518521</v>
      </c>
      <c r="J3489" s="283" t="s">
        <v>5657</v>
      </c>
      <c r="K3489" s="282">
        <v>0</v>
      </c>
      <c r="L3489" s="282">
        <v>0</v>
      </c>
      <c r="M3489" s="282">
        <v>1</v>
      </c>
      <c r="N3489" s="282">
        <v>0</v>
      </c>
    </row>
    <row r="3490" spans="1:14">
      <c r="A3490" s="282">
        <v>59739</v>
      </c>
      <c r="B3490" s="303">
        <v>20</v>
      </c>
      <c r="C3490" s="282">
        <v>6532551</v>
      </c>
      <c r="D3490" s="283" t="s">
        <v>9546</v>
      </c>
      <c r="E3490" s="282">
        <v>0</v>
      </c>
      <c r="F3490" s="283" t="s">
        <v>5656</v>
      </c>
      <c r="G3490" s="283" t="s">
        <v>5656</v>
      </c>
      <c r="H3490" s="284">
        <v>44717.998518518521</v>
      </c>
      <c r="I3490" s="284">
        <v>44717.998518518521</v>
      </c>
      <c r="J3490" s="283" t="s">
        <v>5657</v>
      </c>
      <c r="K3490" s="282">
        <v>0</v>
      </c>
      <c r="L3490" s="282">
        <v>0</v>
      </c>
      <c r="M3490" s="282">
        <v>1</v>
      </c>
      <c r="N3490" s="282">
        <v>0</v>
      </c>
    </row>
    <row r="3491" spans="1:14">
      <c r="A3491" s="282">
        <v>58764</v>
      </c>
      <c r="B3491" s="303">
        <v>20</v>
      </c>
      <c r="C3491" s="282">
        <v>6538712</v>
      </c>
      <c r="D3491" s="283" t="s">
        <v>9547</v>
      </c>
      <c r="E3491" s="282">
        <v>0</v>
      </c>
      <c r="F3491" s="283" t="s">
        <v>5656</v>
      </c>
      <c r="G3491" s="283" t="s">
        <v>5656</v>
      </c>
      <c r="H3491" s="284">
        <v>44717.998518518521</v>
      </c>
      <c r="I3491" s="284">
        <v>44717.998518518521</v>
      </c>
      <c r="J3491" s="283" t="s">
        <v>5657</v>
      </c>
      <c r="K3491" s="282">
        <v>0</v>
      </c>
      <c r="L3491" s="282">
        <v>0</v>
      </c>
      <c r="M3491" s="282">
        <v>1</v>
      </c>
      <c r="N3491" s="282">
        <v>0</v>
      </c>
    </row>
    <row r="3492" spans="1:14">
      <c r="A3492" s="282">
        <v>58765</v>
      </c>
      <c r="B3492" s="303">
        <v>20</v>
      </c>
      <c r="C3492" s="282">
        <v>6538842</v>
      </c>
      <c r="D3492" s="283" t="s">
        <v>9548</v>
      </c>
      <c r="E3492" s="282">
        <v>0</v>
      </c>
      <c r="F3492" s="283" t="s">
        <v>5656</v>
      </c>
      <c r="G3492" s="283" t="s">
        <v>5656</v>
      </c>
      <c r="H3492" s="284">
        <v>44717.998518518521</v>
      </c>
      <c r="I3492" s="284">
        <v>44717.998518518521</v>
      </c>
      <c r="J3492" s="283" t="s">
        <v>5657</v>
      </c>
      <c r="K3492" s="282">
        <v>0</v>
      </c>
      <c r="L3492" s="282">
        <v>0</v>
      </c>
      <c r="M3492" s="282">
        <v>1</v>
      </c>
      <c r="N3492" s="282">
        <v>0</v>
      </c>
    </row>
    <row r="3493" spans="1:14">
      <c r="A3493" s="282">
        <v>58748</v>
      </c>
      <c r="B3493" s="303">
        <v>20</v>
      </c>
      <c r="C3493" s="282">
        <v>6540132</v>
      </c>
      <c r="D3493" s="283" t="s">
        <v>9549</v>
      </c>
      <c r="E3493" s="282">
        <v>0</v>
      </c>
      <c r="F3493" s="283" t="s">
        <v>5656</v>
      </c>
      <c r="G3493" s="283" t="s">
        <v>5656</v>
      </c>
      <c r="H3493" s="284">
        <v>44717.998518518521</v>
      </c>
      <c r="I3493" s="284">
        <v>44717.998518518521</v>
      </c>
      <c r="J3493" s="283" t="s">
        <v>5657</v>
      </c>
      <c r="K3493" s="282">
        <v>0</v>
      </c>
      <c r="L3493" s="282">
        <v>0</v>
      </c>
      <c r="M3493" s="282">
        <v>1</v>
      </c>
      <c r="N3493" s="282">
        <v>0</v>
      </c>
    </row>
    <row r="3494" spans="1:14">
      <c r="A3494" s="282">
        <v>59904</v>
      </c>
      <c r="B3494" s="303">
        <v>20</v>
      </c>
      <c r="C3494" s="282">
        <v>654213</v>
      </c>
      <c r="D3494" s="283" t="s">
        <v>9550</v>
      </c>
      <c r="E3494" s="282">
        <v>0</v>
      </c>
      <c r="F3494" s="283" t="s">
        <v>5656</v>
      </c>
      <c r="G3494" s="283" t="s">
        <v>5656</v>
      </c>
      <c r="H3494" s="284">
        <v>44717.998518518521</v>
      </c>
      <c r="I3494" s="284">
        <v>44717.998518518521</v>
      </c>
      <c r="J3494" s="283" t="s">
        <v>5657</v>
      </c>
      <c r="K3494" s="282">
        <v>0</v>
      </c>
      <c r="L3494" s="282">
        <v>0</v>
      </c>
      <c r="M3494" s="282">
        <v>1</v>
      </c>
      <c r="N3494" s="282">
        <v>0</v>
      </c>
    </row>
    <row r="3495" spans="1:14">
      <c r="A3495" s="282">
        <v>59959</v>
      </c>
      <c r="B3495" s="303">
        <v>20</v>
      </c>
      <c r="C3495" s="282">
        <v>656100</v>
      </c>
      <c r="D3495" s="283" t="s">
        <v>9551</v>
      </c>
      <c r="E3495" s="282">
        <v>0</v>
      </c>
      <c r="F3495" s="283" t="s">
        <v>5656</v>
      </c>
      <c r="G3495" s="283" t="s">
        <v>5656</v>
      </c>
      <c r="H3495" s="284">
        <v>44717.998518518521</v>
      </c>
      <c r="I3495" s="284">
        <v>44717.998518518521</v>
      </c>
      <c r="J3495" s="283" t="s">
        <v>5657</v>
      </c>
      <c r="K3495" s="282">
        <v>0</v>
      </c>
      <c r="L3495" s="282">
        <v>0</v>
      </c>
      <c r="M3495" s="282">
        <v>1</v>
      </c>
      <c r="N3495" s="282">
        <v>0</v>
      </c>
    </row>
    <row r="3496" spans="1:14">
      <c r="A3496" s="282">
        <v>59958</v>
      </c>
      <c r="B3496" s="303">
        <v>20</v>
      </c>
      <c r="C3496" s="282">
        <v>656113</v>
      </c>
      <c r="D3496" s="283" t="s">
        <v>9552</v>
      </c>
      <c r="E3496" s="282">
        <v>0</v>
      </c>
      <c r="F3496" s="283" t="s">
        <v>5656</v>
      </c>
      <c r="G3496" s="283" t="s">
        <v>5656</v>
      </c>
      <c r="H3496" s="284">
        <v>44717.998518518521</v>
      </c>
      <c r="I3496" s="284">
        <v>44717.998518518521</v>
      </c>
      <c r="J3496" s="283" t="s">
        <v>5657</v>
      </c>
      <c r="K3496" s="282">
        <v>0</v>
      </c>
      <c r="L3496" s="282">
        <v>0</v>
      </c>
      <c r="M3496" s="282">
        <v>1</v>
      </c>
      <c r="N3496" s="282">
        <v>0</v>
      </c>
    </row>
    <row r="3497" spans="1:14">
      <c r="A3497" s="282">
        <v>58582</v>
      </c>
      <c r="B3497" s="303">
        <v>20</v>
      </c>
      <c r="C3497" s="282">
        <v>658484</v>
      </c>
      <c r="D3497" s="283" t="s">
        <v>9553</v>
      </c>
      <c r="E3497" s="282">
        <v>0</v>
      </c>
      <c r="F3497" s="283" t="s">
        <v>5656</v>
      </c>
      <c r="G3497" s="283" t="s">
        <v>5656</v>
      </c>
      <c r="H3497" s="284">
        <v>44717.998518518521</v>
      </c>
      <c r="I3497" s="284">
        <v>44717.998518518521</v>
      </c>
      <c r="J3497" s="283" t="s">
        <v>5657</v>
      </c>
      <c r="K3497" s="282">
        <v>0</v>
      </c>
      <c r="L3497" s="282">
        <v>0</v>
      </c>
      <c r="M3497" s="282">
        <v>1</v>
      </c>
      <c r="N3497" s="282">
        <v>0</v>
      </c>
    </row>
    <row r="3498" spans="1:14">
      <c r="A3498" s="282">
        <v>57491</v>
      </c>
      <c r="B3498" s="303">
        <v>20</v>
      </c>
      <c r="C3498" s="282">
        <v>658484</v>
      </c>
      <c r="D3498" s="283" t="s">
        <v>9554</v>
      </c>
      <c r="E3498" s="282">
        <v>0</v>
      </c>
      <c r="F3498" s="283" t="s">
        <v>5656</v>
      </c>
      <c r="G3498" s="283" t="s">
        <v>5656</v>
      </c>
      <c r="H3498" s="284">
        <v>44717.998518518521</v>
      </c>
      <c r="I3498" s="284">
        <v>44717.998518518521</v>
      </c>
      <c r="J3498" s="283" t="s">
        <v>5657</v>
      </c>
      <c r="K3498" s="282">
        <v>0</v>
      </c>
      <c r="L3498" s="282">
        <v>0</v>
      </c>
      <c r="M3498" s="282">
        <v>1</v>
      </c>
      <c r="N3498" s="282">
        <v>0</v>
      </c>
    </row>
    <row r="3499" spans="1:14">
      <c r="A3499" s="282">
        <v>59745</v>
      </c>
      <c r="B3499" s="303">
        <v>20</v>
      </c>
      <c r="C3499" s="282">
        <v>6585001</v>
      </c>
      <c r="D3499" s="283" t="s">
        <v>9555</v>
      </c>
      <c r="E3499" s="282">
        <v>0</v>
      </c>
      <c r="F3499" s="283" t="s">
        <v>5656</v>
      </c>
      <c r="G3499" s="283" t="s">
        <v>5656</v>
      </c>
      <c r="H3499" s="284">
        <v>44717.998518518521</v>
      </c>
      <c r="I3499" s="284">
        <v>44717.998518518521</v>
      </c>
      <c r="J3499" s="283" t="s">
        <v>5657</v>
      </c>
      <c r="K3499" s="282">
        <v>0</v>
      </c>
      <c r="L3499" s="282">
        <v>0</v>
      </c>
      <c r="M3499" s="282">
        <v>1</v>
      </c>
      <c r="N3499" s="282">
        <v>0</v>
      </c>
    </row>
    <row r="3500" spans="1:14">
      <c r="A3500" s="282">
        <v>59744</v>
      </c>
      <c r="B3500" s="303">
        <v>20</v>
      </c>
      <c r="C3500" s="282">
        <v>6585002</v>
      </c>
      <c r="D3500" s="283" t="s">
        <v>9556</v>
      </c>
      <c r="E3500" s="282">
        <v>0</v>
      </c>
      <c r="F3500" s="283" t="s">
        <v>5656</v>
      </c>
      <c r="G3500" s="283" t="s">
        <v>5656</v>
      </c>
      <c r="H3500" s="284">
        <v>44717.998518518521</v>
      </c>
      <c r="I3500" s="284">
        <v>44717.998518518521</v>
      </c>
      <c r="J3500" s="283" t="s">
        <v>5657</v>
      </c>
      <c r="K3500" s="282">
        <v>0</v>
      </c>
      <c r="L3500" s="282">
        <v>0</v>
      </c>
      <c r="M3500" s="282">
        <v>1</v>
      </c>
      <c r="N3500" s="282">
        <v>0</v>
      </c>
    </row>
    <row r="3501" spans="1:14">
      <c r="A3501" s="282">
        <v>59857</v>
      </c>
      <c r="B3501" s="303">
        <v>20</v>
      </c>
      <c r="C3501" s="282">
        <v>6622841</v>
      </c>
      <c r="D3501" s="283" t="s">
        <v>9557</v>
      </c>
      <c r="E3501" s="282">
        <v>0</v>
      </c>
      <c r="F3501" s="283" t="s">
        <v>5656</v>
      </c>
      <c r="G3501" s="283" t="s">
        <v>5656</v>
      </c>
      <c r="H3501" s="284">
        <v>44717.998518518521</v>
      </c>
      <c r="I3501" s="284">
        <v>44717.998518518521</v>
      </c>
      <c r="J3501" s="283" t="s">
        <v>5657</v>
      </c>
      <c r="K3501" s="282">
        <v>0</v>
      </c>
      <c r="L3501" s="282">
        <v>0</v>
      </c>
      <c r="M3501" s="282">
        <v>1</v>
      </c>
      <c r="N3501" s="282">
        <v>0</v>
      </c>
    </row>
    <row r="3502" spans="1:14">
      <c r="A3502" s="282">
        <v>59856</v>
      </c>
      <c r="B3502" s="303">
        <v>20</v>
      </c>
      <c r="C3502" s="282">
        <v>6622971</v>
      </c>
      <c r="D3502" s="283" t="s">
        <v>9558</v>
      </c>
      <c r="E3502" s="282">
        <v>0</v>
      </c>
      <c r="F3502" s="283" t="s">
        <v>5656</v>
      </c>
      <c r="G3502" s="283" t="s">
        <v>5656</v>
      </c>
      <c r="H3502" s="284">
        <v>44717.998518518521</v>
      </c>
      <c r="I3502" s="284">
        <v>44717.998518518521</v>
      </c>
      <c r="J3502" s="283" t="s">
        <v>5657</v>
      </c>
      <c r="K3502" s="282">
        <v>0</v>
      </c>
      <c r="L3502" s="282">
        <v>0</v>
      </c>
      <c r="M3502" s="282">
        <v>1</v>
      </c>
      <c r="N3502" s="282">
        <v>0</v>
      </c>
    </row>
    <row r="3503" spans="1:14">
      <c r="A3503" s="282">
        <v>58878</v>
      </c>
      <c r="B3503" s="303">
        <v>20</v>
      </c>
      <c r="C3503" s="302">
        <v>6655681</v>
      </c>
      <c r="D3503" s="283" t="s">
        <v>9559</v>
      </c>
      <c r="E3503" s="282">
        <v>0</v>
      </c>
      <c r="F3503" s="283" t="s">
        <v>5656</v>
      </c>
      <c r="G3503" s="283" t="s">
        <v>5656</v>
      </c>
      <c r="H3503" s="284">
        <v>44717.998518518521</v>
      </c>
      <c r="I3503" s="284">
        <v>44717.998518518521</v>
      </c>
      <c r="J3503" s="283" t="s">
        <v>5657</v>
      </c>
      <c r="K3503" s="282">
        <v>0</v>
      </c>
      <c r="L3503" s="282">
        <v>0</v>
      </c>
      <c r="M3503" s="282">
        <v>1</v>
      </c>
      <c r="N3503" s="282">
        <v>0</v>
      </c>
    </row>
    <row r="3504" spans="1:14">
      <c r="A3504" s="282">
        <v>58762</v>
      </c>
      <c r="B3504" s="303">
        <v>20</v>
      </c>
      <c r="C3504" s="282">
        <v>6663392</v>
      </c>
      <c r="D3504" s="283" t="s">
        <v>9560</v>
      </c>
      <c r="E3504" s="282">
        <v>0</v>
      </c>
      <c r="F3504" s="283" t="s">
        <v>5656</v>
      </c>
      <c r="G3504" s="283" t="s">
        <v>5656</v>
      </c>
      <c r="H3504" s="284">
        <v>44717.998518518521</v>
      </c>
      <c r="I3504" s="284">
        <v>44717.998518518521</v>
      </c>
      <c r="J3504" s="283" t="s">
        <v>5657</v>
      </c>
      <c r="K3504" s="282">
        <v>0</v>
      </c>
      <c r="L3504" s="282">
        <v>0</v>
      </c>
      <c r="M3504" s="282">
        <v>1</v>
      </c>
      <c r="N3504" s="282">
        <v>0</v>
      </c>
    </row>
    <row r="3505" spans="1:14">
      <c r="A3505" s="282">
        <v>56522</v>
      </c>
      <c r="B3505" s="303">
        <v>20</v>
      </c>
      <c r="C3505" s="302">
        <v>675136</v>
      </c>
      <c r="D3505" s="283" t="s">
        <v>9561</v>
      </c>
      <c r="E3505" s="282">
        <v>0</v>
      </c>
      <c r="F3505" s="283" t="s">
        <v>5656</v>
      </c>
      <c r="G3505" s="283" t="s">
        <v>5656</v>
      </c>
      <c r="H3505" s="284">
        <v>44717.998518518521</v>
      </c>
      <c r="I3505" s="284">
        <v>44717.998518518521</v>
      </c>
      <c r="J3505" s="283" t="s">
        <v>5657</v>
      </c>
      <c r="K3505" s="282">
        <v>0</v>
      </c>
      <c r="L3505" s="282">
        <v>0</v>
      </c>
      <c r="M3505" s="282">
        <v>1</v>
      </c>
      <c r="N3505" s="282">
        <v>0</v>
      </c>
    </row>
    <row r="3506" spans="1:14">
      <c r="A3506" s="282">
        <v>56523</v>
      </c>
      <c r="B3506" s="303">
        <v>20</v>
      </c>
      <c r="C3506" s="302">
        <v>675137</v>
      </c>
      <c r="D3506" s="283" t="s">
        <v>9562</v>
      </c>
      <c r="E3506" s="282">
        <v>0</v>
      </c>
      <c r="F3506" s="283" t="s">
        <v>5656</v>
      </c>
      <c r="G3506" s="283" t="s">
        <v>5656</v>
      </c>
      <c r="H3506" s="284">
        <v>44717.998518518521</v>
      </c>
      <c r="I3506" s="284">
        <v>44717.998518518521</v>
      </c>
      <c r="J3506" s="283" t="s">
        <v>5657</v>
      </c>
      <c r="K3506" s="282">
        <v>0</v>
      </c>
      <c r="L3506" s="282">
        <v>0</v>
      </c>
      <c r="M3506" s="282">
        <v>1</v>
      </c>
      <c r="N3506" s="282">
        <v>0</v>
      </c>
    </row>
    <row r="3507" spans="1:14">
      <c r="A3507" s="282">
        <v>59965</v>
      </c>
      <c r="B3507" s="303">
        <v>20</v>
      </c>
      <c r="C3507" s="302">
        <v>676126</v>
      </c>
      <c r="D3507" s="283" t="s">
        <v>9563</v>
      </c>
      <c r="E3507" s="282">
        <v>0</v>
      </c>
      <c r="F3507" s="283" t="s">
        <v>5656</v>
      </c>
      <c r="G3507" s="283" t="s">
        <v>5656</v>
      </c>
      <c r="H3507" s="284">
        <v>44717.998518518521</v>
      </c>
      <c r="I3507" s="284">
        <v>44717.998518518521</v>
      </c>
      <c r="J3507" s="283" t="s">
        <v>5657</v>
      </c>
      <c r="K3507" s="282">
        <v>0</v>
      </c>
      <c r="L3507" s="282">
        <v>0</v>
      </c>
      <c r="M3507" s="282">
        <v>1</v>
      </c>
      <c r="N3507" s="282">
        <v>0</v>
      </c>
    </row>
    <row r="3508" spans="1:14">
      <c r="A3508" s="282">
        <v>57156</v>
      </c>
      <c r="B3508" s="303">
        <v>20</v>
      </c>
      <c r="C3508" s="282">
        <v>745001</v>
      </c>
      <c r="D3508" s="283" t="s">
        <v>9564</v>
      </c>
      <c r="E3508" s="282">
        <v>0</v>
      </c>
      <c r="F3508" s="283" t="s">
        <v>5656</v>
      </c>
      <c r="G3508" s="283" t="s">
        <v>5656</v>
      </c>
      <c r="H3508" s="284">
        <v>44717.998518518521</v>
      </c>
      <c r="I3508" s="284">
        <v>44717.998518518521</v>
      </c>
      <c r="J3508" s="283" t="s">
        <v>5657</v>
      </c>
      <c r="K3508" s="282">
        <v>0</v>
      </c>
      <c r="L3508" s="282">
        <v>0</v>
      </c>
      <c r="M3508" s="282">
        <v>1</v>
      </c>
      <c r="N3508" s="282">
        <v>0</v>
      </c>
    </row>
    <row r="3509" spans="1:14">
      <c r="A3509" s="282">
        <v>59383</v>
      </c>
      <c r="B3509" s="303">
        <v>20</v>
      </c>
      <c r="C3509" s="282">
        <v>745001</v>
      </c>
      <c r="D3509" s="283" t="s">
        <v>9565</v>
      </c>
      <c r="E3509" s="282">
        <v>0</v>
      </c>
      <c r="F3509" s="283" t="s">
        <v>5656</v>
      </c>
      <c r="G3509" s="283" t="s">
        <v>5656</v>
      </c>
      <c r="H3509" s="284">
        <v>44717.998518518521</v>
      </c>
      <c r="I3509" s="284">
        <v>44717.998518518521</v>
      </c>
      <c r="J3509" s="283" t="s">
        <v>5657</v>
      </c>
      <c r="K3509" s="282">
        <v>0</v>
      </c>
      <c r="L3509" s="282">
        <v>0</v>
      </c>
      <c r="M3509" s="282">
        <v>1</v>
      </c>
      <c r="N3509" s="282">
        <v>0</v>
      </c>
    </row>
    <row r="3510" spans="1:14">
      <c r="A3510" s="282">
        <v>59384</v>
      </c>
      <c r="B3510" s="303">
        <v>20</v>
      </c>
      <c r="C3510" s="282">
        <v>745002</v>
      </c>
      <c r="D3510" s="283" t="s">
        <v>9566</v>
      </c>
      <c r="E3510" s="282">
        <v>0</v>
      </c>
      <c r="F3510" s="283" t="s">
        <v>5656</v>
      </c>
      <c r="G3510" s="283" t="s">
        <v>5656</v>
      </c>
      <c r="H3510" s="284">
        <v>44717.998518518521</v>
      </c>
      <c r="I3510" s="284">
        <v>44717.998518518521</v>
      </c>
      <c r="J3510" s="283" t="s">
        <v>5657</v>
      </c>
      <c r="K3510" s="282">
        <v>0</v>
      </c>
      <c r="L3510" s="282">
        <v>0</v>
      </c>
      <c r="M3510" s="282">
        <v>1</v>
      </c>
      <c r="N3510" s="282">
        <v>0</v>
      </c>
    </row>
    <row r="3511" spans="1:14">
      <c r="A3511" s="282">
        <v>57157</v>
      </c>
      <c r="B3511" s="303">
        <v>20</v>
      </c>
      <c r="C3511" s="282">
        <v>745002</v>
      </c>
      <c r="D3511" s="283" t="s">
        <v>9567</v>
      </c>
      <c r="E3511" s="282">
        <v>0</v>
      </c>
      <c r="F3511" s="283" t="s">
        <v>5656</v>
      </c>
      <c r="G3511" s="283" t="s">
        <v>5656</v>
      </c>
      <c r="H3511" s="284">
        <v>44717.998518518521</v>
      </c>
      <c r="I3511" s="284">
        <v>44717.998518518521</v>
      </c>
      <c r="J3511" s="283" t="s">
        <v>5657</v>
      </c>
      <c r="K3511" s="282">
        <v>0</v>
      </c>
      <c r="L3511" s="282">
        <v>0</v>
      </c>
      <c r="M3511" s="282">
        <v>1</v>
      </c>
      <c r="N3511" s="282">
        <v>0</v>
      </c>
    </row>
    <row r="3512" spans="1:14">
      <c r="A3512" s="282">
        <v>57158</v>
      </c>
      <c r="B3512" s="303">
        <v>20</v>
      </c>
      <c r="C3512" s="282">
        <v>745003</v>
      </c>
      <c r="D3512" s="283" t="s">
        <v>9568</v>
      </c>
      <c r="E3512" s="282">
        <v>0</v>
      </c>
      <c r="F3512" s="283" t="s">
        <v>5656</v>
      </c>
      <c r="G3512" s="283" t="s">
        <v>5656</v>
      </c>
      <c r="H3512" s="284">
        <v>44717.998518518521</v>
      </c>
      <c r="I3512" s="284">
        <v>44717.998518518521</v>
      </c>
      <c r="J3512" s="283" t="s">
        <v>5657</v>
      </c>
      <c r="K3512" s="282">
        <v>0</v>
      </c>
      <c r="L3512" s="282">
        <v>0</v>
      </c>
      <c r="M3512" s="282">
        <v>1</v>
      </c>
      <c r="N3512" s="282">
        <v>0</v>
      </c>
    </row>
    <row r="3513" spans="1:14">
      <c r="A3513" s="282">
        <v>59382</v>
      </c>
      <c r="B3513" s="303">
        <v>20</v>
      </c>
      <c r="C3513" s="282">
        <v>745003</v>
      </c>
      <c r="D3513" s="283" t="s">
        <v>9569</v>
      </c>
      <c r="E3513" s="282">
        <v>0</v>
      </c>
      <c r="F3513" s="283" t="s">
        <v>5656</v>
      </c>
      <c r="G3513" s="283" t="s">
        <v>5656</v>
      </c>
      <c r="H3513" s="284">
        <v>44717.998518518521</v>
      </c>
      <c r="I3513" s="284">
        <v>44717.998518518521</v>
      </c>
      <c r="J3513" s="283" t="s">
        <v>5657</v>
      </c>
      <c r="K3513" s="282">
        <v>0</v>
      </c>
      <c r="L3513" s="282">
        <v>0</v>
      </c>
      <c r="M3513" s="282">
        <v>1</v>
      </c>
      <c r="N3513" s="282">
        <v>0</v>
      </c>
    </row>
    <row r="3514" spans="1:14">
      <c r="A3514" s="282">
        <v>58883</v>
      </c>
      <c r="B3514" s="303">
        <v>20</v>
      </c>
      <c r="C3514" s="282">
        <v>771242</v>
      </c>
      <c r="D3514" s="283" t="s">
        <v>9570</v>
      </c>
      <c r="E3514" s="282">
        <v>0</v>
      </c>
      <c r="F3514" s="283" t="s">
        <v>5656</v>
      </c>
      <c r="G3514" s="283" t="s">
        <v>5656</v>
      </c>
      <c r="H3514" s="284">
        <v>44717.998518518521</v>
      </c>
      <c r="I3514" s="284">
        <v>44717.998518518521</v>
      </c>
      <c r="J3514" s="283" t="s">
        <v>5657</v>
      </c>
      <c r="K3514" s="282">
        <v>0</v>
      </c>
      <c r="L3514" s="282">
        <v>0</v>
      </c>
      <c r="M3514" s="282">
        <v>1</v>
      </c>
      <c r="N3514" s="282">
        <v>0</v>
      </c>
    </row>
    <row r="3515" spans="1:14">
      <c r="A3515" s="282">
        <v>59677</v>
      </c>
      <c r="B3515" s="303">
        <v>20</v>
      </c>
      <c r="C3515" s="282">
        <v>781981</v>
      </c>
      <c r="D3515" s="283" t="s">
        <v>9571</v>
      </c>
      <c r="E3515" s="282">
        <v>0</v>
      </c>
      <c r="F3515" s="283" t="s">
        <v>5656</v>
      </c>
      <c r="G3515" s="283" t="s">
        <v>5656</v>
      </c>
      <c r="H3515" s="284">
        <v>44717.998518518521</v>
      </c>
      <c r="I3515" s="284">
        <v>44717.998518518521</v>
      </c>
      <c r="J3515" s="283" t="s">
        <v>5657</v>
      </c>
      <c r="K3515" s="282">
        <v>0</v>
      </c>
      <c r="L3515" s="282">
        <v>0</v>
      </c>
      <c r="M3515" s="282">
        <v>1</v>
      </c>
      <c r="N3515" s="282">
        <v>0</v>
      </c>
    </row>
    <row r="3516" spans="1:14">
      <c r="A3516" s="282">
        <v>57278</v>
      </c>
      <c r="B3516" s="303">
        <v>20</v>
      </c>
      <c r="C3516" s="282">
        <v>781981</v>
      </c>
      <c r="D3516" s="283" t="s">
        <v>9572</v>
      </c>
      <c r="E3516" s="282">
        <v>0</v>
      </c>
      <c r="F3516" s="283" t="s">
        <v>5656</v>
      </c>
      <c r="G3516" s="283" t="s">
        <v>5656</v>
      </c>
      <c r="H3516" s="284">
        <v>44717.998518518521</v>
      </c>
      <c r="I3516" s="284">
        <v>44717.998518518521</v>
      </c>
      <c r="J3516" s="283" t="s">
        <v>5657</v>
      </c>
      <c r="K3516" s="282">
        <v>0</v>
      </c>
      <c r="L3516" s="282">
        <v>0</v>
      </c>
      <c r="M3516" s="282">
        <v>1</v>
      </c>
      <c r="N3516" s="282">
        <v>0</v>
      </c>
    </row>
    <row r="3517" spans="1:14">
      <c r="A3517" s="282">
        <v>59258</v>
      </c>
      <c r="B3517" s="303">
        <v>20</v>
      </c>
      <c r="C3517" s="282">
        <v>78661</v>
      </c>
      <c r="D3517" s="283" t="s">
        <v>9573</v>
      </c>
      <c r="E3517" s="282">
        <v>0</v>
      </c>
      <c r="F3517" s="283" t="s">
        <v>5656</v>
      </c>
      <c r="G3517" s="283" t="s">
        <v>5656</v>
      </c>
      <c r="H3517" s="284">
        <v>44717.998518518521</v>
      </c>
      <c r="I3517" s="284">
        <v>44717.998518518521</v>
      </c>
      <c r="J3517" s="283" t="s">
        <v>5657</v>
      </c>
      <c r="K3517" s="282">
        <v>0</v>
      </c>
      <c r="L3517" s="282">
        <v>0</v>
      </c>
      <c r="M3517" s="282">
        <v>1</v>
      </c>
      <c r="N3517" s="282">
        <v>0</v>
      </c>
    </row>
    <row r="3518" spans="1:14">
      <c r="A3518" s="282">
        <v>59259</v>
      </c>
      <c r="B3518" s="303">
        <v>20</v>
      </c>
      <c r="C3518" s="282">
        <v>78662</v>
      </c>
      <c r="D3518" s="283" t="s">
        <v>9574</v>
      </c>
      <c r="E3518" s="282">
        <v>0</v>
      </c>
      <c r="F3518" s="283" t="s">
        <v>5656</v>
      </c>
      <c r="G3518" s="283" t="s">
        <v>5656</v>
      </c>
      <c r="H3518" s="284">
        <v>44717.998518518521</v>
      </c>
      <c r="I3518" s="284">
        <v>44717.998518518521</v>
      </c>
      <c r="J3518" s="283" t="s">
        <v>5657</v>
      </c>
      <c r="K3518" s="282">
        <v>0</v>
      </c>
      <c r="L3518" s="282">
        <v>0</v>
      </c>
      <c r="M3518" s="282">
        <v>1</v>
      </c>
      <c r="N3518" s="282">
        <v>0</v>
      </c>
    </row>
    <row r="3519" spans="1:14">
      <c r="A3519" s="282">
        <v>57277</v>
      </c>
      <c r="B3519" s="303">
        <v>20</v>
      </c>
      <c r="C3519" s="282">
        <v>786771</v>
      </c>
      <c r="D3519" s="283" t="s">
        <v>9575</v>
      </c>
      <c r="E3519" s="282">
        <v>0</v>
      </c>
      <c r="F3519" s="283" t="s">
        <v>5656</v>
      </c>
      <c r="G3519" s="283" t="s">
        <v>5656</v>
      </c>
      <c r="H3519" s="284">
        <v>44717.998518518521</v>
      </c>
      <c r="I3519" s="284">
        <v>44717.998518518521</v>
      </c>
      <c r="J3519" s="283" t="s">
        <v>5657</v>
      </c>
      <c r="K3519" s="282">
        <v>0</v>
      </c>
      <c r="L3519" s="282">
        <v>0</v>
      </c>
      <c r="M3519" s="282">
        <v>1</v>
      </c>
      <c r="N3519" s="282">
        <v>0</v>
      </c>
    </row>
    <row r="3520" spans="1:14">
      <c r="A3520" s="282">
        <v>59676</v>
      </c>
      <c r="B3520" s="303">
        <v>20</v>
      </c>
      <c r="C3520" s="282">
        <v>786771</v>
      </c>
      <c r="D3520" s="283" t="s">
        <v>9576</v>
      </c>
      <c r="E3520" s="282">
        <v>0</v>
      </c>
      <c r="F3520" s="283" t="s">
        <v>5656</v>
      </c>
      <c r="G3520" s="283" t="s">
        <v>5656</v>
      </c>
      <c r="H3520" s="284">
        <v>44717.998518518521</v>
      </c>
      <c r="I3520" s="284">
        <v>44717.998518518521</v>
      </c>
      <c r="J3520" s="283" t="s">
        <v>5657</v>
      </c>
      <c r="K3520" s="282">
        <v>0</v>
      </c>
      <c r="L3520" s="282">
        <v>0</v>
      </c>
      <c r="M3520" s="282">
        <v>1</v>
      </c>
      <c r="N3520" s="282">
        <v>0</v>
      </c>
    </row>
    <row r="3521" spans="1:14">
      <c r="A3521" s="282">
        <v>59594</v>
      </c>
      <c r="B3521" s="303">
        <v>20</v>
      </c>
      <c r="C3521" s="282">
        <v>788332</v>
      </c>
      <c r="D3521" s="283" t="s">
        <v>9577</v>
      </c>
      <c r="E3521" s="282">
        <v>0</v>
      </c>
      <c r="F3521" s="283" t="s">
        <v>5656</v>
      </c>
      <c r="G3521" s="283" t="s">
        <v>5656</v>
      </c>
      <c r="H3521" s="284">
        <v>44717.998518518521</v>
      </c>
      <c r="I3521" s="284">
        <v>44717.998518518521</v>
      </c>
      <c r="J3521" s="283" t="s">
        <v>5657</v>
      </c>
      <c r="K3521" s="282">
        <v>0</v>
      </c>
      <c r="L3521" s="282">
        <v>0</v>
      </c>
      <c r="M3521" s="282">
        <v>1</v>
      </c>
      <c r="N3521" s="282">
        <v>0</v>
      </c>
    </row>
    <row r="3522" spans="1:14">
      <c r="A3522" s="282">
        <v>59595</v>
      </c>
      <c r="B3522" s="303">
        <v>20</v>
      </c>
      <c r="C3522" s="282">
        <v>788334</v>
      </c>
      <c r="D3522" s="283" t="s">
        <v>9578</v>
      </c>
      <c r="E3522" s="282">
        <v>0</v>
      </c>
      <c r="F3522" s="283" t="s">
        <v>5656</v>
      </c>
      <c r="G3522" s="283" t="s">
        <v>5656</v>
      </c>
      <c r="H3522" s="284">
        <v>44717.998518518521</v>
      </c>
      <c r="I3522" s="284">
        <v>44717.998518518521</v>
      </c>
      <c r="J3522" s="283" t="s">
        <v>5657</v>
      </c>
      <c r="K3522" s="282">
        <v>0</v>
      </c>
      <c r="L3522" s="282">
        <v>0</v>
      </c>
      <c r="M3522" s="282">
        <v>1</v>
      </c>
      <c r="N3522" s="282">
        <v>0</v>
      </c>
    </row>
    <row r="3523" spans="1:14">
      <c r="A3523" s="282">
        <v>59596</v>
      </c>
      <c r="B3523" s="303">
        <v>20</v>
      </c>
      <c r="C3523" s="282">
        <v>788335</v>
      </c>
      <c r="D3523" s="283" t="s">
        <v>9579</v>
      </c>
      <c r="E3523" s="282">
        <v>0</v>
      </c>
      <c r="F3523" s="283" t="s">
        <v>5656</v>
      </c>
      <c r="G3523" s="283" t="s">
        <v>5656</v>
      </c>
      <c r="H3523" s="284">
        <v>44717.998518518521</v>
      </c>
      <c r="I3523" s="284">
        <v>44717.998518518521</v>
      </c>
      <c r="J3523" s="283" t="s">
        <v>5657</v>
      </c>
      <c r="K3523" s="282">
        <v>0</v>
      </c>
      <c r="L3523" s="282">
        <v>0</v>
      </c>
      <c r="M3523" s="282">
        <v>1</v>
      </c>
      <c r="N3523" s="282">
        <v>0</v>
      </c>
    </row>
    <row r="3524" spans="1:14">
      <c r="A3524" s="282">
        <v>57281</v>
      </c>
      <c r="B3524" s="303">
        <v>20</v>
      </c>
      <c r="C3524" s="282">
        <v>788335</v>
      </c>
      <c r="D3524" s="283" t="s">
        <v>9580</v>
      </c>
      <c r="E3524" s="282">
        <v>0</v>
      </c>
      <c r="F3524" s="283" t="s">
        <v>5656</v>
      </c>
      <c r="G3524" s="283" t="s">
        <v>5656</v>
      </c>
      <c r="H3524" s="284">
        <v>44717.998518518521</v>
      </c>
      <c r="I3524" s="284">
        <v>44717.998518518521</v>
      </c>
      <c r="J3524" s="283" t="s">
        <v>5657</v>
      </c>
      <c r="K3524" s="282">
        <v>0</v>
      </c>
      <c r="L3524" s="282">
        <v>0</v>
      </c>
      <c r="M3524" s="282">
        <v>1</v>
      </c>
      <c r="N3524" s="282">
        <v>0</v>
      </c>
    </row>
    <row r="3525" spans="1:14">
      <c r="A3525" s="282">
        <v>51658</v>
      </c>
      <c r="B3525" s="303">
        <v>20</v>
      </c>
      <c r="C3525" s="282">
        <v>806840</v>
      </c>
      <c r="D3525" s="283" t="s">
        <v>9581</v>
      </c>
      <c r="E3525" s="282">
        <v>0</v>
      </c>
      <c r="F3525" s="283" t="s">
        <v>5717</v>
      </c>
      <c r="G3525" s="283" t="s">
        <v>5722</v>
      </c>
      <c r="H3525" s="284">
        <v>44308.501805555556</v>
      </c>
      <c r="I3525" s="284">
        <v>44755.594618055555</v>
      </c>
      <c r="J3525" s="283" t="s">
        <v>5657</v>
      </c>
      <c r="K3525" s="282">
        <v>0</v>
      </c>
      <c r="L3525" s="282">
        <v>0</v>
      </c>
      <c r="M3525" s="282">
        <v>1</v>
      </c>
      <c r="N3525" s="282">
        <v>0</v>
      </c>
    </row>
    <row r="3526" spans="1:14">
      <c r="A3526" s="282">
        <v>59669</v>
      </c>
      <c r="B3526" s="303">
        <v>20</v>
      </c>
      <c r="C3526" s="282">
        <v>817872</v>
      </c>
      <c r="D3526" s="283" t="s">
        <v>9582</v>
      </c>
      <c r="E3526" s="282">
        <v>0</v>
      </c>
      <c r="F3526" s="283" t="s">
        <v>5656</v>
      </c>
      <c r="G3526" s="283" t="s">
        <v>5656</v>
      </c>
      <c r="H3526" s="284">
        <v>44717.998518518521</v>
      </c>
      <c r="I3526" s="284">
        <v>44717.998518518521</v>
      </c>
      <c r="J3526" s="283" t="s">
        <v>5657</v>
      </c>
      <c r="K3526" s="282">
        <v>0</v>
      </c>
      <c r="L3526" s="282">
        <v>0</v>
      </c>
      <c r="M3526" s="282">
        <v>1</v>
      </c>
      <c r="N3526" s="282">
        <v>0</v>
      </c>
    </row>
    <row r="3527" spans="1:14">
      <c r="A3527" s="282">
        <v>59670</v>
      </c>
      <c r="B3527" s="303">
        <v>20</v>
      </c>
      <c r="C3527" s="282">
        <v>817873</v>
      </c>
      <c r="D3527" s="283" t="s">
        <v>9583</v>
      </c>
      <c r="E3527" s="282">
        <v>0</v>
      </c>
      <c r="F3527" s="283" t="s">
        <v>5656</v>
      </c>
      <c r="G3527" s="283" t="s">
        <v>5656</v>
      </c>
      <c r="H3527" s="284">
        <v>44717.998518518521</v>
      </c>
      <c r="I3527" s="284">
        <v>44717.998518518521</v>
      </c>
      <c r="J3527" s="283" t="s">
        <v>5657</v>
      </c>
      <c r="K3527" s="282">
        <v>0</v>
      </c>
      <c r="L3527" s="282">
        <v>0</v>
      </c>
      <c r="M3527" s="282">
        <v>1</v>
      </c>
      <c r="N3527" s="282">
        <v>0</v>
      </c>
    </row>
    <row r="3528" spans="1:14">
      <c r="A3528" s="282">
        <v>57786</v>
      </c>
      <c r="B3528" s="303">
        <v>20</v>
      </c>
      <c r="C3528" s="282">
        <v>82101</v>
      </c>
      <c r="D3528" s="283" t="s">
        <v>9584</v>
      </c>
      <c r="E3528" s="282">
        <v>0</v>
      </c>
      <c r="F3528" s="283" t="s">
        <v>5656</v>
      </c>
      <c r="G3528" s="283" t="s">
        <v>5656</v>
      </c>
      <c r="H3528" s="284">
        <v>44717.998518518521</v>
      </c>
      <c r="I3528" s="284">
        <v>44717.998518518521</v>
      </c>
      <c r="J3528" s="283" t="s">
        <v>5657</v>
      </c>
      <c r="K3528" s="282">
        <v>0</v>
      </c>
      <c r="L3528" s="282">
        <v>0</v>
      </c>
      <c r="M3528" s="282">
        <v>1</v>
      </c>
      <c r="N3528" s="282">
        <v>0</v>
      </c>
    </row>
    <row r="3529" spans="1:14">
      <c r="A3529" s="282">
        <v>57787</v>
      </c>
      <c r="B3529" s="303">
        <v>20</v>
      </c>
      <c r="C3529" s="282">
        <v>82102</v>
      </c>
      <c r="D3529" s="283" t="s">
        <v>9585</v>
      </c>
      <c r="E3529" s="282">
        <v>0</v>
      </c>
      <c r="F3529" s="283" t="s">
        <v>5656</v>
      </c>
      <c r="G3529" s="283" t="s">
        <v>5656</v>
      </c>
      <c r="H3529" s="284">
        <v>44717.998518518521</v>
      </c>
      <c r="I3529" s="284">
        <v>44717.998518518521</v>
      </c>
      <c r="J3529" s="283" t="s">
        <v>5657</v>
      </c>
      <c r="K3529" s="282">
        <v>0</v>
      </c>
      <c r="L3529" s="282">
        <v>0</v>
      </c>
      <c r="M3529" s="282">
        <v>1</v>
      </c>
      <c r="N3529" s="282">
        <v>0</v>
      </c>
    </row>
    <row r="3530" spans="1:14">
      <c r="A3530" s="282">
        <v>57785</v>
      </c>
      <c r="B3530" s="303">
        <v>20</v>
      </c>
      <c r="C3530" s="282">
        <v>82103</v>
      </c>
      <c r="D3530" s="283" t="s">
        <v>9586</v>
      </c>
      <c r="E3530" s="282">
        <v>0</v>
      </c>
      <c r="F3530" s="283" t="s">
        <v>5656</v>
      </c>
      <c r="G3530" s="283" t="s">
        <v>5656</v>
      </c>
      <c r="H3530" s="284">
        <v>44717.998518518521</v>
      </c>
      <c r="I3530" s="284">
        <v>44717.998518518521</v>
      </c>
      <c r="J3530" s="283" t="s">
        <v>5657</v>
      </c>
      <c r="K3530" s="282">
        <v>0</v>
      </c>
      <c r="L3530" s="282">
        <v>0</v>
      </c>
      <c r="M3530" s="282">
        <v>1</v>
      </c>
      <c r="N3530" s="282">
        <v>0</v>
      </c>
    </row>
    <row r="3531" spans="1:14">
      <c r="A3531" s="282">
        <v>57029</v>
      </c>
      <c r="B3531" s="303">
        <v>20</v>
      </c>
      <c r="C3531" s="282">
        <v>823972</v>
      </c>
      <c r="D3531" s="283" t="s">
        <v>9587</v>
      </c>
      <c r="E3531" s="282">
        <v>0</v>
      </c>
      <c r="F3531" s="283" t="s">
        <v>5656</v>
      </c>
      <c r="G3531" s="283" t="s">
        <v>5656</v>
      </c>
      <c r="H3531" s="284">
        <v>44717.998518518521</v>
      </c>
      <c r="I3531" s="284">
        <v>44717.998518518521</v>
      </c>
      <c r="J3531" s="283" t="s">
        <v>5657</v>
      </c>
      <c r="K3531" s="282">
        <v>0</v>
      </c>
      <c r="L3531" s="282">
        <v>0</v>
      </c>
      <c r="M3531" s="282">
        <v>1</v>
      </c>
      <c r="N3531" s="282">
        <v>0</v>
      </c>
    </row>
    <row r="3532" spans="1:14">
      <c r="A3532" s="282">
        <v>56891</v>
      </c>
      <c r="B3532" s="303">
        <v>20</v>
      </c>
      <c r="C3532" s="282">
        <v>824883</v>
      </c>
      <c r="D3532" s="283" t="s">
        <v>9588</v>
      </c>
      <c r="E3532" s="282">
        <v>0</v>
      </c>
      <c r="F3532" s="283" t="s">
        <v>5656</v>
      </c>
      <c r="G3532" s="283" t="s">
        <v>5656</v>
      </c>
      <c r="H3532" s="284">
        <v>44717.998518518521</v>
      </c>
      <c r="I3532" s="284">
        <v>44717.998518518521</v>
      </c>
      <c r="J3532" s="283" t="s">
        <v>5657</v>
      </c>
      <c r="K3532" s="282">
        <v>0</v>
      </c>
      <c r="L3532" s="282">
        <v>0</v>
      </c>
      <c r="M3532" s="282">
        <v>1</v>
      </c>
      <c r="N3532" s="282">
        <v>0</v>
      </c>
    </row>
    <row r="3533" spans="1:14">
      <c r="A3533" s="282">
        <v>57789</v>
      </c>
      <c r="B3533" s="303">
        <v>20</v>
      </c>
      <c r="C3533" s="282">
        <v>859031</v>
      </c>
      <c r="D3533" s="283" t="s">
        <v>9589</v>
      </c>
      <c r="E3533" s="282">
        <v>0</v>
      </c>
      <c r="F3533" s="283" t="s">
        <v>5656</v>
      </c>
      <c r="G3533" s="283" t="s">
        <v>5656</v>
      </c>
      <c r="H3533" s="284">
        <v>44717.998518518521</v>
      </c>
      <c r="I3533" s="284">
        <v>44717.998518518521</v>
      </c>
      <c r="J3533" s="283" t="s">
        <v>5657</v>
      </c>
      <c r="K3533" s="282">
        <v>0</v>
      </c>
      <c r="L3533" s="282">
        <v>0</v>
      </c>
      <c r="M3533" s="282">
        <v>1</v>
      </c>
      <c r="N3533" s="282">
        <v>0</v>
      </c>
    </row>
    <row r="3534" spans="1:14">
      <c r="A3534" s="282">
        <v>59324</v>
      </c>
      <c r="B3534" s="303">
        <v>20</v>
      </c>
      <c r="C3534" s="282">
        <v>866622</v>
      </c>
      <c r="D3534" s="283" t="s">
        <v>9590</v>
      </c>
      <c r="E3534" s="282">
        <v>0</v>
      </c>
      <c r="F3534" s="283" t="s">
        <v>5656</v>
      </c>
      <c r="G3534" s="283" t="s">
        <v>5656</v>
      </c>
      <c r="H3534" s="284">
        <v>44717.998518518521</v>
      </c>
      <c r="I3534" s="284">
        <v>44717.998518518521</v>
      </c>
      <c r="J3534" s="283" t="s">
        <v>5657</v>
      </c>
      <c r="K3534" s="282">
        <v>0</v>
      </c>
      <c r="L3534" s="282">
        <v>0</v>
      </c>
      <c r="M3534" s="282">
        <v>1</v>
      </c>
      <c r="N3534" s="282">
        <v>0</v>
      </c>
    </row>
    <row r="3535" spans="1:14">
      <c r="A3535" s="282">
        <v>58513</v>
      </c>
      <c r="B3535" s="303">
        <v>20</v>
      </c>
      <c r="C3535" s="282">
        <v>867954</v>
      </c>
      <c r="D3535" s="283" t="s">
        <v>9591</v>
      </c>
      <c r="E3535" s="282">
        <v>0</v>
      </c>
      <c r="F3535" s="283" t="s">
        <v>5656</v>
      </c>
      <c r="G3535" s="283" t="s">
        <v>5656</v>
      </c>
      <c r="H3535" s="284">
        <v>44717.998518518521</v>
      </c>
      <c r="I3535" s="284">
        <v>44717.998518518521</v>
      </c>
      <c r="J3535" s="283" t="s">
        <v>5657</v>
      </c>
      <c r="K3535" s="282">
        <v>0</v>
      </c>
      <c r="L3535" s="282">
        <v>0</v>
      </c>
      <c r="M3535" s="282">
        <v>1</v>
      </c>
      <c r="N3535" s="282">
        <v>0</v>
      </c>
    </row>
    <row r="3536" spans="1:14">
      <c r="A3536" s="282">
        <v>58502</v>
      </c>
      <c r="B3536" s="303">
        <v>20</v>
      </c>
      <c r="C3536" s="282">
        <v>887091</v>
      </c>
      <c r="D3536" s="283" t="s">
        <v>9592</v>
      </c>
      <c r="E3536" s="282">
        <v>0</v>
      </c>
      <c r="F3536" s="283" t="s">
        <v>5656</v>
      </c>
      <c r="G3536" s="283" t="s">
        <v>5656</v>
      </c>
      <c r="H3536" s="284">
        <v>44717.998518518521</v>
      </c>
      <c r="I3536" s="284">
        <v>44717.998518518521</v>
      </c>
      <c r="J3536" s="283" t="s">
        <v>5657</v>
      </c>
      <c r="K3536" s="282">
        <v>0</v>
      </c>
      <c r="L3536" s="282">
        <v>0</v>
      </c>
      <c r="M3536" s="282">
        <v>1</v>
      </c>
      <c r="N3536" s="282">
        <v>0</v>
      </c>
    </row>
    <row r="3537" spans="1:14">
      <c r="A3537" s="282">
        <v>58503</v>
      </c>
      <c r="B3537" s="303">
        <v>20</v>
      </c>
      <c r="C3537" s="282">
        <v>887092</v>
      </c>
      <c r="D3537" s="283" t="s">
        <v>9593</v>
      </c>
      <c r="E3537" s="282">
        <v>0</v>
      </c>
      <c r="F3537" s="283" t="s">
        <v>5656</v>
      </c>
      <c r="G3537" s="283" t="s">
        <v>5656</v>
      </c>
      <c r="H3537" s="284">
        <v>44717.998518518521</v>
      </c>
      <c r="I3537" s="284">
        <v>44717.998518518521</v>
      </c>
      <c r="J3537" s="283" t="s">
        <v>5657</v>
      </c>
      <c r="K3537" s="282">
        <v>0</v>
      </c>
      <c r="L3537" s="282">
        <v>0</v>
      </c>
      <c r="M3537" s="282">
        <v>1</v>
      </c>
      <c r="N3537" s="282">
        <v>0</v>
      </c>
    </row>
    <row r="3538" spans="1:14">
      <c r="A3538" s="282">
        <v>57031</v>
      </c>
      <c r="B3538" s="303">
        <v>20</v>
      </c>
      <c r="C3538" s="282">
        <v>908791</v>
      </c>
      <c r="D3538" s="283" t="s">
        <v>9594</v>
      </c>
      <c r="E3538" s="282">
        <v>0</v>
      </c>
      <c r="F3538" s="283" t="s">
        <v>5656</v>
      </c>
      <c r="G3538" s="283" t="s">
        <v>5656</v>
      </c>
      <c r="H3538" s="284">
        <v>44717.998518518521</v>
      </c>
      <c r="I3538" s="284">
        <v>44717.998518518521</v>
      </c>
      <c r="J3538" s="283" t="s">
        <v>5657</v>
      </c>
      <c r="K3538" s="282">
        <v>0</v>
      </c>
      <c r="L3538" s="282">
        <v>0</v>
      </c>
      <c r="M3538" s="282">
        <v>1</v>
      </c>
      <c r="N3538" s="282">
        <v>0</v>
      </c>
    </row>
    <row r="3539" spans="1:14">
      <c r="A3539" s="282">
        <v>59871</v>
      </c>
      <c r="B3539" s="303">
        <v>20</v>
      </c>
      <c r="C3539" s="302">
        <v>908791</v>
      </c>
      <c r="D3539" s="283" t="s">
        <v>9595</v>
      </c>
      <c r="E3539" s="282">
        <v>0</v>
      </c>
      <c r="F3539" s="283" t="s">
        <v>5656</v>
      </c>
      <c r="G3539" s="283" t="s">
        <v>5656</v>
      </c>
      <c r="H3539" s="284">
        <v>44717.998518518521</v>
      </c>
      <c r="I3539" s="284">
        <v>44717.998518518521</v>
      </c>
      <c r="J3539" s="283" t="s">
        <v>5657</v>
      </c>
      <c r="K3539" s="282">
        <v>0</v>
      </c>
      <c r="L3539" s="282">
        <v>0</v>
      </c>
      <c r="M3539" s="282">
        <v>1</v>
      </c>
      <c r="N3539" s="282">
        <v>0</v>
      </c>
    </row>
    <row r="3540" spans="1:14">
      <c r="A3540" s="282">
        <v>59880</v>
      </c>
      <c r="B3540" s="303">
        <v>20</v>
      </c>
      <c r="C3540" s="282">
        <v>910092</v>
      </c>
      <c r="D3540" s="283" t="s">
        <v>9596</v>
      </c>
      <c r="E3540" s="282">
        <v>0</v>
      </c>
      <c r="F3540" s="283" t="s">
        <v>5656</v>
      </c>
      <c r="G3540" s="283" t="s">
        <v>5656</v>
      </c>
      <c r="H3540" s="284">
        <v>44717.998518518521</v>
      </c>
      <c r="I3540" s="284">
        <v>44717.998518518521</v>
      </c>
      <c r="J3540" s="283" t="s">
        <v>5657</v>
      </c>
      <c r="K3540" s="282">
        <v>0</v>
      </c>
      <c r="L3540" s="282">
        <v>0</v>
      </c>
      <c r="M3540" s="282">
        <v>1</v>
      </c>
      <c r="N3540" s="282">
        <v>0</v>
      </c>
    </row>
    <row r="3541" spans="1:14">
      <c r="A3541" s="282">
        <v>59881</v>
      </c>
      <c r="B3541" s="303">
        <v>20</v>
      </c>
      <c r="C3541" s="282">
        <v>910413</v>
      </c>
      <c r="D3541" s="283" t="s">
        <v>9597</v>
      </c>
      <c r="E3541" s="282">
        <v>0</v>
      </c>
      <c r="F3541" s="283" t="s">
        <v>5656</v>
      </c>
      <c r="G3541" s="283" t="s">
        <v>5656</v>
      </c>
      <c r="H3541" s="284">
        <v>44717.998518518521</v>
      </c>
      <c r="I3541" s="284">
        <v>44717.998518518521</v>
      </c>
      <c r="J3541" s="283" t="s">
        <v>5657</v>
      </c>
      <c r="K3541" s="282">
        <v>0</v>
      </c>
      <c r="L3541" s="282">
        <v>0</v>
      </c>
      <c r="M3541" s="282">
        <v>1</v>
      </c>
      <c r="N3541" s="282">
        <v>0</v>
      </c>
    </row>
    <row r="3542" spans="1:14">
      <c r="A3542" s="282">
        <v>57678</v>
      </c>
      <c r="B3542" s="303">
        <v>20</v>
      </c>
      <c r="C3542" s="282">
        <v>910413</v>
      </c>
      <c r="D3542" s="283" t="s">
        <v>9598</v>
      </c>
      <c r="E3542" s="282">
        <v>0</v>
      </c>
      <c r="F3542" s="283" t="s">
        <v>5656</v>
      </c>
      <c r="G3542" s="283" t="s">
        <v>5656</v>
      </c>
      <c r="H3542" s="284">
        <v>44717.998518518521</v>
      </c>
      <c r="I3542" s="284">
        <v>44717.998518518521</v>
      </c>
      <c r="J3542" s="283" t="s">
        <v>5657</v>
      </c>
      <c r="K3542" s="282">
        <v>0</v>
      </c>
      <c r="L3542" s="282">
        <v>0</v>
      </c>
      <c r="M3542" s="282">
        <v>1</v>
      </c>
      <c r="N3542" s="282">
        <v>0</v>
      </c>
    </row>
    <row r="3543" spans="1:14">
      <c r="A3543" s="282">
        <v>57680</v>
      </c>
      <c r="B3543" s="303">
        <v>20</v>
      </c>
      <c r="C3543" s="282">
        <v>911322</v>
      </c>
      <c r="D3543" s="283" t="s">
        <v>9599</v>
      </c>
      <c r="E3543" s="282">
        <v>0</v>
      </c>
      <c r="F3543" s="283" t="s">
        <v>5656</v>
      </c>
      <c r="G3543" s="283" t="s">
        <v>5656</v>
      </c>
      <c r="H3543" s="284">
        <v>44717.998518518521</v>
      </c>
      <c r="I3543" s="284">
        <v>44717.998518518521</v>
      </c>
      <c r="J3543" s="283" t="s">
        <v>5657</v>
      </c>
      <c r="K3543" s="282">
        <v>0</v>
      </c>
      <c r="L3543" s="282">
        <v>0</v>
      </c>
      <c r="M3543" s="282">
        <v>1</v>
      </c>
      <c r="N3543" s="282">
        <v>0</v>
      </c>
    </row>
    <row r="3544" spans="1:14">
      <c r="A3544" s="282">
        <v>59883</v>
      </c>
      <c r="B3544" s="303">
        <v>20</v>
      </c>
      <c r="C3544" s="282">
        <v>911322</v>
      </c>
      <c r="D3544" s="283" t="s">
        <v>9600</v>
      </c>
      <c r="E3544" s="282">
        <v>0</v>
      </c>
      <c r="F3544" s="283" t="s">
        <v>5656</v>
      </c>
      <c r="G3544" s="283" t="s">
        <v>5656</v>
      </c>
      <c r="H3544" s="284">
        <v>44717.998518518521</v>
      </c>
      <c r="I3544" s="284">
        <v>44717.998518518521</v>
      </c>
      <c r="J3544" s="283" t="s">
        <v>5657</v>
      </c>
      <c r="K3544" s="282">
        <v>0</v>
      </c>
      <c r="L3544" s="282">
        <v>0</v>
      </c>
      <c r="M3544" s="282">
        <v>1</v>
      </c>
      <c r="N3544" s="282">
        <v>0</v>
      </c>
    </row>
    <row r="3545" spans="1:14">
      <c r="A3545" s="282">
        <v>59872</v>
      </c>
      <c r="B3545" s="303">
        <v>20</v>
      </c>
      <c r="C3545" s="302">
        <v>913982</v>
      </c>
      <c r="D3545" s="283" t="s">
        <v>9601</v>
      </c>
      <c r="E3545" s="282">
        <v>0</v>
      </c>
      <c r="F3545" s="283" t="s">
        <v>5656</v>
      </c>
      <c r="G3545" s="283" t="s">
        <v>5656</v>
      </c>
      <c r="H3545" s="284">
        <v>44717.998518518521</v>
      </c>
      <c r="I3545" s="284">
        <v>44717.998518518521</v>
      </c>
      <c r="J3545" s="283" t="s">
        <v>5657</v>
      </c>
      <c r="K3545" s="282">
        <v>0</v>
      </c>
      <c r="L3545" s="282">
        <v>0</v>
      </c>
      <c r="M3545" s="282">
        <v>1</v>
      </c>
      <c r="N3545" s="282">
        <v>0</v>
      </c>
    </row>
    <row r="3546" spans="1:14">
      <c r="A3546" s="282">
        <v>59882</v>
      </c>
      <c r="B3546" s="303">
        <v>20</v>
      </c>
      <c r="C3546" s="282">
        <v>914132</v>
      </c>
      <c r="D3546" s="283" t="s">
        <v>9602</v>
      </c>
      <c r="E3546" s="282">
        <v>0</v>
      </c>
      <c r="F3546" s="283" t="s">
        <v>5656</v>
      </c>
      <c r="G3546" s="283" t="s">
        <v>5656</v>
      </c>
      <c r="H3546" s="284">
        <v>44717.998518518521</v>
      </c>
      <c r="I3546" s="284">
        <v>44717.998518518521</v>
      </c>
      <c r="J3546" s="283" t="s">
        <v>5657</v>
      </c>
      <c r="K3546" s="282">
        <v>0</v>
      </c>
      <c r="L3546" s="282">
        <v>0</v>
      </c>
      <c r="M3546" s="282">
        <v>1</v>
      </c>
      <c r="N3546" s="282">
        <v>0</v>
      </c>
    </row>
    <row r="3547" spans="1:14">
      <c r="A3547" s="282">
        <v>57679</v>
      </c>
      <c r="B3547" s="303">
        <v>20</v>
      </c>
      <c r="C3547" s="282">
        <v>914132</v>
      </c>
      <c r="D3547" s="283" t="s">
        <v>9603</v>
      </c>
      <c r="E3547" s="282">
        <v>0</v>
      </c>
      <c r="F3547" s="283" t="s">
        <v>5656</v>
      </c>
      <c r="G3547" s="283" t="s">
        <v>5656</v>
      </c>
      <c r="H3547" s="284">
        <v>44717.998518518521</v>
      </c>
      <c r="I3547" s="284">
        <v>44717.998518518521</v>
      </c>
      <c r="J3547" s="283" t="s">
        <v>5657</v>
      </c>
      <c r="K3547" s="282">
        <v>0</v>
      </c>
      <c r="L3547" s="282">
        <v>0</v>
      </c>
      <c r="M3547" s="282">
        <v>1</v>
      </c>
      <c r="N3547" s="282">
        <v>0</v>
      </c>
    </row>
    <row r="3548" spans="1:14">
      <c r="A3548" s="282">
        <v>59873</v>
      </c>
      <c r="B3548" s="303">
        <v>20</v>
      </c>
      <c r="C3548" s="302">
        <v>914632</v>
      </c>
      <c r="D3548" s="283" t="s">
        <v>9604</v>
      </c>
      <c r="E3548" s="282">
        <v>0</v>
      </c>
      <c r="F3548" s="283" t="s">
        <v>5656</v>
      </c>
      <c r="G3548" s="283" t="s">
        <v>5656</v>
      </c>
      <c r="H3548" s="284">
        <v>44717.998518518521</v>
      </c>
      <c r="I3548" s="284">
        <v>44717.998518518521</v>
      </c>
      <c r="J3548" s="283" t="s">
        <v>5657</v>
      </c>
      <c r="K3548" s="282">
        <v>0</v>
      </c>
      <c r="L3548" s="282">
        <v>0</v>
      </c>
      <c r="M3548" s="282">
        <v>1</v>
      </c>
      <c r="N3548" s="282">
        <v>0</v>
      </c>
    </row>
    <row r="3549" spans="1:14">
      <c r="A3549" s="282">
        <v>57033</v>
      </c>
      <c r="B3549" s="303">
        <v>20</v>
      </c>
      <c r="C3549" s="282">
        <v>914632</v>
      </c>
      <c r="D3549" s="283" t="s">
        <v>9605</v>
      </c>
      <c r="E3549" s="282">
        <v>0</v>
      </c>
      <c r="F3549" s="283" t="s">
        <v>5656</v>
      </c>
      <c r="G3549" s="283" t="s">
        <v>5656</v>
      </c>
      <c r="H3549" s="284">
        <v>44717.998518518521</v>
      </c>
      <c r="I3549" s="284">
        <v>44717.998518518521</v>
      </c>
      <c r="J3549" s="283" t="s">
        <v>5657</v>
      </c>
      <c r="K3549" s="282">
        <v>0</v>
      </c>
      <c r="L3549" s="282">
        <v>0</v>
      </c>
      <c r="M3549" s="282">
        <v>1</v>
      </c>
      <c r="N3549" s="282">
        <v>0</v>
      </c>
    </row>
    <row r="3550" spans="1:14">
      <c r="A3550" s="282">
        <v>59048</v>
      </c>
      <c r="B3550" s="303">
        <v>20</v>
      </c>
      <c r="C3550" s="282">
        <v>958451</v>
      </c>
      <c r="D3550" s="283" t="s">
        <v>9606</v>
      </c>
      <c r="E3550" s="282">
        <v>0</v>
      </c>
      <c r="F3550" s="283" t="s">
        <v>5656</v>
      </c>
      <c r="G3550" s="283" t="s">
        <v>5656</v>
      </c>
      <c r="H3550" s="284">
        <v>44717.998518518521</v>
      </c>
      <c r="I3550" s="284">
        <v>44717.998518518521</v>
      </c>
      <c r="J3550" s="283" t="s">
        <v>5657</v>
      </c>
      <c r="K3550" s="282">
        <v>0</v>
      </c>
      <c r="L3550" s="282">
        <v>0</v>
      </c>
      <c r="M3550" s="282">
        <v>1</v>
      </c>
      <c r="N3550" s="282">
        <v>0</v>
      </c>
    </row>
    <row r="3551" spans="1:14">
      <c r="A3551" s="282">
        <v>59049</v>
      </c>
      <c r="B3551" s="303">
        <v>20</v>
      </c>
      <c r="C3551" s="282">
        <v>958452</v>
      </c>
      <c r="D3551" s="283" t="s">
        <v>9607</v>
      </c>
      <c r="E3551" s="282">
        <v>0</v>
      </c>
      <c r="F3551" s="283" t="s">
        <v>5656</v>
      </c>
      <c r="G3551" s="283" t="s">
        <v>5656</v>
      </c>
      <c r="H3551" s="284">
        <v>44717.998518518521</v>
      </c>
      <c r="I3551" s="284">
        <v>44717.998518518521</v>
      </c>
      <c r="J3551" s="283" t="s">
        <v>5657</v>
      </c>
      <c r="K3551" s="282">
        <v>0</v>
      </c>
      <c r="L3551" s="282">
        <v>0</v>
      </c>
      <c r="M3551" s="282">
        <v>1</v>
      </c>
      <c r="N3551" s="282">
        <v>0</v>
      </c>
    </row>
    <row r="3552" spans="1:14">
      <c r="A3552" s="282">
        <v>58495</v>
      </c>
      <c r="B3552" s="303">
        <v>20</v>
      </c>
      <c r="C3552" s="282">
        <v>968191</v>
      </c>
      <c r="D3552" s="283" t="s">
        <v>9608</v>
      </c>
      <c r="E3552" s="282">
        <v>0</v>
      </c>
      <c r="F3552" s="283" t="s">
        <v>5656</v>
      </c>
      <c r="G3552" s="283" t="s">
        <v>5656</v>
      </c>
      <c r="H3552" s="284">
        <v>44717.998518518521</v>
      </c>
      <c r="I3552" s="284">
        <v>44717.998518518521</v>
      </c>
      <c r="J3552" s="283" t="s">
        <v>5657</v>
      </c>
      <c r="K3552" s="282">
        <v>0</v>
      </c>
      <c r="L3552" s="282">
        <v>0</v>
      </c>
      <c r="M3552" s="282">
        <v>1</v>
      </c>
      <c r="N3552" s="282">
        <v>0</v>
      </c>
    </row>
    <row r="3553" spans="1:14">
      <c r="A3553" s="282">
        <v>39435</v>
      </c>
      <c r="B3553" s="303">
        <v>20</v>
      </c>
      <c r="C3553" s="282">
        <v>99102</v>
      </c>
      <c r="D3553" s="283" t="s">
        <v>9609</v>
      </c>
      <c r="E3553" s="282">
        <v>0</v>
      </c>
      <c r="F3553" s="283" t="s">
        <v>5889</v>
      </c>
      <c r="G3553" s="283" t="s">
        <v>5712</v>
      </c>
      <c r="H3553" s="284">
        <v>41934.422303240739</v>
      </c>
      <c r="I3553" s="284">
        <v>44722.662349537037</v>
      </c>
      <c r="J3553" s="283" t="s">
        <v>5657</v>
      </c>
      <c r="K3553" s="282">
        <v>0</v>
      </c>
      <c r="L3553" s="282">
        <v>0</v>
      </c>
      <c r="M3553" s="282">
        <v>1</v>
      </c>
      <c r="N3553" s="282">
        <v>0</v>
      </c>
    </row>
    <row r="3554" spans="1:14">
      <c r="A3554" s="282">
        <v>27586</v>
      </c>
      <c r="B3554" s="303">
        <v>20</v>
      </c>
      <c r="C3554" s="282">
        <v>9910203</v>
      </c>
      <c r="D3554" s="283" t="s">
        <v>9610</v>
      </c>
      <c r="E3554" s="282">
        <v>0</v>
      </c>
      <c r="F3554" s="283" t="s">
        <v>5656</v>
      </c>
      <c r="G3554" s="283" t="s">
        <v>5712</v>
      </c>
      <c r="H3554" s="284">
        <v>41423.555324074077</v>
      </c>
      <c r="I3554" s="284">
        <v>44722.662743055553</v>
      </c>
      <c r="J3554" s="283" t="s">
        <v>5657</v>
      </c>
      <c r="K3554" s="282">
        <v>0</v>
      </c>
      <c r="L3554" s="282">
        <v>0</v>
      </c>
      <c r="M3554" s="282">
        <v>1</v>
      </c>
      <c r="N3554" s="282">
        <v>0</v>
      </c>
    </row>
    <row r="3555" spans="1:14">
      <c r="A3555" s="282">
        <v>28177</v>
      </c>
      <c r="B3555" s="303">
        <v>20</v>
      </c>
      <c r="C3555" s="282">
        <v>9913371</v>
      </c>
      <c r="D3555" s="283" t="s">
        <v>9611</v>
      </c>
      <c r="E3555" s="282">
        <v>0</v>
      </c>
      <c r="F3555" s="283" t="s">
        <v>5656</v>
      </c>
      <c r="G3555" s="283" t="s">
        <v>5712</v>
      </c>
      <c r="H3555" s="284">
        <v>41423.555324074077</v>
      </c>
      <c r="I3555" s="284">
        <v>44740.631655092591</v>
      </c>
      <c r="J3555" s="283" t="s">
        <v>5657</v>
      </c>
      <c r="K3555" s="282">
        <v>0</v>
      </c>
      <c r="L3555" s="282">
        <v>0</v>
      </c>
      <c r="M3555" s="282">
        <v>1</v>
      </c>
      <c r="N3555" s="282">
        <v>0</v>
      </c>
    </row>
    <row r="3556" spans="1:14">
      <c r="A3556" s="282">
        <v>28379</v>
      </c>
      <c r="B3556" s="303">
        <v>20</v>
      </c>
      <c r="C3556" s="282">
        <v>9914170</v>
      </c>
      <c r="D3556" s="283" t="s">
        <v>9612</v>
      </c>
      <c r="E3556" s="282">
        <v>0</v>
      </c>
      <c r="F3556" s="283" t="s">
        <v>5656</v>
      </c>
      <c r="G3556" s="283" t="s">
        <v>5712</v>
      </c>
      <c r="H3556" s="284">
        <v>41423.555324074077</v>
      </c>
      <c r="I3556" s="284">
        <v>44740.63140046296</v>
      </c>
      <c r="J3556" s="283" t="s">
        <v>5657</v>
      </c>
      <c r="K3556" s="282">
        <v>0</v>
      </c>
      <c r="L3556" s="282">
        <v>0</v>
      </c>
      <c r="M3556" s="282">
        <v>1</v>
      </c>
      <c r="N3556" s="282">
        <v>0</v>
      </c>
    </row>
    <row r="3557" spans="1:14">
      <c r="A3557" s="282">
        <v>29217</v>
      </c>
      <c r="B3557" s="303">
        <v>20</v>
      </c>
      <c r="C3557" s="282">
        <v>9916189</v>
      </c>
      <c r="D3557" s="283" t="s">
        <v>9613</v>
      </c>
      <c r="E3557" s="282">
        <v>0</v>
      </c>
      <c r="F3557" s="283" t="s">
        <v>5656</v>
      </c>
      <c r="G3557" s="283" t="s">
        <v>5712</v>
      </c>
      <c r="H3557" s="284">
        <v>41423.555324074077</v>
      </c>
      <c r="I3557" s="284">
        <v>44736.834224537037</v>
      </c>
      <c r="J3557" s="283" t="s">
        <v>5657</v>
      </c>
      <c r="K3557" s="282">
        <v>0</v>
      </c>
      <c r="L3557" s="282">
        <v>0</v>
      </c>
      <c r="M3557" s="282">
        <v>1</v>
      </c>
      <c r="N3557" s="282">
        <v>0</v>
      </c>
    </row>
    <row r="3558" spans="1:14">
      <c r="A3558" s="282">
        <v>30589</v>
      </c>
      <c r="B3558" s="303">
        <v>20</v>
      </c>
      <c r="C3558" s="282">
        <v>9919245</v>
      </c>
      <c r="D3558" s="283" t="s">
        <v>9614</v>
      </c>
      <c r="E3558" s="282">
        <v>0</v>
      </c>
      <c r="F3558" s="283" t="s">
        <v>5656</v>
      </c>
      <c r="G3558" s="283" t="s">
        <v>5722</v>
      </c>
      <c r="H3558" s="284">
        <v>41423.555324074077</v>
      </c>
      <c r="I3558" s="284">
        <v>44754.698784722219</v>
      </c>
      <c r="J3558" s="283" t="s">
        <v>5657</v>
      </c>
      <c r="K3558" s="282">
        <v>0</v>
      </c>
      <c r="L3558" s="282">
        <v>0</v>
      </c>
      <c r="M3558" s="282">
        <v>1</v>
      </c>
      <c r="N3558" s="282">
        <v>0</v>
      </c>
    </row>
    <row r="3559" spans="1:14">
      <c r="A3559" s="282">
        <v>32832</v>
      </c>
      <c r="B3559" s="303">
        <v>20</v>
      </c>
      <c r="C3559" s="282">
        <v>9923577</v>
      </c>
      <c r="D3559" s="283" t="s">
        <v>9615</v>
      </c>
      <c r="E3559" s="282">
        <v>0</v>
      </c>
      <c r="F3559" s="283" t="s">
        <v>5656</v>
      </c>
      <c r="G3559" s="283" t="s">
        <v>5712</v>
      </c>
      <c r="H3559" s="284">
        <v>41423.555324074077</v>
      </c>
      <c r="I3559" s="284">
        <v>44722.662615740737</v>
      </c>
      <c r="J3559" s="283" t="s">
        <v>5657</v>
      </c>
      <c r="K3559" s="282">
        <v>0</v>
      </c>
      <c r="L3559" s="282">
        <v>0</v>
      </c>
      <c r="M3559" s="282">
        <v>1</v>
      </c>
      <c r="N3559" s="282">
        <v>0</v>
      </c>
    </row>
    <row r="3560" spans="1:14">
      <c r="A3560" s="282">
        <v>32833</v>
      </c>
      <c r="B3560" s="303">
        <v>20</v>
      </c>
      <c r="C3560" s="282">
        <v>9923578</v>
      </c>
      <c r="D3560" s="283" t="s">
        <v>9616</v>
      </c>
      <c r="E3560" s="282">
        <v>0</v>
      </c>
      <c r="F3560" s="283" t="s">
        <v>5656</v>
      </c>
      <c r="G3560" s="283" t="s">
        <v>5712</v>
      </c>
      <c r="H3560" s="284">
        <v>41423.555324074077</v>
      </c>
      <c r="I3560" s="284">
        <v>44722.662476851852</v>
      </c>
      <c r="J3560" s="283" t="s">
        <v>5657</v>
      </c>
      <c r="K3560" s="282">
        <v>0</v>
      </c>
      <c r="L3560" s="282">
        <v>0</v>
      </c>
      <c r="M3560" s="282">
        <v>1</v>
      </c>
      <c r="N3560" s="282">
        <v>0</v>
      </c>
    </row>
    <row r="3561" spans="1:14">
      <c r="A3561" s="282">
        <v>58563</v>
      </c>
      <c r="B3561" s="303">
        <v>20</v>
      </c>
      <c r="C3561" s="302">
        <v>9925543</v>
      </c>
      <c r="D3561" s="283" t="s">
        <v>9617</v>
      </c>
      <c r="E3561" s="282">
        <v>0</v>
      </c>
      <c r="F3561" s="283" t="s">
        <v>5656</v>
      </c>
      <c r="G3561" s="283" t="s">
        <v>5656</v>
      </c>
      <c r="H3561" s="284">
        <v>44717.998518518521</v>
      </c>
      <c r="I3561" s="284">
        <v>44717.998518518521</v>
      </c>
      <c r="J3561" s="283" t="s">
        <v>5657</v>
      </c>
      <c r="K3561" s="282">
        <v>0</v>
      </c>
      <c r="L3561" s="282">
        <v>0</v>
      </c>
      <c r="M3561" s="282">
        <v>1</v>
      </c>
      <c r="N3561" s="282">
        <v>0</v>
      </c>
    </row>
    <row r="3562" spans="1:14">
      <c r="A3562" s="282">
        <v>34351</v>
      </c>
      <c r="B3562" s="303">
        <v>20</v>
      </c>
      <c r="C3562" s="282">
        <v>9926327</v>
      </c>
      <c r="D3562" s="283" t="s">
        <v>9618</v>
      </c>
      <c r="E3562" s="282">
        <v>0</v>
      </c>
      <c r="F3562" s="283" t="s">
        <v>5656</v>
      </c>
      <c r="G3562" s="283" t="s">
        <v>5712</v>
      </c>
      <c r="H3562" s="284">
        <v>41423.555324074077</v>
      </c>
      <c r="I3562" s="284">
        <v>44740.631064814814</v>
      </c>
      <c r="J3562" s="283" t="s">
        <v>5657</v>
      </c>
      <c r="K3562" s="282">
        <v>0</v>
      </c>
      <c r="L3562" s="282">
        <v>0</v>
      </c>
      <c r="M3562" s="282">
        <v>1</v>
      </c>
      <c r="N3562" s="282">
        <v>0</v>
      </c>
    </row>
    <row r="3563" spans="1:14">
      <c r="A3563" s="282">
        <v>34352</v>
      </c>
      <c r="B3563" s="303">
        <v>20</v>
      </c>
      <c r="C3563" s="282">
        <v>9926328</v>
      </c>
      <c r="D3563" s="283" t="s">
        <v>9619</v>
      </c>
      <c r="E3563" s="282">
        <v>0</v>
      </c>
      <c r="F3563" s="283" t="s">
        <v>5656</v>
      </c>
      <c r="G3563" s="283" t="s">
        <v>5712</v>
      </c>
      <c r="H3563" s="284">
        <v>41423.555324074077</v>
      </c>
      <c r="I3563" s="284">
        <v>44740.630902777775</v>
      </c>
      <c r="J3563" s="283" t="s">
        <v>5657</v>
      </c>
      <c r="K3563" s="282">
        <v>0</v>
      </c>
      <c r="L3563" s="282">
        <v>0</v>
      </c>
      <c r="M3563" s="282">
        <v>1</v>
      </c>
      <c r="N3563" s="282">
        <v>0</v>
      </c>
    </row>
    <row r="3564" spans="1:14">
      <c r="A3564" s="282">
        <v>34353</v>
      </c>
      <c r="B3564" s="303">
        <v>20</v>
      </c>
      <c r="C3564" s="282">
        <v>9926329</v>
      </c>
      <c r="D3564" s="283" t="s">
        <v>9620</v>
      </c>
      <c r="E3564" s="282">
        <v>0</v>
      </c>
      <c r="F3564" s="283" t="s">
        <v>5656</v>
      </c>
      <c r="G3564" s="283" t="s">
        <v>5712</v>
      </c>
      <c r="H3564" s="284">
        <v>41423.555324074077</v>
      </c>
      <c r="I3564" s="284">
        <v>44740.630787037036</v>
      </c>
      <c r="J3564" s="283" t="s">
        <v>5657</v>
      </c>
      <c r="K3564" s="282">
        <v>0</v>
      </c>
      <c r="L3564" s="282">
        <v>0</v>
      </c>
      <c r="M3564" s="282">
        <v>1</v>
      </c>
      <c r="N3564" s="282">
        <v>0</v>
      </c>
    </row>
    <row r="3565" spans="1:14">
      <c r="A3565" s="282">
        <v>34354</v>
      </c>
      <c r="B3565" s="303">
        <v>20</v>
      </c>
      <c r="C3565" s="282">
        <v>9926330</v>
      </c>
      <c r="D3565" s="283" t="s">
        <v>9621</v>
      </c>
      <c r="E3565" s="282">
        <v>0</v>
      </c>
      <c r="F3565" s="283" t="s">
        <v>5656</v>
      </c>
      <c r="G3565" s="283" t="s">
        <v>5712</v>
      </c>
      <c r="H3565" s="284">
        <v>41423.555324074077</v>
      </c>
      <c r="I3565" s="284">
        <v>44740.630659722221</v>
      </c>
      <c r="J3565" s="283" t="s">
        <v>5657</v>
      </c>
      <c r="K3565" s="282">
        <v>0</v>
      </c>
      <c r="L3565" s="282">
        <v>0</v>
      </c>
      <c r="M3565" s="282">
        <v>1</v>
      </c>
      <c r="N3565" s="282">
        <v>0</v>
      </c>
    </row>
    <row r="3566" spans="1:14">
      <c r="A3566" s="282">
        <v>34547</v>
      </c>
      <c r="B3566" s="303">
        <v>20</v>
      </c>
      <c r="C3566" s="282">
        <v>9926640</v>
      </c>
      <c r="D3566" s="283" t="s">
        <v>9622</v>
      </c>
      <c r="E3566" s="282">
        <v>0</v>
      </c>
      <c r="F3566" s="283" t="s">
        <v>5656</v>
      </c>
      <c r="G3566" s="283" t="s">
        <v>5712</v>
      </c>
      <c r="H3566" s="284">
        <v>41423.555324074077</v>
      </c>
      <c r="I3566" s="284">
        <v>44740.630543981482</v>
      </c>
      <c r="J3566" s="283" t="s">
        <v>5657</v>
      </c>
      <c r="K3566" s="282">
        <v>0</v>
      </c>
      <c r="L3566" s="282">
        <v>0</v>
      </c>
      <c r="M3566" s="282">
        <v>1</v>
      </c>
      <c r="N3566" s="282">
        <v>0</v>
      </c>
    </row>
    <row r="3567" spans="1:14">
      <c r="A3567" s="282">
        <v>34548</v>
      </c>
      <c r="B3567" s="303">
        <v>20</v>
      </c>
      <c r="C3567" s="282">
        <v>9926641</v>
      </c>
      <c r="D3567" s="283" t="s">
        <v>9623</v>
      </c>
      <c r="E3567" s="282">
        <v>0</v>
      </c>
      <c r="F3567" s="283" t="s">
        <v>5656</v>
      </c>
      <c r="G3567" s="283" t="s">
        <v>5712</v>
      </c>
      <c r="H3567" s="284">
        <v>41423.555324074077</v>
      </c>
      <c r="I3567" s="284">
        <v>44740.630416666667</v>
      </c>
      <c r="J3567" s="283" t="s">
        <v>5657</v>
      </c>
      <c r="K3567" s="282">
        <v>0</v>
      </c>
      <c r="L3567" s="282">
        <v>0</v>
      </c>
      <c r="M3567" s="282">
        <v>1</v>
      </c>
      <c r="N3567" s="282">
        <v>0</v>
      </c>
    </row>
    <row r="3568" spans="1:14">
      <c r="A3568" s="282">
        <v>59863</v>
      </c>
      <c r="B3568" s="303">
        <v>20</v>
      </c>
      <c r="C3568" s="302">
        <v>9941328</v>
      </c>
      <c r="D3568" s="283" t="s">
        <v>9624</v>
      </c>
      <c r="E3568" s="282">
        <v>0</v>
      </c>
      <c r="F3568" s="283" t="s">
        <v>5656</v>
      </c>
      <c r="G3568" s="283" t="s">
        <v>5656</v>
      </c>
      <c r="H3568" s="284">
        <v>44717.998518518521</v>
      </c>
      <c r="I3568" s="284">
        <v>44717.998518518521</v>
      </c>
      <c r="J3568" s="283" t="s">
        <v>5657</v>
      </c>
      <c r="K3568" s="282">
        <v>0</v>
      </c>
      <c r="L3568" s="282">
        <v>0</v>
      </c>
      <c r="M3568" s="282">
        <v>1</v>
      </c>
      <c r="N3568" s="282">
        <v>0</v>
      </c>
    </row>
    <row r="3569" spans="1:14">
      <c r="A3569" s="282">
        <v>59058</v>
      </c>
      <c r="B3569" s="303">
        <v>20</v>
      </c>
      <c r="C3569" s="282">
        <v>9950600</v>
      </c>
      <c r="D3569" s="283" t="s">
        <v>9625</v>
      </c>
      <c r="E3569" s="282">
        <v>0</v>
      </c>
      <c r="F3569" s="283" t="s">
        <v>5656</v>
      </c>
      <c r="G3569" s="283" t="s">
        <v>5656</v>
      </c>
      <c r="H3569" s="284">
        <v>44717.998518518521</v>
      </c>
      <c r="I3569" s="284">
        <v>44717.998518518521</v>
      </c>
      <c r="J3569" s="283" t="s">
        <v>5657</v>
      </c>
      <c r="K3569" s="282">
        <v>0</v>
      </c>
      <c r="L3569" s="282">
        <v>0</v>
      </c>
      <c r="M3569" s="282">
        <v>1</v>
      </c>
      <c r="N3569" s="282">
        <v>0</v>
      </c>
    </row>
    <row r="3570" spans="1:14">
      <c r="A3570" s="282">
        <v>59134</v>
      </c>
      <c r="B3570" s="303">
        <v>20</v>
      </c>
      <c r="C3570" s="302">
        <v>9954633</v>
      </c>
      <c r="D3570" s="283" t="s">
        <v>9626</v>
      </c>
      <c r="E3570" s="282">
        <v>0</v>
      </c>
      <c r="F3570" s="283" t="s">
        <v>5656</v>
      </c>
      <c r="G3570" s="283" t="s">
        <v>5656</v>
      </c>
      <c r="H3570" s="284">
        <v>44717.998518518521</v>
      </c>
      <c r="I3570" s="284">
        <v>44717.998518518521</v>
      </c>
      <c r="J3570" s="283" t="s">
        <v>5657</v>
      </c>
      <c r="K3570" s="282">
        <v>0</v>
      </c>
      <c r="L3570" s="282">
        <v>0</v>
      </c>
      <c r="M3570" s="282">
        <v>1</v>
      </c>
      <c r="N3570" s="282">
        <v>0</v>
      </c>
    </row>
    <row r="3571" spans="1:14">
      <c r="A3571" s="282">
        <v>59452</v>
      </c>
      <c r="B3571" s="303">
        <v>20</v>
      </c>
      <c r="C3571" s="282">
        <v>9955375</v>
      </c>
      <c r="D3571" s="283" t="s">
        <v>9627</v>
      </c>
      <c r="E3571" s="282">
        <v>0</v>
      </c>
      <c r="F3571" s="283" t="s">
        <v>5656</v>
      </c>
      <c r="G3571" s="283" t="s">
        <v>5656</v>
      </c>
      <c r="H3571" s="284">
        <v>44717.998518518521</v>
      </c>
      <c r="I3571" s="284">
        <v>44717.998518518521</v>
      </c>
      <c r="J3571" s="283" t="s">
        <v>5657</v>
      </c>
      <c r="K3571" s="282">
        <v>0</v>
      </c>
      <c r="L3571" s="282">
        <v>0</v>
      </c>
      <c r="M3571" s="282">
        <v>1</v>
      </c>
      <c r="N3571" s="282">
        <v>0</v>
      </c>
    </row>
    <row r="3572" spans="1:14">
      <c r="A3572" s="282">
        <v>59528</v>
      </c>
      <c r="B3572" s="303">
        <v>20</v>
      </c>
      <c r="C3572" s="282">
        <v>9956339</v>
      </c>
      <c r="D3572" s="283" t="s">
        <v>9628</v>
      </c>
      <c r="E3572" s="282">
        <v>0</v>
      </c>
      <c r="F3572" s="283" t="s">
        <v>5656</v>
      </c>
      <c r="G3572" s="283" t="s">
        <v>5656</v>
      </c>
      <c r="H3572" s="284">
        <v>44717.998518518521</v>
      </c>
      <c r="I3572" s="284">
        <v>44717.998518518521</v>
      </c>
      <c r="J3572" s="283" t="s">
        <v>5657</v>
      </c>
      <c r="K3572" s="282">
        <v>0</v>
      </c>
      <c r="L3572" s="282">
        <v>0</v>
      </c>
      <c r="M3572" s="282">
        <v>1</v>
      </c>
      <c r="N3572" s="282">
        <v>0</v>
      </c>
    </row>
    <row r="3573" spans="1:14">
      <c r="A3573" s="282">
        <v>59527</v>
      </c>
      <c r="B3573" s="303">
        <v>20</v>
      </c>
      <c r="C3573" s="282">
        <v>9956340</v>
      </c>
      <c r="D3573" s="283" t="s">
        <v>9629</v>
      </c>
      <c r="E3573" s="282">
        <v>0</v>
      </c>
      <c r="F3573" s="283" t="s">
        <v>5656</v>
      </c>
      <c r="G3573" s="283" t="s">
        <v>5656</v>
      </c>
      <c r="H3573" s="284">
        <v>44717.998518518521</v>
      </c>
      <c r="I3573" s="284">
        <v>44717.998518518521</v>
      </c>
      <c r="J3573" s="283" t="s">
        <v>5657</v>
      </c>
      <c r="K3573" s="282">
        <v>0</v>
      </c>
      <c r="L3573" s="282">
        <v>0</v>
      </c>
      <c r="M3573" s="282">
        <v>1</v>
      </c>
      <c r="N3573" s="282">
        <v>0</v>
      </c>
    </row>
    <row r="3574" spans="1:14">
      <c r="A3574" s="282">
        <v>59685</v>
      </c>
      <c r="B3574" s="303">
        <v>20</v>
      </c>
      <c r="C3574" s="282">
        <v>9956405</v>
      </c>
      <c r="D3574" s="283" t="s">
        <v>9630</v>
      </c>
      <c r="E3574" s="282">
        <v>0</v>
      </c>
      <c r="F3574" s="283" t="s">
        <v>5656</v>
      </c>
      <c r="G3574" s="283" t="s">
        <v>5656</v>
      </c>
      <c r="H3574" s="284">
        <v>44717.998518518521</v>
      </c>
      <c r="I3574" s="284">
        <v>44717.998518518521</v>
      </c>
      <c r="J3574" s="283" t="s">
        <v>5657</v>
      </c>
      <c r="K3574" s="282">
        <v>0</v>
      </c>
      <c r="L3574" s="282">
        <v>0</v>
      </c>
      <c r="M3574" s="282">
        <v>1</v>
      </c>
      <c r="N3574" s="282">
        <v>0</v>
      </c>
    </row>
    <row r="3575" spans="1:14">
      <c r="A3575" s="282">
        <v>58818</v>
      </c>
      <c r="B3575" s="303">
        <v>20</v>
      </c>
      <c r="C3575" s="282">
        <v>9957392</v>
      </c>
      <c r="D3575" s="283" t="s">
        <v>9631</v>
      </c>
      <c r="E3575" s="282">
        <v>0</v>
      </c>
      <c r="F3575" s="283" t="s">
        <v>5656</v>
      </c>
      <c r="G3575" s="283" t="s">
        <v>5656</v>
      </c>
      <c r="H3575" s="284">
        <v>44717.998518518521</v>
      </c>
      <c r="I3575" s="284">
        <v>44717.998518518521</v>
      </c>
      <c r="J3575" s="283" t="s">
        <v>5657</v>
      </c>
      <c r="K3575" s="282">
        <v>0</v>
      </c>
      <c r="L3575" s="282">
        <v>0</v>
      </c>
      <c r="M3575" s="282">
        <v>1</v>
      </c>
      <c r="N3575" s="282">
        <v>0</v>
      </c>
    </row>
    <row r="3576" spans="1:14">
      <c r="A3576" s="282">
        <v>59453</v>
      </c>
      <c r="B3576" s="303">
        <v>20</v>
      </c>
      <c r="C3576" s="282">
        <v>9957941</v>
      </c>
      <c r="D3576" s="283" t="s">
        <v>9632</v>
      </c>
      <c r="E3576" s="282">
        <v>0</v>
      </c>
      <c r="F3576" s="283" t="s">
        <v>5656</v>
      </c>
      <c r="G3576" s="283" t="s">
        <v>5656</v>
      </c>
      <c r="H3576" s="284">
        <v>44717.998518518521</v>
      </c>
      <c r="I3576" s="284">
        <v>44717.998518518521</v>
      </c>
      <c r="J3576" s="283" t="s">
        <v>5657</v>
      </c>
      <c r="K3576" s="282">
        <v>0</v>
      </c>
      <c r="L3576" s="282">
        <v>0</v>
      </c>
      <c r="M3576" s="282">
        <v>1</v>
      </c>
      <c r="N3576" s="282">
        <v>0</v>
      </c>
    </row>
  </sheetData>
  <autoFilter ref="B1:B357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6"/>
  <sheetViews>
    <sheetView workbookViewId="0"/>
  </sheetViews>
  <sheetFormatPr baseColWidth="10" defaultColWidth="14.42578125" defaultRowHeight="15" customHeight="1"/>
  <cols>
    <col min="1" max="1" width="17" customWidth="1"/>
    <col min="2" max="2" width="29.7109375" customWidth="1"/>
    <col min="3" max="3" width="21.7109375" customWidth="1"/>
    <col min="4" max="4" width="23.28515625" customWidth="1"/>
    <col min="5" max="5" width="24" customWidth="1"/>
  </cols>
  <sheetData>
    <row r="1" spans="1:26">
      <c r="A1" s="3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80">
        <v>5478681</v>
      </c>
      <c r="B2" s="79" t="s">
        <v>1325</v>
      </c>
      <c r="C2" s="79" t="s">
        <v>1326</v>
      </c>
      <c r="D2" s="79" t="s">
        <v>1327</v>
      </c>
      <c r="E2" s="79" t="s">
        <v>244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80">
        <v>3036601</v>
      </c>
      <c r="B3" s="79" t="s">
        <v>1325</v>
      </c>
      <c r="C3" s="79" t="s">
        <v>1328</v>
      </c>
      <c r="D3" s="79" t="s">
        <v>1329</v>
      </c>
      <c r="E3" s="79" t="s">
        <v>78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80">
        <v>5146091</v>
      </c>
      <c r="B4" s="79" t="s">
        <v>1325</v>
      </c>
      <c r="C4" s="79" t="s">
        <v>1326</v>
      </c>
      <c r="D4" s="79" t="s">
        <v>1330</v>
      </c>
      <c r="E4" s="79" t="s">
        <v>274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</row>
    <row r="5" spans="1:26">
      <c r="A5" s="80">
        <v>5780551</v>
      </c>
      <c r="B5" s="79" t="s">
        <v>1325</v>
      </c>
      <c r="C5" s="79" t="s">
        <v>1326</v>
      </c>
      <c r="D5" s="79" t="s">
        <v>1331</v>
      </c>
      <c r="E5" s="79" t="s">
        <v>73</v>
      </c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</row>
    <row r="6" spans="1:26" ht="16.5" customHeight="1">
      <c r="A6" s="80">
        <v>5510551</v>
      </c>
      <c r="B6" s="79" t="s">
        <v>1649</v>
      </c>
      <c r="C6" s="79" t="s">
        <v>1650</v>
      </c>
      <c r="D6" s="79" t="s">
        <v>1651</v>
      </c>
      <c r="E6" s="79" t="s">
        <v>244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</row>
    <row r="7" spans="1:26">
      <c r="A7" s="80">
        <v>6127131</v>
      </c>
      <c r="B7" s="79" t="s">
        <v>1649</v>
      </c>
      <c r="C7" s="79" t="s">
        <v>1650</v>
      </c>
      <c r="D7" s="79" t="s">
        <v>1652</v>
      </c>
      <c r="E7" s="79" t="s">
        <v>166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</row>
    <row r="8" spans="1:26">
      <c r="A8" s="80">
        <v>5282061</v>
      </c>
      <c r="B8" s="79" t="s">
        <v>1649</v>
      </c>
      <c r="C8" s="79" t="s">
        <v>1650</v>
      </c>
      <c r="D8" s="79" t="s">
        <v>1653</v>
      </c>
      <c r="E8" s="79" t="s">
        <v>274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80">
        <v>5722001</v>
      </c>
      <c r="B9" s="79" t="s">
        <v>1649</v>
      </c>
      <c r="C9" s="79" t="s">
        <v>1650</v>
      </c>
      <c r="D9" s="79" t="s">
        <v>1654</v>
      </c>
      <c r="E9" s="79" t="s">
        <v>73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80">
        <v>4890641</v>
      </c>
      <c r="B10" s="79" t="s">
        <v>1649</v>
      </c>
      <c r="C10" s="79" t="s">
        <v>1650</v>
      </c>
      <c r="D10" s="79" t="s">
        <v>1655</v>
      </c>
      <c r="E10" s="79" t="s">
        <v>1656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80">
        <v>2817251</v>
      </c>
      <c r="B11" s="79" t="s">
        <v>1657</v>
      </c>
      <c r="C11" s="79" t="s">
        <v>1658</v>
      </c>
      <c r="D11" s="86" t="s">
        <v>1659</v>
      </c>
      <c r="E11" s="86" t="s">
        <v>1656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80">
        <v>3929281</v>
      </c>
      <c r="B12" s="79" t="s">
        <v>1657</v>
      </c>
      <c r="C12" s="79" t="s">
        <v>1658</v>
      </c>
      <c r="D12" s="86" t="s">
        <v>1660</v>
      </c>
      <c r="E12" s="86" t="s">
        <v>1656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89">
        <v>5171411</v>
      </c>
      <c r="B13" s="92" t="s">
        <v>1833</v>
      </c>
      <c r="C13" s="92" t="s">
        <v>1650</v>
      </c>
      <c r="D13" s="93" t="s">
        <v>1834</v>
      </c>
      <c r="E13" s="93" t="s">
        <v>1835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91">
        <v>6145391</v>
      </c>
      <c r="B14" s="92" t="s">
        <v>1833</v>
      </c>
      <c r="C14" s="93" t="s">
        <v>1326</v>
      </c>
      <c r="D14" s="93" t="s">
        <v>1836</v>
      </c>
      <c r="E14" s="93" t="s">
        <v>1837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  <c r="Z14" s="197"/>
    </row>
    <row r="15" spans="1:26">
      <c r="A15" s="94">
        <v>5790711</v>
      </c>
      <c r="B15" s="92" t="s">
        <v>1833</v>
      </c>
      <c r="C15" s="92" t="s">
        <v>1650</v>
      </c>
      <c r="D15" s="93" t="s">
        <v>1838</v>
      </c>
      <c r="E15" s="93" t="s">
        <v>78</v>
      </c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</row>
    <row r="16" spans="1:26">
      <c r="A16" s="91">
        <v>5987681</v>
      </c>
      <c r="B16" s="92" t="s">
        <v>1833</v>
      </c>
      <c r="C16" s="92" t="s">
        <v>1650</v>
      </c>
      <c r="D16" s="38" t="s">
        <v>1839</v>
      </c>
      <c r="E16" s="90" t="s">
        <v>43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26">
        <v>5961681</v>
      </c>
      <c r="B17" s="90" t="s">
        <v>1830</v>
      </c>
      <c r="C17" s="90" t="s">
        <v>1831</v>
      </c>
      <c r="D17" s="90" t="s">
        <v>1832</v>
      </c>
      <c r="E17" s="90" t="s">
        <v>274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99">
        <v>6638971</v>
      </c>
      <c r="B18" s="100" t="s">
        <v>2015</v>
      </c>
      <c r="C18" s="38" t="s">
        <v>1650</v>
      </c>
      <c r="D18" s="38" t="s">
        <v>2016</v>
      </c>
      <c r="E18" s="90" t="s">
        <v>32</v>
      </c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</row>
    <row r="19" spans="1:26">
      <c r="A19" s="101">
        <v>6638972</v>
      </c>
      <c r="B19" s="100" t="s">
        <v>2015</v>
      </c>
      <c r="C19" s="38" t="s">
        <v>2017</v>
      </c>
      <c r="D19" s="38" t="s">
        <v>2016</v>
      </c>
      <c r="E19" s="90" t="s">
        <v>32</v>
      </c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  <c r="Z19" s="197"/>
    </row>
    <row r="20" spans="1:26">
      <c r="A20" s="101">
        <v>6638973</v>
      </c>
      <c r="B20" s="100" t="s">
        <v>2015</v>
      </c>
      <c r="C20" s="38" t="s">
        <v>2018</v>
      </c>
      <c r="D20" s="38" t="s">
        <v>2016</v>
      </c>
      <c r="E20" s="90" t="s">
        <v>32</v>
      </c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  <c r="Z20" s="197"/>
    </row>
    <row r="21" spans="1:26">
      <c r="A21" s="101">
        <v>6573001</v>
      </c>
      <c r="B21" s="100" t="s">
        <v>2015</v>
      </c>
      <c r="C21" s="38" t="s">
        <v>2019</v>
      </c>
      <c r="D21" s="38" t="s">
        <v>2020</v>
      </c>
      <c r="E21" s="90" t="s">
        <v>274</v>
      </c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7"/>
    </row>
    <row r="22" spans="1:26" ht="30">
      <c r="A22" s="80">
        <v>5615262</v>
      </c>
      <c r="B22" s="79" t="s">
        <v>2024</v>
      </c>
      <c r="C22" s="79" t="s">
        <v>2025</v>
      </c>
      <c r="D22" s="79" t="s">
        <v>2026</v>
      </c>
      <c r="E22" s="79" t="s">
        <v>244</v>
      </c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  <c r="Z22" s="197"/>
    </row>
    <row r="23" spans="1:26">
      <c r="A23" s="80">
        <v>5477132</v>
      </c>
      <c r="B23" s="79" t="s">
        <v>2024</v>
      </c>
      <c r="C23" s="79" t="s">
        <v>1650</v>
      </c>
      <c r="D23" s="79" t="s">
        <v>2027</v>
      </c>
      <c r="E23" s="79" t="s">
        <v>244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</row>
    <row r="24" spans="1:26">
      <c r="A24" s="80">
        <v>5615261</v>
      </c>
      <c r="B24" s="79" t="s">
        <v>2024</v>
      </c>
      <c r="C24" s="79" t="s">
        <v>1650</v>
      </c>
      <c r="D24" s="79" t="s">
        <v>2028</v>
      </c>
      <c r="E24" s="79" t="s">
        <v>244</v>
      </c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</row>
    <row r="25" spans="1:26">
      <c r="A25" s="80">
        <v>5499682</v>
      </c>
      <c r="B25" s="79" t="s">
        <v>2024</v>
      </c>
      <c r="C25" s="79" t="s">
        <v>1650</v>
      </c>
      <c r="D25" s="79" t="s">
        <v>2029</v>
      </c>
      <c r="E25" s="79" t="s">
        <v>78</v>
      </c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</row>
    <row r="26" spans="1:26">
      <c r="A26" s="80">
        <v>5670551</v>
      </c>
      <c r="B26" s="79" t="s">
        <v>2024</v>
      </c>
      <c r="C26" s="79" t="s">
        <v>1650</v>
      </c>
      <c r="D26" s="79" t="s">
        <v>2030</v>
      </c>
      <c r="E26" s="79" t="s">
        <v>78</v>
      </c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</row>
    <row r="27" spans="1:26">
      <c r="A27" s="80">
        <v>4928011</v>
      </c>
      <c r="B27" s="79" t="s">
        <v>2024</v>
      </c>
      <c r="C27" s="79" t="s">
        <v>1650</v>
      </c>
      <c r="D27" s="79" t="s">
        <v>2031</v>
      </c>
      <c r="E27" s="79" t="s">
        <v>78</v>
      </c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</row>
    <row r="28" spans="1:26">
      <c r="A28" s="80">
        <v>5802841</v>
      </c>
      <c r="B28" s="79" t="s">
        <v>2024</v>
      </c>
      <c r="C28" s="79" t="s">
        <v>1136</v>
      </c>
      <c r="D28" s="79" t="s">
        <v>2032</v>
      </c>
      <c r="E28" s="79" t="s">
        <v>166</v>
      </c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</row>
    <row r="29" spans="1:26">
      <c r="A29" s="80">
        <v>5802712</v>
      </c>
      <c r="B29" s="79" t="s">
        <v>2024</v>
      </c>
      <c r="C29" s="79" t="s">
        <v>1136</v>
      </c>
      <c r="D29" s="79" t="s">
        <v>2033</v>
      </c>
      <c r="E29" s="79" t="s">
        <v>166</v>
      </c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</row>
    <row r="30" spans="1:26">
      <c r="A30" s="80">
        <v>5802971</v>
      </c>
      <c r="B30" s="79" t="s">
        <v>2024</v>
      </c>
      <c r="C30" s="79" t="s">
        <v>1136</v>
      </c>
      <c r="D30" s="79" t="s">
        <v>2034</v>
      </c>
      <c r="E30" s="79" t="s">
        <v>166</v>
      </c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</row>
    <row r="31" spans="1:26" ht="30">
      <c r="A31" s="80">
        <v>5510712</v>
      </c>
      <c r="B31" s="79" t="s">
        <v>2024</v>
      </c>
      <c r="C31" s="79" t="s">
        <v>2025</v>
      </c>
      <c r="D31" s="79" t="s">
        <v>2035</v>
      </c>
      <c r="E31" s="79" t="s">
        <v>274</v>
      </c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</row>
    <row r="32" spans="1:26">
      <c r="A32" s="80">
        <v>5510711</v>
      </c>
      <c r="B32" s="79" t="s">
        <v>2024</v>
      </c>
      <c r="C32" s="79" t="s">
        <v>1650</v>
      </c>
      <c r="D32" s="79" t="s">
        <v>2036</v>
      </c>
      <c r="E32" s="79" t="s">
        <v>274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80">
        <v>5261821</v>
      </c>
      <c r="B33" s="79" t="s">
        <v>2024</v>
      </c>
      <c r="C33" s="79" t="s">
        <v>1650</v>
      </c>
      <c r="D33" s="79" t="s">
        <v>2037</v>
      </c>
      <c r="E33" s="79" t="s">
        <v>274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80">
        <v>5510715</v>
      </c>
      <c r="B34" s="79" t="s">
        <v>2024</v>
      </c>
      <c r="C34" s="79" t="s">
        <v>2038</v>
      </c>
      <c r="D34" s="79" t="s">
        <v>2035</v>
      </c>
      <c r="E34" s="79" t="s">
        <v>274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0">
      <c r="A35" s="80">
        <v>5574261</v>
      </c>
      <c r="B35" s="79" t="s">
        <v>2024</v>
      </c>
      <c r="C35" s="79" t="s">
        <v>2025</v>
      </c>
      <c r="D35" s="79" t="s">
        <v>2039</v>
      </c>
      <c r="E35" s="79" t="s">
        <v>43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80">
        <v>5348842</v>
      </c>
      <c r="B36" s="79" t="s">
        <v>2024</v>
      </c>
      <c r="C36" s="79" t="s">
        <v>1650</v>
      </c>
      <c r="D36" s="79" t="s">
        <v>2040</v>
      </c>
      <c r="E36" s="79" t="s">
        <v>43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80">
        <v>5238241</v>
      </c>
      <c r="B37" s="79" t="s">
        <v>2024</v>
      </c>
      <c r="C37" s="79" t="s">
        <v>1650</v>
      </c>
      <c r="D37" s="79" t="s">
        <v>2041</v>
      </c>
      <c r="E37" s="90" t="s">
        <v>32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80">
        <v>5556971</v>
      </c>
      <c r="B38" s="79" t="s">
        <v>2024</v>
      </c>
      <c r="C38" s="79" t="s">
        <v>1650</v>
      </c>
      <c r="D38" s="79" t="s">
        <v>2042</v>
      </c>
      <c r="E38" s="90" t="s">
        <v>32</v>
      </c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  <c r="Z38" s="197"/>
    </row>
    <row r="39" spans="1:26">
      <c r="A39" s="80">
        <v>5556974</v>
      </c>
      <c r="B39" s="79" t="s">
        <v>2024</v>
      </c>
      <c r="C39" s="79" t="s">
        <v>1650</v>
      </c>
      <c r="D39" s="79" t="s">
        <v>2043</v>
      </c>
      <c r="E39" s="90" t="s">
        <v>32</v>
      </c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</row>
    <row r="40" spans="1:26" ht="30">
      <c r="A40" s="80">
        <v>5238242</v>
      </c>
      <c r="B40" s="79" t="s">
        <v>2024</v>
      </c>
      <c r="C40" s="79" t="s">
        <v>2044</v>
      </c>
      <c r="D40" s="79" t="s">
        <v>2041</v>
      </c>
      <c r="E40" s="90" t="s">
        <v>32</v>
      </c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</row>
    <row r="41" spans="1:26" ht="30">
      <c r="A41" s="80">
        <v>5556972</v>
      </c>
      <c r="B41" s="79" t="s">
        <v>2024</v>
      </c>
      <c r="C41" s="79" t="s">
        <v>2044</v>
      </c>
      <c r="D41" s="79" t="s">
        <v>2042</v>
      </c>
      <c r="E41" s="90" t="s">
        <v>32</v>
      </c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  <c r="Z41" s="197"/>
    </row>
    <row r="42" spans="1:26" ht="30">
      <c r="A42" s="80">
        <v>5556975</v>
      </c>
      <c r="B42" s="79" t="s">
        <v>2024</v>
      </c>
      <c r="C42" s="79" t="s">
        <v>2044</v>
      </c>
      <c r="D42" s="79" t="s">
        <v>2043</v>
      </c>
      <c r="E42" s="90" t="s">
        <v>32</v>
      </c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</row>
    <row r="43" spans="1:26">
      <c r="A43" s="80">
        <v>5618971</v>
      </c>
      <c r="B43" s="79" t="s">
        <v>2024</v>
      </c>
      <c r="C43" s="79" t="s">
        <v>1650</v>
      </c>
      <c r="D43" s="79" t="s">
        <v>2045</v>
      </c>
      <c r="E43" s="79" t="s">
        <v>73</v>
      </c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  <c r="Z43" s="197"/>
    </row>
    <row r="44" spans="1:26">
      <c r="A44" s="80">
        <v>5469681</v>
      </c>
      <c r="B44" s="79" t="s">
        <v>2024</v>
      </c>
      <c r="C44" s="79" t="s">
        <v>1650</v>
      </c>
      <c r="D44" s="79" t="s">
        <v>2046</v>
      </c>
      <c r="E44" s="79" t="s">
        <v>73</v>
      </c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  <c r="Z44" s="197"/>
    </row>
    <row r="45" spans="1:26">
      <c r="A45" s="80">
        <v>5601421</v>
      </c>
      <c r="B45" s="79" t="s">
        <v>2024</v>
      </c>
      <c r="C45" s="79" t="s">
        <v>1650</v>
      </c>
      <c r="D45" s="79" t="s">
        <v>2047</v>
      </c>
      <c r="E45" s="79" t="s">
        <v>73</v>
      </c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  <c r="Z45" s="197"/>
    </row>
    <row r="46" spans="1:26">
      <c r="A46" s="80">
        <v>5678131</v>
      </c>
      <c r="B46" s="79" t="s">
        <v>2024</v>
      </c>
      <c r="C46" s="79" t="s">
        <v>1326</v>
      </c>
      <c r="D46" s="79" t="s">
        <v>2048</v>
      </c>
      <c r="E46" s="79" t="s">
        <v>329</v>
      </c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</row>
    <row r="47" spans="1:26">
      <c r="A47" s="80">
        <v>5664001</v>
      </c>
      <c r="B47" s="79" t="s">
        <v>2024</v>
      </c>
      <c r="C47" s="79" t="s">
        <v>1650</v>
      </c>
      <c r="D47" s="79" t="s">
        <v>2049</v>
      </c>
      <c r="E47" s="79" t="s">
        <v>329</v>
      </c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</row>
    <row r="48" spans="1:26">
      <c r="A48" s="80">
        <v>5446261</v>
      </c>
      <c r="B48" s="79" t="s">
        <v>2024</v>
      </c>
      <c r="C48" s="79" t="s">
        <v>1650</v>
      </c>
      <c r="D48" s="79" t="s">
        <v>2050</v>
      </c>
      <c r="E48" s="79" t="s">
        <v>329</v>
      </c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</row>
    <row r="49" spans="1:26">
      <c r="A49" s="94">
        <v>5794971</v>
      </c>
      <c r="B49" s="79" t="s">
        <v>2024</v>
      </c>
      <c r="C49" s="38" t="s">
        <v>2051</v>
      </c>
      <c r="D49" s="38" t="s">
        <v>2052</v>
      </c>
      <c r="E49" s="93" t="s">
        <v>2053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94">
        <v>5787971</v>
      </c>
      <c r="B50" s="79" t="s">
        <v>2024</v>
      </c>
      <c r="C50" s="38" t="s">
        <v>2051</v>
      </c>
      <c r="D50" s="38" t="s">
        <v>2054</v>
      </c>
      <c r="E50" s="93" t="s">
        <v>2053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94">
        <v>5559711</v>
      </c>
      <c r="B51" s="79" t="s">
        <v>2024</v>
      </c>
      <c r="C51" s="79" t="s">
        <v>1650</v>
      </c>
      <c r="D51" s="38" t="s">
        <v>2055</v>
      </c>
      <c r="E51" s="93" t="s">
        <v>187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102">
        <v>5548391</v>
      </c>
      <c r="B52" s="100" t="s">
        <v>2021</v>
      </c>
      <c r="C52" s="38" t="s">
        <v>1650</v>
      </c>
      <c r="D52" s="38" t="s">
        <v>2022</v>
      </c>
      <c r="E52" s="93" t="s">
        <v>32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103">
        <v>5636131</v>
      </c>
      <c r="B53" s="100" t="s">
        <v>2021</v>
      </c>
      <c r="C53" s="38" t="s">
        <v>1650</v>
      </c>
      <c r="D53" s="38" t="s">
        <v>2023</v>
      </c>
      <c r="E53" s="93" t="s">
        <v>32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102">
        <v>3299631</v>
      </c>
      <c r="B54" s="92" t="s">
        <v>2279</v>
      </c>
      <c r="C54" s="92" t="s">
        <v>2280</v>
      </c>
      <c r="D54" s="93" t="s">
        <v>2281</v>
      </c>
      <c r="E54" s="93" t="s">
        <v>78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80">
        <v>5431131</v>
      </c>
      <c r="B55" s="79" t="s">
        <v>2288</v>
      </c>
      <c r="C55" s="79" t="s">
        <v>1326</v>
      </c>
      <c r="D55" s="79" t="s">
        <v>2289</v>
      </c>
      <c r="E55" s="79" t="s">
        <v>244</v>
      </c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</row>
    <row r="56" spans="1:26">
      <c r="A56" s="80">
        <v>5431132</v>
      </c>
      <c r="B56" s="79" t="s">
        <v>2288</v>
      </c>
      <c r="C56" s="79" t="s">
        <v>1650</v>
      </c>
      <c r="D56" s="79" t="s">
        <v>2290</v>
      </c>
      <c r="E56" s="79" t="s">
        <v>244</v>
      </c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7"/>
    </row>
    <row r="57" spans="1:26">
      <c r="A57" s="80">
        <v>5474682</v>
      </c>
      <c r="B57" s="79" t="s">
        <v>2288</v>
      </c>
      <c r="C57" s="79" t="s">
        <v>1650</v>
      </c>
      <c r="D57" s="79" t="s">
        <v>2291</v>
      </c>
      <c r="E57" s="79" t="s">
        <v>244</v>
      </c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</row>
    <row r="58" spans="1:26">
      <c r="A58" s="80">
        <v>3072401</v>
      </c>
      <c r="B58" s="79" t="s">
        <v>2288</v>
      </c>
      <c r="C58" s="79" t="s">
        <v>1328</v>
      </c>
      <c r="D58" s="79" t="s">
        <v>2292</v>
      </c>
      <c r="E58" s="79" t="s">
        <v>78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80">
        <v>4174111</v>
      </c>
      <c r="B59" s="79" t="s">
        <v>2288</v>
      </c>
      <c r="C59" s="79" t="s">
        <v>2293</v>
      </c>
      <c r="D59" s="79" t="s">
        <v>2294</v>
      </c>
      <c r="E59" s="79" t="s">
        <v>78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80">
        <v>4744291</v>
      </c>
      <c r="B60" s="79" t="s">
        <v>2288</v>
      </c>
      <c r="C60" s="79" t="s">
        <v>1650</v>
      </c>
      <c r="D60" s="79" t="s">
        <v>2295</v>
      </c>
      <c r="E60" s="79" t="s">
        <v>274</v>
      </c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26">
      <c r="A61" s="80">
        <v>4120491</v>
      </c>
      <c r="B61" s="79" t="s">
        <v>2288</v>
      </c>
      <c r="C61" s="79" t="s">
        <v>1658</v>
      </c>
      <c r="D61" s="79" t="s">
        <v>2296</v>
      </c>
      <c r="E61" s="79" t="s">
        <v>274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80">
        <v>5376001</v>
      </c>
      <c r="B62" s="79" t="s">
        <v>2288</v>
      </c>
      <c r="C62" s="79" t="s">
        <v>1136</v>
      </c>
      <c r="D62" s="79" t="s">
        <v>2297</v>
      </c>
      <c r="E62" s="79" t="s">
        <v>274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80">
        <v>3681431</v>
      </c>
      <c r="B63" s="79" t="s">
        <v>2288</v>
      </c>
      <c r="C63" s="79" t="s">
        <v>2293</v>
      </c>
      <c r="D63" s="79" t="s">
        <v>2298</v>
      </c>
      <c r="E63" s="79" t="s">
        <v>274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80">
        <v>3967641</v>
      </c>
      <c r="B64" s="79" t="s">
        <v>2288</v>
      </c>
      <c r="C64" s="79" t="s">
        <v>2293</v>
      </c>
      <c r="D64" s="79" t="s">
        <v>2299</v>
      </c>
      <c r="E64" s="79" t="s">
        <v>274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80">
        <v>5432421</v>
      </c>
      <c r="B65" s="79" t="s">
        <v>2288</v>
      </c>
      <c r="C65" s="79" t="s">
        <v>1326</v>
      </c>
      <c r="D65" s="79" t="s">
        <v>2300</v>
      </c>
      <c r="E65" s="79" t="s">
        <v>73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80">
        <v>5416001</v>
      </c>
      <c r="B66" s="79" t="s">
        <v>2288</v>
      </c>
      <c r="C66" s="79" t="s">
        <v>1650</v>
      </c>
      <c r="D66" s="79" t="s">
        <v>2301</v>
      </c>
      <c r="E66" s="79" t="s">
        <v>73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80">
        <v>5995551</v>
      </c>
      <c r="B67" s="79" t="s">
        <v>2288</v>
      </c>
      <c r="C67" s="79" t="s">
        <v>1136</v>
      </c>
      <c r="D67" s="79" t="s">
        <v>2302</v>
      </c>
      <c r="E67" s="79" t="s">
        <v>166</v>
      </c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</row>
    <row r="68" spans="1:26">
      <c r="A68" s="112">
        <v>5429261</v>
      </c>
      <c r="B68" s="79" t="s">
        <v>2288</v>
      </c>
      <c r="C68" s="79" t="s">
        <v>1326</v>
      </c>
      <c r="D68" s="93" t="s">
        <v>2303</v>
      </c>
      <c r="E68" s="93" t="s">
        <v>187</v>
      </c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</row>
    <row r="69" spans="1:26">
      <c r="A69" s="93">
        <v>6247421</v>
      </c>
      <c r="B69" s="92" t="s">
        <v>3101</v>
      </c>
      <c r="C69" s="92" t="s">
        <v>3102</v>
      </c>
      <c r="D69" s="93" t="s">
        <v>3103</v>
      </c>
      <c r="E69" s="93" t="s">
        <v>3104</v>
      </c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  <c r="Z69" s="197"/>
    </row>
    <row r="70" spans="1:26">
      <c r="A70" s="26">
        <v>4452481</v>
      </c>
      <c r="B70" s="92" t="s">
        <v>3101</v>
      </c>
      <c r="C70" s="92" t="s">
        <v>3105</v>
      </c>
      <c r="D70" s="93" t="s">
        <v>3106</v>
      </c>
      <c r="E70" s="93" t="s">
        <v>78</v>
      </c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  <c r="Z70" s="197"/>
    </row>
    <row r="71" spans="1:26">
      <c r="A71" s="26">
        <v>5374681</v>
      </c>
      <c r="B71" s="92" t="s">
        <v>3101</v>
      </c>
      <c r="C71" s="92" t="s">
        <v>3102</v>
      </c>
      <c r="D71" s="38" t="s">
        <v>3107</v>
      </c>
      <c r="E71" s="93" t="s">
        <v>329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102">
        <v>6284391</v>
      </c>
      <c r="B72" s="92" t="s">
        <v>3101</v>
      </c>
      <c r="C72" s="92" t="s">
        <v>3108</v>
      </c>
      <c r="D72" s="93" t="s">
        <v>3109</v>
      </c>
      <c r="E72" s="93" t="s">
        <v>94</v>
      </c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</row>
    <row r="73" spans="1:26">
      <c r="A73" s="103">
        <v>5909841</v>
      </c>
      <c r="B73" s="92" t="s">
        <v>3101</v>
      </c>
      <c r="C73" s="92" t="s">
        <v>3102</v>
      </c>
      <c r="D73" s="93" t="s">
        <v>3110</v>
      </c>
      <c r="E73" s="93" t="s">
        <v>187</v>
      </c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</row>
    <row r="74" spans="1:26">
      <c r="A74" s="103">
        <v>5573261</v>
      </c>
      <c r="B74" s="92" t="s">
        <v>3101</v>
      </c>
      <c r="C74" s="92" t="s">
        <v>3102</v>
      </c>
      <c r="D74" s="93" t="s">
        <v>3111</v>
      </c>
      <c r="E74" s="93" t="s">
        <v>3112</v>
      </c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  <c r="Z74" s="197"/>
    </row>
    <row r="75" spans="1:26">
      <c r="A75" s="26">
        <v>5796131</v>
      </c>
      <c r="B75" s="92" t="s">
        <v>3101</v>
      </c>
      <c r="C75" s="92" t="s">
        <v>3102</v>
      </c>
      <c r="D75" s="38" t="s">
        <v>3113</v>
      </c>
      <c r="E75" s="93" t="s">
        <v>274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80">
        <v>5425842</v>
      </c>
      <c r="B76" s="79" t="s">
        <v>3114</v>
      </c>
      <c r="C76" s="79" t="s">
        <v>1136</v>
      </c>
      <c r="D76" s="79" t="s">
        <v>3115</v>
      </c>
      <c r="E76" s="79" t="s">
        <v>244</v>
      </c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</row>
    <row r="77" spans="1:26">
      <c r="A77" s="80">
        <v>2365721</v>
      </c>
      <c r="B77" s="79" t="s">
        <v>3114</v>
      </c>
      <c r="C77" s="79" t="s">
        <v>1328</v>
      </c>
      <c r="D77" s="79" t="s">
        <v>3116</v>
      </c>
      <c r="E77" s="79" t="s">
        <v>78</v>
      </c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</row>
    <row r="78" spans="1:26">
      <c r="A78" s="80">
        <v>2718911</v>
      </c>
      <c r="B78" s="79" t="s">
        <v>3114</v>
      </c>
      <c r="C78" s="79" t="s">
        <v>1328</v>
      </c>
      <c r="D78" s="79" t="s">
        <v>3117</v>
      </c>
      <c r="E78" s="79" t="s">
        <v>78</v>
      </c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</row>
    <row r="79" spans="1:26">
      <c r="A79" s="80">
        <v>3741321</v>
      </c>
      <c r="B79" s="79" t="s">
        <v>3114</v>
      </c>
      <c r="C79" s="79" t="s">
        <v>2293</v>
      </c>
      <c r="D79" s="79" t="s">
        <v>3118</v>
      </c>
      <c r="E79" s="79" t="s">
        <v>78</v>
      </c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</row>
    <row r="80" spans="1:26">
      <c r="A80" s="80">
        <v>4458841</v>
      </c>
      <c r="B80" s="79" t="s">
        <v>3114</v>
      </c>
      <c r="C80" s="79" t="s">
        <v>2293</v>
      </c>
      <c r="D80" s="79" t="s">
        <v>3119</v>
      </c>
      <c r="E80" s="79" t="s">
        <v>78</v>
      </c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</row>
    <row r="81" spans="1:26">
      <c r="A81" s="80">
        <v>6165261</v>
      </c>
      <c r="B81" s="79" t="s">
        <v>3114</v>
      </c>
      <c r="C81" s="79" t="s">
        <v>1650</v>
      </c>
      <c r="D81" s="79" t="s">
        <v>3120</v>
      </c>
      <c r="E81" s="79" t="s">
        <v>166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80">
        <v>5740972</v>
      </c>
      <c r="B82" s="79" t="s">
        <v>3114</v>
      </c>
      <c r="C82" s="79" t="s">
        <v>1136</v>
      </c>
      <c r="D82" s="79" t="s">
        <v>3121</v>
      </c>
      <c r="E82" s="79" t="s">
        <v>166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80">
        <v>2878061</v>
      </c>
      <c r="B83" s="79" t="s">
        <v>3114</v>
      </c>
      <c r="C83" s="79" t="s">
        <v>3122</v>
      </c>
      <c r="D83" s="79" t="s">
        <v>3123</v>
      </c>
      <c r="E83" s="79" t="s">
        <v>274</v>
      </c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</row>
    <row r="84" spans="1:26">
      <c r="A84" s="80">
        <v>4744371</v>
      </c>
      <c r="B84" s="79" t="s">
        <v>3114</v>
      </c>
      <c r="C84" s="79" t="s">
        <v>1658</v>
      </c>
      <c r="D84" s="79" t="s">
        <v>3124</v>
      </c>
      <c r="E84" s="79" t="s">
        <v>274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80">
        <v>4744372</v>
      </c>
      <c r="B85" s="79" t="s">
        <v>3114</v>
      </c>
      <c r="C85" s="79" t="s">
        <v>1136</v>
      </c>
      <c r="D85" s="79" t="s">
        <v>3125</v>
      </c>
      <c r="E85" s="79" t="s">
        <v>274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80">
        <v>4184191</v>
      </c>
      <c r="B86" s="79" t="s">
        <v>3114</v>
      </c>
      <c r="C86" s="79" t="s">
        <v>1658</v>
      </c>
      <c r="D86" s="79" t="s">
        <v>3126</v>
      </c>
      <c r="E86" s="79" t="s">
        <v>43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80">
        <v>4184192</v>
      </c>
      <c r="B87" s="79" t="s">
        <v>3114</v>
      </c>
      <c r="C87" s="79" t="s">
        <v>1136</v>
      </c>
      <c r="D87" s="79" t="s">
        <v>3127</v>
      </c>
      <c r="E87" s="79" t="s">
        <v>43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80">
        <v>4032461</v>
      </c>
      <c r="B88" s="79" t="s">
        <v>3114</v>
      </c>
      <c r="C88" s="79" t="s">
        <v>2293</v>
      </c>
      <c r="D88" s="79" t="s">
        <v>3128</v>
      </c>
      <c r="E88" s="79" t="s">
        <v>43</v>
      </c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</row>
    <row r="89" spans="1:26">
      <c r="A89" s="80">
        <v>2309541</v>
      </c>
      <c r="B89" s="79" t="s">
        <v>3114</v>
      </c>
      <c r="C89" s="79" t="s">
        <v>2293</v>
      </c>
      <c r="D89" s="79" t="s">
        <v>3129</v>
      </c>
      <c r="E89" s="79" t="s">
        <v>249</v>
      </c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</row>
    <row r="90" spans="1:26">
      <c r="A90" s="198">
        <v>5231791</v>
      </c>
      <c r="B90" s="79" t="s">
        <v>3114</v>
      </c>
      <c r="C90" s="79" t="s">
        <v>1658</v>
      </c>
      <c r="D90" s="93" t="s">
        <v>3130</v>
      </c>
      <c r="E90" s="93" t="s">
        <v>187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199">
        <v>3742811</v>
      </c>
      <c r="B91" s="79" t="s">
        <v>3114</v>
      </c>
      <c r="C91" s="90" t="s">
        <v>1658</v>
      </c>
      <c r="D91" s="38" t="s">
        <v>3131</v>
      </c>
      <c r="E91" s="93" t="s">
        <v>187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199">
        <v>5921971</v>
      </c>
      <c r="B92" s="79" t="s">
        <v>3114</v>
      </c>
      <c r="C92" s="79" t="s">
        <v>1326</v>
      </c>
      <c r="D92" s="38" t="s">
        <v>3132</v>
      </c>
      <c r="E92" s="38" t="s">
        <v>3112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48">
        <v>6209391</v>
      </c>
      <c r="B93" s="92" t="s">
        <v>3873</v>
      </c>
      <c r="C93" s="92" t="s">
        <v>1650</v>
      </c>
      <c r="D93" s="93" t="s">
        <v>3874</v>
      </c>
      <c r="E93" s="93" t="s">
        <v>3875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48">
        <v>6577261</v>
      </c>
      <c r="B94" s="92" t="s">
        <v>3873</v>
      </c>
      <c r="C94" s="92" t="s">
        <v>3876</v>
      </c>
      <c r="D94" s="93" t="s">
        <v>3877</v>
      </c>
      <c r="E94" s="93" t="s">
        <v>329</v>
      </c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</row>
    <row r="95" spans="1:26">
      <c r="A95" s="48">
        <v>6240841</v>
      </c>
      <c r="B95" s="92" t="s">
        <v>3873</v>
      </c>
      <c r="C95" s="92" t="s">
        <v>3876</v>
      </c>
      <c r="D95" s="93" t="s">
        <v>3878</v>
      </c>
      <c r="E95" s="93" t="s">
        <v>43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48">
        <v>6222421</v>
      </c>
      <c r="B96" s="92" t="s">
        <v>3873</v>
      </c>
      <c r="C96" s="92" t="s">
        <v>3876</v>
      </c>
      <c r="D96" s="93" t="s">
        <v>3879</v>
      </c>
      <c r="E96" s="93" t="s">
        <v>274</v>
      </c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</row>
    <row r="97" spans="1:26">
      <c r="A97" s="48">
        <v>6264131</v>
      </c>
      <c r="B97" s="92" t="s">
        <v>3873</v>
      </c>
      <c r="C97" s="92" t="s">
        <v>3876</v>
      </c>
      <c r="D97" s="93" t="s">
        <v>3880</v>
      </c>
      <c r="E97" s="93" t="s">
        <v>8</v>
      </c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</row>
    <row r="98" spans="1:26">
      <c r="A98" s="48">
        <v>5111011</v>
      </c>
      <c r="B98" s="92" t="s">
        <v>3881</v>
      </c>
      <c r="C98" s="200" t="s">
        <v>3882</v>
      </c>
      <c r="D98" s="38" t="s">
        <v>3883</v>
      </c>
      <c r="E98" s="38" t="s">
        <v>871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26">
        <v>454941</v>
      </c>
      <c r="B99" s="93" t="s">
        <v>1867</v>
      </c>
      <c r="C99" s="93" t="s">
        <v>1868</v>
      </c>
      <c r="D99" s="93" t="s">
        <v>1869</v>
      </c>
      <c r="E99" s="93" t="s">
        <v>1870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48">
        <v>6285551</v>
      </c>
      <c r="B100" s="93" t="s">
        <v>3870</v>
      </c>
      <c r="C100" s="93" t="s">
        <v>3871</v>
      </c>
      <c r="D100" s="93" t="s">
        <v>3872</v>
      </c>
      <c r="E100" s="93" t="s">
        <v>166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48">
        <v>5111011</v>
      </c>
      <c r="B101" s="38" t="s">
        <v>3884</v>
      </c>
      <c r="C101" s="38" t="s">
        <v>3885</v>
      </c>
      <c r="D101" s="38" t="s">
        <v>3886</v>
      </c>
      <c r="E101" s="38" t="s">
        <v>1870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92"/>
      <c r="B102" s="92"/>
      <c r="C102" s="92"/>
      <c r="D102" s="92"/>
      <c r="E102" s="92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</sheetData>
  <conditionalFormatting sqref="A2:A12 B2:E101 A22:A48 A52:A92 A99">
    <cfRule type="notContainsBlanks" dxfId="0" priority="1">
      <formula>LEN(TRIM(A2))&gt;0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56"/>
  <sheetViews>
    <sheetView workbookViewId="0"/>
  </sheetViews>
  <sheetFormatPr baseColWidth="10" defaultColWidth="14.42578125" defaultRowHeight="15" customHeight="1"/>
  <cols>
    <col min="2" max="2" width="36.140625" customWidth="1"/>
    <col min="3" max="3" width="25.28515625" customWidth="1"/>
    <col min="4" max="4" width="21.140625" customWidth="1"/>
    <col min="5" max="5" width="25" customWidth="1"/>
  </cols>
  <sheetData>
    <row r="1" spans="1:25">
      <c r="A1" s="5"/>
      <c r="B1" s="310" t="s">
        <v>5044</v>
      </c>
      <c r="C1" s="311"/>
      <c r="D1" s="3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201"/>
      <c r="B2" s="313"/>
      <c r="C2" s="313"/>
      <c r="D2" s="314"/>
      <c r="E2" s="20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>
      <c r="A3" s="203" t="s">
        <v>0</v>
      </c>
      <c r="B3" s="203" t="s">
        <v>5045</v>
      </c>
      <c r="C3" s="203" t="s">
        <v>2</v>
      </c>
      <c r="D3" s="203" t="s">
        <v>3</v>
      </c>
      <c r="E3" s="204" t="s">
        <v>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>
      <c r="A4" s="27">
        <v>6347421</v>
      </c>
      <c r="B4" s="22" t="s">
        <v>1006</v>
      </c>
      <c r="C4" s="22" t="s">
        <v>164</v>
      </c>
      <c r="D4" s="22" t="s">
        <v>1007</v>
      </c>
      <c r="E4" s="22" t="s">
        <v>871</v>
      </c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</row>
    <row r="5" spans="1:25">
      <c r="A5" s="42">
        <v>6347551</v>
      </c>
      <c r="B5" s="22" t="s">
        <v>1006</v>
      </c>
      <c r="C5" s="22" t="s">
        <v>170</v>
      </c>
      <c r="D5" s="22" t="s">
        <v>1007</v>
      </c>
      <c r="E5" s="22" t="s">
        <v>871</v>
      </c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</row>
    <row r="6" spans="1:25">
      <c r="A6" s="27">
        <v>6412711</v>
      </c>
      <c r="B6" s="22" t="s">
        <v>1008</v>
      </c>
      <c r="C6" s="22" t="s">
        <v>1009</v>
      </c>
      <c r="D6" s="22" t="s">
        <v>1010</v>
      </c>
      <c r="E6" s="22" t="s">
        <v>871</v>
      </c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</row>
    <row r="7" spans="1:25">
      <c r="A7" s="42">
        <v>6412971</v>
      </c>
      <c r="B7" s="22" t="s">
        <v>1008</v>
      </c>
      <c r="C7" s="22" t="s">
        <v>1011</v>
      </c>
      <c r="D7" s="22" t="s">
        <v>1012</v>
      </c>
      <c r="E7" s="22" t="s">
        <v>871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</row>
    <row r="8" spans="1:25">
      <c r="A8" s="42">
        <v>6412681</v>
      </c>
      <c r="B8" s="22" t="s">
        <v>1008</v>
      </c>
      <c r="C8" s="22" t="s">
        <v>1013</v>
      </c>
      <c r="D8" s="22" t="s">
        <v>1014</v>
      </c>
      <c r="E8" s="22" t="s">
        <v>871</v>
      </c>
      <c r="F8" s="197"/>
      <c r="G8" s="197"/>
      <c r="H8" s="197"/>
      <c r="I8" s="197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  <c r="U8" s="197"/>
      <c r="V8" s="197"/>
      <c r="W8" s="197"/>
      <c r="X8" s="197"/>
      <c r="Y8" s="197"/>
    </row>
    <row r="9" spans="1:25">
      <c r="A9" s="73">
        <v>6500391</v>
      </c>
      <c r="B9" s="22" t="s">
        <v>1609</v>
      </c>
      <c r="C9" s="22" t="s">
        <v>1610</v>
      </c>
      <c r="D9" s="22" t="s">
        <v>1611</v>
      </c>
      <c r="E9" s="22" t="s">
        <v>274</v>
      </c>
      <c r="F9" s="197"/>
      <c r="G9" s="197"/>
      <c r="H9" s="197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</row>
    <row r="10" spans="1:25">
      <c r="A10" s="45">
        <v>6262971</v>
      </c>
      <c r="B10" s="22" t="s">
        <v>1609</v>
      </c>
      <c r="C10" s="22" t="s">
        <v>1612</v>
      </c>
      <c r="D10" s="22" t="s">
        <v>1613</v>
      </c>
      <c r="E10" s="22" t="s">
        <v>896</v>
      </c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</row>
    <row r="11" spans="1:25">
      <c r="A11" s="45">
        <v>6411261</v>
      </c>
      <c r="B11" s="22" t="s">
        <v>1614</v>
      </c>
      <c r="C11" s="22" t="s">
        <v>1615</v>
      </c>
      <c r="D11" s="22" t="s">
        <v>1616</v>
      </c>
      <c r="E11" s="22" t="s">
        <v>896</v>
      </c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</row>
    <row r="12" spans="1:25">
      <c r="A12" s="73">
        <v>6411131</v>
      </c>
      <c r="B12" s="22" t="s">
        <v>1614</v>
      </c>
      <c r="C12" s="22" t="s">
        <v>1617</v>
      </c>
      <c r="D12" s="22" t="s">
        <v>1616</v>
      </c>
      <c r="E12" s="22" t="s">
        <v>896</v>
      </c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7"/>
      <c r="W12" s="197"/>
      <c r="X12" s="197"/>
      <c r="Y12" s="197"/>
    </row>
    <row r="13" spans="1:25">
      <c r="A13" s="47">
        <v>6347841</v>
      </c>
      <c r="B13" s="22" t="s">
        <v>2075</v>
      </c>
      <c r="C13" s="22" t="s">
        <v>298</v>
      </c>
      <c r="D13" s="22" t="s">
        <v>2076</v>
      </c>
      <c r="E13" s="22" t="s">
        <v>2077</v>
      </c>
      <c r="F13" s="197"/>
      <c r="G13" s="197"/>
      <c r="H13" s="197"/>
      <c r="I13" s="197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  <c r="U13" s="197"/>
      <c r="V13" s="197"/>
      <c r="W13" s="197"/>
      <c r="X13" s="197"/>
      <c r="Y13" s="197"/>
    </row>
    <row r="14" spans="1:25">
      <c r="A14" s="27">
        <v>6347711</v>
      </c>
      <c r="B14" s="22" t="s">
        <v>2075</v>
      </c>
      <c r="C14" s="22" t="s">
        <v>1085</v>
      </c>
      <c r="D14" s="22" t="s">
        <v>2076</v>
      </c>
      <c r="E14" s="22" t="s">
        <v>2077</v>
      </c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  <c r="R14" s="197"/>
      <c r="S14" s="197"/>
      <c r="T14" s="197"/>
      <c r="U14" s="197"/>
      <c r="V14" s="197"/>
      <c r="W14" s="197"/>
      <c r="X14" s="197"/>
      <c r="Y14" s="197"/>
    </row>
    <row r="15" spans="1:25">
      <c r="A15" s="42">
        <v>643297</v>
      </c>
      <c r="B15" s="22" t="s">
        <v>2078</v>
      </c>
      <c r="C15" s="22" t="s">
        <v>2079</v>
      </c>
      <c r="D15" s="22" t="s">
        <v>2080</v>
      </c>
      <c r="E15" s="22" t="s">
        <v>2077</v>
      </c>
      <c r="F15" s="197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</row>
    <row r="16" spans="1:25">
      <c r="A16" s="42">
        <v>643313</v>
      </c>
      <c r="B16" s="22" t="s">
        <v>2078</v>
      </c>
      <c r="C16" s="22" t="s">
        <v>2081</v>
      </c>
      <c r="D16" s="22" t="s">
        <v>2080</v>
      </c>
      <c r="E16" s="22" t="s">
        <v>2077</v>
      </c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  <c r="U16" s="197"/>
      <c r="V16" s="197"/>
      <c r="W16" s="197"/>
      <c r="X16" s="197"/>
      <c r="Y16" s="197"/>
    </row>
    <row r="17" spans="1:25">
      <c r="A17" s="42">
        <v>643300</v>
      </c>
      <c r="B17" s="22" t="s">
        <v>2078</v>
      </c>
      <c r="C17" s="22" t="s">
        <v>2082</v>
      </c>
      <c r="D17" s="22" t="s">
        <v>2080</v>
      </c>
      <c r="E17" s="22" t="s">
        <v>2077</v>
      </c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</row>
    <row r="18" spans="1:25">
      <c r="A18" s="42">
        <v>643284</v>
      </c>
      <c r="B18" s="22" t="s">
        <v>2078</v>
      </c>
      <c r="C18" s="22" t="s">
        <v>2083</v>
      </c>
      <c r="D18" s="22" t="s">
        <v>2080</v>
      </c>
      <c r="E18" s="22" t="s">
        <v>2077</v>
      </c>
      <c r="F18" s="205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</row>
    <row r="19" spans="1:25">
      <c r="A19" s="27">
        <v>6320683</v>
      </c>
      <c r="B19" s="22" t="s">
        <v>2600</v>
      </c>
      <c r="C19" s="22" t="s">
        <v>2601</v>
      </c>
      <c r="D19" s="22" t="s">
        <v>2602</v>
      </c>
      <c r="E19" s="22" t="s">
        <v>56</v>
      </c>
      <c r="F19" s="197"/>
      <c r="G19" s="197"/>
      <c r="H19" s="197"/>
      <c r="I19" s="197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  <c r="U19" s="197"/>
      <c r="V19" s="197"/>
      <c r="W19" s="197"/>
      <c r="X19" s="197"/>
      <c r="Y19" s="197"/>
    </row>
    <row r="20" spans="1:25">
      <c r="A20" s="42">
        <v>6320685</v>
      </c>
      <c r="B20" s="22" t="s">
        <v>2600</v>
      </c>
      <c r="C20" s="22" t="s">
        <v>1872</v>
      </c>
      <c r="D20" s="22" t="s">
        <v>2602</v>
      </c>
      <c r="E20" s="22" t="s">
        <v>56</v>
      </c>
      <c r="F20" s="197"/>
      <c r="G20" s="197"/>
      <c r="H20" s="197"/>
      <c r="I20" s="197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  <c r="U20" s="197"/>
      <c r="V20" s="197"/>
      <c r="W20" s="197"/>
      <c r="X20" s="197"/>
      <c r="Y20" s="197"/>
    </row>
    <row r="21" spans="1:25">
      <c r="A21" s="42">
        <v>5930841</v>
      </c>
      <c r="B21" s="22" t="s">
        <v>2600</v>
      </c>
      <c r="C21" s="22" t="s">
        <v>2603</v>
      </c>
      <c r="D21" s="22" t="s">
        <v>2604</v>
      </c>
      <c r="E21" s="22" t="s">
        <v>2605</v>
      </c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</row>
    <row r="22" spans="1:25">
      <c r="A22" s="42">
        <v>5930842</v>
      </c>
      <c r="B22" s="22" t="s">
        <v>2600</v>
      </c>
      <c r="C22" s="22" t="s">
        <v>2606</v>
      </c>
      <c r="D22" s="22" t="s">
        <v>2604</v>
      </c>
      <c r="E22" s="22" t="s">
        <v>2605</v>
      </c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97"/>
    </row>
    <row r="23" spans="1:25">
      <c r="A23" s="42">
        <v>6216973</v>
      </c>
      <c r="B23" s="22" t="s">
        <v>2600</v>
      </c>
      <c r="C23" s="22" t="s">
        <v>2607</v>
      </c>
      <c r="D23" s="22" t="s">
        <v>2608</v>
      </c>
      <c r="E23" s="22" t="s">
        <v>166</v>
      </c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</row>
    <row r="24" spans="1:25">
      <c r="A24" s="42">
        <v>6216974</v>
      </c>
      <c r="B24" s="22" t="s">
        <v>2600</v>
      </c>
      <c r="C24" s="22" t="s">
        <v>2609</v>
      </c>
      <c r="D24" s="22" t="s">
        <v>2608</v>
      </c>
      <c r="E24" s="22" t="s">
        <v>166</v>
      </c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</row>
    <row r="25" spans="1:25">
      <c r="A25" s="42">
        <v>5374391</v>
      </c>
      <c r="B25" s="22" t="s">
        <v>2600</v>
      </c>
      <c r="C25" s="22" t="s">
        <v>2610</v>
      </c>
      <c r="D25" s="22" t="s">
        <v>2611</v>
      </c>
      <c r="E25" s="22" t="s">
        <v>166</v>
      </c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</row>
    <row r="26" spans="1:25">
      <c r="A26" s="42">
        <v>5374392</v>
      </c>
      <c r="B26" s="22" t="s">
        <v>2600</v>
      </c>
      <c r="C26" s="22" t="s">
        <v>2612</v>
      </c>
      <c r="D26" s="22" t="s">
        <v>2611</v>
      </c>
      <c r="E26" s="22" t="s">
        <v>166</v>
      </c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</row>
    <row r="27" spans="1:25">
      <c r="A27" s="42">
        <v>2333881</v>
      </c>
      <c r="B27" s="22" t="s">
        <v>2600</v>
      </c>
      <c r="C27" s="22" t="s">
        <v>176</v>
      </c>
      <c r="D27" s="22" t="s">
        <v>2613</v>
      </c>
      <c r="E27" s="22" t="s">
        <v>182</v>
      </c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</row>
    <row r="28" spans="1:25">
      <c r="A28" s="42">
        <v>2333882</v>
      </c>
      <c r="B28" s="22" t="s">
        <v>2600</v>
      </c>
      <c r="C28" s="22" t="s">
        <v>798</v>
      </c>
      <c r="D28" s="22" t="s">
        <v>2613</v>
      </c>
      <c r="E28" s="22" t="s">
        <v>182</v>
      </c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</row>
    <row r="29" spans="1:25">
      <c r="A29" s="206">
        <v>4819113</v>
      </c>
      <c r="B29" s="22" t="s">
        <v>2614</v>
      </c>
      <c r="C29" s="22" t="s">
        <v>6</v>
      </c>
      <c r="D29" s="22" t="s">
        <v>2620</v>
      </c>
      <c r="E29" s="22" t="s">
        <v>59</v>
      </c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</row>
    <row r="30" spans="1:25">
      <c r="A30" s="206">
        <v>4819033</v>
      </c>
      <c r="B30" s="22" t="s">
        <v>2614</v>
      </c>
      <c r="C30" s="22" t="s">
        <v>1474</v>
      </c>
      <c r="D30" s="22" t="s">
        <v>2620</v>
      </c>
      <c r="E30" s="22" t="s">
        <v>59</v>
      </c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</row>
    <row r="31" spans="1:25">
      <c r="A31" s="206">
        <v>4069512</v>
      </c>
      <c r="B31" s="22" t="s">
        <v>2614</v>
      </c>
      <c r="C31" s="22" t="s">
        <v>6</v>
      </c>
      <c r="D31" s="22" t="s">
        <v>2632</v>
      </c>
      <c r="E31" s="22" t="s">
        <v>746</v>
      </c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</row>
    <row r="32" spans="1:25">
      <c r="A32" s="206">
        <v>4069352</v>
      </c>
      <c r="B32" s="22" t="s">
        <v>2614</v>
      </c>
      <c r="C32" s="22" t="s">
        <v>801</v>
      </c>
      <c r="D32" s="22" t="s">
        <v>2632</v>
      </c>
      <c r="E32" s="22" t="s">
        <v>746</v>
      </c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</row>
    <row r="33" spans="1:25">
      <c r="A33" s="206">
        <v>4069351</v>
      </c>
      <c r="B33" s="22" t="s">
        <v>2614</v>
      </c>
      <c r="C33" s="22" t="s">
        <v>1474</v>
      </c>
      <c r="D33" s="22" t="s">
        <v>2632</v>
      </c>
      <c r="E33" s="22" t="s">
        <v>746</v>
      </c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</row>
    <row r="34" spans="1:25">
      <c r="A34" s="206">
        <v>4069511</v>
      </c>
      <c r="B34" s="22" t="s">
        <v>2614</v>
      </c>
      <c r="C34" s="22" t="s">
        <v>2627</v>
      </c>
      <c r="D34" s="22" t="s">
        <v>2632</v>
      </c>
      <c r="E34" s="22" t="s">
        <v>746</v>
      </c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  <c r="W34" s="197"/>
      <c r="X34" s="197"/>
      <c r="Y34" s="197"/>
    </row>
    <row r="35" spans="1:25">
      <c r="A35" s="206">
        <v>5698681</v>
      </c>
      <c r="B35" s="22" t="s">
        <v>2614</v>
      </c>
      <c r="C35" s="22" t="s">
        <v>1474</v>
      </c>
      <c r="D35" s="22" t="s">
        <v>2630</v>
      </c>
      <c r="E35" s="22" t="s">
        <v>99</v>
      </c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</row>
    <row r="36" spans="1:25">
      <c r="A36" s="206">
        <v>5698712</v>
      </c>
      <c r="B36" s="22" t="s">
        <v>2614</v>
      </c>
      <c r="C36" s="22" t="s">
        <v>6</v>
      </c>
      <c r="D36" s="22" t="s">
        <v>2631</v>
      </c>
      <c r="E36" s="22" t="s">
        <v>99</v>
      </c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  <c r="W36" s="197"/>
      <c r="X36" s="197"/>
      <c r="Y36" s="197"/>
    </row>
    <row r="37" spans="1:25">
      <c r="A37" s="206">
        <v>4092103</v>
      </c>
      <c r="B37" s="22" t="s">
        <v>2614</v>
      </c>
      <c r="C37" s="22" t="s">
        <v>801</v>
      </c>
      <c r="D37" s="22" t="s">
        <v>2626</v>
      </c>
      <c r="E37" s="22" t="s">
        <v>111</v>
      </c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</row>
    <row r="38" spans="1:25">
      <c r="A38" s="206">
        <v>4092362</v>
      </c>
      <c r="B38" s="22" t="s">
        <v>2614</v>
      </c>
      <c r="C38" s="22" t="s">
        <v>6</v>
      </c>
      <c r="D38" s="22" t="s">
        <v>2626</v>
      </c>
      <c r="E38" s="22" t="s">
        <v>111</v>
      </c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  <c r="W38" s="197"/>
      <c r="X38" s="197"/>
      <c r="Y38" s="197"/>
    </row>
    <row r="39" spans="1:25">
      <c r="A39" s="206">
        <v>4092102</v>
      </c>
      <c r="B39" s="22" t="s">
        <v>2614</v>
      </c>
      <c r="C39" s="22" t="s">
        <v>1474</v>
      </c>
      <c r="D39" s="22" t="s">
        <v>2626</v>
      </c>
      <c r="E39" s="22" t="s">
        <v>111</v>
      </c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</row>
    <row r="40" spans="1:25">
      <c r="A40" s="206">
        <v>4336813</v>
      </c>
      <c r="B40" s="22" t="s">
        <v>2614</v>
      </c>
      <c r="C40" s="22" t="s">
        <v>2624</v>
      </c>
      <c r="D40" s="22" t="s">
        <v>2622</v>
      </c>
      <c r="E40" s="22" t="s">
        <v>485</v>
      </c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</row>
    <row r="41" spans="1:25">
      <c r="A41" s="206">
        <v>4336812</v>
      </c>
      <c r="B41" s="22" t="s">
        <v>2614</v>
      </c>
      <c r="C41" s="22" t="s">
        <v>2623</v>
      </c>
      <c r="D41" s="22" t="s">
        <v>2622</v>
      </c>
      <c r="E41" s="22" t="s">
        <v>485</v>
      </c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  <c r="W41" s="197"/>
      <c r="X41" s="197"/>
      <c r="Y41" s="197"/>
    </row>
    <row r="42" spans="1:25">
      <c r="A42" s="206">
        <v>4336811</v>
      </c>
      <c r="B42" s="22" t="s">
        <v>2614</v>
      </c>
      <c r="C42" s="22" t="s">
        <v>2621</v>
      </c>
      <c r="D42" s="22" t="s">
        <v>2622</v>
      </c>
      <c r="E42" s="22" t="s">
        <v>485</v>
      </c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</row>
    <row r="43" spans="1:25">
      <c r="A43" s="206">
        <v>4336652</v>
      </c>
      <c r="B43" s="22" t="s">
        <v>2614</v>
      </c>
      <c r="C43" s="22" t="s">
        <v>1500</v>
      </c>
      <c r="D43" s="22" t="s">
        <v>2625</v>
      </c>
      <c r="E43" s="22" t="s">
        <v>485</v>
      </c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  <c r="W43" s="197"/>
      <c r="X43" s="197"/>
      <c r="Y43" s="197"/>
    </row>
    <row r="44" spans="1:25">
      <c r="A44" s="206">
        <v>4891213</v>
      </c>
      <c r="B44" s="22" t="s">
        <v>2614</v>
      </c>
      <c r="C44" s="22" t="s">
        <v>2616</v>
      </c>
      <c r="D44" s="22" t="s">
        <v>2615</v>
      </c>
      <c r="E44" s="22" t="s">
        <v>46</v>
      </c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  <c r="W44" s="197"/>
      <c r="X44" s="197"/>
      <c r="Y44" s="197"/>
    </row>
    <row r="45" spans="1:25">
      <c r="A45" s="206">
        <v>4891133</v>
      </c>
      <c r="B45" s="22" t="s">
        <v>2614</v>
      </c>
      <c r="C45" s="22" t="s">
        <v>1500</v>
      </c>
      <c r="D45" s="22" t="s">
        <v>2615</v>
      </c>
      <c r="E45" s="22" t="s">
        <v>46</v>
      </c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  <c r="W45" s="197"/>
      <c r="X45" s="197"/>
      <c r="Y45" s="197"/>
    </row>
    <row r="46" spans="1:25">
      <c r="A46" s="206">
        <v>5100802</v>
      </c>
      <c r="B46" s="22" t="s">
        <v>2614</v>
      </c>
      <c r="C46" s="22" t="s">
        <v>6</v>
      </c>
      <c r="D46" s="22" t="s">
        <v>2635</v>
      </c>
      <c r="E46" s="22" t="s">
        <v>2636</v>
      </c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</row>
    <row r="47" spans="1:25">
      <c r="A47" s="206">
        <v>5100751</v>
      </c>
      <c r="B47" s="22" t="s">
        <v>2614</v>
      </c>
      <c r="C47" s="22" t="s">
        <v>1474</v>
      </c>
      <c r="D47" s="22" t="s">
        <v>2635</v>
      </c>
      <c r="E47" s="22" t="s">
        <v>2636</v>
      </c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</row>
    <row r="48" spans="1:25">
      <c r="A48" s="206">
        <v>4261572</v>
      </c>
      <c r="B48" s="22" t="s">
        <v>2614</v>
      </c>
      <c r="C48" s="22" t="s">
        <v>1474</v>
      </c>
      <c r="D48" s="22" t="s">
        <v>2618</v>
      </c>
      <c r="E48" s="22" t="s">
        <v>43</v>
      </c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</row>
    <row r="49" spans="1:25">
      <c r="A49" s="206">
        <v>4261652</v>
      </c>
      <c r="B49" s="22" t="s">
        <v>2614</v>
      </c>
      <c r="C49" s="22" t="s">
        <v>6</v>
      </c>
      <c r="D49" s="22" t="s">
        <v>2619</v>
      </c>
      <c r="E49" s="22" t="s">
        <v>43</v>
      </c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</row>
    <row r="50" spans="1:25">
      <c r="A50" s="206">
        <v>4316192</v>
      </c>
      <c r="B50" s="22" t="s">
        <v>2614</v>
      </c>
      <c r="C50" s="22" t="s">
        <v>6</v>
      </c>
      <c r="D50" s="22" t="s">
        <v>2617</v>
      </c>
      <c r="E50" s="22" t="s">
        <v>166</v>
      </c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</row>
    <row r="51" spans="1:25">
      <c r="A51" s="206">
        <v>4316011</v>
      </c>
      <c r="B51" s="22" t="s">
        <v>2614</v>
      </c>
      <c r="C51" s="22" t="s">
        <v>1474</v>
      </c>
      <c r="D51" s="22" t="s">
        <v>2617</v>
      </c>
      <c r="E51" s="22" t="s">
        <v>166</v>
      </c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  <c r="W51" s="197"/>
      <c r="X51" s="197"/>
      <c r="Y51" s="197"/>
    </row>
    <row r="52" spans="1:25">
      <c r="A52" s="206">
        <v>5511841</v>
      </c>
      <c r="B52" s="22" t="s">
        <v>2614</v>
      </c>
      <c r="C52" s="22" t="s">
        <v>1474</v>
      </c>
      <c r="D52" s="22" t="s">
        <v>2633</v>
      </c>
      <c r="E52" s="22" t="s">
        <v>1251</v>
      </c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  <c r="W52" s="197"/>
      <c r="X52" s="197"/>
      <c r="Y52" s="197"/>
    </row>
    <row r="53" spans="1:25">
      <c r="A53" s="206">
        <v>5511971</v>
      </c>
      <c r="B53" s="22" t="s">
        <v>2614</v>
      </c>
      <c r="C53" s="22" t="s">
        <v>6</v>
      </c>
      <c r="D53" s="22" t="s">
        <v>2634</v>
      </c>
      <c r="E53" s="22" t="s">
        <v>1251</v>
      </c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</row>
    <row r="54" spans="1:25">
      <c r="A54" s="206">
        <v>5876841</v>
      </c>
      <c r="B54" s="22" t="s">
        <v>2637</v>
      </c>
      <c r="C54" s="22" t="s">
        <v>2638</v>
      </c>
      <c r="D54" s="22" t="s">
        <v>2639</v>
      </c>
      <c r="E54" s="22" t="s">
        <v>59</v>
      </c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  <c r="W54" s="197"/>
      <c r="X54" s="197"/>
      <c r="Y54" s="197"/>
    </row>
    <row r="55" spans="1:25">
      <c r="A55" s="206">
        <v>5876971</v>
      </c>
      <c r="B55" s="22" t="s">
        <v>2637</v>
      </c>
      <c r="C55" s="22" t="s">
        <v>2640</v>
      </c>
      <c r="D55" s="22" t="s">
        <v>2641</v>
      </c>
      <c r="E55" s="22" t="s">
        <v>59</v>
      </c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</row>
    <row r="56" spans="1:25">
      <c r="A56" s="206">
        <v>5773972</v>
      </c>
      <c r="B56" s="22" t="s">
        <v>2637</v>
      </c>
      <c r="C56" s="22" t="s">
        <v>2642</v>
      </c>
      <c r="D56" s="22" t="s">
        <v>2643</v>
      </c>
      <c r="E56" s="22" t="s">
        <v>746</v>
      </c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  <c r="W56" s="197"/>
      <c r="X56" s="197"/>
      <c r="Y56" s="197"/>
    </row>
    <row r="57" spans="1:25" ht="15.75" customHeight="1">
      <c r="A57" s="206">
        <v>5773842</v>
      </c>
      <c r="B57" s="22" t="s">
        <v>2637</v>
      </c>
      <c r="C57" s="22" t="s">
        <v>2644</v>
      </c>
      <c r="D57" s="22" t="s">
        <v>2643</v>
      </c>
      <c r="E57" s="22" t="s">
        <v>746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197"/>
      <c r="T57" s="197"/>
      <c r="U57" s="197"/>
      <c r="V57" s="197"/>
      <c r="W57" s="197"/>
      <c r="X57" s="197"/>
      <c r="Y57" s="197"/>
    </row>
    <row r="58" spans="1:25" ht="15.75" customHeight="1">
      <c r="A58" s="206">
        <v>5658424</v>
      </c>
      <c r="B58" s="22" t="s">
        <v>2637</v>
      </c>
      <c r="C58" s="22" t="s">
        <v>2645</v>
      </c>
      <c r="D58" s="22" t="s">
        <v>2646</v>
      </c>
      <c r="E58" s="22" t="s">
        <v>111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197"/>
      <c r="T58" s="197"/>
      <c r="U58" s="197"/>
      <c r="V58" s="197"/>
      <c r="W58" s="197"/>
      <c r="X58" s="197"/>
      <c r="Y58" s="197"/>
    </row>
    <row r="59" spans="1:25" ht="15.75" customHeight="1">
      <c r="A59" s="206">
        <v>5658554</v>
      </c>
      <c r="B59" s="22" t="s">
        <v>2637</v>
      </c>
      <c r="C59" s="22" t="s">
        <v>2647</v>
      </c>
      <c r="D59" s="22" t="s">
        <v>2648</v>
      </c>
      <c r="E59" s="22" t="s">
        <v>111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197"/>
      <c r="T59" s="197"/>
      <c r="U59" s="197"/>
      <c r="V59" s="197"/>
      <c r="W59" s="197"/>
      <c r="X59" s="197"/>
      <c r="Y59" s="197"/>
    </row>
    <row r="60" spans="1:25" ht="15.75" customHeight="1">
      <c r="A60" s="206">
        <v>6069682</v>
      </c>
      <c r="B60" s="22" t="s">
        <v>2637</v>
      </c>
      <c r="C60" s="22" t="s">
        <v>2649</v>
      </c>
      <c r="D60" s="22" t="s">
        <v>2650</v>
      </c>
      <c r="E60" s="22" t="s">
        <v>485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197"/>
      <c r="T60" s="197"/>
      <c r="U60" s="197"/>
      <c r="V60" s="197"/>
      <c r="W60" s="197"/>
      <c r="X60" s="197"/>
      <c r="Y60" s="197"/>
    </row>
    <row r="61" spans="1:25" ht="15.75" customHeight="1">
      <c r="A61" s="206">
        <v>6069681</v>
      </c>
      <c r="B61" s="22" t="s">
        <v>2637</v>
      </c>
      <c r="C61" s="22" t="s">
        <v>2645</v>
      </c>
      <c r="D61" s="22" t="s">
        <v>2650</v>
      </c>
      <c r="E61" s="22" t="s">
        <v>485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197"/>
      <c r="T61" s="197"/>
      <c r="U61" s="197"/>
      <c r="V61" s="197"/>
      <c r="W61" s="197"/>
      <c r="X61" s="197"/>
      <c r="Y61" s="197"/>
    </row>
    <row r="62" spans="1:25" ht="15.75" customHeight="1">
      <c r="A62" s="206">
        <v>6069712</v>
      </c>
      <c r="B62" s="22" t="s">
        <v>2637</v>
      </c>
      <c r="C62" s="22" t="s">
        <v>2651</v>
      </c>
      <c r="D62" s="22" t="s">
        <v>2652</v>
      </c>
      <c r="E62" s="22" t="s">
        <v>485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197"/>
      <c r="T62" s="197"/>
      <c r="U62" s="197"/>
      <c r="V62" s="197"/>
      <c r="W62" s="197"/>
      <c r="X62" s="197"/>
      <c r="Y62" s="197"/>
    </row>
    <row r="63" spans="1:25" ht="15.75" customHeight="1">
      <c r="A63" s="206">
        <v>6069711</v>
      </c>
      <c r="B63" s="22" t="s">
        <v>2637</v>
      </c>
      <c r="C63" s="22" t="s">
        <v>2647</v>
      </c>
      <c r="D63" s="22" t="s">
        <v>2652</v>
      </c>
      <c r="E63" s="22" t="s">
        <v>485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197"/>
      <c r="T63" s="197"/>
      <c r="U63" s="197"/>
      <c r="V63" s="197"/>
      <c r="W63" s="197"/>
      <c r="X63" s="197"/>
      <c r="Y63" s="197"/>
    </row>
    <row r="64" spans="1:25" ht="15.75" customHeight="1">
      <c r="A64" s="206">
        <v>5844844</v>
      </c>
      <c r="B64" s="22" t="s">
        <v>2637</v>
      </c>
      <c r="C64" s="22" t="s">
        <v>2653</v>
      </c>
      <c r="D64" s="22" t="s">
        <v>2654</v>
      </c>
      <c r="E64" s="22" t="s">
        <v>43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97"/>
      <c r="T64" s="197"/>
      <c r="U64" s="197"/>
      <c r="V64" s="197"/>
      <c r="W64" s="197"/>
      <c r="X64" s="197"/>
      <c r="Y64" s="197"/>
    </row>
    <row r="65" spans="1:25">
      <c r="A65" s="207">
        <v>5844714</v>
      </c>
      <c r="B65" s="115" t="s">
        <v>2637</v>
      </c>
      <c r="C65" s="115" t="s">
        <v>2655</v>
      </c>
      <c r="D65" s="115" t="s">
        <v>2654</v>
      </c>
      <c r="E65" s="115" t="s">
        <v>43</v>
      </c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</row>
    <row r="66" spans="1:25">
      <c r="A66" s="207">
        <v>5844974</v>
      </c>
      <c r="B66" s="115" t="s">
        <v>2637</v>
      </c>
      <c r="C66" s="115" t="s">
        <v>2656</v>
      </c>
      <c r="D66" s="115" t="s">
        <v>2654</v>
      </c>
      <c r="E66" s="115" t="s">
        <v>43</v>
      </c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</row>
    <row r="67" spans="1:25">
      <c r="A67" s="207">
        <v>6193971</v>
      </c>
      <c r="B67" s="115" t="s">
        <v>2637</v>
      </c>
      <c r="C67" s="115" t="s">
        <v>2657</v>
      </c>
      <c r="D67" s="115" t="s">
        <v>2658</v>
      </c>
      <c r="E67" s="115" t="s">
        <v>65</v>
      </c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</row>
    <row r="68" spans="1:25">
      <c r="A68" s="207">
        <v>6193841</v>
      </c>
      <c r="B68" s="115" t="s">
        <v>2637</v>
      </c>
      <c r="C68" s="115" t="s">
        <v>2659</v>
      </c>
      <c r="D68" s="115" t="s">
        <v>2658</v>
      </c>
      <c r="E68" s="115" t="s">
        <v>65</v>
      </c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</row>
    <row r="69" spans="1:25">
      <c r="A69" s="207">
        <v>2225472</v>
      </c>
      <c r="B69" s="115" t="s">
        <v>2660</v>
      </c>
      <c r="C69" s="115" t="s">
        <v>2661</v>
      </c>
      <c r="D69" s="115" t="s">
        <v>2662</v>
      </c>
      <c r="E69" s="115" t="s">
        <v>249</v>
      </c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</row>
    <row r="70" spans="1:25">
      <c r="A70" s="207">
        <v>2225471</v>
      </c>
      <c r="B70" s="115" t="s">
        <v>2660</v>
      </c>
      <c r="C70" s="115" t="s">
        <v>300</v>
      </c>
      <c r="D70" s="115" t="s">
        <v>2662</v>
      </c>
      <c r="E70" s="115" t="s">
        <v>249</v>
      </c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197"/>
      <c r="X70" s="197"/>
      <c r="Y70" s="197"/>
    </row>
    <row r="71" spans="1:25">
      <c r="A71" s="148">
        <v>5323426</v>
      </c>
      <c r="B71" s="134" t="s">
        <v>3451</v>
      </c>
      <c r="C71" s="134" t="s">
        <v>3452</v>
      </c>
      <c r="D71" s="134" t="s">
        <v>3453</v>
      </c>
      <c r="E71" s="134" t="s">
        <v>46</v>
      </c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197"/>
      <c r="X71" s="197"/>
      <c r="Y71" s="197"/>
    </row>
    <row r="72" spans="1:25">
      <c r="A72" s="148">
        <v>5323423</v>
      </c>
      <c r="B72" s="134" t="s">
        <v>3451</v>
      </c>
      <c r="C72" s="134" t="s">
        <v>3454</v>
      </c>
      <c r="D72" s="134" t="s">
        <v>3453</v>
      </c>
      <c r="E72" s="134" t="s">
        <v>46</v>
      </c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</row>
    <row r="73" spans="1:25">
      <c r="A73" s="126">
        <v>5544133</v>
      </c>
      <c r="B73" s="134" t="s">
        <v>3451</v>
      </c>
      <c r="C73" s="134" t="s">
        <v>3455</v>
      </c>
      <c r="D73" s="134" t="s">
        <v>3456</v>
      </c>
      <c r="E73" s="134" t="s">
        <v>46</v>
      </c>
      <c r="F73" s="197"/>
      <c r="G73" s="197"/>
      <c r="H73" s="197"/>
      <c r="I73" s="197"/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</row>
    <row r="74" spans="1:25">
      <c r="A74" s="126">
        <v>5544136</v>
      </c>
      <c r="B74" s="134" t="s">
        <v>3451</v>
      </c>
      <c r="C74" s="134" t="s">
        <v>3457</v>
      </c>
      <c r="D74" s="134" t="s">
        <v>3456</v>
      </c>
      <c r="E74" s="134" t="s">
        <v>46</v>
      </c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7"/>
      <c r="W74" s="197"/>
      <c r="X74" s="197"/>
      <c r="Y74" s="197"/>
    </row>
    <row r="75" spans="1:25">
      <c r="A75" s="148">
        <v>6157716</v>
      </c>
      <c r="B75" s="134" t="s">
        <v>3451</v>
      </c>
      <c r="C75" s="134" t="s">
        <v>3458</v>
      </c>
      <c r="D75" s="134" t="s">
        <v>3459</v>
      </c>
      <c r="E75" s="134" t="s">
        <v>46</v>
      </c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</row>
    <row r="76" spans="1:25">
      <c r="A76" s="148">
        <v>6157713</v>
      </c>
      <c r="B76" s="134" t="s">
        <v>3451</v>
      </c>
      <c r="C76" s="134" t="s">
        <v>3460</v>
      </c>
      <c r="D76" s="134" t="s">
        <v>3459</v>
      </c>
      <c r="E76" s="134" t="s">
        <v>46</v>
      </c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</row>
    <row r="77" spans="1:25">
      <c r="A77" s="148">
        <v>5358686</v>
      </c>
      <c r="B77" s="134" t="s">
        <v>3451</v>
      </c>
      <c r="C77" s="134" t="s">
        <v>3461</v>
      </c>
      <c r="D77" s="134" t="s">
        <v>3462</v>
      </c>
      <c r="E77" s="134" t="s">
        <v>46</v>
      </c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</row>
    <row r="78" spans="1:25">
      <c r="A78" s="148">
        <v>5358683</v>
      </c>
      <c r="B78" s="134" t="s">
        <v>3451</v>
      </c>
      <c r="C78" s="134" t="s">
        <v>3463</v>
      </c>
      <c r="D78" s="134" t="s">
        <v>3462</v>
      </c>
      <c r="E78" s="134" t="s">
        <v>46</v>
      </c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</row>
    <row r="79" spans="1:25">
      <c r="A79" s="208">
        <v>6275975</v>
      </c>
      <c r="B79" s="134" t="s">
        <v>3451</v>
      </c>
      <c r="C79" s="134" t="s">
        <v>3464</v>
      </c>
      <c r="D79" s="134" t="s">
        <v>3465</v>
      </c>
      <c r="E79" s="136" t="s">
        <v>1146</v>
      </c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</row>
    <row r="80" spans="1:25">
      <c r="A80" s="208">
        <v>6275845</v>
      </c>
      <c r="B80" s="134" t="s">
        <v>3451</v>
      </c>
      <c r="C80" s="134" t="s">
        <v>3466</v>
      </c>
      <c r="D80" s="134" t="s">
        <v>3465</v>
      </c>
      <c r="E80" s="136" t="s">
        <v>1146</v>
      </c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</row>
    <row r="81" spans="1:25">
      <c r="A81" s="208">
        <v>6276005</v>
      </c>
      <c r="B81" s="134" t="s">
        <v>3451</v>
      </c>
      <c r="C81" s="134" t="s">
        <v>3467</v>
      </c>
      <c r="D81" s="134" t="s">
        <v>3465</v>
      </c>
      <c r="E81" s="136" t="s">
        <v>1146</v>
      </c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</row>
    <row r="82" spans="1:25">
      <c r="A82" s="148">
        <v>5972003</v>
      </c>
      <c r="B82" s="134" t="s">
        <v>3451</v>
      </c>
      <c r="C82" s="134" t="s">
        <v>3468</v>
      </c>
      <c r="D82" s="134" t="s">
        <v>3469</v>
      </c>
      <c r="E82" s="134" t="s">
        <v>485</v>
      </c>
      <c r="F82" s="197"/>
      <c r="G82" s="197"/>
      <c r="H82" s="197"/>
      <c r="I82" s="197"/>
      <c r="J82" s="197"/>
      <c r="K82" s="197"/>
      <c r="L82" s="197"/>
      <c r="M82" s="197"/>
      <c r="N82" s="197"/>
      <c r="O82" s="197"/>
      <c r="P82" s="197"/>
      <c r="Q82" s="197"/>
      <c r="R82" s="197"/>
      <c r="S82" s="197"/>
      <c r="T82" s="197"/>
      <c r="U82" s="197"/>
      <c r="V82" s="197"/>
      <c r="W82" s="197"/>
      <c r="X82" s="197"/>
      <c r="Y82" s="197"/>
    </row>
    <row r="83" spans="1:25">
      <c r="A83" s="126">
        <v>5972001</v>
      </c>
      <c r="B83" s="134" t="s">
        <v>3451</v>
      </c>
      <c r="C83" s="134" t="s">
        <v>3460</v>
      </c>
      <c r="D83" s="134" t="s">
        <v>3469</v>
      </c>
      <c r="E83" s="134" t="s">
        <v>485</v>
      </c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</row>
    <row r="84" spans="1:25">
      <c r="A84" s="126">
        <v>5972002</v>
      </c>
      <c r="B84" s="134" t="s">
        <v>3451</v>
      </c>
      <c r="C84" s="134" t="s">
        <v>3458</v>
      </c>
      <c r="D84" s="134" t="s">
        <v>3469</v>
      </c>
      <c r="E84" s="134" t="s">
        <v>485</v>
      </c>
      <c r="F84" s="197"/>
      <c r="G84" s="197"/>
      <c r="H84" s="197"/>
      <c r="I84" s="197"/>
      <c r="J84" s="197"/>
      <c r="K84" s="197"/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7"/>
      <c r="Y84" s="197"/>
    </row>
    <row r="85" spans="1:25">
      <c r="A85" s="126">
        <v>5118674</v>
      </c>
      <c r="B85" s="134" t="s">
        <v>3451</v>
      </c>
      <c r="C85" s="134" t="s">
        <v>3470</v>
      </c>
      <c r="D85" s="134" t="s">
        <v>3471</v>
      </c>
      <c r="E85" s="134" t="s">
        <v>485</v>
      </c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</row>
    <row r="86" spans="1:25">
      <c r="A86" s="126">
        <v>5118672</v>
      </c>
      <c r="B86" s="134" t="s">
        <v>3451</v>
      </c>
      <c r="C86" s="134" t="s">
        <v>3472</v>
      </c>
      <c r="D86" s="134" t="s">
        <v>3471</v>
      </c>
      <c r="E86" s="134" t="s">
        <v>485</v>
      </c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</row>
    <row r="87" spans="1:25">
      <c r="A87" s="126">
        <v>5118673</v>
      </c>
      <c r="B87" s="134" t="s">
        <v>3451</v>
      </c>
      <c r="C87" s="134" t="s">
        <v>3473</v>
      </c>
      <c r="D87" s="134" t="s">
        <v>3471</v>
      </c>
      <c r="E87" s="134" t="s">
        <v>485</v>
      </c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</row>
    <row r="88" spans="1:25">
      <c r="A88" s="126">
        <v>3675093</v>
      </c>
      <c r="B88" s="134" t="s">
        <v>3451</v>
      </c>
      <c r="C88" s="134" t="s">
        <v>3474</v>
      </c>
      <c r="D88" s="134" t="s">
        <v>3475</v>
      </c>
      <c r="E88" s="134" t="s">
        <v>485</v>
      </c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</row>
    <row r="89" spans="1:25">
      <c r="A89" s="126">
        <v>3675091</v>
      </c>
      <c r="B89" s="134" t="s">
        <v>3451</v>
      </c>
      <c r="C89" s="134" t="s">
        <v>3476</v>
      </c>
      <c r="D89" s="134" t="s">
        <v>3475</v>
      </c>
      <c r="E89" s="134" t="s">
        <v>485</v>
      </c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</row>
    <row r="90" spans="1:25">
      <c r="A90" s="126">
        <v>3675092</v>
      </c>
      <c r="B90" s="134" t="s">
        <v>3451</v>
      </c>
      <c r="C90" s="134" t="s">
        <v>3477</v>
      </c>
      <c r="D90" s="134" t="s">
        <v>3475</v>
      </c>
      <c r="E90" s="134" t="s">
        <v>485</v>
      </c>
      <c r="F90" s="197"/>
      <c r="G90" s="197"/>
      <c r="H90" s="197"/>
      <c r="I90" s="197"/>
      <c r="J90" s="197"/>
      <c r="K90" s="197"/>
      <c r="L90" s="197"/>
      <c r="M90" s="197"/>
      <c r="N90" s="197"/>
      <c r="O90" s="197"/>
      <c r="P90" s="197"/>
      <c r="Q90" s="197"/>
      <c r="R90" s="197"/>
      <c r="S90" s="197"/>
      <c r="T90" s="197"/>
      <c r="U90" s="197"/>
      <c r="V90" s="197"/>
      <c r="W90" s="197"/>
      <c r="X90" s="197"/>
      <c r="Y90" s="197"/>
    </row>
    <row r="91" spans="1:25">
      <c r="A91" s="126">
        <v>642962</v>
      </c>
      <c r="B91" s="134" t="s">
        <v>3451</v>
      </c>
      <c r="C91" s="134" t="s">
        <v>3403</v>
      </c>
      <c r="D91" s="134" t="s">
        <v>3478</v>
      </c>
      <c r="E91" s="134" t="s">
        <v>485</v>
      </c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</row>
    <row r="92" spans="1:25">
      <c r="A92" s="126">
        <v>642961</v>
      </c>
      <c r="B92" s="134" t="s">
        <v>3451</v>
      </c>
      <c r="C92" s="134" t="s">
        <v>3426</v>
      </c>
      <c r="D92" s="134" t="s">
        <v>3478</v>
      </c>
      <c r="E92" s="134" t="s">
        <v>485</v>
      </c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</row>
    <row r="93" spans="1:25">
      <c r="A93" s="126">
        <v>642963</v>
      </c>
      <c r="B93" s="134" t="s">
        <v>3451</v>
      </c>
      <c r="C93" s="134" t="s">
        <v>3415</v>
      </c>
      <c r="D93" s="134" t="s">
        <v>3478</v>
      </c>
      <c r="E93" s="134" t="s">
        <v>485</v>
      </c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</row>
    <row r="94" spans="1:25">
      <c r="A94" s="126">
        <v>5897971</v>
      </c>
      <c r="B94" s="134" t="s">
        <v>3451</v>
      </c>
      <c r="C94" s="134" t="s">
        <v>3479</v>
      </c>
      <c r="D94" s="134" t="s">
        <v>3478</v>
      </c>
      <c r="E94" s="134" t="s">
        <v>485</v>
      </c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</row>
    <row r="95" spans="1:25">
      <c r="A95" s="126">
        <v>5897973</v>
      </c>
      <c r="B95" s="134" t="s">
        <v>3451</v>
      </c>
      <c r="C95" s="134" t="s">
        <v>3480</v>
      </c>
      <c r="D95" s="134" t="s">
        <v>3478</v>
      </c>
      <c r="E95" s="134" t="s">
        <v>485</v>
      </c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</row>
    <row r="96" spans="1:25">
      <c r="A96" s="123">
        <v>5511392</v>
      </c>
      <c r="B96" s="134" t="s">
        <v>3451</v>
      </c>
      <c r="C96" s="134" t="s">
        <v>3481</v>
      </c>
      <c r="D96" s="134" t="s">
        <v>3482</v>
      </c>
      <c r="E96" s="134" t="s">
        <v>1251</v>
      </c>
      <c r="F96" s="197"/>
      <c r="G96" s="197"/>
      <c r="H96" s="197"/>
      <c r="I96" s="197"/>
      <c r="J96" s="197"/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</row>
    <row r="97" spans="1:25">
      <c r="A97" s="148">
        <v>5511391</v>
      </c>
      <c r="B97" s="134" t="s">
        <v>3451</v>
      </c>
      <c r="C97" s="134" t="s">
        <v>3483</v>
      </c>
      <c r="D97" s="134" t="s">
        <v>3482</v>
      </c>
      <c r="E97" s="134" t="s">
        <v>1251</v>
      </c>
      <c r="F97" s="197"/>
      <c r="G97" s="197"/>
      <c r="H97" s="197"/>
      <c r="I97" s="197"/>
      <c r="J97" s="197"/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</row>
    <row r="98" spans="1:25">
      <c r="A98" s="148">
        <v>5511393</v>
      </c>
      <c r="B98" s="134" t="s">
        <v>3451</v>
      </c>
      <c r="C98" s="134" t="s">
        <v>3484</v>
      </c>
      <c r="D98" s="134" t="s">
        <v>3482</v>
      </c>
      <c r="E98" s="134" t="s">
        <v>1251</v>
      </c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</row>
    <row r="99" spans="1:25">
      <c r="A99" s="148">
        <v>5511132</v>
      </c>
      <c r="B99" s="134" t="s">
        <v>3451</v>
      </c>
      <c r="C99" s="134" t="s">
        <v>3485</v>
      </c>
      <c r="D99" s="134" t="s">
        <v>3486</v>
      </c>
      <c r="E99" s="134" t="s">
        <v>1251</v>
      </c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</row>
    <row r="100" spans="1:25">
      <c r="A100" s="148">
        <v>5511131</v>
      </c>
      <c r="B100" s="134" t="s">
        <v>3451</v>
      </c>
      <c r="C100" s="134" t="s">
        <v>3487</v>
      </c>
      <c r="D100" s="134" t="s">
        <v>3486</v>
      </c>
      <c r="E100" s="134" t="s">
        <v>1251</v>
      </c>
      <c r="F100" s="197"/>
      <c r="G100" s="197"/>
      <c r="H100" s="197"/>
      <c r="I100" s="197"/>
      <c r="J100" s="197"/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</row>
    <row r="101" spans="1:25">
      <c r="A101" s="148">
        <v>5511133</v>
      </c>
      <c r="B101" s="134" t="s">
        <v>3451</v>
      </c>
      <c r="C101" s="134" t="s">
        <v>1912</v>
      </c>
      <c r="D101" s="134" t="s">
        <v>3486</v>
      </c>
      <c r="E101" s="134" t="s">
        <v>1251</v>
      </c>
      <c r="F101" s="197"/>
      <c r="G101" s="197"/>
      <c r="H101" s="197"/>
      <c r="I101" s="197"/>
      <c r="J101" s="197"/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</row>
    <row r="102" spans="1:25">
      <c r="A102" s="148">
        <v>5511262</v>
      </c>
      <c r="B102" s="134" t="s">
        <v>3451</v>
      </c>
      <c r="C102" s="134" t="s">
        <v>3488</v>
      </c>
      <c r="D102" s="134" t="s">
        <v>3489</v>
      </c>
      <c r="E102" s="134" t="s">
        <v>1251</v>
      </c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</row>
    <row r="103" spans="1:25">
      <c r="A103" s="148">
        <v>5511261</v>
      </c>
      <c r="B103" s="134" t="s">
        <v>3451</v>
      </c>
      <c r="C103" s="134" t="s">
        <v>3490</v>
      </c>
      <c r="D103" s="134" t="s">
        <v>3489</v>
      </c>
      <c r="E103" s="134" t="s">
        <v>1251</v>
      </c>
      <c r="F103" s="197"/>
      <c r="G103" s="197"/>
      <c r="H103" s="197"/>
      <c r="I103" s="197"/>
      <c r="J103" s="197"/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</row>
    <row r="104" spans="1:25">
      <c r="A104" s="148">
        <v>5511263</v>
      </c>
      <c r="B104" s="134" t="s">
        <v>3451</v>
      </c>
      <c r="C104" s="134" t="s">
        <v>3491</v>
      </c>
      <c r="D104" s="134" t="s">
        <v>3489</v>
      </c>
      <c r="E104" s="134" t="s">
        <v>1251</v>
      </c>
      <c r="F104" s="197"/>
      <c r="G104" s="197"/>
      <c r="H104" s="197"/>
      <c r="I104" s="197"/>
      <c r="J104" s="197"/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</row>
    <row r="105" spans="1:25">
      <c r="A105" s="148">
        <v>5445004</v>
      </c>
      <c r="B105" s="134" t="s">
        <v>3451</v>
      </c>
      <c r="C105" s="134" t="s">
        <v>3487</v>
      </c>
      <c r="D105" s="134" t="s">
        <v>3492</v>
      </c>
      <c r="E105" s="134" t="s">
        <v>43</v>
      </c>
      <c r="F105" s="197"/>
      <c r="G105" s="197"/>
      <c r="H105" s="197"/>
      <c r="I105" s="197"/>
      <c r="J105" s="197"/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</row>
    <row r="106" spans="1:25">
      <c r="A106" s="148">
        <v>5445003</v>
      </c>
      <c r="B106" s="134" t="s">
        <v>3451</v>
      </c>
      <c r="C106" s="134" t="s">
        <v>1912</v>
      </c>
      <c r="D106" s="134" t="s">
        <v>3492</v>
      </c>
      <c r="E106" s="134" t="s">
        <v>43</v>
      </c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</row>
    <row r="107" spans="1:25">
      <c r="A107" s="148">
        <v>5445266</v>
      </c>
      <c r="B107" s="134" t="s">
        <v>3451</v>
      </c>
      <c r="C107" s="134" t="s">
        <v>3493</v>
      </c>
      <c r="D107" s="134" t="s">
        <v>3494</v>
      </c>
      <c r="E107" s="134" t="s">
        <v>43</v>
      </c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</row>
    <row r="108" spans="1:25">
      <c r="A108" s="148">
        <v>5445264</v>
      </c>
      <c r="B108" s="134" t="s">
        <v>3451</v>
      </c>
      <c r="C108" s="134" t="s">
        <v>3495</v>
      </c>
      <c r="D108" s="134" t="s">
        <v>3494</v>
      </c>
      <c r="E108" s="134" t="s">
        <v>43</v>
      </c>
      <c r="F108" s="197"/>
      <c r="G108" s="197"/>
      <c r="H108" s="197"/>
      <c r="I108" s="197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</row>
    <row r="109" spans="1:25">
      <c r="A109" s="148">
        <v>5445263</v>
      </c>
      <c r="B109" s="134" t="s">
        <v>3451</v>
      </c>
      <c r="C109" s="134" t="s">
        <v>3496</v>
      </c>
      <c r="D109" s="134" t="s">
        <v>3494</v>
      </c>
      <c r="E109" s="134" t="s">
        <v>43</v>
      </c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197"/>
      <c r="Y109" s="197"/>
    </row>
    <row r="110" spans="1:25">
      <c r="A110" s="148">
        <v>6344428</v>
      </c>
      <c r="B110" s="134" t="s">
        <v>3451</v>
      </c>
      <c r="C110" s="134" t="s">
        <v>3497</v>
      </c>
      <c r="D110" s="134" t="s">
        <v>3498</v>
      </c>
      <c r="E110" s="134" t="s">
        <v>43</v>
      </c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</row>
    <row r="111" spans="1:25">
      <c r="A111" s="148">
        <v>6344426</v>
      </c>
      <c r="B111" s="134" t="s">
        <v>3451</v>
      </c>
      <c r="C111" s="134" t="s">
        <v>3499</v>
      </c>
      <c r="D111" s="134" t="s">
        <v>3498</v>
      </c>
      <c r="E111" s="134" t="s">
        <v>43</v>
      </c>
      <c r="F111" s="197"/>
      <c r="G111" s="197"/>
      <c r="H111" s="197"/>
      <c r="I111" s="197"/>
      <c r="J111" s="197"/>
      <c r="K111" s="197"/>
      <c r="L111" s="197"/>
      <c r="M111" s="197"/>
      <c r="N111" s="197"/>
      <c r="O111" s="197"/>
      <c r="P111" s="197"/>
      <c r="Q111" s="197"/>
      <c r="R111" s="197"/>
      <c r="S111" s="197"/>
      <c r="T111" s="197"/>
      <c r="U111" s="197"/>
      <c r="V111" s="197"/>
      <c r="W111" s="197"/>
      <c r="X111" s="197"/>
      <c r="Y111" s="197"/>
    </row>
    <row r="112" spans="1:25">
      <c r="A112" s="148">
        <v>6344424</v>
      </c>
      <c r="B112" s="134" t="s">
        <v>3451</v>
      </c>
      <c r="C112" s="134" t="s">
        <v>3500</v>
      </c>
      <c r="D112" s="134" t="s">
        <v>3498</v>
      </c>
      <c r="E112" s="134" t="s">
        <v>43</v>
      </c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</row>
    <row r="113" spans="1:25">
      <c r="A113" s="148">
        <v>5445136</v>
      </c>
      <c r="B113" s="134" t="s">
        <v>3451</v>
      </c>
      <c r="C113" s="134" t="s">
        <v>3501</v>
      </c>
      <c r="D113" s="134" t="s">
        <v>3502</v>
      </c>
      <c r="E113" s="134" t="s">
        <v>43</v>
      </c>
      <c r="F113" s="197"/>
      <c r="G113" s="197"/>
      <c r="H113" s="197"/>
      <c r="I113" s="197"/>
      <c r="J113" s="197"/>
      <c r="K113" s="197"/>
      <c r="L113" s="197"/>
      <c r="M113" s="197"/>
      <c r="N113" s="197"/>
      <c r="O113" s="197"/>
      <c r="P113" s="197"/>
      <c r="Q113" s="197"/>
      <c r="R113" s="197"/>
      <c r="S113" s="197"/>
      <c r="T113" s="197"/>
      <c r="U113" s="197"/>
      <c r="V113" s="197"/>
      <c r="W113" s="197"/>
      <c r="X113" s="197"/>
      <c r="Y113" s="197"/>
    </row>
    <row r="114" spans="1:25">
      <c r="A114" s="148">
        <v>5445134</v>
      </c>
      <c r="B114" s="134" t="s">
        <v>3451</v>
      </c>
      <c r="C114" s="134" t="s">
        <v>3503</v>
      </c>
      <c r="D114" s="134" t="s">
        <v>3502</v>
      </c>
      <c r="E114" s="134" t="s">
        <v>43</v>
      </c>
      <c r="F114" s="197"/>
      <c r="G114" s="197"/>
      <c r="H114" s="197"/>
      <c r="I114" s="197"/>
      <c r="J114" s="197"/>
      <c r="K114" s="197"/>
      <c r="L114" s="197"/>
      <c r="M114" s="197"/>
      <c r="N114" s="197"/>
      <c r="O114" s="197"/>
      <c r="P114" s="197"/>
      <c r="Q114" s="197"/>
      <c r="R114" s="197"/>
      <c r="S114" s="197"/>
      <c r="T114" s="197"/>
      <c r="U114" s="197"/>
      <c r="V114" s="197"/>
      <c r="W114" s="197"/>
      <c r="X114" s="197"/>
      <c r="Y114" s="197"/>
    </row>
    <row r="115" spans="1:25">
      <c r="A115" s="148">
        <v>5445133</v>
      </c>
      <c r="B115" s="134" t="s">
        <v>3451</v>
      </c>
      <c r="C115" s="134" t="s">
        <v>3504</v>
      </c>
      <c r="D115" s="134" t="s">
        <v>3502</v>
      </c>
      <c r="E115" s="134" t="s">
        <v>43</v>
      </c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</row>
    <row r="116" spans="1:25">
      <c r="A116" s="126">
        <v>3743141</v>
      </c>
      <c r="B116" s="134" t="s">
        <v>3451</v>
      </c>
      <c r="C116" s="134" t="s">
        <v>3505</v>
      </c>
      <c r="D116" s="134" t="s">
        <v>3506</v>
      </c>
      <c r="E116" s="134" t="s">
        <v>182</v>
      </c>
      <c r="F116" s="197"/>
      <c r="G116" s="197"/>
      <c r="H116" s="197"/>
      <c r="I116" s="197"/>
      <c r="J116" s="197"/>
      <c r="K116" s="197"/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</row>
    <row r="117" spans="1:25">
      <c r="A117" s="126">
        <v>3743142</v>
      </c>
      <c r="B117" s="134" t="s">
        <v>3451</v>
      </c>
      <c r="C117" s="134" t="s">
        <v>3507</v>
      </c>
      <c r="D117" s="134" t="s">
        <v>3506</v>
      </c>
      <c r="E117" s="134" t="s">
        <v>182</v>
      </c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</row>
    <row r="118" spans="1:25">
      <c r="A118" s="148">
        <v>4954173</v>
      </c>
      <c r="B118" s="134" t="s">
        <v>3451</v>
      </c>
      <c r="C118" s="134" t="s">
        <v>3508</v>
      </c>
      <c r="D118" s="134" t="s">
        <v>3509</v>
      </c>
      <c r="E118" s="134" t="s">
        <v>274</v>
      </c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  <c r="W118" s="197"/>
      <c r="X118" s="197"/>
      <c r="Y118" s="197"/>
    </row>
    <row r="119" spans="1:25">
      <c r="A119" s="148">
        <v>3731922</v>
      </c>
      <c r="B119" s="134" t="s">
        <v>3451</v>
      </c>
      <c r="C119" s="134" t="s">
        <v>3510</v>
      </c>
      <c r="D119" s="134" t="s">
        <v>3509</v>
      </c>
      <c r="E119" s="134" t="s">
        <v>274</v>
      </c>
      <c r="F119" s="197"/>
      <c r="G119" s="197"/>
      <c r="H119" s="197"/>
      <c r="I119" s="197"/>
      <c r="J119" s="197"/>
      <c r="K119" s="197"/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</row>
    <row r="120" spans="1:25">
      <c r="A120" s="148">
        <v>4402802</v>
      </c>
      <c r="B120" s="134" t="s">
        <v>3451</v>
      </c>
      <c r="C120" s="134" t="s">
        <v>3511</v>
      </c>
      <c r="D120" s="134" t="s">
        <v>3509</v>
      </c>
      <c r="E120" s="134" t="s">
        <v>274</v>
      </c>
      <c r="F120" s="197"/>
      <c r="G120" s="197"/>
      <c r="H120" s="197"/>
      <c r="I120" s="197"/>
      <c r="J120" s="197"/>
      <c r="K120" s="197"/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</row>
    <row r="121" spans="1:25">
      <c r="A121" s="148">
        <v>4954171</v>
      </c>
      <c r="B121" s="134" t="s">
        <v>3451</v>
      </c>
      <c r="C121" s="134" t="s">
        <v>3512</v>
      </c>
      <c r="D121" s="134" t="s">
        <v>3509</v>
      </c>
      <c r="E121" s="134" t="s">
        <v>274</v>
      </c>
      <c r="F121" s="197"/>
      <c r="G121" s="197"/>
      <c r="H121" s="197"/>
      <c r="I121" s="197"/>
      <c r="J121" s="197"/>
      <c r="K121" s="197"/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</row>
    <row r="122" spans="1:25">
      <c r="A122" s="148">
        <v>3731921</v>
      </c>
      <c r="B122" s="134" t="s">
        <v>3451</v>
      </c>
      <c r="C122" s="134" t="s">
        <v>3513</v>
      </c>
      <c r="D122" s="134" t="s">
        <v>3509</v>
      </c>
      <c r="E122" s="134" t="s">
        <v>274</v>
      </c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</row>
    <row r="123" spans="1:25">
      <c r="A123" s="148">
        <v>4402801</v>
      </c>
      <c r="B123" s="134" t="s">
        <v>3451</v>
      </c>
      <c r="C123" s="134" t="s">
        <v>1909</v>
      </c>
      <c r="D123" s="134" t="s">
        <v>3509</v>
      </c>
      <c r="E123" s="134" t="s">
        <v>274</v>
      </c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97"/>
      <c r="V123" s="197"/>
      <c r="W123" s="197"/>
      <c r="X123" s="197"/>
      <c r="Y123" s="197"/>
    </row>
    <row r="124" spans="1:25">
      <c r="A124" s="148">
        <v>5860842</v>
      </c>
      <c r="B124" s="134" t="s">
        <v>3451</v>
      </c>
      <c r="C124" s="134" t="s">
        <v>3514</v>
      </c>
      <c r="D124" s="134" t="s">
        <v>3515</v>
      </c>
      <c r="E124" s="134" t="s">
        <v>274</v>
      </c>
      <c r="F124" s="197"/>
      <c r="G124" s="197"/>
      <c r="H124" s="197"/>
      <c r="I124" s="197"/>
      <c r="J124" s="197"/>
      <c r="K124" s="197"/>
      <c r="L124" s="197"/>
      <c r="M124" s="197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</row>
    <row r="125" spans="1:25">
      <c r="A125" s="148">
        <v>5860841</v>
      </c>
      <c r="B125" s="134" t="s">
        <v>3451</v>
      </c>
      <c r="C125" s="134" t="s">
        <v>3516</v>
      </c>
      <c r="D125" s="134" t="s">
        <v>3515</v>
      </c>
      <c r="E125" s="134" t="s">
        <v>274</v>
      </c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97"/>
      <c r="V125" s="197"/>
      <c r="W125" s="197"/>
      <c r="X125" s="197"/>
      <c r="Y125" s="197"/>
    </row>
    <row r="126" spans="1:25">
      <c r="A126" s="148">
        <v>5571682</v>
      </c>
      <c r="B126" s="134" t="s">
        <v>3451</v>
      </c>
      <c r="C126" s="134" t="s">
        <v>3517</v>
      </c>
      <c r="D126" s="134" t="s">
        <v>3518</v>
      </c>
      <c r="E126" s="134" t="s">
        <v>274</v>
      </c>
      <c r="F126" s="197"/>
      <c r="G126" s="197"/>
      <c r="H126" s="197"/>
      <c r="I126" s="197"/>
      <c r="J126" s="197"/>
      <c r="K126" s="197"/>
      <c r="L126" s="197"/>
      <c r="M126" s="197"/>
      <c r="N126" s="197"/>
      <c r="O126" s="197"/>
      <c r="P126" s="197"/>
      <c r="Q126" s="197"/>
      <c r="R126" s="197"/>
      <c r="S126" s="197"/>
      <c r="T126" s="197"/>
      <c r="U126" s="197"/>
      <c r="V126" s="197"/>
      <c r="W126" s="197"/>
      <c r="X126" s="197"/>
      <c r="Y126" s="197"/>
    </row>
    <row r="127" spans="1:25">
      <c r="A127" s="148">
        <v>5571681</v>
      </c>
      <c r="B127" s="134" t="s">
        <v>3451</v>
      </c>
      <c r="C127" s="134" t="s">
        <v>3519</v>
      </c>
      <c r="D127" s="134" t="s">
        <v>3518</v>
      </c>
      <c r="E127" s="134" t="s">
        <v>274</v>
      </c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97"/>
      <c r="V127" s="197"/>
      <c r="W127" s="197"/>
      <c r="X127" s="197"/>
      <c r="Y127" s="197"/>
    </row>
    <row r="128" spans="1:25">
      <c r="A128" s="148">
        <v>5796262</v>
      </c>
      <c r="B128" s="134" t="s">
        <v>3451</v>
      </c>
      <c r="C128" s="134" t="s">
        <v>3520</v>
      </c>
      <c r="D128" s="134" t="s">
        <v>3521</v>
      </c>
      <c r="E128" s="134" t="s">
        <v>274</v>
      </c>
      <c r="F128" s="197"/>
      <c r="G128" s="197"/>
      <c r="H128" s="197"/>
      <c r="I128" s="197"/>
      <c r="J128" s="197"/>
      <c r="K128" s="197"/>
      <c r="L128" s="197"/>
      <c r="M128" s="197"/>
      <c r="N128" s="197"/>
      <c r="O128" s="197"/>
      <c r="P128" s="197"/>
      <c r="Q128" s="197"/>
      <c r="R128" s="197"/>
      <c r="S128" s="197"/>
      <c r="T128" s="197"/>
      <c r="U128" s="197"/>
      <c r="V128" s="197"/>
      <c r="W128" s="197"/>
      <c r="X128" s="197"/>
      <c r="Y128" s="197"/>
    </row>
    <row r="129" spans="1:25">
      <c r="A129" s="148">
        <v>5796261</v>
      </c>
      <c r="B129" s="134" t="s">
        <v>3451</v>
      </c>
      <c r="C129" s="134" t="s">
        <v>3522</v>
      </c>
      <c r="D129" s="134" t="s">
        <v>3521</v>
      </c>
      <c r="E129" s="134" t="s">
        <v>274</v>
      </c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97"/>
      <c r="V129" s="197"/>
      <c r="W129" s="197"/>
      <c r="X129" s="197"/>
      <c r="Y129" s="197"/>
    </row>
    <row r="130" spans="1:25">
      <c r="A130" s="209">
        <v>6415425</v>
      </c>
      <c r="B130" s="134" t="s">
        <v>3451</v>
      </c>
      <c r="C130" s="134" t="s">
        <v>3523</v>
      </c>
      <c r="D130" s="134" t="s">
        <v>3524</v>
      </c>
      <c r="E130" s="134" t="s">
        <v>94</v>
      </c>
      <c r="F130" s="197"/>
      <c r="G130" s="197"/>
      <c r="H130" s="197"/>
      <c r="I130" s="197"/>
      <c r="J130" s="197"/>
      <c r="K130" s="197"/>
      <c r="L130" s="197"/>
      <c r="M130" s="197"/>
      <c r="N130" s="197"/>
      <c r="O130" s="197"/>
      <c r="P130" s="197"/>
      <c r="Q130" s="197"/>
      <c r="R130" s="197"/>
      <c r="S130" s="197"/>
      <c r="T130" s="197"/>
      <c r="U130" s="197"/>
      <c r="V130" s="197"/>
      <c r="W130" s="197"/>
      <c r="X130" s="197"/>
      <c r="Y130" s="197"/>
    </row>
    <row r="131" spans="1:25">
      <c r="A131" s="209">
        <v>6415422</v>
      </c>
      <c r="B131" s="134" t="s">
        <v>3451</v>
      </c>
      <c r="C131" s="134" t="s">
        <v>3525</v>
      </c>
      <c r="D131" s="134" t="s">
        <v>3524</v>
      </c>
      <c r="E131" s="134" t="s">
        <v>94</v>
      </c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97"/>
      <c r="V131" s="197"/>
      <c r="W131" s="197"/>
      <c r="X131" s="197"/>
      <c r="Y131" s="197"/>
    </row>
    <row r="132" spans="1:25">
      <c r="A132" s="209">
        <v>6415424</v>
      </c>
      <c r="B132" s="134" t="s">
        <v>3451</v>
      </c>
      <c r="C132" s="134" t="s">
        <v>3526</v>
      </c>
      <c r="D132" s="134" t="s">
        <v>3524</v>
      </c>
      <c r="E132" s="134" t="s">
        <v>94</v>
      </c>
      <c r="F132" s="197"/>
      <c r="G132" s="197"/>
      <c r="H132" s="197"/>
      <c r="I132" s="197"/>
      <c r="J132" s="197"/>
      <c r="K132" s="197"/>
      <c r="L132" s="197"/>
      <c r="M132" s="197"/>
      <c r="N132" s="197"/>
      <c r="O132" s="197"/>
      <c r="P132" s="197"/>
      <c r="Q132" s="197"/>
      <c r="R132" s="197"/>
      <c r="S132" s="197"/>
      <c r="T132" s="197"/>
      <c r="U132" s="197"/>
      <c r="V132" s="197"/>
      <c r="W132" s="197"/>
      <c r="X132" s="197"/>
      <c r="Y132" s="197"/>
    </row>
    <row r="133" spans="1:25">
      <c r="A133" s="209">
        <v>6415264</v>
      </c>
      <c r="B133" s="134" t="s">
        <v>3451</v>
      </c>
      <c r="C133" s="134" t="s">
        <v>3415</v>
      </c>
      <c r="D133" s="134" t="s">
        <v>3524</v>
      </c>
      <c r="E133" s="134" t="s">
        <v>94</v>
      </c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197"/>
      <c r="T133" s="197"/>
      <c r="U133" s="197"/>
      <c r="V133" s="197"/>
      <c r="W133" s="197"/>
      <c r="X133" s="197"/>
      <c r="Y133" s="197"/>
    </row>
    <row r="134" spans="1:25">
      <c r="A134" s="209">
        <v>6415392</v>
      </c>
      <c r="B134" s="134" t="s">
        <v>3451</v>
      </c>
      <c r="C134" s="134" t="s">
        <v>3505</v>
      </c>
      <c r="D134" s="134" t="s">
        <v>3524</v>
      </c>
      <c r="E134" s="134" t="s">
        <v>94</v>
      </c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197"/>
      <c r="T134" s="197"/>
      <c r="U134" s="197"/>
      <c r="V134" s="197"/>
      <c r="W134" s="197"/>
      <c r="X134" s="197"/>
      <c r="Y134" s="197"/>
    </row>
    <row r="135" spans="1:25">
      <c r="A135" s="209">
        <v>6415394</v>
      </c>
      <c r="B135" s="134" t="s">
        <v>3451</v>
      </c>
      <c r="C135" s="134" t="s">
        <v>3507</v>
      </c>
      <c r="D135" s="134" t="s">
        <v>3524</v>
      </c>
      <c r="E135" s="134" t="s">
        <v>94</v>
      </c>
      <c r="F135" s="197"/>
      <c r="G135" s="197"/>
      <c r="H135" s="197"/>
      <c r="I135" s="197"/>
      <c r="J135" s="197"/>
      <c r="K135" s="197"/>
      <c r="L135" s="197"/>
      <c r="M135" s="197"/>
      <c r="N135" s="197"/>
      <c r="O135" s="197"/>
      <c r="P135" s="197"/>
      <c r="Q135" s="197"/>
      <c r="R135" s="197"/>
      <c r="S135" s="197"/>
      <c r="T135" s="197"/>
      <c r="U135" s="197"/>
      <c r="V135" s="197"/>
      <c r="W135" s="197"/>
      <c r="X135" s="197"/>
      <c r="Y135" s="197"/>
    </row>
    <row r="136" spans="1:25">
      <c r="A136" s="148">
        <v>4459592</v>
      </c>
      <c r="B136" s="134" t="s">
        <v>3451</v>
      </c>
      <c r="C136" s="134" t="s">
        <v>3527</v>
      </c>
      <c r="D136" s="134" t="s">
        <v>3528</v>
      </c>
      <c r="E136" s="134" t="s">
        <v>62</v>
      </c>
      <c r="F136" s="197"/>
      <c r="G136" s="197"/>
      <c r="H136" s="197"/>
      <c r="I136" s="197"/>
      <c r="J136" s="197"/>
      <c r="K136" s="197"/>
      <c r="L136" s="197"/>
      <c r="M136" s="197"/>
      <c r="N136" s="197"/>
      <c r="O136" s="197"/>
      <c r="P136" s="197"/>
      <c r="Q136" s="197"/>
      <c r="R136" s="197"/>
      <c r="S136" s="197"/>
      <c r="T136" s="197"/>
      <c r="U136" s="197"/>
      <c r="V136" s="197"/>
      <c r="W136" s="197"/>
      <c r="X136" s="197"/>
      <c r="Y136" s="197"/>
    </row>
    <row r="137" spans="1:25">
      <c r="A137" s="148">
        <v>4459591</v>
      </c>
      <c r="B137" s="134" t="s">
        <v>3451</v>
      </c>
      <c r="C137" s="134" t="s">
        <v>1909</v>
      </c>
      <c r="D137" s="134" t="s">
        <v>3528</v>
      </c>
      <c r="E137" s="134" t="s">
        <v>62</v>
      </c>
      <c r="F137" s="197"/>
      <c r="G137" s="197"/>
      <c r="H137" s="197"/>
      <c r="I137" s="197"/>
      <c r="J137" s="197"/>
      <c r="K137" s="197"/>
      <c r="L137" s="197"/>
      <c r="M137" s="197"/>
      <c r="N137" s="197"/>
      <c r="O137" s="197"/>
      <c r="P137" s="197"/>
      <c r="Q137" s="197"/>
      <c r="R137" s="197"/>
      <c r="S137" s="197"/>
      <c r="T137" s="197"/>
      <c r="U137" s="197"/>
      <c r="V137" s="197"/>
      <c r="W137" s="197"/>
      <c r="X137" s="197"/>
      <c r="Y137" s="197"/>
    </row>
    <row r="138" spans="1:25">
      <c r="A138" s="148">
        <v>4459672</v>
      </c>
      <c r="B138" s="134" t="s">
        <v>3451</v>
      </c>
      <c r="C138" s="134" t="s">
        <v>3510</v>
      </c>
      <c r="D138" s="134" t="s">
        <v>3529</v>
      </c>
      <c r="E138" s="134" t="s">
        <v>62</v>
      </c>
      <c r="F138" s="197"/>
      <c r="G138" s="197"/>
      <c r="H138" s="197"/>
      <c r="I138" s="197"/>
      <c r="J138" s="197"/>
      <c r="K138" s="197"/>
      <c r="L138" s="197"/>
      <c r="M138" s="197"/>
      <c r="N138" s="197"/>
      <c r="O138" s="197"/>
      <c r="P138" s="197"/>
      <c r="Q138" s="197"/>
      <c r="R138" s="197"/>
      <c r="S138" s="197"/>
      <c r="T138" s="197"/>
      <c r="U138" s="197"/>
      <c r="V138" s="197"/>
      <c r="W138" s="197"/>
      <c r="X138" s="197"/>
      <c r="Y138" s="197"/>
    </row>
    <row r="139" spans="1:25">
      <c r="A139" s="148">
        <v>4459671</v>
      </c>
      <c r="B139" s="134" t="s">
        <v>3451</v>
      </c>
      <c r="C139" s="134" t="s">
        <v>3513</v>
      </c>
      <c r="D139" s="134" t="s">
        <v>3529</v>
      </c>
      <c r="E139" s="134" t="s">
        <v>62</v>
      </c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97"/>
      <c r="S139" s="197"/>
      <c r="T139" s="197"/>
      <c r="U139" s="197"/>
      <c r="V139" s="197"/>
      <c r="W139" s="197"/>
      <c r="X139" s="197"/>
      <c r="Y139" s="197"/>
    </row>
    <row r="140" spans="1:25">
      <c r="A140" s="148">
        <v>5975133</v>
      </c>
      <c r="B140" s="134" t="s">
        <v>3451</v>
      </c>
      <c r="C140" s="134" t="s">
        <v>3508</v>
      </c>
      <c r="D140" s="134" t="s">
        <v>3530</v>
      </c>
      <c r="E140" s="134" t="s">
        <v>62</v>
      </c>
      <c r="F140" s="197"/>
      <c r="G140" s="197"/>
      <c r="H140" s="197"/>
      <c r="I140" s="197"/>
      <c r="J140" s="197"/>
      <c r="K140" s="197"/>
      <c r="L140" s="197"/>
      <c r="M140" s="197"/>
      <c r="N140" s="197"/>
      <c r="O140" s="197"/>
      <c r="P140" s="197"/>
      <c r="Q140" s="197"/>
      <c r="R140" s="197"/>
      <c r="S140" s="197"/>
      <c r="T140" s="197"/>
      <c r="U140" s="197"/>
      <c r="V140" s="197"/>
      <c r="W140" s="197"/>
      <c r="X140" s="197"/>
      <c r="Y140" s="197"/>
    </row>
    <row r="141" spans="1:25">
      <c r="A141" s="148">
        <v>5975132</v>
      </c>
      <c r="B141" s="134" t="s">
        <v>3451</v>
      </c>
      <c r="C141" s="134" t="s">
        <v>3512</v>
      </c>
      <c r="D141" s="134" t="s">
        <v>3530</v>
      </c>
      <c r="E141" s="134" t="s">
        <v>62</v>
      </c>
      <c r="F141" s="197"/>
      <c r="G141" s="197"/>
      <c r="H141" s="197"/>
      <c r="I141" s="197"/>
      <c r="J141" s="197"/>
      <c r="K141" s="197"/>
      <c r="L141" s="197"/>
      <c r="M141" s="197"/>
      <c r="N141" s="197"/>
      <c r="O141" s="197"/>
      <c r="P141" s="197"/>
      <c r="Q141" s="197"/>
      <c r="R141" s="197"/>
      <c r="S141" s="197"/>
      <c r="T141" s="197"/>
      <c r="U141" s="197"/>
      <c r="V141" s="197"/>
      <c r="W141" s="197"/>
      <c r="X141" s="197"/>
      <c r="Y141" s="197"/>
    </row>
    <row r="142" spans="1:25">
      <c r="A142" s="148">
        <v>220543</v>
      </c>
      <c r="B142" s="134" t="s">
        <v>3451</v>
      </c>
      <c r="C142" s="134" t="s">
        <v>3511</v>
      </c>
      <c r="D142" s="134" t="s">
        <v>3531</v>
      </c>
      <c r="E142" s="134" t="s">
        <v>166</v>
      </c>
      <c r="F142" s="197"/>
      <c r="G142" s="197"/>
      <c r="H142" s="197"/>
      <c r="I142" s="197"/>
      <c r="J142" s="197"/>
      <c r="K142" s="197"/>
      <c r="L142" s="197"/>
      <c r="M142" s="197"/>
      <c r="N142" s="197"/>
      <c r="O142" s="197"/>
      <c r="P142" s="197"/>
      <c r="Q142" s="197"/>
      <c r="R142" s="197"/>
      <c r="S142" s="197"/>
      <c r="T142" s="197"/>
      <c r="U142" s="197"/>
      <c r="V142" s="197"/>
      <c r="W142" s="197"/>
      <c r="X142" s="197"/>
      <c r="Y142" s="197"/>
    </row>
    <row r="143" spans="1:25">
      <c r="A143" s="148">
        <v>220542</v>
      </c>
      <c r="B143" s="134" t="s">
        <v>3451</v>
      </c>
      <c r="C143" s="134" t="s">
        <v>1909</v>
      </c>
      <c r="D143" s="134" t="s">
        <v>3531</v>
      </c>
      <c r="E143" s="134" t="s">
        <v>166</v>
      </c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97"/>
      <c r="S143" s="197"/>
      <c r="T143" s="197"/>
      <c r="U143" s="197"/>
      <c r="V143" s="197"/>
      <c r="W143" s="197"/>
      <c r="X143" s="197"/>
      <c r="Y143" s="197"/>
    </row>
    <row r="144" spans="1:25">
      <c r="A144" s="148">
        <v>4938753</v>
      </c>
      <c r="B144" s="139" t="s">
        <v>3451</v>
      </c>
      <c r="C144" s="139" t="s">
        <v>3481</v>
      </c>
      <c r="D144" s="139" t="s">
        <v>3532</v>
      </c>
      <c r="E144" s="139" t="s">
        <v>166</v>
      </c>
      <c r="F144" s="197"/>
      <c r="G144" s="197"/>
      <c r="H144" s="197"/>
      <c r="I144" s="197"/>
      <c r="J144" s="197"/>
      <c r="K144" s="197"/>
      <c r="L144" s="197"/>
      <c r="M144" s="197"/>
      <c r="N144" s="197"/>
      <c r="O144" s="197"/>
      <c r="P144" s="197"/>
      <c r="Q144" s="197"/>
      <c r="R144" s="197"/>
      <c r="S144" s="197"/>
      <c r="T144" s="197"/>
      <c r="U144" s="197"/>
      <c r="V144" s="197"/>
      <c r="W144" s="197"/>
      <c r="X144" s="197"/>
      <c r="Y144" s="197"/>
    </row>
    <row r="145" spans="1:25">
      <c r="A145" s="148">
        <v>4938755</v>
      </c>
      <c r="B145" s="139" t="s">
        <v>3451</v>
      </c>
      <c r="C145" s="139" t="s">
        <v>3483</v>
      </c>
      <c r="D145" s="139" t="s">
        <v>3532</v>
      </c>
      <c r="E145" s="139" t="s">
        <v>166</v>
      </c>
      <c r="F145" s="197"/>
      <c r="G145" s="197"/>
      <c r="H145" s="197"/>
      <c r="I145" s="197"/>
      <c r="J145" s="197"/>
      <c r="K145" s="197"/>
      <c r="L145" s="197"/>
      <c r="M145" s="197"/>
      <c r="N145" s="197"/>
      <c r="O145" s="197"/>
      <c r="P145" s="197"/>
      <c r="Q145" s="197"/>
      <c r="R145" s="197"/>
      <c r="S145" s="197"/>
      <c r="T145" s="197"/>
      <c r="U145" s="197"/>
      <c r="V145" s="197"/>
      <c r="W145" s="197"/>
      <c r="X145" s="197"/>
      <c r="Y145" s="197"/>
    </row>
    <row r="146" spans="1:25">
      <c r="A146" s="148">
        <v>4938752</v>
      </c>
      <c r="B146" s="139" t="s">
        <v>3451</v>
      </c>
      <c r="C146" s="139" t="s">
        <v>3533</v>
      </c>
      <c r="D146" s="139" t="s">
        <v>3532</v>
      </c>
      <c r="E146" s="139" t="s">
        <v>166</v>
      </c>
      <c r="F146" s="197"/>
      <c r="G146" s="197"/>
      <c r="H146" s="197"/>
      <c r="I146" s="197"/>
      <c r="J146" s="197"/>
      <c r="K146" s="197"/>
      <c r="L146" s="197"/>
      <c r="M146" s="197"/>
      <c r="N146" s="197"/>
      <c r="O146" s="197"/>
      <c r="P146" s="197"/>
      <c r="Q146" s="197"/>
      <c r="R146" s="197"/>
      <c r="S146" s="197"/>
      <c r="T146" s="197"/>
      <c r="U146" s="197"/>
      <c r="V146" s="197"/>
      <c r="W146" s="197"/>
      <c r="X146" s="197"/>
      <c r="Y146" s="197"/>
    </row>
    <row r="147" spans="1:25">
      <c r="A147" s="148">
        <v>4938754</v>
      </c>
      <c r="B147" s="139" t="s">
        <v>3451</v>
      </c>
      <c r="C147" s="139" t="s">
        <v>3484</v>
      </c>
      <c r="D147" s="139" t="s">
        <v>3532</v>
      </c>
      <c r="E147" s="139" t="s">
        <v>166</v>
      </c>
      <c r="F147" s="197"/>
      <c r="G147" s="197"/>
      <c r="H147" s="197"/>
      <c r="I147" s="197"/>
      <c r="J147" s="197"/>
      <c r="K147" s="197"/>
      <c r="L147" s="197"/>
      <c r="M147" s="197"/>
      <c r="N147" s="197"/>
      <c r="O147" s="197"/>
      <c r="P147" s="197"/>
      <c r="Q147" s="197"/>
      <c r="R147" s="197"/>
      <c r="S147" s="197"/>
      <c r="T147" s="197"/>
      <c r="U147" s="197"/>
      <c r="V147" s="197"/>
      <c r="W147" s="197"/>
      <c r="X147" s="197"/>
      <c r="Y147" s="197"/>
    </row>
    <row r="148" spans="1:25">
      <c r="A148" s="148">
        <v>4938751</v>
      </c>
      <c r="B148" s="139" t="s">
        <v>3451</v>
      </c>
      <c r="C148" s="139" t="s">
        <v>3534</v>
      </c>
      <c r="D148" s="139" t="s">
        <v>3532</v>
      </c>
      <c r="E148" s="139" t="s">
        <v>166</v>
      </c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</row>
    <row r="149" spans="1:25">
      <c r="A149" s="148">
        <v>3923823</v>
      </c>
      <c r="B149" s="139" t="s">
        <v>3451</v>
      </c>
      <c r="C149" s="139" t="s">
        <v>3535</v>
      </c>
      <c r="D149" s="139" t="s">
        <v>3536</v>
      </c>
      <c r="E149" s="139" t="s">
        <v>166</v>
      </c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</row>
    <row r="150" spans="1:25">
      <c r="A150" s="148">
        <v>3923822</v>
      </c>
      <c r="B150" s="139" t="s">
        <v>3451</v>
      </c>
      <c r="C150" s="139" t="s">
        <v>3537</v>
      </c>
      <c r="D150" s="139" t="s">
        <v>3536</v>
      </c>
      <c r="E150" s="139" t="s">
        <v>166</v>
      </c>
      <c r="F150" s="197"/>
      <c r="G150" s="197"/>
      <c r="H150" s="197"/>
      <c r="I150" s="197"/>
      <c r="J150" s="197"/>
      <c r="K150" s="197"/>
      <c r="L150" s="197"/>
      <c r="M150" s="197"/>
      <c r="N150" s="197"/>
      <c r="O150" s="197"/>
      <c r="P150" s="197"/>
      <c r="Q150" s="197"/>
      <c r="R150" s="197"/>
      <c r="S150" s="197"/>
      <c r="T150" s="197"/>
      <c r="U150" s="197"/>
      <c r="V150" s="197"/>
      <c r="W150" s="197"/>
      <c r="X150" s="197"/>
      <c r="Y150" s="197"/>
    </row>
    <row r="151" spans="1:25">
      <c r="A151" s="148">
        <v>3923821</v>
      </c>
      <c r="B151" s="139" t="s">
        <v>3451</v>
      </c>
      <c r="C151" s="139" t="s">
        <v>3538</v>
      </c>
      <c r="D151" s="139" t="s">
        <v>3536</v>
      </c>
      <c r="E151" s="139" t="s">
        <v>166</v>
      </c>
      <c r="F151" s="197"/>
      <c r="G151" s="197"/>
      <c r="H151" s="197"/>
      <c r="I151" s="197"/>
      <c r="J151" s="197"/>
      <c r="K151" s="197"/>
      <c r="L151" s="197"/>
      <c r="M151" s="197"/>
      <c r="N151" s="197"/>
      <c r="O151" s="197"/>
      <c r="P151" s="197"/>
      <c r="Q151" s="197"/>
      <c r="R151" s="197"/>
      <c r="S151" s="197"/>
      <c r="T151" s="197"/>
      <c r="U151" s="197"/>
      <c r="V151" s="197"/>
      <c r="W151" s="197"/>
      <c r="X151" s="197"/>
      <c r="Y151" s="197"/>
    </row>
    <row r="152" spans="1:25">
      <c r="A152" s="148">
        <v>5790682</v>
      </c>
      <c r="B152" s="139" t="s">
        <v>3451</v>
      </c>
      <c r="C152" s="139" t="s">
        <v>3539</v>
      </c>
      <c r="D152" s="139" t="s">
        <v>3540</v>
      </c>
      <c r="E152" s="139" t="s">
        <v>166</v>
      </c>
      <c r="F152" s="197"/>
      <c r="G152" s="197"/>
      <c r="H152" s="197"/>
      <c r="I152" s="197"/>
      <c r="J152" s="197"/>
      <c r="K152" s="197"/>
      <c r="L152" s="197"/>
      <c r="M152" s="197"/>
      <c r="N152" s="197"/>
      <c r="O152" s="197"/>
      <c r="P152" s="197"/>
      <c r="Q152" s="197"/>
      <c r="R152" s="197"/>
      <c r="S152" s="197"/>
      <c r="T152" s="197"/>
      <c r="U152" s="197"/>
      <c r="V152" s="197"/>
      <c r="W152" s="197"/>
      <c r="X152" s="197"/>
      <c r="Y152" s="197"/>
    </row>
    <row r="153" spans="1:25">
      <c r="A153" s="148">
        <v>5790681</v>
      </c>
      <c r="B153" s="139" t="s">
        <v>3451</v>
      </c>
      <c r="C153" s="139" t="s">
        <v>3541</v>
      </c>
      <c r="D153" s="139" t="s">
        <v>3540</v>
      </c>
      <c r="E153" s="139" t="s">
        <v>166</v>
      </c>
      <c r="F153" s="197"/>
      <c r="G153" s="197"/>
      <c r="H153" s="197"/>
      <c r="I153" s="197"/>
      <c r="J153" s="197"/>
      <c r="K153" s="197"/>
      <c r="L153" s="197"/>
      <c r="M153" s="197"/>
      <c r="N153" s="197"/>
      <c r="O153" s="197"/>
      <c r="P153" s="197"/>
      <c r="Q153" s="197"/>
      <c r="R153" s="197"/>
      <c r="S153" s="197"/>
      <c r="T153" s="197"/>
      <c r="U153" s="197"/>
      <c r="V153" s="197"/>
      <c r="W153" s="197"/>
      <c r="X153" s="197"/>
      <c r="Y153" s="197"/>
    </row>
    <row r="154" spans="1:25">
      <c r="A154" s="148">
        <v>6151842</v>
      </c>
      <c r="B154" s="139" t="s">
        <v>3451</v>
      </c>
      <c r="C154" s="139" t="s">
        <v>3542</v>
      </c>
      <c r="D154" s="139" t="s">
        <v>3543</v>
      </c>
      <c r="E154" s="139" t="s">
        <v>166</v>
      </c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</row>
    <row r="155" spans="1:25">
      <c r="A155" s="148">
        <v>6151841</v>
      </c>
      <c r="B155" s="139" t="s">
        <v>3451</v>
      </c>
      <c r="C155" s="139" t="s">
        <v>3544</v>
      </c>
      <c r="D155" s="139" t="s">
        <v>3543</v>
      </c>
      <c r="E155" s="139" t="s">
        <v>166</v>
      </c>
      <c r="F155" s="197"/>
      <c r="G155" s="197"/>
      <c r="H155" s="197"/>
      <c r="I155" s="197"/>
      <c r="J155" s="197"/>
      <c r="K155" s="197"/>
      <c r="L155" s="197"/>
      <c r="M155" s="197"/>
      <c r="N155" s="197"/>
      <c r="O155" s="197"/>
      <c r="P155" s="197"/>
      <c r="Q155" s="197"/>
      <c r="R155" s="197"/>
      <c r="S155" s="197"/>
      <c r="T155" s="197"/>
      <c r="U155" s="197"/>
      <c r="V155" s="197"/>
      <c r="W155" s="197"/>
      <c r="X155" s="197"/>
      <c r="Y155" s="197"/>
    </row>
    <row r="156" spans="1:25">
      <c r="A156" s="148">
        <v>6145972</v>
      </c>
      <c r="B156" s="139" t="s">
        <v>3451</v>
      </c>
      <c r="C156" s="139" t="s">
        <v>3545</v>
      </c>
      <c r="D156" s="139" t="s">
        <v>3546</v>
      </c>
      <c r="E156" s="139" t="s">
        <v>166</v>
      </c>
      <c r="F156" s="197"/>
      <c r="G156" s="197"/>
      <c r="H156" s="197"/>
      <c r="I156" s="197"/>
      <c r="J156" s="197"/>
      <c r="K156" s="197"/>
      <c r="L156" s="197"/>
      <c r="M156" s="197"/>
      <c r="N156" s="197"/>
      <c r="O156" s="197"/>
      <c r="P156" s="197"/>
      <c r="Q156" s="197"/>
      <c r="R156" s="197"/>
      <c r="S156" s="197"/>
      <c r="T156" s="197"/>
      <c r="U156" s="197"/>
      <c r="V156" s="197"/>
      <c r="W156" s="197"/>
      <c r="X156" s="197"/>
      <c r="Y156" s="197"/>
    </row>
    <row r="157" spans="1:25">
      <c r="A157" s="148">
        <v>6145971</v>
      </c>
      <c r="B157" s="139" t="s">
        <v>3451</v>
      </c>
      <c r="C157" s="139" t="s">
        <v>3547</v>
      </c>
      <c r="D157" s="139" t="s">
        <v>3546</v>
      </c>
      <c r="E157" s="139" t="s">
        <v>166</v>
      </c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97"/>
      <c r="V157" s="197"/>
      <c r="W157" s="197"/>
      <c r="X157" s="197"/>
      <c r="Y157" s="197"/>
    </row>
    <row r="158" spans="1:25">
      <c r="A158" s="148">
        <v>6083422</v>
      </c>
      <c r="B158" s="139" t="s">
        <v>3451</v>
      </c>
      <c r="C158" s="139" t="s">
        <v>3539</v>
      </c>
      <c r="D158" s="139" t="s">
        <v>3548</v>
      </c>
      <c r="E158" s="139" t="s">
        <v>132</v>
      </c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</row>
    <row r="159" spans="1:25">
      <c r="A159" s="148">
        <v>6083421</v>
      </c>
      <c r="B159" s="139" t="s">
        <v>3451</v>
      </c>
      <c r="C159" s="139" t="s">
        <v>3541</v>
      </c>
      <c r="D159" s="139" t="s">
        <v>3548</v>
      </c>
      <c r="E159" s="139" t="s">
        <v>132</v>
      </c>
      <c r="F159" s="197"/>
      <c r="G159" s="197"/>
      <c r="H159" s="197"/>
      <c r="I159" s="197"/>
      <c r="J159" s="197"/>
      <c r="K159" s="197"/>
      <c r="L159" s="197"/>
      <c r="M159" s="197"/>
      <c r="N159" s="197"/>
      <c r="O159" s="197"/>
      <c r="P159" s="197"/>
      <c r="Q159" s="197"/>
      <c r="R159" s="197"/>
      <c r="S159" s="197"/>
      <c r="T159" s="197"/>
      <c r="U159" s="197"/>
      <c r="V159" s="197"/>
      <c r="W159" s="197"/>
      <c r="X159" s="197"/>
      <c r="Y159" s="197"/>
    </row>
    <row r="160" spans="1:25">
      <c r="A160" s="148">
        <v>6083682</v>
      </c>
      <c r="B160" s="139" t="s">
        <v>3451</v>
      </c>
      <c r="C160" s="139" t="s">
        <v>3542</v>
      </c>
      <c r="D160" s="139" t="s">
        <v>3549</v>
      </c>
      <c r="E160" s="139" t="s">
        <v>132</v>
      </c>
      <c r="F160" s="197"/>
      <c r="G160" s="197"/>
      <c r="H160" s="197"/>
      <c r="I160" s="197"/>
      <c r="J160" s="197"/>
      <c r="K160" s="197"/>
      <c r="L160" s="197"/>
      <c r="M160" s="197"/>
      <c r="N160" s="197"/>
      <c r="O160" s="197"/>
      <c r="P160" s="197"/>
      <c r="Q160" s="197"/>
      <c r="R160" s="197"/>
      <c r="S160" s="197"/>
      <c r="T160" s="197"/>
      <c r="U160" s="197"/>
      <c r="V160" s="197"/>
      <c r="W160" s="197"/>
      <c r="X160" s="197"/>
      <c r="Y160" s="197"/>
    </row>
    <row r="161" spans="1:25">
      <c r="A161" s="148">
        <v>6083681</v>
      </c>
      <c r="B161" s="139" t="s">
        <v>3451</v>
      </c>
      <c r="C161" s="139" t="s">
        <v>3544</v>
      </c>
      <c r="D161" s="139" t="s">
        <v>3549</v>
      </c>
      <c r="E161" s="139" t="s">
        <v>132</v>
      </c>
      <c r="F161" s="197"/>
      <c r="G161" s="197"/>
      <c r="H161" s="197"/>
      <c r="I161" s="197"/>
      <c r="J161" s="197"/>
      <c r="K161" s="197"/>
      <c r="L161" s="197"/>
      <c r="M161" s="197"/>
      <c r="N161" s="197"/>
      <c r="O161" s="197"/>
      <c r="P161" s="197"/>
      <c r="Q161" s="197"/>
      <c r="R161" s="197"/>
      <c r="S161" s="197"/>
      <c r="T161" s="197"/>
      <c r="U161" s="197"/>
      <c r="V161" s="197"/>
      <c r="W161" s="197"/>
      <c r="X161" s="197"/>
      <c r="Y161" s="197"/>
    </row>
    <row r="162" spans="1:25">
      <c r="A162" s="148">
        <v>6083552</v>
      </c>
      <c r="B162" s="139" t="s">
        <v>3451</v>
      </c>
      <c r="C162" s="139" t="s">
        <v>3537</v>
      </c>
      <c r="D162" s="139" t="s">
        <v>3550</v>
      </c>
      <c r="E162" s="139" t="s">
        <v>132</v>
      </c>
      <c r="F162" s="197"/>
      <c r="G162" s="197"/>
      <c r="H162" s="197"/>
      <c r="I162" s="197"/>
      <c r="J162" s="197"/>
      <c r="K162" s="197"/>
      <c r="L162" s="197"/>
      <c r="M162" s="197"/>
      <c r="N162" s="197"/>
      <c r="O162" s="197"/>
      <c r="P162" s="197"/>
      <c r="Q162" s="197"/>
      <c r="R162" s="197"/>
      <c r="S162" s="197"/>
      <c r="T162" s="197"/>
      <c r="U162" s="197"/>
      <c r="V162" s="197"/>
      <c r="W162" s="197"/>
      <c r="X162" s="197"/>
      <c r="Y162" s="197"/>
    </row>
    <row r="163" spans="1:25">
      <c r="A163" s="148">
        <v>6083551</v>
      </c>
      <c r="B163" s="139" t="s">
        <v>3451</v>
      </c>
      <c r="C163" s="139" t="s">
        <v>3538</v>
      </c>
      <c r="D163" s="139" t="s">
        <v>3550</v>
      </c>
      <c r="E163" s="139" t="s">
        <v>132</v>
      </c>
      <c r="F163" s="197"/>
      <c r="G163" s="197"/>
      <c r="H163" s="197"/>
      <c r="I163" s="197"/>
      <c r="J163" s="197"/>
      <c r="K163" s="197"/>
      <c r="L163" s="197"/>
      <c r="M163" s="197"/>
      <c r="N163" s="197"/>
      <c r="O163" s="197"/>
      <c r="P163" s="197"/>
      <c r="Q163" s="197"/>
      <c r="R163" s="197"/>
      <c r="S163" s="197"/>
      <c r="T163" s="197"/>
      <c r="U163" s="197"/>
      <c r="V163" s="197"/>
      <c r="W163" s="197"/>
      <c r="X163" s="197"/>
      <c r="Y163" s="197"/>
    </row>
    <row r="164" spans="1:25">
      <c r="A164" s="148">
        <v>5398392</v>
      </c>
      <c r="B164" s="139" t="s">
        <v>3451</v>
      </c>
      <c r="C164" s="139" t="s">
        <v>3490</v>
      </c>
      <c r="D164" s="139" t="s">
        <v>3551</v>
      </c>
      <c r="E164" s="139" t="s">
        <v>59</v>
      </c>
      <c r="F164" s="197"/>
      <c r="G164" s="197"/>
      <c r="H164" s="197"/>
      <c r="I164" s="197"/>
      <c r="J164" s="197"/>
      <c r="K164" s="197"/>
      <c r="L164" s="197"/>
      <c r="M164" s="197"/>
      <c r="N164" s="197"/>
      <c r="O164" s="197"/>
      <c r="P164" s="197"/>
      <c r="Q164" s="197"/>
      <c r="R164" s="197"/>
      <c r="S164" s="197"/>
      <c r="T164" s="197"/>
      <c r="U164" s="197"/>
      <c r="V164" s="197"/>
      <c r="W164" s="197"/>
      <c r="X164" s="197"/>
      <c r="Y164" s="197"/>
    </row>
    <row r="165" spans="1:25">
      <c r="A165" s="148">
        <v>5398421</v>
      </c>
      <c r="B165" s="139" t="s">
        <v>3451</v>
      </c>
      <c r="C165" s="139" t="s">
        <v>3484</v>
      </c>
      <c r="D165" s="139" t="s">
        <v>3551</v>
      </c>
      <c r="E165" s="139" t="s">
        <v>59</v>
      </c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</row>
    <row r="166" spans="1:25">
      <c r="A166" s="148">
        <v>5398262</v>
      </c>
      <c r="B166" s="139" t="s">
        <v>3451</v>
      </c>
      <c r="C166" s="139" t="s">
        <v>3487</v>
      </c>
      <c r="D166" s="139" t="s">
        <v>3551</v>
      </c>
      <c r="E166" s="139" t="s">
        <v>59</v>
      </c>
      <c r="F166" s="197"/>
      <c r="G166" s="197"/>
      <c r="H166" s="197"/>
      <c r="I166" s="197"/>
      <c r="J166" s="197"/>
      <c r="K166" s="197"/>
      <c r="L166" s="197"/>
      <c r="M166" s="197"/>
      <c r="N166" s="197"/>
      <c r="O166" s="197"/>
      <c r="P166" s="197"/>
      <c r="Q166" s="197"/>
      <c r="R166" s="197"/>
      <c r="S166" s="197"/>
      <c r="T166" s="197"/>
      <c r="U166" s="197"/>
      <c r="V166" s="197"/>
      <c r="W166" s="197"/>
      <c r="X166" s="197"/>
      <c r="Y166" s="197"/>
    </row>
    <row r="167" spans="1:25">
      <c r="A167" s="148">
        <v>5398391</v>
      </c>
      <c r="B167" s="139" t="s">
        <v>3451</v>
      </c>
      <c r="C167" s="139" t="s">
        <v>3491</v>
      </c>
      <c r="D167" s="139" t="s">
        <v>3551</v>
      </c>
      <c r="E167" s="139" t="s">
        <v>59</v>
      </c>
      <c r="F167" s="197"/>
      <c r="G167" s="197"/>
      <c r="H167" s="197"/>
      <c r="I167" s="197"/>
      <c r="J167" s="197"/>
      <c r="K167" s="197"/>
      <c r="L167" s="197"/>
      <c r="M167" s="197"/>
      <c r="N167" s="197"/>
      <c r="O167" s="197"/>
      <c r="P167" s="197"/>
      <c r="Q167" s="197"/>
      <c r="R167" s="197"/>
      <c r="S167" s="197"/>
      <c r="T167" s="197"/>
      <c r="U167" s="197"/>
      <c r="V167" s="197"/>
      <c r="W167" s="197"/>
      <c r="X167" s="197"/>
      <c r="Y167" s="197"/>
    </row>
    <row r="168" spans="1:25">
      <c r="A168" s="148">
        <v>5398261</v>
      </c>
      <c r="B168" s="139" t="s">
        <v>3451</v>
      </c>
      <c r="C168" s="139" t="s">
        <v>1912</v>
      </c>
      <c r="D168" s="139" t="s">
        <v>3551</v>
      </c>
      <c r="E168" s="139" t="s">
        <v>59</v>
      </c>
      <c r="F168" s="197"/>
      <c r="G168" s="197"/>
      <c r="H168" s="197"/>
      <c r="I168" s="197"/>
      <c r="J168" s="197"/>
      <c r="K168" s="197"/>
      <c r="L168" s="197"/>
      <c r="M168" s="197"/>
      <c r="N168" s="197"/>
      <c r="O168" s="197"/>
      <c r="P168" s="197"/>
      <c r="Q168" s="197"/>
      <c r="R168" s="197"/>
      <c r="S168" s="197"/>
      <c r="T168" s="197"/>
      <c r="U168" s="197"/>
      <c r="V168" s="197"/>
      <c r="W168" s="197"/>
      <c r="X168" s="197"/>
      <c r="Y168" s="197"/>
    </row>
    <row r="169" spans="1:25">
      <c r="A169" s="148">
        <v>5788422</v>
      </c>
      <c r="B169" s="139" t="s">
        <v>3451</v>
      </c>
      <c r="C169" s="139" t="s">
        <v>3542</v>
      </c>
      <c r="D169" s="139" t="s">
        <v>3552</v>
      </c>
      <c r="E169" s="139" t="s">
        <v>59</v>
      </c>
      <c r="F169" s="197"/>
      <c r="G169" s="197"/>
      <c r="H169" s="197"/>
      <c r="I169" s="197"/>
      <c r="J169" s="197"/>
      <c r="K169" s="197"/>
      <c r="L169" s="197"/>
      <c r="M169" s="197"/>
      <c r="N169" s="197"/>
      <c r="O169" s="197"/>
      <c r="P169" s="197"/>
      <c r="Q169" s="197"/>
      <c r="R169" s="197"/>
      <c r="S169" s="197"/>
      <c r="T169" s="197"/>
      <c r="U169" s="197"/>
      <c r="V169" s="197"/>
      <c r="W169" s="197"/>
      <c r="X169" s="197"/>
      <c r="Y169" s="197"/>
    </row>
    <row r="170" spans="1:25">
      <c r="A170" s="148">
        <v>5788421</v>
      </c>
      <c r="B170" s="139" t="s">
        <v>3451</v>
      </c>
      <c r="C170" s="139" t="s">
        <v>3544</v>
      </c>
      <c r="D170" s="139" t="s">
        <v>3552</v>
      </c>
      <c r="E170" s="139" t="s">
        <v>59</v>
      </c>
      <c r="F170" s="197"/>
      <c r="G170" s="197"/>
      <c r="H170" s="197"/>
      <c r="I170" s="197"/>
      <c r="J170" s="197"/>
      <c r="K170" s="197"/>
      <c r="L170" s="197"/>
      <c r="M170" s="197"/>
      <c r="N170" s="197"/>
      <c r="O170" s="197"/>
      <c r="P170" s="197"/>
      <c r="Q170" s="197"/>
      <c r="R170" s="197"/>
      <c r="S170" s="197"/>
      <c r="T170" s="197"/>
      <c r="U170" s="197"/>
      <c r="V170" s="197"/>
      <c r="W170" s="197"/>
      <c r="X170" s="197"/>
      <c r="Y170" s="197"/>
    </row>
    <row r="171" spans="1:25">
      <c r="A171" s="148">
        <v>5788392</v>
      </c>
      <c r="B171" s="139" t="s">
        <v>3451</v>
      </c>
      <c r="C171" s="139" t="s">
        <v>3537</v>
      </c>
      <c r="D171" s="139" t="s">
        <v>3553</v>
      </c>
      <c r="E171" s="139" t="s">
        <v>59</v>
      </c>
      <c r="F171" s="197"/>
      <c r="G171" s="197"/>
      <c r="H171" s="197"/>
      <c r="I171" s="197"/>
      <c r="J171" s="197"/>
      <c r="K171" s="197"/>
      <c r="L171" s="197"/>
      <c r="M171" s="197"/>
      <c r="N171" s="197"/>
      <c r="O171" s="197"/>
      <c r="P171" s="197"/>
      <c r="Q171" s="197"/>
      <c r="R171" s="197"/>
      <c r="S171" s="197"/>
      <c r="T171" s="197"/>
      <c r="U171" s="197"/>
      <c r="V171" s="197"/>
      <c r="W171" s="197"/>
      <c r="X171" s="197"/>
      <c r="Y171" s="197"/>
    </row>
    <row r="172" spans="1:25">
      <c r="A172" s="148">
        <v>5788391</v>
      </c>
      <c r="B172" s="139" t="s">
        <v>3451</v>
      </c>
      <c r="C172" s="139" t="s">
        <v>3538</v>
      </c>
      <c r="D172" s="139" t="s">
        <v>3553</v>
      </c>
      <c r="E172" s="139" t="s">
        <v>59</v>
      </c>
      <c r="F172" s="197"/>
      <c r="G172" s="197"/>
      <c r="H172" s="197"/>
      <c r="I172" s="197"/>
      <c r="J172" s="197"/>
      <c r="K172" s="197"/>
      <c r="L172" s="197"/>
      <c r="M172" s="197"/>
      <c r="N172" s="197"/>
      <c r="O172" s="197"/>
      <c r="P172" s="197"/>
      <c r="Q172" s="197"/>
      <c r="R172" s="197"/>
      <c r="S172" s="197"/>
      <c r="T172" s="197"/>
      <c r="U172" s="197"/>
      <c r="V172" s="197"/>
      <c r="W172" s="197"/>
      <c r="X172" s="197"/>
      <c r="Y172" s="197"/>
    </row>
    <row r="173" spans="1:25">
      <c r="A173" s="148">
        <v>5281882</v>
      </c>
      <c r="B173" s="139" t="s">
        <v>3451</v>
      </c>
      <c r="C173" s="139" t="s">
        <v>3554</v>
      </c>
      <c r="D173" s="139" t="s">
        <v>3555</v>
      </c>
      <c r="E173" s="139" t="s">
        <v>49</v>
      </c>
      <c r="F173" s="197"/>
      <c r="G173" s="197"/>
      <c r="H173" s="197"/>
      <c r="I173" s="197"/>
      <c r="J173" s="197"/>
      <c r="K173" s="197"/>
      <c r="L173" s="197"/>
      <c r="M173" s="197"/>
      <c r="N173" s="197"/>
      <c r="O173" s="197"/>
      <c r="P173" s="197"/>
      <c r="Q173" s="197"/>
      <c r="R173" s="197"/>
      <c r="S173" s="197"/>
      <c r="T173" s="197"/>
      <c r="U173" s="197"/>
      <c r="V173" s="197"/>
      <c r="W173" s="197"/>
      <c r="X173" s="197"/>
      <c r="Y173" s="197"/>
    </row>
    <row r="174" spans="1:25">
      <c r="A174" s="148">
        <v>4387302</v>
      </c>
      <c r="B174" s="139" t="s">
        <v>3451</v>
      </c>
      <c r="C174" s="139" t="s">
        <v>3490</v>
      </c>
      <c r="D174" s="139" t="s">
        <v>3555</v>
      </c>
      <c r="E174" s="139" t="s">
        <v>49</v>
      </c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  <c r="W174" s="197"/>
      <c r="X174" s="197"/>
      <c r="Y174" s="197"/>
    </row>
    <row r="175" spans="1:25">
      <c r="A175" s="148">
        <v>5281881</v>
      </c>
      <c r="B175" s="139" t="s">
        <v>3451</v>
      </c>
      <c r="C175" s="139" t="s">
        <v>3556</v>
      </c>
      <c r="D175" s="139" t="s">
        <v>3555</v>
      </c>
      <c r="E175" s="139" t="s">
        <v>49</v>
      </c>
      <c r="F175" s="197"/>
      <c r="G175" s="197"/>
      <c r="H175" s="197"/>
      <c r="I175" s="197"/>
      <c r="J175" s="197"/>
      <c r="K175" s="197"/>
      <c r="L175" s="197"/>
      <c r="M175" s="197"/>
      <c r="N175" s="197"/>
      <c r="O175" s="197"/>
      <c r="P175" s="197"/>
      <c r="Q175" s="197"/>
      <c r="R175" s="197"/>
      <c r="S175" s="197"/>
      <c r="T175" s="197"/>
      <c r="U175" s="197"/>
      <c r="V175" s="197"/>
      <c r="W175" s="197"/>
      <c r="X175" s="197"/>
      <c r="Y175" s="197"/>
    </row>
    <row r="176" spans="1:25">
      <c r="A176" s="148">
        <v>3999162</v>
      </c>
      <c r="B176" s="139" t="s">
        <v>3451</v>
      </c>
      <c r="C176" s="139" t="s">
        <v>3527</v>
      </c>
      <c r="D176" s="139" t="s">
        <v>3555</v>
      </c>
      <c r="E176" s="139" t="s">
        <v>49</v>
      </c>
      <c r="F176" s="197"/>
      <c r="G176" s="197"/>
      <c r="H176" s="197"/>
      <c r="I176" s="197"/>
      <c r="J176" s="197"/>
      <c r="K176" s="197"/>
      <c r="L176" s="197"/>
      <c r="M176" s="197"/>
      <c r="N176" s="197"/>
      <c r="O176" s="197"/>
      <c r="P176" s="197"/>
      <c r="Q176" s="197"/>
      <c r="R176" s="197"/>
      <c r="S176" s="197"/>
      <c r="T176" s="197"/>
      <c r="U176" s="197"/>
      <c r="V176" s="197"/>
      <c r="W176" s="197"/>
      <c r="X176" s="197"/>
      <c r="Y176" s="197"/>
    </row>
    <row r="177" spans="1:25">
      <c r="A177" s="148">
        <v>4387301</v>
      </c>
      <c r="B177" s="139" t="s">
        <v>3451</v>
      </c>
      <c r="C177" s="139" t="s">
        <v>3491</v>
      </c>
      <c r="D177" s="139" t="s">
        <v>3555</v>
      </c>
      <c r="E177" s="139" t="s">
        <v>49</v>
      </c>
      <c r="F177" s="197"/>
      <c r="G177" s="197"/>
      <c r="H177" s="197"/>
      <c r="I177" s="197"/>
      <c r="J177" s="197"/>
      <c r="K177" s="197"/>
      <c r="L177" s="197"/>
      <c r="M177" s="197"/>
      <c r="N177" s="197"/>
      <c r="O177" s="197"/>
      <c r="P177" s="197"/>
      <c r="Q177" s="197"/>
      <c r="R177" s="197"/>
      <c r="S177" s="197"/>
      <c r="T177" s="197"/>
      <c r="U177" s="197"/>
      <c r="V177" s="197"/>
      <c r="W177" s="197"/>
      <c r="X177" s="197"/>
      <c r="Y177" s="197"/>
    </row>
    <row r="178" spans="1:25">
      <c r="A178" s="148">
        <v>3999161</v>
      </c>
      <c r="B178" s="139" t="s">
        <v>3451</v>
      </c>
      <c r="C178" s="139" t="s">
        <v>1909</v>
      </c>
      <c r="D178" s="139" t="s">
        <v>3555</v>
      </c>
      <c r="E178" s="139" t="s">
        <v>49</v>
      </c>
      <c r="F178" s="197"/>
      <c r="G178" s="197"/>
      <c r="H178" s="197"/>
      <c r="I178" s="197"/>
      <c r="J178" s="197"/>
      <c r="K178" s="197"/>
      <c r="L178" s="197"/>
      <c r="M178" s="197"/>
      <c r="N178" s="197"/>
      <c r="O178" s="197"/>
      <c r="P178" s="197"/>
      <c r="Q178" s="197"/>
      <c r="R178" s="197"/>
      <c r="S178" s="197"/>
      <c r="T178" s="197"/>
      <c r="U178" s="197"/>
      <c r="V178" s="197"/>
      <c r="W178" s="197"/>
      <c r="X178" s="197"/>
      <c r="Y178" s="197"/>
    </row>
    <row r="179" spans="1:25">
      <c r="A179" s="210" t="s">
        <v>3557</v>
      </c>
      <c r="B179" s="139" t="s">
        <v>3451</v>
      </c>
      <c r="C179" s="139" t="s">
        <v>3426</v>
      </c>
      <c r="D179" s="139" t="s">
        <v>3558</v>
      </c>
      <c r="E179" s="139" t="s">
        <v>3559</v>
      </c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97"/>
      <c r="V179" s="197"/>
      <c r="W179" s="197"/>
      <c r="X179" s="197"/>
      <c r="Y179" s="197"/>
    </row>
    <row r="180" spans="1:25">
      <c r="A180" s="210" t="s">
        <v>3560</v>
      </c>
      <c r="B180" s="139" t="s">
        <v>3451</v>
      </c>
      <c r="C180" s="139" t="s">
        <v>3505</v>
      </c>
      <c r="D180" s="139" t="s">
        <v>3558</v>
      </c>
      <c r="E180" s="139" t="s">
        <v>3559</v>
      </c>
      <c r="F180" s="197"/>
      <c r="G180" s="197"/>
      <c r="H180" s="197"/>
      <c r="I180" s="197"/>
      <c r="J180" s="197"/>
      <c r="K180" s="197"/>
      <c r="L180" s="197"/>
      <c r="M180" s="197"/>
      <c r="N180" s="197"/>
      <c r="O180" s="197"/>
      <c r="P180" s="197"/>
      <c r="Q180" s="197"/>
      <c r="R180" s="197"/>
      <c r="S180" s="197"/>
      <c r="T180" s="197"/>
      <c r="U180" s="197"/>
      <c r="V180" s="197"/>
      <c r="W180" s="197"/>
      <c r="X180" s="197"/>
      <c r="Y180" s="197"/>
    </row>
    <row r="181" spans="1:25">
      <c r="A181" s="209">
        <v>5980002</v>
      </c>
      <c r="B181" s="139" t="s">
        <v>3451</v>
      </c>
      <c r="C181" s="139" t="s">
        <v>576</v>
      </c>
      <c r="D181" s="139" t="s">
        <v>3561</v>
      </c>
      <c r="E181" s="139" t="s">
        <v>3562</v>
      </c>
      <c r="F181" s="197"/>
      <c r="G181" s="197"/>
      <c r="H181" s="197"/>
      <c r="I181" s="197"/>
      <c r="J181" s="197"/>
      <c r="K181" s="197"/>
      <c r="L181" s="197"/>
      <c r="M181" s="197"/>
      <c r="N181" s="197"/>
      <c r="O181" s="197"/>
      <c r="P181" s="197"/>
      <c r="Q181" s="197"/>
      <c r="R181" s="197"/>
      <c r="S181" s="197"/>
      <c r="T181" s="197"/>
      <c r="U181" s="197"/>
      <c r="V181" s="197"/>
      <c r="W181" s="197"/>
      <c r="X181" s="197"/>
      <c r="Y181" s="197"/>
    </row>
    <row r="182" spans="1:25">
      <c r="A182" s="211">
        <v>5980001</v>
      </c>
      <c r="B182" s="139" t="s">
        <v>3451</v>
      </c>
      <c r="C182" s="139" t="s">
        <v>578</v>
      </c>
      <c r="D182" s="139" t="s">
        <v>3561</v>
      </c>
      <c r="E182" s="139" t="s">
        <v>3562</v>
      </c>
      <c r="F182" s="197"/>
      <c r="G182" s="197"/>
      <c r="H182" s="197"/>
      <c r="I182" s="197"/>
      <c r="J182" s="197"/>
      <c r="K182" s="197"/>
      <c r="L182" s="197"/>
      <c r="M182" s="197"/>
      <c r="N182" s="197"/>
      <c r="O182" s="197"/>
      <c r="P182" s="197"/>
      <c r="Q182" s="197"/>
      <c r="R182" s="197"/>
      <c r="S182" s="197"/>
      <c r="T182" s="197"/>
      <c r="U182" s="197"/>
      <c r="V182" s="197"/>
      <c r="W182" s="197"/>
      <c r="X182" s="197"/>
      <c r="Y182" s="197"/>
    </row>
    <row r="183" spans="1:25">
      <c r="A183" s="212">
        <v>5980131</v>
      </c>
      <c r="B183" s="139" t="s">
        <v>3451</v>
      </c>
      <c r="C183" s="139" t="s">
        <v>3463</v>
      </c>
      <c r="D183" s="139" t="s">
        <v>3563</v>
      </c>
      <c r="E183" s="139" t="s">
        <v>3562</v>
      </c>
      <c r="F183" s="197"/>
      <c r="G183" s="197"/>
      <c r="H183" s="197"/>
      <c r="I183" s="197"/>
      <c r="J183" s="197"/>
      <c r="K183" s="197"/>
      <c r="L183" s="197"/>
      <c r="M183" s="197"/>
      <c r="N183" s="197"/>
      <c r="O183" s="197"/>
      <c r="P183" s="197"/>
      <c r="Q183" s="197"/>
      <c r="R183" s="197"/>
      <c r="S183" s="197"/>
      <c r="T183" s="197"/>
      <c r="U183" s="197"/>
      <c r="V183" s="197"/>
      <c r="W183" s="197"/>
      <c r="X183" s="197"/>
      <c r="Y183" s="197"/>
    </row>
    <row r="184" spans="1:25">
      <c r="A184" s="211">
        <v>5980132</v>
      </c>
      <c r="B184" s="139" t="s">
        <v>3451</v>
      </c>
      <c r="C184" s="139" t="s">
        <v>3564</v>
      </c>
      <c r="D184" s="139" t="s">
        <v>3563</v>
      </c>
      <c r="E184" s="139" t="s">
        <v>3562</v>
      </c>
      <c r="F184" s="197"/>
      <c r="G184" s="197"/>
      <c r="H184" s="197"/>
      <c r="I184" s="197"/>
      <c r="J184" s="197"/>
      <c r="K184" s="197"/>
      <c r="L184" s="197"/>
      <c r="M184" s="197"/>
      <c r="N184" s="197"/>
      <c r="O184" s="197"/>
      <c r="P184" s="197"/>
      <c r="Q184" s="197"/>
      <c r="R184" s="197"/>
      <c r="S184" s="197"/>
      <c r="T184" s="197"/>
      <c r="U184" s="197"/>
      <c r="V184" s="197"/>
      <c r="W184" s="197"/>
      <c r="X184" s="197"/>
      <c r="Y184" s="197"/>
    </row>
    <row r="185" spans="1:25">
      <c r="A185" s="211">
        <v>5288752</v>
      </c>
      <c r="B185" s="139" t="s">
        <v>3451</v>
      </c>
      <c r="C185" s="139" t="s">
        <v>3439</v>
      </c>
      <c r="D185" s="139" t="s">
        <v>3565</v>
      </c>
      <c r="E185" s="139" t="s">
        <v>3270</v>
      </c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97"/>
      <c r="Q185" s="197"/>
      <c r="R185" s="197"/>
      <c r="S185" s="197"/>
      <c r="T185" s="197"/>
      <c r="U185" s="197"/>
      <c r="V185" s="197"/>
      <c r="W185" s="197"/>
      <c r="X185" s="197"/>
      <c r="Y185" s="197"/>
    </row>
    <row r="186" spans="1:25">
      <c r="A186" s="211">
        <v>5288751</v>
      </c>
      <c r="B186" s="139" t="s">
        <v>3451</v>
      </c>
      <c r="C186" s="139" t="s">
        <v>162</v>
      </c>
      <c r="D186" s="139" t="s">
        <v>3565</v>
      </c>
      <c r="E186" s="139" t="s">
        <v>3270</v>
      </c>
      <c r="F186" s="197"/>
      <c r="G186" s="197"/>
      <c r="H186" s="197"/>
      <c r="I186" s="197"/>
      <c r="J186" s="197"/>
      <c r="K186" s="197"/>
      <c r="L186" s="197"/>
      <c r="M186" s="197"/>
      <c r="N186" s="197"/>
      <c r="O186" s="197"/>
      <c r="P186" s="197"/>
      <c r="Q186" s="197"/>
      <c r="R186" s="197"/>
      <c r="S186" s="197"/>
      <c r="T186" s="197"/>
      <c r="U186" s="197"/>
      <c r="V186" s="197"/>
      <c r="W186" s="197"/>
      <c r="X186" s="197"/>
      <c r="Y186" s="197"/>
    </row>
    <row r="187" spans="1:25">
      <c r="A187" s="211">
        <v>5288801</v>
      </c>
      <c r="B187" s="139" t="s">
        <v>3451</v>
      </c>
      <c r="C187" s="139" t="s">
        <v>3505</v>
      </c>
      <c r="D187" s="139" t="s">
        <v>3565</v>
      </c>
      <c r="E187" s="139" t="s">
        <v>3270</v>
      </c>
      <c r="F187" s="197"/>
      <c r="G187" s="197"/>
      <c r="H187" s="197"/>
      <c r="I187" s="197"/>
      <c r="J187" s="197"/>
      <c r="K187" s="197"/>
      <c r="L187" s="197"/>
      <c r="M187" s="197"/>
      <c r="N187" s="197"/>
      <c r="O187" s="197"/>
      <c r="P187" s="197"/>
      <c r="Q187" s="197"/>
      <c r="R187" s="197"/>
      <c r="S187" s="197"/>
      <c r="T187" s="197"/>
      <c r="U187" s="197"/>
      <c r="V187" s="197"/>
      <c r="W187" s="197"/>
      <c r="X187" s="197"/>
      <c r="Y187" s="197"/>
    </row>
    <row r="188" spans="1:25">
      <c r="A188" s="211">
        <v>5288802</v>
      </c>
      <c r="B188" s="139" t="s">
        <v>3451</v>
      </c>
      <c r="C188" s="139" t="s">
        <v>3507</v>
      </c>
      <c r="D188" s="139" t="s">
        <v>3565</v>
      </c>
      <c r="E188" s="139" t="s">
        <v>3270</v>
      </c>
      <c r="F188" s="197"/>
      <c r="G188" s="197"/>
      <c r="H188" s="197"/>
      <c r="I188" s="197"/>
      <c r="J188" s="197"/>
      <c r="K188" s="197"/>
      <c r="L188" s="197"/>
      <c r="M188" s="197"/>
      <c r="N188" s="197"/>
      <c r="O188" s="197"/>
      <c r="P188" s="197"/>
      <c r="Q188" s="197"/>
      <c r="R188" s="197"/>
      <c r="S188" s="197"/>
      <c r="T188" s="197"/>
      <c r="U188" s="197"/>
      <c r="V188" s="197"/>
      <c r="W188" s="197"/>
      <c r="X188" s="197"/>
      <c r="Y188" s="197"/>
    </row>
    <row r="189" spans="1:25">
      <c r="A189" s="147">
        <v>5169991</v>
      </c>
      <c r="B189" s="139" t="s">
        <v>3451</v>
      </c>
      <c r="C189" s="139" t="s">
        <v>3455</v>
      </c>
      <c r="D189" s="139" t="s">
        <v>3566</v>
      </c>
      <c r="E189" s="139" t="s">
        <v>182</v>
      </c>
      <c r="F189" s="197"/>
      <c r="G189" s="197"/>
      <c r="H189" s="197"/>
      <c r="I189" s="197"/>
      <c r="J189" s="197"/>
      <c r="K189" s="197"/>
      <c r="L189" s="197"/>
      <c r="M189" s="197"/>
      <c r="N189" s="197"/>
      <c r="O189" s="197"/>
      <c r="P189" s="197"/>
      <c r="Q189" s="197"/>
      <c r="R189" s="197"/>
      <c r="S189" s="197"/>
      <c r="T189" s="197"/>
      <c r="U189" s="197"/>
      <c r="V189" s="197"/>
      <c r="W189" s="197"/>
      <c r="X189" s="197"/>
      <c r="Y189" s="197"/>
    </row>
    <row r="190" spans="1:25">
      <c r="A190" s="213">
        <v>5169992</v>
      </c>
      <c r="B190" s="139" t="s">
        <v>3451</v>
      </c>
      <c r="C190" s="139" t="s">
        <v>3457</v>
      </c>
      <c r="D190" s="139" t="s">
        <v>3566</v>
      </c>
      <c r="E190" s="139" t="s">
        <v>182</v>
      </c>
      <c r="F190" s="197"/>
      <c r="G190" s="197"/>
      <c r="H190" s="197"/>
      <c r="I190" s="197"/>
      <c r="J190" s="197"/>
      <c r="K190" s="197"/>
      <c r="L190" s="197"/>
      <c r="M190" s="197"/>
      <c r="N190" s="197"/>
      <c r="O190" s="197"/>
      <c r="P190" s="197"/>
      <c r="Q190" s="197"/>
      <c r="R190" s="197"/>
      <c r="S190" s="197"/>
      <c r="T190" s="197"/>
      <c r="U190" s="197"/>
      <c r="V190" s="197"/>
      <c r="W190" s="197"/>
      <c r="X190" s="197"/>
      <c r="Y190" s="197"/>
    </row>
    <row r="191" spans="1:25">
      <c r="A191" s="211">
        <v>6171973</v>
      </c>
      <c r="B191" s="139" t="s">
        <v>3451</v>
      </c>
      <c r="C191" s="139" t="s">
        <v>3460</v>
      </c>
      <c r="D191" s="139" t="s">
        <v>3567</v>
      </c>
      <c r="E191" s="139" t="s">
        <v>182</v>
      </c>
      <c r="F191" s="197"/>
      <c r="G191" s="197"/>
      <c r="H191" s="197"/>
      <c r="I191" s="197"/>
      <c r="J191" s="197"/>
      <c r="K191" s="197"/>
      <c r="L191" s="197"/>
      <c r="M191" s="197"/>
      <c r="N191" s="197"/>
      <c r="O191" s="197"/>
      <c r="P191" s="197"/>
      <c r="Q191" s="197"/>
      <c r="R191" s="197"/>
      <c r="S191" s="197"/>
      <c r="T191" s="197"/>
      <c r="U191" s="197"/>
      <c r="V191" s="197"/>
      <c r="W191" s="197"/>
      <c r="X191" s="197"/>
      <c r="Y191" s="197"/>
    </row>
    <row r="192" spans="1:25">
      <c r="A192" s="211">
        <v>6171974</v>
      </c>
      <c r="B192" s="139" t="s">
        <v>3451</v>
      </c>
      <c r="C192" s="139" t="s">
        <v>3458</v>
      </c>
      <c r="D192" s="139" t="s">
        <v>3567</v>
      </c>
      <c r="E192" s="139" t="s">
        <v>182</v>
      </c>
      <c r="F192" s="197"/>
      <c r="G192" s="197"/>
      <c r="H192" s="197"/>
      <c r="I192" s="197"/>
      <c r="J192" s="197"/>
      <c r="K192" s="197"/>
      <c r="L192" s="197"/>
      <c r="M192" s="197"/>
      <c r="N192" s="197"/>
      <c r="O192" s="197"/>
      <c r="P192" s="197"/>
      <c r="Q192" s="197"/>
      <c r="R192" s="197"/>
      <c r="S192" s="197"/>
      <c r="T192" s="197"/>
      <c r="U192" s="197"/>
      <c r="V192" s="197"/>
      <c r="W192" s="197"/>
      <c r="X192" s="197"/>
      <c r="Y192" s="197"/>
    </row>
    <row r="193" spans="1:25">
      <c r="A193" s="147">
        <v>5232511</v>
      </c>
      <c r="B193" s="139" t="s">
        <v>3451</v>
      </c>
      <c r="C193" s="139" t="s">
        <v>3463</v>
      </c>
      <c r="D193" s="139" t="s">
        <v>3568</v>
      </c>
      <c r="E193" s="139" t="s">
        <v>182</v>
      </c>
      <c r="F193" s="197"/>
      <c r="G193" s="197"/>
      <c r="H193" s="197"/>
      <c r="I193" s="197"/>
      <c r="J193" s="197"/>
      <c r="K193" s="197"/>
      <c r="L193" s="197"/>
      <c r="M193" s="197"/>
      <c r="N193" s="197"/>
      <c r="O193" s="197"/>
      <c r="P193" s="197"/>
      <c r="Q193" s="197"/>
      <c r="R193" s="197"/>
      <c r="S193" s="197"/>
      <c r="T193" s="197"/>
      <c r="U193" s="197"/>
      <c r="V193" s="197"/>
      <c r="W193" s="197"/>
      <c r="X193" s="197"/>
      <c r="Y193" s="197"/>
    </row>
    <row r="194" spans="1:25">
      <c r="A194" s="147">
        <v>5232512</v>
      </c>
      <c r="B194" s="139" t="s">
        <v>3451</v>
      </c>
      <c r="C194" s="139" t="s">
        <v>3564</v>
      </c>
      <c r="D194" s="139" t="s">
        <v>3568</v>
      </c>
      <c r="E194" s="139" t="s">
        <v>182</v>
      </c>
      <c r="F194" s="197"/>
      <c r="G194" s="197"/>
      <c r="H194" s="197"/>
      <c r="I194" s="197"/>
      <c r="J194" s="197"/>
      <c r="K194" s="197"/>
      <c r="L194" s="197"/>
      <c r="M194" s="197"/>
      <c r="N194" s="197"/>
      <c r="O194" s="197"/>
      <c r="P194" s="197"/>
      <c r="Q194" s="197"/>
      <c r="R194" s="197"/>
      <c r="S194" s="197"/>
      <c r="T194" s="197"/>
      <c r="U194" s="197"/>
      <c r="V194" s="197"/>
      <c r="W194" s="197"/>
      <c r="X194" s="197"/>
      <c r="Y194" s="197"/>
    </row>
    <row r="195" spans="1:25">
      <c r="A195" s="214" t="s">
        <v>3569</v>
      </c>
      <c r="B195" s="139" t="s">
        <v>3451</v>
      </c>
      <c r="C195" s="139" t="s">
        <v>3525</v>
      </c>
      <c r="D195" s="139" t="s">
        <v>3570</v>
      </c>
      <c r="E195" s="139" t="s">
        <v>187</v>
      </c>
      <c r="F195" s="197"/>
      <c r="G195" s="197"/>
      <c r="H195" s="197"/>
      <c r="I195" s="197"/>
      <c r="J195" s="197"/>
      <c r="K195" s="197"/>
      <c r="L195" s="197"/>
      <c r="M195" s="197"/>
      <c r="N195" s="197"/>
      <c r="O195" s="197"/>
      <c r="P195" s="197"/>
      <c r="Q195" s="197"/>
      <c r="R195" s="197"/>
      <c r="S195" s="197"/>
      <c r="T195" s="197"/>
      <c r="U195" s="197"/>
      <c r="V195" s="197"/>
      <c r="W195" s="197"/>
      <c r="X195" s="197"/>
      <c r="Y195" s="197"/>
    </row>
    <row r="196" spans="1:25">
      <c r="A196" s="211">
        <v>6575391</v>
      </c>
      <c r="B196" s="139" t="s">
        <v>3451</v>
      </c>
      <c r="C196" s="139" t="s">
        <v>3426</v>
      </c>
      <c r="D196" s="139" t="s">
        <v>3570</v>
      </c>
      <c r="E196" s="139" t="s">
        <v>187</v>
      </c>
      <c r="F196" s="197"/>
      <c r="G196" s="197"/>
      <c r="H196" s="197"/>
      <c r="I196" s="197"/>
      <c r="J196" s="197"/>
      <c r="K196" s="197"/>
      <c r="L196" s="197"/>
      <c r="M196" s="197"/>
      <c r="N196" s="197"/>
      <c r="O196" s="197"/>
      <c r="P196" s="197"/>
      <c r="Q196" s="197"/>
      <c r="R196" s="197"/>
      <c r="S196" s="197"/>
      <c r="T196" s="197"/>
      <c r="U196" s="197"/>
      <c r="V196" s="197"/>
      <c r="W196" s="197"/>
      <c r="X196" s="197"/>
      <c r="Y196" s="197"/>
    </row>
    <row r="197" spans="1:25">
      <c r="A197" s="211">
        <v>6575392</v>
      </c>
      <c r="B197" s="139" t="s">
        <v>3451</v>
      </c>
      <c r="C197" s="139" t="s">
        <v>3415</v>
      </c>
      <c r="D197" s="139" t="s">
        <v>3570</v>
      </c>
      <c r="E197" s="139" t="s">
        <v>187</v>
      </c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97"/>
      <c r="V197" s="197"/>
      <c r="W197" s="197"/>
      <c r="X197" s="197"/>
      <c r="Y197" s="197"/>
    </row>
    <row r="198" spans="1:25">
      <c r="A198" s="211">
        <v>6575421</v>
      </c>
      <c r="B198" s="139" t="s">
        <v>3451</v>
      </c>
      <c r="C198" s="139" t="s">
        <v>3505</v>
      </c>
      <c r="D198" s="139" t="s">
        <v>3570</v>
      </c>
      <c r="E198" s="139" t="s">
        <v>187</v>
      </c>
      <c r="F198" s="197"/>
      <c r="G198" s="197"/>
      <c r="H198" s="197"/>
      <c r="I198" s="197"/>
      <c r="J198" s="197"/>
      <c r="K198" s="197"/>
      <c r="L198" s="197"/>
      <c r="M198" s="197"/>
      <c r="N198" s="197"/>
      <c r="O198" s="197"/>
      <c r="P198" s="197"/>
      <c r="Q198" s="197"/>
      <c r="R198" s="197"/>
      <c r="S198" s="197"/>
      <c r="T198" s="197"/>
      <c r="U198" s="197"/>
      <c r="V198" s="197"/>
      <c r="W198" s="197"/>
      <c r="X198" s="197"/>
      <c r="Y198" s="197"/>
    </row>
    <row r="199" spans="1:25">
      <c r="A199" s="211">
        <v>6575422</v>
      </c>
      <c r="B199" s="139" t="s">
        <v>3451</v>
      </c>
      <c r="C199" s="139" t="s">
        <v>3507</v>
      </c>
      <c r="D199" s="139" t="s">
        <v>3570</v>
      </c>
      <c r="E199" s="139" t="s">
        <v>187</v>
      </c>
      <c r="F199" s="197"/>
      <c r="G199" s="197"/>
      <c r="H199" s="197"/>
      <c r="I199" s="197"/>
      <c r="J199" s="197"/>
      <c r="K199" s="197"/>
      <c r="L199" s="197"/>
      <c r="M199" s="197"/>
      <c r="N199" s="197"/>
      <c r="O199" s="197"/>
      <c r="P199" s="197"/>
      <c r="Q199" s="197"/>
      <c r="R199" s="197"/>
      <c r="S199" s="197"/>
      <c r="T199" s="197"/>
      <c r="U199" s="197"/>
      <c r="V199" s="197"/>
      <c r="W199" s="197"/>
      <c r="X199" s="197"/>
      <c r="Y199" s="197"/>
    </row>
    <row r="200" spans="1:25">
      <c r="A200" s="211">
        <v>6171001</v>
      </c>
      <c r="B200" s="139" t="s">
        <v>3451</v>
      </c>
      <c r="C200" s="139" t="s">
        <v>3455</v>
      </c>
      <c r="D200" s="139" t="s">
        <v>3571</v>
      </c>
      <c r="E200" s="139" t="s">
        <v>746</v>
      </c>
      <c r="F200" s="197"/>
      <c r="G200" s="197"/>
      <c r="H200" s="197"/>
      <c r="I200" s="197"/>
      <c r="J200" s="197"/>
      <c r="K200" s="197"/>
      <c r="L200" s="197"/>
      <c r="M200" s="197"/>
      <c r="N200" s="197"/>
      <c r="O200" s="197"/>
      <c r="P200" s="197"/>
      <c r="Q200" s="197"/>
      <c r="R200" s="197"/>
      <c r="S200" s="197"/>
      <c r="T200" s="197"/>
      <c r="U200" s="197"/>
      <c r="V200" s="197"/>
      <c r="W200" s="197"/>
      <c r="X200" s="197"/>
      <c r="Y200" s="197"/>
    </row>
    <row r="201" spans="1:25">
      <c r="A201" s="211">
        <v>6170841</v>
      </c>
      <c r="B201" s="139" t="s">
        <v>3451</v>
      </c>
      <c r="C201" s="139" t="s">
        <v>3460</v>
      </c>
      <c r="D201" s="139" t="s">
        <v>3572</v>
      </c>
      <c r="E201" s="139" t="s">
        <v>746</v>
      </c>
      <c r="F201" s="197"/>
      <c r="G201" s="197"/>
      <c r="H201" s="197"/>
      <c r="I201" s="197"/>
      <c r="J201" s="197"/>
      <c r="K201" s="197"/>
      <c r="L201" s="197"/>
      <c r="M201" s="197"/>
      <c r="N201" s="197"/>
      <c r="O201" s="197"/>
      <c r="P201" s="197"/>
      <c r="Q201" s="197"/>
      <c r="R201" s="197"/>
      <c r="S201" s="197"/>
      <c r="T201" s="197"/>
      <c r="U201" s="197"/>
      <c r="V201" s="197"/>
      <c r="W201" s="197"/>
      <c r="X201" s="197"/>
      <c r="Y201" s="197"/>
    </row>
    <row r="202" spans="1:25">
      <c r="A202" s="212">
        <v>6170971</v>
      </c>
      <c r="B202" s="139" t="s">
        <v>3451</v>
      </c>
      <c r="C202" s="139" t="s">
        <v>3463</v>
      </c>
      <c r="D202" s="139" t="s">
        <v>3573</v>
      </c>
      <c r="E202" s="139" t="s">
        <v>746</v>
      </c>
      <c r="F202" s="197"/>
      <c r="G202" s="197"/>
      <c r="H202" s="197"/>
      <c r="I202" s="197"/>
      <c r="J202" s="197"/>
      <c r="K202" s="197"/>
      <c r="L202" s="197"/>
      <c r="M202" s="197"/>
      <c r="N202" s="197"/>
      <c r="O202" s="197"/>
      <c r="P202" s="197"/>
      <c r="Q202" s="197"/>
      <c r="R202" s="197"/>
      <c r="S202" s="197"/>
      <c r="T202" s="197"/>
      <c r="U202" s="197"/>
      <c r="V202" s="197"/>
      <c r="W202" s="197"/>
      <c r="X202" s="197"/>
      <c r="Y202" s="197"/>
    </row>
    <row r="203" spans="1:25">
      <c r="A203" s="211">
        <v>6464713</v>
      </c>
      <c r="B203" s="139" t="s">
        <v>3451</v>
      </c>
      <c r="C203" s="139" t="s">
        <v>3525</v>
      </c>
      <c r="D203" s="139" t="s">
        <v>3574</v>
      </c>
      <c r="E203" s="139" t="s">
        <v>13</v>
      </c>
      <c r="F203" s="197"/>
      <c r="G203" s="197"/>
      <c r="H203" s="197"/>
      <c r="I203" s="197"/>
      <c r="J203" s="197"/>
      <c r="K203" s="197"/>
      <c r="L203" s="197"/>
      <c r="M203" s="197"/>
      <c r="N203" s="197"/>
      <c r="O203" s="197"/>
      <c r="P203" s="197"/>
      <c r="Q203" s="197"/>
      <c r="R203" s="197"/>
      <c r="S203" s="197"/>
      <c r="T203" s="197"/>
      <c r="U203" s="197"/>
      <c r="V203" s="197"/>
      <c r="W203" s="197"/>
      <c r="X203" s="197"/>
      <c r="Y203" s="197"/>
    </row>
    <row r="204" spans="1:25">
      <c r="A204" s="211">
        <v>6464716</v>
      </c>
      <c r="B204" s="139" t="s">
        <v>3451</v>
      </c>
      <c r="C204" s="139" t="s">
        <v>3523</v>
      </c>
      <c r="D204" s="139" t="s">
        <v>3574</v>
      </c>
      <c r="E204" s="139" t="s">
        <v>13</v>
      </c>
      <c r="F204" s="197"/>
      <c r="G204" s="197"/>
      <c r="H204" s="197"/>
      <c r="I204" s="197"/>
      <c r="J204" s="197"/>
      <c r="K204" s="197"/>
      <c r="L204" s="197"/>
      <c r="M204" s="197"/>
      <c r="N204" s="197"/>
      <c r="O204" s="197"/>
      <c r="P204" s="197"/>
      <c r="Q204" s="197"/>
      <c r="R204" s="197"/>
      <c r="S204" s="197"/>
      <c r="T204" s="197"/>
      <c r="U204" s="197"/>
      <c r="V204" s="197"/>
      <c r="W204" s="197"/>
      <c r="X204" s="197"/>
      <c r="Y204" s="197"/>
    </row>
    <row r="205" spans="1:25">
      <c r="A205" s="211">
        <v>6464715</v>
      </c>
      <c r="B205" s="139" t="s">
        <v>3451</v>
      </c>
      <c r="C205" s="139" t="s">
        <v>3526</v>
      </c>
      <c r="D205" s="139" t="s">
        <v>3574</v>
      </c>
      <c r="E205" s="139" t="s">
        <v>13</v>
      </c>
      <c r="F205" s="197"/>
      <c r="G205" s="197"/>
      <c r="H205" s="197"/>
      <c r="I205" s="197"/>
      <c r="J205" s="197"/>
      <c r="K205" s="197"/>
      <c r="L205" s="197"/>
      <c r="M205" s="197"/>
      <c r="N205" s="197"/>
      <c r="O205" s="197"/>
      <c r="P205" s="197"/>
      <c r="Q205" s="197"/>
      <c r="R205" s="197"/>
      <c r="S205" s="197"/>
      <c r="T205" s="197"/>
      <c r="U205" s="197"/>
      <c r="V205" s="197"/>
      <c r="W205" s="197"/>
      <c r="X205" s="197"/>
      <c r="Y205" s="197"/>
    </row>
    <row r="206" spans="1:25">
      <c r="A206" s="147">
        <v>5353264</v>
      </c>
      <c r="B206" s="139" t="s">
        <v>3451</v>
      </c>
      <c r="C206" s="139" t="s">
        <v>3403</v>
      </c>
      <c r="D206" s="139" t="s">
        <v>3574</v>
      </c>
      <c r="E206" s="139" t="s">
        <v>13</v>
      </c>
      <c r="F206" s="197"/>
      <c r="G206" s="197"/>
      <c r="H206" s="197"/>
      <c r="I206" s="197"/>
      <c r="J206" s="197"/>
      <c r="K206" s="197"/>
      <c r="L206" s="197"/>
      <c r="M206" s="197"/>
      <c r="N206" s="197"/>
      <c r="O206" s="197"/>
      <c r="P206" s="197"/>
      <c r="Q206" s="197"/>
      <c r="R206" s="197"/>
      <c r="S206" s="197"/>
      <c r="T206" s="197"/>
      <c r="U206" s="197"/>
      <c r="V206" s="197"/>
      <c r="W206" s="197"/>
      <c r="X206" s="197"/>
      <c r="Y206" s="197"/>
    </row>
    <row r="207" spans="1:25">
      <c r="A207" s="147">
        <v>5353262</v>
      </c>
      <c r="B207" s="139" t="s">
        <v>3451</v>
      </c>
      <c r="C207" s="139" t="s">
        <v>3426</v>
      </c>
      <c r="D207" s="139" t="s">
        <v>3574</v>
      </c>
      <c r="E207" s="139" t="s">
        <v>13</v>
      </c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97"/>
      <c r="S207" s="197"/>
      <c r="T207" s="197"/>
      <c r="U207" s="197"/>
      <c r="V207" s="197"/>
      <c r="W207" s="197"/>
      <c r="X207" s="197"/>
      <c r="Y207" s="197"/>
    </row>
    <row r="208" spans="1:25">
      <c r="A208" s="147">
        <v>5353263</v>
      </c>
      <c r="B208" s="139" t="s">
        <v>3451</v>
      </c>
      <c r="C208" s="139" t="s">
        <v>3415</v>
      </c>
      <c r="D208" s="139" t="s">
        <v>3574</v>
      </c>
      <c r="E208" s="139" t="s">
        <v>13</v>
      </c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</row>
    <row r="209" spans="1:25">
      <c r="A209" s="147">
        <v>5353393</v>
      </c>
      <c r="B209" s="139" t="s">
        <v>3451</v>
      </c>
      <c r="C209" s="139" t="s">
        <v>3564</v>
      </c>
      <c r="D209" s="139" t="s">
        <v>3575</v>
      </c>
      <c r="E209" s="139" t="s">
        <v>13</v>
      </c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</row>
    <row r="210" spans="1:25">
      <c r="A210" s="147">
        <v>5353392</v>
      </c>
      <c r="B210" s="139" t="s">
        <v>3451</v>
      </c>
      <c r="C210" s="139" t="s">
        <v>3463</v>
      </c>
      <c r="D210" s="139" t="s">
        <v>3575</v>
      </c>
      <c r="E210" s="139" t="s">
        <v>13</v>
      </c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</row>
    <row r="211" spans="1:25">
      <c r="A211" s="213">
        <v>5353394</v>
      </c>
      <c r="B211" s="139" t="s">
        <v>3451</v>
      </c>
      <c r="C211" s="139" t="s">
        <v>3576</v>
      </c>
      <c r="D211" s="139" t="s">
        <v>3575</v>
      </c>
      <c r="E211" s="139" t="s">
        <v>13</v>
      </c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</row>
    <row r="212" spans="1:25">
      <c r="A212" s="211">
        <v>5990682</v>
      </c>
      <c r="B212" s="139" t="s">
        <v>3577</v>
      </c>
      <c r="C212" s="139" t="s">
        <v>3578</v>
      </c>
      <c r="D212" s="139" t="s">
        <v>3579</v>
      </c>
      <c r="E212" s="139" t="s">
        <v>56</v>
      </c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</row>
    <row r="213" spans="1:25">
      <c r="A213" s="211">
        <v>5990712</v>
      </c>
      <c r="B213" s="139" t="s">
        <v>3577</v>
      </c>
      <c r="C213" s="139" t="s">
        <v>3580</v>
      </c>
      <c r="D213" s="139" t="s">
        <v>3579</v>
      </c>
      <c r="E213" s="139" t="s">
        <v>56</v>
      </c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</row>
    <row r="214" spans="1:25">
      <c r="A214" s="211">
        <v>6182681</v>
      </c>
      <c r="B214" s="139" t="s">
        <v>3577</v>
      </c>
      <c r="C214" s="139" t="s">
        <v>3581</v>
      </c>
      <c r="D214" s="139" t="s">
        <v>3582</v>
      </c>
      <c r="E214" s="139" t="s">
        <v>1251</v>
      </c>
      <c r="F214" s="197"/>
      <c r="G214" s="197"/>
      <c r="H214" s="197"/>
      <c r="I214" s="197"/>
      <c r="J214" s="197"/>
      <c r="K214" s="197"/>
      <c r="L214" s="197"/>
      <c r="M214" s="197"/>
      <c r="N214" s="197"/>
      <c r="O214" s="197"/>
      <c r="P214" s="197"/>
      <c r="Q214" s="197"/>
      <c r="R214" s="197"/>
      <c r="S214" s="197"/>
      <c r="T214" s="197"/>
      <c r="U214" s="197"/>
      <c r="V214" s="197"/>
      <c r="W214" s="197"/>
      <c r="X214" s="197"/>
      <c r="Y214" s="197"/>
    </row>
    <row r="215" spans="1:25">
      <c r="A215" s="211">
        <v>6182682</v>
      </c>
      <c r="B215" s="139" t="s">
        <v>3577</v>
      </c>
      <c r="C215" s="139" t="s">
        <v>3583</v>
      </c>
      <c r="D215" s="139" t="s">
        <v>3582</v>
      </c>
      <c r="E215" s="139" t="s">
        <v>1251</v>
      </c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97"/>
      <c r="S215" s="197"/>
      <c r="T215" s="197"/>
      <c r="U215" s="197"/>
      <c r="V215" s="197"/>
      <c r="W215" s="197"/>
      <c r="X215" s="197"/>
      <c r="Y215" s="197"/>
    </row>
    <row r="216" spans="1:25">
      <c r="A216" s="215">
        <v>4748252</v>
      </c>
      <c r="B216" s="115" t="s">
        <v>4066</v>
      </c>
      <c r="C216" s="115" t="s">
        <v>4067</v>
      </c>
      <c r="D216" s="115" t="s">
        <v>4068</v>
      </c>
      <c r="E216" s="115" t="s">
        <v>56</v>
      </c>
      <c r="F216" s="197"/>
      <c r="G216" s="52"/>
      <c r="H216" s="197"/>
      <c r="I216" s="197"/>
      <c r="J216" s="197"/>
      <c r="K216" s="197"/>
      <c r="L216" s="197"/>
      <c r="M216" s="197"/>
      <c r="N216" s="197"/>
      <c r="O216" s="197"/>
      <c r="P216" s="197"/>
      <c r="Q216" s="197"/>
      <c r="R216" s="197"/>
      <c r="S216" s="197"/>
      <c r="T216" s="197"/>
      <c r="U216" s="197"/>
      <c r="V216" s="197"/>
      <c r="W216" s="197"/>
      <c r="X216" s="197"/>
      <c r="Y216" s="197"/>
    </row>
    <row r="217" spans="1:25">
      <c r="A217" s="216">
        <v>4748092</v>
      </c>
      <c r="B217" s="115" t="s">
        <v>4066</v>
      </c>
      <c r="C217" s="115" t="s">
        <v>2343</v>
      </c>
      <c r="D217" s="115" t="s">
        <v>4068</v>
      </c>
      <c r="E217" s="115" t="s">
        <v>56</v>
      </c>
      <c r="F217" s="197"/>
      <c r="G217" s="197"/>
      <c r="H217" s="197"/>
      <c r="I217" s="197"/>
      <c r="J217" s="197"/>
      <c r="K217" s="197"/>
      <c r="L217" s="197"/>
      <c r="M217" s="197"/>
      <c r="N217" s="197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</row>
    <row r="218" spans="1:25">
      <c r="A218" s="216">
        <v>4748172</v>
      </c>
      <c r="B218" s="115" t="s">
        <v>4066</v>
      </c>
      <c r="C218" s="115" t="s">
        <v>3854</v>
      </c>
      <c r="D218" s="115" t="s">
        <v>4068</v>
      </c>
      <c r="E218" s="115" t="s">
        <v>56</v>
      </c>
      <c r="F218" s="197"/>
      <c r="G218" s="197"/>
      <c r="H218" s="197"/>
      <c r="I218" s="197"/>
      <c r="J218" s="197"/>
      <c r="K218" s="197"/>
      <c r="L218" s="197"/>
      <c r="M218" s="197"/>
      <c r="N218" s="197"/>
      <c r="O218" s="197"/>
      <c r="P218" s="197"/>
      <c r="Q218" s="197"/>
      <c r="R218" s="197"/>
      <c r="S218" s="197"/>
      <c r="T218" s="197"/>
      <c r="U218" s="197"/>
      <c r="V218" s="197"/>
      <c r="W218" s="197"/>
      <c r="X218" s="197"/>
      <c r="Y218" s="197"/>
    </row>
    <row r="219" spans="1:25">
      <c r="A219" s="216">
        <v>5346262</v>
      </c>
      <c r="B219" s="217" t="s">
        <v>4066</v>
      </c>
      <c r="C219" s="217" t="s">
        <v>4069</v>
      </c>
      <c r="D219" s="217" t="s">
        <v>4070</v>
      </c>
      <c r="E219" s="217" t="s">
        <v>59</v>
      </c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97"/>
      <c r="Q219" s="197"/>
      <c r="R219" s="197"/>
      <c r="S219" s="197"/>
      <c r="T219" s="197"/>
      <c r="U219" s="197"/>
      <c r="V219" s="197"/>
      <c r="W219" s="197"/>
      <c r="X219" s="197"/>
      <c r="Y219" s="197"/>
    </row>
    <row r="220" spans="1:25">
      <c r="A220" s="216">
        <v>5346392</v>
      </c>
      <c r="B220" s="217" t="s">
        <v>4066</v>
      </c>
      <c r="C220" s="217" t="s">
        <v>4071</v>
      </c>
      <c r="D220" s="217" t="s">
        <v>4070</v>
      </c>
      <c r="E220" s="217" t="s">
        <v>59</v>
      </c>
      <c r="F220" s="197"/>
      <c r="G220" s="197"/>
      <c r="H220" s="197"/>
      <c r="I220" s="197"/>
      <c r="J220" s="197"/>
      <c r="K220" s="197"/>
      <c r="L220" s="197"/>
      <c r="M220" s="197"/>
      <c r="N220" s="197"/>
      <c r="O220" s="197"/>
      <c r="P220" s="197"/>
      <c r="Q220" s="197"/>
      <c r="R220" s="197"/>
      <c r="S220" s="197"/>
      <c r="T220" s="197"/>
      <c r="U220" s="197"/>
      <c r="V220" s="197"/>
      <c r="W220" s="197"/>
      <c r="X220" s="197"/>
      <c r="Y220" s="197"/>
    </row>
    <row r="221" spans="1:25">
      <c r="A221" s="216">
        <v>5346421</v>
      </c>
      <c r="B221" s="217" t="s">
        <v>4066</v>
      </c>
      <c r="C221" s="217" t="s">
        <v>4067</v>
      </c>
      <c r="D221" s="217" t="s">
        <v>4070</v>
      </c>
      <c r="E221" s="217" t="s">
        <v>59</v>
      </c>
      <c r="F221" s="197"/>
      <c r="G221" s="197"/>
      <c r="H221" s="197"/>
      <c r="I221" s="197"/>
      <c r="J221" s="197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</row>
    <row r="222" spans="1:25">
      <c r="A222" s="216">
        <v>5510971</v>
      </c>
      <c r="B222" s="217" t="s">
        <v>4066</v>
      </c>
      <c r="C222" s="217" t="s">
        <v>3854</v>
      </c>
      <c r="D222" s="217" t="s">
        <v>4072</v>
      </c>
      <c r="E222" s="217" t="s">
        <v>1251</v>
      </c>
      <c r="F222" s="197"/>
      <c r="G222" s="197"/>
      <c r="H222" s="197"/>
      <c r="I222" s="197"/>
      <c r="J222" s="197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</row>
    <row r="223" spans="1:25">
      <c r="A223" s="216">
        <v>5511001</v>
      </c>
      <c r="B223" s="217" t="s">
        <v>4066</v>
      </c>
      <c r="C223" s="217" t="s">
        <v>4073</v>
      </c>
      <c r="D223" s="217" t="s">
        <v>4074</v>
      </c>
      <c r="E223" s="217" t="s">
        <v>1251</v>
      </c>
      <c r="F223" s="197"/>
      <c r="G223" s="197"/>
      <c r="H223" s="197"/>
      <c r="I223" s="197"/>
      <c r="J223" s="197"/>
      <c r="K223" s="197"/>
      <c r="L223" s="197"/>
      <c r="M223" s="197"/>
      <c r="N223" s="197"/>
      <c r="O223" s="197"/>
      <c r="P223" s="197"/>
      <c r="Q223" s="197"/>
      <c r="R223" s="197"/>
      <c r="S223" s="197"/>
      <c r="T223" s="197"/>
      <c r="U223" s="197"/>
      <c r="V223" s="197"/>
      <c r="W223" s="197"/>
      <c r="X223" s="197"/>
      <c r="Y223" s="197"/>
    </row>
    <row r="224" spans="1:25">
      <c r="A224" s="92">
        <v>5235292</v>
      </c>
      <c r="B224" s="115" t="s">
        <v>4280</v>
      </c>
      <c r="C224" s="115" t="s">
        <v>1481</v>
      </c>
      <c r="D224" s="115" t="s">
        <v>4284</v>
      </c>
      <c r="E224" s="115" t="s">
        <v>166</v>
      </c>
      <c r="F224" s="197"/>
      <c r="G224" s="197"/>
      <c r="H224" s="197"/>
      <c r="I224" s="197"/>
      <c r="J224" s="197"/>
      <c r="K224" s="197"/>
      <c r="L224" s="197"/>
      <c r="M224" s="197"/>
      <c r="N224" s="197"/>
      <c r="O224" s="197"/>
      <c r="P224" s="197"/>
      <c r="Q224" s="197"/>
      <c r="R224" s="197"/>
      <c r="S224" s="197"/>
      <c r="T224" s="197"/>
      <c r="U224" s="197"/>
      <c r="V224" s="197"/>
      <c r="W224" s="197"/>
      <c r="X224" s="197"/>
      <c r="Y224" s="197"/>
    </row>
    <row r="225" spans="1:25">
      <c r="A225" s="92">
        <v>5538711</v>
      </c>
      <c r="B225" s="115" t="s">
        <v>4280</v>
      </c>
      <c r="C225" s="115" t="s">
        <v>1474</v>
      </c>
      <c r="D225" s="115" t="s">
        <v>4285</v>
      </c>
      <c r="E225" s="115" t="s">
        <v>59</v>
      </c>
      <c r="F225" s="197"/>
      <c r="G225" s="197"/>
      <c r="H225" s="197"/>
      <c r="I225" s="197"/>
      <c r="J225" s="197"/>
      <c r="K225" s="197"/>
      <c r="L225" s="197"/>
      <c r="M225" s="197"/>
      <c r="N225" s="197"/>
      <c r="O225" s="197"/>
      <c r="P225" s="197"/>
      <c r="Q225" s="197"/>
      <c r="R225" s="197"/>
      <c r="S225" s="197"/>
      <c r="T225" s="197"/>
      <c r="U225" s="197"/>
      <c r="V225" s="197"/>
      <c r="W225" s="197"/>
      <c r="X225" s="197"/>
      <c r="Y225" s="197"/>
    </row>
    <row r="226" spans="1:25">
      <c r="A226" s="92">
        <v>5538681</v>
      </c>
      <c r="B226" s="115" t="s">
        <v>4280</v>
      </c>
      <c r="C226" s="115" t="s">
        <v>1481</v>
      </c>
      <c r="D226" s="115" t="s">
        <v>4285</v>
      </c>
      <c r="E226" s="115" t="s">
        <v>59</v>
      </c>
      <c r="F226" s="197"/>
      <c r="G226" s="197"/>
      <c r="H226" s="197"/>
      <c r="I226" s="197"/>
      <c r="J226" s="197"/>
      <c r="K226" s="197"/>
      <c r="L226" s="197"/>
      <c r="M226" s="197"/>
      <c r="N226" s="197"/>
      <c r="O226" s="197"/>
      <c r="P226" s="197"/>
      <c r="Q226" s="197"/>
      <c r="R226" s="197"/>
      <c r="S226" s="197"/>
      <c r="T226" s="197"/>
      <c r="U226" s="197"/>
      <c r="V226" s="197"/>
      <c r="W226" s="197"/>
      <c r="X226" s="197"/>
      <c r="Y226" s="197"/>
    </row>
    <row r="227" spans="1:25">
      <c r="A227" s="92">
        <v>5538551</v>
      </c>
      <c r="B227" s="115" t="s">
        <v>4280</v>
      </c>
      <c r="C227" s="115" t="s">
        <v>1469</v>
      </c>
      <c r="D227" s="115" t="s">
        <v>4285</v>
      </c>
      <c r="E227" s="115" t="s">
        <v>59</v>
      </c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</row>
    <row r="228" spans="1:25">
      <c r="A228" s="92">
        <v>4566254</v>
      </c>
      <c r="B228" s="115" t="s">
        <v>4280</v>
      </c>
      <c r="C228" s="115" t="s">
        <v>4283</v>
      </c>
      <c r="D228" s="115" t="s">
        <v>4281</v>
      </c>
      <c r="E228" s="115" t="s">
        <v>56</v>
      </c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</row>
    <row r="229" spans="1:25">
      <c r="A229" s="92">
        <v>4566174</v>
      </c>
      <c r="B229" s="115" t="s">
        <v>4280</v>
      </c>
      <c r="C229" s="115" t="s">
        <v>4282</v>
      </c>
      <c r="D229" s="115" t="s">
        <v>4281</v>
      </c>
      <c r="E229" s="115" t="s">
        <v>56</v>
      </c>
      <c r="F229" s="197"/>
      <c r="G229" s="197"/>
      <c r="H229" s="197"/>
      <c r="I229" s="197"/>
      <c r="J229" s="197"/>
      <c r="K229" s="197"/>
      <c r="L229" s="197"/>
      <c r="M229" s="197"/>
      <c r="N229" s="197"/>
      <c r="O229" s="197"/>
      <c r="P229" s="197"/>
      <c r="Q229" s="197"/>
      <c r="R229" s="197"/>
      <c r="S229" s="197"/>
      <c r="T229" s="197"/>
      <c r="U229" s="197"/>
      <c r="V229" s="197"/>
      <c r="W229" s="197"/>
      <c r="X229" s="197"/>
      <c r="Y229" s="197"/>
    </row>
    <row r="230" spans="1:25">
      <c r="A230" s="92">
        <v>4566252</v>
      </c>
      <c r="B230" s="115" t="s">
        <v>4280</v>
      </c>
      <c r="C230" s="115" t="s">
        <v>1474</v>
      </c>
      <c r="D230" s="115" t="s">
        <v>4281</v>
      </c>
      <c r="E230" s="115" t="s">
        <v>56</v>
      </c>
      <c r="F230" s="197"/>
      <c r="G230" s="197"/>
      <c r="H230" s="197"/>
      <c r="I230" s="197"/>
      <c r="J230" s="197"/>
      <c r="K230" s="197"/>
      <c r="L230" s="197"/>
      <c r="M230" s="197"/>
      <c r="N230" s="197"/>
      <c r="O230" s="197"/>
      <c r="P230" s="197"/>
      <c r="Q230" s="197"/>
      <c r="R230" s="197"/>
      <c r="S230" s="197"/>
      <c r="T230" s="197"/>
      <c r="U230" s="197"/>
      <c r="V230" s="197"/>
      <c r="W230" s="197"/>
      <c r="X230" s="197"/>
      <c r="Y230" s="197"/>
    </row>
    <row r="231" spans="1:25">
      <c r="A231" s="92">
        <v>4566172</v>
      </c>
      <c r="B231" s="115" t="s">
        <v>4280</v>
      </c>
      <c r="C231" s="115" t="s">
        <v>1481</v>
      </c>
      <c r="D231" s="115" t="s">
        <v>4281</v>
      </c>
      <c r="E231" s="115" t="s">
        <v>56</v>
      </c>
      <c r="F231" s="197"/>
      <c r="G231" s="197"/>
      <c r="H231" s="197"/>
      <c r="I231" s="197"/>
      <c r="J231" s="197"/>
      <c r="K231" s="197"/>
      <c r="L231" s="197"/>
      <c r="M231" s="197"/>
      <c r="N231" s="197"/>
      <c r="O231" s="197"/>
      <c r="P231" s="197"/>
      <c r="Q231" s="197"/>
      <c r="R231" s="197"/>
      <c r="S231" s="197"/>
      <c r="T231" s="197"/>
      <c r="U231" s="197"/>
      <c r="V231" s="197"/>
      <c r="W231" s="197"/>
      <c r="X231" s="197"/>
      <c r="Y231" s="197"/>
    </row>
    <row r="232" spans="1:25">
      <c r="A232" s="92">
        <v>4566092</v>
      </c>
      <c r="B232" s="115" t="s">
        <v>4280</v>
      </c>
      <c r="C232" s="115" t="s">
        <v>1469</v>
      </c>
      <c r="D232" s="115" t="s">
        <v>4281</v>
      </c>
      <c r="E232" s="115" t="s">
        <v>56</v>
      </c>
      <c r="F232" s="197"/>
      <c r="G232" s="197"/>
      <c r="H232" s="197"/>
      <c r="I232" s="197"/>
      <c r="J232" s="197"/>
      <c r="K232" s="197"/>
      <c r="L232" s="197"/>
      <c r="M232" s="197"/>
      <c r="N232" s="197"/>
      <c r="O232" s="197"/>
      <c r="P232" s="197"/>
      <c r="Q232" s="197"/>
      <c r="R232" s="197"/>
      <c r="S232" s="197"/>
      <c r="T232" s="197"/>
      <c r="U232" s="197"/>
      <c r="V232" s="197"/>
      <c r="W232" s="197"/>
      <c r="X232" s="197"/>
      <c r="Y232" s="197"/>
    </row>
    <row r="233" spans="1:25">
      <c r="A233" s="218">
        <v>4566174</v>
      </c>
      <c r="B233" s="217" t="s">
        <v>4337</v>
      </c>
      <c r="C233" s="217" t="s">
        <v>4338</v>
      </c>
      <c r="D233" s="217" t="s">
        <v>4339</v>
      </c>
      <c r="E233" s="217" t="s">
        <v>56</v>
      </c>
      <c r="F233" s="197"/>
      <c r="G233" s="197"/>
      <c r="H233" s="197"/>
      <c r="I233" s="197"/>
      <c r="J233" s="197"/>
      <c r="K233" s="197"/>
      <c r="L233" s="197"/>
      <c r="M233" s="197"/>
      <c r="N233" s="197"/>
      <c r="O233" s="197"/>
      <c r="P233" s="197"/>
      <c r="Q233" s="197"/>
      <c r="R233" s="197"/>
      <c r="S233" s="197"/>
      <c r="T233" s="197"/>
      <c r="U233" s="197"/>
      <c r="V233" s="197"/>
      <c r="W233" s="197"/>
      <c r="X233" s="197"/>
      <c r="Y233" s="197"/>
    </row>
    <row r="234" spans="1:25">
      <c r="A234" s="219">
        <v>4566252</v>
      </c>
      <c r="B234" s="217" t="s">
        <v>4337</v>
      </c>
      <c r="C234" s="217" t="s">
        <v>3734</v>
      </c>
      <c r="D234" s="217" t="s">
        <v>4339</v>
      </c>
      <c r="E234" s="217" t="s">
        <v>56</v>
      </c>
      <c r="F234" s="197"/>
      <c r="G234" s="197"/>
      <c r="H234" s="197"/>
      <c r="I234" s="197"/>
      <c r="J234" s="197"/>
      <c r="K234" s="197"/>
      <c r="L234" s="197"/>
      <c r="M234" s="197"/>
      <c r="N234" s="197"/>
      <c r="O234" s="197"/>
      <c r="P234" s="197"/>
      <c r="Q234" s="197"/>
      <c r="R234" s="197"/>
      <c r="S234" s="197"/>
      <c r="T234" s="197"/>
      <c r="U234" s="197"/>
      <c r="V234" s="197"/>
      <c r="W234" s="197"/>
      <c r="X234" s="197"/>
      <c r="Y234" s="197"/>
    </row>
    <row r="235" spans="1:25">
      <c r="A235" s="215">
        <v>5639421</v>
      </c>
      <c r="B235" s="217" t="s">
        <v>4477</v>
      </c>
      <c r="C235" s="217" t="s">
        <v>509</v>
      </c>
      <c r="D235" s="217" t="s">
        <v>4478</v>
      </c>
      <c r="E235" s="217" t="s">
        <v>1656</v>
      </c>
      <c r="F235" s="197"/>
      <c r="G235" s="197"/>
      <c r="H235" s="197"/>
      <c r="I235" s="197"/>
      <c r="J235" s="197"/>
      <c r="K235" s="197"/>
      <c r="L235" s="197"/>
      <c r="M235" s="197"/>
      <c r="N235" s="197"/>
      <c r="O235" s="197"/>
      <c r="P235" s="197"/>
      <c r="Q235" s="197"/>
      <c r="R235" s="197"/>
      <c r="S235" s="197"/>
      <c r="T235" s="197"/>
      <c r="U235" s="197"/>
      <c r="V235" s="197"/>
      <c r="W235" s="197"/>
      <c r="X235" s="197"/>
      <c r="Y235" s="197"/>
    </row>
    <row r="236" spans="1:25">
      <c r="A236" s="216">
        <v>5639261</v>
      </c>
      <c r="B236" s="217" t="s">
        <v>4477</v>
      </c>
      <c r="C236" s="217" t="s">
        <v>512</v>
      </c>
      <c r="D236" s="217" t="s">
        <v>4478</v>
      </c>
      <c r="E236" s="217" t="s">
        <v>1656</v>
      </c>
      <c r="F236" s="197"/>
      <c r="G236" s="197"/>
      <c r="H236" s="197"/>
      <c r="I236" s="197"/>
      <c r="J236" s="197"/>
      <c r="K236" s="197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</row>
    <row r="237" spans="1:25">
      <c r="A237" s="216">
        <v>5639391</v>
      </c>
      <c r="B237" s="217" t="s">
        <v>4477</v>
      </c>
      <c r="C237" s="217" t="s">
        <v>514</v>
      </c>
      <c r="D237" s="217" t="s">
        <v>4478</v>
      </c>
      <c r="E237" s="217" t="s">
        <v>1656</v>
      </c>
      <c r="F237" s="197"/>
      <c r="G237" s="197"/>
      <c r="H237" s="197"/>
      <c r="I237" s="197"/>
      <c r="J237" s="197"/>
      <c r="K237" s="197"/>
      <c r="L237" s="197"/>
      <c r="M237" s="197"/>
      <c r="N237" s="197"/>
      <c r="O237" s="197"/>
      <c r="P237" s="197"/>
      <c r="Q237" s="197"/>
      <c r="R237" s="197"/>
      <c r="S237" s="197"/>
      <c r="T237" s="197"/>
      <c r="U237" s="197"/>
      <c r="V237" s="197"/>
      <c r="W237" s="197"/>
      <c r="X237" s="197"/>
      <c r="Y237" s="197"/>
    </row>
    <row r="238" spans="1:25">
      <c r="A238" s="216">
        <v>6152841</v>
      </c>
      <c r="B238" s="217" t="s">
        <v>4477</v>
      </c>
      <c r="C238" s="217" t="s">
        <v>4479</v>
      </c>
      <c r="D238" s="217" t="s">
        <v>4480</v>
      </c>
      <c r="E238" s="217" t="s">
        <v>43</v>
      </c>
      <c r="F238" s="197"/>
      <c r="G238" s="197"/>
      <c r="H238" s="197"/>
      <c r="I238" s="197"/>
      <c r="J238" s="197"/>
      <c r="K238" s="197"/>
      <c r="L238" s="197"/>
      <c r="M238" s="197"/>
      <c r="N238" s="197"/>
      <c r="O238" s="197"/>
      <c r="P238" s="197"/>
      <c r="Q238" s="197"/>
      <c r="R238" s="197"/>
      <c r="S238" s="197"/>
      <c r="T238" s="197"/>
      <c r="U238" s="197"/>
      <c r="V238" s="197"/>
      <c r="W238" s="197"/>
      <c r="X238" s="197"/>
      <c r="Y238" s="197"/>
    </row>
    <row r="239" spans="1:25">
      <c r="A239" s="216">
        <v>6152681</v>
      </c>
      <c r="B239" s="217" t="s">
        <v>4477</v>
      </c>
      <c r="C239" s="217" t="s">
        <v>291</v>
      </c>
      <c r="D239" s="217" t="s">
        <v>4480</v>
      </c>
      <c r="E239" s="217" t="s">
        <v>43</v>
      </c>
      <c r="F239" s="197"/>
      <c r="G239" s="197"/>
      <c r="H239" s="197"/>
      <c r="I239" s="197"/>
      <c r="J239" s="197"/>
      <c r="K239" s="197"/>
      <c r="L239" s="197"/>
      <c r="M239" s="197"/>
      <c r="N239" s="197"/>
      <c r="O239" s="197"/>
      <c r="P239" s="197"/>
      <c r="Q239" s="197"/>
      <c r="R239" s="197"/>
      <c r="S239" s="197"/>
      <c r="T239" s="197"/>
      <c r="U239" s="197"/>
      <c r="V239" s="197"/>
      <c r="W239" s="197"/>
      <c r="X239" s="197"/>
      <c r="Y239" s="197"/>
    </row>
    <row r="240" spans="1:25">
      <c r="A240" s="216">
        <v>6152711</v>
      </c>
      <c r="B240" s="217" t="s">
        <v>4477</v>
      </c>
      <c r="C240" s="217" t="s">
        <v>3242</v>
      </c>
      <c r="D240" s="217" t="s">
        <v>4480</v>
      </c>
      <c r="E240" s="217" t="s">
        <v>43</v>
      </c>
      <c r="F240" s="197"/>
      <c r="G240" s="197"/>
      <c r="H240" s="197"/>
      <c r="I240" s="197"/>
      <c r="J240" s="197"/>
      <c r="K240" s="197"/>
      <c r="L240" s="197"/>
      <c r="M240" s="197"/>
      <c r="N240" s="197"/>
      <c r="O240" s="197"/>
      <c r="P240" s="197"/>
      <c r="Q240" s="197"/>
      <c r="R240" s="197"/>
      <c r="S240" s="197"/>
      <c r="T240" s="197"/>
      <c r="U240" s="197"/>
      <c r="V240" s="197"/>
      <c r="W240" s="197"/>
      <c r="X240" s="197"/>
      <c r="Y240" s="197"/>
    </row>
    <row r="241" spans="1:25">
      <c r="A241" s="216">
        <v>5718261</v>
      </c>
      <c r="B241" s="217" t="s">
        <v>4481</v>
      </c>
      <c r="C241" s="217" t="s">
        <v>4482</v>
      </c>
      <c r="D241" s="217" t="s">
        <v>4483</v>
      </c>
      <c r="E241" s="217" t="s">
        <v>1656</v>
      </c>
      <c r="F241" s="197"/>
      <c r="G241" s="197"/>
      <c r="H241" s="197"/>
      <c r="I241" s="197"/>
      <c r="J241" s="197"/>
      <c r="K241" s="197"/>
      <c r="L241" s="197"/>
      <c r="M241" s="197"/>
      <c r="N241" s="197"/>
      <c r="O241" s="197"/>
      <c r="P241" s="197"/>
      <c r="Q241" s="197"/>
      <c r="R241" s="197"/>
      <c r="S241" s="197"/>
      <c r="T241" s="197"/>
      <c r="U241" s="197"/>
      <c r="V241" s="197"/>
      <c r="W241" s="197"/>
      <c r="X241" s="197"/>
      <c r="Y241" s="197"/>
    </row>
    <row r="242" spans="1:25">
      <c r="A242" s="216">
        <v>5718262</v>
      </c>
      <c r="B242" s="217" t="s">
        <v>4481</v>
      </c>
      <c r="C242" s="217" t="s">
        <v>4484</v>
      </c>
      <c r="D242" s="217" t="s">
        <v>4483</v>
      </c>
      <c r="E242" s="217" t="s">
        <v>1656</v>
      </c>
      <c r="F242" s="197"/>
      <c r="G242" s="197"/>
      <c r="H242" s="197"/>
      <c r="I242" s="197"/>
      <c r="J242" s="197"/>
      <c r="K242" s="197"/>
      <c r="L242" s="197"/>
      <c r="M242" s="197"/>
      <c r="N242" s="197"/>
      <c r="O242" s="197"/>
      <c r="P242" s="197"/>
      <c r="Q242" s="197"/>
      <c r="R242" s="197"/>
      <c r="S242" s="197"/>
      <c r="T242" s="197"/>
      <c r="U242" s="197"/>
      <c r="V242" s="197"/>
      <c r="W242" s="197"/>
      <c r="X242" s="197"/>
      <c r="Y242" s="197"/>
    </row>
    <row r="243" spans="1:25">
      <c r="A243" s="216">
        <v>5718131</v>
      </c>
      <c r="B243" s="217" t="s">
        <v>4481</v>
      </c>
      <c r="C243" s="217" t="s">
        <v>4485</v>
      </c>
      <c r="D243" s="217" t="s">
        <v>4483</v>
      </c>
      <c r="E243" s="217" t="s">
        <v>1656</v>
      </c>
      <c r="F243" s="197"/>
      <c r="G243" s="197"/>
      <c r="H243" s="197"/>
      <c r="I243" s="197"/>
      <c r="J243" s="197"/>
      <c r="K243" s="197"/>
      <c r="L243" s="197"/>
      <c r="M243" s="197"/>
      <c r="N243" s="197"/>
      <c r="O243" s="197"/>
      <c r="P243" s="197"/>
      <c r="Q243" s="197"/>
      <c r="R243" s="197"/>
      <c r="S243" s="197"/>
      <c r="T243" s="197"/>
      <c r="U243" s="197"/>
      <c r="V243" s="197"/>
      <c r="W243" s="197"/>
      <c r="X243" s="197"/>
      <c r="Y243" s="197"/>
    </row>
    <row r="244" spans="1:25">
      <c r="A244" s="216">
        <v>5997421</v>
      </c>
      <c r="B244" s="217" t="s">
        <v>4481</v>
      </c>
      <c r="C244" s="217" t="s">
        <v>4486</v>
      </c>
      <c r="D244" s="217" t="s">
        <v>4483</v>
      </c>
      <c r="E244" s="217" t="s">
        <v>1656</v>
      </c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97"/>
      <c r="Q244" s="197"/>
      <c r="R244" s="197"/>
      <c r="S244" s="197"/>
      <c r="T244" s="197"/>
      <c r="U244" s="197"/>
      <c r="V244" s="197"/>
      <c r="W244" s="197"/>
      <c r="X244" s="197"/>
      <c r="Y244" s="197"/>
    </row>
    <row r="245" spans="1:25">
      <c r="A245" s="216">
        <v>6256683</v>
      </c>
      <c r="B245" s="217" t="s">
        <v>4481</v>
      </c>
      <c r="C245" s="217" t="s">
        <v>4487</v>
      </c>
      <c r="D245" s="217" t="s">
        <v>4488</v>
      </c>
      <c r="E245" s="217" t="s">
        <v>1656</v>
      </c>
      <c r="F245" s="197"/>
      <c r="G245" s="197"/>
      <c r="H245" s="197"/>
      <c r="I245" s="197"/>
      <c r="J245" s="197"/>
      <c r="K245" s="197"/>
      <c r="L245" s="197"/>
      <c r="M245" s="197"/>
      <c r="N245" s="197"/>
      <c r="O245" s="197"/>
      <c r="P245" s="197"/>
      <c r="Q245" s="197"/>
      <c r="R245" s="197"/>
      <c r="S245" s="197"/>
      <c r="T245" s="197"/>
      <c r="U245" s="197"/>
      <c r="V245" s="197"/>
      <c r="W245" s="197"/>
      <c r="X245" s="197"/>
      <c r="Y245" s="197"/>
    </row>
    <row r="246" spans="1:25">
      <c r="A246" s="216">
        <v>6256713</v>
      </c>
      <c r="B246" s="217" t="s">
        <v>4481</v>
      </c>
      <c r="C246" s="217" t="s">
        <v>4489</v>
      </c>
      <c r="D246" s="217" t="s">
        <v>4488</v>
      </c>
      <c r="E246" s="217" t="s">
        <v>1656</v>
      </c>
      <c r="F246" s="197"/>
      <c r="G246" s="197"/>
      <c r="H246" s="197"/>
      <c r="I246" s="197"/>
      <c r="J246" s="197"/>
      <c r="K246" s="197"/>
      <c r="L246" s="197"/>
      <c r="M246" s="197"/>
      <c r="N246" s="197"/>
      <c r="O246" s="197"/>
      <c r="P246" s="197"/>
      <c r="Q246" s="197"/>
      <c r="R246" s="197"/>
      <c r="S246" s="197"/>
      <c r="T246" s="197"/>
      <c r="U246" s="197"/>
      <c r="V246" s="197"/>
      <c r="W246" s="197"/>
      <c r="X246" s="197"/>
      <c r="Y246" s="197"/>
    </row>
    <row r="247" spans="1:25">
      <c r="A247" s="216">
        <v>6147421</v>
      </c>
      <c r="B247" s="217" t="s">
        <v>4481</v>
      </c>
      <c r="C247" s="217" t="s">
        <v>4490</v>
      </c>
      <c r="D247" s="217" t="s">
        <v>4491</v>
      </c>
      <c r="E247" s="217" t="s">
        <v>43</v>
      </c>
      <c r="F247" s="197"/>
      <c r="G247" s="197"/>
      <c r="H247" s="197"/>
      <c r="I247" s="197"/>
      <c r="J247" s="197"/>
      <c r="K247" s="197"/>
      <c r="L247" s="197"/>
      <c r="M247" s="197"/>
      <c r="N247" s="197"/>
      <c r="O247" s="197"/>
      <c r="P247" s="197"/>
      <c r="Q247" s="197"/>
      <c r="R247" s="197"/>
      <c r="S247" s="197"/>
      <c r="T247" s="197"/>
      <c r="U247" s="197"/>
      <c r="V247" s="197"/>
      <c r="W247" s="197"/>
      <c r="X247" s="197"/>
      <c r="Y247" s="197"/>
    </row>
    <row r="248" spans="1:25">
      <c r="A248" s="216">
        <v>6147422</v>
      </c>
      <c r="B248" s="217" t="s">
        <v>4481</v>
      </c>
      <c r="C248" s="217" t="s">
        <v>4492</v>
      </c>
      <c r="D248" s="217" t="s">
        <v>4491</v>
      </c>
      <c r="E248" s="217" t="s">
        <v>43</v>
      </c>
      <c r="F248" s="197"/>
      <c r="G248" s="197"/>
      <c r="H248" s="197"/>
      <c r="I248" s="197"/>
      <c r="J248" s="197"/>
      <c r="K248" s="197"/>
      <c r="L248" s="197"/>
      <c r="M248" s="197"/>
      <c r="N248" s="197"/>
      <c r="O248" s="197"/>
      <c r="P248" s="197"/>
      <c r="Q248" s="197"/>
      <c r="R248" s="197"/>
      <c r="S248" s="197"/>
      <c r="T248" s="197"/>
      <c r="U248" s="197"/>
      <c r="V248" s="197"/>
      <c r="W248" s="197"/>
      <c r="X248" s="197"/>
      <c r="Y248" s="197"/>
    </row>
    <row r="249" spans="1:25">
      <c r="A249" s="216">
        <v>6147261</v>
      </c>
      <c r="B249" s="217" t="s">
        <v>4481</v>
      </c>
      <c r="C249" s="217" t="s">
        <v>4493</v>
      </c>
      <c r="D249" s="217" t="s">
        <v>4491</v>
      </c>
      <c r="E249" s="217" t="s">
        <v>43</v>
      </c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97"/>
      <c r="S249" s="197"/>
      <c r="T249" s="197"/>
      <c r="U249" s="197"/>
      <c r="V249" s="197"/>
      <c r="W249" s="197"/>
      <c r="X249" s="197"/>
      <c r="Y249" s="197"/>
    </row>
    <row r="250" spans="1:25">
      <c r="A250" s="216">
        <v>6147392</v>
      </c>
      <c r="B250" s="217" t="s">
        <v>4481</v>
      </c>
      <c r="C250" s="217" t="s">
        <v>4494</v>
      </c>
      <c r="D250" s="217" t="s">
        <v>4491</v>
      </c>
      <c r="E250" s="217" t="s">
        <v>43</v>
      </c>
      <c r="F250" s="197"/>
      <c r="G250" s="197"/>
      <c r="H250" s="197"/>
      <c r="I250" s="197"/>
      <c r="J250" s="197"/>
      <c r="K250" s="197"/>
      <c r="L250" s="197"/>
      <c r="M250" s="197"/>
      <c r="N250" s="197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</row>
    <row r="251" spans="1:25">
      <c r="A251" s="216">
        <v>6147391</v>
      </c>
      <c r="B251" s="217" t="s">
        <v>4481</v>
      </c>
      <c r="C251" s="217" t="s">
        <v>4495</v>
      </c>
      <c r="D251" s="217" t="s">
        <v>4491</v>
      </c>
      <c r="E251" s="217" t="s">
        <v>43</v>
      </c>
      <c r="F251" s="197"/>
      <c r="G251" s="197"/>
      <c r="H251" s="197"/>
      <c r="I251" s="197"/>
      <c r="J251" s="197"/>
      <c r="K251" s="197"/>
      <c r="L251" s="197"/>
      <c r="M251" s="197"/>
      <c r="N251" s="197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</row>
    <row r="252" spans="1:25">
      <c r="A252" s="216">
        <v>6256421</v>
      </c>
      <c r="B252" s="217" t="s">
        <v>4481</v>
      </c>
      <c r="C252" s="217" t="s">
        <v>4489</v>
      </c>
      <c r="D252" s="217" t="s">
        <v>4496</v>
      </c>
      <c r="E252" s="217" t="s">
        <v>43</v>
      </c>
      <c r="F252" s="197"/>
      <c r="G252" s="197"/>
      <c r="H252" s="197"/>
      <c r="I252" s="197"/>
      <c r="J252" s="197"/>
      <c r="K252" s="197"/>
      <c r="L252" s="197"/>
      <c r="M252" s="197"/>
      <c r="N252" s="197"/>
      <c r="O252" s="197"/>
      <c r="P252" s="197"/>
      <c r="Q252" s="197"/>
      <c r="R252" s="197"/>
      <c r="S252" s="197"/>
      <c r="T252" s="197"/>
      <c r="U252" s="197"/>
      <c r="V252" s="197"/>
      <c r="W252" s="197"/>
      <c r="X252" s="197"/>
      <c r="Y252" s="197"/>
    </row>
    <row r="253" spans="1:25">
      <c r="A253" s="216">
        <v>6256391</v>
      </c>
      <c r="B253" s="217" t="s">
        <v>4481</v>
      </c>
      <c r="C253" s="217" t="s">
        <v>4487</v>
      </c>
      <c r="D253" s="217" t="s">
        <v>4496</v>
      </c>
      <c r="E253" s="217" t="s">
        <v>43</v>
      </c>
      <c r="F253" s="197"/>
      <c r="G253" s="197"/>
      <c r="H253" s="197"/>
      <c r="I253" s="197"/>
      <c r="J253" s="197"/>
      <c r="K253" s="197"/>
      <c r="L253" s="197"/>
      <c r="M253" s="197"/>
      <c r="N253" s="197"/>
      <c r="O253" s="197"/>
      <c r="P253" s="197"/>
      <c r="Q253" s="197"/>
      <c r="R253" s="197"/>
      <c r="S253" s="197"/>
      <c r="T253" s="197"/>
      <c r="U253" s="197"/>
      <c r="V253" s="197"/>
      <c r="W253" s="197"/>
      <c r="X253" s="197"/>
      <c r="Y253" s="197"/>
    </row>
    <row r="254" spans="1:25">
      <c r="A254" s="220">
        <v>6388973</v>
      </c>
      <c r="B254" s="217" t="s">
        <v>4565</v>
      </c>
      <c r="C254" s="217" t="s">
        <v>530</v>
      </c>
      <c r="D254" s="217" t="s">
        <v>4566</v>
      </c>
      <c r="E254" s="217" t="s">
        <v>46</v>
      </c>
      <c r="F254" s="197"/>
      <c r="G254" s="197"/>
      <c r="H254" s="197"/>
      <c r="I254" s="197"/>
      <c r="J254" s="197"/>
      <c r="K254" s="197"/>
      <c r="L254" s="197"/>
      <c r="M254" s="197"/>
      <c r="N254" s="197"/>
      <c r="O254" s="197"/>
      <c r="P254" s="197"/>
      <c r="Q254" s="197"/>
      <c r="R254" s="197"/>
      <c r="S254" s="197"/>
      <c r="T254" s="197"/>
      <c r="U254" s="197"/>
      <c r="V254" s="197"/>
      <c r="W254" s="197"/>
      <c r="X254" s="197"/>
      <c r="Y254" s="197"/>
    </row>
    <row r="255" spans="1:25">
      <c r="A255" s="216">
        <v>6446551</v>
      </c>
      <c r="B255" s="217" t="s">
        <v>4565</v>
      </c>
      <c r="C255" s="217" t="s">
        <v>530</v>
      </c>
      <c r="D255" s="217" t="s">
        <v>4567</v>
      </c>
      <c r="E255" s="217" t="s">
        <v>49</v>
      </c>
      <c r="F255" s="197"/>
      <c r="G255" s="197"/>
      <c r="H255" s="197"/>
      <c r="I255" s="197"/>
      <c r="J255" s="197"/>
      <c r="K255" s="197"/>
      <c r="L255" s="197"/>
      <c r="M255" s="197"/>
      <c r="N255" s="197"/>
      <c r="O255" s="197"/>
      <c r="P255" s="197"/>
      <c r="Q255" s="197"/>
      <c r="R255" s="197"/>
      <c r="S255" s="197"/>
      <c r="T255" s="197"/>
      <c r="U255" s="197"/>
      <c r="V255" s="197"/>
      <c r="W255" s="197"/>
      <c r="X255" s="197"/>
      <c r="Y255" s="197"/>
    </row>
    <row r="256" spans="1:25">
      <c r="A256" s="216">
        <v>6436261</v>
      </c>
      <c r="B256" s="217" t="s">
        <v>4565</v>
      </c>
      <c r="C256" s="217" t="s">
        <v>539</v>
      </c>
      <c r="D256" s="217" t="s">
        <v>4568</v>
      </c>
      <c r="E256" s="217" t="s">
        <v>62</v>
      </c>
      <c r="F256" s="197"/>
      <c r="G256" s="197"/>
      <c r="H256" s="197"/>
      <c r="I256" s="197"/>
      <c r="J256" s="197"/>
      <c r="K256" s="197"/>
      <c r="L256" s="197"/>
      <c r="M256" s="197"/>
      <c r="N256" s="197"/>
      <c r="O256" s="197"/>
      <c r="P256" s="197"/>
      <c r="Q256" s="197"/>
      <c r="R256" s="197"/>
      <c r="S256" s="197"/>
      <c r="T256" s="197"/>
      <c r="U256" s="197"/>
      <c r="V256" s="197"/>
      <c r="W256" s="197"/>
      <c r="X256" s="197"/>
      <c r="Y256" s="197"/>
    </row>
    <row r="257" spans="1:25">
      <c r="A257" s="216">
        <v>6282972</v>
      </c>
      <c r="B257" s="217" t="s">
        <v>4565</v>
      </c>
      <c r="C257" s="217" t="s">
        <v>539</v>
      </c>
      <c r="D257" s="217" t="s">
        <v>4569</v>
      </c>
      <c r="E257" s="217" t="s">
        <v>111</v>
      </c>
      <c r="F257" s="197"/>
      <c r="G257" s="197"/>
      <c r="H257" s="197"/>
      <c r="I257" s="197"/>
      <c r="J257" s="197"/>
      <c r="K257" s="197"/>
      <c r="L257" s="197"/>
      <c r="M257" s="197"/>
      <c r="N257" s="197"/>
      <c r="O257" s="197"/>
      <c r="P257" s="197"/>
      <c r="Q257" s="197"/>
      <c r="R257" s="197"/>
      <c r="S257" s="197"/>
      <c r="T257" s="197"/>
      <c r="U257" s="197"/>
      <c r="V257" s="197"/>
      <c r="W257" s="197"/>
      <c r="X257" s="197"/>
      <c r="Y257" s="197"/>
    </row>
    <row r="258" spans="1:25">
      <c r="A258" s="216">
        <v>6283002</v>
      </c>
      <c r="B258" s="217" t="s">
        <v>4565</v>
      </c>
      <c r="C258" s="217" t="s">
        <v>530</v>
      </c>
      <c r="D258" s="217" t="s">
        <v>4570</v>
      </c>
      <c r="E258" s="217" t="s">
        <v>182</v>
      </c>
      <c r="F258" s="197"/>
      <c r="G258" s="197"/>
      <c r="H258" s="197"/>
      <c r="I258" s="197"/>
      <c r="J258" s="197"/>
      <c r="K258" s="197"/>
      <c r="L258" s="197"/>
      <c r="M258" s="197"/>
      <c r="N258" s="197"/>
      <c r="O258" s="197"/>
      <c r="P258" s="197"/>
      <c r="Q258" s="197"/>
      <c r="R258" s="197"/>
      <c r="S258" s="197"/>
      <c r="T258" s="197"/>
      <c r="U258" s="197"/>
      <c r="V258" s="197"/>
      <c r="W258" s="197"/>
      <c r="X258" s="197"/>
      <c r="Y258" s="197"/>
    </row>
    <row r="259" spans="1:25">
      <c r="A259" s="216">
        <v>6432422</v>
      </c>
      <c r="B259" s="217" t="s">
        <v>4565</v>
      </c>
      <c r="C259" s="217" t="s">
        <v>530</v>
      </c>
      <c r="D259" s="217" t="s">
        <v>4571</v>
      </c>
      <c r="E259" s="217" t="s">
        <v>166</v>
      </c>
      <c r="F259" s="197"/>
      <c r="G259" s="197"/>
      <c r="H259" s="197"/>
      <c r="I259" s="197"/>
      <c r="J259" s="197"/>
      <c r="K259" s="197"/>
      <c r="L259" s="197"/>
      <c r="M259" s="197"/>
      <c r="N259" s="197"/>
      <c r="O259" s="197"/>
      <c r="P259" s="197"/>
      <c r="Q259" s="197"/>
      <c r="R259" s="197"/>
      <c r="S259" s="197"/>
      <c r="T259" s="197"/>
      <c r="U259" s="197"/>
      <c r="V259" s="197"/>
      <c r="W259" s="197"/>
      <c r="X259" s="197"/>
      <c r="Y259" s="197"/>
    </row>
    <row r="260" spans="1:25">
      <c r="A260" s="94">
        <v>5726131</v>
      </c>
      <c r="B260" s="217" t="s">
        <v>4898</v>
      </c>
      <c r="C260" s="217" t="s">
        <v>514</v>
      </c>
      <c r="D260" s="217" t="s">
        <v>4899</v>
      </c>
      <c r="E260" s="217" t="s">
        <v>648</v>
      </c>
      <c r="F260" s="197"/>
      <c r="G260" s="197"/>
      <c r="H260" s="197"/>
      <c r="I260" s="197"/>
      <c r="J260" s="197"/>
      <c r="K260" s="197"/>
      <c r="L260" s="197"/>
      <c r="M260" s="197"/>
      <c r="N260" s="197"/>
      <c r="O260" s="197"/>
      <c r="P260" s="197"/>
      <c r="Q260" s="197"/>
      <c r="R260" s="197"/>
      <c r="S260" s="197"/>
      <c r="T260" s="197"/>
      <c r="U260" s="197"/>
      <c r="V260" s="197"/>
      <c r="W260" s="197"/>
      <c r="X260" s="197"/>
      <c r="Y260" s="197"/>
    </row>
    <row r="261" spans="1:25">
      <c r="A261" s="94">
        <v>526132</v>
      </c>
      <c r="B261" s="217" t="s">
        <v>4898</v>
      </c>
      <c r="C261" s="217" t="s">
        <v>515</v>
      </c>
      <c r="D261" s="217" t="s">
        <v>4899</v>
      </c>
      <c r="E261" s="217" t="s">
        <v>648</v>
      </c>
      <c r="F261" s="197"/>
      <c r="G261" s="197"/>
      <c r="H261" s="197"/>
      <c r="I261" s="197"/>
      <c r="J261" s="197"/>
      <c r="K261" s="197"/>
      <c r="L261" s="197"/>
      <c r="M261" s="197"/>
      <c r="N261" s="197"/>
      <c r="O261" s="197"/>
      <c r="P261" s="197"/>
      <c r="Q261" s="197"/>
      <c r="R261" s="197"/>
      <c r="S261" s="197"/>
      <c r="T261" s="197"/>
      <c r="U261" s="197"/>
      <c r="V261" s="197"/>
      <c r="W261" s="197"/>
      <c r="X261" s="197"/>
      <c r="Y261" s="197"/>
    </row>
    <row r="262" spans="1:25">
      <c r="A262" s="94">
        <v>6161712</v>
      </c>
      <c r="B262" s="217" t="s">
        <v>4898</v>
      </c>
      <c r="C262" s="217" t="s">
        <v>515</v>
      </c>
      <c r="D262" s="217" t="s">
        <v>4900</v>
      </c>
      <c r="E262" s="217" t="s">
        <v>244</v>
      </c>
      <c r="F262" s="197"/>
      <c r="G262" s="197"/>
      <c r="H262" s="197"/>
      <c r="I262" s="197"/>
      <c r="J262" s="197"/>
      <c r="K262" s="197"/>
      <c r="L262" s="197"/>
      <c r="M262" s="197"/>
      <c r="N262" s="197"/>
      <c r="O262" s="197"/>
      <c r="P262" s="197"/>
      <c r="Q262" s="197"/>
      <c r="R262" s="197"/>
      <c r="S262" s="197"/>
      <c r="T262" s="197"/>
      <c r="U262" s="197"/>
      <c r="V262" s="197"/>
      <c r="W262" s="197"/>
      <c r="X262" s="197"/>
      <c r="Y262" s="197"/>
    </row>
    <row r="263" spans="1:25">
      <c r="A263" s="94">
        <v>6161711</v>
      </c>
      <c r="B263" s="217" t="s">
        <v>4898</v>
      </c>
      <c r="C263" s="217" t="s">
        <v>514</v>
      </c>
      <c r="D263" s="217" t="s">
        <v>4900</v>
      </c>
      <c r="E263" s="217" t="s">
        <v>244</v>
      </c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97"/>
      <c r="S263" s="197"/>
      <c r="T263" s="197"/>
      <c r="U263" s="197"/>
      <c r="V263" s="197"/>
      <c r="W263" s="197"/>
      <c r="X263" s="197"/>
      <c r="Y263" s="197"/>
    </row>
    <row r="264" spans="1:25">
      <c r="A264" s="94">
        <v>6556712</v>
      </c>
      <c r="B264" s="217" t="s">
        <v>4898</v>
      </c>
      <c r="C264" s="217" t="s">
        <v>507</v>
      </c>
      <c r="D264" s="217" t="s">
        <v>4901</v>
      </c>
      <c r="E264" s="217" t="s">
        <v>329</v>
      </c>
      <c r="F264" s="197"/>
      <c r="G264" s="197"/>
      <c r="H264" s="197"/>
      <c r="I264" s="197"/>
      <c r="J264" s="197"/>
      <c r="K264" s="197"/>
      <c r="L264" s="197"/>
      <c r="M264" s="197"/>
      <c r="N264" s="197"/>
      <c r="O264" s="197"/>
      <c r="P264" s="197"/>
      <c r="Q264" s="197"/>
      <c r="R264" s="197"/>
      <c r="S264" s="197"/>
      <c r="T264" s="197"/>
      <c r="U264" s="197"/>
      <c r="V264" s="197"/>
      <c r="W264" s="197"/>
      <c r="X264" s="197"/>
      <c r="Y264" s="197"/>
    </row>
    <row r="265" spans="1:25">
      <c r="A265" s="94">
        <v>6556714</v>
      </c>
      <c r="B265" s="217" t="s">
        <v>4898</v>
      </c>
      <c r="C265" s="217" t="s">
        <v>2687</v>
      </c>
      <c r="D265" s="217" t="s">
        <v>4901</v>
      </c>
      <c r="E265" s="217" t="s">
        <v>329</v>
      </c>
      <c r="F265" s="197"/>
      <c r="G265" s="197"/>
      <c r="H265" s="197"/>
      <c r="I265" s="197"/>
      <c r="J265" s="197"/>
      <c r="K265" s="197"/>
      <c r="L265" s="197"/>
      <c r="M265" s="197"/>
      <c r="N265" s="197"/>
      <c r="O265" s="197"/>
      <c r="P265" s="197"/>
      <c r="Q265" s="197"/>
      <c r="R265" s="197"/>
      <c r="S265" s="197"/>
      <c r="T265" s="197"/>
      <c r="U265" s="197"/>
      <c r="V265" s="197"/>
      <c r="W265" s="197"/>
      <c r="X265" s="197"/>
      <c r="Y265" s="197"/>
    </row>
    <row r="266" spans="1:25">
      <c r="A266" s="94">
        <v>5765422</v>
      </c>
      <c r="B266" s="217" t="s">
        <v>4898</v>
      </c>
      <c r="C266" s="217" t="s">
        <v>515</v>
      </c>
      <c r="D266" s="217" t="s">
        <v>4902</v>
      </c>
      <c r="E266" s="217" t="s">
        <v>485</v>
      </c>
      <c r="F266" s="197"/>
      <c r="G266" s="197"/>
      <c r="H266" s="197"/>
      <c r="I266" s="197"/>
      <c r="J266" s="197"/>
      <c r="K266" s="197"/>
      <c r="L266" s="197"/>
      <c r="M266" s="197"/>
      <c r="N266" s="197"/>
      <c r="O266" s="197"/>
      <c r="P266" s="197"/>
      <c r="Q266" s="197"/>
      <c r="R266" s="197"/>
      <c r="S266" s="197"/>
      <c r="T266" s="197"/>
      <c r="U266" s="197"/>
      <c r="V266" s="197"/>
      <c r="W266" s="197"/>
      <c r="X266" s="197"/>
      <c r="Y266" s="197"/>
    </row>
    <row r="267" spans="1:25">
      <c r="A267" s="94">
        <v>5765421</v>
      </c>
      <c r="B267" s="217" t="s">
        <v>4898</v>
      </c>
      <c r="C267" s="217" t="s">
        <v>514</v>
      </c>
      <c r="D267" s="217" t="s">
        <v>4902</v>
      </c>
      <c r="E267" s="217" t="s">
        <v>485</v>
      </c>
      <c r="F267" s="197"/>
      <c r="G267" s="197"/>
      <c r="H267" s="197"/>
      <c r="I267" s="197"/>
      <c r="J267" s="197"/>
      <c r="K267" s="197"/>
      <c r="L267" s="197"/>
      <c r="M267" s="197"/>
      <c r="N267" s="197"/>
      <c r="O267" s="197"/>
      <c r="P267" s="197"/>
      <c r="Q267" s="197"/>
      <c r="R267" s="197"/>
      <c r="S267" s="197"/>
      <c r="T267" s="197"/>
      <c r="U267" s="197"/>
      <c r="V267" s="197"/>
      <c r="W267" s="197"/>
      <c r="X267" s="197"/>
      <c r="Y267" s="197"/>
    </row>
    <row r="268" spans="1:25">
      <c r="A268" s="94">
        <v>6244971</v>
      </c>
      <c r="B268" s="217" t="s">
        <v>4903</v>
      </c>
      <c r="C268" s="217" t="s">
        <v>4904</v>
      </c>
      <c r="D268" s="217" t="s">
        <v>4905</v>
      </c>
      <c r="E268" s="217" t="s">
        <v>648</v>
      </c>
      <c r="F268" s="197"/>
      <c r="G268" s="197"/>
      <c r="H268" s="197"/>
      <c r="I268" s="197"/>
      <c r="J268" s="197"/>
      <c r="K268" s="197"/>
      <c r="L268" s="197"/>
      <c r="M268" s="197"/>
      <c r="N268" s="197"/>
      <c r="O268" s="197"/>
      <c r="P268" s="197"/>
      <c r="Q268" s="197"/>
      <c r="R268" s="197"/>
      <c r="S268" s="197"/>
      <c r="T268" s="197"/>
      <c r="U268" s="197"/>
      <c r="V268" s="197"/>
      <c r="W268" s="197"/>
      <c r="X268" s="197"/>
      <c r="Y268" s="197"/>
    </row>
    <row r="269" spans="1:25">
      <c r="A269" s="94">
        <v>5761681</v>
      </c>
      <c r="B269" s="217" t="s">
        <v>4903</v>
      </c>
      <c r="C269" s="217" t="s">
        <v>4906</v>
      </c>
      <c r="D269" s="217" t="s">
        <v>4905</v>
      </c>
      <c r="E269" s="217" t="s">
        <v>648</v>
      </c>
      <c r="F269" s="197"/>
      <c r="G269" s="197"/>
      <c r="H269" s="197"/>
      <c r="I269" s="197"/>
      <c r="J269" s="197"/>
      <c r="K269" s="197"/>
      <c r="L269" s="197"/>
      <c r="M269" s="197"/>
      <c r="N269" s="197"/>
      <c r="O269" s="197"/>
      <c r="P269" s="197"/>
      <c r="Q269" s="197"/>
      <c r="R269" s="197"/>
      <c r="S269" s="197"/>
      <c r="T269" s="197"/>
      <c r="U269" s="197"/>
      <c r="V269" s="197"/>
      <c r="W269" s="197"/>
      <c r="X269" s="197"/>
      <c r="Y269" s="197"/>
    </row>
    <row r="270" spans="1:25">
      <c r="A270" s="94">
        <v>5761682</v>
      </c>
      <c r="B270" s="217" t="s">
        <v>4903</v>
      </c>
      <c r="C270" s="217" t="s">
        <v>1011</v>
      </c>
      <c r="D270" s="217" t="s">
        <v>4905</v>
      </c>
      <c r="E270" s="217" t="s">
        <v>648</v>
      </c>
      <c r="F270" s="197"/>
      <c r="G270" s="197"/>
      <c r="H270" s="197"/>
      <c r="I270" s="197"/>
      <c r="J270" s="197"/>
      <c r="K270" s="197"/>
      <c r="L270" s="197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</row>
    <row r="271" spans="1:25">
      <c r="A271" s="94">
        <v>6244972</v>
      </c>
      <c r="B271" s="217" t="s">
        <v>4903</v>
      </c>
      <c r="C271" s="217" t="s">
        <v>4907</v>
      </c>
      <c r="D271" s="217" t="s">
        <v>4905</v>
      </c>
      <c r="E271" s="217" t="s">
        <v>648</v>
      </c>
      <c r="F271" s="197"/>
      <c r="G271" s="197"/>
      <c r="H271" s="197"/>
      <c r="I271" s="197"/>
      <c r="J271" s="197"/>
      <c r="K271" s="197"/>
      <c r="L271" s="197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</row>
    <row r="272" spans="1:25">
      <c r="A272" s="94">
        <v>5761552</v>
      </c>
      <c r="B272" s="217" t="s">
        <v>4903</v>
      </c>
      <c r="C272" s="217" t="s">
        <v>1013</v>
      </c>
      <c r="D272" s="217" t="s">
        <v>4905</v>
      </c>
      <c r="E272" s="217" t="s">
        <v>648</v>
      </c>
      <c r="F272" s="197"/>
      <c r="G272" s="197"/>
      <c r="H272" s="197"/>
      <c r="I272" s="197"/>
      <c r="J272" s="197"/>
      <c r="K272" s="197"/>
      <c r="L272" s="197"/>
      <c r="M272" s="197"/>
      <c r="N272" s="197"/>
      <c r="O272" s="197"/>
      <c r="P272" s="197"/>
      <c r="Q272" s="197"/>
      <c r="R272" s="197"/>
      <c r="S272" s="197"/>
      <c r="T272" s="197"/>
      <c r="U272" s="197"/>
      <c r="V272" s="197"/>
      <c r="W272" s="197"/>
      <c r="X272" s="197"/>
      <c r="Y272" s="197"/>
    </row>
    <row r="273" spans="1:25">
      <c r="A273" s="94">
        <v>5161551</v>
      </c>
      <c r="B273" s="217" t="s">
        <v>4903</v>
      </c>
      <c r="C273" s="217" t="s">
        <v>4908</v>
      </c>
      <c r="D273" s="217" t="s">
        <v>4905</v>
      </c>
      <c r="E273" s="217" t="s">
        <v>648</v>
      </c>
      <c r="F273" s="197"/>
      <c r="G273" s="197"/>
      <c r="H273" s="197"/>
      <c r="I273" s="197"/>
      <c r="J273" s="197"/>
      <c r="K273" s="197"/>
      <c r="L273" s="197"/>
      <c r="M273" s="197"/>
      <c r="N273" s="197"/>
      <c r="O273" s="197"/>
      <c r="P273" s="197"/>
      <c r="Q273" s="197"/>
      <c r="R273" s="197"/>
      <c r="S273" s="197"/>
      <c r="T273" s="197"/>
      <c r="U273" s="197"/>
      <c r="V273" s="197"/>
      <c r="W273" s="197"/>
      <c r="X273" s="197"/>
      <c r="Y273" s="197"/>
    </row>
    <row r="274" spans="1:25">
      <c r="A274" s="94">
        <v>6163132</v>
      </c>
      <c r="B274" s="217" t="s">
        <v>4903</v>
      </c>
      <c r="C274" s="217" t="s">
        <v>4909</v>
      </c>
      <c r="D274" s="217" t="s">
        <v>4910</v>
      </c>
      <c r="E274" s="217" t="s">
        <v>244</v>
      </c>
      <c r="F274" s="197"/>
      <c r="G274" s="197"/>
      <c r="H274" s="197"/>
      <c r="I274" s="197"/>
      <c r="J274" s="197"/>
      <c r="K274" s="197"/>
      <c r="L274" s="197"/>
      <c r="M274" s="197"/>
      <c r="N274" s="197"/>
      <c r="O274" s="197"/>
      <c r="P274" s="197"/>
      <c r="Q274" s="197"/>
      <c r="R274" s="197"/>
      <c r="S274" s="197"/>
      <c r="T274" s="197"/>
      <c r="U274" s="197"/>
      <c r="V274" s="197"/>
      <c r="W274" s="197"/>
      <c r="X274" s="197"/>
      <c r="Y274" s="197"/>
    </row>
    <row r="275" spans="1:25">
      <c r="A275" s="94">
        <v>6163261</v>
      </c>
      <c r="B275" s="217" t="s">
        <v>4903</v>
      </c>
      <c r="C275" s="217" t="s">
        <v>4911</v>
      </c>
      <c r="D275" s="217" t="s">
        <v>4910</v>
      </c>
      <c r="E275" s="217" t="s">
        <v>244</v>
      </c>
      <c r="F275" s="197"/>
      <c r="G275" s="197"/>
      <c r="H275" s="197"/>
      <c r="I275" s="197"/>
      <c r="J275" s="197"/>
      <c r="K275" s="197"/>
      <c r="L275" s="197"/>
      <c r="M275" s="197"/>
      <c r="N275" s="197"/>
      <c r="O275" s="197"/>
      <c r="P275" s="197"/>
      <c r="Q275" s="197"/>
      <c r="R275" s="197"/>
      <c r="S275" s="197"/>
      <c r="T275" s="197"/>
      <c r="U275" s="197"/>
      <c r="V275" s="197"/>
      <c r="W275" s="197"/>
      <c r="X275" s="197"/>
      <c r="Y275" s="197"/>
    </row>
    <row r="276" spans="1:25">
      <c r="A276" s="94">
        <v>6163262</v>
      </c>
      <c r="B276" s="217" t="s">
        <v>4903</v>
      </c>
      <c r="C276" s="217" t="s">
        <v>4912</v>
      </c>
      <c r="D276" s="217" t="s">
        <v>4910</v>
      </c>
      <c r="E276" s="217" t="s">
        <v>244</v>
      </c>
      <c r="F276" s="197"/>
      <c r="G276" s="197"/>
      <c r="H276" s="197"/>
      <c r="I276" s="197"/>
      <c r="J276" s="197"/>
      <c r="K276" s="197"/>
      <c r="L276" s="197"/>
      <c r="M276" s="197"/>
      <c r="N276" s="197"/>
      <c r="O276" s="197"/>
      <c r="P276" s="197"/>
      <c r="Q276" s="197"/>
      <c r="R276" s="197"/>
      <c r="S276" s="197"/>
      <c r="T276" s="197"/>
      <c r="U276" s="197"/>
      <c r="V276" s="197"/>
      <c r="W276" s="197"/>
      <c r="X276" s="197"/>
      <c r="Y276" s="197"/>
    </row>
    <row r="277" spans="1:25">
      <c r="A277" s="94">
        <v>6245711</v>
      </c>
      <c r="B277" s="217" t="s">
        <v>4903</v>
      </c>
      <c r="C277" s="217" t="s">
        <v>4913</v>
      </c>
      <c r="D277" s="217" t="s">
        <v>4910</v>
      </c>
      <c r="E277" s="217" t="s">
        <v>244</v>
      </c>
      <c r="F277" s="197"/>
      <c r="G277" s="197"/>
      <c r="H277" s="197"/>
      <c r="I277" s="197"/>
      <c r="J277" s="197"/>
      <c r="K277" s="197"/>
      <c r="L277" s="197"/>
      <c r="M277" s="197"/>
      <c r="N277" s="197"/>
      <c r="O277" s="197"/>
      <c r="P277" s="197"/>
      <c r="Q277" s="197"/>
      <c r="R277" s="197"/>
      <c r="S277" s="197"/>
      <c r="T277" s="197"/>
      <c r="U277" s="197"/>
      <c r="V277" s="197"/>
      <c r="W277" s="197"/>
      <c r="X277" s="197"/>
      <c r="Y277" s="197"/>
    </row>
    <row r="278" spans="1:25">
      <c r="A278" s="94">
        <v>6245712</v>
      </c>
      <c r="B278" s="217" t="s">
        <v>4903</v>
      </c>
      <c r="C278" s="217" t="s">
        <v>4914</v>
      </c>
      <c r="D278" s="217" t="s">
        <v>4910</v>
      </c>
      <c r="E278" s="217" t="s">
        <v>244</v>
      </c>
      <c r="F278" s="197"/>
      <c r="G278" s="197"/>
      <c r="H278" s="197"/>
      <c r="I278" s="197"/>
      <c r="J278" s="197"/>
      <c r="K278" s="197"/>
      <c r="L278" s="197"/>
      <c r="M278" s="197"/>
      <c r="N278" s="197"/>
      <c r="O278" s="197"/>
      <c r="P278" s="197"/>
      <c r="Q278" s="197"/>
      <c r="R278" s="197"/>
      <c r="S278" s="197"/>
      <c r="T278" s="197"/>
      <c r="U278" s="197"/>
      <c r="V278" s="197"/>
      <c r="W278" s="197"/>
      <c r="X278" s="197"/>
      <c r="Y278" s="197"/>
    </row>
    <row r="279" spans="1:25">
      <c r="A279" s="94">
        <v>6163131</v>
      </c>
      <c r="B279" s="217" t="s">
        <v>4903</v>
      </c>
      <c r="C279" s="217" t="s">
        <v>4915</v>
      </c>
      <c r="D279" s="217" t="s">
        <v>4910</v>
      </c>
      <c r="E279" s="217" t="s">
        <v>244</v>
      </c>
      <c r="F279" s="197"/>
      <c r="G279" s="197"/>
      <c r="H279" s="197"/>
      <c r="I279" s="197"/>
      <c r="J279" s="197"/>
      <c r="K279" s="197"/>
      <c r="L279" s="197"/>
      <c r="M279" s="197"/>
      <c r="N279" s="197"/>
      <c r="O279" s="197"/>
      <c r="P279" s="197"/>
      <c r="Q279" s="197"/>
      <c r="R279" s="197"/>
      <c r="S279" s="197"/>
      <c r="T279" s="197"/>
      <c r="U279" s="197"/>
      <c r="V279" s="197"/>
      <c r="W279" s="197"/>
      <c r="X279" s="197"/>
      <c r="Y279" s="197"/>
    </row>
    <row r="280" spans="1:25">
      <c r="A280" s="94">
        <v>6563842</v>
      </c>
      <c r="B280" s="217" t="s">
        <v>4903</v>
      </c>
      <c r="C280" s="217" t="s">
        <v>4906</v>
      </c>
      <c r="D280" s="217" t="s">
        <v>4916</v>
      </c>
      <c r="E280" s="217" t="s">
        <v>329</v>
      </c>
      <c r="F280" s="197"/>
      <c r="G280" s="197"/>
      <c r="H280" s="197"/>
      <c r="I280" s="197"/>
      <c r="J280" s="197"/>
      <c r="K280" s="197"/>
      <c r="L280" s="197"/>
      <c r="M280" s="197"/>
      <c r="N280" s="197"/>
      <c r="O280" s="197"/>
      <c r="P280" s="197"/>
      <c r="Q280" s="197"/>
      <c r="R280" s="197"/>
      <c r="S280" s="197"/>
      <c r="T280" s="197"/>
      <c r="U280" s="197"/>
      <c r="V280" s="197"/>
      <c r="W280" s="197"/>
      <c r="X280" s="197"/>
      <c r="Y280" s="197"/>
    </row>
    <row r="281" spans="1:25">
      <c r="A281" s="94">
        <v>6563843</v>
      </c>
      <c r="B281" s="217" t="s">
        <v>4903</v>
      </c>
      <c r="C281" s="217" t="s">
        <v>1011</v>
      </c>
      <c r="D281" s="217" t="s">
        <v>4916</v>
      </c>
      <c r="E281" s="217" t="s">
        <v>329</v>
      </c>
      <c r="F281" s="197"/>
      <c r="G281" s="197"/>
      <c r="H281" s="197"/>
      <c r="I281" s="197"/>
      <c r="J281" s="197"/>
      <c r="K281" s="197"/>
      <c r="L281" s="197"/>
      <c r="M281" s="197"/>
      <c r="N281" s="197"/>
      <c r="O281" s="197"/>
      <c r="P281" s="197"/>
      <c r="Q281" s="197"/>
      <c r="R281" s="197"/>
      <c r="S281" s="197"/>
      <c r="T281" s="197"/>
      <c r="U281" s="197"/>
      <c r="V281" s="197"/>
      <c r="W281" s="197"/>
      <c r="X281" s="197"/>
      <c r="Y281" s="197"/>
    </row>
    <row r="282" spans="1:25">
      <c r="A282" s="94">
        <v>6563682</v>
      </c>
      <c r="B282" s="217" t="s">
        <v>4903</v>
      </c>
      <c r="C282" s="217" t="s">
        <v>4904</v>
      </c>
      <c r="D282" s="217" t="s">
        <v>4916</v>
      </c>
      <c r="E282" s="217" t="s">
        <v>329</v>
      </c>
      <c r="F282" s="197"/>
      <c r="G282" s="197"/>
      <c r="H282" s="197"/>
      <c r="I282" s="197"/>
      <c r="J282" s="197"/>
      <c r="K282" s="197"/>
      <c r="L282" s="197"/>
      <c r="M282" s="197"/>
      <c r="N282" s="197"/>
      <c r="O282" s="197"/>
      <c r="P282" s="197"/>
      <c r="Q282" s="197"/>
      <c r="R282" s="197"/>
      <c r="S282" s="197"/>
      <c r="T282" s="197"/>
      <c r="U282" s="197"/>
      <c r="V282" s="197"/>
      <c r="W282" s="197"/>
      <c r="X282" s="197"/>
      <c r="Y282" s="197"/>
    </row>
    <row r="283" spans="1:25">
      <c r="A283" s="94">
        <v>6563683</v>
      </c>
      <c r="B283" s="217" t="s">
        <v>4903</v>
      </c>
      <c r="C283" s="217" t="s">
        <v>4907</v>
      </c>
      <c r="D283" s="217" t="s">
        <v>4916</v>
      </c>
      <c r="E283" s="217" t="s">
        <v>329</v>
      </c>
      <c r="F283" s="197"/>
      <c r="G283" s="197"/>
      <c r="H283" s="197"/>
      <c r="I283" s="197"/>
      <c r="J283" s="197"/>
      <c r="K283" s="197"/>
      <c r="L283" s="197"/>
      <c r="M283" s="197"/>
      <c r="N283" s="197"/>
      <c r="O283" s="197"/>
      <c r="P283" s="197"/>
      <c r="Q283" s="197"/>
      <c r="R283" s="197"/>
      <c r="S283" s="197"/>
      <c r="T283" s="197"/>
      <c r="U283" s="197"/>
      <c r="V283" s="197"/>
      <c r="W283" s="197"/>
      <c r="X283" s="197"/>
      <c r="Y283" s="197"/>
    </row>
    <row r="284" spans="1:25">
      <c r="A284" s="94">
        <v>6563712</v>
      </c>
      <c r="B284" s="217" t="s">
        <v>4903</v>
      </c>
      <c r="C284" s="217" t="s">
        <v>4908</v>
      </c>
      <c r="D284" s="217" t="s">
        <v>4916</v>
      </c>
      <c r="E284" s="217" t="s">
        <v>329</v>
      </c>
      <c r="F284" s="197"/>
      <c r="G284" s="197"/>
      <c r="H284" s="197"/>
      <c r="I284" s="197"/>
      <c r="J284" s="197"/>
      <c r="K284" s="197"/>
      <c r="L284" s="197"/>
      <c r="M284" s="197"/>
      <c r="N284" s="197"/>
      <c r="O284" s="197"/>
      <c r="P284" s="197"/>
      <c r="Q284" s="197"/>
      <c r="R284" s="197"/>
      <c r="S284" s="197"/>
      <c r="T284" s="197"/>
      <c r="U284" s="197"/>
      <c r="V284" s="197"/>
      <c r="W284" s="197"/>
      <c r="X284" s="197"/>
      <c r="Y284" s="197"/>
    </row>
    <row r="285" spans="1:25">
      <c r="A285" s="94">
        <v>6563713</v>
      </c>
      <c r="B285" s="217" t="s">
        <v>4903</v>
      </c>
      <c r="C285" s="217" t="s">
        <v>1013</v>
      </c>
      <c r="D285" s="217" t="s">
        <v>4916</v>
      </c>
      <c r="E285" s="217" t="s">
        <v>329</v>
      </c>
      <c r="F285" s="197"/>
      <c r="G285" s="197"/>
      <c r="H285" s="197"/>
      <c r="I285" s="197"/>
      <c r="J285" s="197"/>
      <c r="K285" s="197"/>
      <c r="L285" s="197"/>
      <c r="M285" s="197"/>
      <c r="N285" s="197"/>
      <c r="O285" s="197"/>
      <c r="P285" s="197"/>
      <c r="Q285" s="197"/>
      <c r="R285" s="197"/>
      <c r="S285" s="197"/>
      <c r="T285" s="197"/>
      <c r="U285" s="197"/>
      <c r="V285" s="197"/>
      <c r="W285" s="197"/>
      <c r="X285" s="197"/>
      <c r="Y285" s="197"/>
    </row>
    <row r="286" spans="1:25">
      <c r="A286" s="94">
        <v>5771261</v>
      </c>
      <c r="B286" s="217" t="s">
        <v>4903</v>
      </c>
      <c r="C286" s="217" t="s">
        <v>4906</v>
      </c>
      <c r="D286" s="217" t="s">
        <v>4917</v>
      </c>
      <c r="E286" s="217" t="s">
        <v>485</v>
      </c>
      <c r="F286" s="197"/>
      <c r="G286" s="197"/>
      <c r="H286" s="197"/>
      <c r="I286" s="197"/>
      <c r="J286" s="197"/>
      <c r="K286" s="197"/>
      <c r="L286" s="197"/>
      <c r="M286" s="197"/>
      <c r="N286" s="197"/>
      <c r="O286" s="197"/>
      <c r="P286" s="197"/>
      <c r="Q286" s="197"/>
      <c r="R286" s="197"/>
      <c r="S286" s="197"/>
      <c r="T286" s="197"/>
      <c r="U286" s="197"/>
      <c r="V286" s="197"/>
      <c r="W286" s="197"/>
      <c r="X286" s="197"/>
      <c r="Y286" s="197"/>
    </row>
    <row r="287" spans="1:25">
      <c r="A287" s="94">
        <v>5771262</v>
      </c>
      <c r="B287" s="217" t="s">
        <v>4903</v>
      </c>
      <c r="C287" s="217" t="s">
        <v>1011</v>
      </c>
      <c r="D287" s="217" t="s">
        <v>4917</v>
      </c>
      <c r="E287" s="217" t="s">
        <v>485</v>
      </c>
      <c r="F287" s="197"/>
      <c r="G287" s="197"/>
      <c r="H287" s="197"/>
      <c r="I287" s="197"/>
      <c r="J287" s="197"/>
      <c r="K287" s="197"/>
      <c r="L287" s="197"/>
      <c r="M287" s="197"/>
      <c r="N287" s="197"/>
      <c r="O287" s="197"/>
      <c r="P287" s="197"/>
      <c r="Q287" s="197"/>
      <c r="R287" s="197"/>
      <c r="S287" s="197"/>
      <c r="T287" s="197"/>
      <c r="U287" s="197"/>
      <c r="V287" s="197"/>
      <c r="W287" s="197"/>
      <c r="X287" s="197"/>
      <c r="Y287" s="197"/>
    </row>
    <row r="288" spans="1:25">
      <c r="A288" s="94">
        <v>6244841</v>
      </c>
      <c r="B288" s="217" t="s">
        <v>4903</v>
      </c>
      <c r="C288" s="217" t="s">
        <v>4904</v>
      </c>
      <c r="D288" s="217" t="s">
        <v>4917</v>
      </c>
      <c r="E288" s="217" t="s">
        <v>485</v>
      </c>
      <c r="F288" s="197"/>
      <c r="G288" s="197"/>
      <c r="H288" s="197"/>
      <c r="I288" s="197"/>
      <c r="J288" s="197"/>
      <c r="K288" s="197"/>
      <c r="L288" s="197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</row>
    <row r="289" spans="1:25">
      <c r="A289" s="94">
        <v>6244842</v>
      </c>
      <c r="B289" s="217" t="s">
        <v>4903</v>
      </c>
      <c r="C289" s="217" t="s">
        <v>4907</v>
      </c>
      <c r="D289" s="217" t="s">
        <v>4917</v>
      </c>
      <c r="E289" s="217" t="s">
        <v>485</v>
      </c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</row>
    <row r="290" spans="1:25">
      <c r="A290" s="94">
        <v>5771131</v>
      </c>
      <c r="B290" s="217" t="s">
        <v>4903</v>
      </c>
      <c r="C290" s="217" t="s">
        <v>4908</v>
      </c>
      <c r="D290" s="217" t="s">
        <v>4917</v>
      </c>
      <c r="E290" s="217" t="s">
        <v>485</v>
      </c>
      <c r="F290" s="197"/>
      <c r="G290" s="197"/>
      <c r="H290" s="197"/>
      <c r="I290" s="197"/>
      <c r="J290" s="197"/>
      <c r="K290" s="197"/>
      <c r="L290" s="197"/>
      <c r="M290" s="197"/>
      <c r="N290" s="197"/>
      <c r="O290" s="197"/>
      <c r="P290" s="197"/>
      <c r="Q290" s="197"/>
      <c r="R290" s="197"/>
      <c r="S290" s="197"/>
      <c r="T290" s="197"/>
      <c r="U290" s="197"/>
      <c r="V290" s="197"/>
      <c r="W290" s="197"/>
      <c r="X290" s="197"/>
      <c r="Y290" s="197"/>
    </row>
    <row r="291" spans="1:25">
      <c r="A291" s="94">
        <v>5771132</v>
      </c>
      <c r="B291" s="217" t="s">
        <v>4903</v>
      </c>
      <c r="C291" s="217" t="s">
        <v>1013</v>
      </c>
      <c r="D291" s="217" t="s">
        <v>4917</v>
      </c>
      <c r="E291" s="217" t="s">
        <v>485</v>
      </c>
      <c r="F291" s="197"/>
      <c r="G291" s="197"/>
      <c r="H291" s="197"/>
      <c r="I291" s="197"/>
      <c r="J291" s="197"/>
      <c r="K291" s="197"/>
      <c r="L291" s="197"/>
      <c r="M291" s="197"/>
      <c r="N291" s="197"/>
      <c r="O291" s="197"/>
      <c r="P291" s="197"/>
      <c r="Q291" s="197"/>
      <c r="R291" s="197"/>
      <c r="S291" s="197"/>
      <c r="T291" s="197"/>
      <c r="U291" s="197"/>
      <c r="V291" s="197"/>
      <c r="W291" s="197"/>
      <c r="X291" s="197"/>
      <c r="Y291" s="197"/>
    </row>
    <row r="292" spans="1:25">
      <c r="A292" s="197"/>
      <c r="B292" s="197"/>
      <c r="C292" s="197"/>
      <c r="D292" s="197"/>
      <c r="E292" s="197"/>
      <c r="F292" s="197"/>
      <c r="G292" s="197"/>
      <c r="H292" s="197"/>
      <c r="I292" s="197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</row>
    <row r="293" spans="1:25">
      <c r="A293" s="197"/>
      <c r="B293" s="197"/>
      <c r="C293" s="197"/>
      <c r="D293" s="197"/>
      <c r="E293" s="197"/>
      <c r="F293" s="197"/>
      <c r="G293" s="197"/>
      <c r="H293" s="197"/>
      <c r="I293" s="197"/>
      <c r="J293" s="197"/>
      <c r="K293" s="197"/>
      <c r="L293" s="197"/>
      <c r="M293" s="197"/>
      <c r="N293" s="197"/>
      <c r="O293" s="197"/>
      <c r="P293" s="197"/>
      <c r="Q293" s="197"/>
      <c r="R293" s="197"/>
      <c r="S293" s="197"/>
      <c r="T293" s="197"/>
      <c r="U293" s="197"/>
      <c r="V293" s="197"/>
      <c r="W293" s="197"/>
      <c r="X293" s="197"/>
      <c r="Y293" s="197"/>
    </row>
    <row r="294" spans="1:25">
      <c r="A294" s="197"/>
      <c r="B294" s="197"/>
      <c r="C294" s="197"/>
      <c r="D294" s="197"/>
      <c r="E294" s="197"/>
      <c r="F294" s="197"/>
      <c r="G294" s="197"/>
      <c r="H294" s="197"/>
      <c r="I294" s="197"/>
      <c r="J294" s="197"/>
      <c r="K294" s="197"/>
      <c r="L294" s="197"/>
      <c r="M294" s="197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</row>
    <row r="295" spans="1:25">
      <c r="A295" s="197"/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97"/>
      <c r="S295" s="197"/>
      <c r="T295" s="197"/>
      <c r="U295" s="197"/>
      <c r="V295" s="197"/>
      <c r="W295" s="197"/>
      <c r="X295" s="197"/>
      <c r="Y295" s="197"/>
    </row>
    <row r="296" spans="1:25">
      <c r="A296" s="197"/>
      <c r="B296" s="197"/>
      <c r="C296" s="197"/>
      <c r="D296" s="197"/>
      <c r="E296" s="197"/>
      <c r="F296" s="197"/>
      <c r="G296" s="197"/>
      <c r="H296" s="197"/>
      <c r="I296" s="197"/>
      <c r="J296" s="197"/>
      <c r="K296" s="197"/>
      <c r="L296" s="197"/>
      <c r="M296" s="197"/>
      <c r="N296" s="197"/>
      <c r="O296" s="197"/>
      <c r="P296" s="197"/>
      <c r="Q296" s="197"/>
      <c r="R296" s="197"/>
      <c r="S296" s="197"/>
      <c r="T296" s="197"/>
      <c r="U296" s="197"/>
      <c r="V296" s="197"/>
      <c r="W296" s="197"/>
      <c r="X296" s="197"/>
      <c r="Y296" s="197"/>
    </row>
    <row r="297" spans="1:25">
      <c r="A297" s="197"/>
      <c r="B297" s="197"/>
      <c r="C297" s="197"/>
      <c r="D297" s="197"/>
      <c r="E297" s="197"/>
      <c r="F297" s="197"/>
      <c r="G297" s="197"/>
      <c r="H297" s="197"/>
      <c r="I297" s="197"/>
      <c r="J297" s="197"/>
      <c r="K297" s="197"/>
      <c r="L297" s="197"/>
      <c r="M297" s="197"/>
      <c r="N297" s="197"/>
      <c r="O297" s="197"/>
      <c r="P297" s="197"/>
      <c r="Q297" s="197"/>
      <c r="R297" s="197"/>
      <c r="S297" s="197"/>
      <c r="T297" s="197"/>
      <c r="U297" s="197"/>
      <c r="V297" s="197"/>
      <c r="W297" s="197"/>
      <c r="X297" s="197"/>
      <c r="Y297" s="197"/>
    </row>
    <row r="298" spans="1:25">
      <c r="A298" s="197"/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</row>
    <row r="299" spans="1:25">
      <c r="A299" s="197"/>
      <c r="B299" s="197"/>
      <c r="C299" s="197"/>
      <c r="D299" s="197"/>
      <c r="E299" s="197"/>
      <c r="F299" s="197"/>
      <c r="G299" s="197"/>
      <c r="H299" s="197"/>
      <c r="I299" s="197"/>
      <c r="J299" s="197"/>
      <c r="K299" s="197"/>
      <c r="L299" s="197"/>
      <c r="M299" s="197"/>
      <c r="N299" s="197"/>
      <c r="O299" s="197"/>
      <c r="P299" s="197"/>
      <c r="Q299" s="197"/>
      <c r="R299" s="197"/>
      <c r="S299" s="197"/>
      <c r="T299" s="197"/>
      <c r="U299" s="197"/>
      <c r="V299" s="197"/>
      <c r="W299" s="197"/>
      <c r="X299" s="197"/>
      <c r="Y299" s="197"/>
    </row>
    <row r="300" spans="1:25">
      <c r="A300" s="197"/>
      <c r="B300" s="197"/>
      <c r="C300" s="197"/>
      <c r="D300" s="197"/>
      <c r="E300" s="197"/>
      <c r="F300" s="197"/>
      <c r="G300" s="197"/>
      <c r="H300" s="197"/>
      <c r="I300" s="197"/>
      <c r="J300" s="197"/>
      <c r="K300" s="197"/>
      <c r="L300" s="197"/>
      <c r="M300" s="197"/>
      <c r="N300" s="197"/>
      <c r="O300" s="197"/>
      <c r="P300" s="197"/>
      <c r="Q300" s="197"/>
      <c r="R300" s="197"/>
      <c r="S300" s="197"/>
      <c r="T300" s="197"/>
      <c r="U300" s="197"/>
      <c r="V300" s="197"/>
      <c r="W300" s="197"/>
      <c r="X300" s="197"/>
      <c r="Y300" s="197"/>
    </row>
    <row r="301" spans="1:25">
      <c r="A301" s="197"/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97"/>
      <c r="S301" s="197"/>
      <c r="T301" s="197"/>
      <c r="U301" s="197"/>
      <c r="V301" s="197"/>
      <c r="W301" s="197"/>
      <c r="X301" s="197"/>
      <c r="Y301" s="197"/>
    </row>
    <row r="302" spans="1:25">
      <c r="A302" s="197"/>
      <c r="B302" s="197"/>
      <c r="C302" s="197"/>
      <c r="D302" s="197"/>
      <c r="E302" s="197"/>
      <c r="F302" s="197"/>
      <c r="G302" s="197"/>
      <c r="H302" s="197"/>
      <c r="I302" s="197"/>
      <c r="J302" s="197"/>
      <c r="K302" s="197"/>
      <c r="L302" s="197"/>
      <c r="M302" s="197"/>
      <c r="N302" s="197"/>
      <c r="O302" s="197"/>
      <c r="P302" s="197"/>
      <c r="Q302" s="197"/>
      <c r="R302" s="197"/>
      <c r="S302" s="197"/>
      <c r="T302" s="197"/>
      <c r="U302" s="197"/>
      <c r="V302" s="197"/>
      <c r="W302" s="197"/>
      <c r="X302" s="197"/>
      <c r="Y302" s="197"/>
    </row>
    <row r="303" spans="1:25">
      <c r="A303" s="197"/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97"/>
      <c r="S303" s="197"/>
      <c r="T303" s="197"/>
      <c r="U303" s="197"/>
      <c r="V303" s="197"/>
      <c r="W303" s="197"/>
      <c r="X303" s="197"/>
      <c r="Y303" s="197"/>
    </row>
    <row r="304" spans="1:25">
      <c r="A304" s="197"/>
      <c r="B304" s="197"/>
      <c r="C304" s="197"/>
      <c r="D304" s="197"/>
      <c r="E304" s="197"/>
      <c r="F304" s="197"/>
      <c r="G304" s="197"/>
      <c r="H304" s="197"/>
      <c r="I304" s="197"/>
      <c r="J304" s="197"/>
      <c r="K304" s="197"/>
      <c r="L304" s="197"/>
      <c r="M304" s="197"/>
      <c r="N304" s="197"/>
      <c r="O304" s="197"/>
      <c r="P304" s="197"/>
      <c r="Q304" s="197"/>
      <c r="R304" s="197"/>
      <c r="S304" s="197"/>
      <c r="T304" s="197"/>
      <c r="U304" s="197"/>
      <c r="V304" s="197"/>
      <c r="W304" s="197"/>
      <c r="X304" s="197"/>
      <c r="Y304" s="197"/>
    </row>
    <row r="305" spans="1:25">
      <c r="A305" s="197"/>
      <c r="B305" s="197"/>
      <c r="C305" s="197"/>
      <c r="D305" s="197"/>
      <c r="E305" s="197"/>
      <c r="F305" s="197"/>
      <c r="G305" s="197"/>
      <c r="H305" s="197"/>
      <c r="I305" s="197"/>
      <c r="J305" s="197"/>
      <c r="K305" s="197"/>
      <c r="L305" s="197"/>
      <c r="M305" s="197"/>
      <c r="N305" s="197"/>
      <c r="O305" s="197"/>
      <c r="P305" s="197"/>
      <c r="Q305" s="197"/>
      <c r="R305" s="197"/>
      <c r="S305" s="197"/>
      <c r="T305" s="197"/>
      <c r="U305" s="197"/>
      <c r="V305" s="197"/>
      <c r="W305" s="197"/>
      <c r="X305" s="197"/>
      <c r="Y305" s="197"/>
    </row>
    <row r="306" spans="1:25">
      <c r="A306" s="197"/>
      <c r="B306" s="197"/>
      <c r="C306" s="197"/>
      <c r="D306" s="197"/>
      <c r="E306" s="197"/>
      <c r="F306" s="197"/>
      <c r="G306" s="197"/>
      <c r="H306" s="197"/>
      <c r="I306" s="197"/>
      <c r="J306" s="197"/>
      <c r="K306" s="197"/>
      <c r="L306" s="197"/>
      <c r="M306" s="197"/>
      <c r="N306" s="197"/>
      <c r="O306" s="197"/>
      <c r="P306" s="197"/>
      <c r="Q306" s="197"/>
      <c r="R306" s="197"/>
      <c r="S306" s="197"/>
      <c r="T306" s="197"/>
      <c r="U306" s="197"/>
      <c r="V306" s="197"/>
      <c r="W306" s="197"/>
      <c r="X306" s="197"/>
      <c r="Y306" s="197"/>
    </row>
    <row r="307" spans="1:25">
      <c r="A307" s="197"/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97"/>
      <c r="V307" s="197"/>
      <c r="W307" s="197"/>
      <c r="X307" s="197"/>
      <c r="Y307" s="197"/>
    </row>
    <row r="308" spans="1:25">
      <c r="A308" s="197"/>
      <c r="B308" s="197"/>
      <c r="C308" s="197"/>
      <c r="D308" s="197"/>
      <c r="E308" s="197"/>
      <c r="F308" s="197"/>
      <c r="G308" s="197"/>
      <c r="H308" s="197"/>
      <c r="I308" s="197"/>
      <c r="J308" s="197"/>
      <c r="K308" s="197"/>
      <c r="L308" s="197"/>
      <c r="M308" s="197"/>
      <c r="N308" s="197"/>
      <c r="O308" s="197"/>
      <c r="P308" s="197"/>
      <c r="Q308" s="197"/>
      <c r="R308" s="197"/>
      <c r="S308" s="197"/>
      <c r="T308" s="197"/>
      <c r="U308" s="197"/>
      <c r="V308" s="197"/>
      <c r="W308" s="197"/>
      <c r="X308" s="197"/>
      <c r="Y308" s="197"/>
    </row>
    <row r="309" spans="1: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</sheetData>
  <mergeCells count="1">
    <mergeCell ref="B1:D2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3"/>
  <sheetViews>
    <sheetView workbookViewId="0"/>
  </sheetViews>
  <sheetFormatPr baseColWidth="10" defaultColWidth="14.42578125" defaultRowHeight="15" customHeight="1"/>
  <cols>
    <col min="1" max="1" width="36.140625" customWidth="1"/>
    <col min="2" max="2" width="21.7109375" customWidth="1"/>
  </cols>
  <sheetData>
    <row r="1" spans="1:25">
      <c r="A1" s="2" t="s">
        <v>1</v>
      </c>
      <c r="B1" s="3" t="s">
        <v>2</v>
      </c>
      <c r="C1" s="4" t="s">
        <v>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5.75" customHeight="1">
      <c r="A2" s="33" t="s">
        <v>5046</v>
      </c>
      <c r="B2" s="26" t="s">
        <v>2569</v>
      </c>
      <c r="C2" s="26" t="s">
        <v>2570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8"/>
      <c r="S2" s="8"/>
      <c r="T2" s="8"/>
      <c r="U2" s="8"/>
      <c r="V2" s="8"/>
      <c r="W2" s="8"/>
      <c r="X2" s="8"/>
      <c r="Y2" s="8"/>
    </row>
    <row r="3" spans="1:25" ht="15.75" customHeight="1">
      <c r="A3" s="33" t="s">
        <v>5046</v>
      </c>
      <c r="B3" s="26" t="s">
        <v>2571</v>
      </c>
      <c r="C3" s="26" t="s">
        <v>2570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8"/>
      <c r="S3" s="8"/>
      <c r="T3" s="8"/>
      <c r="U3" s="8"/>
      <c r="V3" s="8"/>
      <c r="W3" s="8"/>
      <c r="X3" s="8"/>
      <c r="Y3" s="8"/>
    </row>
    <row r="4" spans="1:25" ht="15.75" customHeight="1">
      <c r="A4" s="33" t="s">
        <v>5046</v>
      </c>
      <c r="B4" s="26" t="s">
        <v>2572</v>
      </c>
      <c r="C4" s="26" t="s">
        <v>2573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8"/>
      <c r="S4" s="8"/>
      <c r="T4" s="8"/>
      <c r="U4" s="8"/>
      <c r="V4" s="8"/>
      <c r="W4" s="8"/>
      <c r="X4" s="8"/>
      <c r="Y4" s="8"/>
    </row>
    <row r="5" spans="1:25">
      <c r="A5" s="33" t="s">
        <v>501</v>
      </c>
      <c r="B5" s="26" t="s">
        <v>502</v>
      </c>
      <c r="C5" s="26" t="s">
        <v>503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5.75" customHeight="1">
      <c r="A6" s="33" t="s">
        <v>5047</v>
      </c>
      <c r="B6" s="26" t="s">
        <v>4668</v>
      </c>
      <c r="C6" s="26" t="s">
        <v>4669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8"/>
      <c r="S6" s="8"/>
      <c r="T6" s="8"/>
      <c r="U6" s="8"/>
      <c r="V6" s="8"/>
      <c r="W6" s="8"/>
      <c r="X6" s="8"/>
      <c r="Y6" s="8"/>
    </row>
    <row r="7" spans="1:25" ht="15.75" customHeight="1">
      <c r="A7" s="33" t="s">
        <v>5048</v>
      </c>
      <c r="B7" s="26" t="s">
        <v>502</v>
      </c>
      <c r="C7" s="26" t="s">
        <v>4673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8"/>
      <c r="S7" s="8"/>
      <c r="T7" s="8"/>
      <c r="U7" s="8"/>
      <c r="V7" s="8"/>
      <c r="W7" s="8"/>
      <c r="X7" s="8"/>
      <c r="Y7" s="8"/>
    </row>
    <row r="8" spans="1:25">
      <c r="A8" s="38" t="s">
        <v>4099</v>
      </c>
      <c r="B8" s="38" t="s">
        <v>4100</v>
      </c>
      <c r="C8" s="38" t="s">
        <v>4101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38" t="s">
        <v>4102</v>
      </c>
      <c r="B9" s="38" t="s">
        <v>4103</v>
      </c>
      <c r="C9" s="38" t="s">
        <v>4104</v>
      </c>
      <c r="D9" s="8"/>
      <c r="E9" s="2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100" t="s">
        <v>4670</v>
      </c>
      <c r="B10" s="38" t="s">
        <v>4671</v>
      </c>
      <c r="C10" s="38" t="s">
        <v>4672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B11" s="222"/>
      <c r="C11" s="223"/>
    </row>
    <row r="13" spans="1:25" ht="15.75">
      <c r="B13" s="2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440"/>
  <sheetViews>
    <sheetView workbookViewId="0"/>
  </sheetViews>
  <sheetFormatPr baseColWidth="10" defaultColWidth="14.42578125" defaultRowHeight="15" customHeight="1"/>
  <cols>
    <col min="1" max="1" width="16.85546875" customWidth="1"/>
    <col min="2" max="2" width="40.42578125" customWidth="1"/>
    <col min="3" max="3" width="25.85546875" customWidth="1"/>
    <col min="4" max="4" width="30.85546875" customWidth="1"/>
    <col min="5" max="5" width="21.140625" customWidth="1"/>
  </cols>
  <sheetData>
    <row r="1" spans="1:25" ht="39" customHeight="1">
      <c r="A1" s="225" t="s">
        <v>5049</v>
      </c>
      <c r="B1" s="226" t="s">
        <v>5050</v>
      </c>
      <c r="C1" s="227" t="s">
        <v>2</v>
      </c>
      <c r="D1" s="226" t="s">
        <v>5051</v>
      </c>
      <c r="E1" s="226" t="s">
        <v>4</v>
      </c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</row>
    <row r="2" spans="1:25">
      <c r="A2" s="229">
        <v>5417684</v>
      </c>
      <c r="B2" s="230" t="s">
        <v>5</v>
      </c>
      <c r="C2" s="230" t="s">
        <v>6</v>
      </c>
      <c r="D2" s="230" t="s">
        <v>7</v>
      </c>
      <c r="E2" s="230" t="s">
        <v>244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>
      <c r="A3" s="231">
        <v>5511712</v>
      </c>
      <c r="B3" s="7" t="s">
        <v>5</v>
      </c>
      <c r="C3" s="7" t="s">
        <v>9</v>
      </c>
      <c r="D3" s="7" t="s">
        <v>10</v>
      </c>
      <c r="E3" s="7" t="s">
        <v>11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>
      <c r="A4" s="231">
        <v>5243282</v>
      </c>
      <c r="B4" s="7" t="s">
        <v>5</v>
      </c>
      <c r="C4" s="7" t="s">
        <v>9</v>
      </c>
      <c r="D4" s="7" t="s">
        <v>12</v>
      </c>
      <c r="E4" s="7" t="s">
        <v>13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>
      <c r="A5" s="231">
        <v>558468</v>
      </c>
      <c r="B5" s="7" t="s">
        <v>5</v>
      </c>
      <c r="C5" s="7" t="s">
        <v>9</v>
      </c>
      <c r="D5" s="7" t="s">
        <v>14</v>
      </c>
      <c r="E5" s="7" t="s">
        <v>15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>
      <c r="A6" s="231">
        <v>327221</v>
      </c>
      <c r="B6" s="7" t="s">
        <v>5</v>
      </c>
      <c r="C6" s="7" t="s">
        <v>9</v>
      </c>
      <c r="D6" s="7" t="s">
        <v>16</v>
      </c>
      <c r="E6" s="7" t="s">
        <v>17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>
      <c r="A7" s="231">
        <v>5905001</v>
      </c>
      <c r="B7" s="7" t="s">
        <v>5052</v>
      </c>
      <c r="C7" s="7" t="s">
        <v>76</v>
      </c>
      <c r="D7" s="7" t="s">
        <v>77</v>
      </c>
      <c r="E7" s="7" t="s">
        <v>78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>
      <c r="A8" s="231">
        <v>5905002</v>
      </c>
      <c r="B8" s="7" t="s">
        <v>5052</v>
      </c>
      <c r="C8" s="7" t="s">
        <v>79</v>
      </c>
      <c r="D8" s="7" t="s">
        <v>77</v>
      </c>
      <c r="E8" s="7" t="s">
        <v>78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A9" s="231">
        <v>3913182</v>
      </c>
      <c r="B9" s="7" t="s">
        <v>127</v>
      </c>
      <c r="C9" s="7" t="s">
        <v>128</v>
      </c>
      <c r="D9" s="7" t="s">
        <v>129</v>
      </c>
      <c r="E9" s="7" t="s">
        <v>130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>
      <c r="A10" s="231">
        <v>3099993</v>
      </c>
      <c r="B10" s="7" t="s">
        <v>127</v>
      </c>
      <c r="C10" s="7" t="s">
        <v>128</v>
      </c>
      <c r="D10" s="7" t="s">
        <v>131</v>
      </c>
      <c r="E10" s="7" t="s">
        <v>132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>
      <c r="A11" s="231">
        <v>2554732</v>
      </c>
      <c r="B11" s="7" t="s">
        <v>127</v>
      </c>
      <c r="C11" s="7" t="s">
        <v>133</v>
      </c>
      <c r="D11" s="7" t="s">
        <v>134</v>
      </c>
      <c r="E11" s="7" t="s">
        <v>135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>
      <c r="A12" s="231">
        <v>2654801</v>
      </c>
      <c r="B12" s="7" t="s">
        <v>127</v>
      </c>
      <c r="C12" s="7" t="s">
        <v>128</v>
      </c>
      <c r="D12" s="7" t="s">
        <v>134</v>
      </c>
      <c r="E12" s="7" t="s">
        <v>135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>
      <c r="A13" s="231">
        <v>676126</v>
      </c>
      <c r="B13" s="7" t="s">
        <v>158</v>
      </c>
      <c r="C13" s="7" t="s">
        <v>159</v>
      </c>
      <c r="D13" s="7" t="s">
        <v>160</v>
      </c>
      <c r="E13" s="7" t="s">
        <v>161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>
      <c r="A14" s="231">
        <v>1703403</v>
      </c>
      <c r="B14" s="7" t="s">
        <v>158</v>
      </c>
      <c r="C14" s="7" t="s">
        <v>162</v>
      </c>
      <c r="D14" s="7" t="s">
        <v>160</v>
      </c>
      <c r="E14" s="7" t="s">
        <v>161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>
      <c r="A15" s="231">
        <v>3115644</v>
      </c>
      <c r="B15" s="7" t="s">
        <v>163</v>
      </c>
      <c r="C15" s="7" t="s">
        <v>164</v>
      </c>
      <c r="D15" s="7" t="s">
        <v>165</v>
      </c>
      <c r="E15" s="7" t="s">
        <v>166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>
      <c r="A16" s="231">
        <v>3115645</v>
      </c>
      <c r="B16" s="7" t="s">
        <v>163</v>
      </c>
      <c r="C16" s="7" t="s">
        <v>167</v>
      </c>
      <c r="D16" s="7" t="s">
        <v>165</v>
      </c>
      <c r="E16" s="7" t="s">
        <v>166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>
      <c r="A17" s="231">
        <v>3115721</v>
      </c>
      <c r="B17" s="7" t="s">
        <v>163</v>
      </c>
      <c r="C17" s="7" t="s">
        <v>168</v>
      </c>
      <c r="D17" s="7" t="s">
        <v>169</v>
      </c>
      <c r="E17" s="7" t="s">
        <v>166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>
      <c r="A18" s="231">
        <v>3115724</v>
      </c>
      <c r="B18" s="7" t="s">
        <v>163</v>
      </c>
      <c r="C18" s="7" t="s">
        <v>170</v>
      </c>
      <c r="D18" s="7" t="s">
        <v>169</v>
      </c>
      <c r="E18" s="7" t="s">
        <v>166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>
      <c r="A19" s="231">
        <v>3115722</v>
      </c>
      <c r="B19" s="7" t="s">
        <v>163</v>
      </c>
      <c r="C19" s="7" t="s">
        <v>171</v>
      </c>
      <c r="D19" s="7" t="s">
        <v>169</v>
      </c>
      <c r="E19" s="7" t="s">
        <v>166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>
      <c r="A20" s="231">
        <v>3115726</v>
      </c>
      <c r="B20" s="7" t="s">
        <v>163</v>
      </c>
      <c r="C20" s="7" t="s">
        <v>172</v>
      </c>
      <c r="D20" s="7" t="s">
        <v>169</v>
      </c>
      <c r="E20" s="7" t="s">
        <v>166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>
      <c r="A21" s="231">
        <v>5600421</v>
      </c>
      <c r="B21" s="7" t="s">
        <v>163</v>
      </c>
      <c r="C21" s="7" t="s">
        <v>173</v>
      </c>
      <c r="D21" s="7" t="s">
        <v>174</v>
      </c>
      <c r="E21" s="7" t="s">
        <v>166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>
      <c r="A22" s="231">
        <v>5600423</v>
      </c>
      <c r="B22" s="7" t="s">
        <v>163</v>
      </c>
      <c r="C22" s="7" t="s">
        <v>175</v>
      </c>
      <c r="D22" s="7" t="s">
        <v>174</v>
      </c>
      <c r="E22" s="7" t="s">
        <v>166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>
      <c r="A23" s="231">
        <v>4285831</v>
      </c>
      <c r="B23" s="7" t="s">
        <v>163</v>
      </c>
      <c r="C23" s="7" t="s">
        <v>176</v>
      </c>
      <c r="D23" s="7" t="s">
        <v>177</v>
      </c>
      <c r="E23" s="7" t="s">
        <v>178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>
      <c r="A24" s="231">
        <v>3346157</v>
      </c>
      <c r="B24" s="7" t="s">
        <v>163</v>
      </c>
      <c r="C24" s="7" t="s">
        <v>164</v>
      </c>
      <c r="D24" s="7" t="s">
        <v>179</v>
      </c>
      <c r="E24" s="7" t="s">
        <v>43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>
      <c r="A25" s="231">
        <v>3346152</v>
      </c>
      <c r="B25" s="7" t="s">
        <v>163</v>
      </c>
      <c r="C25" s="7" t="s">
        <v>167</v>
      </c>
      <c r="D25" s="7" t="s">
        <v>179</v>
      </c>
      <c r="E25" s="7" t="s">
        <v>43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>
      <c r="A26" s="231">
        <v>3346237</v>
      </c>
      <c r="B26" s="7" t="s">
        <v>163</v>
      </c>
      <c r="C26" s="7" t="s">
        <v>170</v>
      </c>
      <c r="D26" s="7" t="s">
        <v>179</v>
      </c>
      <c r="E26" s="7" t="s">
        <v>43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>
      <c r="A27" s="231">
        <v>3346232</v>
      </c>
      <c r="B27" s="7" t="s">
        <v>163</v>
      </c>
      <c r="C27" s="7" t="s">
        <v>172</v>
      </c>
      <c r="D27" s="7" t="s">
        <v>179</v>
      </c>
      <c r="E27" s="7" t="s">
        <v>43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>
      <c r="A28" s="231">
        <v>4386813</v>
      </c>
      <c r="B28" s="7" t="s">
        <v>163</v>
      </c>
      <c r="C28" s="7" t="s">
        <v>180</v>
      </c>
      <c r="D28" s="7" t="s">
        <v>181</v>
      </c>
      <c r="E28" s="7" t="s">
        <v>182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>
      <c r="A29" s="231">
        <v>9954633</v>
      </c>
      <c r="B29" s="7" t="s">
        <v>163</v>
      </c>
      <c r="C29" s="7" t="s">
        <v>183</v>
      </c>
      <c r="D29" s="7" t="s">
        <v>184</v>
      </c>
      <c r="E29" s="7" t="s">
        <v>59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>
      <c r="A30" s="231">
        <v>5983422</v>
      </c>
      <c r="B30" s="7" t="s">
        <v>163</v>
      </c>
      <c r="C30" s="7" t="s">
        <v>170</v>
      </c>
      <c r="D30" s="7" t="s">
        <v>185</v>
      </c>
      <c r="E30" s="7" t="s">
        <v>157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>
      <c r="A31" s="231">
        <v>3694561</v>
      </c>
      <c r="B31" s="7" t="s">
        <v>163</v>
      </c>
      <c r="C31" s="7" t="s">
        <v>168</v>
      </c>
      <c r="D31" s="7" t="s">
        <v>186</v>
      </c>
      <c r="E31" s="7" t="s">
        <v>187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>
      <c r="A32" s="231">
        <v>5858394</v>
      </c>
      <c r="B32" s="7" t="s">
        <v>163</v>
      </c>
      <c r="C32" s="7" t="s">
        <v>188</v>
      </c>
      <c r="D32" s="7" t="s">
        <v>189</v>
      </c>
      <c r="E32" s="7" t="s">
        <v>17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>
      <c r="A33" s="231">
        <v>5248812</v>
      </c>
      <c r="B33" s="7" t="s">
        <v>269</v>
      </c>
      <c r="C33" s="7" t="s">
        <v>164</v>
      </c>
      <c r="D33" s="7" t="s">
        <v>270</v>
      </c>
      <c r="E33" s="7" t="s">
        <v>227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>
      <c r="A34" s="231">
        <v>5415264</v>
      </c>
      <c r="B34" s="7" t="s">
        <v>269</v>
      </c>
      <c r="C34" s="7" t="s">
        <v>164</v>
      </c>
      <c r="D34" s="7" t="s">
        <v>271</v>
      </c>
      <c r="E34" s="7" t="s">
        <v>154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>
      <c r="A35" s="231">
        <v>5415265</v>
      </c>
      <c r="B35" s="7" t="s">
        <v>269</v>
      </c>
      <c r="C35" s="7" t="s">
        <v>167</v>
      </c>
      <c r="D35" s="7" t="s">
        <v>271</v>
      </c>
      <c r="E35" s="7" t="s">
        <v>154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>
      <c r="A36" s="231">
        <v>817872</v>
      </c>
      <c r="B36" s="7" t="s">
        <v>269</v>
      </c>
      <c r="C36" s="7" t="s">
        <v>272</v>
      </c>
      <c r="D36" s="7" t="s">
        <v>273</v>
      </c>
      <c r="E36" s="7" t="s">
        <v>274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>
      <c r="A37" s="231">
        <v>817873</v>
      </c>
      <c r="B37" s="7" t="s">
        <v>269</v>
      </c>
      <c r="C37" s="7" t="s">
        <v>164</v>
      </c>
      <c r="D37" s="7" t="s">
        <v>273</v>
      </c>
      <c r="E37" s="7" t="s">
        <v>274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>
      <c r="A38" s="231">
        <v>5575681</v>
      </c>
      <c r="B38" s="7" t="s">
        <v>275</v>
      </c>
      <c r="C38" s="7" t="s">
        <v>276</v>
      </c>
      <c r="D38" s="7" t="s">
        <v>277</v>
      </c>
      <c r="E38" s="7" t="s">
        <v>146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>
      <c r="A39" s="231">
        <v>5575682</v>
      </c>
      <c r="B39" s="7" t="s">
        <v>275</v>
      </c>
      <c r="C39" s="7" t="s">
        <v>278</v>
      </c>
      <c r="D39" s="7" t="s">
        <v>277</v>
      </c>
      <c r="E39" s="7" t="s">
        <v>146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>
      <c r="A40" s="231">
        <v>2848361</v>
      </c>
      <c r="B40" s="7" t="s">
        <v>275</v>
      </c>
      <c r="C40" s="7" t="s">
        <v>176</v>
      </c>
      <c r="D40" s="7" t="s">
        <v>279</v>
      </c>
      <c r="E40" s="7" t="s">
        <v>111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>
      <c r="A41" s="231">
        <v>2848362</v>
      </c>
      <c r="B41" s="7" t="s">
        <v>275</v>
      </c>
      <c r="C41" s="7" t="s">
        <v>280</v>
      </c>
      <c r="D41" s="7" t="s">
        <v>279</v>
      </c>
      <c r="E41" s="7" t="s">
        <v>111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>
      <c r="A42" s="231">
        <v>3501741</v>
      </c>
      <c r="B42" s="7" t="s">
        <v>275</v>
      </c>
      <c r="C42" s="7" t="s">
        <v>276</v>
      </c>
      <c r="D42" s="7" t="s">
        <v>281</v>
      </c>
      <c r="E42" s="7" t="s">
        <v>13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>
      <c r="A43" s="231">
        <v>3501743</v>
      </c>
      <c r="B43" s="7" t="s">
        <v>275</v>
      </c>
      <c r="C43" s="7" t="s">
        <v>278</v>
      </c>
      <c r="D43" s="7" t="s">
        <v>281</v>
      </c>
      <c r="E43" s="7" t="s">
        <v>13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>
      <c r="A44" s="231">
        <v>4422441</v>
      </c>
      <c r="B44" s="7" t="s">
        <v>297</v>
      </c>
      <c r="C44" s="7" t="s">
        <v>298</v>
      </c>
      <c r="D44" s="7" t="s">
        <v>299</v>
      </c>
      <c r="E44" s="7" t="s">
        <v>227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>
      <c r="A45" s="231">
        <v>4422361</v>
      </c>
      <c r="B45" s="7" t="s">
        <v>297</v>
      </c>
      <c r="C45" s="7" t="s">
        <v>300</v>
      </c>
      <c r="D45" s="7" t="s">
        <v>299</v>
      </c>
      <c r="E45" s="7" t="s">
        <v>227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>
      <c r="A46" s="231">
        <v>3406123</v>
      </c>
      <c r="B46" s="7" t="s">
        <v>297</v>
      </c>
      <c r="C46" s="7" t="s">
        <v>298</v>
      </c>
      <c r="D46" s="7" t="s">
        <v>301</v>
      </c>
      <c r="E46" s="7" t="s">
        <v>130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>
      <c r="A47" s="231">
        <v>3406043</v>
      </c>
      <c r="B47" s="7" t="s">
        <v>297</v>
      </c>
      <c r="C47" s="7" t="s">
        <v>300</v>
      </c>
      <c r="D47" s="7" t="s">
        <v>301</v>
      </c>
      <c r="E47" s="7" t="s">
        <v>130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>
      <c r="A48" s="231">
        <v>4843453</v>
      </c>
      <c r="B48" s="7" t="s">
        <v>297</v>
      </c>
      <c r="C48" s="7" t="s">
        <v>302</v>
      </c>
      <c r="D48" s="7" t="s">
        <v>303</v>
      </c>
      <c r="E48" s="7" t="s">
        <v>46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>
      <c r="A49" s="231">
        <v>4843373</v>
      </c>
      <c r="B49" s="7" t="s">
        <v>297</v>
      </c>
      <c r="C49" s="7" t="s">
        <v>304</v>
      </c>
      <c r="D49" s="7" t="s">
        <v>303</v>
      </c>
      <c r="E49" s="7" t="s">
        <v>46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>
      <c r="A50" s="231">
        <v>3674761</v>
      </c>
      <c r="B50" s="7" t="s">
        <v>297</v>
      </c>
      <c r="C50" s="7" t="s">
        <v>298</v>
      </c>
      <c r="D50" s="7" t="s">
        <v>305</v>
      </c>
      <c r="E50" s="7" t="s">
        <v>62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>
      <c r="A51" s="231">
        <v>3674763</v>
      </c>
      <c r="B51" s="7" t="s">
        <v>297</v>
      </c>
      <c r="C51" s="7" t="s">
        <v>306</v>
      </c>
      <c r="D51" s="7" t="s">
        <v>305</v>
      </c>
      <c r="E51" s="7" t="s">
        <v>62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>
      <c r="A52" s="231">
        <v>3674681</v>
      </c>
      <c r="B52" s="7" t="s">
        <v>297</v>
      </c>
      <c r="C52" s="7" t="s">
        <v>300</v>
      </c>
      <c r="D52" s="7" t="s">
        <v>305</v>
      </c>
      <c r="E52" s="7" t="s">
        <v>62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>
      <c r="A53" s="231">
        <v>3674683</v>
      </c>
      <c r="B53" s="7" t="s">
        <v>297</v>
      </c>
      <c r="C53" s="7" t="s">
        <v>307</v>
      </c>
      <c r="D53" s="7" t="s">
        <v>305</v>
      </c>
      <c r="E53" s="7" t="s">
        <v>62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>
      <c r="A54" s="231">
        <v>4745602</v>
      </c>
      <c r="B54" s="7" t="s">
        <v>297</v>
      </c>
      <c r="C54" s="7" t="s">
        <v>298</v>
      </c>
      <c r="D54" s="7" t="s">
        <v>308</v>
      </c>
      <c r="E54" s="7" t="s">
        <v>309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>
      <c r="A55" s="231">
        <v>4745522</v>
      </c>
      <c r="B55" s="7" t="s">
        <v>297</v>
      </c>
      <c r="C55" s="7" t="s">
        <v>300</v>
      </c>
      <c r="D55" s="7" t="s">
        <v>308</v>
      </c>
      <c r="E55" s="7" t="s">
        <v>309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>
      <c r="A56" s="231">
        <v>5394393</v>
      </c>
      <c r="B56" s="7" t="s">
        <v>297</v>
      </c>
      <c r="C56" s="7" t="s">
        <v>298</v>
      </c>
      <c r="D56" s="7" t="s">
        <v>310</v>
      </c>
      <c r="E56" s="7" t="s">
        <v>11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>
      <c r="A57" s="231">
        <v>5394263</v>
      </c>
      <c r="B57" s="7" t="s">
        <v>297</v>
      </c>
      <c r="C57" s="7" t="s">
        <v>300</v>
      </c>
      <c r="D57" s="7" t="s">
        <v>311</v>
      </c>
      <c r="E57" s="7" t="s">
        <v>11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>
      <c r="A58" s="231">
        <v>3945443</v>
      </c>
      <c r="B58" s="7" t="s">
        <v>297</v>
      </c>
      <c r="C58" s="7" t="s">
        <v>298</v>
      </c>
      <c r="D58" s="7" t="s">
        <v>312</v>
      </c>
      <c r="E58" s="7" t="s">
        <v>178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A59" s="231">
        <v>3945363</v>
      </c>
      <c r="B59" s="7" t="s">
        <v>297</v>
      </c>
      <c r="C59" s="7" t="s">
        <v>300</v>
      </c>
      <c r="D59" s="7" t="s">
        <v>312</v>
      </c>
      <c r="E59" s="7" t="s">
        <v>178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>
      <c r="A60" s="231">
        <v>4538112</v>
      </c>
      <c r="B60" s="7" t="s">
        <v>297</v>
      </c>
      <c r="C60" s="7" t="s">
        <v>298</v>
      </c>
      <c r="D60" s="7" t="s">
        <v>313</v>
      </c>
      <c r="E60" s="7" t="s">
        <v>151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>
      <c r="A61" s="231">
        <v>4538032</v>
      </c>
      <c r="B61" s="7" t="s">
        <v>297</v>
      </c>
      <c r="C61" s="7" t="s">
        <v>300</v>
      </c>
      <c r="D61" s="7" t="s">
        <v>313</v>
      </c>
      <c r="E61" s="7" t="s">
        <v>151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>
      <c r="A62" s="231">
        <v>3863351</v>
      </c>
      <c r="B62" s="7" t="s">
        <v>297</v>
      </c>
      <c r="C62" s="7" t="s">
        <v>298</v>
      </c>
      <c r="D62" s="7" t="s">
        <v>314</v>
      </c>
      <c r="E62" s="7" t="s">
        <v>59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>
      <c r="A63" s="231">
        <v>3863271</v>
      </c>
      <c r="B63" s="7" t="s">
        <v>297</v>
      </c>
      <c r="C63" s="7" t="s">
        <v>300</v>
      </c>
      <c r="D63" s="7" t="s">
        <v>314</v>
      </c>
      <c r="E63" s="7" t="s">
        <v>59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>
      <c r="A64" s="231">
        <v>5809422</v>
      </c>
      <c r="B64" s="7" t="s">
        <v>297</v>
      </c>
      <c r="C64" s="7" t="s">
        <v>315</v>
      </c>
      <c r="D64" s="7" t="s">
        <v>316</v>
      </c>
      <c r="E64" s="7" t="s">
        <v>146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>
      <c r="A65" s="231">
        <v>5809392</v>
      </c>
      <c r="B65" s="7" t="s">
        <v>297</v>
      </c>
      <c r="C65" s="7" t="s">
        <v>317</v>
      </c>
      <c r="D65" s="7" t="s">
        <v>316</v>
      </c>
      <c r="E65" s="7" t="s">
        <v>146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>
      <c r="A66" s="231">
        <v>4077692</v>
      </c>
      <c r="B66" s="7" t="s">
        <v>297</v>
      </c>
      <c r="C66" s="7" t="s">
        <v>298</v>
      </c>
      <c r="D66" s="7" t="s">
        <v>318</v>
      </c>
      <c r="E66" s="7" t="s">
        <v>319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231">
        <v>4077512</v>
      </c>
      <c r="B67" s="7" t="s">
        <v>297</v>
      </c>
      <c r="C67" s="7" t="s">
        <v>300</v>
      </c>
      <c r="D67" s="7" t="s">
        <v>318</v>
      </c>
      <c r="E67" s="7" t="s">
        <v>319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>
      <c r="A68" s="231">
        <v>3162831</v>
      </c>
      <c r="B68" s="7" t="s">
        <v>297</v>
      </c>
      <c r="C68" s="7" t="s">
        <v>320</v>
      </c>
      <c r="D68" s="7" t="s">
        <v>321</v>
      </c>
      <c r="E68" s="7" t="s">
        <v>249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>
      <c r="A69" s="231">
        <v>3162832</v>
      </c>
      <c r="B69" s="7" t="s">
        <v>297</v>
      </c>
      <c r="C69" s="7" t="s">
        <v>322</v>
      </c>
      <c r="D69" s="7" t="s">
        <v>321</v>
      </c>
      <c r="E69" s="7" t="s">
        <v>249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>
      <c r="A70" s="231">
        <v>3162833</v>
      </c>
      <c r="B70" s="7" t="s">
        <v>297</v>
      </c>
      <c r="C70" s="7" t="s">
        <v>323</v>
      </c>
      <c r="D70" s="7" t="s">
        <v>321</v>
      </c>
      <c r="E70" s="7" t="s">
        <v>249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>
      <c r="A71" s="231">
        <v>3162751</v>
      </c>
      <c r="B71" s="7" t="s">
        <v>297</v>
      </c>
      <c r="C71" s="7" t="s">
        <v>324</v>
      </c>
      <c r="D71" s="7" t="s">
        <v>321</v>
      </c>
      <c r="E71" s="7" t="s">
        <v>249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>
      <c r="A72" s="231">
        <v>3162752</v>
      </c>
      <c r="B72" s="7" t="s">
        <v>297</v>
      </c>
      <c r="C72" s="7" t="s">
        <v>325</v>
      </c>
      <c r="D72" s="7" t="s">
        <v>321</v>
      </c>
      <c r="E72" s="7" t="s">
        <v>249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>
      <c r="A73" s="231">
        <v>3162753</v>
      </c>
      <c r="B73" s="7" t="s">
        <v>297</v>
      </c>
      <c r="C73" s="7" t="s">
        <v>326</v>
      </c>
      <c r="D73" s="7" t="s">
        <v>321</v>
      </c>
      <c r="E73" s="7" t="s">
        <v>249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>
      <c r="A74" s="231">
        <v>6259131</v>
      </c>
      <c r="B74" s="7" t="s">
        <v>297</v>
      </c>
      <c r="C74" s="7" t="s">
        <v>298</v>
      </c>
      <c r="D74" s="7" t="s">
        <v>327</v>
      </c>
      <c r="E74" s="7" t="s">
        <v>249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>
      <c r="A75" s="231">
        <v>6259001</v>
      </c>
      <c r="B75" s="7" t="s">
        <v>297</v>
      </c>
      <c r="C75" s="7" t="s">
        <v>300</v>
      </c>
      <c r="D75" s="7" t="s">
        <v>327</v>
      </c>
      <c r="E75" s="7" t="s">
        <v>249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231">
        <v>4767301</v>
      </c>
      <c r="B76" s="7" t="s">
        <v>297</v>
      </c>
      <c r="C76" s="7" t="s">
        <v>298</v>
      </c>
      <c r="D76" s="7" t="s">
        <v>328</v>
      </c>
      <c r="E76" s="7" t="s">
        <v>329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>
      <c r="A77" s="231">
        <v>4767221</v>
      </c>
      <c r="B77" s="7" t="s">
        <v>297</v>
      </c>
      <c r="C77" s="7" t="s">
        <v>300</v>
      </c>
      <c r="D77" s="7" t="s">
        <v>328</v>
      </c>
      <c r="E77" s="7" t="s">
        <v>329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>
      <c r="A78" s="231">
        <v>5266083</v>
      </c>
      <c r="B78" s="7" t="s">
        <v>297</v>
      </c>
      <c r="C78" s="7" t="s">
        <v>298</v>
      </c>
      <c r="D78" s="7" t="s">
        <v>330</v>
      </c>
      <c r="E78" s="7" t="s">
        <v>331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>
      <c r="A79" s="231">
        <v>5265953</v>
      </c>
      <c r="B79" s="7" t="s">
        <v>297</v>
      </c>
      <c r="C79" s="7" t="s">
        <v>300</v>
      </c>
      <c r="D79" s="7" t="s">
        <v>330</v>
      </c>
      <c r="E79" s="7" t="s">
        <v>331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>
      <c r="A80" s="231">
        <v>5128753</v>
      </c>
      <c r="B80" s="7" t="s">
        <v>297</v>
      </c>
      <c r="C80" s="7" t="s">
        <v>302</v>
      </c>
      <c r="D80" s="7" t="s">
        <v>332</v>
      </c>
      <c r="E80" s="7" t="s">
        <v>232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>
      <c r="A81" s="231">
        <v>5128803</v>
      </c>
      <c r="B81" s="7" t="s">
        <v>297</v>
      </c>
      <c r="C81" s="7" t="s">
        <v>304</v>
      </c>
      <c r="D81" s="7" t="s">
        <v>332</v>
      </c>
      <c r="E81" s="7" t="s">
        <v>232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>
      <c r="A82" s="231">
        <v>4571283</v>
      </c>
      <c r="B82" s="7" t="s">
        <v>297</v>
      </c>
      <c r="C82" s="7" t="s">
        <v>298</v>
      </c>
      <c r="D82" s="7" t="s">
        <v>333</v>
      </c>
      <c r="E82" s="7" t="s">
        <v>334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>
      <c r="A83" s="231">
        <v>4571284</v>
      </c>
      <c r="B83" s="7" t="s">
        <v>297</v>
      </c>
      <c r="C83" s="7" t="s">
        <v>306</v>
      </c>
      <c r="D83" s="7" t="s">
        <v>333</v>
      </c>
      <c r="E83" s="7" t="s">
        <v>334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>
      <c r="A84" s="231">
        <v>4571103</v>
      </c>
      <c r="B84" s="7" t="s">
        <v>297</v>
      </c>
      <c r="C84" s="7" t="s">
        <v>300</v>
      </c>
      <c r="D84" s="7" t="s">
        <v>333</v>
      </c>
      <c r="E84" s="7" t="s">
        <v>334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>
      <c r="A85" s="231">
        <v>4571104</v>
      </c>
      <c r="B85" s="7" t="s">
        <v>297</v>
      </c>
      <c r="C85" s="7" t="s">
        <v>307</v>
      </c>
      <c r="D85" s="7" t="s">
        <v>333</v>
      </c>
      <c r="E85" s="7" t="s">
        <v>334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>
      <c r="A86" s="231">
        <v>5296113</v>
      </c>
      <c r="B86" s="7" t="s">
        <v>297</v>
      </c>
      <c r="C86" s="7" t="s">
        <v>298</v>
      </c>
      <c r="D86" s="7" t="s">
        <v>335</v>
      </c>
      <c r="E86" s="7" t="s">
        <v>13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>
      <c r="A87" s="231">
        <v>5296063</v>
      </c>
      <c r="B87" s="7" t="s">
        <v>297</v>
      </c>
      <c r="C87" s="7" t="s">
        <v>300</v>
      </c>
      <c r="D87" s="7" t="s">
        <v>335</v>
      </c>
      <c r="E87" s="7" t="s">
        <v>13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>
      <c r="A88" s="231">
        <v>3712792</v>
      </c>
      <c r="B88" s="7" t="s">
        <v>297</v>
      </c>
      <c r="C88" s="7" t="s">
        <v>298</v>
      </c>
      <c r="D88" s="7" t="s">
        <v>336</v>
      </c>
      <c r="E88" s="7" t="s">
        <v>337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>
      <c r="A89" s="231">
        <v>3712612</v>
      </c>
      <c r="B89" s="7" t="s">
        <v>297</v>
      </c>
      <c r="C89" s="7" t="s">
        <v>300</v>
      </c>
      <c r="D89" s="7" t="s">
        <v>336</v>
      </c>
      <c r="E89" s="7" t="s">
        <v>337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>
      <c r="A90" s="231">
        <v>5364421</v>
      </c>
      <c r="B90" s="7" t="s">
        <v>297</v>
      </c>
      <c r="C90" s="7" t="s">
        <v>298</v>
      </c>
      <c r="D90" s="7" t="s">
        <v>338</v>
      </c>
      <c r="E90" s="7" t="s">
        <v>70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>
      <c r="A91" s="231">
        <v>4880742</v>
      </c>
      <c r="B91" s="7" t="s">
        <v>297</v>
      </c>
      <c r="C91" s="7" t="s">
        <v>298</v>
      </c>
      <c r="D91" s="7" t="s">
        <v>339</v>
      </c>
      <c r="E91" s="7" t="s">
        <v>187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>
      <c r="A92" s="231">
        <v>4880662</v>
      </c>
      <c r="B92" s="7" t="s">
        <v>297</v>
      </c>
      <c r="C92" s="7" t="s">
        <v>300</v>
      </c>
      <c r="D92" s="7" t="s">
        <v>339</v>
      </c>
      <c r="E92" s="7" t="s">
        <v>187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>
      <c r="A93" s="231">
        <v>4536971</v>
      </c>
      <c r="B93" s="7" t="s">
        <v>297</v>
      </c>
      <c r="C93" s="7" t="s">
        <v>298</v>
      </c>
      <c r="D93" s="7" t="s">
        <v>340</v>
      </c>
      <c r="E93" s="7" t="s">
        <v>222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>
      <c r="A94" s="231">
        <v>4537041</v>
      </c>
      <c r="B94" s="7" t="s">
        <v>297</v>
      </c>
      <c r="C94" s="7" t="s">
        <v>300</v>
      </c>
      <c r="D94" s="7" t="s">
        <v>340</v>
      </c>
      <c r="E94" s="7" t="s">
        <v>222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>
      <c r="A95" s="231">
        <v>3725821</v>
      </c>
      <c r="B95" s="7" t="s">
        <v>297</v>
      </c>
      <c r="C95" s="7" t="s">
        <v>298</v>
      </c>
      <c r="D95" s="7" t="s">
        <v>341</v>
      </c>
      <c r="E95" s="7" t="s">
        <v>132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>
      <c r="A96" s="231">
        <v>3725822</v>
      </c>
      <c r="B96" s="7" t="s">
        <v>297</v>
      </c>
      <c r="C96" s="7" t="s">
        <v>306</v>
      </c>
      <c r="D96" s="7" t="s">
        <v>341</v>
      </c>
      <c r="E96" s="7" t="s">
        <v>132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>
      <c r="A97" s="231">
        <v>3725741</v>
      </c>
      <c r="B97" s="7" t="s">
        <v>297</v>
      </c>
      <c r="C97" s="7" t="s">
        <v>300</v>
      </c>
      <c r="D97" s="7" t="s">
        <v>341</v>
      </c>
      <c r="E97" s="7" t="s">
        <v>132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>
      <c r="A98" s="231">
        <v>3725742</v>
      </c>
      <c r="B98" s="7" t="s">
        <v>297</v>
      </c>
      <c r="C98" s="7" t="s">
        <v>307</v>
      </c>
      <c r="D98" s="7" t="s">
        <v>341</v>
      </c>
      <c r="E98" s="7" t="s">
        <v>132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>
      <c r="A99" s="231">
        <v>5622711</v>
      </c>
      <c r="B99" s="7" t="s">
        <v>297</v>
      </c>
      <c r="C99" s="7" t="s">
        <v>342</v>
      </c>
      <c r="D99" s="7" t="s">
        <v>343</v>
      </c>
      <c r="E99" s="7" t="s">
        <v>344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>
      <c r="A100" s="231">
        <v>5622712</v>
      </c>
      <c r="B100" s="7" t="s">
        <v>297</v>
      </c>
      <c r="C100" s="7" t="s">
        <v>345</v>
      </c>
      <c r="D100" s="7" t="s">
        <v>343</v>
      </c>
      <c r="E100" s="7" t="s">
        <v>344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>
      <c r="A101" s="231">
        <v>5622681</v>
      </c>
      <c r="B101" s="7" t="s">
        <v>297</v>
      </c>
      <c r="C101" s="7" t="s">
        <v>342</v>
      </c>
      <c r="D101" s="7" t="s">
        <v>346</v>
      </c>
      <c r="E101" s="7" t="s">
        <v>344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>
      <c r="A102" s="231">
        <v>5622682</v>
      </c>
      <c r="B102" s="7" t="s">
        <v>297</v>
      </c>
      <c r="C102" s="7" t="s">
        <v>345</v>
      </c>
      <c r="D102" s="7" t="s">
        <v>346</v>
      </c>
      <c r="E102" s="7" t="s">
        <v>344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>
      <c r="A103" s="231">
        <v>5405842</v>
      </c>
      <c r="B103" s="7" t="s">
        <v>297</v>
      </c>
      <c r="C103" s="7" t="s">
        <v>298</v>
      </c>
      <c r="D103" s="7" t="s">
        <v>347</v>
      </c>
      <c r="E103" s="7" t="s">
        <v>348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>
      <c r="A104" s="231">
        <v>5405712</v>
      </c>
      <c r="B104" s="7" t="s">
        <v>297</v>
      </c>
      <c r="C104" s="7" t="s">
        <v>300</v>
      </c>
      <c r="D104" s="7" t="s">
        <v>349</v>
      </c>
      <c r="E104" s="7" t="s">
        <v>348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>
      <c r="A105" s="231">
        <v>6068422</v>
      </c>
      <c r="B105" s="7" t="s">
        <v>297</v>
      </c>
      <c r="C105" s="7" t="s">
        <v>298</v>
      </c>
      <c r="D105" s="7" t="s">
        <v>350</v>
      </c>
      <c r="E105" s="7" t="s">
        <v>15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>
      <c r="A106" s="231">
        <v>6068423</v>
      </c>
      <c r="B106" s="7" t="s">
        <v>297</v>
      </c>
      <c r="C106" s="7" t="s">
        <v>351</v>
      </c>
      <c r="D106" s="7" t="s">
        <v>350</v>
      </c>
      <c r="E106" s="7" t="s">
        <v>15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>
      <c r="A107" s="231">
        <v>6068392</v>
      </c>
      <c r="B107" s="7" t="s">
        <v>297</v>
      </c>
      <c r="C107" s="7" t="s">
        <v>300</v>
      </c>
      <c r="D107" s="7" t="s">
        <v>350</v>
      </c>
      <c r="E107" s="7" t="s">
        <v>15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>
      <c r="A108" s="231">
        <v>6068393</v>
      </c>
      <c r="B108" s="7" t="s">
        <v>297</v>
      </c>
      <c r="C108" s="7" t="s">
        <v>307</v>
      </c>
      <c r="D108" s="7" t="s">
        <v>350</v>
      </c>
      <c r="E108" s="7" t="s">
        <v>15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>
      <c r="A109" s="231">
        <v>3571041</v>
      </c>
      <c r="B109" s="7" t="s">
        <v>297</v>
      </c>
      <c r="C109" s="7" t="s">
        <v>298</v>
      </c>
      <c r="D109" s="7" t="s">
        <v>352</v>
      </c>
      <c r="E109" s="7" t="s">
        <v>17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>
      <c r="A110" s="231">
        <v>3570971</v>
      </c>
      <c r="B110" s="7" t="s">
        <v>297</v>
      </c>
      <c r="C110" s="7" t="s">
        <v>300</v>
      </c>
      <c r="D110" s="7" t="s">
        <v>352</v>
      </c>
      <c r="E110" s="7" t="s">
        <v>17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>
      <c r="A111" s="231">
        <v>2697476</v>
      </c>
      <c r="B111" s="7" t="s">
        <v>505</v>
      </c>
      <c r="C111" s="7" t="s">
        <v>164</v>
      </c>
      <c r="D111" s="7" t="s">
        <v>506</v>
      </c>
      <c r="E111" s="7" t="s">
        <v>130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>
      <c r="A112" s="231">
        <v>2697477</v>
      </c>
      <c r="B112" s="7" t="s">
        <v>505</v>
      </c>
      <c r="C112" s="7" t="s">
        <v>167</v>
      </c>
      <c r="D112" s="7" t="s">
        <v>506</v>
      </c>
      <c r="E112" s="7" t="s">
        <v>130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>
      <c r="A113" s="231">
        <v>4375503</v>
      </c>
      <c r="B113" s="7" t="s">
        <v>505</v>
      </c>
      <c r="C113" s="7" t="s">
        <v>507</v>
      </c>
      <c r="D113" s="7" t="s">
        <v>508</v>
      </c>
      <c r="E113" s="7" t="s">
        <v>309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>
      <c r="A114" s="231">
        <v>347942</v>
      </c>
      <c r="B114" s="7" t="s">
        <v>505</v>
      </c>
      <c r="C114" s="7" t="s">
        <v>509</v>
      </c>
      <c r="D114" s="7" t="s">
        <v>510</v>
      </c>
      <c r="E114" s="7" t="s">
        <v>43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>
      <c r="A115" s="231">
        <v>347946</v>
      </c>
      <c r="B115" s="7" t="s">
        <v>505</v>
      </c>
      <c r="C115" s="7" t="s">
        <v>511</v>
      </c>
      <c r="D115" s="7" t="s">
        <v>510</v>
      </c>
      <c r="E115" s="7" t="s">
        <v>43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>
      <c r="A116" s="231">
        <v>3982732</v>
      </c>
      <c r="B116" s="7" t="s">
        <v>505</v>
      </c>
      <c r="C116" s="7" t="s">
        <v>512</v>
      </c>
      <c r="D116" s="7" t="s">
        <v>510</v>
      </c>
      <c r="E116" s="7" t="s">
        <v>43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>
      <c r="A117" s="231">
        <v>3982733</v>
      </c>
      <c r="B117" s="7" t="s">
        <v>505</v>
      </c>
      <c r="C117" s="7" t="s">
        <v>513</v>
      </c>
      <c r="D117" s="7" t="s">
        <v>510</v>
      </c>
      <c r="E117" s="7" t="s">
        <v>43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>
      <c r="A118" s="231">
        <v>349262</v>
      </c>
      <c r="B118" s="7" t="s">
        <v>505</v>
      </c>
      <c r="C118" s="7" t="s">
        <v>514</v>
      </c>
      <c r="D118" s="7" t="s">
        <v>510</v>
      </c>
      <c r="E118" s="7" t="s">
        <v>43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>
      <c r="A119" s="231">
        <v>349266</v>
      </c>
      <c r="B119" s="7" t="s">
        <v>505</v>
      </c>
      <c r="C119" s="7" t="s">
        <v>515</v>
      </c>
      <c r="D119" s="7" t="s">
        <v>510</v>
      </c>
      <c r="E119" s="7" t="s">
        <v>43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>
      <c r="A120" s="231">
        <v>4243671</v>
      </c>
      <c r="B120" s="7" t="s">
        <v>505</v>
      </c>
      <c r="C120" s="7" t="s">
        <v>507</v>
      </c>
      <c r="D120" s="7" t="s">
        <v>516</v>
      </c>
      <c r="E120" s="7" t="s">
        <v>182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>
      <c r="A121" s="231">
        <v>2647391</v>
      </c>
      <c r="B121" s="7" t="s">
        <v>505</v>
      </c>
      <c r="C121" s="7" t="s">
        <v>509</v>
      </c>
      <c r="D121" s="7" t="s">
        <v>517</v>
      </c>
      <c r="E121" s="7" t="s">
        <v>59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>
      <c r="A122" s="231">
        <v>2647392</v>
      </c>
      <c r="B122" s="7" t="s">
        <v>505</v>
      </c>
      <c r="C122" s="7" t="s">
        <v>511</v>
      </c>
      <c r="D122" s="7" t="s">
        <v>517</v>
      </c>
      <c r="E122" s="7" t="s">
        <v>59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>
      <c r="A123" s="231">
        <v>4217191</v>
      </c>
      <c r="B123" s="7" t="s">
        <v>505</v>
      </c>
      <c r="C123" s="7" t="s">
        <v>512</v>
      </c>
      <c r="D123" s="7" t="s">
        <v>517</v>
      </c>
      <c r="E123" s="7" t="s">
        <v>59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>
      <c r="A124" s="231">
        <v>4217192</v>
      </c>
      <c r="B124" s="7" t="s">
        <v>505</v>
      </c>
      <c r="C124" s="7" t="s">
        <v>513</v>
      </c>
      <c r="D124" s="7" t="s">
        <v>517</v>
      </c>
      <c r="E124" s="7" t="s">
        <v>59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>
      <c r="A125" s="231">
        <v>2959582</v>
      </c>
      <c r="B125" s="7" t="s">
        <v>505</v>
      </c>
      <c r="C125" s="7" t="s">
        <v>514</v>
      </c>
      <c r="D125" s="7" t="s">
        <v>517</v>
      </c>
      <c r="E125" s="7" t="s">
        <v>59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>
      <c r="A126" s="231">
        <v>2959583</v>
      </c>
      <c r="B126" s="7" t="s">
        <v>505</v>
      </c>
      <c r="C126" s="7" t="s">
        <v>515</v>
      </c>
      <c r="D126" s="7" t="s">
        <v>517</v>
      </c>
      <c r="E126" s="7" t="s">
        <v>59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>
      <c r="A127" s="231">
        <v>3793563</v>
      </c>
      <c r="B127" s="7" t="s">
        <v>505</v>
      </c>
      <c r="C127" s="7" t="s">
        <v>514</v>
      </c>
      <c r="D127" s="7" t="s">
        <v>518</v>
      </c>
      <c r="E127" s="7" t="s">
        <v>13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>
      <c r="A128" s="231">
        <v>3793564</v>
      </c>
      <c r="B128" s="7" t="s">
        <v>505</v>
      </c>
      <c r="C128" s="7" t="s">
        <v>515</v>
      </c>
      <c r="D128" s="7" t="s">
        <v>518</v>
      </c>
      <c r="E128" s="7" t="s">
        <v>13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>
      <c r="A129" s="231">
        <v>4018102</v>
      </c>
      <c r="B129" s="7" t="s">
        <v>505</v>
      </c>
      <c r="C129" s="7" t="s">
        <v>514</v>
      </c>
      <c r="D129" s="7" t="s">
        <v>519</v>
      </c>
      <c r="E129" s="7" t="s">
        <v>222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>
      <c r="A130" s="231">
        <v>5406001</v>
      </c>
      <c r="B130" s="7" t="s">
        <v>520</v>
      </c>
      <c r="C130" s="7" t="s">
        <v>509</v>
      </c>
      <c r="D130" s="7" t="s">
        <v>521</v>
      </c>
      <c r="E130" s="7" t="s">
        <v>268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>
      <c r="A131" s="231">
        <v>5406002</v>
      </c>
      <c r="B131" s="7" t="s">
        <v>520</v>
      </c>
      <c r="C131" s="7" t="s">
        <v>511</v>
      </c>
      <c r="D131" s="7" t="s">
        <v>521</v>
      </c>
      <c r="E131" s="7" t="s">
        <v>268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>
      <c r="A132" s="231">
        <v>5405971</v>
      </c>
      <c r="B132" s="7" t="s">
        <v>520</v>
      </c>
      <c r="C132" s="7" t="s">
        <v>514</v>
      </c>
      <c r="D132" s="7" t="s">
        <v>521</v>
      </c>
      <c r="E132" s="7" t="s">
        <v>268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>
      <c r="A133" s="231">
        <v>5405972</v>
      </c>
      <c r="B133" s="7" t="s">
        <v>520</v>
      </c>
      <c r="C133" s="7" t="s">
        <v>515</v>
      </c>
      <c r="D133" s="7" t="s">
        <v>521</v>
      </c>
      <c r="E133" s="7" t="s">
        <v>268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>
      <c r="A134" s="231">
        <v>4848161</v>
      </c>
      <c r="B134" s="7" t="s">
        <v>528</v>
      </c>
      <c r="C134" s="7" t="s">
        <v>315</v>
      </c>
      <c r="D134" s="7" t="s">
        <v>529</v>
      </c>
      <c r="E134" s="7" t="s">
        <v>227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>
      <c r="A135" s="231">
        <v>4848241</v>
      </c>
      <c r="B135" s="7" t="s">
        <v>528</v>
      </c>
      <c r="C135" s="7" t="s">
        <v>530</v>
      </c>
      <c r="D135" s="7" t="s">
        <v>529</v>
      </c>
      <c r="E135" s="7" t="s">
        <v>227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>
      <c r="A136" s="231">
        <v>4674163</v>
      </c>
      <c r="B136" s="7" t="s">
        <v>528</v>
      </c>
      <c r="C136" s="7" t="s">
        <v>531</v>
      </c>
      <c r="D136" s="7" t="s">
        <v>532</v>
      </c>
      <c r="E136" s="7" t="s">
        <v>46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>
      <c r="A137" s="231">
        <v>4674166</v>
      </c>
      <c r="B137" s="7" t="s">
        <v>528</v>
      </c>
      <c r="C137" s="7" t="s">
        <v>533</v>
      </c>
      <c r="D137" s="7" t="s">
        <v>532</v>
      </c>
      <c r="E137" s="7" t="s">
        <v>46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>
      <c r="A138" s="231">
        <v>4674243</v>
      </c>
      <c r="B138" s="7" t="s">
        <v>528</v>
      </c>
      <c r="C138" s="7" t="s">
        <v>534</v>
      </c>
      <c r="D138" s="7" t="s">
        <v>532</v>
      </c>
      <c r="E138" s="7" t="s">
        <v>46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>
      <c r="A139" s="231">
        <v>4674246</v>
      </c>
      <c r="B139" s="7" t="s">
        <v>528</v>
      </c>
      <c r="C139" s="7" t="s">
        <v>535</v>
      </c>
      <c r="D139" s="7" t="s">
        <v>532</v>
      </c>
      <c r="E139" s="7" t="s">
        <v>46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>
      <c r="A140" s="231">
        <v>5322973</v>
      </c>
      <c r="B140" s="7" t="s">
        <v>528</v>
      </c>
      <c r="C140" s="7" t="s">
        <v>536</v>
      </c>
      <c r="D140" s="7" t="s">
        <v>532</v>
      </c>
      <c r="E140" s="7" t="s">
        <v>46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>
      <c r="A141" s="231">
        <v>4426581</v>
      </c>
      <c r="B141" s="7" t="s">
        <v>528</v>
      </c>
      <c r="C141" s="7" t="s">
        <v>315</v>
      </c>
      <c r="D141" s="7" t="s">
        <v>537</v>
      </c>
      <c r="E141" s="7" t="s">
        <v>56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>
      <c r="A142" s="231">
        <v>4426661</v>
      </c>
      <c r="B142" s="7" t="s">
        <v>528</v>
      </c>
      <c r="C142" s="7" t="s">
        <v>530</v>
      </c>
      <c r="D142" s="7" t="s">
        <v>537</v>
      </c>
      <c r="E142" s="7" t="s">
        <v>56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>
      <c r="A143" s="231">
        <v>4426741</v>
      </c>
      <c r="B143" s="7" t="s">
        <v>528</v>
      </c>
      <c r="C143" s="7" t="s">
        <v>536</v>
      </c>
      <c r="D143" s="7" t="s">
        <v>537</v>
      </c>
      <c r="E143" s="7" t="s">
        <v>56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>
      <c r="A144" s="231">
        <v>4657411</v>
      </c>
      <c r="B144" s="7" t="s">
        <v>528</v>
      </c>
      <c r="C144" s="7" t="s">
        <v>298</v>
      </c>
      <c r="D144" s="7" t="s">
        <v>538</v>
      </c>
      <c r="E144" s="7" t="s">
        <v>62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>
      <c r="A145" s="231">
        <v>4657412</v>
      </c>
      <c r="B145" s="7" t="s">
        <v>528</v>
      </c>
      <c r="C145" s="7" t="s">
        <v>306</v>
      </c>
      <c r="D145" s="7" t="s">
        <v>538</v>
      </c>
      <c r="E145" s="7" t="s">
        <v>62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>
      <c r="A146" s="231">
        <v>4657591</v>
      </c>
      <c r="B146" s="7" t="s">
        <v>528</v>
      </c>
      <c r="C146" s="7" t="s">
        <v>539</v>
      </c>
      <c r="D146" s="7" t="s">
        <v>538</v>
      </c>
      <c r="E146" s="7" t="s">
        <v>62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>
      <c r="A147" s="231">
        <v>4657592</v>
      </c>
      <c r="B147" s="7" t="s">
        <v>528</v>
      </c>
      <c r="C147" s="7" t="s">
        <v>540</v>
      </c>
      <c r="D147" s="7" t="s">
        <v>538</v>
      </c>
      <c r="E147" s="7" t="s">
        <v>62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>
      <c r="A148" s="231">
        <v>5923682</v>
      </c>
      <c r="B148" s="7" t="s">
        <v>528</v>
      </c>
      <c r="C148" s="7" t="s">
        <v>541</v>
      </c>
      <c r="D148" s="7" t="s">
        <v>538</v>
      </c>
      <c r="E148" s="7" t="s">
        <v>62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>
      <c r="A149" s="231">
        <v>5123293</v>
      </c>
      <c r="B149" s="7" t="s">
        <v>528</v>
      </c>
      <c r="C149" s="7" t="s">
        <v>298</v>
      </c>
      <c r="D149" s="7" t="s">
        <v>542</v>
      </c>
      <c r="E149" s="7" t="s">
        <v>166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>
      <c r="A150" s="231">
        <v>5123343</v>
      </c>
      <c r="B150" s="7" t="s">
        <v>528</v>
      </c>
      <c r="C150" s="7" t="s">
        <v>539</v>
      </c>
      <c r="D150" s="7" t="s">
        <v>542</v>
      </c>
      <c r="E150" s="7" t="s">
        <v>166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>
      <c r="A151" s="231">
        <v>4854182</v>
      </c>
      <c r="B151" s="7" t="s">
        <v>528</v>
      </c>
      <c r="C151" s="7" t="s">
        <v>298</v>
      </c>
      <c r="D151" s="7" t="s">
        <v>543</v>
      </c>
      <c r="E151" s="7" t="s">
        <v>309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>
      <c r="A152" s="231">
        <v>4854262</v>
      </c>
      <c r="B152" s="7" t="s">
        <v>528</v>
      </c>
      <c r="C152" s="7" t="s">
        <v>539</v>
      </c>
      <c r="D152" s="7" t="s">
        <v>543</v>
      </c>
      <c r="E152" s="7" t="s">
        <v>309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>
      <c r="A153" s="231">
        <v>5077473</v>
      </c>
      <c r="B153" s="7" t="s">
        <v>528</v>
      </c>
      <c r="C153" s="7" t="s">
        <v>315</v>
      </c>
      <c r="D153" s="7" t="s">
        <v>544</v>
      </c>
      <c r="E153" s="7" t="s">
        <v>11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>
      <c r="A154" s="231">
        <v>5077313</v>
      </c>
      <c r="B154" s="7" t="s">
        <v>528</v>
      </c>
      <c r="C154" s="7" t="s">
        <v>530</v>
      </c>
      <c r="D154" s="7" t="s">
        <v>544</v>
      </c>
      <c r="E154" s="7" t="s">
        <v>11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>
      <c r="A155" s="231">
        <v>5752134</v>
      </c>
      <c r="B155" s="7" t="s">
        <v>528</v>
      </c>
      <c r="C155" s="7" t="s">
        <v>298</v>
      </c>
      <c r="D155" s="7" t="s">
        <v>545</v>
      </c>
      <c r="E155" s="7" t="s">
        <v>178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>
      <c r="A156" s="231">
        <v>5752264</v>
      </c>
      <c r="B156" s="7" t="s">
        <v>528</v>
      </c>
      <c r="C156" s="7" t="s">
        <v>539</v>
      </c>
      <c r="D156" s="7" t="s">
        <v>545</v>
      </c>
      <c r="E156" s="7" t="s">
        <v>178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>
      <c r="A157" s="231">
        <v>5812551</v>
      </c>
      <c r="B157" s="7" t="s">
        <v>528</v>
      </c>
      <c r="C157" s="7" t="s">
        <v>298</v>
      </c>
      <c r="D157" s="7" t="s">
        <v>546</v>
      </c>
      <c r="E157" s="7" t="s">
        <v>547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>
      <c r="A158" s="231">
        <v>5812681</v>
      </c>
      <c r="B158" s="7" t="s">
        <v>528</v>
      </c>
      <c r="C158" s="7" t="s">
        <v>539</v>
      </c>
      <c r="D158" s="7" t="s">
        <v>548</v>
      </c>
      <c r="E158" s="7" t="s">
        <v>547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>
      <c r="A159" s="231">
        <v>4361642</v>
      </c>
      <c r="B159" s="7" t="s">
        <v>528</v>
      </c>
      <c r="C159" s="7" t="s">
        <v>315</v>
      </c>
      <c r="D159" s="7" t="s">
        <v>549</v>
      </c>
      <c r="E159" s="7" t="s">
        <v>151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>
      <c r="A160" s="231">
        <v>4361643</v>
      </c>
      <c r="B160" s="7" t="s">
        <v>528</v>
      </c>
      <c r="C160" s="7" t="s">
        <v>550</v>
      </c>
      <c r="D160" s="7" t="s">
        <v>549</v>
      </c>
      <c r="E160" s="7" t="s">
        <v>151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>
      <c r="A161" s="231">
        <v>4361722</v>
      </c>
      <c r="B161" s="7" t="s">
        <v>528</v>
      </c>
      <c r="C161" s="7" t="s">
        <v>530</v>
      </c>
      <c r="D161" s="7" t="s">
        <v>549</v>
      </c>
      <c r="E161" s="7" t="s">
        <v>151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>
      <c r="A162" s="231">
        <v>4311723</v>
      </c>
      <c r="B162" s="7" t="s">
        <v>528</v>
      </c>
      <c r="C162" s="7" t="s">
        <v>551</v>
      </c>
      <c r="D162" s="7" t="s">
        <v>549</v>
      </c>
      <c r="E162" s="7" t="s">
        <v>151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>
      <c r="A163" s="231">
        <v>4361802</v>
      </c>
      <c r="B163" s="7" t="s">
        <v>528</v>
      </c>
      <c r="C163" s="7" t="s">
        <v>536</v>
      </c>
      <c r="D163" s="7" t="s">
        <v>549</v>
      </c>
      <c r="E163" s="7" t="s">
        <v>151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>
      <c r="A164" s="231">
        <v>4638102</v>
      </c>
      <c r="B164" s="7" t="s">
        <v>528</v>
      </c>
      <c r="C164" s="7" t="s">
        <v>552</v>
      </c>
      <c r="D164" s="7" t="s">
        <v>553</v>
      </c>
      <c r="E164" s="7" t="s">
        <v>59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>
      <c r="A165" s="231">
        <v>4638103</v>
      </c>
      <c r="B165" s="7" t="s">
        <v>528</v>
      </c>
      <c r="C165" s="7" t="s">
        <v>315</v>
      </c>
      <c r="D165" s="7" t="s">
        <v>553</v>
      </c>
      <c r="E165" s="7" t="s">
        <v>59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>
      <c r="A166" s="231">
        <v>4638106</v>
      </c>
      <c r="B166" s="7" t="s">
        <v>528</v>
      </c>
      <c r="C166" s="7" t="s">
        <v>550</v>
      </c>
      <c r="D166" s="7" t="s">
        <v>553</v>
      </c>
      <c r="E166" s="7" t="s">
        <v>59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>
      <c r="A167" s="231">
        <v>4638283</v>
      </c>
      <c r="B167" s="7" t="s">
        <v>528</v>
      </c>
      <c r="C167" s="7" t="s">
        <v>530</v>
      </c>
      <c r="D167" s="7" t="s">
        <v>553</v>
      </c>
      <c r="E167" s="7" t="s">
        <v>59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>
      <c r="A168" s="231">
        <v>4638286</v>
      </c>
      <c r="B168" s="7" t="s">
        <v>528</v>
      </c>
      <c r="C168" s="7" t="s">
        <v>551</v>
      </c>
      <c r="D168" s="7" t="s">
        <v>553</v>
      </c>
      <c r="E168" s="7" t="s">
        <v>59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>
      <c r="A169" s="231">
        <v>5035911</v>
      </c>
      <c r="B169" s="7" t="s">
        <v>528</v>
      </c>
      <c r="C169" s="7" t="s">
        <v>536</v>
      </c>
      <c r="D169" s="7" t="s">
        <v>553</v>
      </c>
      <c r="E169" s="7" t="s">
        <v>59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>
      <c r="A170" s="231">
        <v>5637712</v>
      </c>
      <c r="B170" s="7" t="s">
        <v>528</v>
      </c>
      <c r="C170" s="7" t="s">
        <v>315</v>
      </c>
      <c r="D170" s="7" t="s">
        <v>554</v>
      </c>
      <c r="E170" s="7" t="s">
        <v>146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>
      <c r="A171" s="231">
        <v>5637842</v>
      </c>
      <c r="B171" s="7" t="s">
        <v>528</v>
      </c>
      <c r="C171" s="7" t="s">
        <v>530</v>
      </c>
      <c r="D171" s="7" t="s">
        <v>554</v>
      </c>
      <c r="E171" s="7" t="s">
        <v>146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>
      <c r="A172" s="231">
        <v>4359682</v>
      </c>
      <c r="B172" s="7" t="s">
        <v>528</v>
      </c>
      <c r="C172" s="7" t="s">
        <v>298</v>
      </c>
      <c r="D172" s="7" t="s">
        <v>555</v>
      </c>
      <c r="E172" s="7" t="s">
        <v>319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>
      <c r="A173" s="231">
        <v>4359762</v>
      </c>
      <c r="B173" s="7" t="s">
        <v>528</v>
      </c>
      <c r="C173" s="7" t="s">
        <v>539</v>
      </c>
      <c r="D173" s="7" t="s">
        <v>555</v>
      </c>
      <c r="E173" s="7" t="s">
        <v>319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>
      <c r="A174" s="231">
        <v>4359842</v>
      </c>
      <c r="B174" s="7" t="s">
        <v>528</v>
      </c>
      <c r="C174" s="7" t="s">
        <v>541</v>
      </c>
      <c r="D174" s="7" t="s">
        <v>555</v>
      </c>
      <c r="E174" s="7" t="s">
        <v>319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>
      <c r="A175" s="231">
        <v>4257951</v>
      </c>
      <c r="B175" s="7" t="s">
        <v>528</v>
      </c>
      <c r="C175" s="7" t="s">
        <v>298</v>
      </c>
      <c r="D175" s="7" t="s">
        <v>556</v>
      </c>
      <c r="E175" s="7" t="s">
        <v>249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>
      <c r="A176" s="231">
        <v>4257952</v>
      </c>
      <c r="B176" s="7" t="s">
        <v>528</v>
      </c>
      <c r="C176" s="7" t="s">
        <v>306</v>
      </c>
      <c r="D176" s="7" t="s">
        <v>556</v>
      </c>
      <c r="E176" s="7" t="s">
        <v>249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>
      <c r="A177" s="231">
        <v>4258021</v>
      </c>
      <c r="B177" s="7" t="s">
        <v>528</v>
      </c>
      <c r="C177" s="7" t="s">
        <v>539</v>
      </c>
      <c r="D177" s="7" t="s">
        <v>556</v>
      </c>
      <c r="E177" s="7" t="s">
        <v>249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>
      <c r="A178" s="231">
        <v>4258022</v>
      </c>
      <c r="B178" s="7" t="s">
        <v>528</v>
      </c>
      <c r="C178" s="7" t="s">
        <v>540</v>
      </c>
      <c r="D178" s="7" t="s">
        <v>556</v>
      </c>
      <c r="E178" s="7" t="s">
        <v>249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>
      <c r="A179" s="231">
        <v>4258101</v>
      </c>
      <c r="B179" s="7" t="s">
        <v>528</v>
      </c>
      <c r="C179" s="7" t="s">
        <v>541</v>
      </c>
      <c r="D179" s="7" t="s">
        <v>556</v>
      </c>
      <c r="E179" s="7" t="s">
        <v>249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>
      <c r="A180" s="231">
        <v>4495972</v>
      </c>
      <c r="B180" s="7" t="s">
        <v>528</v>
      </c>
      <c r="C180" s="7" t="s">
        <v>298</v>
      </c>
      <c r="D180" s="7" t="s">
        <v>557</v>
      </c>
      <c r="E180" s="7" t="s">
        <v>329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>
      <c r="A181" s="231">
        <v>4495892</v>
      </c>
      <c r="B181" s="7" t="s">
        <v>528</v>
      </c>
      <c r="C181" s="7" t="s">
        <v>539</v>
      </c>
      <c r="D181" s="7" t="s">
        <v>557</v>
      </c>
      <c r="E181" s="7" t="s">
        <v>329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>
      <c r="A182" s="231">
        <v>4764753</v>
      </c>
      <c r="B182" s="7" t="s">
        <v>528</v>
      </c>
      <c r="C182" s="7" t="s">
        <v>298</v>
      </c>
      <c r="D182" s="7" t="s">
        <v>558</v>
      </c>
      <c r="E182" s="7" t="s">
        <v>559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>
      <c r="A183" s="231">
        <v>4764833</v>
      </c>
      <c r="B183" s="7" t="s">
        <v>528</v>
      </c>
      <c r="C183" s="7" t="s">
        <v>539</v>
      </c>
      <c r="D183" s="7" t="s">
        <v>558</v>
      </c>
      <c r="E183" s="7" t="s">
        <v>559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>
      <c r="A184" s="231">
        <v>5308711</v>
      </c>
      <c r="B184" s="7" t="s">
        <v>528</v>
      </c>
      <c r="C184" s="7" t="s">
        <v>560</v>
      </c>
      <c r="D184" s="7" t="s">
        <v>561</v>
      </c>
      <c r="E184" s="7" t="s">
        <v>331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>
      <c r="A185" s="231">
        <v>5308712</v>
      </c>
      <c r="B185" s="7" t="s">
        <v>528</v>
      </c>
      <c r="C185" s="7" t="s">
        <v>562</v>
      </c>
      <c r="D185" s="7" t="s">
        <v>561</v>
      </c>
      <c r="E185" s="7" t="s">
        <v>331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>
      <c r="A186" s="231">
        <v>5308841</v>
      </c>
      <c r="B186" s="7" t="s">
        <v>528</v>
      </c>
      <c r="C186" s="7" t="s">
        <v>563</v>
      </c>
      <c r="D186" s="7" t="s">
        <v>561</v>
      </c>
      <c r="E186" s="7" t="s">
        <v>331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>
      <c r="A187" s="231">
        <v>5308842</v>
      </c>
      <c r="B187" s="7" t="s">
        <v>528</v>
      </c>
      <c r="C187" s="7" t="s">
        <v>564</v>
      </c>
      <c r="D187" s="7" t="s">
        <v>561</v>
      </c>
      <c r="E187" s="7" t="s">
        <v>331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>
      <c r="A188" s="231">
        <v>5308971</v>
      </c>
      <c r="B188" s="7" t="s">
        <v>528</v>
      </c>
      <c r="C188" s="7" t="s">
        <v>565</v>
      </c>
      <c r="D188" s="7" t="s">
        <v>561</v>
      </c>
      <c r="E188" s="7" t="s">
        <v>331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>
      <c r="A189" s="231">
        <v>5201442</v>
      </c>
      <c r="B189" s="7" t="s">
        <v>528</v>
      </c>
      <c r="C189" s="7" t="s">
        <v>298</v>
      </c>
      <c r="D189" s="7" t="s">
        <v>566</v>
      </c>
      <c r="E189" s="7" t="s">
        <v>13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>
      <c r="A190" s="231">
        <v>5201443</v>
      </c>
      <c r="B190" s="7" t="s">
        <v>528</v>
      </c>
      <c r="C190" s="7" t="s">
        <v>306</v>
      </c>
      <c r="D190" s="7" t="s">
        <v>566</v>
      </c>
      <c r="E190" s="7" t="s">
        <v>13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>
      <c r="A191" s="231">
        <v>5201512</v>
      </c>
      <c r="B191" s="7" t="s">
        <v>528</v>
      </c>
      <c r="C191" s="7" t="s">
        <v>539</v>
      </c>
      <c r="D191" s="7" t="s">
        <v>566</v>
      </c>
      <c r="E191" s="7" t="s">
        <v>13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>
      <c r="A192" s="231">
        <v>5201513</v>
      </c>
      <c r="B192" s="7" t="s">
        <v>528</v>
      </c>
      <c r="C192" s="7" t="s">
        <v>540</v>
      </c>
      <c r="D192" s="7" t="s">
        <v>566</v>
      </c>
      <c r="E192" s="7" t="s">
        <v>13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>
      <c r="A193" s="231">
        <v>5354261</v>
      </c>
      <c r="B193" s="7" t="s">
        <v>528</v>
      </c>
      <c r="C193" s="7" t="s">
        <v>298</v>
      </c>
      <c r="D193" s="7" t="s">
        <v>567</v>
      </c>
      <c r="E193" s="7" t="s">
        <v>70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>
      <c r="A194" s="231">
        <v>5354391</v>
      </c>
      <c r="B194" s="7" t="s">
        <v>528</v>
      </c>
      <c r="C194" s="7" t="s">
        <v>539</v>
      </c>
      <c r="D194" s="7" t="s">
        <v>567</v>
      </c>
      <c r="E194" s="7" t="s">
        <v>70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>
      <c r="A195" s="231">
        <v>4841713</v>
      </c>
      <c r="B195" s="7" t="s">
        <v>528</v>
      </c>
      <c r="C195" s="7" t="s">
        <v>315</v>
      </c>
      <c r="D195" s="7" t="s">
        <v>568</v>
      </c>
      <c r="E195" s="7" t="s">
        <v>187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>
      <c r="A196" s="231">
        <v>4841893</v>
      </c>
      <c r="B196" s="7" t="s">
        <v>528</v>
      </c>
      <c r="C196" s="7" t="s">
        <v>530</v>
      </c>
      <c r="D196" s="7" t="s">
        <v>568</v>
      </c>
      <c r="E196" s="7" t="s">
        <v>187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>
      <c r="A197" s="231">
        <v>543297</v>
      </c>
      <c r="B197" s="7" t="s">
        <v>528</v>
      </c>
      <c r="C197" s="7" t="s">
        <v>180</v>
      </c>
      <c r="D197" s="7" t="s">
        <v>569</v>
      </c>
      <c r="E197" s="7" t="s">
        <v>222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>
      <c r="A198" s="231">
        <v>543300</v>
      </c>
      <c r="B198" s="7" t="s">
        <v>528</v>
      </c>
      <c r="C198" s="7" t="s">
        <v>180</v>
      </c>
      <c r="D198" s="7" t="s">
        <v>570</v>
      </c>
      <c r="E198" s="7" t="s">
        <v>222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>
      <c r="A199" s="231">
        <v>6001973</v>
      </c>
      <c r="B199" s="7" t="s">
        <v>528</v>
      </c>
      <c r="C199" s="7" t="s">
        <v>298</v>
      </c>
      <c r="D199" s="7" t="s">
        <v>571</v>
      </c>
      <c r="E199" s="7" t="s">
        <v>94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>
      <c r="A200" s="231">
        <v>6002003</v>
      </c>
      <c r="B200" s="7" t="s">
        <v>528</v>
      </c>
      <c r="C200" s="7" t="s">
        <v>539</v>
      </c>
      <c r="D200" s="7" t="s">
        <v>571</v>
      </c>
      <c r="E200" s="7" t="s">
        <v>94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>
      <c r="A201" s="231">
        <v>4280881</v>
      </c>
      <c r="B201" s="7" t="s">
        <v>528</v>
      </c>
      <c r="C201" s="7" t="s">
        <v>298</v>
      </c>
      <c r="D201" s="7" t="s">
        <v>572</v>
      </c>
      <c r="E201" s="7" t="s">
        <v>274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>
      <c r="A202" s="231">
        <v>4280882</v>
      </c>
      <c r="B202" s="7" t="s">
        <v>528</v>
      </c>
      <c r="C202" s="7" t="s">
        <v>306</v>
      </c>
      <c r="D202" s="7" t="s">
        <v>572</v>
      </c>
      <c r="E202" s="7" t="s">
        <v>274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>
      <c r="A203" s="231">
        <v>4280961</v>
      </c>
      <c r="B203" s="7" t="s">
        <v>528</v>
      </c>
      <c r="C203" s="7" t="s">
        <v>539</v>
      </c>
      <c r="D203" s="7" t="s">
        <v>572</v>
      </c>
      <c r="E203" s="7" t="s">
        <v>274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>
      <c r="A204" s="231">
        <v>4280962</v>
      </c>
      <c r="B204" s="7" t="s">
        <v>528</v>
      </c>
      <c r="C204" s="7" t="s">
        <v>540</v>
      </c>
      <c r="D204" s="7" t="s">
        <v>572</v>
      </c>
      <c r="E204" s="7" t="s">
        <v>274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>
      <c r="A205" s="231">
        <v>4281031</v>
      </c>
      <c r="B205" s="7" t="s">
        <v>528</v>
      </c>
      <c r="C205" s="7" t="s">
        <v>541</v>
      </c>
      <c r="D205" s="7" t="s">
        <v>572</v>
      </c>
      <c r="E205" s="7" t="s">
        <v>274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>
      <c r="A206" s="231">
        <v>5758421</v>
      </c>
      <c r="B206" s="7" t="s">
        <v>528</v>
      </c>
      <c r="C206" s="7" t="s">
        <v>298</v>
      </c>
      <c r="D206" s="7" t="s">
        <v>573</v>
      </c>
      <c r="E206" s="7" t="s">
        <v>574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>
      <c r="A207" s="231">
        <v>5758551</v>
      </c>
      <c r="B207" s="7" t="s">
        <v>528</v>
      </c>
      <c r="C207" s="7" t="s">
        <v>539</v>
      </c>
      <c r="D207" s="7" t="s">
        <v>573</v>
      </c>
      <c r="E207" s="7" t="s">
        <v>574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>
      <c r="A208" s="231">
        <v>4462461</v>
      </c>
      <c r="B208" s="7" t="s">
        <v>528</v>
      </c>
      <c r="C208" s="7" t="s">
        <v>315</v>
      </c>
      <c r="D208" s="7" t="s">
        <v>575</v>
      </c>
      <c r="E208" s="7" t="s">
        <v>132</v>
      </c>
      <c r="F208" s="232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>
      <c r="A209" s="231">
        <v>4462462</v>
      </c>
      <c r="B209" s="7" t="s">
        <v>528</v>
      </c>
      <c r="C209" s="7" t="s">
        <v>550</v>
      </c>
      <c r="D209" s="7" t="s">
        <v>575</v>
      </c>
      <c r="E209" s="7" t="s">
        <v>132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>
      <c r="A210" s="231">
        <v>4462541</v>
      </c>
      <c r="B210" s="7" t="s">
        <v>528</v>
      </c>
      <c r="C210" s="7" t="s">
        <v>530</v>
      </c>
      <c r="D210" s="7" t="s">
        <v>575</v>
      </c>
      <c r="E210" s="7" t="s">
        <v>132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>
      <c r="A211" s="231">
        <v>4462542</v>
      </c>
      <c r="B211" s="7" t="s">
        <v>528</v>
      </c>
      <c r="C211" s="7" t="s">
        <v>551</v>
      </c>
      <c r="D211" s="7" t="s">
        <v>575</v>
      </c>
      <c r="E211" s="7" t="s">
        <v>132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>
      <c r="A212" s="231">
        <v>5046101</v>
      </c>
      <c r="B212" s="7" t="s">
        <v>528</v>
      </c>
      <c r="C212" s="7" t="s">
        <v>536</v>
      </c>
      <c r="D212" s="7" t="s">
        <v>575</v>
      </c>
      <c r="E212" s="7" t="s">
        <v>132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>
      <c r="A213" s="231">
        <v>5939711</v>
      </c>
      <c r="B213" s="7" t="s">
        <v>528</v>
      </c>
      <c r="C213" s="7" t="s">
        <v>576</v>
      </c>
      <c r="D213" s="7" t="s">
        <v>577</v>
      </c>
      <c r="E213" s="7" t="s">
        <v>344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>
      <c r="A214" s="231">
        <v>5939712</v>
      </c>
      <c r="B214" s="7" t="s">
        <v>528</v>
      </c>
      <c r="C214" s="7" t="s">
        <v>578</v>
      </c>
      <c r="D214" s="7" t="s">
        <v>577</v>
      </c>
      <c r="E214" s="7" t="s">
        <v>344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>
      <c r="A215" s="231">
        <v>5939841</v>
      </c>
      <c r="B215" s="7" t="s">
        <v>528</v>
      </c>
      <c r="C215" s="7" t="s">
        <v>576</v>
      </c>
      <c r="D215" s="7" t="s">
        <v>579</v>
      </c>
      <c r="E215" s="7" t="s">
        <v>344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>
      <c r="A216" s="231">
        <v>5939842</v>
      </c>
      <c r="B216" s="7" t="s">
        <v>528</v>
      </c>
      <c r="C216" s="7" t="s">
        <v>578</v>
      </c>
      <c r="D216" s="7" t="s">
        <v>579</v>
      </c>
      <c r="E216" s="7" t="s">
        <v>344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>
      <c r="A217" s="231">
        <v>5708713</v>
      </c>
      <c r="B217" s="7" t="s">
        <v>528</v>
      </c>
      <c r="C217" s="7" t="s">
        <v>315</v>
      </c>
      <c r="D217" s="7" t="s">
        <v>580</v>
      </c>
      <c r="E217" s="7" t="s">
        <v>348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>
      <c r="A218" s="231">
        <v>5708843</v>
      </c>
      <c r="B218" s="7" t="s">
        <v>528</v>
      </c>
      <c r="C218" s="7" t="s">
        <v>530</v>
      </c>
      <c r="D218" s="7" t="s">
        <v>580</v>
      </c>
      <c r="E218" s="7" t="s">
        <v>348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>
      <c r="A219" s="231">
        <v>6084421</v>
      </c>
      <c r="B219" s="7" t="s">
        <v>528</v>
      </c>
      <c r="C219" s="7" t="s">
        <v>315</v>
      </c>
      <c r="D219" s="7" t="s">
        <v>581</v>
      </c>
      <c r="E219" s="7" t="s">
        <v>582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>
      <c r="A220" s="231">
        <v>6084551</v>
      </c>
      <c r="B220" s="7" t="s">
        <v>528</v>
      </c>
      <c r="C220" s="7" t="s">
        <v>530</v>
      </c>
      <c r="D220" s="7" t="s">
        <v>583</v>
      </c>
      <c r="E220" s="7" t="s">
        <v>582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>
      <c r="A221" s="231">
        <v>6084681</v>
      </c>
      <c r="B221" s="7" t="s">
        <v>528</v>
      </c>
      <c r="C221" s="7" t="s">
        <v>536</v>
      </c>
      <c r="D221" s="7" t="s">
        <v>584</v>
      </c>
      <c r="E221" s="7" t="s">
        <v>582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>
      <c r="A222" s="231">
        <v>5304554</v>
      </c>
      <c r="B222" s="7" t="s">
        <v>528</v>
      </c>
      <c r="C222" s="7" t="s">
        <v>530</v>
      </c>
      <c r="D222" s="7" t="s">
        <v>585</v>
      </c>
      <c r="E222" s="7" t="s">
        <v>586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>
      <c r="A223" s="231">
        <v>5433131</v>
      </c>
      <c r="B223" s="7" t="s">
        <v>528</v>
      </c>
      <c r="C223" s="7" t="s">
        <v>180</v>
      </c>
      <c r="D223" s="7" t="s">
        <v>587</v>
      </c>
      <c r="E223" s="7" t="s">
        <v>222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>
      <c r="A224" s="231">
        <v>3738791</v>
      </c>
      <c r="B224" s="7" t="s">
        <v>778</v>
      </c>
      <c r="C224" s="7" t="s">
        <v>180</v>
      </c>
      <c r="D224" s="7" t="s">
        <v>779</v>
      </c>
      <c r="E224" s="7" t="s">
        <v>274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>
      <c r="A225" s="231">
        <v>3261091</v>
      </c>
      <c r="B225" s="7" t="s">
        <v>778</v>
      </c>
      <c r="C225" s="7" t="s">
        <v>576</v>
      </c>
      <c r="D225" s="7" t="s">
        <v>780</v>
      </c>
      <c r="E225" s="7" t="s">
        <v>132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>
      <c r="A226" s="231">
        <v>4243831</v>
      </c>
      <c r="B226" s="7" t="s">
        <v>778</v>
      </c>
      <c r="C226" s="7" t="s">
        <v>781</v>
      </c>
      <c r="D226" s="7" t="s">
        <v>782</v>
      </c>
      <c r="E226" s="7" t="s">
        <v>17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>
      <c r="A227" s="231">
        <v>462781</v>
      </c>
      <c r="B227" s="7" t="s">
        <v>796</v>
      </c>
      <c r="C227" s="7" t="s">
        <v>176</v>
      </c>
      <c r="D227" s="7" t="s">
        <v>797</v>
      </c>
      <c r="E227" s="7" t="s">
        <v>130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>
      <c r="A228" s="231">
        <v>462782</v>
      </c>
      <c r="B228" s="7" t="s">
        <v>796</v>
      </c>
      <c r="C228" s="7" t="s">
        <v>798</v>
      </c>
      <c r="D228" s="7" t="s">
        <v>797</v>
      </c>
      <c r="E228" s="7" t="s">
        <v>130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>
      <c r="A229" s="231">
        <v>4589101</v>
      </c>
      <c r="B229" s="7" t="s">
        <v>796</v>
      </c>
      <c r="C229" s="7" t="s">
        <v>799</v>
      </c>
      <c r="D229" s="7" t="s">
        <v>800</v>
      </c>
      <c r="E229" s="7" t="s">
        <v>222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>
      <c r="A230" s="231">
        <v>4589102</v>
      </c>
      <c r="B230" s="7" t="s">
        <v>796</v>
      </c>
      <c r="C230" s="7" t="s">
        <v>801</v>
      </c>
      <c r="D230" s="7" t="s">
        <v>800</v>
      </c>
      <c r="E230" s="7" t="s">
        <v>222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>
      <c r="A231" s="231">
        <v>4604441</v>
      </c>
      <c r="B231" s="7" t="s">
        <v>796</v>
      </c>
      <c r="C231" s="7" t="s">
        <v>799</v>
      </c>
      <c r="D231" s="7" t="s">
        <v>802</v>
      </c>
      <c r="E231" s="7" t="s">
        <v>574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>
      <c r="A232" s="231">
        <v>4604442</v>
      </c>
      <c r="B232" s="7" t="s">
        <v>796</v>
      </c>
      <c r="C232" s="7" t="s">
        <v>801</v>
      </c>
      <c r="D232" s="7" t="s">
        <v>802</v>
      </c>
      <c r="E232" s="7" t="s">
        <v>574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>
      <c r="A233" s="231">
        <v>5283342</v>
      </c>
      <c r="B233" s="7" t="s">
        <v>796</v>
      </c>
      <c r="C233" s="7" t="s">
        <v>799</v>
      </c>
      <c r="D233" s="7" t="s">
        <v>803</v>
      </c>
      <c r="E233" s="7" t="s">
        <v>15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>
      <c r="A234" s="231">
        <v>5283341</v>
      </c>
      <c r="B234" s="7" t="s">
        <v>796</v>
      </c>
      <c r="C234" s="7" t="s">
        <v>801</v>
      </c>
      <c r="D234" s="7" t="s">
        <v>803</v>
      </c>
      <c r="E234" s="7" t="s">
        <v>15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>
      <c r="A235" s="231">
        <v>4256961</v>
      </c>
      <c r="B235" s="7" t="s">
        <v>832</v>
      </c>
      <c r="C235" s="7" t="s">
        <v>833</v>
      </c>
      <c r="D235" s="7" t="s">
        <v>834</v>
      </c>
      <c r="E235" s="7" t="s">
        <v>786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>
      <c r="A236" s="231">
        <v>4998841</v>
      </c>
      <c r="B236" s="7" t="s">
        <v>832</v>
      </c>
      <c r="C236" s="7" t="s">
        <v>833</v>
      </c>
      <c r="D236" s="7" t="s">
        <v>835</v>
      </c>
      <c r="E236" s="7" t="s">
        <v>786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>
      <c r="A237" s="231">
        <v>4646101</v>
      </c>
      <c r="B237" s="7" t="s">
        <v>832</v>
      </c>
      <c r="C237" s="7" t="s">
        <v>836</v>
      </c>
      <c r="D237" s="7" t="s">
        <v>837</v>
      </c>
      <c r="E237" s="7" t="s">
        <v>838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>
      <c r="A238" s="231">
        <v>3200602</v>
      </c>
      <c r="B238" s="7" t="s">
        <v>868</v>
      </c>
      <c r="C238" s="7" t="s">
        <v>869</v>
      </c>
      <c r="D238" s="7" t="s">
        <v>870</v>
      </c>
      <c r="E238" s="7" t="s">
        <v>871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>
      <c r="A239" s="231">
        <v>3200941</v>
      </c>
      <c r="B239" s="7" t="s">
        <v>868</v>
      </c>
      <c r="C239" s="7" t="s">
        <v>872</v>
      </c>
      <c r="D239" s="7" t="s">
        <v>873</v>
      </c>
      <c r="E239" s="7" t="s">
        <v>871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>
      <c r="A240" s="231">
        <v>6497713</v>
      </c>
      <c r="B240" s="7" t="s">
        <v>874</v>
      </c>
      <c r="C240" s="7" t="s">
        <v>875</v>
      </c>
      <c r="D240" s="7" t="s">
        <v>876</v>
      </c>
      <c r="E240" s="7" t="s">
        <v>877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>
      <c r="A241" s="231">
        <v>9957392</v>
      </c>
      <c r="B241" s="7" t="s">
        <v>878</v>
      </c>
      <c r="C241" s="7" t="s">
        <v>879</v>
      </c>
      <c r="D241" s="7" t="s">
        <v>876</v>
      </c>
      <c r="E241" s="7" t="s">
        <v>877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>
      <c r="A242" s="231">
        <v>4196491</v>
      </c>
      <c r="B242" s="7" t="s">
        <v>880</v>
      </c>
      <c r="C242" s="7" t="s">
        <v>881</v>
      </c>
      <c r="D242" s="7" t="s">
        <v>882</v>
      </c>
      <c r="E242" s="7" t="s">
        <v>227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>
      <c r="A243" s="231">
        <v>6079396</v>
      </c>
      <c r="B243" s="7" t="s">
        <v>880</v>
      </c>
      <c r="C243" s="7" t="s">
        <v>883</v>
      </c>
      <c r="D243" s="7" t="s">
        <v>884</v>
      </c>
      <c r="E243" s="7" t="s">
        <v>877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>
      <c r="A244" s="231">
        <v>5962682</v>
      </c>
      <c r="B244" s="7" t="s">
        <v>880</v>
      </c>
      <c r="C244" s="7" t="s">
        <v>885</v>
      </c>
      <c r="D244" s="7" t="s">
        <v>886</v>
      </c>
      <c r="E244" s="7" t="s">
        <v>877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>
      <c r="A245" s="231">
        <v>4457431</v>
      </c>
      <c r="B245" s="7" t="s">
        <v>880</v>
      </c>
      <c r="C245" s="7" t="s">
        <v>887</v>
      </c>
      <c r="D245" s="7" t="s">
        <v>888</v>
      </c>
      <c r="E245" s="7" t="s">
        <v>877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>
      <c r="A246" s="231">
        <v>4457511</v>
      </c>
      <c r="B246" s="7" t="s">
        <v>880</v>
      </c>
      <c r="C246" s="7" t="s">
        <v>889</v>
      </c>
      <c r="D246" s="7" t="s">
        <v>890</v>
      </c>
      <c r="E246" s="7" t="s">
        <v>877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>
      <c r="A247" s="231">
        <v>4381941</v>
      </c>
      <c r="B247" s="7" t="s">
        <v>880</v>
      </c>
      <c r="C247" s="7" t="s">
        <v>891</v>
      </c>
      <c r="D247" s="7" t="s">
        <v>892</v>
      </c>
      <c r="E247" s="7" t="s">
        <v>893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>
      <c r="A248" s="231">
        <v>3798771</v>
      </c>
      <c r="B248" s="7" t="s">
        <v>880</v>
      </c>
      <c r="C248" s="7" t="s">
        <v>894</v>
      </c>
      <c r="D248" s="7" t="s">
        <v>895</v>
      </c>
      <c r="E248" s="7" t="s">
        <v>896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>
      <c r="A249" s="231">
        <v>3787121</v>
      </c>
      <c r="B249" s="7" t="s">
        <v>880</v>
      </c>
      <c r="C249" s="7" t="s">
        <v>897</v>
      </c>
      <c r="D249" s="7" t="s">
        <v>895</v>
      </c>
      <c r="E249" s="7" t="s">
        <v>896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>
      <c r="A250" s="231">
        <v>5462681</v>
      </c>
      <c r="B250" s="7" t="s">
        <v>880</v>
      </c>
      <c r="C250" s="7" t="s">
        <v>887</v>
      </c>
      <c r="D250" s="7" t="s">
        <v>898</v>
      </c>
      <c r="E250" s="7" t="s">
        <v>70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>
      <c r="A251" s="231">
        <v>4673671</v>
      </c>
      <c r="B251" s="7" t="s">
        <v>880</v>
      </c>
      <c r="C251" s="7" t="s">
        <v>899</v>
      </c>
      <c r="D251" s="7" t="s">
        <v>900</v>
      </c>
      <c r="E251" s="7" t="s">
        <v>274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>
      <c r="A252" s="231">
        <v>4673751</v>
      </c>
      <c r="B252" s="7" t="s">
        <v>880</v>
      </c>
      <c r="C252" s="7" t="s">
        <v>899</v>
      </c>
      <c r="D252" s="7" t="s">
        <v>901</v>
      </c>
      <c r="E252" s="7" t="s">
        <v>274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>
      <c r="A253" s="231">
        <v>3443411</v>
      </c>
      <c r="B253" s="7" t="s">
        <v>880</v>
      </c>
      <c r="C253" s="7" t="s">
        <v>902</v>
      </c>
      <c r="D253" s="7" t="s">
        <v>903</v>
      </c>
      <c r="E253" s="7" t="s">
        <v>274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>
      <c r="A254" s="231">
        <v>3443412</v>
      </c>
      <c r="B254" s="7" t="s">
        <v>880</v>
      </c>
      <c r="C254" s="7" t="s">
        <v>885</v>
      </c>
      <c r="D254" s="7" t="s">
        <v>903</v>
      </c>
      <c r="E254" s="7" t="s">
        <v>274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>
      <c r="A255" s="231">
        <v>3443413</v>
      </c>
      <c r="B255" s="7" t="s">
        <v>880</v>
      </c>
      <c r="C255" s="7" t="s">
        <v>902</v>
      </c>
      <c r="D255" s="7" t="s">
        <v>904</v>
      </c>
      <c r="E255" s="7" t="s">
        <v>274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>
      <c r="A256" s="231">
        <v>3895031</v>
      </c>
      <c r="B256" s="7" t="s">
        <v>880</v>
      </c>
      <c r="C256" s="7" t="s">
        <v>905</v>
      </c>
      <c r="D256" s="7" t="s">
        <v>906</v>
      </c>
      <c r="E256" s="7" t="s">
        <v>274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>
      <c r="A257" s="231">
        <v>3894961</v>
      </c>
      <c r="B257" s="7" t="s">
        <v>880</v>
      </c>
      <c r="C257" s="7" t="s">
        <v>907</v>
      </c>
      <c r="D257" s="7" t="s">
        <v>908</v>
      </c>
      <c r="E257" s="7" t="s">
        <v>274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>
      <c r="A258" s="231">
        <v>3917062</v>
      </c>
      <c r="B258" s="7" t="s">
        <v>880</v>
      </c>
      <c r="C258" s="7" t="s">
        <v>909</v>
      </c>
      <c r="D258" s="7" t="s">
        <v>910</v>
      </c>
      <c r="E258" s="7" t="s">
        <v>274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>
      <c r="A259" s="231">
        <v>587726</v>
      </c>
      <c r="B259" s="7" t="s">
        <v>880</v>
      </c>
      <c r="C259" s="7" t="s">
        <v>891</v>
      </c>
      <c r="D259" s="7" t="s">
        <v>911</v>
      </c>
      <c r="E259" s="7" t="s">
        <v>912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>
      <c r="A260" s="231">
        <v>599384</v>
      </c>
      <c r="B260" s="7" t="s">
        <v>880</v>
      </c>
      <c r="C260" s="7" t="s">
        <v>913</v>
      </c>
      <c r="D260" s="7" t="s">
        <v>914</v>
      </c>
      <c r="E260" s="7" t="s">
        <v>912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>
      <c r="A261" s="231">
        <v>5252411</v>
      </c>
      <c r="B261" s="7" t="s">
        <v>880</v>
      </c>
      <c r="C261" s="7" t="s">
        <v>915</v>
      </c>
      <c r="D261" s="7" t="s">
        <v>916</v>
      </c>
      <c r="E261" s="7" t="s">
        <v>705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>
      <c r="A262" s="231">
        <v>4457512</v>
      </c>
      <c r="B262" s="7" t="s">
        <v>880</v>
      </c>
      <c r="C262" s="7" t="s">
        <v>889</v>
      </c>
      <c r="D262" s="7" t="s">
        <v>917</v>
      </c>
      <c r="E262" s="7" t="s">
        <v>705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>
      <c r="A263" s="231">
        <v>3366611</v>
      </c>
      <c r="B263" s="7" t="s">
        <v>1015</v>
      </c>
      <c r="C263" s="7" t="s">
        <v>1016</v>
      </c>
      <c r="D263" s="7" t="s">
        <v>1017</v>
      </c>
      <c r="E263" s="7" t="s">
        <v>130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>
      <c r="A264" s="231">
        <v>3366613</v>
      </c>
      <c r="B264" s="7" t="s">
        <v>1015</v>
      </c>
      <c r="C264" s="7" t="s">
        <v>1018</v>
      </c>
      <c r="D264" s="7" t="s">
        <v>1017</v>
      </c>
      <c r="E264" s="7" t="s">
        <v>130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>
      <c r="A265" s="231">
        <v>3034702</v>
      </c>
      <c r="B265" s="7" t="s">
        <v>1015</v>
      </c>
      <c r="C265" s="7" t="s">
        <v>1018</v>
      </c>
      <c r="D265" s="7" t="s">
        <v>1019</v>
      </c>
      <c r="E265" s="7" t="s">
        <v>648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>
      <c r="A266" s="231">
        <v>3034883</v>
      </c>
      <c r="B266" s="7" t="s">
        <v>1015</v>
      </c>
      <c r="C266" s="7" t="s">
        <v>1020</v>
      </c>
      <c r="D266" s="7" t="s">
        <v>1019</v>
      </c>
      <c r="E266" s="7" t="s">
        <v>648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>
      <c r="A267" s="231">
        <v>3034961</v>
      </c>
      <c r="B267" s="7" t="s">
        <v>1015</v>
      </c>
      <c r="C267" s="7" t="s">
        <v>1021</v>
      </c>
      <c r="D267" s="7" t="s">
        <v>1022</v>
      </c>
      <c r="E267" s="7" t="s">
        <v>648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>
      <c r="A268" s="231">
        <v>3034962</v>
      </c>
      <c r="B268" s="7" t="s">
        <v>1015</v>
      </c>
      <c r="C268" s="7" t="s">
        <v>1023</v>
      </c>
      <c r="D268" s="7" t="s">
        <v>1022</v>
      </c>
      <c r="E268" s="7" t="s">
        <v>648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>
      <c r="A269" s="231">
        <v>3884721</v>
      </c>
      <c r="B269" s="7" t="s">
        <v>1015</v>
      </c>
      <c r="C269" s="7" t="s">
        <v>1016</v>
      </c>
      <c r="D269" s="7" t="s">
        <v>1024</v>
      </c>
      <c r="E269" s="7" t="s">
        <v>309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>
      <c r="A270" s="231">
        <v>3880501</v>
      </c>
      <c r="B270" s="7" t="s">
        <v>1015</v>
      </c>
      <c r="C270" s="7" t="s">
        <v>1016</v>
      </c>
      <c r="D270" s="7" t="s">
        <v>1025</v>
      </c>
      <c r="E270" s="7" t="s">
        <v>178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>
      <c r="A271" s="231">
        <v>4560133</v>
      </c>
      <c r="B271" s="7" t="s">
        <v>1015</v>
      </c>
      <c r="C271" s="7" t="s">
        <v>1016</v>
      </c>
      <c r="D271" s="7" t="s">
        <v>1026</v>
      </c>
      <c r="E271" s="7" t="s">
        <v>1027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>
      <c r="A272" s="231">
        <v>4560136</v>
      </c>
      <c r="B272" s="7" t="s">
        <v>1015</v>
      </c>
      <c r="C272" s="7" t="s">
        <v>1018</v>
      </c>
      <c r="D272" s="7" t="s">
        <v>1026</v>
      </c>
      <c r="E272" s="7" t="s">
        <v>1027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>
      <c r="A273" s="231">
        <v>3100611</v>
      </c>
      <c r="B273" s="7" t="s">
        <v>1015</v>
      </c>
      <c r="C273" s="7" t="s">
        <v>1016</v>
      </c>
      <c r="D273" s="7" t="s">
        <v>1028</v>
      </c>
      <c r="E273" s="7" t="s">
        <v>154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>
      <c r="A274" s="231">
        <v>3100612</v>
      </c>
      <c r="B274" s="7" t="s">
        <v>1015</v>
      </c>
      <c r="C274" s="7" t="s">
        <v>1018</v>
      </c>
      <c r="D274" s="7" t="s">
        <v>1028</v>
      </c>
      <c r="E274" s="7" t="s">
        <v>154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>
      <c r="A275" s="231">
        <v>4643711</v>
      </c>
      <c r="B275" s="7" t="s">
        <v>1015</v>
      </c>
      <c r="C275" s="7" t="s">
        <v>1016</v>
      </c>
      <c r="D275" s="7" t="s">
        <v>1029</v>
      </c>
      <c r="E275" s="7" t="s">
        <v>70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>
      <c r="A276" s="231">
        <v>4643712</v>
      </c>
      <c r="B276" s="7" t="s">
        <v>1015</v>
      </c>
      <c r="C276" s="7" t="s">
        <v>1018</v>
      </c>
      <c r="D276" s="7" t="s">
        <v>1029</v>
      </c>
      <c r="E276" s="7" t="s">
        <v>70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>
      <c r="A277" s="231">
        <v>3043451</v>
      </c>
      <c r="B277" s="7" t="s">
        <v>1015</v>
      </c>
      <c r="C277" s="7" t="s">
        <v>1016</v>
      </c>
      <c r="D277" s="7" t="s">
        <v>1030</v>
      </c>
      <c r="E277" s="7" t="s">
        <v>132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>
      <c r="A278" s="231">
        <v>3043452</v>
      </c>
      <c r="B278" s="7" t="s">
        <v>1015</v>
      </c>
      <c r="C278" s="7" t="s">
        <v>1018</v>
      </c>
      <c r="D278" s="7" t="s">
        <v>1030</v>
      </c>
      <c r="E278" s="7" t="s">
        <v>132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>
      <c r="A279" s="231">
        <v>5080052</v>
      </c>
      <c r="B279" s="7" t="s">
        <v>1049</v>
      </c>
      <c r="C279" s="7" t="s">
        <v>1050</v>
      </c>
      <c r="D279" s="7" t="s">
        <v>1051</v>
      </c>
      <c r="E279" s="7" t="s">
        <v>130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>
      <c r="A280" s="231">
        <v>5080054</v>
      </c>
      <c r="B280" s="7" t="s">
        <v>1049</v>
      </c>
      <c r="C280" s="7" t="s">
        <v>1052</v>
      </c>
      <c r="D280" s="7" t="s">
        <v>1051</v>
      </c>
      <c r="E280" s="7" t="s">
        <v>130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>
      <c r="A281" s="231">
        <v>5080102</v>
      </c>
      <c r="B281" s="7" t="s">
        <v>1049</v>
      </c>
      <c r="C281" s="7" t="s">
        <v>512</v>
      </c>
      <c r="D281" s="7" t="s">
        <v>1051</v>
      </c>
      <c r="E281" s="7" t="s">
        <v>130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>
      <c r="A282" s="231">
        <v>5080104</v>
      </c>
      <c r="B282" s="7" t="s">
        <v>1049</v>
      </c>
      <c r="C282" s="7" t="s">
        <v>513</v>
      </c>
      <c r="D282" s="7" t="s">
        <v>1051</v>
      </c>
      <c r="E282" s="7" t="s">
        <v>130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>
      <c r="A283" s="231">
        <v>5288613</v>
      </c>
      <c r="B283" s="7" t="s">
        <v>1049</v>
      </c>
      <c r="C283" s="7" t="s">
        <v>1053</v>
      </c>
      <c r="D283" s="7" t="s">
        <v>1051</v>
      </c>
      <c r="E283" s="7" t="s">
        <v>130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>
      <c r="A284" s="231">
        <v>5631002</v>
      </c>
      <c r="B284" s="7" t="s">
        <v>1049</v>
      </c>
      <c r="C284" s="7" t="s">
        <v>514</v>
      </c>
      <c r="D284" s="7" t="s">
        <v>1051</v>
      </c>
      <c r="E284" s="7" t="s">
        <v>130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>
      <c r="A285" s="231">
        <v>5079982</v>
      </c>
      <c r="B285" s="7" t="s">
        <v>1049</v>
      </c>
      <c r="C285" s="7" t="s">
        <v>1054</v>
      </c>
      <c r="D285" s="7" t="s">
        <v>1051</v>
      </c>
      <c r="E285" s="7" t="s">
        <v>130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>
      <c r="A286" s="231">
        <v>5941843</v>
      </c>
      <c r="B286" s="7" t="s">
        <v>1049</v>
      </c>
      <c r="C286" s="7" t="s">
        <v>1055</v>
      </c>
      <c r="D286" s="7" t="s">
        <v>1056</v>
      </c>
      <c r="E286" s="7" t="s">
        <v>130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>
      <c r="A287" s="231">
        <v>5941973</v>
      </c>
      <c r="B287" s="7" t="s">
        <v>1049</v>
      </c>
      <c r="C287" s="7" t="s">
        <v>1057</v>
      </c>
      <c r="D287" s="7" t="s">
        <v>1056</v>
      </c>
      <c r="E287" s="7" t="s">
        <v>130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>
      <c r="A288" s="231">
        <v>5942003</v>
      </c>
      <c r="B288" s="7" t="s">
        <v>1049</v>
      </c>
      <c r="C288" s="7" t="s">
        <v>1058</v>
      </c>
      <c r="D288" s="7" t="s">
        <v>1056</v>
      </c>
      <c r="E288" s="7" t="s">
        <v>130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>
      <c r="A289" s="231">
        <v>5942133</v>
      </c>
      <c r="B289" s="7" t="s">
        <v>1049</v>
      </c>
      <c r="C289" s="7" t="s">
        <v>1059</v>
      </c>
      <c r="D289" s="7" t="s">
        <v>1056</v>
      </c>
      <c r="E289" s="7" t="s">
        <v>130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>
      <c r="A290" s="231">
        <v>4765823</v>
      </c>
      <c r="B290" s="7" t="s">
        <v>1049</v>
      </c>
      <c r="C290" s="7" t="s">
        <v>1060</v>
      </c>
      <c r="D290" s="7" t="s">
        <v>1061</v>
      </c>
      <c r="E290" s="7" t="s">
        <v>46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>
      <c r="A291" s="231">
        <v>4765824</v>
      </c>
      <c r="B291" s="7" t="s">
        <v>1049</v>
      </c>
      <c r="C291" s="7" t="s">
        <v>1062</v>
      </c>
      <c r="D291" s="7" t="s">
        <v>1061</v>
      </c>
      <c r="E291" s="7" t="s">
        <v>46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>
      <c r="A292" s="231">
        <v>4765827</v>
      </c>
      <c r="B292" s="7" t="s">
        <v>1049</v>
      </c>
      <c r="C292" s="7" t="s">
        <v>1063</v>
      </c>
      <c r="D292" s="7" t="s">
        <v>1061</v>
      </c>
      <c r="E292" s="7" t="s">
        <v>46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>
      <c r="A293" s="231">
        <v>4765903</v>
      </c>
      <c r="B293" s="7" t="s">
        <v>1049</v>
      </c>
      <c r="C293" s="7" t="s">
        <v>1064</v>
      </c>
      <c r="D293" s="7" t="s">
        <v>1061</v>
      </c>
      <c r="E293" s="7" t="s">
        <v>46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>
      <c r="A294" s="231">
        <v>4765904</v>
      </c>
      <c r="B294" s="7" t="s">
        <v>1049</v>
      </c>
      <c r="C294" s="7" t="s">
        <v>1065</v>
      </c>
      <c r="D294" s="7" t="s">
        <v>1061</v>
      </c>
      <c r="E294" s="7" t="s">
        <v>46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>
      <c r="A295" s="231">
        <v>4765907</v>
      </c>
      <c r="B295" s="7" t="s">
        <v>1049</v>
      </c>
      <c r="C295" s="7" t="s">
        <v>1066</v>
      </c>
      <c r="D295" s="7" t="s">
        <v>1061</v>
      </c>
      <c r="E295" s="7" t="s">
        <v>46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>
      <c r="A296" s="231">
        <v>5291963</v>
      </c>
      <c r="B296" s="7" t="s">
        <v>1049</v>
      </c>
      <c r="C296" s="7" t="s">
        <v>1067</v>
      </c>
      <c r="D296" s="7" t="s">
        <v>1061</v>
      </c>
      <c r="E296" s="7" t="s">
        <v>46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>
      <c r="A297" s="231">
        <v>5291964</v>
      </c>
      <c r="B297" s="7" t="s">
        <v>1049</v>
      </c>
      <c r="C297" s="7" t="s">
        <v>1068</v>
      </c>
      <c r="D297" s="7" t="s">
        <v>1061</v>
      </c>
      <c r="E297" s="7" t="s">
        <v>46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>
      <c r="A298" s="231">
        <v>5291966</v>
      </c>
      <c r="B298" s="7" t="s">
        <v>1049</v>
      </c>
      <c r="C298" s="7" t="s">
        <v>1069</v>
      </c>
      <c r="D298" s="7" t="s">
        <v>1061</v>
      </c>
      <c r="E298" s="7" t="s">
        <v>46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>
      <c r="A299" s="231">
        <v>5291967</v>
      </c>
      <c r="B299" s="7" t="s">
        <v>1049</v>
      </c>
      <c r="C299" s="7" t="s">
        <v>1070</v>
      </c>
      <c r="D299" s="7" t="s">
        <v>1061</v>
      </c>
      <c r="E299" s="7" t="s">
        <v>46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>
      <c r="A300" s="231">
        <v>5740133</v>
      </c>
      <c r="B300" s="7" t="s">
        <v>1049</v>
      </c>
      <c r="C300" s="7" t="s">
        <v>1071</v>
      </c>
      <c r="D300" s="7" t="s">
        <v>1061</v>
      </c>
      <c r="E300" s="7" t="s">
        <v>46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>
      <c r="A301" s="231">
        <v>5740134</v>
      </c>
      <c r="B301" s="7" t="s">
        <v>1049</v>
      </c>
      <c r="C301" s="7" t="s">
        <v>1072</v>
      </c>
      <c r="D301" s="7" t="s">
        <v>1061</v>
      </c>
      <c r="E301" s="7" t="s">
        <v>46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>
      <c r="A302" s="231">
        <v>4765743</v>
      </c>
      <c r="B302" s="7" t="s">
        <v>1049</v>
      </c>
      <c r="C302" s="7" t="s">
        <v>1073</v>
      </c>
      <c r="D302" s="7" t="s">
        <v>1061</v>
      </c>
      <c r="E302" s="7" t="s">
        <v>46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>
      <c r="A303" s="231">
        <v>4765744</v>
      </c>
      <c r="B303" s="7" t="s">
        <v>1049</v>
      </c>
      <c r="C303" s="7" t="s">
        <v>1074</v>
      </c>
      <c r="D303" s="7" t="s">
        <v>1061</v>
      </c>
      <c r="E303" s="7" t="s">
        <v>46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>
      <c r="A304" s="231">
        <v>4765746</v>
      </c>
      <c r="B304" s="7" t="s">
        <v>1049</v>
      </c>
      <c r="C304" s="7" t="s">
        <v>1075</v>
      </c>
      <c r="D304" s="7" t="s">
        <v>1061</v>
      </c>
      <c r="E304" s="7" t="s">
        <v>46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>
      <c r="A305" s="231">
        <v>4765747</v>
      </c>
      <c r="B305" s="7" t="s">
        <v>1049</v>
      </c>
      <c r="C305" s="7" t="s">
        <v>1076</v>
      </c>
      <c r="D305" s="7" t="s">
        <v>1061</v>
      </c>
      <c r="E305" s="7" t="s">
        <v>46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>
      <c r="A306" s="231">
        <v>5914262</v>
      </c>
      <c r="B306" s="7" t="s">
        <v>1049</v>
      </c>
      <c r="C306" s="7" t="s">
        <v>1077</v>
      </c>
      <c r="D306" s="7" t="s">
        <v>1078</v>
      </c>
      <c r="E306" s="7" t="s">
        <v>46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>
      <c r="A307" s="231">
        <v>5914422</v>
      </c>
      <c r="B307" s="7" t="s">
        <v>1049</v>
      </c>
      <c r="C307" s="7" t="s">
        <v>1079</v>
      </c>
      <c r="D307" s="7" t="s">
        <v>1078</v>
      </c>
      <c r="E307" s="7" t="s">
        <v>46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>
      <c r="A308" s="231">
        <v>5914392</v>
      </c>
      <c r="B308" s="7" t="s">
        <v>1049</v>
      </c>
      <c r="C308" s="7" t="s">
        <v>1080</v>
      </c>
      <c r="D308" s="7" t="s">
        <v>1078</v>
      </c>
      <c r="E308" s="7" t="s">
        <v>46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>
      <c r="A309" s="231">
        <v>5914552</v>
      </c>
      <c r="B309" s="7" t="s">
        <v>1049</v>
      </c>
      <c r="C309" s="7" t="s">
        <v>1081</v>
      </c>
      <c r="D309" s="7" t="s">
        <v>1078</v>
      </c>
      <c r="E309" s="7" t="s">
        <v>46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>
      <c r="A310" s="231">
        <v>5077261</v>
      </c>
      <c r="B310" s="7" t="s">
        <v>1049</v>
      </c>
      <c r="C310" s="7" t="s">
        <v>1082</v>
      </c>
      <c r="D310" s="7" t="s">
        <v>1083</v>
      </c>
      <c r="E310" s="7" t="s">
        <v>62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>
      <c r="A311" s="231">
        <v>5077262</v>
      </c>
      <c r="B311" s="7" t="s">
        <v>1049</v>
      </c>
      <c r="C311" s="7" t="s">
        <v>1084</v>
      </c>
      <c r="D311" s="7" t="s">
        <v>1083</v>
      </c>
      <c r="E311" s="7" t="s">
        <v>62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>
      <c r="A312" s="231">
        <v>3704291</v>
      </c>
      <c r="B312" s="7" t="s">
        <v>1049</v>
      </c>
      <c r="C312" s="7" t="s">
        <v>1085</v>
      </c>
      <c r="D312" s="7" t="s">
        <v>1083</v>
      </c>
      <c r="E312" s="7" t="s">
        <v>62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>
      <c r="A313" s="231">
        <v>5077101</v>
      </c>
      <c r="B313" s="7" t="s">
        <v>1049</v>
      </c>
      <c r="C313" s="7" t="s">
        <v>1086</v>
      </c>
      <c r="D313" s="7" t="s">
        <v>1083</v>
      </c>
      <c r="E313" s="7" t="s">
        <v>62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>
      <c r="A314" s="231">
        <v>5077102</v>
      </c>
      <c r="B314" s="7" t="s">
        <v>1049</v>
      </c>
      <c r="C314" s="7" t="s">
        <v>1087</v>
      </c>
      <c r="D314" s="7" t="s">
        <v>1083</v>
      </c>
      <c r="E314" s="7" t="s">
        <v>62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>
      <c r="A315" s="231">
        <v>6030844</v>
      </c>
      <c r="B315" s="7" t="s">
        <v>1049</v>
      </c>
      <c r="C315" s="7" t="s">
        <v>1088</v>
      </c>
      <c r="D315" s="7" t="s">
        <v>1089</v>
      </c>
      <c r="E315" s="7" t="s">
        <v>62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>
      <c r="A316" s="231">
        <v>6030974</v>
      </c>
      <c r="B316" s="7" t="s">
        <v>1049</v>
      </c>
      <c r="C316" s="7" t="s">
        <v>1090</v>
      </c>
      <c r="D316" s="7" t="s">
        <v>1091</v>
      </c>
      <c r="E316" s="7" t="s">
        <v>62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>
      <c r="A317" s="231">
        <v>4458421</v>
      </c>
      <c r="B317" s="7" t="s">
        <v>1049</v>
      </c>
      <c r="C317" s="7" t="s">
        <v>1082</v>
      </c>
      <c r="D317" s="7" t="s">
        <v>1092</v>
      </c>
      <c r="E317" s="7" t="s">
        <v>166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>
      <c r="A318" s="231">
        <v>4458501</v>
      </c>
      <c r="B318" s="7" t="s">
        <v>1049</v>
      </c>
      <c r="C318" s="7" t="s">
        <v>1085</v>
      </c>
      <c r="D318" s="7" t="s">
        <v>1093</v>
      </c>
      <c r="E318" s="7" t="s">
        <v>166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>
      <c r="A319" s="231">
        <v>4458341</v>
      </c>
      <c r="B319" s="7" t="s">
        <v>1049</v>
      </c>
      <c r="C319" s="7" t="s">
        <v>1086</v>
      </c>
      <c r="D319" s="7" t="s">
        <v>1094</v>
      </c>
      <c r="E319" s="7" t="s">
        <v>166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>
      <c r="A320" s="231">
        <v>5423001</v>
      </c>
      <c r="B320" s="7" t="s">
        <v>1049</v>
      </c>
      <c r="C320" s="7" t="s">
        <v>1062</v>
      </c>
      <c r="D320" s="7" t="s">
        <v>1095</v>
      </c>
      <c r="E320" s="7" t="s">
        <v>309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>
      <c r="A321" s="231">
        <v>5423131</v>
      </c>
      <c r="B321" s="7" t="s">
        <v>1049</v>
      </c>
      <c r="C321" s="7" t="s">
        <v>1065</v>
      </c>
      <c r="D321" s="7" t="s">
        <v>1095</v>
      </c>
      <c r="E321" s="7" t="s">
        <v>309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>
      <c r="A322" s="231">
        <v>5422971</v>
      </c>
      <c r="B322" s="7" t="s">
        <v>1049</v>
      </c>
      <c r="C322" s="7" t="s">
        <v>1074</v>
      </c>
      <c r="D322" s="7" t="s">
        <v>1095</v>
      </c>
      <c r="E322" s="7" t="s">
        <v>309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>
      <c r="A323" s="231">
        <v>4879013</v>
      </c>
      <c r="B323" s="7" t="s">
        <v>1049</v>
      </c>
      <c r="C323" s="7" t="s">
        <v>1060</v>
      </c>
      <c r="D323" s="7" t="s">
        <v>1096</v>
      </c>
      <c r="E323" s="7" t="s">
        <v>43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>
      <c r="A324" s="231">
        <v>4879014</v>
      </c>
      <c r="B324" s="7" t="s">
        <v>1049</v>
      </c>
      <c r="C324" s="7" t="s">
        <v>1097</v>
      </c>
      <c r="D324" s="7" t="s">
        <v>1096</v>
      </c>
      <c r="E324" s="7" t="s">
        <v>43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>
      <c r="A325" s="231">
        <v>3483017</v>
      </c>
      <c r="B325" s="7" t="s">
        <v>1049</v>
      </c>
      <c r="C325" s="7" t="s">
        <v>1064</v>
      </c>
      <c r="D325" s="7" t="s">
        <v>1096</v>
      </c>
      <c r="E325" s="7" t="s">
        <v>43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>
      <c r="A326" s="231">
        <v>3483014</v>
      </c>
      <c r="B326" s="7" t="s">
        <v>1049</v>
      </c>
      <c r="C326" s="7" t="s">
        <v>1098</v>
      </c>
      <c r="D326" s="7" t="s">
        <v>1096</v>
      </c>
      <c r="E326" s="7" t="s">
        <v>43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>
      <c r="A327" s="231">
        <v>4878863</v>
      </c>
      <c r="B327" s="7" t="s">
        <v>1049</v>
      </c>
      <c r="C327" s="7" t="s">
        <v>1067</v>
      </c>
      <c r="D327" s="7" t="s">
        <v>1096</v>
      </c>
      <c r="E327" s="7" t="s">
        <v>43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>
      <c r="A328" s="231">
        <v>4878864</v>
      </c>
      <c r="B328" s="7" t="s">
        <v>1049</v>
      </c>
      <c r="C328" s="7" t="s">
        <v>1069</v>
      </c>
      <c r="D328" s="7" t="s">
        <v>1096</v>
      </c>
      <c r="E328" s="7" t="s">
        <v>43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>
      <c r="A329" s="231">
        <v>5735423</v>
      </c>
      <c r="B329" s="7" t="s">
        <v>1049</v>
      </c>
      <c r="C329" s="7" t="s">
        <v>1071</v>
      </c>
      <c r="D329" s="7" t="s">
        <v>1096</v>
      </c>
      <c r="E329" s="7" t="s">
        <v>43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>
      <c r="A330" s="231">
        <v>4878943</v>
      </c>
      <c r="B330" s="7" t="s">
        <v>1049</v>
      </c>
      <c r="C330" s="7" t="s">
        <v>1073</v>
      </c>
      <c r="D330" s="7" t="s">
        <v>1096</v>
      </c>
      <c r="E330" s="7" t="s">
        <v>43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>
      <c r="A331" s="231">
        <v>4878945</v>
      </c>
      <c r="B331" s="7" t="s">
        <v>1049</v>
      </c>
      <c r="C331" s="7" t="s">
        <v>1074</v>
      </c>
      <c r="D331" s="7" t="s">
        <v>1096</v>
      </c>
      <c r="E331" s="7" t="s">
        <v>43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>
      <c r="A332" s="231">
        <v>4878944</v>
      </c>
      <c r="B332" s="7" t="s">
        <v>1049</v>
      </c>
      <c r="C332" s="7" t="s">
        <v>1075</v>
      </c>
      <c r="D332" s="7" t="s">
        <v>1096</v>
      </c>
      <c r="E332" s="7" t="s">
        <v>43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>
      <c r="A333" s="231">
        <v>5284991</v>
      </c>
      <c r="B333" s="7" t="s">
        <v>1049</v>
      </c>
      <c r="C333" s="7" t="s">
        <v>1050</v>
      </c>
      <c r="D333" s="7" t="s">
        <v>1099</v>
      </c>
      <c r="E333" s="7" t="s">
        <v>59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>
      <c r="A334" s="231">
        <v>5285011</v>
      </c>
      <c r="B334" s="7" t="s">
        <v>1049</v>
      </c>
      <c r="C334" s="7" t="s">
        <v>512</v>
      </c>
      <c r="D334" s="7" t="s">
        <v>1099</v>
      </c>
      <c r="E334" s="7" t="s">
        <v>59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>
      <c r="A335" s="231">
        <v>5284831</v>
      </c>
      <c r="B335" s="7" t="s">
        <v>1049</v>
      </c>
      <c r="C335" s="7" t="s">
        <v>1054</v>
      </c>
      <c r="D335" s="7" t="s">
        <v>1099</v>
      </c>
      <c r="E335" s="7" t="s">
        <v>59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>
      <c r="A336" s="231">
        <v>5599841</v>
      </c>
      <c r="B336" s="7" t="s">
        <v>1049</v>
      </c>
      <c r="C336" s="7" t="s">
        <v>1060</v>
      </c>
      <c r="D336" s="7" t="s">
        <v>1100</v>
      </c>
      <c r="E336" s="7" t="s">
        <v>146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>
      <c r="A337" s="231">
        <v>5599711</v>
      </c>
      <c r="B337" s="7" t="s">
        <v>1049</v>
      </c>
      <c r="C337" s="7" t="s">
        <v>1073</v>
      </c>
      <c r="D337" s="7" t="s">
        <v>1101</v>
      </c>
      <c r="E337" s="7" t="s">
        <v>146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>
      <c r="A338" s="231">
        <v>5443004</v>
      </c>
      <c r="B338" s="7" t="s">
        <v>1049</v>
      </c>
      <c r="C338" s="7" t="s">
        <v>1060</v>
      </c>
      <c r="D338" s="7" t="s">
        <v>1102</v>
      </c>
      <c r="E338" s="7" t="s">
        <v>319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>
      <c r="A339" s="231">
        <v>5443133</v>
      </c>
      <c r="B339" s="7" t="s">
        <v>1049</v>
      </c>
      <c r="C339" s="7" t="s">
        <v>1064</v>
      </c>
      <c r="D339" s="7" t="s">
        <v>1102</v>
      </c>
      <c r="E339" s="7" t="s">
        <v>319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>
      <c r="A340" s="231">
        <v>5442973</v>
      </c>
      <c r="B340" s="7" t="s">
        <v>1049</v>
      </c>
      <c r="C340" s="7" t="s">
        <v>1073</v>
      </c>
      <c r="D340" s="7" t="s">
        <v>1102</v>
      </c>
      <c r="E340" s="7" t="s">
        <v>319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>
      <c r="A341" s="231">
        <v>5396265</v>
      </c>
      <c r="B341" s="7" t="s">
        <v>1049</v>
      </c>
      <c r="C341" s="7" t="s">
        <v>1103</v>
      </c>
      <c r="D341" s="7" t="s">
        <v>1104</v>
      </c>
      <c r="E341" s="7" t="s">
        <v>559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>
      <c r="A342" s="231">
        <v>5396425</v>
      </c>
      <c r="B342" s="7" t="s">
        <v>1049</v>
      </c>
      <c r="C342" s="7" t="s">
        <v>512</v>
      </c>
      <c r="D342" s="7" t="s">
        <v>1104</v>
      </c>
      <c r="E342" s="7" t="s">
        <v>559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>
      <c r="A343" s="231">
        <v>5396395</v>
      </c>
      <c r="B343" s="7" t="s">
        <v>1049</v>
      </c>
      <c r="C343" s="7" t="s">
        <v>1054</v>
      </c>
      <c r="D343" s="7" t="s">
        <v>1104</v>
      </c>
      <c r="E343" s="7" t="s">
        <v>559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>
      <c r="A344" s="231">
        <v>5542553</v>
      </c>
      <c r="B344" s="7" t="s">
        <v>5053</v>
      </c>
      <c r="C344" s="7" t="s">
        <v>1050</v>
      </c>
      <c r="D344" s="7" t="s">
        <v>1105</v>
      </c>
      <c r="E344" s="7" t="s">
        <v>331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>
      <c r="A345" s="231">
        <v>5542683</v>
      </c>
      <c r="B345" s="7" t="s">
        <v>5053</v>
      </c>
      <c r="C345" s="7" t="s">
        <v>512</v>
      </c>
      <c r="D345" s="7" t="s">
        <v>1105</v>
      </c>
      <c r="E345" s="7" t="s">
        <v>331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>
      <c r="A346" s="231">
        <v>6326393</v>
      </c>
      <c r="B346" s="7" t="s">
        <v>1049</v>
      </c>
      <c r="C346" s="7" t="s">
        <v>514</v>
      </c>
      <c r="D346" s="7" t="s">
        <v>1105</v>
      </c>
      <c r="E346" s="7" t="s">
        <v>331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>
      <c r="A347" s="231">
        <v>5542423</v>
      </c>
      <c r="B347" s="7" t="s">
        <v>5053</v>
      </c>
      <c r="C347" s="7" t="s">
        <v>1054</v>
      </c>
      <c r="D347" s="7" t="s">
        <v>1105</v>
      </c>
      <c r="E347" s="7" t="s">
        <v>331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>
      <c r="A348" s="231">
        <v>5242892</v>
      </c>
      <c r="B348" s="7" t="s">
        <v>1049</v>
      </c>
      <c r="C348" s="7" t="s">
        <v>1050</v>
      </c>
      <c r="D348" s="7" t="s">
        <v>1106</v>
      </c>
      <c r="E348" s="7" t="s">
        <v>232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>
      <c r="A349" s="231">
        <v>5242942</v>
      </c>
      <c r="B349" s="7" t="s">
        <v>1049</v>
      </c>
      <c r="C349" s="7" t="s">
        <v>512</v>
      </c>
      <c r="D349" s="7" t="s">
        <v>1106</v>
      </c>
      <c r="E349" s="7" t="s">
        <v>232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>
      <c r="A350" s="231">
        <v>5242732</v>
      </c>
      <c r="B350" s="7" t="s">
        <v>1049</v>
      </c>
      <c r="C350" s="7" t="s">
        <v>1054</v>
      </c>
      <c r="D350" s="7" t="s">
        <v>1106</v>
      </c>
      <c r="E350" s="7" t="s">
        <v>232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>
      <c r="A351" s="231">
        <v>5312393</v>
      </c>
      <c r="B351" s="7" t="s">
        <v>1049</v>
      </c>
      <c r="C351" s="7" t="s">
        <v>1050</v>
      </c>
      <c r="D351" s="7" t="s">
        <v>1107</v>
      </c>
      <c r="E351" s="7" t="s">
        <v>13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>
      <c r="A352" s="231">
        <v>5312423</v>
      </c>
      <c r="B352" s="7" t="s">
        <v>1049</v>
      </c>
      <c r="C352" s="7" t="s">
        <v>512</v>
      </c>
      <c r="D352" s="7" t="s">
        <v>1108</v>
      </c>
      <c r="E352" s="7" t="s">
        <v>13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>
      <c r="A353" s="231">
        <v>5312263</v>
      </c>
      <c r="B353" s="7" t="s">
        <v>1049</v>
      </c>
      <c r="C353" s="7" t="s">
        <v>1054</v>
      </c>
      <c r="D353" s="7" t="s">
        <v>1109</v>
      </c>
      <c r="E353" s="7" t="s">
        <v>13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>
      <c r="A354" s="231">
        <v>5652841</v>
      </c>
      <c r="B354" s="7" t="s">
        <v>1049</v>
      </c>
      <c r="C354" s="7" t="s">
        <v>1050</v>
      </c>
      <c r="D354" s="7" t="s">
        <v>1110</v>
      </c>
      <c r="E354" s="7" t="s">
        <v>70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>
      <c r="A355" s="231">
        <v>5652971</v>
      </c>
      <c r="B355" s="7" t="s">
        <v>1049</v>
      </c>
      <c r="C355" s="7" t="s">
        <v>512</v>
      </c>
      <c r="D355" s="7" t="s">
        <v>1110</v>
      </c>
      <c r="E355" s="7" t="s">
        <v>70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>
      <c r="A356" s="231">
        <v>5652711</v>
      </c>
      <c r="B356" s="7" t="s">
        <v>1049</v>
      </c>
      <c r="C356" s="7" t="s">
        <v>1054</v>
      </c>
      <c r="D356" s="7" t="s">
        <v>1110</v>
      </c>
      <c r="E356" s="7" t="s">
        <v>70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>
      <c r="A357" s="231">
        <v>5123551</v>
      </c>
      <c r="B357" s="7" t="s">
        <v>1049</v>
      </c>
      <c r="C357" s="7" t="s">
        <v>1050</v>
      </c>
      <c r="D357" s="7" t="s">
        <v>1111</v>
      </c>
      <c r="E357" s="7" t="s">
        <v>274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>
      <c r="A358" s="231">
        <v>5123552</v>
      </c>
      <c r="B358" s="7" t="s">
        <v>1049</v>
      </c>
      <c r="C358" s="7" t="s">
        <v>1082</v>
      </c>
      <c r="D358" s="7" t="s">
        <v>1111</v>
      </c>
      <c r="E358" s="7" t="s">
        <v>274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>
      <c r="A359" s="231">
        <v>5123601</v>
      </c>
      <c r="B359" s="7" t="s">
        <v>1049</v>
      </c>
      <c r="C359" s="7" t="s">
        <v>512</v>
      </c>
      <c r="D359" s="7" t="s">
        <v>1111</v>
      </c>
      <c r="E359" s="7" t="s">
        <v>274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>
      <c r="A360" s="231">
        <v>5123603</v>
      </c>
      <c r="B360" s="7" t="s">
        <v>1049</v>
      </c>
      <c r="C360" s="7" t="s">
        <v>1085</v>
      </c>
      <c r="D360" s="7" t="s">
        <v>1111</v>
      </c>
      <c r="E360" s="7" t="s">
        <v>274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>
      <c r="A361" s="231">
        <v>5234483</v>
      </c>
      <c r="B361" s="7" t="s">
        <v>1049</v>
      </c>
      <c r="C361" s="7" t="s">
        <v>1112</v>
      </c>
      <c r="D361" s="7" t="s">
        <v>1111</v>
      </c>
      <c r="E361" s="7" t="s">
        <v>274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>
      <c r="A362" s="231">
        <v>5123411</v>
      </c>
      <c r="B362" s="7" t="s">
        <v>1049</v>
      </c>
      <c r="C362" s="7" t="s">
        <v>1054</v>
      </c>
      <c r="D362" s="7" t="s">
        <v>1111</v>
      </c>
      <c r="E362" s="7" t="s">
        <v>274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>
      <c r="A363" s="231">
        <v>5123412</v>
      </c>
      <c r="B363" s="7" t="s">
        <v>1049</v>
      </c>
      <c r="C363" s="7" t="s">
        <v>1086</v>
      </c>
      <c r="D363" s="7" t="s">
        <v>1111</v>
      </c>
      <c r="E363" s="7" t="s">
        <v>274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>
      <c r="A364" s="231">
        <v>5830552</v>
      </c>
      <c r="B364" s="7" t="s">
        <v>1049</v>
      </c>
      <c r="C364" s="7" t="s">
        <v>1113</v>
      </c>
      <c r="D364" s="7" t="s">
        <v>1114</v>
      </c>
      <c r="E364" s="7" t="s">
        <v>274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>
      <c r="A365" s="231">
        <v>5830682</v>
      </c>
      <c r="B365" s="7" t="s">
        <v>1049</v>
      </c>
      <c r="C365" s="7" t="s">
        <v>1115</v>
      </c>
      <c r="D365" s="7" t="s">
        <v>1114</v>
      </c>
      <c r="E365" s="7" t="s">
        <v>274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>
      <c r="A366" s="231">
        <v>5830712</v>
      </c>
      <c r="B366" s="7" t="s">
        <v>1049</v>
      </c>
      <c r="C366" s="7" t="s">
        <v>1116</v>
      </c>
      <c r="D366" s="7" t="s">
        <v>1114</v>
      </c>
      <c r="E366" s="7" t="s">
        <v>274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>
      <c r="A367" s="231">
        <v>5830842</v>
      </c>
      <c r="B367" s="7" t="s">
        <v>1049</v>
      </c>
      <c r="C367" s="7" t="s">
        <v>1117</v>
      </c>
      <c r="D367" s="7" t="s">
        <v>1114</v>
      </c>
      <c r="E367" s="7" t="s">
        <v>274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>
      <c r="A368" s="231">
        <v>5473132</v>
      </c>
      <c r="B368" s="7" t="s">
        <v>1049</v>
      </c>
      <c r="C368" s="7" t="s">
        <v>1050</v>
      </c>
      <c r="D368" s="7" t="s">
        <v>1118</v>
      </c>
      <c r="E368" s="7" t="s">
        <v>348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>
      <c r="A369" s="231">
        <v>5473002</v>
      </c>
      <c r="B369" s="7" t="s">
        <v>1049</v>
      </c>
      <c r="C369" s="7" t="s">
        <v>512</v>
      </c>
      <c r="D369" s="7" t="s">
        <v>1118</v>
      </c>
      <c r="E369" s="7" t="s">
        <v>348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>
      <c r="A370" s="231">
        <v>5473262</v>
      </c>
      <c r="B370" s="7" t="s">
        <v>1049</v>
      </c>
      <c r="C370" s="7" t="s">
        <v>1054</v>
      </c>
      <c r="D370" s="7" t="s">
        <v>1118</v>
      </c>
      <c r="E370" s="7" t="s">
        <v>348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>
      <c r="A371" s="231">
        <v>4094181</v>
      </c>
      <c r="B371" s="7" t="s">
        <v>1049</v>
      </c>
      <c r="C371" s="7" t="s">
        <v>1060</v>
      </c>
      <c r="D371" s="7" t="s">
        <v>1119</v>
      </c>
      <c r="E371" s="7" t="s">
        <v>17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>
      <c r="A372" s="231">
        <v>4094183</v>
      </c>
      <c r="B372" s="7" t="s">
        <v>1049</v>
      </c>
      <c r="C372" s="7" t="s">
        <v>1062</v>
      </c>
      <c r="D372" s="7" t="s">
        <v>1119</v>
      </c>
      <c r="E372" s="7" t="s">
        <v>17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>
      <c r="A373" s="231">
        <v>4094182</v>
      </c>
      <c r="B373" s="7" t="s">
        <v>1049</v>
      </c>
      <c r="C373" s="7" t="s">
        <v>1097</v>
      </c>
      <c r="D373" s="7" t="s">
        <v>1119</v>
      </c>
      <c r="E373" s="7" t="s">
        <v>17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>
      <c r="A374" s="231">
        <v>3188412</v>
      </c>
      <c r="B374" s="7" t="s">
        <v>1049</v>
      </c>
      <c r="C374" s="7" t="s">
        <v>1064</v>
      </c>
      <c r="D374" s="7" t="s">
        <v>1119</v>
      </c>
      <c r="E374" s="7" t="s">
        <v>17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>
      <c r="A375" s="231">
        <v>3188416</v>
      </c>
      <c r="B375" s="7" t="s">
        <v>1049</v>
      </c>
      <c r="C375" s="7" t="s">
        <v>1065</v>
      </c>
      <c r="D375" s="7" t="s">
        <v>1119</v>
      </c>
      <c r="E375" s="7" t="s">
        <v>17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>
      <c r="A376" s="231">
        <v>3188418</v>
      </c>
      <c r="B376" s="7" t="s">
        <v>1049</v>
      </c>
      <c r="C376" s="7" t="s">
        <v>1098</v>
      </c>
      <c r="D376" s="7" t="s">
        <v>1119</v>
      </c>
      <c r="E376" s="7" t="s">
        <v>17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>
      <c r="A377" s="231">
        <v>5896001</v>
      </c>
      <c r="B377" s="7" t="s">
        <v>1049</v>
      </c>
      <c r="C377" s="7" t="s">
        <v>1067</v>
      </c>
      <c r="D377" s="7" t="s">
        <v>1119</v>
      </c>
      <c r="E377" s="7" t="s">
        <v>17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>
      <c r="A378" s="231">
        <v>5896003</v>
      </c>
      <c r="B378" s="7" t="s">
        <v>1049</v>
      </c>
      <c r="C378" s="7" t="s">
        <v>1068</v>
      </c>
      <c r="D378" s="7" t="s">
        <v>1119</v>
      </c>
      <c r="E378" s="7" t="s">
        <v>17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>
      <c r="A379" s="231">
        <v>3188595</v>
      </c>
      <c r="B379" s="7" t="s">
        <v>1049</v>
      </c>
      <c r="C379" s="7" t="s">
        <v>1071</v>
      </c>
      <c r="D379" s="7" t="s">
        <v>1119</v>
      </c>
      <c r="E379" s="7" t="s">
        <v>17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>
      <c r="A380" s="231">
        <v>4213631</v>
      </c>
      <c r="B380" s="7" t="s">
        <v>1049</v>
      </c>
      <c r="C380" s="7" t="s">
        <v>1073</v>
      </c>
      <c r="D380" s="7" t="s">
        <v>1119</v>
      </c>
      <c r="E380" s="7" t="s">
        <v>17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>
      <c r="A381" s="231">
        <v>4213633</v>
      </c>
      <c r="B381" s="7" t="s">
        <v>1049</v>
      </c>
      <c r="C381" s="7" t="s">
        <v>1074</v>
      </c>
      <c r="D381" s="7" t="s">
        <v>1119</v>
      </c>
      <c r="E381" s="7" t="s">
        <v>17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>
      <c r="A382" s="231">
        <v>4213632</v>
      </c>
      <c r="B382" s="7" t="s">
        <v>1049</v>
      </c>
      <c r="C382" s="7" t="s">
        <v>1075</v>
      </c>
      <c r="D382" s="7" t="s">
        <v>1119</v>
      </c>
      <c r="E382" s="7" t="s">
        <v>17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>
      <c r="A383" s="231">
        <v>5892264</v>
      </c>
      <c r="B383" s="7" t="s">
        <v>1049</v>
      </c>
      <c r="C383" s="7" t="s">
        <v>1120</v>
      </c>
      <c r="D383" s="7" t="s">
        <v>1121</v>
      </c>
      <c r="E383" s="7" t="s">
        <v>17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>
      <c r="A384" s="231">
        <v>5892394</v>
      </c>
      <c r="B384" s="7" t="s">
        <v>1049</v>
      </c>
      <c r="C384" s="7" t="s">
        <v>1088</v>
      </c>
      <c r="D384" s="7" t="s">
        <v>1121</v>
      </c>
      <c r="E384" s="7" t="s">
        <v>17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>
      <c r="A385" s="231">
        <v>5892424</v>
      </c>
      <c r="B385" s="7" t="s">
        <v>1049</v>
      </c>
      <c r="C385" s="7" t="s">
        <v>1090</v>
      </c>
      <c r="D385" s="7" t="s">
        <v>1121</v>
      </c>
      <c r="E385" s="7" t="s">
        <v>17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>
      <c r="A386" s="231">
        <v>5892554</v>
      </c>
      <c r="B386" s="7" t="s">
        <v>1049</v>
      </c>
      <c r="C386" s="7" t="s">
        <v>1122</v>
      </c>
      <c r="D386" s="7" t="s">
        <v>1121</v>
      </c>
      <c r="E386" s="7" t="s">
        <v>17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>
      <c r="A387" s="231">
        <v>5239108</v>
      </c>
      <c r="B387" s="7" t="s">
        <v>1049</v>
      </c>
      <c r="C387" s="7" t="s">
        <v>1123</v>
      </c>
      <c r="D387" s="7" t="s">
        <v>1124</v>
      </c>
      <c r="E387" s="7" t="s">
        <v>1125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>
      <c r="A388" s="231">
        <v>5239268</v>
      </c>
      <c r="B388" s="7" t="s">
        <v>1049</v>
      </c>
      <c r="C388" s="7" t="s">
        <v>291</v>
      </c>
      <c r="D388" s="7" t="s">
        <v>1124</v>
      </c>
      <c r="E388" s="7" t="s">
        <v>1125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>
      <c r="A389" s="231">
        <v>5239058</v>
      </c>
      <c r="B389" s="7" t="s">
        <v>1049</v>
      </c>
      <c r="C389" s="7" t="s">
        <v>1126</v>
      </c>
      <c r="D389" s="7" t="s">
        <v>1124</v>
      </c>
      <c r="E389" s="7" t="s">
        <v>1125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>
      <c r="A390" s="231">
        <v>4813172</v>
      </c>
      <c r="B390" s="7" t="s">
        <v>1466</v>
      </c>
      <c r="C390" s="7" t="s">
        <v>1467</v>
      </c>
      <c r="D390" s="7" t="s">
        <v>1468</v>
      </c>
      <c r="E390" s="7" t="s">
        <v>130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>
      <c r="A391" s="231">
        <v>4736371</v>
      </c>
      <c r="B391" s="7" t="s">
        <v>1466</v>
      </c>
      <c r="C391" s="7" t="s">
        <v>1469</v>
      </c>
      <c r="D391" s="7" t="s">
        <v>1468</v>
      </c>
      <c r="E391" s="7" t="s">
        <v>130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>
      <c r="A392" s="231">
        <v>4736372</v>
      </c>
      <c r="B392" s="7" t="s">
        <v>1466</v>
      </c>
      <c r="C392" s="7" t="s">
        <v>1470</v>
      </c>
      <c r="D392" s="7" t="s">
        <v>1468</v>
      </c>
      <c r="E392" s="7" t="s">
        <v>130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>
      <c r="A393" s="231">
        <v>4736374</v>
      </c>
      <c r="B393" s="7" t="s">
        <v>1466</v>
      </c>
      <c r="C393" s="7" t="s">
        <v>1471</v>
      </c>
      <c r="D393" s="7" t="s">
        <v>1468</v>
      </c>
      <c r="E393" s="7" t="s">
        <v>130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>
      <c r="A394" s="231">
        <v>4813252</v>
      </c>
      <c r="B394" s="7" t="s">
        <v>1466</v>
      </c>
      <c r="C394" s="7" t="s">
        <v>1472</v>
      </c>
      <c r="D394" s="7" t="s">
        <v>1468</v>
      </c>
      <c r="E394" s="7" t="s">
        <v>130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>
      <c r="A395" s="231">
        <v>4813254</v>
      </c>
      <c r="B395" s="7" t="s">
        <v>1466</v>
      </c>
      <c r="C395" s="7" t="s">
        <v>1473</v>
      </c>
      <c r="D395" s="7" t="s">
        <v>1468</v>
      </c>
      <c r="E395" s="7" t="s">
        <v>130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>
      <c r="A396" s="231">
        <v>4736451</v>
      </c>
      <c r="B396" s="7" t="s">
        <v>1466</v>
      </c>
      <c r="C396" s="7" t="s">
        <v>1474</v>
      </c>
      <c r="D396" s="7" t="s">
        <v>1468</v>
      </c>
      <c r="E396" s="7" t="s">
        <v>130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>
      <c r="A397" s="231">
        <v>4736452</v>
      </c>
      <c r="B397" s="7" t="s">
        <v>1466</v>
      </c>
      <c r="C397" s="7" t="s">
        <v>1475</v>
      </c>
      <c r="D397" s="7" t="s">
        <v>1468</v>
      </c>
      <c r="E397" s="7" t="s">
        <v>130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>
      <c r="A398" s="231">
        <v>4736454</v>
      </c>
      <c r="B398" s="7" t="s">
        <v>1466</v>
      </c>
      <c r="C398" s="7" t="s">
        <v>801</v>
      </c>
      <c r="D398" s="7" t="s">
        <v>1468</v>
      </c>
      <c r="E398" s="7" t="s">
        <v>130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>
      <c r="A399" s="231">
        <v>4957083</v>
      </c>
      <c r="B399" s="7" t="s">
        <v>1466</v>
      </c>
      <c r="C399" s="7" t="s">
        <v>1476</v>
      </c>
      <c r="D399" s="7" t="s">
        <v>1468</v>
      </c>
      <c r="E399" s="7" t="s">
        <v>130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>
      <c r="A400" s="231">
        <v>4736531</v>
      </c>
      <c r="B400" s="7" t="s">
        <v>1466</v>
      </c>
      <c r="C400" s="7" t="s">
        <v>702</v>
      </c>
      <c r="D400" s="7" t="s">
        <v>1468</v>
      </c>
      <c r="E400" s="7" t="s">
        <v>130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>
      <c r="A401" s="231">
        <v>4423012</v>
      </c>
      <c r="B401" s="7" t="s">
        <v>1466</v>
      </c>
      <c r="C401" s="7" t="s">
        <v>702</v>
      </c>
      <c r="D401" s="7" t="s">
        <v>1477</v>
      </c>
      <c r="E401" s="7" t="s">
        <v>46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>
      <c r="A402" s="231">
        <v>4663853</v>
      </c>
      <c r="B402" s="7" t="s">
        <v>1466</v>
      </c>
      <c r="C402" s="7" t="s">
        <v>1478</v>
      </c>
      <c r="D402" s="7" t="s">
        <v>1479</v>
      </c>
      <c r="E402" s="7" t="s">
        <v>46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>
      <c r="A403" s="231">
        <v>4423191</v>
      </c>
      <c r="B403" s="7" t="s">
        <v>1466</v>
      </c>
      <c r="C403" s="7" t="s">
        <v>1469</v>
      </c>
      <c r="D403" s="7" t="s">
        <v>1480</v>
      </c>
      <c r="E403" s="7" t="s">
        <v>46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>
      <c r="A404" s="231">
        <v>4423195</v>
      </c>
      <c r="B404" s="7" t="s">
        <v>1466</v>
      </c>
      <c r="C404" s="7" t="s">
        <v>1470</v>
      </c>
      <c r="D404" s="7" t="s">
        <v>1480</v>
      </c>
      <c r="E404" s="7" t="s">
        <v>46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>
      <c r="A405" s="231">
        <v>4423192</v>
      </c>
      <c r="B405" s="7" t="s">
        <v>1466</v>
      </c>
      <c r="C405" s="7" t="s">
        <v>1471</v>
      </c>
      <c r="D405" s="7" t="s">
        <v>1480</v>
      </c>
      <c r="E405" s="7" t="s">
        <v>46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>
      <c r="A406" s="231">
        <v>4656841</v>
      </c>
      <c r="B406" s="7" t="s">
        <v>1466</v>
      </c>
      <c r="C406" s="7" t="s">
        <v>1481</v>
      </c>
      <c r="D406" s="7" t="s">
        <v>1482</v>
      </c>
      <c r="E406" s="7" t="s">
        <v>46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>
      <c r="A407" s="231">
        <v>4656842</v>
      </c>
      <c r="B407" s="7" t="s">
        <v>1466</v>
      </c>
      <c r="C407" s="7" t="s">
        <v>1473</v>
      </c>
      <c r="D407" s="7" t="s">
        <v>1482</v>
      </c>
      <c r="E407" s="7" t="s">
        <v>46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>
      <c r="A408" s="231">
        <v>4423271</v>
      </c>
      <c r="B408" s="7" t="s">
        <v>1466</v>
      </c>
      <c r="C408" s="7" t="s">
        <v>1474</v>
      </c>
      <c r="D408" s="7" t="s">
        <v>1483</v>
      </c>
      <c r="E408" s="7" t="s">
        <v>46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>
      <c r="A409" s="231">
        <v>4423275</v>
      </c>
      <c r="B409" s="7" t="s">
        <v>1466</v>
      </c>
      <c r="C409" s="7" t="s">
        <v>1475</v>
      </c>
      <c r="D409" s="7" t="s">
        <v>1483</v>
      </c>
      <c r="E409" s="7" t="s">
        <v>46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>
      <c r="A410" s="231">
        <v>4423272</v>
      </c>
      <c r="B410" s="7" t="s">
        <v>1466</v>
      </c>
      <c r="C410" s="7" t="s">
        <v>801</v>
      </c>
      <c r="D410" s="7" t="s">
        <v>1483</v>
      </c>
      <c r="E410" s="7" t="s">
        <v>46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>
      <c r="A411" s="231">
        <v>5100282</v>
      </c>
      <c r="B411" s="7" t="s">
        <v>1466</v>
      </c>
      <c r="C411" s="7" t="s">
        <v>1484</v>
      </c>
      <c r="D411" s="7" t="s">
        <v>1485</v>
      </c>
      <c r="E411" s="7" t="s">
        <v>46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>
      <c r="A412" s="231">
        <v>5100283</v>
      </c>
      <c r="B412" s="7" t="s">
        <v>1466</v>
      </c>
      <c r="C412" s="7" t="s">
        <v>1486</v>
      </c>
      <c r="D412" s="7" t="s">
        <v>1485</v>
      </c>
      <c r="E412" s="7" t="s">
        <v>46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>
      <c r="A413" s="231">
        <v>4890803</v>
      </c>
      <c r="B413" s="7" t="s">
        <v>1466</v>
      </c>
      <c r="C413" s="7" t="s">
        <v>1469</v>
      </c>
      <c r="D413" s="7" t="s">
        <v>1487</v>
      </c>
      <c r="E413" s="7" t="s">
        <v>56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>
      <c r="A414" s="231">
        <v>4890807</v>
      </c>
      <c r="B414" s="7" t="s">
        <v>1466</v>
      </c>
      <c r="C414" s="7" t="s">
        <v>1470</v>
      </c>
      <c r="D414" s="7" t="s">
        <v>1487</v>
      </c>
      <c r="E414" s="7" t="s">
        <v>56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>
      <c r="A415" s="231">
        <v>5238663</v>
      </c>
      <c r="B415" s="7" t="s">
        <v>1466</v>
      </c>
      <c r="C415" s="7" t="s">
        <v>1481</v>
      </c>
      <c r="D415" s="7" t="s">
        <v>1487</v>
      </c>
      <c r="E415" s="7" t="s">
        <v>56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>
      <c r="A416" s="231">
        <v>5238667</v>
      </c>
      <c r="B416" s="7" t="s">
        <v>1466</v>
      </c>
      <c r="C416" s="7" t="s">
        <v>1472</v>
      </c>
      <c r="D416" s="7" t="s">
        <v>1487</v>
      </c>
      <c r="E416" s="7" t="s">
        <v>56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>
      <c r="A417" s="231">
        <v>4890983</v>
      </c>
      <c r="B417" s="7" t="s">
        <v>1466</v>
      </c>
      <c r="C417" s="7" t="s">
        <v>1474</v>
      </c>
      <c r="D417" s="7" t="s">
        <v>1487</v>
      </c>
      <c r="E417" s="7" t="s">
        <v>56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>
      <c r="A418" s="231">
        <v>4890987</v>
      </c>
      <c r="B418" s="7" t="s">
        <v>1466</v>
      </c>
      <c r="C418" s="7" t="s">
        <v>1475</v>
      </c>
      <c r="D418" s="7" t="s">
        <v>1487</v>
      </c>
      <c r="E418" s="7" t="s">
        <v>56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>
      <c r="A419" s="231">
        <v>5076713</v>
      </c>
      <c r="B419" s="7" t="s">
        <v>1466</v>
      </c>
      <c r="C419" s="7" t="s">
        <v>1486</v>
      </c>
      <c r="D419" s="7" t="s">
        <v>1488</v>
      </c>
      <c r="E419" s="7" t="s">
        <v>56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>
      <c r="A420" s="231">
        <v>5649421</v>
      </c>
      <c r="B420" s="7" t="s">
        <v>1466</v>
      </c>
      <c r="C420" s="7" t="s">
        <v>1469</v>
      </c>
      <c r="D420" s="7" t="s">
        <v>1489</v>
      </c>
      <c r="E420" s="7" t="s">
        <v>62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>
      <c r="A421" s="231">
        <v>5649422</v>
      </c>
      <c r="B421" s="7" t="s">
        <v>1466</v>
      </c>
      <c r="C421" s="7" t="s">
        <v>1471</v>
      </c>
      <c r="D421" s="7" t="s">
        <v>1489</v>
      </c>
      <c r="E421" s="7" t="s">
        <v>62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>
      <c r="A422" s="231">
        <v>5649551</v>
      </c>
      <c r="B422" s="7" t="s">
        <v>1466</v>
      </c>
      <c r="C422" s="7" t="s">
        <v>1474</v>
      </c>
      <c r="D422" s="7" t="s">
        <v>1489</v>
      </c>
      <c r="E422" s="7" t="s">
        <v>62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>
      <c r="A423" s="231">
        <v>5649552</v>
      </c>
      <c r="B423" s="7" t="s">
        <v>1466</v>
      </c>
      <c r="C423" s="7" t="s">
        <v>801</v>
      </c>
      <c r="D423" s="7" t="s">
        <v>1489</v>
      </c>
      <c r="E423" s="7" t="s">
        <v>62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>
      <c r="A424" s="231">
        <v>4973811</v>
      </c>
      <c r="B424" s="7" t="s">
        <v>1466</v>
      </c>
      <c r="C424" s="7" t="s">
        <v>1474</v>
      </c>
      <c r="D424" s="7" t="s">
        <v>1490</v>
      </c>
      <c r="E424" s="7" t="s">
        <v>11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>
      <c r="A425" s="231">
        <v>4973812</v>
      </c>
      <c r="B425" s="7" t="s">
        <v>1466</v>
      </c>
      <c r="C425" s="7" t="s">
        <v>801</v>
      </c>
      <c r="D425" s="7" t="s">
        <v>1490</v>
      </c>
      <c r="E425" s="7" t="s">
        <v>11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>
      <c r="A426" s="231">
        <v>5093872</v>
      </c>
      <c r="B426" s="7" t="s">
        <v>1466</v>
      </c>
      <c r="C426" s="7" t="s">
        <v>1491</v>
      </c>
      <c r="D426" s="7" t="s">
        <v>1492</v>
      </c>
      <c r="E426" s="7" t="s">
        <v>151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>
      <c r="A427" s="231">
        <v>5093664</v>
      </c>
      <c r="B427" s="7" t="s">
        <v>1466</v>
      </c>
      <c r="C427" s="7" t="s">
        <v>1493</v>
      </c>
      <c r="D427" s="7" t="s">
        <v>1492</v>
      </c>
      <c r="E427" s="7" t="s">
        <v>151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>
      <c r="A428" s="231">
        <v>5093666</v>
      </c>
      <c r="B428" s="7" t="s">
        <v>1466</v>
      </c>
      <c r="C428" s="7" t="s">
        <v>1494</v>
      </c>
      <c r="D428" s="7" t="s">
        <v>1492</v>
      </c>
      <c r="E428" s="7" t="s">
        <v>151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>
      <c r="A429" s="231">
        <v>5093714</v>
      </c>
      <c r="B429" s="7" t="s">
        <v>1466</v>
      </c>
      <c r="C429" s="7" t="s">
        <v>1474</v>
      </c>
      <c r="D429" s="7" t="s">
        <v>1492</v>
      </c>
      <c r="E429" s="7" t="s">
        <v>151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>
      <c r="A430" s="231">
        <v>5093716</v>
      </c>
      <c r="B430" s="7" t="s">
        <v>1466</v>
      </c>
      <c r="C430" s="7" t="s">
        <v>1475</v>
      </c>
      <c r="D430" s="7" t="s">
        <v>1492</v>
      </c>
      <c r="E430" s="7" t="s">
        <v>151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>
      <c r="A431" s="231">
        <v>4289472</v>
      </c>
      <c r="B431" s="7" t="s">
        <v>1466</v>
      </c>
      <c r="C431" s="7" t="s">
        <v>1469</v>
      </c>
      <c r="D431" s="7" t="s">
        <v>1495</v>
      </c>
      <c r="E431" s="7" t="s">
        <v>43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>
      <c r="A432" s="231">
        <v>4289473</v>
      </c>
      <c r="B432" s="7" t="s">
        <v>1466</v>
      </c>
      <c r="C432" s="7" t="s">
        <v>1470</v>
      </c>
      <c r="D432" s="7" t="s">
        <v>1495</v>
      </c>
      <c r="E432" s="7" t="s">
        <v>43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>
      <c r="A433" s="231">
        <v>5207712</v>
      </c>
      <c r="B433" s="7" t="s">
        <v>1466</v>
      </c>
      <c r="C433" s="7" t="s">
        <v>1481</v>
      </c>
      <c r="D433" s="7" t="s">
        <v>1495</v>
      </c>
      <c r="E433" s="7" t="s">
        <v>43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>
      <c r="A434" s="231">
        <v>5207713</v>
      </c>
      <c r="B434" s="7" t="s">
        <v>1466</v>
      </c>
      <c r="C434" s="7" t="s">
        <v>1472</v>
      </c>
      <c r="D434" s="7" t="s">
        <v>1495</v>
      </c>
      <c r="E434" s="7" t="s">
        <v>43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>
      <c r="A435" s="231">
        <v>4289552</v>
      </c>
      <c r="B435" s="7" t="s">
        <v>1466</v>
      </c>
      <c r="C435" s="7" t="s">
        <v>1474</v>
      </c>
      <c r="D435" s="7" t="s">
        <v>1495</v>
      </c>
      <c r="E435" s="7" t="s">
        <v>43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>
      <c r="A436" s="231">
        <v>4289553</v>
      </c>
      <c r="B436" s="7" t="s">
        <v>1466</v>
      </c>
      <c r="C436" s="7" t="s">
        <v>1475</v>
      </c>
      <c r="D436" s="7" t="s">
        <v>1495</v>
      </c>
      <c r="E436" s="7" t="s">
        <v>43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>
      <c r="A437" s="231">
        <v>5428132</v>
      </c>
      <c r="B437" s="7" t="s">
        <v>1466</v>
      </c>
      <c r="C437" s="7" t="s">
        <v>1486</v>
      </c>
      <c r="D437" s="7" t="s">
        <v>1496</v>
      </c>
      <c r="E437" s="7" t="s">
        <v>43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>
      <c r="A438" s="231">
        <v>4922232</v>
      </c>
      <c r="B438" s="7" t="s">
        <v>1466</v>
      </c>
      <c r="C438" s="7" t="s">
        <v>1497</v>
      </c>
      <c r="D438" s="7" t="s">
        <v>1498</v>
      </c>
      <c r="E438" s="7" t="s">
        <v>1027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>
      <c r="A439" s="231">
        <v>4922233</v>
      </c>
      <c r="B439" s="7" t="s">
        <v>1466</v>
      </c>
      <c r="C439" s="7" t="s">
        <v>1499</v>
      </c>
      <c r="D439" s="7" t="s">
        <v>1498</v>
      </c>
      <c r="E439" s="7" t="s">
        <v>1027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>
      <c r="A440" s="231">
        <v>4922312</v>
      </c>
      <c r="B440" s="7" t="s">
        <v>1466</v>
      </c>
      <c r="C440" s="7" t="s">
        <v>1500</v>
      </c>
      <c r="D440" s="7" t="s">
        <v>1498</v>
      </c>
      <c r="E440" s="7" t="s">
        <v>1027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>
      <c r="A441" s="231">
        <v>4922313</v>
      </c>
      <c r="B441" s="7" t="s">
        <v>1466</v>
      </c>
      <c r="C441" s="7" t="s">
        <v>1501</v>
      </c>
      <c r="D441" s="7" t="s">
        <v>1498</v>
      </c>
      <c r="E441" s="7" t="s">
        <v>1027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>
      <c r="A442" s="231">
        <v>4995101</v>
      </c>
      <c r="B442" s="7" t="s">
        <v>1466</v>
      </c>
      <c r="C442" s="7" t="s">
        <v>1502</v>
      </c>
      <c r="D442" s="7" t="s">
        <v>1503</v>
      </c>
      <c r="E442" s="7" t="s">
        <v>182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>
      <c r="A443" s="231">
        <v>2238342</v>
      </c>
      <c r="B443" s="7" t="s">
        <v>1466</v>
      </c>
      <c r="C443" s="7" t="s">
        <v>1504</v>
      </c>
      <c r="D443" s="7" t="s">
        <v>1503</v>
      </c>
      <c r="E443" s="7" t="s">
        <v>182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>
      <c r="A444" s="231">
        <v>2290563</v>
      </c>
      <c r="B444" s="7" t="s">
        <v>1466</v>
      </c>
      <c r="C444" s="7" t="s">
        <v>1469</v>
      </c>
      <c r="D444" s="7" t="s">
        <v>1503</v>
      </c>
      <c r="E444" s="7" t="s">
        <v>182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>
      <c r="A445" s="231">
        <v>2290562</v>
      </c>
      <c r="B445" s="7" t="s">
        <v>1466</v>
      </c>
      <c r="C445" s="7" t="s">
        <v>1470</v>
      </c>
      <c r="D445" s="7" t="s">
        <v>1503</v>
      </c>
      <c r="E445" s="7" t="s">
        <v>182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>
      <c r="A446" s="231">
        <v>2290564</v>
      </c>
      <c r="B446" s="7" t="s">
        <v>1466</v>
      </c>
      <c r="C446" s="7" t="s">
        <v>1471</v>
      </c>
      <c r="D446" s="7" t="s">
        <v>1503</v>
      </c>
      <c r="E446" s="7" t="s">
        <v>182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>
      <c r="A447" s="231">
        <v>2238261</v>
      </c>
      <c r="B447" s="7" t="s">
        <v>1466</v>
      </c>
      <c r="C447" s="7" t="s">
        <v>1474</v>
      </c>
      <c r="D447" s="7" t="s">
        <v>1503</v>
      </c>
      <c r="E447" s="7" t="s">
        <v>182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>
      <c r="A448" s="231">
        <v>2238263</v>
      </c>
      <c r="B448" s="7" t="s">
        <v>1466</v>
      </c>
      <c r="C448" s="7" t="s">
        <v>1475</v>
      </c>
      <c r="D448" s="7" t="s">
        <v>1503</v>
      </c>
      <c r="E448" s="7" t="s">
        <v>182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>
      <c r="A449" s="231">
        <v>2238264</v>
      </c>
      <c r="B449" s="7" t="s">
        <v>1466</v>
      </c>
      <c r="C449" s="7" t="s">
        <v>801</v>
      </c>
      <c r="D449" s="7" t="s">
        <v>1503</v>
      </c>
      <c r="E449" s="7" t="s">
        <v>182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>
      <c r="A450" s="231">
        <v>5668971</v>
      </c>
      <c r="B450" s="7" t="s">
        <v>1466</v>
      </c>
      <c r="C450" s="7" t="s">
        <v>1505</v>
      </c>
      <c r="D450" s="7" t="s">
        <v>1506</v>
      </c>
      <c r="E450" s="7" t="s">
        <v>1310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>
      <c r="A451" s="231">
        <v>5668972</v>
      </c>
      <c r="B451" s="7" t="s">
        <v>1466</v>
      </c>
      <c r="C451" s="7" t="s">
        <v>1507</v>
      </c>
      <c r="D451" s="7" t="s">
        <v>1506</v>
      </c>
      <c r="E451" s="7" t="s">
        <v>1310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>
      <c r="A452" s="231">
        <v>5669001</v>
      </c>
      <c r="B452" s="7" t="s">
        <v>1466</v>
      </c>
      <c r="C452" s="7" t="s">
        <v>1508</v>
      </c>
      <c r="D452" s="7" t="s">
        <v>1509</v>
      </c>
      <c r="E452" s="7" t="s">
        <v>1310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>
      <c r="A453" s="231">
        <v>5669002</v>
      </c>
      <c r="B453" s="7" t="s">
        <v>1466</v>
      </c>
      <c r="C453" s="7" t="s">
        <v>1510</v>
      </c>
      <c r="D453" s="7" t="s">
        <v>1509</v>
      </c>
      <c r="E453" s="7" t="s">
        <v>1310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>
      <c r="A454" s="231">
        <v>4169682</v>
      </c>
      <c r="B454" s="7" t="s">
        <v>1466</v>
      </c>
      <c r="C454" s="7" t="s">
        <v>1469</v>
      </c>
      <c r="D454" s="7" t="s">
        <v>1511</v>
      </c>
      <c r="E454" s="7" t="s">
        <v>154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>
      <c r="A455" s="231">
        <v>4169762</v>
      </c>
      <c r="B455" s="7" t="s">
        <v>1466</v>
      </c>
      <c r="C455" s="7" t="s">
        <v>1474</v>
      </c>
      <c r="D455" s="7" t="s">
        <v>1511</v>
      </c>
      <c r="E455" s="7" t="s">
        <v>154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>
      <c r="A456" s="231">
        <v>5996131</v>
      </c>
      <c r="B456" s="7" t="s">
        <v>1466</v>
      </c>
      <c r="C456" s="7" t="s">
        <v>1469</v>
      </c>
      <c r="D456" s="7" t="s">
        <v>1512</v>
      </c>
      <c r="E456" s="7" t="s">
        <v>154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>
      <c r="A457" s="231">
        <v>5996132</v>
      </c>
      <c r="B457" s="7" t="s">
        <v>1466</v>
      </c>
      <c r="C457" s="7" t="s">
        <v>1471</v>
      </c>
      <c r="D457" s="7" t="s">
        <v>1512</v>
      </c>
      <c r="E457" s="7" t="s">
        <v>154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>
      <c r="A458" s="231">
        <v>529444</v>
      </c>
      <c r="B458" s="7" t="s">
        <v>1466</v>
      </c>
      <c r="C458" s="7" t="s">
        <v>1513</v>
      </c>
      <c r="D458" s="7" t="s">
        <v>1514</v>
      </c>
      <c r="E458" s="7" t="s">
        <v>1515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>
      <c r="A459" s="231">
        <v>5294441</v>
      </c>
      <c r="B459" s="7" t="s">
        <v>1466</v>
      </c>
      <c r="C459" s="7" t="s">
        <v>1469</v>
      </c>
      <c r="D459" s="7" t="s">
        <v>1514</v>
      </c>
      <c r="E459" s="7" t="s">
        <v>1515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>
      <c r="A460" s="231">
        <v>5294442</v>
      </c>
      <c r="B460" s="7" t="s">
        <v>1466</v>
      </c>
      <c r="C460" s="7" t="s">
        <v>1470</v>
      </c>
      <c r="D460" s="7" t="s">
        <v>1514</v>
      </c>
      <c r="E460" s="7" t="s">
        <v>1515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>
      <c r="A461" s="231">
        <v>529451</v>
      </c>
      <c r="B461" s="7" t="s">
        <v>1466</v>
      </c>
      <c r="C461" s="7" t="s">
        <v>1516</v>
      </c>
      <c r="D461" s="7" t="s">
        <v>1514</v>
      </c>
      <c r="E461" s="7" t="s">
        <v>1515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>
      <c r="A462" s="231">
        <v>5294511</v>
      </c>
      <c r="B462" s="7" t="s">
        <v>1466</v>
      </c>
      <c r="C462" s="7" t="s">
        <v>1474</v>
      </c>
      <c r="D462" s="7" t="s">
        <v>1514</v>
      </c>
      <c r="E462" s="7" t="s">
        <v>1515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>
      <c r="A463" s="231">
        <v>5294512</v>
      </c>
      <c r="B463" s="7" t="s">
        <v>1466</v>
      </c>
      <c r="C463" s="7" t="s">
        <v>1475</v>
      </c>
      <c r="D463" s="7" t="s">
        <v>1514</v>
      </c>
      <c r="E463" s="7" t="s">
        <v>1515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>
      <c r="A464" s="231">
        <v>5863971</v>
      </c>
      <c r="B464" s="7" t="s">
        <v>1466</v>
      </c>
      <c r="C464" s="7" t="s">
        <v>1469</v>
      </c>
      <c r="D464" s="7" t="s">
        <v>1517</v>
      </c>
      <c r="E464" s="7" t="s">
        <v>70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>
      <c r="A465" s="231">
        <v>5863972</v>
      </c>
      <c r="B465" s="7" t="s">
        <v>1466</v>
      </c>
      <c r="C465" s="7" t="s">
        <v>1471</v>
      </c>
      <c r="D465" s="7" t="s">
        <v>1517</v>
      </c>
      <c r="E465" s="7" t="s">
        <v>70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>
      <c r="A466" s="231">
        <v>5864001</v>
      </c>
      <c r="B466" s="7" t="s">
        <v>1466</v>
      </c>
      <c r="C466" s="7" t="s">
        <v>1474</v>
      </c>
      <c r="D466" s="7" t="s">
        <v>1517</v>
      </c>
      <c r="E466" s="7" t="s">
        <v>70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>
      <c r="A467" s="231">
        <v>5864002</v>
      </c>
      <c r="B467" s="7" t="s">
        <v>1466</v>
      </c>
      <c r="C467" s="7" t="s">
        <v>801</v>
      </c>
      <c r="D467" s="7" t="s">
        <v>1517</v>
      </c>
      <c r="E467" s="7" t="s">
        <v>70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>
      <c r="A468" s="231">
        <v>4749741</v>
      </c>
      <c r="B468" s="7" t="s">
        <v>1466</v>
      </c>
      <c r="C468" s="7" t="s">
        <v>1469</v>
      </c>
      <c r="D468" s="7" t="s">
        <v>1518</v>
      </c>
      <c r="E468" s="7" t="s">
        <v>222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>
      <c r="A469" s="231">
        <v>4749742</v>
      </c>
      <c r="B469" s="7" t="s">
        <v>1466</v>
      </c>
      <c r="C469" s="7" t="s">
        <v>1470</v>
      </c>
      <c r="D469" s="7" t="s">
        <v>1518</v>
      </c>
      <c r="E469" s="7" t="s">
        <v>222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>
      <c r="A470" s="231">
        <v>4749821</v>
      </c>
      <c r="B470" s="7" t="s">
        <v>1466</v>
      </c>
      <c r="C470" s="7" t="s">
        <v>1474</v>
      </c>
      <c r="D470" s="7" t="s">
        <v>1518</v>
      </c>
      <c r="E470" s="7" t="s">
        <v>222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>
      <c r="A471" s="231">
        <v>4749823</v>
      </c>
      <c r="B471" s="7" t="s">
        <v>1466</v>
      </c>
      <c r="C471" s="7" t="s">
        <v>1475</v>
      </c>
      <c r="D471" s="7" t="s">
        <v>1518</v>
      </c>
      <c r="E471" s="7" t="s">
        <v>222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>
      <c r="A472" s="231">
        <v>474990</v>
      </c>
      <c r="B472" s="7" t="s">
        <v>1466</v>
      </c>
      <c r="C472" s="7" t="s">
        <v>702</v>
      </c>
      <c r="D472" s="7" t="s">
        <v>1518</v>
      </c>
      <c r="E472" s="7" t="s">
        <v>222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>
      <c r="A473" s="231">
        <v>5356131</v>
      </c>
      <c r="B473" s="7" t="s">
        <v>1466</v>
      </c>
      <c r="C473" s="7" t="s">
        <v>1469</v>
      </c>
      <c r="D473" s="7" t="s">
        <v>1519</v>
      </c>
      <c r="E473" s="7" t="s">
        <v>574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>
      <c r="A474" s="231">
        <v>9956405</v>
      </c>
      <c r="B474" s="7" t="s">
        <v>1466</v>
      </c>
      <c r="C474" s="7" t="s">
        <v>1471</v>
      </c>
      <c r="D474" s="7" t="s">
        <v>1519</v>
      </c>
      <c r="E474" s="7" t="s">
        <v>574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>
      <c r="A475" s="231">
        <v>5356261</v>
      </c>
      <c r="B475" s="7" t="s">
        <v>1466</v>
      </c>
      <c r="C475" s="7" t="s">
        <v>1474</v>
      </c>
      <c r="D475" s="7" t="s">
        <v>1519</v>
      </c>
      <c r="E475" s="7" t="s">
        <v>574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>
      <c r="A476" s="231">
        <v>5356262</v>
      </c>
      <c r="B476" s="7" t="s">
        <v>1466</v>
      </c>
      <c r="C476" s="7" t="s">
        <v>801</v>
      </c>
      <c r="D476" s="7" t="s">
        <v>1519</v>
      </c>
      <c r="E476" s="7" t="s">
        <v>574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>
      <c r="A477" s="231">
        <v>5041111</v>
      </c>
      <c r="B477" s="7" t="s">
        <v>1466</v>
      </c>
      <c r="C477" s="7" t="s">
        <v>180</v>
      </c>
      <c r="D477" s="7" t="s">
        <v>1520</v>
      </c>
      <c r="E477" s="7" t="s">
        <v>1283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>
      <c r="A478" s="231">
        <v>5041271</v>
      </c>
      <c r="B478" s="7" t="s">
        <v>1466</v>
      </c>
      <c r="C478" s="7" t="s">
        <v>180</v>
      </c>
      <c r="D478" s="7" t="s">
        <v>1521</v>
      </c>
      <c r="E478" s="7" t="s">
        <v>1283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>
      <c r="A479" s="231">
        <v>5936421</v>
      </c>
      <c r="B479" s="7" t="s">
        <v>1466</v>
      </c>
      <c r="C479" s="7" t="s">
        <v>1522</v>
      </c>
      <c r="D479" s="7" t="s">
        <v>1523</v>
      </c>
      <c r="E479" s="7" t="s">
        <v>15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>
      <c r="A480" s="231">
        <v>5936422</v>
      </c>
      <c r="B480" s="7" t="s">
        <v>1466</v>
      </c>
      <c r="C480" s="7" t="s">
        <v>1524</v>
      </c>
      <c r="D480" s="7" t="s">
        <v>1523</v>
      </c>
      <c r="E480" s="7" t="s">
        <v>15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>
      <c r="A481" s="231">
        <v>5936551</v>
      </c>
      <c r="B481" s="7" t="s">
        <v>1466</v>
      </c>
      <c r="C481" s="7" t="s">
        <v>1525</v>
      </c>
      <c r="D481" s="7" t="s">
        <v>1523</v>
      </c>
      <c r="E481" s="7" t="s">
        <v>15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>
      <c r="A482" s="231">
        <v>5936552</v>
      </c>
      <c r="B482" s="7" t="s">
        <v>1466</v>
      </c>
      <c r="C482" s="7" t="s">
        <v>1526</v>
      </c>
      <c r="D482" s="7" t="s">
        <v>1523</v>
      </c>
      <c r="E482" s="7" t="s">
        <v>15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>
      <c r="A483" s="231">
        <v>5936681</v>
      </c>
      <c r="B483" s="7" t="s">
        <v>1466</v>
      </c>
      <c r="C483" s="7" t="s">
        <v>1527</v>
      </c>
      <c r="D483" s="7" t="s">
        <v>1523</v>
      </c>
      <c r="E483" s="7" t="s">
        <v>15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>
      <c r="A484" s="231">
        <v>5936682</v>
      </c>
      <c r="B484" s="7" t="s">
        <v>1466</v>
      </c>
      <c r="C484" s="7" t="s">
        <v>1528</v>
      </c>
      <c r="D484" s="7" t="s">
        <v>1523</v>
      </c>
      <c r="E484" s="7" t="s">
        <v>15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>
      <c r="A485" s="231">
        <v>5903001</v>
      </c>
      <c r="B485" s="7" t="s">
        <v>1466</v>
      </c>
      <c r="C485" s="7" t="s">
        <v>1474</v>
      </c>
      <c r="D485" s="7" t="s">
        <v>1529</v>
      </c>
      <c r="E485" s="7" t="s">
        <v>1530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>
      <c r="A486" s="231">
        <v>5041114</v>
      </c>
      <c r="B486" s="7" t="s">
        <v>1466</v>
      </c>
      <c r="C486" s="7" t="s">
        <v>5054</v>
      </c>
      <c r="D486" s="7" t="s">
        <v>1520</v>
      </c>
      <c r="E486" s="7" t="s">
        <v>1283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>
      <c r="A487" s="231">
        <v>5041274</v>
      </c>
      <c r="B487" s="7" t="s">
        <v>1466</v>
      </c>
      <c r="C487" s="7" t="s">
        <v>1531</v>
      </c>
      <c r="D487" s="7" t="s">
        <v>1521</v>
      </c>
      <c r="E487" s="7" t="s">
        <v>1283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>
      <c r="A488" s="231">
        <v>5034143</v>
      </c>
      <c r="B488" s="7" t="s">
        <v>1532</v>
      </c>
      <c r="C488" s="7" t="s">
        <v>1533</v>
      </c>
      <c r="D488" s="7" t="s">
        <v>1534</v>
      </c>
      <c r="E488" s="7" t="s">
        <v>130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>
      <c r="A489" s="231">
        <v>5034144</v>
      </c>
      <c r="B489" s="7" t="s">
        <v>1532</v>
      </c>
      <c r="C489" s="7" t="s">
        <v>295</v>
      </c>
      <c r="D489" s="7" t="s">
        <v>1534</v>
      </c>
      <c r="E489" s="7" t="s">
        <v>130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>
      <c r="A490" s="231">
        <v>5032891</v>
      </c>
      <c r="B490" s="7" t="s">
        <v>1532</v>
      </c>
      <c r="C490" s="7" t="s">
        <v>1535</v>
      </c>
      <c r="D490" s="7" t="s">
        <v>1536</v>
      </c>
      <c r="E490" s="7" t="s">
        <v>46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>
      <c r="A491" s="231">
        <v>5032893</v>
      </c>
      <c r="B491" s="7" t="s">
        <v>1532</v>
      </c>
      <c r="C491" s="7" t="s">
        <v>1537</v>
      </c>
      <c r="D491" s="7" t="s">
        <v>1536</v>
      </c>
      <c r="E491" s="7" t="s">
        <v>46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>
      <c r="A492" s="231">
        <v>4700712</v>
      </c>
      <c r="B492" s="7" t="s">
        <v>1532</v>
      </c>
      <c r="C492" s="7" t="s">
        <v>1537</v>
      </c>
      <c r="D492" s="7" t="s">
        <v>1538</v>
      </c>
      <c r="E492" s="7" t="s">
        <v>62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>
      <c r="A493" s="231">
        <v>5693711</v>
      </c>
      <c r="B493" s="7" t="s">
        <v>1532</v>
      </c>
      <c r="C493" s="7" t="s">
        <v>1535</v>
      </c>
      <c r="D493" s="7" t="s">
        <v>1539</v>
      </c>
      <c r="E493" s="7" t="s">
        <v>146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>
      <c r="A494" s="231">
        <v>5693712</v>
      </c>
      <c r="B494" s="7" t="s">
        <v>1532</v>
      </c>
      <c r="C494" s="7" t="s">
        <v>1537</v>
      </c>
      <c r="D494" s="7" t="s">
        <v>1539</v>
      </c>
      <c r="E494" s="7" t="s">
        <v>146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>
      <c r="A495" s="231">
        <v>5693713</v>
      </c>
      <c r="B495" s="7" t="s">
        <v>1532</v>
      </c>
      <c r="C495" s="7" t="s">
        <v>1540</v>
      </c>
      <c r="D495" s="7" t="s">
        <v>1539</v>
      </c>
      <c r="E495" s="7" t="s">
        <v>146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>
      <c r="A496" s="231">
        <v>5145752</v>
      </c>
      <c r="B496" s="7" t="s">
        <v>1532</v>
      </c>
      <c r="C496" s="7" t="s">
        <v>1537</v>
      </c>
      <c r="D496" s="7" t="s">
        <v>1541</v>
      </c>
      <c r="E496" s="7" t="s">
        <v>329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>
      <c r="A497" s="231">
        <v>5108645</v>
      </c>
      <c r="B497" s="7" t="s">
        <v>1532</v>
      </c>
      <c r="C497" s="7" t="s">
        <v>295</v>
      </c>
      <c r="D497" s="7" t="s">
        <v>1542</v>
      </c>
      <c r="E497" s="7" t="s">
        <v>559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>
      <c r="A498" s="231">
        <v>5699712</v>
      </c>
      <c r="B498" s="7" t="s">
        <v>1532</v>
      </c>
      <c r="C498" s="7" t="s">
        <v>295</v>
      </c>
      <c r="D498" s="7" t="s">
        <v>1543</v>
      </c>
      <c r="E498" s="7" t="s">
        <v>331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>
      <c r="A499" s="231">
        <v>5699713</v>
      </c>
      <c r="B499" s="7" t="s">
        <v>1532</v>
      </c>
      <c r="C499" s="7" t="s">
        <v>1544</v>
      </c>
      <c r="D499" s="7" t="s">
        <v>1543</v>
      </c>
      <c r="E499" s="7" t="s">
        <v>331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>
      <c r="A500" s="231">
        <v>4911681</v>
      </c>
      <c r="B500" s="7" t="s">
        <v>1532</v>
      </c>
      <c r="C500" s="7" t="s">
        <v>1533</v>
      </c>
      <c r="D500" s="7" t="s">
        <v>1545</v>
      </c>
      <c r="E500" s="7" t="s">
        <v>274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>
      <c r="A501" s="231">
        <v>4911682</v>
      </c>
      <c r="B501" s="7" t="s">
        <v>1532</v>
      </c>
      <c r="C501" s="7" t="s">
        <v>295</v>
      </c>
      <c r="D501" s="7" t="s">
        <v>1545</v>
      </c>
      <c r="E501" s="7" t="s">
        <v>274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>
      <c r="A502" s="231">
        <v>653026</v>
      </c>
      <c r="B502" s="7" t="s">
        <v>1532</v>
      </c>
      <c r="C502" s="7" t="s">
        <v>295</v>
      </c>
      <c r="D502" s="7" t="s">
        <v>1546</v>
      </c>
      <c r="E502" s="7" t="s">
        <v>132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>
      <c r="A503" s="231">
        <v>5145961</v>
      </c>
      <c r="B503" s="7" t="s">
        <v>1532</v>
      </c>
      <c r="C503" s="7" t="s">
        <v>1547</v>
      </c>
      <c r="D503" s="7" t="s">
        <v>1548</v>
      </c>
      <c r="E503" s="7" t="s">
        <v>344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>
      <c r="A504" s="231">
        <v>5145962</v>
      </c>
      <c r="B504" s="7" t="s">
        <v>1532</v>
      </c>
      <c r="C504" s="7" t="s">
        <v>1549</v>
      </c>
      <c r="D504" s="7" t="s">
        <v>1548</v>
      </c>
      <c r="E504" s="7" t="s">
        <v>344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>
      <c r="A505" s="231">
        <v>5145964</v>
      </c>
      <c r="B505" s="7" t="s">
        <v>1532</v>
      </c>
      <c r="C505" s="7" t="s">
        <v>1537</v>
      </c>
      <c r="D505" s="7" t="s">
        <v>1548</v>
      </c>
      <c r="E505" s="7" t="s">
        <v>344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>
      <c r="A506" s="231">
        <v>5693392</v>
      </c>
      <c r="B506" s="7" t="s">
        <v>1532</v>
      </c>
      <c r="C506" s="7" t="s">
        <v>1550</v>
      </c>
      <c r="D506" s="7" t="s">
        <v>1551</v>
      </c>
      <c r="E506" s="7" t="s">
        <v>15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>
      <c r="A507" s="231">
        <v>569339</v>
      </c>
      <c r="B507" s="7" t="s">
        <v>1532</v>
      </c>
      <c r="C507" s="7" t="s">
        <v>295</v>
      </c>
      <c r="D507" s="7" t="s">
        <v>1551</v>
      </c>
      <c r="E507" s="7" t="s">
        <v>15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>
      <c r="A508" s="231">
        <v>5806391</v>
      </c>
      <c r="B508" s="7" t="s">
        <v>1532</v>
      </c>
      <c r="C508" s="7" t="s">
        <v>1552</v>
      </c>
      <c r="D508" s="7" t="s">
        <v>1553</v>
      </c>
      <c r="E508" s="7" t="s">
        <v>746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>
      <c r="A509" s="231">
        <v>4507261</v>
      </c>
      <c r="B509" s="7" t="s">
        <v>1532</v>
      </c>
      <c r="C509" s="7" t="s">
        <v>1547</v>
      </c>
      <c r="D509" s="7" t="s">
        <v>1553</v>
      </c>
      <c r="E509" s="7" t="s">
        <v>746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>
      <c r="A510" s="231">
        <v>4507262</v>
      </c>
      <c r="B510" s="7" t="s">
        <v>1532</v>
      </c>
      <c r="C510" s="7" t="s">
        <v>1549</v>
      </c>
      <c r="D510" s="7" t="s">
        <v>1553</v>
      </c>
      <c r="E510" s="7" t="s">
        <v>746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>
      <c r="A511" s="231">
        <v>910092</v>
      </c>
      <c r="B511" s="7" t="s">
        <v>1554</v>
      </c>
      <c r="C511" s="7" t="s">
        <v>180</v>
      </c>
      <c r="D511" s="7" t="s">
        <v>1555</v>
      </c>
      <c r="E511" s="7" t="s">
        <v>746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>
      <c r="A512" s="231">
        <v>4984162</v>
      </c>
      <c r="B512" s="7" t="s">
        <v>1556</v>
      </c>
      <c r="C512" s="7" t="s">
        <v>1557</v>
      </c>
      <c r="D512" s="7" t="s">
        <v>1558</v>
      </c>
      <c r="E512" s="7" t="s">
        <v>11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>
      <c r="A513" s="231">
        <v>4984001</v>
      </c>
      <c r="B513" s="7" t="s">
        <v>1556</v>
      </c>
      <c r="C513" s="7" t="s">
        <v>1559</v>
      </c>
      <c r="D513" s="7" t="s">
        <v>1558</v>
      </c>
      <c r="E513" s="7" t="s">
        <v>11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>
      <c r="A514" s="231">
        <v>4285331</v>
      </c>
      <c r="B514" s="7" t="s">
        <v>1556</v>
      </c>
      <c r="C514" s="7" t="s">
        <v>1560</v>
      </c>
      <c r="D514" s="7" t="s">
        <v>1561</v>
      </c>
      <c r="E514" s="7" t="s">
        <v>574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>
      <c r="A515" s="231">
        <v>4285251</v>
      </c>
      <c r="B515" s="7" t="s">
        <v>1556</v>
      </c>
      <c r="C515" s="7" t="s">
        <v>1085</v>
      </c>
      <c r="D515" s="7" t="s">
        <v>1561</v>
      </c>
      <c r="E515" s="7" t="s">
        <v>574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>
      <c r="A516" s="231">
        <v>908791</v>
      </c>
      <c r="B516" s="7" t="s">
        <v>1556</v>
      </c>
      <c r="C516" s="7" t="s">
        <v>1560</v>
      </c>
      <c r="D516" s="7" t="s">
        <v>1562</v>
      </c>
      <c r="E516" s="7" t="s">
        <v>746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>
      <c r="A517" s="231">
        <v>913982</v>
      </c>
      <c r="B517" s="7" t="s">
        <v>1556</v>
      </c>
      <c r="C517" s="7" t="s">
        <v>1563</v>
      </c>
      <c r="D517" s="7" t="s">
        <v>1562</v>
      </c>
      <c r="E517" s="7" t="s">
        <v>746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>
      <c r="A518" s="231">
        <v>914632</v>
      </c>
      <c r="B518" s="7" t="s">
        <v>1556</v>
      </c>
      <c r="C518" s="7" t="s">
        <v>1085</v>
      </c>
      <c r="D518" s="7" t="s">
        <v>1562</v>
      </c>
      <c r="E518" s="7" t="s">
        <v>746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>
      <c r="A519" s="231">
        <v>6663392</v>
      </c>
      <c r="B519" s="7" t="s">
        <v>1564</v>
      </c>
      <c r="C519" s="7" t="s">
        <v>1085</v>
      </c>
      <c r="D519" s="7" t="s">
        <v>1565</v>
      </c>
      <c r="E519" s="7" t="s">
        <v>62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>
      <c r="A520" s="231">
        <v>5201022</v>
      </c>
      <c r="B520" s="7" t="s">
        <v>1564</v>
      </c>
      <c r="C520" s="7" t="s">
        <v>507</v>
      </c>
      <c r="D520" s="7" t="s">
        <v>1565</v>
      </c>
      <c r="E520" s="7" t="s">
        <v>62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>
      <c r="A521" s="231">
        <v>3850643</v>
      </c>
      <c r="B521" s="7" t="s">
        <v>1579</v>
      </c>
      <c r="C521" s="7" t="s">
        <v>1580</v>
      </c>
      <c r="D521" s="7" t="s">
        <v>1581</v>
      </c>
      <c r="E521" s="7" t="s">
        <v>178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>
      <c r="A522" s="231">
        <v>3850644</v>
      </c>
      <c r="B522" s="7" t="s">
        <v>1579</v>
      </c>
      <c r="C522" s="7" t="s">
        <v>1582</v>
      </c>
      <c r="D522" s="7" t="s">
        <v>1581</v>
      </c>
      <c r="E522" s="7" t="s">
        <v>178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>
      <c r="A523" s="231">
        <v>2269872</v>
      </c>
      <c r="B523" s="7" t="s">
        <v>1579</v>
      </c>
      <c r="C523" s="7" t="s">
        <v>164</v>
      </c>
      <c r="D523" s="7" t="s">
        <v>1583</v>
      </c>
      <c r="E523" s="7" t="s">
        <v>43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>
      <c r="A524" s="231">
        <v>2269875</v>
      </c>
      <c r="B524" s="7" t="s">
        <v>1579</v>
      </c>
      <c r="C524" s="7" t="s">
        <v>1582</v>
      </c>
      <c r="D524" s="7" t="s">
        <v>1583</v>
      </c>
      <c r="E524" s="7" t="s">
        <v>43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>
      <c r="A525" s="231">
        <v>2155683</v>
      </c>
      <c r="B525" s="7" t="s">
        <v>1579</v>
      </c>
      <c r="C525" s="7" t="s">
        <v>1584</v>
      </c>
      <c r="D525" s="7" t="s">
        <v>1583</v>
      </c>
      <c r="E525" s="7" t="s">
        <v>43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>
      <c r="A526" s="231">
        <v>5283603</v>
      </c>
      <c r="B526" s="7" t="s">
        <v>1579</v>
      </c>
      <c r="C526" s="7" t="s">
        <v>1585</v>
      </c>
      <c r="D526" s="7" t="s">
        <v>1586</v>
      </c>
      <c r="E526" s="7" t="s">
        <v>15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>
      <c r="A527" s="231">
        <v>5283602</v>
      </c>
      <c r="B527" s="7" t="s">
        <v>1579</v>
      </c>
      <c r="C527" s="7" t="s">
        <v>164</v>
      </c>
      <c r="D527" s="7" t="s">
        <v>1586</v>
      </c>
      <c r="E527" s="7" t="s">
        <v>15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>
      <c r="A528" s="231">
        <v>3850564</v>
      </c>
      <c r="B528" s="7" t="s">
        <v>1587</v>
      </c>
      <c r="C528" s="7" t="s">
        <v>1588</v>
      </c>
      <c r="D528" s="7" t="s">
        <v>1581</v>
      </c>
      <c r="E528" s="7" t="s">
        <v>178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>
      <c r="A529" s="231">
        <v>958451</v>
      </c>
      <c r="B529" s="7" t="s">
        <v>1857</v>
      </c>
      <c r="C529" s="7" t="s">
        <v>1858</v>
      </c>
      <c r="D529" s="7" t="s">
        <v>1859</v>
      </c>
      <c r="E529" s="7" t="s">
        <v>1027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>
      <c r="A530" s="231">
        <v>958452</v>
      </c>
      <c r="B530" s="7" t="s">
        <v>1857</v>
      </c>
      <c r="C530" s="7" t="s">
        <v>1478</v>
      </c>
      <c r="D530" s="7" t="s">
        <v>1859</v>
      </c>
      <c r="E530" s="7" t="s">
        <v>1027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>
      <c r="A531" s="231">
        <v>745003</v>
      </c>
      <c r="B531" s="7" t="s">
        <v>1857</v>
      </c>
      <c r="C531" s="7" t="s">
        <v>1860</v>
      </c>
      <c r="D531" s="7" t="s">
        <v>1861</v>
      </c>
      <c r="E531" s="7" t="s">
        <v>111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>
      <c r="A532" s="231">
        <v>745001</v>
      </c>
      <c r="B532" s="7" t="s">
        <v>1857</v>
      </c>
      <c r="C532" s="7" t="s">
        <v>1862</v>
      </c>
      <c r="D532" s="7" t="s">
        <v>1861</v>
      </c>
      <c r="E532" s="7" t="s">
        <v>111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>
      <c r="A533" s="231">
        <v>745002</v>
      </c>
      <c r="B533" s="7" t="s">
        <v>1857</v>
      </c>
      <c r="C533" s="7" t="s">
        <v>1467</v>
      </c>
      <c r="D533" s="7" t="s">
        <v>1861</v>
      </c>
      <c r="E533" s="7" t="s">
        <v>111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>
      <c r="A534" s="231">
        <v>4994711</v>
      </c>
      <c r="B534" s="7" t="s">
        <v>1857</v>
      </c>
      <c r="C534" s="7" t="s">
        <v>1863</v>
      </c>
      <c r="D534" s="7" t="s">
        <v>1864</v>
      </c>
      <c r="E534" s="7" t="s">
        <v>94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>
      <c r="A535" s="231">
        <v>155203</v>
      </c>
      <c r="B535" s="7" t="s">
        <v>1857</v>
      </c>
      <c r="C535" s="7" t="s">
        <v>1865</v>
      </c>
      <c r="D535" s="7" t="s">
        <v>1866</v>
      </c>
      <c r="E535" s="7" t="s">
        <v>268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>
      <c r="A536" s="231">
        <v>155201</v>
      </c>
      <c r="B536" s="7" t="s">
        <v>1857</v>
      </c>
      <c r="C536" s="7" t="s">
        <v>176</v>
      </c>
      <c r="D536" s="7" t="s">
        <v>1866</v>
      </c>
      <c r="E536" s="7" t="s">
        <v>268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>
      <c r="A537" s="231">
        <v>155202</v>
      </c>
      <c r="B537" s="7" t="s">
        <v>1857</v>
      </c>
      <c r="C537" s="7" t="s">
        <v>798</v>
      </c>
      <c r="D537" s="7" t="s">
        <v>1866</v>
      </c>
      <c r="E537" s="7" t="s">
        <v>268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>
      <c r="A538" s="231">
        <v>2817592</v>
      </c>
      <c r="B538" s="7" t="s">
        <v>1871</v>
      </c>
      <c r="C538" s="7" t="s">
        <v>1872</v>
      </c>
      <c r="D538" s="7" t="s">
        <v>1873</v>
      </c>
      <c r="E538" s="7" t="s">
        <v>130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>
      <c r="A539" s="231">
        <v>3094102</v>
      </c>
      <c r="B539" s="7" t="s">
        <v>1871</v>
      </c>
      <c r="C539" s="7" t="s">
        <v>1874</v>
      </c>
      <c r="D539" s="7" t="s">
        <v>1875</v>
      </c>
      <c r="E539" s="7" t="s">
        <v>130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>
      <c r="A540" s="231">
        <v>2817671</v>
      </c>
      <c r="B540" s="7" t="s">
        <v>1871</v>
      </c>
      <c r="C540" s="7" t="s">
        <v>1876</v>
      </c>
      <c r="D540" s="7" t="s">
        <v>1875</v>
      </c>
      <c r="E540" s="7" t="s">
        <v>130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>
      <c r="A541" s="231">
        <v>2817672</v>
      </c>
      <c r="B541" s="7" t="s">
        <v>1871</v>
      </c>
      <c r="C541" s="7" t="s">
        <v>1877</v>
      </c>
      <c r="D541" s="7" t="s">
        <v>1875</v>
      </c>
      <c r="E541" s="7" t="s">
        <v>130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>
      <c r="A542" s="231">
        <v>3094282</v>
      </c>
      <c r="B542" s="7" t="s">
        <v>1871</v>
      </c>
      <c r="C542" s="7" t="s">
        <v>1878</v>
      </c>
      <c r="D542" s="7" t="s">
        <v>1879</v>
      </c>
      <c r="E542" s="7" t="s">
        <v>130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>
      <c r="A543" s="231">
        <v>3094362</v>
      </c>
      <c r="B543" s="7" t="s">
        <v>1871</v>
      </c>
      <c r="C543" s="7" t="s">
        <v>1880</v>
      </c>
      <c r="D543" s="7" t="s">
        <v>1879</v>
      </c>
      <c r="E543" s="7" t="s">
        <v>130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>
      <c r="A544" s="231">
        <v>4319902</v>
      </c>
      <c r="B544" s="7" t="s">
        <v>1871</v>
      </c>
      <c r="C544" s="7" t="s">
        <v>170</v>
      </c>
      <c r="D544" s="7" t="s">
        <v>1879</v>
      </c>
      <c r="E544" s="7" t="s">
        <v>130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>
      <c r="A545" s="231">
        <v>3064741</v>
      </c>
      <c r="B545" s="7" t="s">
        <v>1871</v>
      </c>
      <c r="C545" s="7" t="s">
        <v>1881</v>
      </c>
      <c r="D545" s="7" t="s">
        <v>1882</v>
      </c>
      <c r="E545" s="7" t="s">
        <v>111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>
      <c r="A546" s="231">
        <v>3064742</v>
      </c>
      <c r="B546" s="7" t="s">
        <v>1871</v>
      </c>
      <c r="C546" s="7" t="s">
        <v>1883</v>
      </c>
      <c r="D546" s="7" t="s">
        <v>1882</v>
      </c>
      <c r="E546" s="7" t="s">
        <v>111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>
      <c r="A547" s="231">
        <v>2766272</v>
      </c>
      <c r="B547" s="7" t="s">
        <v>1871</v>
      </c>
      <c r="C547" s="7" t="s">
        <v>1884</v>
      </c>
      <c r="D547" s="7" t="s">
        <v>1882</v>
      </c>
      <c r="E547" s="7" t="s">
        <v>111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>
      <c r="A548" s="231">
        <v>3064662</v>
      </c>
      <c r="B548" s="7" t="s">
        <v>1871</v>
      </c>
      <c r="C548" s="7" t="s">
        <v>1885</v>
      </c>
      <c r="D548" s="7" t="s">
        <v>1882</v>
      </c>
      <c r="E548" s="7" t="s">
        <v>111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>
      <c r="A549" s="231">
        <v>2828722</v>
      </c>
      <c r="B549" s="7" t="s">
        <v>1871</v>
      </c>
      <c r="C549" s="7" t="s">
        <v>1886</v>
      </c>
      <c r="D549" s="7" t="s">
        <v>1887</v>
      </c>
      <c r="E549" s="7" t="s">
        <v>111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>
      <c r="A550" s="231">
        <v>5468844</v>
      </c>
      <c r="B550" s="7" t="s">
        <v>1871</v>
      </c>
      <c r="C550" s="7" t="s">
        <v>1888</v>
      </c>
      <c r="D550" s="7" t="s">
        <v>1889</v>
      </c>
      <c r="E550" s="7" t="s">
        <v>111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>
      <c r="A551" s="231">
        <v>5468974</v>
      </c>
      <c r="B551" s="7" t="s">
        <v>1871</v>
      </c>
      <c r="C551" s="7" t="s">
        <v>1890</v>
      </c>
      <c r="D551" s="7" t="s">
        <v>1889</v>
      </c>
      <c r="E551" s="7" t="s">
        <v>111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>
      <c r="A552" s="231">
        <v>5469004</v>
      </c>
      <c r="B552" s="7" t="s">
        <v>1871</v>
      </c>
      <c r="C552" s="7" t="s">
        <v>1891</v>
      </c>
      <c r="D552" s="7" t="s">
        <v>1889</v>
      </c>
      <c r="E552" s="7" t="s">
        <v>111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>
      <c r="A553" s="231">
        <v>2796132</v>
      </c>
      <c r="B553" s="7" t="s">
        <v>1871</v>
      </c>
      <c r="C553" s="7" t="s">
        <v>1884</v>
      </c>
      <c r="D553" s="7" t="s">
        <v>1892</v>
      </c>
      <c r="E553" s="7" t="s">
        <v>132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>
      <c r="A554" s="231">
        <v>78661</v>
      </c>
      <c r="B554" s="7" t="s">
        <v>1902</v>
      </c>
      <c r="C554" s="7" t="s">
        <v>1903</v>
      </c>
      <c r="D554" s="7" t="s">
        <v>1904</v>
      </c>
      <c r="E554" s="7" t="s">
        <v>249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>
      <c r="A555" s="231">
        <v>78662</v>
      </c>
      <c r="B555" s="7" t="s">
        <v>1902</v>
      </c>
      <c r="C555" s="7" t="s">
        <v>1905</v>
      </c>
      <c r="D555" s="7" t="s">
        <v>1904</v>
      </c>
      <c r="E555" s="7" t="s">
        <v>249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>
      <c r="A556" s="231">
        <v>3768653</v>
      </c>
      <c r="B556" s="7" t="s">
        <v>1902</v>
      </c>
      <c r="C556" s="7" t="s">
        <v>1906</v>
      </c>
      <c r="D556" s="7" t="s">
        <v>1907</v>
      </c>
      <c r="E556" s="7" t="s">
        <v>111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>
      <c r="A557" s="231">
        <v>6329265</v>
      </c>
      <c r="B557" s="7" t="s">
        <v>1928</v>
      </c>
      <c r="C557" s="7" t="s">
        <v>1929</v>
      </c>
      <c r="D557" s="7" t="s">
        <v>129</v>
      </c>
      <c r="E557" s="7" t="s">
        <v>130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>
      <c r="A558" s="231">
        <v>1611595</v>
      </c>
      <c r="B558" s="7" t="s">
        <v>1928</v>
      </c>
      <c r="C558" s="7" t="s">
        <v>1016</v>
      </c>
      <c r="D558" s="7" t="s">
        <v>131</v>
      </c>
      <c r="E558" s="7" t="s">
        <v>132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>
      <c r="A559" s="231">
        <v>1611594</v>
      </c>
      <c r="B559" s="7" t="s">
        <v>1928</v>
      </c>
      <c r="C559" s="7" t="s">
        <v>1018</v>
      </c>
      <c r="D559" s="7" t="s">
        <v>131</v>
      </c>
      <c r="E559" s="7" t="s">
        <v>132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>
      <c r="A560" s="231">
        <v>2413574</v>
      </c>
      <c r="B560" s="7" t="s">
        <v>1928</v>
      </c>
      <c r="C560" s="7" t="s">
        <v>1021</v>
      </c>
      <c r="D560" s="7" t="s">
        <v>131</v>
      </c>
      <c r="E560" s="7" t="s">
        <v>132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>
      <c r="A561" s="231">
        <v>2413575</v>
      </c>
      <c r="B561" s="7" t="s">
        <v>1928</v>
      </c>
      <c r="C561" s="7" t="s">
        <v>1023</v>
      </c>
      <c r="D561" s="7" t="s">
        <v>131</v>
      </c>
      <c r="E561" s="7" t="s">
        <v>132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>
      <c r="A562" s="231">
        <v>6158264</v>
      </c>
      <c r="B562" s="7" t="s">
        <v>1930</v>
      </c>
      <c r="C562" s="7" t="s">
        <v>1931</v>
      </c>
      <c r="D562" s="7" t="s">
        <v>1932</v>
      </c>
      <c r="E562" s="7" t="s">
        <v>43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>
      <c r="A563" s="231">
        <v>6158394</v>
      </c>
      <c r="B563" s="7" t="s">
        <v>1930</v>
      </c>
      <c r="C563" s="7" t="s">
        <v>1929</v>
      </c>
      <c r="D563" s="7" t="s">
        <v>1932</v>
      </c>
      <c r="E563" s="7" t="s">
        <v>43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>
      <c r="A564" s="231">
        <v>9950600</v>
      </c>
      <c r="B564" s="7" t="s">
        <v>1930</v>
      </c>
      <c r="C564" s="7" t="s">
        <v>128</v>
      </c>
      <c r="D564" s="7" t="s">
        <v>1933</v>
      </c>
      <c r="E564" s="7" t="s">
        <v>1027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>
      <c r="A565" s="231">
        <v>3817734</v>
      </c>
      <c r="B565" s="7" t="s">
        <v>1930</v>
      </c>
      <c r="C565" s="7" t="s">
        <v>1931</v>
      </c>
      <c r="D565" s="7" t="s">
        <v>1934</v>
      </c>
      <c r="E565" s="7" t="s">
        <v>132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>
      <c r="A566" s="231">
        <v>3817814</v>
      </c>
      <c r="B566" s="7" t="s">
        <v>1930</v>
      </c>
      <c r="C566" s="7" t="s">
        <v>1929</v>
      </c>
      <c r="D566" s="7" t="s">
        <v>1934</v>
      </c>
      <c r="E566" s="7" t="s">
        <v>132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>
      <c r="A567" s="231">
        <v>3060944</v>
      </c>
      <c r="B567" s="7" t="s">
        <v>1930</v>
      </c>
      <c r="C567" s="7" t="s">
        <v>1935</v>
      </c>
      <c r="D567" s="7" t="s">
        <v>1936</v>
      </c>
      <c r="E567" s="7" t="s">
        <v>135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>
      <c r="A568" s="231">
        <v>3061014</v>
      </c>
      <c r="B568" s="7" t="s">
        <v>1930</v>
      </c>
      <c r="C568" s="7" t="s">
        <v>1931</v>
      </c>
      <c r="D568" s="7" t="s">
        <v>1936</v>
      </c>
      <c r="E568" s="7" t="s">
        <v>135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>
      <c r="A569" s="231">
        <v>3061194</v>
      </c>
      <c r="B569" s="7" t="s">
        <v>1930</v>
      </c>
      <c r="C569" s="7" t="s">
        <v>1929</v>
      </c>
      <c r="D569" s="7" t="s">
        <v>1936</v>
      </c>
      <c r="E569" s="7" t="s">
        <v>135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>
      <c r="A570" s="231">
        <v>6105131</v>
      </c>
      <c r="B570" s="7" t="s">
        <v>1930</v>
      </c>
      <c r="C570" s="7" t="s">
        <v>1937</v>
      </c>
      <c r="D570" s="7" t="s">
        <v>1938</v>
      </c>
      <c r="E570" s="7" t="s">
        <v>135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>
      <c r="A571" s="231">
        <v>4928771</v>
      </c>
      <c r="B571" s="7" t="s">
        <v>1930</v>
      </c>
      <c r="C571" s="7" t="s">
        <v>1939</v>
      </c>
      <c r="D571" s="7" t="s">
        <v>1938</v>
      </c>
      <c r="E571" s="7" t="s">
        <v>135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>
      <c r="A572" s="231">
        <v>4255972</v>
      </c>
      <c r="B572" s="7" t="s">
        <v>1930</v>
      </c>
      <c r="C572" s="7" t="s">
        <v>1940</v>
      </c>
      <c r="D572" s="7" t="s">
        <v>1941</v>
      </c>
      <c r="E572" s="7" t="s">
        <v>135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>
      <c r="A573" s="231">
        <v>4255971</v>
      </c>
      <c r="B573" s="7" t="s">
        <v>1930</v>
      </c>
      <c r="C573" s="7" t="s">
        <v>1942</v>
      </c>
      <c r="D573" s="7" t="s">
        <v>1941</v>
      </c>
      <c r="E573" s="7" t="s">
        <v>135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>
      <c r="A574" s="231">
        <v>535213</v>
      </c>
      <c r="B574" s="7" t="s">
        <v>1969</v>
      </c>
      <c r="C574" s="7" t="s">
        <v>833</v>
      </c>
      <c r="D574" s="7" t="s">
        <v>1970</v>
      </c>
      <c r="E574" s="7" t="s">
        <v>912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>
      <c r="A575" s="231">
        <v>4112311</v>
      </c>
      <c r="B575" s="7" t="s">
        <v>1969</v>
      </c>
      <c r="C575" s="7" t="s">
        <v>1971</v>
      </c>
      <c r="D575" s="7" t="s">
        <v>1972</v>
      </c>
      <c r="E575" s="7" t="s">
        <v>1973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>
      <c r="A576" s="231">
        <v>4666661</v>
      </c>
      <c r="B576" s="7" t="s">
        <v>1974</v>
      </c>
      <c r="C576" s="7" t="s">
        <v>1975</v>
      </c>
      <c r="D576" s="7" t="s">
        <v>1976</v>
      </c>
      <c r="E576" s="7" t="s">
        <v>838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>
      <c r="A577" s="231">
        <v>5716131</v>
      </c>
      <c r="B577" s="7" t="s">
        <v>1974</v>
      </c>
      <c r="C577" s="7" t="s">
        <v>1977</v>
      </c>
      <c r="D577" s="7" t="s">
        <v>1978</v>
      </c>
      <c r="E577" s="7" t="s">
        <v>232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>
      <c r="A578" s="231">
        <v>5437711</v>
      </c>
      <c r="B578" s="7" t="s">
        <v>1974</v>
      </c>
      <c r="C578" s="7" t="s">
        <v>833</v>
      </c>
      <c r="D578" s="7" t="s">
        <v>1979</v>
      </c>
      <c r="E578" s="7" t="s">
        <v>274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>
      <c r="A579" s="231">
        <v>4849071</v>
      </c>
      <c r="B579" s="7" t="s">
        <v>1974</v>
      </c>
      <c r="C579" s="7" t="s">
        <v>833</v>
      </c>
      <c r="D579" s="7" t="s">
        <v>1980</v>
      </c>
      <c r="E579" s="7" t="s">
        <v>1981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>
      <c r="A580" s="231">
        <v>5154341</v>
      </c>
      <c r="B580" s="7" t="s">
        <v>1974</v>
      </c>
      <c r="C580" s="7" t="s">
        <v>833</v>
      </c>
      <c r="D580" s="7" t="s">
        <v>1982</v>
      </c>
      <c r="E580" s="7" t="s">
        <v>1283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>
      <c r="A581" s="231">
        <v>4857311</v>
      </c>
      <c r="B581" s="7" t="s">
        <v>1974</v>
      </c>
      <c r="C581" s="7" t="s">
        <v>833</v>
      </c>
      <c r="D581" s="7" t="s">
        <v>1983</v>
      </c>
      <c r="E581" s="7" t="s">
        <v>625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>
      <c r="A582" s="231">
        <v>536013</v>
      </c>
      <c r="B582" s="7" t="s">
        <v>1974</v>
      </c>
      <c r="C582" s="7" t="s">
        <v>833</v>
      </c>
      <c r="D582" s="7" t="s">
        <v>1984</v>
      </c>
      <c r="E582" s="7" t="s">
        <v>912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>
      <c r="A583" s="231">
        <v>4468581</v>
      </c>
      <c r="B583" s="7" t="s">
        <v>1974</v>
      </c>
      <c r="C583" s="7" t="s">
        <v>833</v>
      </c>
      <c r="D583" s="7" t="s">
        <v>1985</v>
      </c>
      <c r="E583" s="7" t="s">
        <v>1973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>
      <c r="A584" s="231">
        <v>9955375</v>
      </c>
      <c r="B584" s="7" t="s">
        <v>2084</v>
      </c>
      <c r="C584" s="7" t="s">
        <v>298</v>
      </c>
      <c r="D584" s="7" t="s">
        <v>2085</v>
      </c>
      <c r="E584" s="7" t="s">
        <v>2086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>
      <c r="A585" s="231">
        <v>3028781</v>
      </c>
      <c r="B585" s="7" t="s">
        <v>2084</v>
      </c>
      <c r="C585" s="7" t="s">
        <v>298</v>
      </c>
      <c r="D585" s="7" t="s">
        <v>2087</v>
      </c>
      <c r="E585" s="7" t="s">
        <v>130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>
      <c r="A586" s="231">
        <v>3028782</v>
      </c>
      <c r="B586" s="7" t="s">
        <v>2084</v>
      </c>
      <c r="C586" s="7" t="s">
        <v>306</v>
      </c>
      <c r="D586" s="7" t="s">
        <v>2087</v>
      </c>
      <c r="E586" s="7" t="s">
        <v>130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>
      <c r="A587" s="231">
        <v>3028861</v>
      </c>
      <c r="B587" s="7" t="s">
        <v>2084</v>
      </c>
      <c r="C587" s="7" t="s">
        <v>539</v>
      </c>
      <c r="D587" s="7" t="s">
        <v>2087</v>
      </c>
      <c r="E587" s="7" t="s">
        <v>130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>
      <c r="A588" s="231">
        <v>3028862</v>
      </c>
      <c r="B588" s="7" t="s">
        <v>2084</v>
      </c>
      <c r="C588" s="7" t="s">
        <v>540</v>
      </c>
      <c r="D588" s="7" t="s">
        <v>2087</v>
      </c>
      <c r="E588" s="7" t="s">
        <v>130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>
      <c r="A589" s="231">
        <v>3396731</v>
      </c>
      <c r="B589" s="7" t="s">
        <v>2084</v>
      </c>
      <c r="C589" s="7" t="s">
        <v>300</v>
      </c>
      <c r="D589" s="7" t="s">
        <v>2087</v>
      </c>
      <c r="E589" s="7" t="s">
        <v>130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>
      <c r="A590" s="231">
        <v>3396732</v>
      </c>
      <c r="B590" s="7" t="s">
        <v>2084</v>
      </c>
      <c r="C590" s="7" t="s">
        <v>307</v>
      </c>
      <c r="D590" s="7" t="s">
        <v>2087</v>
      </c>
      <c r="E590" s="7" t="s">
        <v>130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>
      <c r="A591" s="231">
        <v>3382113</v>
      </c>
      <c r="B591" s="7" t="s">
        <v>2084</v>
      </c>
      <c r="C591" s="7" t="s">
        <v>531</v>
      </c>
      <c r="D591" s="7" t="s">
        <v>2088</v>
      </c>
      <c r="E591" s="7" t="s">
        <v>46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>
      <c r="A592" s="231">
        <v>3382116</v>
      </c>
      <c r="B592" s="7" t="s">
        <v>2084</v>
      </c>
      <c r="C592" s="7" t="s">
        <v>533</v>
      </c>
      <c r="D592" s="7" t="s">
        <v>2088</v>
      </c>
      <c r="E592" s="7" t="s">
        <v>46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>
      <c r="A593" s="231">
        <v>3382293</v>
      </c>
      <c r="B593" s="7" t="s">
        <v>2084</v>
      </c>
      <c r="C593" s="7" t="s">
        <v>534</v>
      </c>
      <c r="D593" s="7" t="s">
        <v>2088</v>
      </c>
      <c r="E593" s="7" t="s">
        <v>46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>
      <c r="A594" s="231">
        <v>3382296</v>
      </c>
      <c r="B594" s="7" t="s">
        <v>2084</v>
      </c>
      <c r="C594" s="7" t="s">
        <v>535</v>
      </c>
      <c r="D594" s="7" t="s">
        <v>2088</v>
      </c>
      <c r="E594" s="7" t="s">
        <v>46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>
      <c r="A595" s="231">
        <v>3382033</v>
      </c>
      <c r="B595" s="7" t="s">
        <v>2084</v>
      </c>
      <c r="C595" s="7" t="s">
        <v>2089</v>
      </c>
      <c r="D595" s="7" t="s">
        <v>2088</v>
      </c>
      <c r="E595" s="7" t="s">
        <v>46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>
      <c r="A596" s="231">
        <v>3382036</v>
      </c>
      <c r="B596" s="7" t="s">
        <v>2084</v>
      </c>
      <c r="C596" s="7" t="s">
        <v>2090</v>
      </c>
      <c r="D596" s="7" t="s">
        <v>2088</v>
      </c>
      <c r="E596" s="7" t="s">
        <v>46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>
      <c r="A597" s="231">
        <v>3649771</v>
      </c>
      <c r="B597" s="7" t="s">
        <v>2084</v>
      </c>
      <c r="C597" s="7" t="s">
        <v>298</v>
      </c>
      <c r="D597" s="7" t="s">
        <v>2091</v>
      </c>
      <c r="E597" s="7" t="s">
        <v>62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>
      <c r="A598" s="231">
        <v>3649774</v>
      </c>
      <c r="B598" s="7" t="s">
        <v>2084</v>
      </c>
      <c r="C598" s="7" t="s">
        <v>351</v>
      </c>
      <c r="D598" s="7" t="s">
        <v>2091</v>
      </c>
      <c r="E598" s="7" t="s">
        <v>62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>
      <c r="A599" s="231">
        <v>3649772</v>
      </c>
      <c r="B599" s="7" t="s">
        <v>2084</v>
      </c>
      <c r="C599" s="7" t="s">
        <v>306</v>
      </c>
      <c r="D599" s="7" t="s">
        <v>2091</v>
      </c>
      <c r="E599" s="7" t="s">
        <v>62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>
      <c r="A600" s="231">
        <v>3649851</v>
      </c>
      <c r="B600" s="7" t="s">
        <v>2084</v>
      </c>
      <c r="C600" s="7" t="s">
        <v>539</v>
      </c>
      <c r="D600" s="7" t="s">
        <v>2091</v>
      </c>
      <c r="E600" s="7" t="s">
        <v>62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>
      <c r="A601" s="231">
        <v>3649854</v>
      </c>
      <c r="B601" s="7" t="s">
        <v>2084</v>
      </c>
      <c r="C601" s="7" t="s">
        <v>2092</v>
      </c>
      <c r="D601" s="7" t="s">
        <v>2091</v>
      </c>
      <c r="E601" s="7" t="s">
        <v>62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>
      <c r="A602" s="231">
        <v>5220741</v>
      </c>
      <c r="B602" s="7" t="s">
        <v>2084</v>
      </c>
      <c r="C602" s="7" t="s">
        <v>300</v>
      </c>
      <c r="D602" s="7" t="s">
        <v>2091</v>
      </c>
      <c r="E602" s="7" t="s">
        <v>62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>
      <c r="A603" s="231">
        <v>5220744</v>
      </c>
      <c r="B603" s="7" t="s">
        <v>2084</v>
      </c>
      <c r="C603" s="7" t="s">
        <v>1905</v>
      </c>
      <c r="D603" s="7" t="s">
        <v>2091</v>
      </c>
      <c r="E603" s="7" t="s">
        <v>62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>
      <c r="A604" s="231">
        <v>5220742</v>
      </c>
      <c r="B604" s="7" t="s">
        <v>2084</v>
      </c>
      <c r="C604" s="7" t="s">
        <v>307</v>
      </c>
      <c r="D604" s="7" t="s">
        <v>2091</v>
      </c>
      <c r="E604" s="7" t="s">
        <v>62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>
      <c r="A605" s="231">
        <v>3718573</v>
      </c>
      <c r="B605" s="7" t="s">
        <v>2084</v>
      </c>
      <c r="C605" s="7" t="s">
        <v>298</v>
      </c>
      <c r="D605" s="7" t="s">
        <v>2093</v>
      </c>
      <c r="E605" s="7" t="s">
        <v>309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>
      <c r="A606" s="231">
        <v>2904291</v>
      </c>
      <c r="B606" s="7" t="s">
        <v>2084</v>
      </c>
      <c r="C606" s="7" t="s">
        <v>298</v>
      </c>
      <c r="D606" s="7" t="s">
        <v>2094</v>
      </c>
      <c r="E606" s="7" t="s">
        <v>11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>
      <c r="A607" s="231">
        <v>2904292</v>
      </c>
      <c r="B607" s="7" t="s">
        <v>2084</v>
      </c>
      <c r="C607" s="7" t="s">
        <v>306</v>
      </c>
      <c r="D607" s="7" t="s">
        <v>2094</v>
      </c>
      <c r="E607" s="7" t="s">
        <v>11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>
      <c r="A608" s="231">
        <v>2904371</v>
      </c>
      <c r="B608" s="7" t="s">
        <v>2084</v>
      </c>
      <c r="C608" s="7" t="s">
        <v>539</v>
      </c>
      <c r="D608" s="7" t="s">
        <v>2094</v>
      </c>
      <c r="E608" s="7" t="s">
        <v>11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>
      <c r="A609" s="231">
        <v>2904372</v>
      </c>
      <c r="B609" s="7" t="s">
        <v>2084</v>
      </c>
      <c r="C609" s="7" t="s">
        <v>540</v>
      </c>
      <c r="D609" s="7" t="s">
        <v>2094</v>
      </c>
      <c r="E609" s="7" t="s">
        <v>11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>
      <c r="A610" s="231">
        <v>3124396</v>
      </c>
      <c r="B610" s="7" t="s">
        <v>2084</v>
      </c>
      <c r="C610" s="7" t="s">
        <v>302</v>
      </c>
      <c r="D610" s="7" t="s">
        <v>2095</v>
      </c>
      <c r="E610" s="7" t="s">
        <v>43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>
      <c r="A611" s="231">
        <v>3124397</v>
      </c>
      <c r="B611" s="7" t="s">
        <v>2084</v>
      </c>
      <c r="C611" s="7" t="s">
        <v>2096</v>
      </c>
      <c r="D611" s="7" t="s">
        <v>2095</v>
      </c>
      <c r="E611" s="7" t="s">
        <v>43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>
      <c r="A612" s="231">
        <v>3124476</v>
      </c>
      <c r="B612" s="7" t="s">
        <v>2084</v>
      </c>
      <c r="C612" s="7" t="s">
        <v>2097</v>
      </c>
      <c r="D612" s="7" t="s">
        <v>2095</v>
      </c>
      <c r="E612" s="7" t="s">
        <v>43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>
      <c r="A613" s="231">
        <v>3124477</v>
      </c>
      <c r="B613" s="7" t="s">
        <v>2084</v>
      </c>
      <c r="C613" s="7" t="s">
        <v>2098</v>
      </c>
      <c r="D613" s="7" t="s">
        <v>2095</v>
      </c>
      <c r="E613" s="7" t="s">
        <v>43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>
      <c r="A614" s="231">
        <v>3927203</v>
      </c>
      <c r="B614" s="7" t="s">
        <v>2084</v>
      </c>
      <c r="C614" s="7" t="s">
        <v>304</v>
      </c>
      <c r="D614" s="7" t="s">
        <v>2095</v>
      </c>
      <c r="E614" s="7" t="s">
        <v>43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>
      <c r="A615" s="231">
        <v>3927205</v>
      </c>
      <c r="B615" s="7" t="s">
        <v>2084</v>
      </c>
      <c r="C615" s="7" t="s">
        <v>2099</v>
      </c>
      <c r="D615" s="7" t="s">
        <v>2095</v>
      </c>
      <c r="E615" s="7" t="s">
        <v>43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>
      <c r="A616" s="231">
        <v>4309761</v>
      </c>
      <c r="B616" s="7" t="s">
        <v>2084</v>
      </c>
      <c r="C616" s="7" t="s">
        <v>2100</v>
      </c>
      <c r="D616" s="7" t="s">
        <v>2101</v>
      </c>
      <c r="E616" s="7" t="s">
        <v>178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>
      <c r="A617" s="231">
        <v>4309763</v>
      </c>
      <c r="B617" s="7" t="s">
        <v>2084</v>
      </c>
      <c r="C617" s="7" t="s">
        <v>298</v>
      </c>
      <c r="D617" s="7" t="s">
        <v>2101</v>
      </c>
      <c r="E617" s="7" t="s">
        <v>178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>
      <c r="A618" s="231">
        <v>4309764</v>
      </c>
      <c r="B618" s="7" t="s">
        <v>2084</v>
      </c>
      <c r="C618" s="7" t="s">
        <v>351</v>
      </c>
      <c r="D618" s="7" t="s">
        <v>2101</v>
      </c>
      <c r="E618" s="7" t="s">
        <v>178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>
      <c r="A619" s="231">
        <v>4309766</v>
      </c>
      <c r="B619" s="7" t="s">
        <v>2084</v>
      </c>
      <c r="C619" s="7" t="s">
        <v>306</v>
      </c>
      <c r="D619" s="7" t="s">
        <v>2101</v>
      </c>
      <c r="E619" s="7" t="s">
        <v>178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>
      <c r="A620" s="231">
        <v>4309843</v>
      </c>
      <c r="B620" s="7" t="s">
        <v>2084</v>
      </c>
      <c r="C620" s="7" t="s">
        <v>539</v>
      </c>
      <c r="D620" s="7" t="s">
        <v>2101</v>
      </c>
      <c r="E620" s="7" t="s">
        <v>178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>
      <c r="A621" s="231">
        <v>4309845</v>
      </c>
      <c r="B621" s="7" t="s">
        <v>2084</v>
      </c>
      <c r="C621" s="7" t="s">
        <v>2092</v>
      </c>
      <c r="D621" s="7" t="s">
        <v>2101</v>
      </c>
      <c r="E621" s="7" t="s">
        <v>178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>
      <c r="A622" s="231">
        <v>4309846</v>
      </c>
      <c r="B622" s="7" t="s">
        <v>2084</v>
      </c>
      <c r="C622" s="7" t="s">
        <v>540</v>
      </c>
      <c r="D622" s="7" t="s">
        <v>2101</v>
      </c>
      <c r="E622" s="7" t="s">
        <v>178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>
      <c r="A623" s="231">
        <v>3127102</v>
      </c>
      <c r="B623" s="7" t="s">
        <v>2084</v>
      </c>
      <c r="C623" s="7" t="s">
        <v>298</v>
      </c>
      <c r="D623" s="7" t="s">
        <v>2102</v>
      </c>
      <c r="E623" s="7" t="s">
        <v>59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>
      <c r="A624" s="231">
        <v>3127104</v>
      </c>
      <c r="B624" s="7" t="s">
        <v>2084</v>
      </c>
      <c r="C624" s="7" t="s">
        <v>306</v>
      </c>
      <c r="D624" s="7" t="s">
        <v>2102</v>
      </c>
      <c r="E624" s="7" t="s">
        <v>59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>
      <c r="A625" s="231">
        <v>3127283</v>
      </c>
      <c r="B625" s="7" t="s">
        <v>2084</v>
      </c>
      <c r="C625" s="7" t="s">
        <v>539</v>
      </c>
      <c r="D625" s="7" t="s">
        <v>2102</v>
      </c>
      <c r="E625" s="7" t="s">
        <v>59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>
      <c r="A626" s="231">
        <v>3127284</v>
      </c>
      <c r="B626" s="7" t="s">
        <v>2084</v>
      </c>
      <c r="C626" s="7" t="s">
        <v>540</v>
      </c>
      <c r="D626" s="7" t="s">
        <v>2102</v>
      </c>
      <c r="E626" s="7" t="s">
        <v>59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>
      <c r="A627" s="231">
        <v>4029833</v>
      </c>
      <c r="B627" s="7" t="s">
        <v>2084</v>
      </c>
      <c r="C627" s="7" t="s">
        <v>298</v>
      </c>
      <c r="D627" s="7" t="s">
        <v>2103</v>
      </c>
      <c r="E627" s="7" t="s">
        <v>146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>
      <c r="A628" s="231">
        <v>4029834</v>
      </c>
      <c r="B628" s="7" t="s">
        <v>2084</v>
      </c>
      <c r="C628" s="7" t="s">
        <v>306</v>
      </c>
      <c r="D628" s="7" t="s">
        <v>2103</v>
      </c>
      <c r="E628" s="7" t="s">
        <v>146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>
      <c r="A629" s="231">
        <v>4029913</v>
      </c>
      <c r="B629" s="7" t="s">
        <v>2084</v>
      </c>
      <c r="C629" s="7" t="s">
        <v>539</v>
      </c>
      <c r="D629" s="7" t="s">
        <v>2104</v>
      </c>
      <c r="E629" s="7" t="s">
        <v>146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>
      <c r="A630" s="231">
        <v>4029914</v>
      </c>
      <c r="B630" s="7" t="s">
        <v>2084</v>
      </c>
      <c r="C630" s="7" t="s">
        <v>540</v>
      </c>
      <c r="D630" s="7" t="s">
        <v>2104</v>
      </c>
      <c r="E630" s="7" t="s">
        <v>146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>
      <c r="A631" s="231">
        <v>4029753</v>
      </c>
      <c r="B631" s="7" t="s">
        <v>2084</v>
      </c>
      <c r="C631" s="7" t="s">
        <v>300</v>
      </c>
      <c r="D631" s="7" t="s">
        <v>2105</v>
      </c>
      <c r="E631" s="7" t="s">
        <v>146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>
      <c r="A632" s="231">
        <v>4029754</v>
      </c>
      <c r="B632" s="7" t="s">
        <v>2084</v>
      </c>
      <c r="C632" s="7" t="s">
        <v>307</v>
      </c>
      <c r="D632" s="7" t="s">
        <v>2105</v>
      </c>
      <c r="E632" s="7" t="s">
        <v>146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>
      <c r="A633" s="231">
        <v>6173841</v>
      </c>
      <c r="B633" s="7" t="s">
        <v>2084</v>
      </c>
      <c r="C633" s="7" t="s">
        <v>298</v>
      </c>
      <c r="D633" s="7" t="s">
        <v>2106</v>
      </c>
      <c r="E633" s="7" t="s">
        <v>249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>
      <c r="A634" s="231">
        <v>6173711</v>
      </c>
      <c r="B634" s="7" t="s">
        <v>2084</v>
      </c>
      <c r="C634" s="7" t="s">
        <v>300</v>
      </c>
      <c r="D634" s="7" t="s">
        <v>2106</v>
      </c>
      <c r="E634" s="7" t="s">
        <v>249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>
      <c r="A635" s="231">
        <v>3365884</v>
      </c>
      <c r="B635" s="7" t="s">
        <v>2084</v>
      </c>
      <c r="C635" s="7" t="s">
        <v>351</v>
      </c>
      <c r="D635" s="7" t="s">
        <v>2107</v>
      </c>
      <c r="E635" s="7" t="s">
        <v>331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>
      <c r="A636" s="231">
        <v>2844722</v>
      </c>
      <c r="B636" s="7" t="s">
        <v>2084</v>
      </c>
      <c r="C636" s="7" t="s">
        <v>298</v>
      </c>
      <c r="D636" s="7" t="s">
        <v>2108</v>
      </c>
      <c r="E636" s="7" t="s">
        <v>111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>
      <c r="A637" s="231">
        <v>2844723</v>
      </c>
      <c r="B637" s="7" t="s">
        <v>2084</v>
      </c>
      <c r="C637" s="7" t="s">
        <v>351</v>
      </c>
      <c r="D637" s="7" t="s">
        <v>2108</v>
      </c>
      <c r="E637" s="7" t="s">
        <v>111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>
      <c r="A638" s="231">
        <v>2844724</v>
      </c>
      <c r="B638" s="7" t="s">
        <v>2084</v>
      </c>
      <c r="C638" s="7" t="s">
        <v>306</v>
      </c>
      <c r="D638" s="7" t="s">
        <v>2108</v>
      </c>
      <c r="E638" s="7" t="s">
        <v>111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>
      <c r="A639" s="231">
        <v>2844802</v>
      </c>
      <c r="B639" s="7" t="s">
        <v>2084</v>
      </c>
      <c r="C639" s="7" t="s">
        <v>539</v>
      </c>
      <c r="D639" s="7" t="s">
        <v>2108</v>
      </c>
      <c r="E639" s="7" t="s">
        <v>111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>
      <c r="A640" s="231">
        <v>2844804</v>
      </c>
      <c r="B640" s="7" t="s">
        <v>2084</v>
      </c>
      <c r="C640" s="7" t="s">
        <v>540</v>
      </c>
      <c r="D640" s="7" t="s">
        <v>2108</v>
      </c>
      <c r="E640" s="7" t="s">
        <v>111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>
      <c r="A641" s="231">
        <v>2844642</v>
      </c>
      <c r="B641" s="7" t="s">
        <v>2084</v>
      </c>
      <c r="C641" s="7" t="s">
        <v>300</v>
      </c>
      <c r="D641" s="7" t="s">
        <v>2108</v>
      </c>
      <c r="E641" s="7" t="s">
        <v>111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>
      <c r="A642" s="231">
        <v>2844643</v>
      </c>
      <c r="B642" s="7" t="s">
        <v>2084</v>
      </c>
      <c r="C642" s="7" t="s">
        <v>1905</v>
      </c>
      <c r="D642" s="7" t="s">
        <v>2108</v>
      </c>
      <c r="E642" s="7" t="s">
        <v>111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>
      <c r="A643" s="231">
        <v>2844644</v>
      </c>
      <c r="B643" s="7" t="s">
        <v>2084</v>
      </c>
      <c r="C643" s="7" t="s">
        <v>307</v>
      </c>
      <c r="D643" s="7" t="s">
        <v>2108</v>
      </c>
      <c r="E643" s="7" t="s">
        <v>111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>
      <c r="A644" s="231">
        <v>3004181</v>
      </c>
      <c r="B644" s="7" t="s">
        <v>2084</v>
      </c>
      <c r="C644" s="7" t="s">
        <v>298</v>
      </c>
      <c r="D644" s="7" t="s">
        <v>2109</v>
      </c>
      <c r="E644" s="7" t="s">
        <v>334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>
      <c r="A645" s="231">
        <v>3004182</v>
      </c>
      <c r="B645" s="7" t="s">
        <v>2084</v>
      </c>
      <c r="C645" s="7" t="s">
        <v>306</v>
      </c>
      <c r="D645" s="7" t="s">
        <v>2109</v>
      </c>
      <c r="E645" s="7" t="s">
        <v>334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>
      <c r="A646" s="231">
        <v>3004261</v>
      </c>
      <c r="B646" s="7" t="s">
        <v>2084</v>
      </c>
      <c r="C646" s="7" t="s">
        <v>539</v>
      </c>
      <c r="D646" s="7" t="s">
        <v>2109</v>
      </c>
      <c r="E646" s="7" t="s">
        <v>334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>
      <c r="A647" s="231">
        <v>3004262</v>
      </c>
      <c r="B647" s="7" t="s">
        <v>2084</v>
      </c>
      <c r="C647" s="7" t="s">
        <v>540</v>
      </c>
      <c r="D647" s="7" t="s">
        <v>2109</v>
      </c>
      <c r="E647" s="7" t="s">
        <v>334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>
      <c r="A648" s="231">
        <v>3690501</v>
      </c>
      <c r="B648" s="7" t="s">
        <v>2084</v>
      </c>
      <c r="C648" s="7" t="s">
        <v>300</v>
      </c>
      <c r="D648" s="7" t="s">
        <v>2109</v>
      </c>
      <c r="E648" s="7" t="s">
        <v>334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>
      <c r="A649" s="231">
        <v>3690502</v>
      </c>
      <c r="B649" s="7" t="s">
        <v>2084</v>
      </c>
      <c r="C649" s="7" t="s">
        <v>307</v>
      </c>
      <c r="D649" s="7" t="s">
        <v>2109</v>
      </c>
      <c r="E649" s="7" t="s">
        <v>334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>
      <c r="A650" s="231">
        <v>3502313</v>
      </c>
      <c r="B650" s="7" t="s">
        <v>2084</v>
      </c>
      <c r="C650" s="7" t="s">
        <v>298</v>
      </c>
      <c r="D650" s="7" t="s">
        <v>2110</v>
      </c>
      <c r="E650" s="7" t="s">
        <v>13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>
      <c r="A651" s="231">
        <v>3502315</v>
      </c>
      <c r="B651" s="7" t="s">
        <v>2084</v>
      </c>
      <c r="C651" s="7" t="s">
        <v>306</v>
      </c>
      <c r="D651" s="7" t="s">
        <v>2110</v>
      </c>
      <c r="E651" s="7" t="s">
        <v>13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>
      <c r="A652" s="231">
        <v>3502493</v>
      </c>
      <c r="B652" s="7" t="s">
        <v>2084</v>
      </c>
      <c r="C652" s="7" t="s">
        <v>539</v>
      </c>
      <c r="D652" s="7" t="s">
        <v>2110</v>
      </c>
      <c r="E652" s="7" t="s">
        <v>13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>
      <c r="A653" s="231">
        <v>3502495</v>
      </c>
      <c r="B653" s="7" t="s">
        <v>2084</v>
      </c>
      <c r="C653" s="7" t="s">
        <v>540</v>
      </c>
      <c r="D653" s="7" t="s">
        <v>2110</v>
      </c>
      <c r="E653" s="7" t="s">
        <v>13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>
      <c r="A654" s="231">
        <v>3502233</v>
      </c>
      <c r="B654" s="7" t="s">
        <v>2084</v>
      </c>
      <c r="C654" s="7" t="s">
        <v>300</v>
      </c>
      <c r="D654" s="7" t="s">
        <v>2110</v>
      </c>
      <c r="E654" s="7" t="s">
        <v>13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>
      <c r="A655" s="231">
        <v>3502235</v>
      </c>
      <c r="B655" s="7" t="s">
        <v>2084</v>
      </c>
      <c r="C655" s="7" t="s">
        <v>307</v>
      </c>
      <c r="D655" s="7" t="s">
        <v>2110</v>
      </c>
      <c r="E655" s="7" t="s">
        <v>13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>
      <c r="A656" s="231">
        <v>3886961</v>
      </c>
      <c r="B656" s="7" t="s">
        <v>2084</v>
      </c>
      <c r="C656" s="7" t="s">
        <v>298</v>
      </c>
      <c r="D656" s="7" t="s">
        <v>2111</v>
      </c>
      <c r="E656" s="7" t="s">
        <v>187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>
      <c r="A657" s="231">
        <v>3886964</v>
      </c>
      <c r="B657" s="7" t="s">
        <v>2084</v>
      </c>
      <c r="C657" s="7" t="s">
        <v>351</v>
      </c>
      <c r="D657" s="7" t="s">
        <v>2111</v>
      </c>
      <c r="E657" s="7" t="s">
        <v>187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>
      <c r="A658" s="231">
        <v>3886962</v>
      </c>
      <c r="B658" s="7" t="s">
        <v>2084</v>
      </c>
      <c r="C658" s="7" t="s">
        <v>306</v>
      </c>
      <c r="D658" s="7" t="s">
        <v>2111</v>
      </c>
      <c r="E658" s="7" t="s">
        <v>187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>
      <c r="A659" s="231">
        <v>3230561</v>
      </c>
      <c r="B659" s="7" t="s">
        <v>2084</v>
      </c>
      <c r="C659" s="7" t="s">
        <v>298</v>
      </c>
      <c r="D659" s="7" t="s">
        <v>2112</v>
      </c>
      <c r="E659" s="7" t="s">
        <v>17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>
      <c r="A660" s="231">
        <v>3230562</v>
      </c>
      <c r="B660" s="7" t="s">
        <v>2084</v>
      </c>
      <c r="C660" s="7" t="s">
        <v>306</v>
      </c>
      <c r="D660" s="7" t="s">
        <v>2112</v>
      </c>
      <c r="E660" s="7" t="s">
        <v>17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>
      <c r="A661" s="231">
        <v>3230641</v>
      </c>
      <c r="B661" s="7" t="s">
        <v>2084</v>
      </c>
      <c r="C661" s="7" t="s">
        <v>539</v>
      </c>
      <c r="D661" s="7" t="s">
        <v>2112</v>
      </c>
      <c r="E661" s="7" t="s">
        <v>17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>
      <c r="A662" s="231">
        <v>3230642</v>
      </c>
      <c r="B662" s="7" t="s">
        <v>2084</v>
      </c>
      <c r="C662" s="7" t="s">
        <v>540</v>
      </c>
      <c r="D662" s="7" t="s">
        <v>2112</v>
      </c>
      <c r="E662" s="7" t="s">
        <v>17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>
      <c r="A663" s="231">
        <v>3230481</v>
      </c>
      <c r="B663" s="7" t="s">
        <v>2084</v>
      </c>
      <c r="C663" s="7" t="s">
        <v>300</v>
      </c>
      <c r="D663" s="7" t="s">
        <v>2112</v>
      </c>
      <c r="E663" s="7" t="s">
        <v>17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>
      <c r="A664" s="231">
        <v>3230482</v>
      </c>
      <c r="B664" s="7" t="s">
        <v>2084</v>
      </c>
      <c r="C664" s="7" t="s">
        <v>307</v>
      </c>
      <c r="D664" s="7" t="s">
        <v>2112</v>
      </c>
      <c r="E664" s="7" t="s">
        <v>17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>
      <c r="A665" s="231">
        <v>2922931</v>
      </c>
      <c r="B665" s="7" t="s">
        <v>2084</v>
      </c>
      <c r="C665" s="7" t="s">
        <v>298</v>
      </c>
      <c r="D665" s="7" t="s">
        <v>2113</v>
      </c>
      <c r="E665" s="7" t="s">
        <v>2114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>
      <c r="A666" s="231">
        <v>2922932</v>
      </c>
      <c r="B666" s="7" t="s">
        <v>2084</v>
      </c>
      <c r="C666" s="7" t="s">
        <v>306</v>
      </c>
      <c r="D666" s="7" t="s">
        <v>2113</v>
      </c>
      <c r="E666" s="7" t="s">
        <v>2114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>
      <c r="A667" s="231">
        <v>2923001</v>
      </c>
      <c r="B667" s="7" t="s">
        <v>2084</v>
      </c>
      <c r="C667" s="7" t="s">
        <v>539</v>
      </c>
      <c r="D667" s="7" t="s">
        <v>2113</v>
      </c>
      <c r="E667" s="7" t="s">
        <v>2114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>
      <c r="A668" s="231">
        <v>2923002</v>
      </c>
      <c r="B668" s="7" t="s">
        <v>2084</v>
      </c>
      <c r="C668" s="7" t="s">
        <v>540</v>
      </c>
      <c r="D668" s="7" t="s">
        <v>2113</v>
      </c>
      <c r="E668" s="7" t="s">
        <v>2114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>
      <c r="A669" s="231">
        <v>3061272</v>
      </c>
      <c r="B669" s="7" t="s">
        <v>2084</v>
      </c>
      <c r="C669" s="7" t="s">
        <v>307</v>
      </c>
      <c r="D669" s="7" t="s">
        <v>2113</v>
      </c>
      <c r="E669" s="7" t="s">
        <v>2114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>
      <c r="A670" s="231">
        <v>4518991</v>
      </c>
      <c r="B670" s="7" t="s">
        <v>2131</v>
      </c>
      <c r="C670" s="7" t="s">
        <v>1016</v>
      </c>
      <c r="D670" s="7" t="s">
        <v>2132</v>
      </c>
      <c r="E670" s="7" t="s">
        <v>2133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>
      <c r="A671" s="231">
        <v>4518992</v>
      </c>
      <c r="B671" s="7" t="s">
        <v>2131</v>
      </c>
      <c r="C671" s="7" t="s">
        <v>1018</v>
      </c>
      <c r="D671" s="7" t="s">
        <v>2132</v>
      </c>
      <c r="E671" s="7" t="s">
        <v>2133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>
      <c r="A672" s="231">
        <v>5156903</v>
      </c>
      <c r="B672" s="7" t="s">
        <v>2248</v>
      </c>
      <c r="C672" s="7" t="s">
        <v>2249</v>
      </c>
      <c r="D672" s="7" t="s">
        <v>2250</v>
      </c>
      <c r="E672" s="7" t="s">
        <v>46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>
      <c r="A673" s="231">
        <v>5156713</v>
      </c>
      <c r="B673" s="7" t="s">
        <v>2248</v>
      </c>
      <c r="C673" s="7" t="s">
        <v>1065</v>
      </c>
      <c r="D673" s="7" t="s">
        <v>2251</v>
      </c>
      <c r="E673" s="7" t="s">
        <v>46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>
      <c r="A674" s="231">
        <v>5156853</v>
      </c>
      <c r="B674" s="7" t="s">
        <v>2248</v>
      </c>
      <c r="C674" s="7" t="s">
        <v>1072</v>
      </c>
      <c r="D674" s="7" t="s">
        <v>2252</v>
      </c>
      <c r="E674" s="7" t="s">
        <v>46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>
      <c r="A675" s="231">
        <v>549055</v>
      </c>
      <c r="B675" s="7" t="s">
        <v>2253</v>
      </c>
      <c r="C675" s="7" t="s">
        <v>164</v>
      </c>
      <c r="D675" s="7" t="s">
        <v>2254</v>
      </c>
      <c r="E675" s="7" t="s">
        <v>309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>
      <c r="A676" s="231">
        <v>549042</v>
      </c>
      <c r="B676" s="7" t="s">
        <v>2253</v>
      </c>
      <c r="C676" s="7" t="s">
        <v>1085</v>
      </c>
      <c r="D676" s="7" t="s">
        <v>2254</v>
      </c>
      <c r="E676" s="7" t="s">
        <v>309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>
      <c r="A677" s="231">
        <v>5349264</v>
      </c>
      <c r="B677" s="7" t="s">
        <v>2248</v>
      </c>
      <c r="C677" s="7" t="s">
        <v>164</v>
      </c>
      <c r="D677" s="7" t="s">
        <v>2255</v>
      </c>
      <c r="E677" s="7" t="s">
        <v>43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>
      <c r="A678" s="231">
        <v>5349004</v>
      </c>
      <c r="B678" s="7" t="s">
        <v>2248</v>
      </c>
      <c r="C678" s="7" t="s">
        <v>1085</v>
      </c>
      <c r="D678" s="7" t="s">
        <v>2255</v>
      </c>
      <c r="E678" s="7" t="s">
        <v>43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>
      <c r="A679" s="231">
        <v>5349134</v>
      </c>
      <c r="B679" s="7" t="s">
        <v>2248</v>
      </c>
      <c r="C679" s="7" t="s">
        <v>507</v>
      </c>
      <c r="D679" s="7" t="s">
        <v>2255</v>
      </c>
      <c r="E679" s="7" t="s">
        <v>43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>
      <c r="A680" s="231">
        <v>2030002</v>
      </c>
      <c r="B680" s="7" t="s">
        <v>2248</v>
      </c>
      <c r="C680" s="7" t="s">
        <v>164</v>
      </c>
      <c r="D680" s="7" t="s">
        <v>2256</v>
      </c>
      <c r="E680" s="7" t="s">
        <v>249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>
      <c r="A681" s="231">
        <v>1067174</v>
      </c>
      <c r="B681" s="7" t="s">
        <v>2248</v>
      </c>
      <c r="C681" s="7" t="s">
        <v>2257</v>
      </c>
      <c r="D681" s="7" t="s">
        <v>2256</v>
      </c>
      <c r="E681" s="7" t="s">
        <v>249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>
      <c r="A682" s="231">
        <v>1067173</v>
      </c>
      <c r="B682" s="7" t="s">
        <v>2248</v>
      </c>
      <c r="C682" s="7" t="s">
        <v>1085</v>
      </c>
      <c r="D682" s="7" t="s">
        <v>2256</v>
      </c>
      <c r="E682" s="7" t="s">
        <v>249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>
      <c r="A683" s="231">
        <v>5307131</v>
      </c>
      <c r="B683" s="7" t="s">
        <v>2248</v>
      </c>
      <c r="C683" s="7" t="s">
        <v>507</v>
      </c>
      <c r="D683" s="7" t="s">
        <v>2256</v>
      </c>
      <c r="E683" s="7" t="s">
        <v>249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>
      <c r="A684" s="231">
        <v>4996961</v>
      </c>
      <c r="B684" s="7" t="s">
        <v>2248</v>
      </c>
      <c r="C684" s="7" t="s">
        <v>164</v>
      </c>
      <c r="D684" s="7" t="s">
        <v>2258</v>
      </c>
      <c r="E684" s="7" t="s">
        <v>70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>
      <c r="A685" s="231">
        <v>4996801</v>
      </c>
      <c r="B685" s="7" t="s">
        <v>2248</v>
      </c>
      <c r="C685" s="7" t="s">
        <v>1085</v>
      </c>
      <c r="D685" s="7" t="s">
        <v>2258</v>
      </c>
      <c r="E685" s="7" t="s">
        <v>70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>
      <c r="A686" s="231">
        <v>5415422</v>
      </c>
      <c r="B686" s="7" t="s">
        <v>2248</v>
      </c>
      <c r="C686" s="7" t="s">
        <v>1085</v>
      </c>
      <c r="D686" s="7" t="s">
        <v>2259</v>
      </c>
      <c r="E686" s="7" t="s">
        <v>94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>
      <c r="A687" s="231">
        <v>5069271</v>
      </c>
      <c r="B687" s="7" t="s">
        <v>2248</v>
      </c>
      <c r="C687" s="7" t="s">
        <v>164</v>
      </c>
      <c r="D687" s="7" t="s">
        <v>2260</v>
      </c>
      <c r="E687" s="7" t="s">
        <v>274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>
      <c r="A688" s="231">
        <v>5069111</v>
      </c>
      <c r="B688" s="7" t="s">
        <v>2248</v>
      </c>
      <c r="C688" s="7" t="s">
        <v>1085</v>
      </c>
      <c r="D688" s="7" t="s">
        <v>2260</v>
      </c>
      <c r="E688" s="7" t="s">
        <v>274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>
      <c r="A689" s="231">
        <v>786771</v>
      </c>
      <c r="B689" s="7" t="s">
        <v>2304</v>
      </c>
      <c r="C689" s="7" t="s">
        <v>2305</v>
      </c>
      <c r="D689" s="7" t="s">
        <v>2306</v>
      </c>
      <c r="E689" s="7" t="s">
        <v>274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>
      <c r="A690" s="231">
        <v>781981</v>
      </c>
      <c r="B690" s="7" t="s">
        <v>2304</v>
      </c>
      <c r="C690" s="7" t="s">
        <v>2307</v>
      </c>
      <c r="D690" s="7" t="s">
        <v>2306</v>
      </c>
      <c r="E690" s="7" t="s">
        <v>274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>
      <c r="A691" s="231">
        <v>5303712</v>
      </c>
      <c r="B691" s="7" t="s">
        <v>2308</v>
      </c>
      <c r="C691" s="7" t="s">
        <v>298</v>
      </c>
      <c r="D691" s="7" t="s">
        <v>2309</v>
      </c>
      <c r="E691" s="7" t="s">
        <v>62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>
      <c r="A692" s="231">
        <v>5261216</v>
      </c>
      <c r="B692" s="7" t="s">
        <v>2308</v>
      </c>
      <c r="C692" s="7" t="s">
        <v>298</v>
      </c>
      <c r="D692" s="7" t="s">
        <v>2310</v>
      </c>
      <c r="E692" s="7" t="s">
        <v>43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>
      <c r="A693" s="231">
        <v>5323713</v>
      </c>
      <c r="B693" s="7" t="s">
        <v>2308</v>
      </c>
      <c r="C693" s="7" t="s">
        <v>298</v>
      </c>
      <c r="D693" s="7" t="s">
        <v>2311</v>
      </c>
      <c r="E693" s="7" t="s">
        <v>59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>
      <c r="A694" s="231">
        <v>5355713</v>
      </c>
      <c r="B694" s="7" t="s">
        <v>2308</v>
      </c>
      <c r="C694" s="7" t="s">
        <v>298</v>
      </c>
      <c r="D694" s="7" t="s">
        <v>2312</v>
      </c>
      <c r="E694" s="7" t="s">
        <v>319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>
      <c r="A695" s="231">
        <v>5164162</v>
      </c>
      <c r="B695" s="7" t="s">
        <v>2308</v>
      </c>
      <c r="C695" s="7" t="s">
        <v>298</v>
      </c>
      <c r="D695" s="7" t="s">
        <v>2313</v>
      </c>
      <c r="E695" s="7" t="s">
        <v>111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>
      <c r="A696" s="231">
        <v>5234322</v>
      </c>
      <c r="B696" s="7" t="s">
        <v>2308</v>
      </c>
      <c r="C696" s="7" t="s">
        <v>298</v>
      </c>
      <c r="D696" s="7" t="s">
        <v>2314</v>
      </c>
      <c r="E696" s="7" t="s">
        <v>274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>
      <c r="A697" s="231">
        <v>5331002</v>
      </c>
      <c r="B697" s="7" t="s">
        <v>2308</v>
      </c>
      <c r="C697" s="7" t="s">
        <v>298</v>
      </c>
      <c r="D697" s="7" t="s">
        <v>2315</v>
      </c>
      <c r="E697" s="7" t="s">
        <v>132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>
      <c r="A698" s="231">
        <v>5126193</v>
      </c>
      <c r="B698" s="7" t="s">
        <v>2308</v>
      </c>
      <c r="C698" s="7" t="s">
        <v>298</v>
      </c>
      <c r="D698" s="7" t="s">
        <v>2316</v>
      </c>
      <c r="E698" s="7" t="s">
        <v>2114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>
      <c r="A699" s="231">
        <v>1584451</v>
      </c>
      <c r="B699" s="7" t="s">
        <v>2326</v>
      </c>
      <c r="C699" s="7" t="s">
        <v>2307</v>
      </c>
      <c r="D699" s="7" t="s">
        <v>2327</v>
      </c>
      <c r="E699" s="7" t="s">
        <v>274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>
      <c r="A700" s="231">
        <v>1040503</v>
      </c>
      <c r="B700" s="7" t="s">
        <v>2328</v>
      </c>
      <c r="C700" s="7" t="s">
        <v>2329</v>
      </c>
      <c r="D700" s="7" t="s">
        <v>1856</v>
      </c>
      <c r="E700" s="7" t="s">
        <v>56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>
      <c r="A701" s="231">
        <v>4468323</v>
      </c>
      <c r="B701" s="7" t="s">
        <v>2330</v>
      </c>
      <c r="C701" s="7" t="s">
        <v>2331</v>
      </c>
      <c r="D701" s="7" t="s">
        <v>2332</v>
      </c>
      <c r="E701" s="7" t="s">
        <v>70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>
      <c r="A702" s="231">
        <v>4468322</v>
      </c>
      <c r="B702" s="7" t="s">
        <v>2330</v>
      </c>
      <c r="C702" s="7" t="s">
        <v>2333</v>
      </c>
      <c r="D702" s="7" t="s">
        <v>2332</v>
      </c>
      <c r="E702" s="7" t="s">
        <v>70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>
      <c r="A703" s="231">
        <v>788332</v>
      </c>
      <c r="B703" s="7" t="s">
        <v>2330</v>
      </c>
      <c r="C703" s="7" t="s">
        <v>2334</v>
      </c>
      <c r="D703" s="7" t="s">
        <v>2327</v>
      </c>
      <c r="E703" s="7" t="s">
        <v>274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>
      <c r="A704" s="231">
        <v>788334</v>
      </c>
      <c r="B704" s="7" t="s">
        <v>2330</v>
      </c>
      <c r="C704" s="7" t="s">
        <v>2335</v>
      </c>
      <c r="D704" s="7" t="s">
        <v>2327</v>
      </c>
      <c r="E704" s="7" t="s">
        <v>274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>
      <c r="A705" s="231">
        <v>788335</v>
      </c>
      <c r="B705" s="7" t="s">
        <v>2330</v>
      </c>
      <c r="C705" s="7" t="s">
        <v>2336</v>
      </c>
      <c r="D705" s="7" t="s">
        <v>2327</v>
      </c>
      <c r="E705" s="7" t="s">
        <v>274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>
      <c r="A706" s="231">
        <v>145062</v>
      </c>
      <c r="B706" s="7" t="s">
        <v>2337</v>
      </c>
      <c r="C706" s="7" t="s">
        <v>798</v>
      </c>
      <c r="D706" s="7" t="s">
        <v>2338</v>
      </c>
      <c r="E706" s="7" t="s">
        <v>78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>
      <c r="A707" s="231">
        <v>115441</v>
      </c>
      <c r="B707" s="7" t="s">
        <v>2337</v>
      </c>
      <c r="C707" s="7" t="s">
        <v>180</v>
      </c>
      <c r="D707" s="7" t="s">
        <v>2339</v>
      </c>
      <c r="E707" s="7" t="s">
        <v>78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>
      <c r="A708" s="231">
        <v>176171</v>
      </c>
      <c r="B708" s="7" t="s">
        <v>2337</v>
      </c>
      <c r="C708" s="7" t="s">
        <v>176</v>
      </c>
      <c r="D708" s="7" t="s">
        <v>2340</v>
      </c>
      <c r="E708" s="7" t="s">
        <v>157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>
      <c r="A709" s="231">
        <v>5539422</v>
      </c>
      <c r="B709" s="7" t="s">
        <v>2337</v>
      </c>
      <c r="C709" s="7" t="s">
        <v>798</v>
      </c>
      <c r="D709" s="7" t="s">
        <v>2340</v>
      </c>
      <c r="E709" s="7" t="s">
        <v>157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>
      <c r="A710" s="231">
        <v>3622601</v>
      </c>
      <c r="B710" s="7" t="s">
        <v>2337</v>
      </c>
      <c r="C710" s="7" t="s">
        <v>1560</v>
      </c>
      <c r="D710" s="7" t="s">
        <v>2341</v>
      </c>
      <c r="E710" s="7" t="s">
        <v>574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>
      <c r="A711" s="231">
        <v>6188551</v>
      </c>
      <c r="B711" s="7" t="s">
        <v>2337</v>
      </c>
      <c r="C711" s="7" t="s">
        <v>1580</v>
      </c>
      <c r="D711" s="7" t="s">
        <v>2342</v>
      </c>
      <c r="E711" s="7" t="s">
        <v>15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>
      <c r="A712" s="231">
        <v>6188552</v>
      </c>
      <c r="B712" s="7" t="s">
        <v>2337</v>
      </c>
      <c r="C712" s="7" t="s">
        <v>167</v>
      </c>
      <c r="D712" s="7" t="s">
        <v>2342</v>
      </c>
      <c r="E712" s="7" t="s">
        <v>15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>
      <c r="A713" s="231">
        <v>6188421</v>
      </c>
      <c r="B713" s="7" t="s">
        <v>2337</v>
      </c>
      <c r="C713" s="7" t="s">
        <v>2343</v>
      </c>
      <c r="D713" s="7" t="s">
        <v>2342</v>
      </c>
      <c r="E713" s="7" t="s">
        <v>15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>
      <c r="A714" s="231">
        <v>6622971</v>
      </c>
      <c r="B714" s="7" t="s">
        <v>2337</v>
      </c>
      <c r="C714" s="7" t="s">
        <v>2344</v>
      </c>
      <c r="D714" s="7" t="s">
        <v>2345</v>
      </c>
      <c r="E714" s="7" t="s">
        <v>268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>
      <c r="A715" s="231">
        <v>6622841</v>
      </c>
      <c r="B715" s="7" t="s">
        <v>2337</v>
      </c>
      <c r="C715" s="7" t="s">
        <v>2346</v>
      </c>
      <c r="D715" s="7" t="s">
        <v>2345</v>
      </c>
      <c r="E715" s="7" t="s">
        <v>268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>
      <c r="A716" s="231">
        <v>2752071</v>
      </c>
      <c r="B716" s="7" t="s">
        <v>2421</v>
      </c>
      <c r="C716" s="7" t="s">
        <v>176</v>
      </c>
      <c r="D716" s="7" t="s">
        <v>2422</v>
      </c>
      <c r="E716" s="7" t="s">
        <v>111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>
      <c r="A717" s="231">
        <v>2752073</v>
      </c>
      <c r="B717" s="7" t="s">
        <v>2421</v>
      </c>
      <c r="C717" s="7" t="s">
        <v>280</v>
      </c>
      <c r="D717" s="7" t="s">
        <v>2422</v>
      </c>
      <c r="E717" s="7" t="s">
        <v>111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>
      <c r="A718" s="231">
        <v>6538712</v>
      </c>
      <c r="B718" s="7" t="s">
        <v>2475</v>
      </c>
      <c r="C718" s="7" t="s">
        <v>2476</v>
      </c>
      <c r="D718" s="7" t="s">
        <v>2477</v>
      </c>
      <c r="E718" s="7" t="s">
        <v>62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>
      <c r="A719" s="231">
        <v>6538842</v>
      </c>
      <c r="B719" s="7" t="s">
        <v>2475</v>
      </c>
      <c r="C719" s="7" t="s">
        <v>2476</v>
      </c>
      <c r="D719" s="7" t="s">
        <v>2478</v>
      </c>
      <c r="E719" s="7" t="s">
        <v>62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>
      <c r="A720" s="231">
        <v>5972424</v>
      </c>
      <c r="B720" s="7" t="s">
        <v>2475</v>
      </c>
      <c r="C720" s="7" t="s">
        <v>2479</v>
      </c>
      <c r="D720" s="7" t="s">
        <v>2480</v>
      </c>
      <c r="E720" s="7" t="s">
        <v>877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>
      <c r="A721" s="231">
        <v>5972554</v>
      </c>
      <c r="B721" s="7" t="s">
        <v>2475</v>
      </c>
      <c r="C721" s="7" t="s">
        <v>2481</v>
      </c>
      <c r="D721" s="7" t="s">
        <v>2480</v>
      </c>
      <c r="E721" s="7" t="s">
        <v>877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>
      <c r="A722" s="231">
        <v>3833311</v>
      </c>
      <c r="B722" s="7" t="s">
        <v>2475</v>
      </c>
      <c r="C722" s="7" t="s">
        <v>2482</v>
      </c>
      <c r="D722" s="7" t="s">
        <v>2483</v>
      </c>
      <c r="E722" s="7" t="s">
        <v>126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>
      <c r="A723" s="231">
        <v>3833313</v>
      </c>
      <c r="B723" s="7" t="s">
        <v>2475</v>
      </c>
      <c r="C723" s="7" t="s">
        <v>2484</v>
      </c>
      <c r="D723" s="7" t="s">
        <v>2483</v>
      </c>
      <c r="E723" s="7" t="s">
        <v>126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>
      <c r="A724" s="231">
        <v>3833491</v>
      </c>
      <c r="B724" s="7" t="s">
        <v>2475</v>
      </c>
      <c r="C724" s="7" t="s">
        <v>2485</v>
      </c>
      <c r="D724" s="7" t="s">
        <v>2483</v>
      </c>
      <c r="E724" s="7" t="s">
        <v>126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>
      <c r="A725" s="231">
        <v>3833493</v>
      </c>
      <c r="B725" s="7" t="s">
        <v>2475</v>
      </c>
      <c r="C725" s="7" t="s">
        <v>2486</v>
      </c>
      <c r="D725" s="7" t="s">
        <v>2483</v>
      </c>
      <c r="E725" s="7" t="s">
        <v>126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>
      <c r="A726" s="231">
        <v>5724132</v>
      </c>
      <c r="B726" s="7" t="s">
        <v>2475</v>
      </c>
      <c r="C726" s="7" t="s">
        <v>2487</v>
      </c>
      <c r="D726" s="7" t="s">
        <v>2488</v>
      </c>
      <c r="E726" s="7" t="s">
        <v>1283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>
      <c r="A727" s="231">
        <v>5724262</v>
      </c>
      <c r="B727" s="7" t="s">
        <v>2475</v>
      </c>
      <c r="C727" s="7" t="s">
        <v>2489</v>
      </c>
      <c r="D727" s="7" t="s">
        <v>2488</v>
      </c>
      <c r="E727" s="7" t="s">
        <v>1283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>
      <c r="A728" s="231">
        <v>6274715</v>
      </c>
      <c r="B728" s="7" t="s">
        <v>2509</v>
      </c>
      <c r="C728" s="7" t="s">
        <v>925</v>
      </c>
      <c r="D728" s="7" t="s">
        <v>876</v>
      </c>
      <c r="E728" s="7" t="s">
        <v>877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>
      <c r="A729" s="231">
        <v>5830421</v>
      </c>
      <c r="B729" s="7" t="s">
        <v>2509</v>
      </c>
      <c r="C729" s="7" t="s">
        <v>2510</v>
      </c>
      <c r="D729" s="7" t="s">
        <v>923</v>
      </c>
      <c r="E729" s="7" t="s">
        <v>896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>
      <c r="A730" s="231">
        <v>5830391</v>
      </c>
      <c r="B730" s="7" t="s">
        <v>2509</v>
      </c>
      <c r="C730" s="7" t="s">
        <v>2511</v>
      </c>
      <c r="D730" s="7" t="s">
        <v>923</v>
      </c>
      <c r="E730" s="7" t="s">
        <v>896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>
      <c r="A731" s="231">
        <v>4886102</v>
      </c>
      <c r="B731" s="7" t="s">
        <v>2509</v>
      </c>
      <c r="C731" s="7" t="s">
        <v>2512</v>
      </c>
      <c r="D731" s="7" t="s">
        <v>936</v>
      </c>
      <c r="E731" s="7" t="s">
        <v>896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>
      <c r="A732" s="231">
        <v>4886101</v>
      </c>
      <c r="B732" s="7" t="s">
        <v>2509</v>
      </c>
      <c r="C732" s="7" t="s">
        <v>2513</v>
      </c>
      <c r="D732" s="7" t="s">
        <v>936</v>
      </c>
      <c r="E732" s="7" t="s">
        <v>896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>
      <c r="A733" s="231">
        <v>5060411</v>
      </c>
      <c r="B733" s="7" t="s">
        <v>2509</v>
      </c>
      <c r="C733" s="7" t="s">
        <v>2514</v>
      </c>
      <c r="D733" s="7" t="s">
        <v>939</v>
      </c>
      <c r="E733" s="7" t="s">
        <v>896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>
      <c r="A734" s="231">
        <v>4886022</v>
      </c>
      <c r="B734" s="7" t="s">
        <v>2509</v>
      </c>
      <c r="C734" s="7" t="s">
        <v>2515</v>
      </c>
      <c r="D734" s="7" t="s">
        <v>941</v>
      </c>
      <c r="E734" s="7" t="s">
        <v>896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>
      <c r="A735" s="231">
        <v>6229974</v>
      </c>
      <c r="B735" s="7" t="s">
        <v>2509</v>
      </c>
      <c r="C735" s="7" t="s">
        <v>2516</v>
      </c>
      <c r="D735" s="7" t="s">
        <v>2517</v>
      </c>
      <c r="E735" s="7" t="s">
        <v>1440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>
      <c r="A736" s="231">
        <v>4903184</v>
      </c>
      <c r="B736" s="7" t="s">
        <v>2509</v>
      </c>
      <c r="C736" s="7" t="s">
        <v>2518</v>
      </c>
      <c r="D736" s="7" t="s">
        <v>930</v>
      </c>
      <c r="E736" s="7" t="s">
        <v>274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>
      <c r="A737" s="231">
        <v>4903182</v>
      </c>
      <c r="B737" s="7" t="s">
        <v>2509</v>
      </c>
      <c r="C737" s="7" t="s">
        <v>2519</v>
      </c>
      <c r="D737" s="7" t="s">
        <v>930</v>
      </c>
      <c r="E737" s="7" t="s">
        <v>274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>
      <c r="A738" s="231">
        <v>4903183</v>
      </c>
      <c r="B738" s="7" t="s">
        <v>2509</v>
      </c>
      <c r="C738" s="7" t="s">
        <v>2520</v>
      </c>
      <c r="D738" s="7" t="s">
        <v>930</v>
      </c>
      <c r="E738" s="7" t="s">
        <v>274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>
      <c r="A739" s="231">
        <v>4903181</v>
      </c>
      <c r="B739" s="7" t="s">
        <v>2509</v>
      </c>
      <c r="C739" s="7" t="s">
        <v>2521</v>
      </c>
      <c r="D739" s="7" t="s">
        <v>930</v>
      </c>
      <c r="E739" s="7" t="s">
        <v>274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>
      <c r="A740" s="231">
        <v>5360971</v>
      </c>
      <c r="B740" s="7" t="s">
        <v>2509</v>
      </c>
      <c r="C740" s="7" t="s">
        <v>2521</v>
      </c>
      <c r="D740" s="7" t="s">
        <v>934</v>
      </c>
      <c r="E740" s="7" t="s">
        <v>274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>
      <c r="A741" s="231">
        <v>3514613</v>
      </c>
      <c r="B741" s="7" t="s">
        <v>2522</v>
      </c>
      <c r="C741" s="7" t="s">
        <v>2523</v>
      </c>
      <c r="D741" s="7" t="s">
        <v>2524</v>
      </c>
      <c r="E741" s="7" t="s">
        <v>11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>
      <c r="A742" s="231">
        <v>2106411</v>
      </c>
      <c r="B742" s="7" t="s">
        <v>2522</v>
      </c>
      <c r="C742" s="7" t="s">
        <v>180</v>
      </c>
      <c r="D742" s="7" t="s">
        <v>2525</v>
      </c>
      <c r="E742" s="7" t="s">
        <v>547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>
      <c r="A743" s="231">
        <v>2106412</v>
      </c>
      <c r="B743" s="7" t="s">
        <v>2522</v>
      </c>
      <c r="C743" s="7" t="s">
        <v>280</v>
      </c>
      <c r="D743" s="7" t="s">
        <v>2525</v>
      </c>
      <c r="E743" s="7" t="s">
        <v>547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>
      <c r="A744" s="231">
        <v>5759262</v>
      </c>
      <c r="B744" s="7" t="s">
        <v>2522</v>
      </c>
      <c r="C744" s="7" t="s">
        <v>541</v>
      </c>
      <c r="D744" s="7" t="s">
        <v>2526</v>
      </c>
      <c r="E744" s="7" t="s">
        <v>146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>
      <c r="A745" s="231">
        <v>9957941</v>
      </c>
      <c r="B745" s="7" t="s">
        <v>2522</v>
      </c>
      <c r="C745" s="7" t="s">
        <v>523</v>
      </c>
      <c r="D745" s="7" t="s">
        <v>2527</v>
      </c>
      <c r="E745" s="7" t="s">
        <v>2086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>
      <c r="A746" s="231">
        <v>4358853</v>
      </c>
      <c r="B746" s="7" t="s">
        <v>2522</v>
      </c>
      <c r="C746" s="7" t="s">
        <v>2523</v>
      </c>
      <c r="D746" s="7" t="s">
        <v>2528</v>
      </c>
      <c r="E746" s="7" t="s">
        <v>70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>
      <c r="A747" s="231">
        <v>3713364</v>
      </c>
      <c r="B747" s="7" t="s">
        <v>2522</v>
      </c>
      <c r="C747" s="7" t="s">
        <v>2529</v>
      </c>
      <c r="D747" s="7" t="s">
        <v>2530</v>
      </c>
      <c r="E747" s="7" t="s">
        <v>187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>
      <c r="A748" s="231">
        <v>3974071</v>
      </c>
      <c r="B748" s="7" t="s">
        <v>2522</v>
      </c>
      <c r="C748" s="7" t="s">
        <v>280</v>
      </c>
      <c r="D748" s="7" t="s">
        <v>2531</v>
      </c>
      <c r="E748" s="7" t="s">
        <v>222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>
      <c r="A749" s="231">
        <v>3653971</v>
      </c>
      <c r="B749" s="7" t="s">
        <v>2522</v>
      </c>
      <c r="C749" s="7" t="s">
        <v>280</v>
      </c>
      <c r="D749" s="7" t="s">
        <v>2532</v>
      </c>
      <c r="E749" s="7" t="s">
        <v>17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>
      <c r="A750" s="231">
        <v>377985</v>
      </c>
      <c r="B750" s="7" t="s">
        <v>2522</v>
      </c>
      <c r="C750" s="7" t="s">
        <v>541</v>
      </c>
      <c r="D750" s="7" t="s">
        <v>2533</v>
      </c>
      <c r="E750" s="7" t="s">
        <v>746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>
      <c r="A751" s="231">
        <v>377983</v>
      </c>
      <c r="B751" s="7" t="s">
        <v>2522</v>
      </c>
      <c r="C751" s="7" t="s">
        <v>2523</v>
      </c>
      <c r="D751" s="7" t="s">
        <v>2533</v>
      </c>
      <c r="E751" s="7" t="s">
        <v>746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>
      <c r="A752" s="231">
        <v>377984</v>
      </c>
      <c r="B752" s="7" t="s">
        <v>2522</v>
      </c>
      <c r="C752" s="7" t="s">
        <v>2534</v>
      </c>
      <c r="D752" s="7" t="s">
        <v>2533</v>
      </c>
      <c r="E752" s="7" t="s">
        <v>746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>
      <c r="A753" s="231">
        <v>209371</v>
      </c>
      <c r="B753" s="7" t="s">
        <v>2522</v>
      </c>
      <c r="C753" s="7" t="s">
        <v>2523</v>
      </c>
      <c r="D753" s="7" t="s">
        <v>2535</v>
      </c>
      <c r="E753" s="7" t="s">
        <v>1125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>
      <c r="A754" s="231">
        <v>6207681</v>
      </c>
      <c r="B754" s="7" t="s">
        <v>2547</v>
      </c>
      <c r="C754" s="7" t="s">
        <v>2548</v>
      </c>
      <c r="D754" s="7" t="s">
        <v>2549</v>
      </c>
      <c r="E754" s="7" t="s">
        <v>642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>
      <c r="A755" s="231">
        <v>6207712</v>
      </c>
      <c r="B755" s="7" t="s">
        <v>2547</v>
      </c>
      <c r="C755" s="7" t="s">
        <v>2550</v>
      </c>
      <c r="D755" s="7" t="s">
        <v>2549</v>
      </c>
      <c r="E755" s="7" t="s">
        <v>642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>
      <c r="A756" s="231">
        <v>6207971</v>
      </c>
      <c r="B756" s="7" t="s">
        <v>2547</v>
      </c>
      <c r="C756" s="7" t="s">
        <v>2551</v>
      </c>
      <c r="D756" s="7" t="s">
        <v>2549</v>
      </c>
      <c r="E756" s="7" t="s">
        <v>642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>
      <c r="A757" s="231">
        <v>5732841</v>
      </c>
      <c r="B757" s="7" t="s">
        <v>2547</v>
      </c>
      <c r="C757" s="7" t="s">
        <v>164</v>
      </c>
      <c r="D757" s="7" t="s">
        <v>2552</v>
      </c>
      <c r="E757" s="7" t="s">
        <v>62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>
      <c r="A758" s="231">
        <v>5732971</v>
      </c>
      <c r="B758" s="7" t="s">
        <v>2547</v>
      </c>
      <c r="C758" s="7" t="s">
        <v>170</v>
      </c>
      <c r="D758" s="7" t="s">
        <v>2552</v>
      </c>
      <c r="E758" s="7" t="s">
        <v>62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>
      <c r="A759" s="231">
        <v>5732972</v>
      </c>
      <c r="B759" s="7" t="s">
        <v>2547</v>
      </c>
      <c r="C759" s="7" t="s">
        <v>172</v>
      </c>
      <c r="D759" s="7" t="s">
        <v>2552</v>
      </c>
      <c r="E759" s="7" t="s">
        <v>62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>
      <c r="A760" s="231">
        <v>5733131</v>
      </c>
      <c r="B760" s="7" t="s">
        <v>2547</v>
      </c>
      <c r="C760" s="7" t="s">
        <v>2551</v>
      </c>
      <c r="D760" s="7" t="s">
        <v>2552</v>
      </c>
      <c r="E760" s="7" t="s">
        <v>62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>
      <c r="A761" s="231">
        <v>5146822</v>
      </c>
      <c r="B761" s="7" t="s">
        <v>2547</v>
      </c>
      <c r="C761" s="7" t="s">
        <v>2553</v>
      </c>
      <c r="D761" s="7" t="s">
        <v>2554</v>
      </c>
      <c r="E761" s="7" t="s">
        <v>166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>
      <c r="A762" s="231">
        <v>5146821</v>
      </c>
      <c r="B762" s="7" t="s">
        <v>2547</v>
      </c>
      <c r="C762" s="7" t="s">
        <v>2555</v>
      </c>
      <c r="D762" s="7" t="s">
        <v>2554</v>
      </c>
      <c r="E762" s="7" t="s">
        <v>166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>
      <c r="A763" s="231">
        <v>5359001</v>
      </c>
      <c r="B763" s="7" t="s">
        <v>2547</v>
      </c>
      <c r="C763" s="7" t="s">
        <v>2556</v>
      </c>
      <c r="D763" s="7" t="s">
        <v>2554</v>
      </c>
      <c r="E763" s="7" t="s">
        <v>166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>
      <c r="A764" s="231">
        <v>6011681</v>
      </c>
      <c r="B764" s="7" t="s">
        <v>2547</v>
      </c>
      <c r="C764" s="7" t="s">
        <v>2331</v>
      </c>
      <c r="D764" s="7" t="s">
        <v>2557</v>
      </c>
      <c r="E764" s="7" t="s">
        <v>146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>
      <c r="A765" s="231">
        <v>6011711</v>
      </c>
      <c r="B765" s="7" t="s">
        <v>2547</v>
      </c>
      <c r="C765" s="7" t="s">
        <v>1891</v>
      </c>
      <c r="D765" s="7" t="s">
        <v>2557</v>
      </c>
      <c r="E765" s="7" t="s">
        <v>146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>
      <c r="A766" s="231">
        <v>6011712</v>
      </c>
      <c r="B766" s="7" t="s">
        <v>2547</v>
      </c>
      <c r="C766" s="7" t="s">
        <v>2558</v>
      </c>
      <c r="D766" s="7" t="s">
        <v>2557</v>
      </c>
      <c r="E766" s="7" t="s">
        <v>146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>
      <c r="A767" s="231">
        <v>6011841</v>
      </c>
      <c r="B767" s="7" t="s">
        <v>2547</v>
      </c>
      <c r="C767" s="7" t="s">
        <v>2559</v>
      </c>
      <c r="D767" s="7" t="s">
        <v>2557</v>
      </c>
      <c r="E767" s="7" t="s">
        <v>146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>
      <c r="A768" s="231">
        <v>3885472</v>
      </c>
      <c r="B768" s="7" t="s">
        <v>2547</v>
      </c>
      <c r="C768" s="7" t="s">
        <v>1891</v>
      </c>
      <c r="D768" s="7" t="s">
        <v>2560</v>
      </c>
      <c r="E768" s="7" t="s">
        <v>249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>
      <c r="A769" s="231">
        <v>3885471</v>
      </c>
      <c r="B769" s="7" t="s">
        <v>2547</v>
      </c>
      <c r="C769" s="7" t="s">
        <v>2558</v>
      </c>
      <c r="D769" s="7" t="s">
        <v>2560</v>
      </c>
      <c r="E769" s="7" t="s">
        <v>249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>
      <c r="A770" s="231">
        <v>3885551</v>
      </c>
      <c r="B770" s="7" t="s">
        <v>2547</v>
      </c>
      <c r="C770" s="7" t="s">
        <v>2561</v>
      </c>
      <c r="D770" s="7" t="s">
        <v>2560</v>
      </c>
      <c r="E770" s="7" t="s">
        <v>249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>
      <c r="A771" s="231">
        <v>4838761</v>
      </c>
      <c r="B771" s="7" t="s">
        <v>2547</v>
      </c>
      <c r="C771" s="7" t="s">
        <v>2556</v>
      </c>
      <c r="D771" s="7" t="s">
        <v>2560</v>
      </c>
      <c r="E771" s="7" t="s">
        <v>249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>
      <c r="A772" s="231">
        <v>5150631</v>
      </c>
      <c r="B772" s="7" t="s">
        <v>2547</v>
      </c>
      <c r="C772" s="7" t="s">
        <v>164</v>
      </c>
      <c r="D772" s="7" t="s">
        <v>2562</v>
      </c>
      <c r="E772" s="7" t="s">
        <v>329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>
      <c r="A773" s="231">
        <v>5150791</v>
      </c>
      <c r="B773" s="7" t="s">
        <v>2547</v>
      </c>
      <c r="C773" s="7" t="s">
        <v>170</v>
      </c>
      <c r="D773" s="7" t="s">
        <v>2562</v>
      </c>
      <c r="E773" s="7" t="s">
        <v>329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>
      <c r="A774" s="231">
        <v>5150792</v>
      </c>
      <c r="B774" s="7" t="s">
        <v>2547</v>
      </c>
      <c r="C774" s="7" t="s">
        <v>172</v>
      </c>
      <c r="D774" s="7" t="s">
        <v>2562</v>
      </c>
      <c r="E774" s="7" t="s">
        <v>329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>
      <c r="A775" s="231">
        <v>5150911</v>
      </c>
      <c r="B775" s="7" t="s">
        <v>2547</v>
      </c>
      <c r="C775" s="7" t="s">
        <v>2551</v>
      </c>
      <c r="D775" s="7" t="s">
        <v>2562</v>
      </c>
      <c r="E775" s="7" t="s">
        <v>329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>
      <c r="A776" s="231">
        <v>6291001</v>
      </c>
      <c r="B776" s="7" t="s">
        <v>2547</v>
      </c>
      <c r="C776" s="7" t="s">
        <v>170</v>
      </c>
      <c r="D776" s="7" t="s">
        <v>2563</v>
      </c>
      <c r="E776" s="7" t="s">
        <v>222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>
      <c r="A777" s="231">
        <v>6291002</v>
      </c>
      <c r="B777" s="7" t="s">
        <v>2547</v>
      </c>
      <c r="C777" s="7" t="s">
        <v>172</v>
      </c>
      <c r="D777" s="7" t="s">
        <v>2563</v>
      </c>
      <c r="E777" s="7" t="s">
        <v>222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>
      <c r="A778" s="231">
        <v>3282622</v>
      </c>
      <c r="B778" s="7" t="s">
        <v>2578</v>
      </c>
      <c r="C778" s="7" t="s">
        <v>2551</v>
      </c>
      <c r="D778" s="7" t="s">
        <v>2579</v>
      </c>
      <c r="E778" s="7" t="s">
        <v>11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>
      <c r="A779" s="231">
        <v>2971361</v>
      </c>
      <c r="B779" s="7" t="s">
        <v>2578</v>
      </c>
      <c r="C779" s="7" t="s">
        <v>180</v>
      </c>
      <c r="D779" s="7" t="s">
        <v>2580</v>
      </c>
      <c r="E779" s="7" t="s">
        <v>249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>
      <c r="A780" s="231">
        <v>2971362</v>
      </c>
      <c r="B780" s="7" t="s">
        <v>2578</v>
      </c>
      <c r="C780" s="7" t="s">
        <v>798</v>
      </c>
      <c r="D780" s="7" t="s">
        <v>2580</v>
      </c>
      <c r="E780" s="7" t="s">
        <v>249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>
      <c r="A781" s="231">
        <v>2971365</v>
      </c>
      <c r="B781" s="7" t="s">
        <v>2578</v>
      </c>
      <c r="C781" s="7" t="s">
        <v>2581</v>
      </c>
      <c r="D781" s="7" t="s">
        <v>2582</v>
      </c>
      <c r="E781" s="7" t="s">
        <v>249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>
      <c r="A782" s="231">
        <v>2971366</v>
      </c>
      <c r="B782" s="7" t="s">
        <v>2578</v>
      </c>
      <c r="C782" s="7" t="s">
        <v>2583</v>
      </c>
      <c r="D782" s="7" t="s">
        <v>2582</v>
      </c>
      <c r="E782" s="7" t="s">
        <v>249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>
      <c r="A783" s="231">
        <v>5282063</v>
      </c>
      <c r="B783" s="7" t="s">
        <v>2591</v>
      </c>
      <c r="C783" s="7" t="s">
        <v>300</v>
      </c>
      <c r="D783" s="7" t="s">
        <v>2592</v>
      </c>
      <c r="E783" s="7" t="s">
        <v>1027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>
      <c r="A784" s="231">
        <v>5282066</v>
      </c>
      <c r="B784" s="7" t="s">
        <v>2591</v>
      </c>
      <c r="C784" s="7" t="s">
        <v>307</v>
      </c>
      <c r="D784" s="7" t="s">
        <v>2592</v>
      </c>
      <c r="E784" s="7" t="s">
        <v>1027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>
      <c r="A785" s="231">
        <v>2226961</v>
      </c>
      <c r="B785" s="7" t="s">
        <v>2591</v>
      </c>
      <c r="C785" s="7" t="s">
        <v>180</v>
      </c>
      <c r="D785" s="7" t="s">
        <v>2593</v>
      </c>
      <c r="E785" s="7" t="s">
        <v>182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>
      <c r="A786" s="231">
        <v>2226962</v>
      </c>
      <c r="B786" s="7" t="s">
        <v>2591</v>
      </c>
      <c r="C786" s="7" t="s">
        <v>798</v>
      </c>
      <c r="D786" s="7" t="s">
        <v>2593</v>
      </c>
      <c r="E786" s="7" t="s">
        <v>182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>
      <c r="A787" s="231">
        <v>3397481</v>
      </c>
      <c r="B787" s="7" t="s">
        <v>2591</v>
      </c>
      <c r="C787" s="7" t="s">
        <v>180</v>
      </c>
      <c r="D787" s="7" t="s">
        <v>2594</v>
      </c>
      <c r="E787" s="7" t="s">
        <v>485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>
      <c r="A788" s="231">
        <v>3397482</v>
      </c>
      <c r="B788" s="7" t="s">
        <v>2591</v>
      </c>
      <c r="C788" s="7" t="s">
        <v>798</v>
      </c>
      <c r="D788" s="7" t="s">
        <v>2594</v>
      </c>
      <c r="E788" s="7" t="s">
        <v>485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>
      <c r="A789" s="231">
        <v>3366871</v>
      </c>
      <c r="B789" s="7" t="s">
        <v>2591</v>
      </c>
      <c r="C789" s="7" t="s">
        <v>180</v>
      </c>
      <c r="D789" s="7" t="s">
        <v>2595</v>
      </c>
      <c r="E789" s="7" t="s">
        <v>329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>
      <c r="A790" s="231">
        <v>3366872</v>
      </c>
      <c r="B790" s="7" t="s">
        <v>2591</v>
      </c>
      <c r="C790" s="7" t="s">
        <v>798</v>
      </c>
      <c r="D790" s="7" t="s">
        <v>2595</v>
      </c>
      <c r="E790" s="7" t="s">
        <v>329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>
      <c r="A791" s="231">
        <v>4708151</v>
      </c>
      <c r="B791" s="7" t="s">
        <v>2591</v>
      </c>
      <c r="C791" s="7" t="s">
        <v>300</v>
      </c>
      <c r="D791" s="7" t="s">
        <v>2596</v>
      </c>
      <c r="E791" s="7" t="s">
        <v>222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>
      <c r="A792" s="231">
        <v>4708152</v>
      </c>
      <c r="B792" s="7" t="s">
        <v>2591</v>
      </c>
      <c r="C792" s="7" t="s">
        <v>307</v>
      </c>
      <c r="D792" s="7" t="s">
        <v>2596</v>
      </c>
      <c r="E792" s="7" t="s">
        <v>222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>
      <c r="A793" s="231">
        <v>2488241</v>
      </c>
      <c r="B793" s="7" t="s">
        <v>2591</v>
      </c>
      <c r="C793" s="7" t="s">
        <v>180</v>
      </c>
      <c r="D793" s="7" t="s">
        <v>2597</v>
      </c>
      <c r="E793" s="7" t="s">
        <v>746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>
      <c r="A794" s="231">
        <v>2488242</v>
      </c>
      <c r="B794" s="7" t="s">
        <v>2591</v>
      </c>
      <c r="C794" s="7" t="s">
        <v>798</v>
      </c>
      <c r="D794" s="7" t="s">
        <v>2597</v>
      </c>
      <c r="E794" s="7" t="s">
        <v>746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>
      <c r="A795" s="231">
        <v>5497552</v>
      </c>
      <c r="B795" s="7" t="s">
        <v>2591</v>
      </c>
      <c r="C795" s="7" t="s">
        <v>300</v>
      </c>
      <c r="D795" s="7" t="s">
        <v>2598</v>
      </c>
      <c r="E795" s="7" t="s">
        <v>1251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>
      <c r="A796" s="231">
        <v>5497551</v>
      </c>
      <c r="B796" s="7" t="s">
        <v>2599</v>
      </c>
      <c r="C796" s="7" t="s">
        <v>307</v>
      </c>
      <c r="D796" s="7" t="s">
        <v>2598</v>
      </c>
      <c r="E796" s="7" t="s">
        <v>1251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>
      <c r="A797" s="231">
        <v>4891133</v>
      </c>
      <c r="B797" s="7" t="s">
        <v>2614</v>
      </c>
      <c r="C797" s="7" t="s">
        <v>1500</v>
      </c>
      <c r="D797" s="7" t="s">
        <v>2615</v>
      </c>
      <c r="E797" s="7" t="s">
        <v>46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>
      <c r="A798" s="231">
        <v>4891213</v>
      </c>
      <c r="B798" s="7" t="s">
        <v>2614</v>
      </c>
      <c r="C798" s="7" t="s">
        <v>2616</v>
      </c>
      <c r="D798" s="7" t="s">
        <v>2615</v>
      </c>
      <c r="E798" s="7" t="s">
        <v>46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>
      <c r="A799" s="231">
        <v>4316011</v>
      </c>
      <c r="B799" s="7" t="s">
        <v>2614</v>
      </c>
      <c r="C799" s="7" t="s">
        <v>1474</v>
      </c>
      <c r="D799" s="7" t="s">
        <v>2617</v>
      </c>
      <c r="E799" s="7" t="s">
        <v>166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>
      <c r="A800" s="231">
        <v>4316192</v>
      </c>
      <c r="B800" s="7" t="s">
        <v>2614</v>
      </c>
      <c r="C800" s="7" t="s">
        <v>6</v>
      </c>
      <c r="D800" s="7" t="s">
        <v>2617</v>
      </c>
      <c r="E800" s="7" t="s">
        <v>166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>
      <c r="A801" s="231">
        <v>4261572</v>
      </c>
      <c r="B801" s="7" t="s">
        <v>2614</v>
      </c>
      <c r="C801" s="7" t="s">
        <v>1474</v>
      </c>
      <c r="D801" s="7" t="s">
        <v>2618</v>
      </c>
      <c r="E801" s="7" t="s">
        <v>43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>
      <c r="A802" s="231">
        <v>4261652</v>
      </c>
      <c r="B802" s="7" t="s">
        <v>2614</v>
      </c>
      <c r="C802" s="7" t="s">
        <v>6</v>
      </c>
      <c r="D802" s="7" t="s">
        <v>2619</v>
      </c>
      <c r="E802" s="7" t="s">
        <v>43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>
      <c r="A803" s="231">
        <v>4819033</v>
      </c>
      <c r="B803" s="7" t="s">
        <v>2614</v>
      </c>
      <c r="C803" s="7" t="s">
        <v>1474</v>
      </c>
      <c r="D803" s="7" t="s">
        <v>2620</v>
      </c>
      <c r="E803" s="7" t="s">
        <v>59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>
      <c r="A804" s="231">
        <v>4819113</v>
      </c>
      <c r="B804" s="7" t="s">
        <v>2614</v>
      </c>
      <c r="C804" s="7" t="s">
        <v>6</v>
      </c>
      <c r="D804" s="7" t="s">
        <v>2620</v>
      </c>
      <c r="E804" s="7" t="s">
        <v>59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>
      <c r="A805" s="231">
        <v>4336811</v>
      </c>
      <c r="B805" s="7" t="s">
        <v>2614</v>
      </c>
      <c r="C805" s="7" t="s">
        <v>2621</v>
      </c>
      <c r="D805" s="7" t="s">
        <v>2622</v>
      </c>
      <c r="E805" s="7" t="s">
        <v>485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>
      <c r="A806" s="231">
        <v>4336812</v>
      </c>
      <c r="B806" s="7" t="s">
        <v>2614</v>
      </c>
      <c r="C806" s="7" t="s">
        <v>2623</v>
      </c>
      <c r="D806" s="7" t="s">
        <v>2622</v>
      </c>
      <c r="E806" s="7" t="s">
        <v>485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>
      <c r="A807" s="231">
        <v>4336813</v>
      </c>
      <c r="B807" s="7" t="s">
        <v>2614</v>
      </c>
      <c r="C807" s="7" t="s">
        <v>2624</v>
      </c>
      <c r="D807" s="7" t="s">
        <v>2622</v>
      </c>
      <c r="E807" s="7" t="s">
        <v>485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>
      <c r="A808" s="231">
        <v>4336652</v>
      </c>
      <c r="B808" s="7" t="s">
        <v>2614</v>
      </c>
      <c r="C808" s="7" t="s">
        <v>1500</v>
      </c>
      <c r="D808" s="7" t="s">
        <v>2625</v>
      </c>
      <c r="E808" s="7" t="s">
        <v>485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>
      <c r="A809" s="231">
        <v>4092102</v>
      </c>
      <c r="B809" s="7" t="s">
        <v>2614</v>
      </c>
      <c r="C809" s="7" t="s">
        <v>1474</v>
      </c>
      <c r="D809" s="7" t="s">
        <v>2626</v>
      </c>
      <c r="E809" s="7" t="s">
        <v>111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>
      <c r="A810" s="231">
        <v>4092103</v>
      </c>
      <c r="B810" s="7" t="s">
        <v>2614</v>
      </c>
      <c r="C810" s="7" t="s">
        <v>801</v>
      </c>
      <c r="D810" s="7" t="s">
        <v>2626</v>
      </c>
      <c r="E810" s="7" t="s">
        <v>111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>
      <c r="A811" s="231">
        <v>4092362</v>
      </c>
      <c r="B811" s="7" t="s">
        <v>2614</v>
      </c>
      <c r="C811" s="7" t="s">
        <v>6</v>
      </c>
      <c r="D811" s="7" t="s">
        <v>2626</v>
      </c>
      <c r="E811" s="7" t="s">
        <v>111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>
      <c r="A812" s="231">
        <v>5098701</v>
      </c>
      <c r="B812" s="7" t="s">
        <v>2614</v>
      </c>
      <c r="C812" s="7" t="s">
        <v>2627</v>
      </c>
      <c r="D812" s="7" t="s">
        <v>2628</v>
      </c>
      <c r="E812" s="7" t="s">
        <v>13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>
      <c r="A813" s="231">
        <v>5098702</v>
      </c>
      <c r="B813" s="7" t="s">
        <v>2614</v>
      </c>
      <c r="C813" s="7" t="s">
        <v>6</v>
      </c>
      <c r="D813" s="7" t="s">
        <v>2628</v>
      </c>
      <c r="E813" s="7" t="s">
        <v>13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>
      <c r="A814" s="231">
        <v>4841473</v>
      </c>
      <c r="B814" s="7" t="s">
        <v>2614</v>
      </c>
      <c r="C814" s="7" t="s">
        <v>6</v>
      </c>
      <c r="D814" s="7" t="s">
        <v>2629</v>
      </c>
      <c r="E814" s="7" t="s">
        <v>187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>
      <c r="A815" s="231">
        <v>5698681</v>
      </c>
      <c r="B815" s="7" t="s">
        <v>2614</v>
      </c>
      <c r="C815" s="7" t="s">
        <v>1474</v>
      </c>
      <c r="D815" s="7" t="s">
        <v>2630</v>
      </c>
      <c r="E815" s="7" t="s">
        <v>274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>
      <c r="A816" s="231">
        <v>5698712</v>
      </c>
      <c r="B816" s="7" t="s">
        <v>2614</v>
      </c>
      <c r="C816" s="7" t="s">
        <v>6</v>
      </c>
      <c r="D816" s="7" t="s">
        <v>2631</v>
      </c>
      <c r="E816" s="7" t="s">
        <v>274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>
      <c r="A817" s="231">
        <v>4069351</v>
      </c>
      <c r="B817" s="7" t="s">
        <v>2614</v>
      </c>
      <c r="C817" s="7" t="s">
        <v>1474</v>
      </c>
      <c r="D817" s="7" t="s">
        <v>2632</v>
      </c>
      <c r="E817" s="7" t="s">
        <v>746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>
      <c r="A818" s="231">
        <v>4069352</v>
      </c>
      <c r="B818" s="7" t="s">
        <v>2614</v>
      </c>
      <c r="C818" s="7" t="s">
        <v>801</v>
      </c>
      <c r="D818" s="7" t="s">
        <v>2632</v>
      </c>
      <c r="E818" s="7" t="s">
        <v>746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>
      <c r="A819" s="231">
        <v>4069511</v>
      </c>
      <c r="B819" s="7" t="s">
        <v>2614</v>
      </c>
      <c r="C819" s="7" t="s">
        <v>2627</v>
      </c>
      <c r="D819" s="7" t="s">
        <v>2632</v>
      </c>
      <c r="E819" s="7" t="s">
        <v>746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>
      <c r="A820" s="231">
        <v>4069512</v>
      </c>
      <c r="B820" s="7" t="s">
        <v>2614</v>
      </c>
      <c r="C820" s="7" t="s">
        <v>6</v>
      </c>
      <c r="D820" s="7" t="s">
        <v>2632</v>
      </c>
      <c r="E820" s="7" t="s">
        <v>746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>
      <c r="A821" s="231">
        <v>5511841</v>
      </c>
      <c r="B821" s="7" t="s">
        <v>2614</v>
      </c>
      <c r="C821" s="7" t="s">
        <v>1474</v>
      </c>
      <c r="D821" s="7" t="s">
        <v>2633</v>
      </c>
      <c r="E821" s="7" t="s">
        <v>1251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>
      <c r="A822" s="231">
        <v>5511971</v>
      </c>
      <c r="B822" s="7" t="s">
        <v>2614</v>
      </c>
      <c r="C822" s="7" t="s">
        <v>6</v>
      </c>
      <c r="D822" s="7" t="s">
        <v>2634</v>
      </c>
      <c r="E822" s="7" t="s">
        <v>1251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>
      <c r="A823" s="231">
        <v>3427331</v>
      </c>
      <c r="B823" s="7" t="s">
        <v>2666</v>
      </c>
      <c r="C823" s="7" t="s">
        <v>306</v>
      </c>
      <c r="D823" s="7" t="s">
        <v>2667</v>
      </c>
      <c r="E823" s="7" t="s">
        <v>62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>
      <c r="A824" s="231">
        <v>4543063</v>
      </c>
      <c r="B824" s="7" t="s">
        <v>2666</v>
      </c>
      <c r="C824" s="7" t="s">
        <v>298</v>
      </c>
      <c r="D824" s="7" t="s">
        <v>2668</v>
      </c>
      <c r="E824" s="7" t="s">
        <v>1027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>
      <c r="A825" s="231">
        <v>4543065</v>
      </c>
      <c r="B825" s="7" t="s">
        <v>2666</v>
      </c>
      <c r="C825" s="7" t="s">
        <v>351</v>
      </c>
      <c r="D825" s="7" t="s">
        <v>2668</v>
      </c>
      <c r="E825" s="7" t="s">
        <v>1027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>
      <c r="A826" s="231">
        <v>4542993</v>
      </c>
      <c r="B826" s="7" t="s">
        <v>2666</v>
      </c>
      <c r="C826" s="7" t="s">
        <v>300</v>
      </c>
      <c r="D826" s="7" t="s">
        <v>2668</v>
      </c>
      <c r="E826" s="7" t="s">
        <v>1027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>
      <c r="A827" s="231">
        <v>4542995</v>
      </c>
      <c r="B827" s="7" t="s">
        <v>2666</v>
      </c>
      <c r="C827" s="7" t="s">
        <v>1905</v>
      </c>
      <c r="D827" s="7" t="s">
        <v>2668</v>
      </c>
      <c r="E827" s="7" t="s">
        <v>1027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>
      <c r="A828" s="231">
        <v>438862</v>
      </c>
      <c r="B828" s="7" t="s">
        <v>2666</v>
      </c>
      <c r="C828" s="7" t="s">
        <v>2669</v>
      </c>
      <c r="D828" s="7" t="s">
        <v>2670</v>
      </c>
      <c r="E828" s="7" t="s">
        <v>871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>
      <c r="A829" s="231">
        <v>2472722</v>
      </c>
      <c r="B829" s="7" t="s">
        <v>2666</v>
      </c>
      <c r="C829" s="7" t="s">
        <v>306</v>
      </c>
      <c r="D829" s="7" t="s">
        <v>2670</v>
      </c>
      <c r="E829" s="7" t="s">
        <v>871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>
      <c r="A830" s="231">
        <v>2472802</v>
      </c>
      <c r="B830" s="7" t="s">
        <v>2666</v>
      </c>
      <c r="C830" s="7" t="s">
        <v>307</v>
      </c>
      <c r="D830" s="7" t="s">
        <v>2670</v>
      </c>
      <c r="E830" s="7" t="s">
        <v>871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>
      <c r="A831" s="231">
        <v>439013</v>
      </c>
      <c r="B831" s="7" t="s">
        <v>2666</v>
      </c>
      <c r="C831" s="7" t="s">
        <v>2671</v>
      </c>
      <c r="D831" s="7" t="s">
        <v>2670</v>
      </c>
      <c r="E831" s="7" t="s">
        <v>871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>
      <c r="A832" s="231">
        <v>3200101</v>
      </c>
      <c r="B832" s="7" t="s">
        <v>2666</v>
      </c>
      <c r="C832" s="7" t="s">
        <v>2672</v>
      </c>
      <c r="D832" s="7" t="s">
        <v>2673</v>
      </c>
      <c r="E832" s="7" t="s">
        <v>871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>
      <c r="A833" s="231">
        <v>3200102</v>
      </c>
      <c r="B833" s="7" t="s">
        <v>2666</v>
      </c>
      <c r="C833" s="7" t="s">
        <v>2674</v>
      </c>
      <c r="D833" s="7" t="s">
        <v>2673</v>
      </c>
      <c r="E833" s="7" t="s">
        <v>871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>
      <c r="A834" s="231">
        <v>4643472</v>
      </c>
      <c r="B834" s="7" t="s">
        <v>2666</v>
      </c>
      <c r="C834" s="7" t="s">
        <v>2675</v>
      </c>
      <c r="D834" s="7" t="s">
        <v>2676</v>
      </c>
      <c r="E834" s="7" t="s">
        <v>70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>
      <c r="A835" s="231">
        <v>4617731</v>
      </c>
      <c r="B835" s="7" t="s">
        <v>2666</v>
      </c>
      <c r="C835" s="7" t="s">
        <v>702</v>
      </c>
      <c r="D835" s="7" t="s">
        <v>2677</v>
      </c>
      <c r="E835" s="7" t="s">
        <v>222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>
      <c r="A836" s="231">
        <v>5053021</v>
      </c>
      <c r="B836" s="7" t="s">
        <v>2666</v>
      </c>
      <c r="C836" s="7" t="s">
        <v>2678</v>
      </c>
      <c r="D836" s="7" t="s">
        <v>2679</v>
      </c>
      <c r="E836" s="7" t="s">
        <v>574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>
      <c r="A837" s="231">
        <v>5053022</v>
      </c>
      <c r="B837" s="7" t="s">
        <v>2666</v>
      </c>
      <c r="C837" s="7" t="s">
        <v>1472</v>
      </c>
      <c r="D837" s="7" t="s">
        <v>2679</v>
      </c>
      <c r="E837" s="7" t="s">
        <v>574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>
      <c r="A838" s="231">
        <v>5053231</v>
      </c>
      <c r="B838" s="7" t="s">
        <v>2666</v>
      </c>
      <c r="C838" s="7" t="s">
        <v>2100</v>
      </c>
      <c r="D838" s="7" t="s">
        <v>2679</v>
      </c>
      <c r="E838" s="7" t="s">
        <v>574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>
      <c r="A839" s="231">
        <v>5053232</v>
      </c>
      <c r="B839" s="7" t="s">
        <v>2666</v>
      </c>
      <c r="C839" s="7" t="s">
        <v>351</v>
      </c>
      <c r="D839" s="7" t="s">
        <v>2679</v>
      </c>
      <c r="E839" s="7" t="s">
        <v>574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>
      <c r="A840" s="231">
        <v>5053181</v>
      </c>
      <c r="B840" s="7" t="s">
        <v>2666</v>
      </c>
      <c r="C840" s="7" t="s">
        <v>2680</v>
      </c>
      <c r="D840" s="7" t="s">
        <v>2679</v>
      </c>
      <c r="E840" s="7" t="s">
        <v>574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>
      <c r="A841" s="231">
        <v>5053182</v>
      </c>
      <c r="B841" s="7" t="s">
        <v>2666</v>
      </c>
      <c r="C841" s="7" t="s">
        <v>1905</v>
      </c>
      <c r="D841" s="7" t="s">
        <v>2679</v>
      </c>
      <c r="E841" s="7" t="s">
        <v>574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>
      <c r="A842" s="231">
        <v>5624262</v>
      </c>
      <c r="B842" s="7" t="s">
        <v>2685</v>
      </c>
      <c r="C842" s="7" t="s">
        <v>1082</v>
      </c>
      <c r="D842" s="7" t="s">
        <v>2686</v>
      </c>
      <c r="E842" s="7" t="s">
        <v>130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>
      <c r="A843" s="231">
        <v>4854761</v>
      </c>
      <c r="B843" s="7" t="s">
        <v>2685</v>
      </c>
      <c r="C843" s="7" t="s">
        <v>1085</v>
      </c>
      <c r="D843" s="7" t="s">
        <v>2686</v>
      </c>
      <c r="E843" s="7" t="s">
        <v>130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>
      <c r="A844" s="231">
        <v>658484</v>
      </c>
      <c r="B844" s="7" t="s">
        <v>2685</v>
      </c>
      <c r="C844" s="7" t="s">
        <v>2687</v>
      </c>
      <c r="D844" s="7" t="s">
        <v>2686</v>
      </c>
      <c r="E844" s="7" t="s">
        <v>130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>
      <c r="A845" s="231">
        <v>4966771</v>
      </c>
      <c r="B845" s="7" t="s">
        <v>2685</v>
      </c>
      <c r="C845" s="7" t="s">
        <v>180</v>
      </c>
      <c r="D845" s="7" t="s">
        <v>2688</v>
      </c>
      <c r="E845" s="7" t="s">
        <v>182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>
      <c r="A846" s="231">
        <v>4026441</v>
      </c>
      <c r="B846" s="7" t="s">
        <v>2685</v>
      </c>
      <c r="C846" s="7" t="s">
        <v>2689</v>
      </c>
      <c r="D846" s="7" t="s">
        <v>2690</v>
      </c>
      <c r="E846" s="7" t="s">
        <v>146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>
      <c r="A847" s="231">
        <v>4026442</v>
      </c>
      <c r="B847" s="7" t="s">
        <v>2685</v>
      </c>
      <c r="C847" s="7" t="s">
        <v>507</v>
      </c>
      <c r="D847" s="7" t="s">
        <v>2690</v>
      </c>
      <c r="E847" s="7" t="s">
        <v>146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>
      <c r="A848" s="231">
        <v>866622</v>
      </c>
      <c r="B848" s="7" t="s">
        <v>2685</v>
      </c>
      <c r="C848" s="7" t="s">
        <v>507</v>
      </c>
      <c r="D848" s="7" t="s">
        <v>2691</v>
      </c>
      <c r="E848" s="7" t="s">
        <v>2692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>
      <c r="A849" s="231">
        <v>5737392</v>
      </c>
      <c r="B849" s="7" t="s">
        <v>2693</v>
      </c>
      <c r="C849" s="7" t="s">
        <v>2694</v>
      </c>
      <c r="D849" s="7" t="s">
        <v>2695</v>
      </c>
      <c r="E849" s="7" t="s">
        <v>130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>
      <c r="A850" s="231">
        <v>5381262</v>
      </c>
      <c r="B850" s="7" t="s">
        <v>2693</v>
      </c>
      <c r="C850" s="7" t="s">
        <v>2696</v>
      </c>
      <c r="D850" s="7" t="s">
        <v>2695</v>
      </c>
      <c r="E850" s="7" t="s">
        <v>130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>
      <c r="A851" s="231">
        <v>4413372</v>
      </c>
      <c r="B851" s="7" t="s">
        <v>2693</v>
      </c>
      <c r="C851" s="7" t="s">
        <v>2697</v>
      </c>
      <c r="D851" s="7" t="s">
        <v>2695</v>
      </c>
      <c r="E851" s="7" t="s">
        <v>130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>
      <c r="A852" s="231">
        <v>4680503</v>
      </c>
      <c r="B852" s="7" t="s">
        <v>2693</v>
      </c>
      <c r="C852" s="7" t="s">
        <v>2329</v>
      </c>
      <c r="D852" s="7" t="s">
        <v>2698</v>
      </c>
      <c r="E852" s="7" t="s">
        <v>94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>
      <c r="A853" s="231">
        <v>4680501</v>
      </c>
      <c r="B853" s="7" t="s">
        <v>2693</v>
      </c>
      <c r="C853" s="7" t="s">
        <v>176</v>
      </c>
      <c r="D853" s="7" t="s">
        <v>2698</v>
      </c>
      <c r="E853" s="7" t="s">
        <v>94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>
      <c r="A854" s="231">
        <v>4680502</v>
      </c>
      <c r="B854" s="7" t="s">
        <v>2693</v>
      </c>
      <c r="C854" s="7" t="s">
        <v>280</v>
      </c>
      <c r="D854" s="7" t="s">
        <v>2698</v>
      </c>
      <c r="E854" s="7" t="s">
        <v>94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>
      <c r="A855" s="231">
        <v>2860062</v>
      </c>
      <c r="B855" s="7" t="s">
        <v>2693</v>
      </c>
      <c r="C855" s="7" t="s">
        <v>280</v>
      </c>
      <c r="D855" s="7" t="s">
        <v>2699</v>
      </c>
      <c r="E855" s="7" t="s">
        <v>132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>
      <c r="A856" s="231">
        <v>1733104</v>
      </c>
      <c r="B856" s="7" t="s">
        <v>2693</v>
      </c>
      <c r="C856" s="7" t="s">
        <v>180</v>
      </c>
      <c r="D856" s="7" t="s">
        <v>2700</v>
      </c>
      <c r="E856" s="7" t="s">
        <v>2114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>
      <c r="A857" s="231">
        <v>1733102</v>
      </c>
      <c r="B857" s="7" t="s">
        <v>2693</v>
      </c>
      <c r="C857" s="7" t="s">
        <v>280</v>
      </c>
      <c r="D857" s="7" t="s">
        <v>2700</v>
      </c>
      <c r="E857" s="7" t="s">
        <v>2114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>
      <c r="A858" s="231">
        <v>5208682</v>
      </c>
      <c r="B858" s="7" t="s">
        <v>2720</v>
      </c>
      <c r="C858" s="7" t="s">
        <v>1018</v>
      </c>
      <c r="D858" s="7" t="s">
        <v>2721</v>
      </c>
      <c r="E858" s="7" t="s">
        <v>227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>
      <c r="A859" s="231">
        <v>5148021</v>
      </c>
      <c r="B859" s="7" t="s">
        <v>2720</v>
      </c>
      <c r="C859" s="7" t="s">
        <v>1016</v>
      </c>
      <c r="D859" s="7" t="s">
        <v>2722</v>
      </c>
      <c r="E859" s="7" t="s">
        <v>154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>
      <c r="A860" s="231">
        <v>4849232</v>
      </c>
      <c r="B860" s="7" t="s">
        <v>2720</v>
      </c>
      <c r="C860" s="7" t="s">
        <v>2723</v>
      </c>
      <c r="D860" s="7" t="s">
        <v>2724</v>
      </c>
      <c r="E860" s="7" t="s">
        <v>149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>
      <c r="A861" s="231">
        <v>3817571</v>
      </c>
      <c r="B861" s="7" t="s">
        <v>2720</v>
      </c>
      <c r="C861" s="7" t="s">
        <v>1018</v>
      </c>
      <c r="D861" s="7" t="s">
        <v>2725</v>
      </c>
      <c r="E861" s="7" t="s">
        <v>132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>
      <c r="A862" s="231">
        <v>4397381</v>
      </c>
      <c r="B862" s="7" t="s">
        <v>2720</v>
      </c>
      <c r="C862" s="7" t="s">
        <v>1018</v>
      </c>
      <c r="D862" s="7" t="s">
        <v>2726</v>
      </c>
      <c r="E862" s="7" t="s">
        <v>746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>
      <c r="A863" s="231">
        <v>2837471</v>
      </c>
      <c r="B863" s="7" t="s">
        <v>2882</v>
      </c>
      <c r="C863" s="7" t="s">
        <v>280</v>
      </c>
      <c r="D863" s="7" t="s">
        <v>2883</v>
      </c>
      <c r="E863" s="7" t="s">
        <v>1515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>
      <c r="A864" s="231">
        <v>4547021</v>
      </c>
      <c r="B864" s="7" t="s">
        <v>2882</v>
      </c>
      <c r="C864" s="7" t="s">
        <v>2884</v>
      </c>
      <c r="D864" s="7" t="s">
        <v>2885</v>
      </c>
      <c r="E864" s="7" t="s">
        <v>2605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>
      <c r="A865" s="231">
        <v>2451852</v>
      </c>
      <c r="B865" s="7" t="s">
        <v>2882</v>
      </c>
      <c r="C865" s="7" t="s">
        <v>180</v>
      </c>
      <c r="D865" s="7" t="s">
        <v>2886</v>
      </c>
      <c r="E865" s="7" t="s">
        <v>17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>
      <c r="A866" s="231">
        <v>2451853</v>
      </c>
      <c r="B866" s="7" t="s">
        <v>2882</v>
      </c>
      <c r="C866" s="7" t="s">
        <v>798</v>
      </c>
      <c r="D866" s="7" t="s">
        <v>2886</v>
      </c>
      <c r="E866" s="7" t="s">
        <v>17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>
      <c r="A867" s="231">
        <v>6143976</v>
      </c>
      <c r="B867" s="7" t="s">
        <v>2882</v>
      </c>
      <c r="C867" s="7" t="s">
        <v>2887</v>
      </c>
      <c r="D867" s="7" t="s">
        <v>2888</v>
      </c>
      <c r="E867" s="7" t="s">
        <v>17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>
      <c r="A868" s="231">
        <v>3388311</v>
      </c>
      <c r="B868" s="7" t="s">
        <v>2915</v>
      </c>
      <c r="C868" s="7" t="s">
        <v>881</v>
      </c>
      <c r="D868" s="7" t="s">
        <v>2916</v>
      </c>
      <c r="E868" s="7" t="s">
        <v>2917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>
      <c r="A869" s="231">
        <v>3388312</v>
      </c>
      <c r="B869" s="7" t="s">
        <v>2915</v>
      </c>
      <c r="C869" s="7" t="s">
        <v>2918</v>
      </c>
      <c r="D869" s="7" t="s">
        <v>2916</v>
      </c>
      <c r="E869" s="7" t="s">
        <v>2917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>
      <c r="A870" s="231">
        <v>5274751</v>
      </c>
      <c r="B870" s="7" t="s">
        <v>2915</v>
      </c>
      <c r="C870" s="7" t="s">
        <v>2919</v>
      </c>
      <c r="D870" s="7" t="s">
        <v>2920</v>
      </c>
      <c r="E870" s="7" t="s">
        <v>2917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>
      <c r="A871" s="231">
        <v>9941328</v>
      </c>
      <c r="B871" s="7" t="s">
        <v>2915</v>
      </c>
      <c r="C871" s="7" t="s">
        <v>881</v>
      </c>
      <c r="D871" s="7" t="s">
        <v>2921</v>
      </c>
      <c r="E871" s="7" t="s">
        <v>2922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>
      <c r="A872" s="231">
        <v>5271853</v>
      </c>
      <c r="B872" s="7" t="s">
        <v>2989</v>
      </c>
      <c r="C872" s="7" t="s">
        <v>2990</v>
      </c>
      <c r="D872" s="7" t="s">
        <v>2991</v>
      </c>
      <c r="E872" s="7" t="s">
        <v>46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>
      <c r="A873" s="231">
        <v>5271903</v>
      </c>
      <c r="B873" s="7" t="s">
        <v>2989</v>
      </c>
      <c r="C873" s="7" t="s">
        <v>2990</v>
      </c>
      <c r="D873" s="7" t="s">
        <v>2992</v>
      </c>
      <c r="E873" s="7" t="s">
        <v>46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>
      <c r="A874" s="231">
        <v>5271643</v>
      </c>
      <c r="B874" s="7" t="s">
        <v>2989</v>
      </c>
      <c r="C874" s="7" t="s">
        <v>2990</v>
      </c>
      <c r="D874" s="7" t="s">
        <v>2993</v>
      </c>
      <c r="E874" s="7" t="s">
        <v>46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>
      <c r="A875" s="231">
        <v>5271713</v>
      </c>
      <c r="B875" s="7" t="s">
        <v>2989</v>
      </c>
      <c r="C875" s="7" t="s">
        <v>2990</v>
      </c>
      <c r="D875" s="7" t="s">
        <v>2994</v>
      </c>
      <c r="E875" s="7" t="s">
        <v>46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>
      <c r="A876" s="231">
        <v>5039292</v>
      </c>
      <c r="B876" s="7" t="s">
        <v>2989</v>
      </c>
      <c r="C876" s="7" t="s">
        <v>2995</v>
      </c>
      <c r="D876" s="7" t="s">
        <v>2996</v>
      </c>
      <c r="E876" s="7" t="s">
        <v>56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>
      <c r="A877" s="231">
        <v>5039342</v>
      </c>
      <c r="B877" s="7" t="s">
        <v>2989</v>
      </c>
      <c r="C877" s="7" t="s">
        <v>2997</v>
      </c>
      <c r="D877" s="7" t="s">
        <v>2996</v>
      </c>
      <c r="E877" s="7" t="s">
        <v>56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>
      <c r="A878" s="231">
        <v>5039082</v>
      </c>
      <c r="B878" s="7" t="s">
        <v>2989</v>
      </c>
      <c r="C878" s="7" t="s">
        <v>2998</v>
      </c>
      <c r="D878" s="7" t="s">
        <v>2996</v>
      </c>
      <c r="E878" s="7" t="s">
        <v>56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>
      <c r="A879" s="231">
        <v>5039132</v>
      </c>
      <c r="B879" s="7" t="s">
        <v>2989</v>
      </c>
      <c r="C879" s="7" t="s">
        <v>2999</v>
      </c>
      <c r="D879" s="7" t="s">
        <v>2996</v>
      </c>
      <c r="E879" s="7" t="s">
        <v>56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>
      <c r="A880" s="231">
        <v>5713002</v>
      </c>
      <c r="B880" s="7" t="s">
        <v>2989</v>
      </c>
      <c r="C880" s="7" t="s">
        <v>2995</v>
      </c>
      <c r="D880" s="7" t="s">
        <v>3000</v>
      </c>
      <c r="E880" s="7" t="s">
        <v>62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>
      <c r="A881" s="231">
        <v>5715002</v>
      </c>
      <c r="B881" s="7" t="s">
        <v>2989</v>
      </c>
      <c r="C881" s="7" t="s">
        <v>2997</v>
      </c>
      <c r="D881" s="7" t="s">
        <v>3000</v>
      </c>
      <c r="E881" s="7" t="s">
        <v>62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>
      <c r="A882" s="231">
        <v>5712842</v>
      </c>
      <c r="B882" s="7" t="s">
        <v>2989</v>
      </c>
      <c r="C882" s="7" t="s">
        <v>2998</v>
      </c>
      <c r="D882" s="7" t="s">
        <v>3000</v>
      </c>
      <c r="E882" s="7" t="s">
        <v>62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>
      <c r="A883" s="231">
        <v>5712972</v>
      </c>
      <c r="B883" s="7" t="s">
        <v>2989</v>
      </c>
      <c r="C883" s="7" t="s">
        <v>2999</v>
      </c>
      <c r="D883" s="7" t="s">
        <v>3000</v>
      </c>
      <c r="E883" s="7" t="s">
        <v>62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>
      <c r="A884" s="231">
        <v>4252825</v>
      </c>
      <c r="B884" s="7" t="s">
        <v>2989</v>
      </c>
      <c r="C884" s="7" t="s">
        <v>164</v>
      </c>
      <c r="D884" s="7" t="s">
        <v>3001</v>
      </c>
      <c r="E884" s="7" t="s">
        <v>126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>
      <c r="A885" s="231">
        <v>4442583</v>
      </c>
      <c r="B885" s="7" t="s">
        <v>2989</v>
      </c>
      <c r="C885" s="7" t="s">
        <v>1016</v>
      </c>
      <c r="D885" s="7" t="s">
        <v>3001</v>
      </c>
      <c r="E885" s="7" t="s">
        <v>126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>
      <c r="A886" s="231">
        <v>4252745</v>
      </c>
      <c r="B886" s="7" t="s">
        <v>2989</v>
      </c>
      <c r="C886" s="7" t="s">
        <v>1085</v>
      </c>
      <c r="D886" s="7" t="s">
        <v>3001</v>
      </c>
      <c r="E886" s="7" t="s">
        <v>126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>
      <c r="A887" s="231">
        <v>4252665</v>
      </c>
      <c r="B887" s="7" t="s">
        <v>2989</v>
      </c>
      <c r="C887" s="7" t="s">
        <v>300</v>
      </c>
      <c r="D887" s="7" t="s">
        <v>3001</v>
      </c>
      <c r="E887" s="7" t="s">
        <v>126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>
      <c r="A888" s="231">
        <v>4442403</v>
      </c>
      <c r="B888" s="7" t="s">
        <v>2989</v>
      </c>
      <c r="C888" s="7" t="s">
        <v>507</v>
      </c>
      <c r="D888" s="7" t="s">
        <v>3001</v>
      </c>
      <c r="E888" s="7" t="s">
        <v>126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>
      <c r="A889" s="231">
        <v>5134911</v>
      </c>
      <c r="B889" s="7" t="s">
        <v>2989</v>
      </c>
      <c r="C889" s="7" t="s">
        <v>2995</v>
      </c>
      <c r="D889" s="7" t="s">
        <v>3002</v>
      </c>
      <c r="E889" s="7" t="s">
        <v>274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>
      <c r="A890" s="231">
        <v>5135041</v>
      </c>
      <c r="B890" s="7" t="s">
        <v>2989</v>
      </c>
      <c r="C890" s="7" t="s">
        <v>2997</v>
      </c>
      <c r="D890" s="7" t="s">
        <v>3002</v>
      </c>
      <c r="E890" s="7" t="s">
        <v>274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>
      <c r="A891" s="231">
        <v>5134651</v>
      </c>
      <c r="B891" s="7" t="s">
        <v>2989</v>
      </c>
      <c r="C891" s="7" t="s">
        <v>2998</v>
      </c>
      <c r="D891" s="7" t="s">
        <v>3002</v>
      </c>
      <c r="E891" s="7" t="s">
        <v>274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>
      <c r="A892" s="231">
        <v>5134861</v>
      </c>
      <c r="B892" s="7" t="s">
        <v>2989</v>
      </c>
      <c r="C892" s="7" t="s">
        <v>2999</v>
      </c>
      <c r="D892" s="7" t="s">
        <v>3002</v>
      </c>
      <c r="E892" s="7" t="s">
        <v>274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>
      <c r="A893" s="231">
        <v>5180611</v>
      </c>
      <c r="B893" s="7" t="s">
        <v>2989</v>
      </c>
      <c r="C893" s="7" t="s">
        <v>2995</v>
      </c>
      <c r="D893" s="7" t="s">
        <v>3003</v>
      </c>
      <c r="E893" s="7" t="s">
        <v>132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>
      <c r="A894" s="231">
        <v>5180612</v>
      </c>
      <c r="B894" s="7" t="s">
        <v>2989</v>
      </c>
      <c r="C894" s="7" t="s">
        <v>3004</v>
      </c>
      <c r="D894" s="7" t="s">
        <v>3003</v>
      </c>
      <c r="E894" s="7" t="s">
        <v>132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>
      <c r="A895" s="231">
        <v>5180771</v>
      </c>
      <c r="B895" s="7" t="s">
        <v>2989</v>
      </c>
      <c r="C895" s="7" t="s">
        <v>2997</v>
      </c>
      <c r="D895" s="7" t="s">
        <v>3003</v>
      </c>
      <c r="E895" s="7" t="s">
        <v>132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>
      <c r="A896" s="231">
        <v>5180401</v>
      </c>
      <c r="B896" s="7" t="s">
        <v>2989</v>
      </c>
      <c r="C896" s="7" t="s">
        <v>2998</v>
      </c>
      <c r="D896" s="7" t="s">
        <v>3003</v>
      </c>
      <c r="E896" s="7" t="s">
        <v>132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>
      <c r="A897" s="231">
        <v>5180561</v>
      </c>
      <c r="B897" s="7" t="s">
        <v>2989</v>
      </c>
      <c r="C897" s="7" t="s">
        <v>2999</v>
      </c>
      <c r="D897" s="7" t="s">
        <v>3003</v>
      </c>
      <c r="E897" s="7" t="s">
        <v>132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>
      <c r="A898" s="231">
        <v>5082611</v>
      </c>
      <c r="B898" s="7" t="s">
        <v>3014</v>
      </c>
      <c r="C898" s="7" t="s">
        <v>3015</v>
      </c>
      <c r="D898" s="7" t="s">
        <v>3016</v>
      </c>
      <c r="E898" s="7" t="s">
        <v>309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>
      <c r="A899" s="231">
        <v>4227411</v>
      </c>
      <c r="B899" s="7" t="s">
        <v>3014</v>
      </c>
      <c r="C899" s="7" t="s">
        <v>3017</v>
      </c>
      <c r="D899" s="7" t="s">
        <v>3018</v>
      </c>
      <c r="E899" s="7" t="s">
        <v>249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>
      <c r="A900" s="231">
        <v>5434001</v>
      </c>
      <c r="B900" s="7" t="s">
        <v>3014</v>
      </c>
      <c r="C900" s="7" t="s">
        <v>3019</v>
      </c>
      <c r="D900" s="7" t="s">
        <v>3020</v>
      </c>
      <c r="E900" s="7" t="s">
        <v>232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>
      <c r="A901" s="231">
        <v>545568</v>
      </c>
      <c r="B901" s="7" t="s">
        <v>3014</v>
      </c>
      <c r="C901" s="7" t="s">
        <v>3021</v>
      </c>
      <c r="D901" s="7" t="s">
        <v>3022</v>
      </c>
      <c r="E901" s="7" t="s">
        <v>70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>
      <c r="A902" s="231">
        <v>4852601</v>
      </c>
      <c r="B902" s="7" t="s">
        <v>3014</v>
      </c>
      <c r="C902" s="7" t="s">
        <v>3017</v>
      </c>
      <c r="D902" s="7" t="s">
        <v>3023</v>
      </c>
      <c r="E902" s="7" t="s">
        <v>1981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>
      <c r="A903" s="231">
        <v>5165021</v>
      </c>
      <c r="B903" s="7" t="s">
        <v>3014</v>
      </c>
      <c r="C903" s="7" t="s">
        <v>3015</v>
      </c>
      <c r="D903" s="7" t="s">
        <v>3024</v>
      </c>
      <c r="E903" s="7" t="s">
        <v>1283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>
      <c r="A904" s="231">
        <v>4731401</v>
      </c>
      <c r="B904" s="7" t="s">
        <v>3014</v>
      </c>
      <c r="C904" s="7" t="s">
        <v>3015</v>
      </c>
      <c r="D904" s="7" t="s">
        <v>3025</v>
      </c>
      <c r="E904" s="7" t="s">
        <v>625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>
      <c r="A905" s="231">
        <v>5192521</v>
      </c>
      <c r="B905" s="7" t="s">
        <v>3031</v>
      </c>
      <c r="C905" s="7" t="s">
        <v>530</v>
      </c>
      <c r="D905" s="7" t="s">
        <v>3032</v>
      </c>
      <c r="E905" s="7" t="s">
        <v>227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>
      <c r="A906" s="231">
        <v>4702292</v>
      </c>
      <c r="B906" s="7" t="s">
        <v>3031</v>
      </c>
      <c r="C906" s="7" t="s">
        <v>530</v>
      </c>
      <c r="D906" s="7" t="s">
        <v>3033</v>
      </c>
      <c r="E906" s="7" t="s">
        <v>56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>
      <c r="A907" s="231">
        <v>6015131</v>
      </c>
      <c r="B907" s="7" t="s">
        <v>3031</v>
      </c>
      <c r="C907" s="7" t="s">
        <v>539</v>
      </c>
      <c r="D907" s="7" t="s">
        <v>3034</v>
      </c>
      <c r="E907" s="7" t="s">
        <v>146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>
      <c r="A908" s="231">
        <v>5256942</v>
      </c>
      <c r="B908" s="7" t="s">
        <v>3031</v>
      </c>
      <c r="C908" s="7" t="s">
        <v>530</v>
      </c>
      <c r="D908" s="7" t="s">
        <v>3035</v>
      </c>
      <c r="E908" s="7" t="s">
        <v>154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>
      <c r="A909" s="231">
        <v>5517972</v>
      </c>
      <c r="B909" s="7" t="s">
        <v>3036</v>
      </c>
      <c r="C909" s="7" t="s">
        <v>530</v>
      </c>
      <c r="D909" s="7" t="s">
        <v>3037</v>
      </c>
      <c r="E909" s="7" t="s">
        <v>157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>
      <c r="A910" s="231">
        <v>4778111</v>
      </c>
      <c r="B910" s="7" t="s">
        <v>3031</v>
      </c>
      <c r="C910" s="7" t="s">
        <v>530</v>
      </c>
      <c r="D910" s="7" t="s">
        <v>3038</v>
      </c>
      <c r="E910" s="7" t="s">
        <v>132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>
      <c r="A911" s="231">
        <v>4545701</v>
      </c>
      <c r="B911" s="7" t="s">
        <v>3031</v>
      </c>
      <c r="C911" s="7" t="s">
        <v>539</v>
      </c>
      <c r="D911" s="7" t="s">
        <v>3039</v>
      </c>
      <c r="E911" s="7" t="s">
        <v>746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>
      <c r="A912" s="231">
        <v>2785581</v>
      </c>
      <c r="B912" s="7" t="s">
        <v>3040</v>
      </c>
      <c r="C912" s="7" t="s">
        <v>3041</v>
      </c>
      <c r="D912" s="7" t="s">
        <v>3042</v>
      </c>
      <c r="E912" s="7" t="s">
        <v>182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>
      <c r="A913" s="231">
        <v>2785582</v>
      </c>
      <c r="B913" s="7" t="s">
        <v>3040</v>
      </c>
      <c r="C913" s="7" t="s">
        <v>1931</v>
      </c>
      <c r="D913" s="7" t="s">
        <v>3042</v>
      </c>
      <c r="E913" s="7" t="s">
        <v>182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>
      <c r="A914" s="231">
        <v>3837611</v>
      </c>
      <c r="B914" s="7" t="s">
        <v>3040</v>
      </c>
      <c r="C914" s="7" t="s">
        <v>3043</v>
      </c>
      <c r="D914" s="7" t="s">
        <v>3044</v>
      </c>
      <c r="E914" s="7" t="s">
        <v>182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>
      <c r="A915" s="231">
        <v>3837531</v>
      </c>
      <c r="B915" s="7" t="s">
        <v>3040</v>
      </c>
      <c r="C915" s="7" t="s">
        <v>3045</v>
      </c>
      <c r="D915" s="7" t="s">
        <v>3044</v>
      </c>
      <c r="E915" s="7" t="s">
        <v>182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>
      <c r="A916" s="231">
        <v>3071752</v>
      </c>
      <c r="B916" s="7" t="s">
        <v>3040</v>
      </c>
      <c r="C916" s="7" t="s">
        <v>1942</v>
      </c>
      <c r="D916" s="7" t="s">
        <v>3046</v>
      </c>
      <c r="E916" s="7" t="s">
        <v>182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>
      <c r="A917" s="231">
        <v>5381972</v>
      </c>
      <c r="B917" s="7" t="s">
        <v>3047</v>
      </c>
      <c r="C917" s="7" t="s">
        <v>3048</v>
      </c>
      <c r="D917" s="7" t="s">
        <v>3049</v>
      </c>
      <c r="E917" s="7" t="s">
        <v>130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>
      <c r="A918" s="231">
        <v>3543741</v>
      </c>
      <c r="B918" s="7" t="s">
        <v>3047</v>
      </c>
      <c r="C918" s="7" t="s">
        <v>3050</v>
      </c>
      <c r="D918" s="7" t="s">
        <v>3049</v>
      </c>
      <c r="E918" s="7" t="s">
        <v>130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>
      <c r="A919" s="231">
        <v>3543743</v>
      </c>
      <c r="B919" s="7" t="s">
        <v>3047</v>
      </c>
      <c r="C919" s="7" t="s">
        <v>3051</v>
      </c>
      <c r="D919" s="7" t="s">
        <v>3049</v>
      </c>
      <c r="E919" s="7" t="s">
        <v>130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>
      <c r="A920" s="231">
        <v>4567321</v>
      </c>
      <c r="B920" s="7" t="s">
        <v>3047</v>
      </c>
      <c r="C920" s="7" t="s">
        <v>3052</v>
      </c>
      <c r="D920" s="7" t="s">
        <v>3053</v>
      </c>
      <c r="E920" s="7" t="s">
        <v>309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>
      <c r="A921" s="231">
        <v>3111341</v>
      </c>
      <c r="B921" s="7" t="s">
        <v>3047</v>
      </c>
      <c r="C921" s="7" t="s">
        <v>3054</v>
      </c>
      <c r="D921" s="7" t="s">
        <v>3055</v>
      </c>
      <c r="E921" s="7" t="s">
        <v>249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>
      <c r="A922" s="231">
        <v>3111342</v>
      </c>
      <c r="B922" s="7" t="s">
        <v>3047</v>
      </c>
      <c r="C922" s="7" t="s">
        <v>3056</v>
      </c>
      <c r="D922" s="7" t="s">
        <v>3055</v>
      </c>
      <c r="E922" s="7" t="s">
        <v>249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>
      <c r="A923" s="231">
        <v>3703701</v>
      </c>
      <c r="B923" s="7" t="s">
        <v>3047</v>
      </c>
      <c r="C923" s="7" t="s">
        <v>576</v>
      </c>
      <c r="D923" s="7" t="s">
        <v>3057</v>
      </c>
      <c r="E923" s="7" t="s">
        <v>249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>
      <c r="A924" s="231">
        <v>3703702</v>
      </c>
      <c r="B924" s="7" t="s">
        <v>3047</v>
      </c>
      <c r="C924" s="7" t="s">
        <v>578</v>
      </c>
      <c r="D924" s="7" t="s">
        <v>3057</v>
      </c>
      <c r="E924" s="7" t="s">
        <v>249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>
      <c r="A925" s="231">
        <v>5404001</v>
      </c>
      <c r="B925" s="7" t="s">
        <v>3091</v>
      </c>
      <c r="C925" s="7" t="s">
        <v>1085</v>
      </c>
      <c r="D925" s="7" t="s">
        <v>3092</v>
      </c>
      <c r="E925" s="7" t="s">
        <v>11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>
      <c r="A926" s="231">
        <v>4296143</v>
      </c>
      <c r="B926" s="7" t="s">
        <v>3091</v>
      </c>
      <c r="C926" s="7" t="s">
        <v>3093</v>
      </c>
      <c r="D926" s="7" t="s">
        <v>3094</v>
      </c>
      <c r="E926" s="7" t="s">
        <v>1027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>
      <c r="A927" s="231">
        <v>501450</v>
      </c>
      <c r="B927" s="7" t="s">
        <v>3091</v>
      </c>
      <c r="C927" s="7" t="s">
        <v>1085</v>
      </c>
      <c r="D927" s="7" t="s">
        <v>3095</v>
      </c>
      <c r="E927" s="7" t="s">
        <v>222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>
      <c r="A928" s="231">
        <v>4873151</v>
      </c>
      <c r="B928" s="7" t="s">
        <v>3091</v>
      </c>
      <c r="C928" s="7" t="s">
        <v>2257</v>
      </c>
      <c r="D928" s="7" t="s">
        <v>3096</v>
      </c>
      <c r="E928" s="7" t="s">
        <v>574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>
      <c r="A929" s="231">
        <v>3716591</v>
      </c>
      <c r="B929" s="7" t="s">
        <v>3091</v>
      </c>
      <c r="C929" s="7" t="s">
        <v>1475</v>
      </c>
      <c r="D929" s="7" t="s">
        <v>3097</v>
      </c>
      <c r="E929" s="7" t="s">
        <v>132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>
      <c r="A930" s="231">
        <v>3716671</v>
      </c>
      <c r="B930" s="7" t="s">
        <v>3091</v>
      </c>
      <c r="C930" s="7" t="s">
        <v>3098</v>
      </c>
      <c r="D930" s="7" t="s">
        <v>3097</v>
      </c>
      <c r="E930" s="7" t="s">
        <v>132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>
      <c r="A931" s="231">
        <v>910413</v>
      </c>
      <c r="B931" s="7" t="s">
        <v>3091</v>
      </c>
      <c r="C931" s="7" t="s">
        <v>1474</v>
      </c>
      <c r="D931" s="7" t="s">
        <v>3099</v>
      </c>
      <c r="E931" s="7" t="s">
        <v>746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>
      <c r="A932" s="231">
        <v>914132</v>
      </c>
      <c r="B932" s="7" t="s">
        <v>3091</v>
      </c>
      <c r="C932" s="7" t="s">
        <v>3100</v>
      </c>
      <c r="D932" s="7" t="s">
        <v>3099</v>
      </c>
      <c r="E932" s="7" t="s">
        <v>746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>
      <c r="A933" s="231">
        <v>911322</v>
      </c>
      <c r="B933" s="7" t="s">
        <v>3091</v>
      </c>
      <c r="C933" s="7" t="s">
        <v>1085</v>
      </c>
      <c r="D933" s="7" t="s">
        <v>3099</v>
      </c>
      <c r="E933" s="7" t="s">
        <v>746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>
      <c r="A934" s="231">
        <v>4300094</v>
      </c>
      <c r="B934" s="7" t="s">
        <v>3135</v>
      </c>
      <c r="C934" s="7" t="s">
        <v>3136</v>
      </c>
      <c r="D934" s="7" t="s">
        <v>3137</v>
      </c>
      <c r="E934" s="7" t="s">
        <v>178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>
      <c r="A935" s="231">
        <v>320371</v>
      </c>
      <c r="B935" s="7" t="s">
        <v>3135</v>
      </c>
      <c r="C935" s="7" t="s">
        <v>3138</v>
      </c>
      <c r="D935" s="7" t="s">
        <v>3139</v>
      </c>
      <c r="E935" s="7" t="s">
        <v>126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>
      <c r="A936" s="231">
        <v>4716311</v>
      </c>
      <c r="B936" s="7" t="s">
        <v>3135</v>
      </c>
      <c r="C936" s="7" t="s">
        <v>3140</v>
      </c>
      <c r="D936" s="7" t="s">
        <v>3139</v>
      </c>
      <c r="E936" s="7" t="s">
        <v>126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>
      <c r="A937" s="231">
        <v>4766991</v>
      </c>
      <c r="B937" s="7" t="s">
        <v>3135</v>
      </c>
      <c r="C937" s="7" t="s">
        <v>3141</v>
      </c>
      <c r="D937" s="7" t="s">
        <v>3139</v>
      </c>
      <c r="E937" s="7" t="s">
        <v>126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>
      <c r="A938" s="231">
        <v>4716491</v>
      </c>
      <c r="B938" s="7" t="s">
        <v>3135</v>
      </c>
      <c r="C938" s="7" t="s">
        <v>3142</v>
      </c>
      <c r="D938" s="7" t="s">
        <v>3139</v>
      </c>
      <c r="E938" s="7" t="s">
        <v>126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>
      <c r="A939" s="231">
        <v>4716571</v>
      </c>
      <c r="B939" s="7" t="s">
        <v>3135</v>
      </c>
      <c r="C939" s="7" t="s">
        <v>3143</v>
      </c>
      <c r="D939" s="7" t="s">
        <v>3139</v>
      </c>
      <c r="E939" s="7" t="s">
        <v>126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>
      <c r="A940" s="231">
        <v>4716651</v>
      </c>
      <c r="B940" s="7" t="s">
        <v>3135</v>
      </c>
      <c r="C940" s="7" t="s">
        <v>3144</v>
      </c>
      <c r="D940" s="7" t="s">
        <v>3139</v>
      </c>
      <c r="E940" s="7" t="s">
        <v>126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>
      <c r="A941" s="231">
        <v>4716071</v>
      </c>
      <c r="B941" s="7" t="s">
        <v>3135</v>
      </c>
      <c r="C941" s="7" t="s">
        <v>3145</v>
      </c>
      <c r="D941" s="7" t="s">
        <v>3139</v>
      </c>
      <c r="E941" s="7" t="s">
        <v>126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>
      <c r="A942" s="231">
        <v>3902952</v>
      </c>
      <c r="B942" s="7" t="s">
        <v>3135</v>
      </c>
      <c r="C942" s="7" t="s">
        <v>3146</v>
      </c>
      <c r="D942" s="7" t="s">
        <v>3139</v>
      </c>
      <c r="E942" s="7" t="s">
        <v>126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>
      <c r="A943" s="231">
        <v>4716151</v>
      </c>
      <c r="B943" s="7" t="s">
        <v>3135</v>
      </c>
      <c r="C943" s="7" t="s">
        <v>3147</v>
      </c>
      <c r="D943" s="7" t="s">
        <v>3139</v>
      </c>
      <c r="E943" s="7" t="s">
        <v>126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>
      <c r="A944" s="231">
        <v>4716231</v>
      </c>
      <c r="B944" s="7" t="s">
        <v>3135</v>
      </c>
      <c r="C944" s="7" t="s">
        <v>3148</v>
      </c>
      <c r="D944" s="7" t="s">
        <v>3139</v>
      </c>
      <c r="E944" s="7" t="s">
        <v>126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>
      <c r="A945" s="231">
        <v>3367601</v>
      </c>
      <c r="B945" s="7" t="s">
        <v>3135</v>
      </c>
      <c r="C945" s="7" t="s">
        <v>3138</v>
      </c>
      <c r="D945" s="7" t="s">
        <v>3149</v>
      </c>
      <c r="E945" s="7" t="s">
        <v>485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>
      <c r="A946" s="231">
        <v>5143661</v>
      </c>
      <c r="B946" s="7" t="s">
        <v>3135</v>
      </c>
      <c r="C946" s="7" t="s">
        <v>3140</v>
      </c>
      <c r="D946" s="7" t="s">
        <v>3150</v>
      </c>
      <c r="E946" s="7" t="s">
        <v>485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>
      <c r="A947" s="231">
        <v>5143711</v>
      </c>
      <c r="B947" s="7" t="s">
        <v>3135</v>
      </c>
      <c r="C947" s="7" t="s">
        <v>3141</v>
      </c>
      <c r="D947" s="7" t="s">
        <v>3151</v>
      </c>
      <c r="E947" s="7" t="s">
        <v>485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>
      <c r="A948" s="231">
        <v>5143871</v>
      </c>
      <c r="B948" s="7" t="s">
        <v>3135</v>
      </c>
      <c r="C948" s="7" t="s">
        <v>3142</v>
      </c>
      <c r="D948" s="7" t="s">
        <v>3152</v>
      </c>
      <c r="E948" s="7" t="s">
        <v>485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>
      <c r="A949" s="231">
        <v>3855692</v>
      </c>
      <c r="B949" s="7" t="s">
        <v>3135</v>
      </c>
      <c r="C949" s="7" t="s">
        <v>3143</v>
      </c>
      <c r="D949" s="7" t="s">
        <v>3153</v>
      </c>
      <c r="E949" s="7" t="s">
        <v>485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>
      <c r="A950" s="231">
        <v>5143921</v>
      </c>
      <c r="B950" s="7" t="s">
        <v>3135</v>
      </c>
      <c r="C950" s="7" t="s">
        <v>3144</v>
      </c>
      <c r="D950" s="7" t="s">
        <v>3154</v>
      </c>
      <c r="E950" s="7" t="s">
        <v>485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>
      <c r="A951" s="231">
        <v>5148391</v>
      </c>
      <c r="B951" s="7" t="s">
        <v>3135</v>
      </c>
      <c r="C951" s="7" t="s">
        <v>3155</v>
      </c>
      <c r="D951" s="7" t="s">
        <v>3156</v>
      </c>
      <c r="E951" s="7" t="s">
        <v>485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>
      <c r="A952" s="231">
        <v>3994111</v>
      </c>
      <c r="B952" s="7" t="s">
        <v>3135</v>
      </c>
      <c r="C952" s="7" t="s">
        <v>3146</v>
      </c>
      <c r="D952" s="7" t="s">
        <v>3157</v>
      </c>
      <c r="E952" s="7" t="s">
        <v>485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>
      <c r="A953" s="231">
        <v>5143501</v>
      </c>
      <c r="B953" s="7" t="s">
        <v>3135</v>
      </c>
      <c r="C953" s="7" t="s">
        <v>3147</v>
      </c>
      <c r="D953" s="7" t="s">
        <v>3158</v>
      </c>
      <c r="E953" s="7" t="s">
        <v>485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>
      <c r="A954" s="231">
        <v>4897331</v>
      </c>
      <c r="B954" s="7" t="s">
        <v>3135</v>
      </c>
      <c r="C954" s="7" t="s">
        <v>3148</v>
      </c>
      <c r="D954" s="7" t="s">
        <v>3159</v>
      </c>
      <c r="E954" s="7" t="s">
        <v>485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>
      <c r="A955" s="231">
        <v>4299531</v>
      </c>
      <c r="B955" s="7" t="s">
        <v>3135</v>
      </c>
      <c r="C955" s="7" t="s">
        <v>3160</v>
      </c>
      <c r="D955" s="7" t="s">
        <v>3161</v>
      </c>
      <c r="E955" s="7" t="s">
        <v>274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>
      <c r="A956" s="231">
        <v>5752551</v>
      </c>
      <c r="B956" s="7" t="s">
        <v>3135</v>
      </c>
      <c r="C956" s="7" t="s">
        <v>3162</v>
      </c>
      <c r="D956" s="7" t="s">
        <v>3161</v>
      </c>
      <c r="E956" s="7" t="s">
        <v>274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>
      <c r="A957" s="231">
        <v>4299611</v>
      </c>
      <c r="B957" s="7" t="s">
        <v>3135</v>
      </c>
      <c r="C957" s="7" t="s">
        <v>3163</v>
      </c>
      <c r="D957" s="7" t="s">
        <v>3161</v>
      </c>
      <c r="E957" s="7" t="s">
        <v>274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>
      <c r="A958" s="231">
        <v>5752681</v>
      </c>
      <c r="B958" s="7" t="s">
        <v>3135</v>
      </c>
      <c r="C958" s="7" t="s">
        <v>3164</v>
      </c>
      <c r="D958" s="7" t="s">
        <v>3161</v>
      </c>
      <c r="E958" s="7" t="s">
        <v>274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>
      <c r="A959" s="231">
        <v>4299791</v>
      </c>
      <c r="B959" s="7" t="s">
        <v>3135</v>
      </c>
      <c r="C959" s="7" t="s">
        <v>3165</v>
      </c>
      <c r="D959" s="7" t="s">
        <v>3161</v>
      </c>
      <c r="E959" s="7" t="s">
        <v>274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>
      <c r="A960" s="231">
        <v>5009411</v>
      </c>
      <c r="B960" s="7" t="s">
        <v>3135</v>
      </c>
      <c r="C960" s="7" t="s">
        <v>3166</v>
      </c>
      <c r="D960" s="7" t="s">
        <v>3161</v>
      </c>
      <c r="E960" s="7" t="s">
        <v>274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>
      <c r="A961" s="231">
        <v>5009571</v>
      </c>
      <c r="B961" s="7" t="s">
        <v>3135</v>
      </c>
      <c r="C961" s="7" t="s">
        <v>3167</v>
      </c>
      <c r="D961" s="7" t="s">
        <v>3161</v>
      </c>
      <c r="E961" s="7" t="s">
        <v>274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>
      <c r="A962" s="231">
        <v>4299291</v>
      </c>
      <c r="B962" s="7" t="s">
        <v>3135</v>
      </c>
      <c r="C962" s="7" t="s">
        <v>3168</v>
      </c>
      <c r="D962" s="7" t="s">
        <v>3161</v>
      </c>
      <c r="E962" s="7" t="s">
        <v>274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>
      <c r="A963" s="231">
        <v>4299371</v>
      </c>
      <c r="B963" s="7" t="s">
        <v>3135</v>
      </c>
      <c r="C963" s="7" t="s">
        <v>3169</v>
      </c>
      <c r="D963" s="7" t="s">
        <v>3161</v>
      </c>
      <c r="E963" s="7" t="s">
        <v>274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>
      <c r="A964" s="231">
        <v>4299451</v>
      </c>
      <c r="B964" s="7" t="s">
        <v>3135</v>
      </c>
      <c r="C964" s="7" t="s">
        <v>3170</v>
      </c>
      <c r="D964" s="7" t="s">
        <v>3161</v>
      </c>
      <c r="E964" s="7" t="s">
        <v>274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>
      <c r="A965" s="231">
        <v>5752421</v>
      </c>
      <c r="B965" s="7" t="s">
        <v>3135</v>
      </c>
      <c r="C965" s="7" t="s">
        <v>3171</v>
      </c>
      <c r="D965" s="7" t="s">
        <v>3161</v>
      </c>
      <c r="E965" s="7" t="s">
        <v>274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>
      <c r="A966" s="231">
        <v>2469511</v>
      </c>
      <c r="B966" s="7" t="s">
        <v>3186</v>
      </c>
      <c r="C966" s="7" t="s">
        <v>3187</v>
      </c>
      <c r="D966" s="7" t="s">
        <v>3188</v>
      </c>
      <c r="E966" s="7" t="s">
        <v>642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>
      <c r="A967" s="231">
        <v>2469512</v>
      </c>
      <c r="B967" s="7" t="s">
        <v>3186</v>
      </c>
      <c r="C967" s="7" t="s">
        <v>3189</v>
      </c>
      <c r="D967" s="7" t="s">
        <v>3188</v>
      </c>
      <c r="E967" s="7" t="s">
        <v>642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>
      <c r="A968" s="231">
        <v>2469514</v>
      </c>
      <c r="B968" s="7" t="s">
        <v>3186</v>
      </c>
      <c r="C968" s="7" t="s">
        <v>3190</v>
      </c>
      <c r="D968" s="7" t="s">
        <v>3188</v>
      </c>
      <c r="E968" s="7" t="s">
        <v>642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>
      <c r="A969" s="231">
        <v>5553391</v>
      </c>
      <c r="B969" s="7" t="s">
        <v>3186</v>
      </c>
      <c r="C969" s="7" t="s">
        <v>180</v>
      </c>
      <c r="D969" s="7" t="s">
        <v>3191</v>
      </c>
      <c r="E969" s="7" t="s">
        <v>642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>
      <c r="A970" s="231">
        <v>5553392</v>
      </c>
      <c r="B970" s="7" t="s">
        <v>3186</v>
      </c>
      <c r="C970" s="7" t="s">
        <v>798</v>
      </c>
      <c r="D970" s="7" t="s">
        <v>3191</v>
      </c>
      <c r="E970" s="7" t="s">
        <v>642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>
      <c r="A971" s="231">
        <v>5570131</v>
      </c>
      <c r="B971" s="7" t="s">
        <v>3186</v>
      </c>
      <c r="C971" s="7" t="s">
        <v>3192</v>
      </c>
      <c r="D971" s="7" t="s">
        <v>3193</v>
      </c>
      <c r="E971" s="7" t="s">
        <v>126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>
      <c r="A972" s="231">
        <v>4561383</v>
      </c>
      <c r="B972" s="7" t="s">
        <v>3186</v>
      </c>
      <c r="C972" s="7" t="s">
        <v>176</v>
      </c>
      <c r="D972" s="7" t="s">
        <v>3194</v>
      </c>
      <c r="E972" s="7" t="s">
        <v>187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>
      <c r="A973" s="231">
        <v>5553711</v>
      </c>
      <c r="B973" s="7" t="s">
        <v>3233</v>
      </c>
      <c r="C973" s="7" t="s">
        <v>164</v>
      </c>
      <c r="D973" s="7" t="s">
        <v>3234</v>
      </c>
      <c r="E973" s="7" t="s">
        <v>227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>
      <c r="A974" s="231">
        <v>4877291</v>
      </c>
      <c r="B974" s="7" t="s">
        <v>3233</v>
      </c>
      <c r="C974" s="7" t="s">
        <v>507</v>
      </c>
      <c r="D974" s="7" t="s">
        <v>3234</v>
      </c>
      <c r="E974" s="7" t="s">
        <v>227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>
      <c r="A975" s="231">
        <v>5483002</v>
      </c>
      <c r="B975" s="7" t="s">
        <v>3233</v>
      </c>
      <c r="C975" s="7" t="s">
        <v>164</v>
      </c>
      <c r="D975" s="7" t="s">
        <v>3235</v>
      </c>
      <c r="E975" s="7" t="s">
        <v>62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>
      <c r="A976" s="231">
        <v>4101682</v>
      </c>
      <c r="B976" s="7" t="s">
        <v>3233</v>
      </c>
      <c r="C976" s="7" t="s">
        <v>507</v>
      </c>
      <c r="D976" s="7" t="s">
        <v>3235</v>
      </c>
      <c r="E976" s="7" t="s">
        <v>62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>
      <c r="A977" s="231">
        <v>4101683</v>
      </c>
      <c r="B977" s="7" t="s">
        <v>3233</v>
      </c>
      <c r="C977" s="7" t="s">
        <v>2687</v>
      </c>
      <c r="D977" s="7" t="s">
        <v>3235</v>
      </c>
      <c r="E977" s="7" t="s">
        <v>62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>
      <c r="A978" s="231">
        <v>4854002</v>
      </c>
      <c r="B978" s="7" t="s">
        <v>3233</v>
      </c>
      <c r="C978" s="7" t="s">
        <v>507</v>
      </c>
      <c r="D978" s="7" t="s">
        <v>3236</v>
      </c>
      <c r="E978" s="7" t="s">
        <v>309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>
      <c r="A979" s="231">
        <v>5680262</v>
      </c>
      <c r="B979" s="7" t="s">
        <v>3233</v>
      </c>
      <c r="C979" s="7" t="s">
        <v>507</v>
      </c>
      <c r="D979" s="7" t="s">
        <v>3237</v>
      </c>
      <c r="E979" s="7" t="s">
        <v>11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>
      <c r="A980" s="231">
        <v>4020587</v>
      </c>
      <c r="B980" s="7" t="s">
        <v>3233</v>
      </c>
      <c r="C980" s="7" t="s">
        <v>507</v>
      </c>
      <c r="D980" s="7" t="s">
        <v>3238</v>
      </c>
      <c r="E980" s="7" t="s">
        <v>178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>
      <c r="A981" s="231">
        <v>5161947</v>
      </c>
      <c r="B981" s="7" t="s">
        <v>3233</v>
      </c>
      <c r="C981" s="7" t="s">
        <v>3239</v>
      </c>
      <c r="D981" s="7" t="s">
        <v>3240</v>
      </c>
      <c r="E981" s="7" t="s">
        <v>43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>
      <c r="A982" s="231">
        <v>5161948</v>
      </c>
      <c r="B982" s="7" t="s">
        <v>3233</v>
      </c>
      <c r="C982" s="7" t="s">
        <v>3241</v>
      </c>
      <c r="D982" s="7" t="s">
        <v>3240</v>
      </c>
      <c r="E982" s="7" t="s">
        <v>43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>
      <c r="A983" s="231">
        <v>3986952</v>
      </c>
      <c r="B983" s="7" t="s">
        <v>3233</v>
      </c>
      <c r="C983" s="7" t="s">
        <v>3242</v>
      </c>
      <c r="D983" s="7" t="s">
        <v>3240</v>
      </c>
      <c r="E983" s="7" t="s">
        <v>43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>
      <c r="A984" s="231">
        <v>3986956</v>
      </c>
      <c r="B984" s="7" t="s">
        <v>3233</v>
      </c>
      <c r="C984" s="7" t="s">
        <v>3243</v>
      </c>
      <c r="D984" s="7" t="s">
        <v>3240</v>
      </c>
      <c r="E984" s="7" t="s">
        <v>43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>
      <c r="A985" s="231">
        <v>3986957</v>
      </c>
      <c r="B985" s="7" t="s">
        <v>3233</v>
      </c>
      <c r="C985" s="7" t="s">
        <v>3244</v>
      </c>
      <c r="D985" s="7" t="s">
        <v>3240</v>
      </c>
      <c r="E985" s="7" t="s">
        <v>43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>
      <c r="A986" s="231">
        <v>598197</v>
      </c>
      <c r="B986" s="7" t="s">
        <v>3233</v>
      </c>
      <c r="C986" s="7" t="s">
        <v>164</v>
      </c>
      <c r="D986" s="7" t="s">
        <v>3245</v>
      </c>
      <c r="E986" s="7" t="s">
        <v>547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>
      <c r="A987" s="231">
        <v>598184</v>
      </c>
      <c r="B987" s="7" t="s">
        <v>3233</v>
      </c>
      <c r="C987" s="7" t="s">
        <v>507</v>
      </c>
      <c r="D987" s="7" t="s">
        <v>3245</v>
      </c>
      <c r="E987" s="7" t="s">
        <v>547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>
      <c r="A988" s="231">
        <v>5838261</v>
      </c>
      <c r="B988" s="7" t="s">
        <v>3233</v>
      </c>
      <c r="C988" s="7" t="s">
        <v>3246</v>
      </c>
      <c r="D988" s="7" t="s">
        <v>3247</v>
      </c>
      <c r="E988" s="7" t="s">
        <v>146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>
      <c r="A989" s="231">
        <v>5838262</v>
      </c>
      <c r="B989" s="7" t="s">
        <v>3233</v>
      </c>
      <c r="C989" s="7" t="s">
        <v>3243</v>
      </c>
      <c r="D989" s="7" t="s">
        <v>3247</v>
      </c>
      <c r="E989" s="7" t="s">
        <v>146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>
      <c r="A990" s="231">
        <v>5838131</v>
      </c>
      <c r="B990" s="7" t="s">
        <v>3233</v>
      </c>
      <c r="C990" s="7" t="s">
        <v>164</v>
      </c>
      <c r="D990" s="7" t="s">
        <v>3248</v>
      </c>
      <c r="E990" s="7" t="s">
        <v>146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>
      <c r="A991" s="231">
        <v>5656683</v>
      </c>
      <c r="B991" s="7" t="s">
        <v>3233</v>
      </c>
      <c r="C991" s="7" t="s">
        <v>3239</v>
      </c>
      <c r="D991" s="7" t="s">
        <v>3249</v>
      </c>
      <c r="E991" s="7" t="s">
        <v>319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>
      <c r="A992" s="231">
        <v>5656553</v>
      </c>
      <c r="B992" s="7" t="s">
        <v>3233</v>
      </c>
      <c r="C992" s="7" t="s">
        <v>3243</v>
      </c>
      <c r="D992" s="7" t="s">
        <v>3250</v>
      </c>
      <c r="E992" s="7" t="s">
        <v>319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>
      <c r="A993" s="231">
        <v>6300131</v>
      </c>
      <c r="B993" s="7" t="s">
        <v>3233</v>
      </c>
      <c r="C993" s="7" t="s">
        <v>3239</v>
      </c>
      <c r="D993" s="7" t="s">
        <v>3251</v>
      </c>
      <c r="E993" s="7" t="s">
        <v>249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>
      <c r="A994" s="231">
        <v>6300001</v>
      </c>
      <c r="B994" s="7" t="s">
        <v>3233</v>
      </c>
      <c r="C994" s="7" t="s">
        <v>3243</v>
      </c>
      <c r="D994" s="7" t="s">
        <v>3251</v>
      </c>
      <c r="E994" s="7" t="s">
        <v>249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>
      <c r="A995" s="231">
        <v>5831138</v>
      </c>
      <c r="B995" s="7" t="s">
        <v>3233</v>
      </c>
      <c r="C995" s="7" t="s">
        <v>509</v>
      </c>
      <c r="D995" s="7" t="s">
        <v>3252</v>
      </c>
      <c r="E995" s="7" t="s">
        <v>559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>
      <c r="A996" s="231">
        <v>4297712</v>
      </c>
      <c r="B996" s="7" t="s">
        <v>3233</v>
      </c>
      <c r="C996" s="7" t="s">
        <v>507</v>
      </c>
      <c r="D996" s="7" t="s">
        <v>3252</v>
      </c>
      <c r="E996" s="7" t="s">
        <v>559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>
      <c r="A997" s="231">
        <v>4297714</v>
      </c>
      <c r="B997" s="7" t="s">
        <v>3233</v>
      </c>
      <c r="C997" s="7" t="s">
        <v>2687</v>
      </c>
      <c r="D997" s="7" t="s">
        <v>3252</v>
      </c>
      <c r="E997" s="7" t="s">
        <v>559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>
      <c r="A998" s="231">
        <v>5315552</v>
      </c>
      <c r="B998" s="7" t="s">
        <v>3233</v>
      </c>
      <c r="C998" s="7" t="s">
        <v>164</v>
      </c>
      <c r="D998" s="7" t="s">
        <v>3253</v>
      </c>
      <c r="E998" s="7" t="s">
        <v>331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>
      <c r="A999" s="231">
        <v>5315553</v>
      </c>
      <c r="B999" s="7" t="s">
        <v>3233</v>
      </c>
      <c r="C999" s="7" t="s">
        <v>167</v>
      </c>
      <c r="D999" s="7" t="s">
        <v>3253</v>
      </c>
      <c r="E999" s="7" t="s">
        <v>331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>
      <c r="A1000" s="231">
        <v>5315422</v>
      </c>
      <c r="B1000" s="7" t="s">
        <v>3233</v>
      </c>
      <c r="C1000" s="7" t="s">
        <v>3254</v>
      </c>
      <c r="D1000" s="7" t="s">
        <v>3253</v>
      </c>
      <c r="E1000" s="7" t="s">
        <v>331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  <row r="1001" spans="1:25">
      <c r="A1001" s="231">
        <v>4649592</v>
      </c>
      <c r="B1001" s="7" t="s">
        <v>3233</v>
      </c>
      <c r="C1001" s="7" t="s">
        <v>3239</v>
      </c>
      <c r="D1001" s="7" t="s">
        <v>3255</v>
      </c>
      <c r="E1001" s="7" t="s">
        <v>111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</row>
    <row r="1002" spans="1:25">
      <c r="A1002" s="231">
        <v>3964673</v>
      </c>
      <c r="B1002" s="7" t="s">
        <v>3233</v>
      </c>
      <c r="C1002" s="7" t="s">
        <v>3243</v>
      </c>
      <c r="D1002" s="7" t="s">
        <v>3255</v>
      </c>
      <c r="E1002" s="7" t="s">
        <v>111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</row>
    <row r="1003" spans="1:25">
      <c r="A1003" s="231">
        <v>5496002</v>
      </c>
      <c r="B1003" s="7" t="s">
        <v>3233</v>
      </c>
      <c r="C1003" s="7" t="s">
        <v>507</v>
      </c>
      <c r="D1003" s="7" t="s">
        <v>3256</v>
      </c>
      <c r="E1003" s="7" t="s">
        <v>3257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</row>
    <row r="1004" spans="1:25">
      <c r="A1004" s="231">
        <v>5703421</v>
      </c>
      <c r="B1004" s="7" t="s">
        <v>3233</v>
      </c>
      <c r="C1004" s="7" t="s">
        <v>164</v>
      </c>
      <c r="D1004" s="7" t="s">
        <v>3258</v>
      </c>
      <c r="E1004" s="7" t="s">
        <v>334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</row>
    <row r="1005" spans="1:25">
      <c r="A1005" s="231">
        <v>5030852</v>
      </c>
      <c r="B1005" s="7" t="s">
        <v>3233</v>
      </c>
      <c r="C1005" s="7" t="s">
        <v>507</v>
      </c>
      <c r="D1005" s="7" t="s">
        <v>3258</v>
      </c>
      <c r="E1005" s="7" t="s">
        <v>334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</row>
    <row r="1006" spans="1:25">
      <c r="A1006" s="231">
        <v>5291752</v>
      </c>
      <c r="B1006" s="7" t="s">
        <v>3233</v>
      </c>
      <c r="C1006" s="7" t="s">
        <v>3239</v>
      </c>
      <c r="D1006" s="7" t="s">
        <v>3259</v>
      </c>
      <c r="E1006" s="7" t="s">
        <v>13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</row>
    <row r="1007" spans="1:25">
      <c r="A1007" s="231">
        <v>4559822</v>
      </c>
      <c r="B1007" s="7" t="s">
        <v>3233</v>
      </c>
      <c r="C1007" s="7" t="s">
        <v>3243</v>
      </c>
      <c r="D1007" s="7" t="s">
        <v>3259</v>
      </c>
      <c r="E1007" s="7" t="s">
        <v>13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</row>
    <row r="1008" spans="1:25">
      <c r="A1008" s="231">
        <v>5219201</v>
      </c>
      <c r="B1008" s="7" t="s">
        <v>3233</v>
      </c>
      <c r="C1008" s="7" t="s">
        <v>180</v>
      </c>
      <c r="D1008" s="7" t="s">
        <v>3260</v>
      </c>
      <c r="E1008" s="7" t="s">
        <v>337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</row>
    <row r="1009" spans="1:25">
      <c r="A1009" s="231">
        <v>5364681</v>
      </c>
      <c r="B1009" s="7" t="s">
        <v>3233</v>
      </c>
      <c r="C1009" s="7" t="s">
        <v>3243</v>
      </c>
      <c r="D1009" s="7" t="s">
        <v>3261</v>
      </c>
      <c r="E1009" s="7" t="s">
        <v>70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</row>
    <row r="1010" spans="1:25">
      <c r="A1010" s="231">
        <v>5329264</v>
      </c>
      <c r="B1010" s="7" t="s">
        <v>3233</v>
      </c>
      <c r="C1010" s="7" t="s">
        <v>3239</v>
      </c>
      <c r="D1010" s="7" t="s">
        <v>3262</v>
      </c>
      <c r="E1010" s="7" t="s">
        <v>187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</row>
    <row r="1011" spans="1:25">
      <c r="A1011" s="231">
        <v>4623093</v>
      </c>
      <c r="B1011" s="7" t="s">
        <v>3233</v>
      </c>
      <c r="C1011" s="7" t="s">
        <v>3243</v>
      </c>
      <c r="D1011" s="7" t="s">
        <v>3262</v>
      </c>
      <c r="E1011" s="7" t="s">
        <v>187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</row>
    <row r="1012" spans="1:25">
      <c r="A1012" s="231">
        <v>4623096</v>
      </c>
      <c r="B1012" s="7" t="s">
        <v>3233</v>
      </c>
      <c r="C1012" s="7" t="s">
        <v>3244</v>
      </c>
      <c r="D1012" s="7" t="s">
        <v>3262</v>
      </c>
      <c r="E1012" s="7" t="s">
        <v>187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</row>
    <row r="1013" spans="1:25">
      <c r="A1013" s="231">
        <v>453407</v>
      </c>
      <c r="B1013" s="7" t="s">
        <v>3233</v>
      </c>
      <c r="C1013" s="7" t="s">
        <v>507</v>
      </c>
      <c r="D1013" s="7" t="s">
        <v>3263</v>
      </c>
      <c r="E1013" s="7" t="s">
        <v>222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</row>
    <row r="1014" spans="1:25">
      <c r="A1014" s="231">
        <v>5216673</v>
      </c>
      <c r="B1014" s="7" t="s">
        <v>3233</v>
      </c>
      <c r="C1014" s="7" t="s">
        <v>164</v>
      </c>
      <c r="D1014" s="7" t="s">
        <v>3264</v>
      </c>
      <c r="E1014" s="7" t="s">
        <v>274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</row>
    <row r="1015" spans="1:25">
      <c r="A1015" s="231">
        <v>5159963</v>
      </c>
      <c r="B1015" s="7" t="s">
        <v>3233</v>
      </c>
      <c r="C1015" s="7" t="s">
        <v>507</v>
      </c>
      <c r="D1015" s="7" t="s">
        <v>3264</v>
      </c>
      <c r="E1015" s="7" t="s">
        <v>274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</row>
    <row r="1016" spans="1:25">
      <c r="A1016" s="231">
        <v>3981161</v>
      </c>
      <c r="B1016" s="7" t="s">
        <v>3233</v>
      </c>
      <c r="C1016" s="7" t="s">
        <v>3265</v>
      </c>
      <c r="D1016" s="7" t="s">
        <v>3266</v>
      </c>
      <c r="E1016" s="7" t="s">
        <v>132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</row>
    <row r="1017" spans="1:25">
      <c r="A1017" s="231">
        <v>3981162</v>
      </c>
      <c r="B1017" s="7" t="s">
        <v>3233</v>
      </c>
      <c r="C1017" s="7" t="s">
        <v>180</v>
      </c>
      <c r="D1017" s="7" t="s">
        <v>3266</v>
      </c>
      <c r="E1017" s="7" t="s">
        <v>132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</row>
    <row r="1018" spans="1:25">
      <c r="A1018" s="231">
        <v>5064961</v>
      </c>
      <c r="B1018" s="7" t="s">
        <v>3233</v>
      </c>
      <c r="C1018" s="7" t="s">
        <v>576</v>
      </c>
      <c r="D1018" s="7" t="s">
        <v>3267</v>
      </c>
      <c r="E1018" s="7" t="s">
        <v>132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</row>
    <row r="1019" spans="1:25">
      <c r="A1019" s="231">
        <v>5235813</v>
      </c>
      <c r="B1019" s="7" t="s">
        <v>3233</v>
      </c>
      <c r="C1019" s="7" t="s">
        <v>3243</v>
      </c>
      <c r="D1019" s="7" t="s">
        <v>3268</v>
      </c>
      <c r="E1019" s="7" t="s">
        <v>348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</row>
    <row r="1020" spans="1:25">
      <c r="A1020" s="231">
        <v>5325711</v>
      </c>
      <c r="B1020" s="7" t="s">
        <v>3233</v>
      </c>
      <c r="C1020" s="7" t="s">
        <v>507</v>
      </c>
      <c r="D1020" s="7" t="s">
        <v>3269</v>
      </c>
      <c r="E1020" s="7" t="s">
        <v>3270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</row>
    <row r="1021" spans="1:25">
      <c r="A1021" s="231">
        <v>5818392</v>
      </c>
      <c r="B1021" s="7" t="s">
        <v>3233</v>
      </c>
      <c r="C1021" s="7" t="s">
        <v>3239</v>
      </c>
      <c r="D1021" s="7" t="s">
        <v>3271</v>
      </c>
      <c r="E1021" s="7" t="s">
        <v>3272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</row>
    <row r="1022" spans="1:25">
      <c r="A1022" s="231">
        <v>5047491</v>
      </c>
      <c r="B1022" s="7" t="s">
        <v>3233</v>
      </c>
      <c r="C1022" s="7" t="s">
        <v>164</v>
      </c>
      <c r="D1022" s="7" t="s">
        <v>3273</v>
      </c>
      <c r="E1022" s="7" t="s">
        <v>2114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</row>
    <row r="1023" spans="1:25">
      <c r="A1023" s="231">
        <v>4003672</v>
      </c>
      <c r="B1023" s="7" t="s">
        <v>3233</v>
      </c>
      <c r="C1023" s="7" t="s">
        <v>507</v>
      </c>
      <c r="D1023" s="7" t="s">
        <v>3273</v>
      </c>
      <c r="E1023" s="7" t="s">
        <v>2114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</row>
    <row r="1024" spans="1:25">
      <c r="A1024" s="231">
        <v>5753556</v>
      </c>
      <c r="B1024" s="7" t="s">
        <v>3233</v>
      </c>
      <c r="C1024" s="7" t="s">
        <v>507</v>
      </c>
      <c r="D1024" s="7" t="s">
        <v>3274</v>
      </c>
      <c r="E1024" s="7" t="s">
        <v>1146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</row>
    <row r="1025" spans="1:25">
      <c r="A1025" s="231">
        <v>5895422</v>
      </c>
      <c r="B1025" s="7" t="s">
        <v>3402</v>
      </c>
      <c r="C1025" s="7" t="s">
        <v>3403</v>
      </c>
      <c r="D1025" s="7" t="s">
        <v>3404</v>
      </c>
      <c r="E1025" s="7" t="s">
        <v>642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</row>
    <row r="1026" spans="1:25">
      <c r="A1026" s="231">
        <v>5895421</v>
      </c>
      <c r="B1026" s="7" t="s">
        <v>3402</v>
      </c>
      <c r="C1026" s="7" t="s">
        <v>1929</v>
      </c>
      <c r="D1026" s="7" t="s">
        <v>3404</v>
      </c>
      <c r="E1026" s="7" t="s">
        <v>642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</row>
    <row r="1027" spans="1:25">
      <c r="A1027" s="231">
        <v>5900971</v>
      </c>
      <c r="B1027" s="7" t="s">
        <v>3402</v>
      </c>
      <c r="C1027" s="7" t="s">
        <v>3405</v>
      </c>
      <c r="D1027" s="7" t="s">
        <v>3406</v>
      </c>
      <c r="E1027" s="7" t="s">
        <v>130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</row>
    <row r="1028" spans="1:25">
      <c r="A1028" s="231">
        <v>5900970</v>
      </c>
      <c r="B1028" s="7" t="s">
        <v>3402</v>
      </c>
      <c r="C1028" s="7" t="s">
        <v>3407</v>
      </c>
      <c r="D1028" s="7" t="s">
        <v>3406</v>
      </c>
      <c r="E1028" s="7" t="s">
        <v>130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</row>
    <row r="1029" spans="1:25">
      <c r="A1029" s="231">
        <v>5564002</v>
      </c>
      <c r="B1029" s="7" t="s">
        <v>3402</v>
      </c>
      <c r="C1029" s="7" t="s">
        <v>3408</v>
      </c>
      <c r="D1029" s="7" t="s">
        <v>3409</v>
      </c>
      <c r="E1029" s="7" t="s">
        <v>56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</row>
    <row r="1030" spans="1:25">
      <c r="A1030" s="231">
        <v>5564004</v>
      </c>
      <c r="B1030" s="7" t="s">
        <v>3402</v>
      </c>
      <c r="C1030" s="7" t="s">
        <v>3410</v>
      </c>
      <c r="D1030" s="7" t="s">
        <v>3409</v>
      </c>
      <c r="E1030" s="7" t="s">
        <v>56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</row>
    <row r="1031" spans="1:25">
      <c r="A1031" s="231">
        <v>4531842</v>
      </c>
      <c r="B1031" s="7" t="s">
        <v>3402</v>
      </c>
      <c r="C1031" s="7" t="s">
        <v>3411</v>
      </c>
      <c r="D1031" s="7" t="s">
        <v>3412</v>
      </c>
      <c r="E1031" s="7" t="s">
        <v>2746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</row>
    <row r="1032" spans="1:25">
      <c r="A1032" s="231">
        <v>4531843</v>
      </c>
      <c r="B1032" s="7" t="s">
        <v>3402</v>
      </c>
      <c r="C1032" s="7" t="s">
        <v>3413</v>
      </c>
      <c r="D1032" s="7" t="s">
        <v>3412</v>
      </c>
      <c r="E1032" s="7" t="s">
        <v>2746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</row>
    <row r="1033" spans="1:25">
      <c r="A1033" s="231">
        <v>6540132</v>
      </c>
      <c r="B1033" s="7" t="s">
        <v>3402</v>
      </c>
      <c r="C1033" s="7" t="s">
        <v>3407</v>
      </c>
      <c r="D1033" s="7" t="s">
        <v>3414</v>
      </c>
      <c r="E1033" s="7" t="s">
        <v>62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</row>
    <row r="1034" spans="1:25">
      <c r="A1034" s="231">
        <v>6228844</v>
      </c>
      <c r="B1034" s="7" t="s">
        <v>3402</v>
      </c>
      <c r="C1034" s="7" t="s">
        <v>3415</v>
      </c>
      <c r="D1034" s="7" t="s">
        <v>3414</v>
      </c>
      <c r="E1034" s="7" t="s">
        <v>62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</row>
    <row r="1035" spans="1:25">
      <c r="A1035" s="231">
        <v>6228974</v>
      </c>
      <c r="B1035" s="7" t="s">
        <v>3402</v>
      </c>
      <c r="C1035" s="7" t="s">
        <v>3411</v>
      </c>
      <c r="D1035" s="7" t="s">
        <v>3414</v>
      </c>
      <c r="E1035" s="7" t="s">
        <v>62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</row>
    <row r="1036" spans="1:25">
      <c r="A1036" s="231">
        <v>6393421</v>
      </c>
      <c r="B1036" s="7" t="s">
        <v>3402</v>
      </c>
      <c r="C1036" s="7" t="s">
        <v>3416</v>
      </c>
      <c r="D1036" s="7" t="s">
        <v>3417</v>
      </c>
      <c r="E1036" s="7" t="s">
        <v>3418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</row>
    <row r="1037" spans="1:25">
      <c r="A1037" s="231">
        <v>6393551</v>
      </c>
      <c r="B1037" s="7" t="s">
        <v>3402</v>
      </c>
      <c r="C1037" s="7" t="s">
        <v>3419</v>
      </c>
      <c r="D1037" s="7" t="s">
        <v>3420</v>
      </c>
      <c r="E1037" s="7" t="s">
        <v>3418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</row>
    <row r="1038" spans="1:25">
      <c r="A1038" s="231">
        <v>3313721</v>
      </c>
      <c r="B1038" s="7" t="s">
        <v>3402</v>
      </c>
      <c r="C1038" s="7" t="s">
        <v>1021</v>
      </c>
      <c r="D1038" s="7" t="s">
        <v>3421</v>
      </c>
      <c r="E1038" s="7" t="s">
        <v>3418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</row>
    <row r="1039" spans="1:25">
      <c r="A1039" s="231">
        <v>3313722</v>
      </c>
      <c r="B1039" s="7" t="s">
        <v>3402</v>
      </c>
      <c r="C1039" s="7" t="s">
        <v>1023</v>
      </c>
      <c r="D1039" s="7" t="s">
        <v>3421</v>
      </c>
      <c r="E1039" s="7" t="s">
        <v>3418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</row>
    <row r="1040" spans="1:25">
      <c r="A1040" s="231">
        <v>3314131</v>
      </c>
      <c r="B1040" s="7" t="s">
        <v>3402</v>
      </c>
      <c r="C1040" s="7" t="s">
        <v>3422</v>
      </c>
      <c r="D1040" s="7" t="s">
        <v>3421</v>
      </c>
      <c r="E1040" s="7" t="s">
        <v>3418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</row>
    <row r="1041" spans="1:25">
      <c r="A1041" s="231">
        <v>3314132</v>
      </c>
      <c r="B1041" s="7" t="s">
        <v>3402</v>
      </c>
      <c r="C1041" s="7" t="s">
        <v>3423</v>
      </c>
      <c r="D1041" s="7" t="s">
        <v>3421</v>
      </c>
      <c r="E1041" s="7" t="s">
        <v>3418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</row>
    <row r="1042" spans="1:25">
      <c r="A1042" s="231">
        <v>6655681</v>
      </c>
      <c r="B1042" s="7" t="s">
        <v>3402</v>
      </c>
      <c r="C1042" s="7" t="s">
        <v>3424</v>
      </c>
      <c r="D1042" s="7" t="s">
        <v>3425</v>
      </c>
      <c r="E1042" s="7" t="s">
        <v>3418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</row>
    <row r="1043" spans="1:25">
      <c r="A1043" s="231">
        <v>5820131</v>
      </c>
      <c r="B1043" s="7" t="s">
        <v>3402</v>
      </c>
      <c r="C1043" s="7" t="s">
        <v>3426</v>
      </c>
      <c r="D1043" s="7" t="s">
        <v>3427</v>
      </c>
      <c r="E1043" s="7" t="s">
        <v>3418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</row>
    <row r="1044" spans="1:25">
      <c r="A1044" s="231">
        <v>5820132</v>
      </c>
      <c r="B1044" s="7" t="s">
        <v>3402</v>
      </c>
      <c r="C1044" s="7" t="s">
        <v>3415</v>
      </c>
      <c r="D1044" s="7" t="s">
        <v>3427</v>
      </c>
      <c r="E1044" s="7" t="s">
        <v>3418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</row>
    <row r="1045" spans="1:25">
      <c r="A1045" s="231">
        <v>5820001</v>
      </c>
      <c r="B1045" s="7" t="s">
        <v>3402</v>
      </c>
      <c r="C1045" s="7" t="s">
        <v>3428</v>
      </c>
      <c r="D1045" s="7" t="s">
        <v>3429</v>
      </c>
      <c r="E1045" s="7" t="s">
        <v>3418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</row>
    <row r="1046" spans="1:25">
      <c r="A1046" s="231">
        <v>5820002</v>
      </c>
      <c r="B1046" s="7" t="s">
        <v>3402</v>
      </c>
      <c r="C1046" s="7" t="s">
        <v>3411</v>
      </c>
      <c r="D1046" s="7" t="s">
        <v>3429</v>
      </c>
      <c r="E1046" s="7" t="s">
        <v>3418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</row>
    <row r="1047" spans="1:25">
      <c r="A1047" s="231">
        <v>5932393</v>
      </c>
      <c r="B1047" s="7" t="s">
        <v>3402</v>
      </c>
      <c r="C1047" s="7" t="s">
        <v>3430</v>
      </c>
      <c r="D1047" s="7" t="s">
        <v>3431</v>
      </c>
      <c r="E1047" s="7" t="s">
        <v>11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</row>
    <row r="1048" spans="1:25">
      <c r="A1048" s="231">
        <v>6090711</v>
      </c>
      <c r="B1048" s="7" t="s">
        <v>3402</v>
      </c>
      <c r="C1048" s="7" t="s">
        <v>3432</v>
      </c>
      <c r="D1048" s="7" t="s">
        <v>3433</v>
      </c>
      <c r="E1048" s="7" t="s">
        <v>1457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</row>
    <row r="1049" spans="1:25">
      <c r="A1049" s="231">
        <v>6090712</v>
      </c>
      <c r="B1049" s="7" t="s">
        <v>3402</v>
      </c>
      <c r="C1049" s="7" t="s">
        <v>3434</v>
      </c>
      <c r="D1049" s="7" t="s">
        <v>3433</v>
      </c>
      <c r="E1049" s="7" t="s">
        <v>1457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</row>
    <row r="1050" spans="1:25">
      <c r="A1050" s="231">
        <v>512747</v>
      </c>
      <c r="B1050" s="7" t="s">
        <v>3402</v>
      </c>
      <c r="C1050" s="7" t="s">
        <v>3435</v>
      </c>
      <c r="D1050" s="7" t="s">
        <v>3433</v>
      </c>
      <c r="E1050" s="7" t="s">
        <v>1457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</row>
    <row r="1051" spans="1:25">
      <c r="A1051" s="231">
        <v>4056481</v>
      </c>
      <c r="B1051" s="7" t="s">
        <v>3402</v>
      </c>
      <c r="C1051" s="7" t="s">
        <v>3436</v>
      </c>
      <c r="D1051" s="7" t="s">
        <v>3433</v>
      </c>
      <c r="E1051" s="7" t="s">
        <v>1457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</row>
    <row r="1052" spans="1:25">
      <c r="A1052" s="231">
        <v>5751681</v>
      </c>
      <c r="B1052" s="7" t="s">
        <v>3402</v>
      </c>
      <c r="C1052" s="7" t="s">
        <v>3419</v>
      </c>
      <c r="D1052" s="7" t="s">
        <v>3433</v>
      </c>
      <c r="E1052" s="7" t="s">
        <v>1457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</row>
    <row r="1053" spans="1:25">
      <c r="A1053" s="231">
        <v>4056301</v>
      </c>
      <c r="B1053" s="7" t="s">
        <v>3402</v>
      </c>
      <c r="C1053" s="7" t="s">
        <v>3403</v>
      </c>
      <c r="D1053" s="7" t="s">
        <v>3433</v>
      </c>
      <c r="E1053" s="7" t="s">
        <v>1457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</row>
    <row r="1054" spans="1:25">
      <c r="A1054" s="231">
        <v>4056302</v>
      </c>
      <c r="B1054" s="7" t="s">
        <v>3402</v>
      </c>
      <c r="C1054" s="7" t="s">
        <v>1929</v>
      </c>
      <c r="D1054" s="7" t="s">
        <v>3433</v>
      </c>
      <c r="E1054" s="7" t="s">
        <v>1457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</row>
    <row r="1055" spans="1:25">
      <c r="A1055" s="231">
        <v>4402721</v>
      </c>
      <c r="B1055" s="7" t="s">
        <v>3402</v>
      </c>
      <c r="C1055" s="7" t="s">
        <v>3437</v>
      </c>
      <c r="D1055" s="7" t="s">
        <v>3438</v>
      </c>
      <c r="E1055" s="7" t="s">
        <v>1457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</row>
    <row r="1056" spans="1:25">
      <c r="A1056" s="231">
        <v>5559263</v>
      </c>
      <c r="B1056" s="7" t="s">
        <v>3402</v>
      </c>
      <c r="C1056" s="7" t="s">
        <v>3439</v>
      </c>
      <c r="D1056" s="7" t="s">
        <v>3440</v>
      </c>
      <c r="E1056" s="7" t="s">
        <v>268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</row>
    <row r="1057" spans="1:25">
      <c r="A1057" s="231">
        <v>5559261</v>
      </c>
      <c r="B1057" s="7" t="s">
        <v>3402</v>
      </c>
      <c r="C1057" s="7" t="s">
        <v>162</v>
      </c>
      <c r="D1057" s="7" t="s">
        <v>3440</v>
      </c>
      <c r="E1057" s="7" t="s">
        <v>268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</row>
    <row r="1058" spans="1:25">
      <c r="A1058" s="231">
        <v>5559262</v>
      </c>
      <c r="B1058" s="7" t="s">
        <v>3402</v>
      </c>
      <c r="C1058" s="7" t="s">
        <v>3441</v>
      </c>
      <c r="D1058" s="7" t="s">
        <v>3440</v>
      </c>
      <c r="E1058" s="7" t="s">
        <v>268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</row>
    <row r="1059" spans="1:25">
      <c r="A1059" s="231">
        <v>5559391</v>
      </c>
      <c r="B1059" s="7" t="s">
        <v>3402</v>
      </c>
      <c r="C1059" s="7" t="s">
        <v>3442</v>
      </c>
      <c r="D1059" s="7" t="s">
        <v>3440</v>
      </c>
      <c r="E1059" s="7" t="s">
        <v>268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</row>
    <row r="1060" spans="1:25">
      <c r="A1060" s="231">
        <v>5559392</v>
      </c>
      <c r="B1060" s="7" t="s">
        <v>3402</v>
      </c>
      <c r="C1060" s="7" t="s">
        <v>3443</v>
      </c>
      <c r="D1060" s="7" t="s">
        <v>3440</v>
      </c>
      <c r="E1060" s="7" t="s">
        <v>268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</row>
    <row r="1061" spans="1:25">
      <c r="A1061" s="231">
        <v>616571</v>
      </c>
      <c r="B1061" s="7" t="s">
        <v>3402</v>
      </c>
      <c r="C1061" s="7" t="s">
        <v>3444</v>
      </c>
      <c r="D1061" s="7" t="s">
        <v>3445</v>
      </c>
      <c r="E1061" s="7" t="s">
        <v>3446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</row>
    <row r="1062" spans="1:25">
      <c r="A1062" s="231">
        <v>608226</v>
      </c>
      <c r="B1062" s="7" t="s">
        <v>3402</v>
      </c>
      <c r="C1062" s="7" t="s">
        <v>3447</v>
      </c>
      <c r="D1062" s="7" t="s">
        <v>3445</v>
      </c>
      <c r="E1062" s="7" t="s">
        <v>3446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</row>
    <row r="1063" spans="1:25">
      <c r="A1063" s="231">
        <v>654213</v>
      </c>
      <c r="B1063" s="7" t="s">
        <v>3402</v>
      </c>
      <c r="C1063" s="7" t="s">
        <v>3448</v>
      </c>
      <c r="D1063" s="7" t="s">
        <v>3445</v>
      </c>
      <c r="E1063" s="7" t="s">
        <v>3446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</row>
    <row r="1064" spans="1:25">
      <c r="A1064" s="231">
        <v>4324932</v>
      </c>
      <c r="B1064" s="7" t="s">
        <v>3402</v>
      </c>
      <c r="C1064" s="7" t="s">
        <v>3403</v>
      </c>
      <c r="D1064" s="7" t="s">
        <v>3445</v>
      </c>
      <c r="E1064" s="7" t="s">
        <v>3446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</row>
    <row r="1065" spans="1:25">
      <c r="A1065" s="231">
        <v>4325001</v>
      </c>
      <c r="B1065" s="7" t="s">
        <v>3402</v>
      </c>
      <c r="C1065" s="7" t="s">
        <v>3449</v>
      </c>
      <c r="D1065" s="7" t="s">
        <v>3445</v>
      </c>
      <c r="E1065" s="7" t="s">
        <v>3446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</row>
    <row r="1066" spans="1:25">
      <c r="A1066" s="231">
        <v>6037261</v>
      </c>
      <c r="B1066" s="7" t="s">
        <v>3402</v>
      </c>
      <c r="C1066" s="7" t="s">
        <v>3450</v>
      </c>
      <c r="D1066" s="7" t="s">
        <v>3445</v>
      </c>
      <c r="E1066" s="7" t="s">
        <v>3446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</row>
    <row r="1067" spans="1:25">
      <c r="A1067" s="231">
        <v>2951801</v>
      </c>
      <c r="B1067" s="7" t="s">
        <v>3594</v>
      </c>
      <c r="C1067" s="7" t="s">
        <v>539</v>
      </c>
      <c r="D1067" s="7" t="s">
        <v>3595</v>
      </c>
      <c r="E1067" s="7" t="s">
        <v>43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</row>
    <row r="1068" spans="1:25">
      <c r="A1068" s="231">
        <v>349006</v>
      </c>
      <c r="B1068" s="7" t="s">
        <v>3594</v>
      </c>
      <c r="C1068" s="7" t="s">
        <v>3596</v>
      </c>
      <c r="D1068" s="7" t="s">
        <v>3595</v>
      </c>
      <c r="E1068" s="7" t="s">
        <v>43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</row>
    <row r="1069" spans="1:25">
      <c r="A1069" s="231">
        <v>5275143</v>
      </c>
      <c r="B1069" s="7" t="s">
        <v>3613</v>
      </c>
      <c r="C1069" s="7" t="s">
        <v>3614</v>
      </c>
      <c r="D1069" s="7" t="s">
        <v>3615</v>
      </c>
      <c r="E1069" s="7" t="s">
        <v>896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</row>
    <row r="1070" spans="1:25">
      <c r="A1070" s="231">
        <v>5274963</v>
      </c>
      <c r="B1070" s="7" t="s">
        <v>3613</v>
      </c>
      <c r="C1070" s="7" t="s">
        <v>3616</v>
      </c>
      <c r="D1070" s="7" t="s">
        <v>3615</v>
      </c>
      <c r="E1070" s="7" t="s">
        <v>896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</row>
    <row r="1071" spans="1:25">
      <c r="A1071" s="231">
        <v>5275093</v>
      </c>
      <c r="B1071" s="7" t="s">
        <v>3613</v>
      </c>
      <c r="C1071" s="7" t="s">
        <v>3617</v>
      </c>
      <c r="D1071" s="7" t="s">
        <v>3615</v>
      </c>
      <c r="E1071" s="7" t="s">
        <v>896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</row>
    <row r="1072" spans="1:25">
      <c r="A1072" s="231">
        <v>4688444</v>
      </c>
      <c r="B1072" s="7" t="s">
        <v>3618</v>
      </c>
      <c r="C1072" s="7" t="s">
        <v>3619</v>
      </c>
      <c r="D1072" s="7" t="s">
        <v>3620</v>
      </c>
      <c r="E1072" s="7" t="s">
        <v>149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</row>
    <row r="1073" spans="1:25">
      <c r="A1073" s="231">
        <v>5488391</v>
      </c>
      <c r="B1073" s="7" t="s">
        <v>3618</v>
      </c>
      <c r="C1073" s="7" t="s">
        <v>3621</v>
      </c>
      <c r="D1073" s="7" t="s">
        <v>3620</v>
      </c>
      <c r="E1073" s="7" t="s">
        <v>149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</row>
    <row r="1074" spans="1:25">
      <c r="A1074" s="231">
        <v>4688602</v>
      </c>
      <c r="B1074" s="7" t="s">
        <v>3618</v>
      </c>
      <c r="C1074" s="7" t="s">
        <v>3622</v>
      </c>
      <c r="D1074" s="7" t="s">
        <v>3620</v>
      </c>
      <c r="E1074" s="7" t="s">
        <v>149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</row>
    <row r="1075" spans="1:25">
      <c r="A1075" s="231">
        <v>4688281</v>
      </c>
      <c r="B1075" s="7" t="s">
        <v>3618</v>
      </c>
      <c r="C1075" s="7" t="s">
        <v>3623</v>
      </c>
      <c r="D1075" s="7" t="s">
        <v>3620</v>
      </c>
      <c r="E1075" s="7" t="s">
        <v>149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</row>
    <row r="1076" spans="1:25">
      <c r="A1076" s="231">
        <v>4688364</v>
      </c>
      <c r="B1076" s="7" t="s">
        <v>3618</v>
      </c>
      <c r="C1076" s="7" t="s">
        <v>3624</v>
      </c>
      <c r="D1076" s="7" t="s">
        <v>3620</v>
      </c>
      <c r="E1076" s="7" t="s">
        <v>149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</row>
    <row r="1077" spans="1:25">
      <c r="A1077" s="231">
        <v>4688604</v>
      </c>
      <c r="B1077" s="7" t="s">
        <v>3618</v>
      </c>
      <c r="C1077" s="7" t="s">
        <v>3625</v>
      </c>
      <c r="D1077" s="7" t="s">
        <v>3626</v>
      </c>
      <c r="E1077" s="7" t="s">
        <v>149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</row>
    <row r="1078" spans="1:25">
      <c r="A1078" s="231">
        <v>4939321</v>
      </c>
      <c r="B1078" s="7" t="s">
        <v>3618</v>
      </c>
      <c r="C1078" s="7" t="s">
        <v>643</v>
      </c>
      <c r="D1078" s="7" t="s">
        <v>3627</v>
      </c>
      <c r="E1078" s="7" t="s">
        <v>132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</row>
    <row r="1079" spans="1:25">
      <c r="A1079" s="231">
        <v>5725261</v>
      </c>
      <c r="B1079" s="7" t="s">
        <v>3618</v>
      </c>
      <c r="C1079" s="7" t="s">
        <v>3628</v>
      </c>
      <c r="D1079" s="7" t="s">
        <v>3627</v>
      </c>
      <c r="E1079" s="7" t="s">
        <v>132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</row>
    <row r="1080" spans="1:25">
      <c r="A1080" s="231">
        <v>3977041</v>
      </c>
      <c r="B1080" s="7" t="s">
        <v>3618</v>
      </c>
      <c r="C1080" s="7" t="s">
        <v>3623</v>
      </c>
      <c r="D1080" s="7" t="s">
        <v>3627</v>
      </c>
      <c r="E1080" s="7" t="s">
        <v>132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</row>
    <row r="1081" spans="1:25">
      <c r="A1081" s="231">
        <v>4939241</v>
      </c>
      <c r="B1081" s="7" t="s">
        <v>3618</v>
      </c>
      <c r="C1081" s="7" t="s">
        <v>3629</v>
      </c>
      <c r="D1081" s="7" t="s">
        <v>3627</v>
      </c>
      <c r="E1081" s="7" t="s">
        <v>132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</row>
    <row r="1082" spans="1:25">
      <c r="A1082" s="231">
        <v>4724152</v>
      </c>
      <c r="B1082" s="7" t="s">
        <v>3618</v>
      </c>
      <c r="C1082" s="7" t="s">
        <v>3630</v>
      </c>
      <c r="D1082" s="7" t="s">
        <v>3631</v>
      </c>
      <c r="E1082" s="7" t="s">
        <v>3632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</row>
    <row r="1083" spans="1:25">
      <c r="A1083" s="231">
        <v>4724151</v>
      </c>
      <c r="B1083" s="7" t="s">
        <v>3618</v>
      </c>
      <c r="C1083" s="7" t="s">
        <v>3633</v>
      </c>
      <c r="D1083" s="7" t="s">
        <v>3631</v>
      </c>
      <c r="E1083" s="7" t="s">
        <v>3632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</row>
    <row r="1084" spans="1:25">
      <c r="A1084" s="231">
        <v>3596471</v>
      </c>
      <c r="B1084" s="7" t="s">
        <v>3726</v>
      </c>
      <c r="C1084" s="7" t="s">
        <v>176</v>
      </c>
      <c r="D1084" s="7" t="s">
        <v>3727</v>
      </c>
      <c r="E1084" s="7" t="s">
        <v>130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</row>
    <row r="1085" spans="1:25">
      <c r="A1085" s="231">
        <v>2830521</v>
      </c>
      <c r="B1085" s="7" t="s">
        <v>3726</v>
      </c>
      <c r="C1085" s="7" t="s">
        <v>176</v>
      </c>
      <c r="D1085" s="7" t="s">
        <v>3728</v>
      </c>
      <c r="E1085" s="7" t="s">
        <v>111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  <c r="W1085" s="8"/>
      <c r="X1085" s="8"/>
      <c r="Y1085" s="8"/>
    </row>
    <row r="1086" spans="1:25">
      <c r="A1086" s="231">
        <v>2830522</v>
      </c>
      <c r="B1086" s="7" t="s">
        <v>3726</v>
      </c>
      <c r="C1086" s="7" t="s">
        <v>3729</v>
      </c>
      <c r="D1086" s="7" t="s">
        <v>3728</v>
      </c>
      <c r="E1086" s="7" t="s">
        <v>111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</row>
    <row r="1087" spans="1:25">
      <c r="A1087" s="231">
        <v>3302672</v>
      </c>
      <c r="B1087" s="7" t="s">
        <v>3726</v>
      </c>
      <c r="C1087" s="7" t="s">
        <v>2334</v>
      </c>
      <c r="D1087" s="7" t="s">
        <v>3730</v>
      </c>
      <c r="E1087" s="7" t="s">
        <v>111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</row>
    <row r="1088" spans="1:25">
      <c r="A1088" s="231">
        <v>3243011</v>
      </c>
      <c r="B1088" s="7" t="s">
        <v>3726</v>
      </c>
      <c r="C1088" s="7" t="s">
        <v>3183</v>
      </c>
      <c r="D1088" s="7" t="s">
        <v>3731</v>
      </c>
      <c r="E1088" s="7" t="s">
        <v>3270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U1088" s="8"/>
      <c r="V1088" s="8"/>
      <c r="W1088" s="8"/>
      <c r="X1088" s="8"/>
      <c r="Y1088" s="8"/>
    </row>
    <row r="1089" spans="1:25">
      <c r="A1089" s="231">
        <v>3243012</v>
      </c>
      <c r="B1089" s="7" t="s">
        <v>3726</v>
      </c>
      <c r="C1089" s="7" t="s">
        <v>2092</v>
      </c>
      <c r="D1089" s="7" t="s">
        <v>3731</v>
      </c>
      <c r="E1089" s="7" t="s">
        <v>3270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</row>
    <row r="1090" spans="1:25">
      <c r="A1090" s="231">
        <v>5990554</v>
      </c>
      <c r="B1090" s="7" t="s">
        <v>3732</v>
      </c>
      <c r="C1090" s="7" t="s">
        <v>315</v>
      </c>
      <c r="D1090" s="7" t="s">
        <v>3733</v>
      </c>
      <c r="E1090" s="7" t="s">
        <v>130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</row>
    <row r="1091" spans="1:25">
      <c r="A1091" s="231">
        <v>5990394</v>
      </c>
      <c r="B1091" s="7" t="s">
        <v>3732</v>
      </c>
      <c r="C1091" s="7" t="s">
        <v>3734</v>
      </c>
      <c r="D1091" s="7" t="s">
        <v>3733</v>
      </c>
      <c r="E1091" s="7" t="s">
        <v>130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</row>
    <row r="1092" spans="1:25">
      <c r="A1092" s="231">
        <v>5990424</v>
      </c>
      <c r="B1092" s="7" t="s">
        <v>3732</v>
      </c>
      <c r="C1092" s="7" t="s">
        <v>317</v>
      </c>
      <c r="D1092" s="7" t="s">
        <v>3733</v>
      </c>
      <c r="E1092" s="7" t="s">
        <v>130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</row>
    <row r="1093" spans="1:25">
      <c r="A1093" s="231">
        <v>5442681</v>
      </c>
      <c r="B1093" s="7" t="s">
        <v>3732</v>
      </c>
      <c r="C1093" s="7" t="s">
        <v>3735</v>
      </c>
      <c r="D1093" s="7" t="s">
        <v>3736</v>
      </c>
      <c r="E1093" s="7" t="s">
        <v>62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</row>
    <row r="1094" spans="1:25">
      <c r="A1094" s="231">
        <v>5449001</v>
      </c>
      <c r="B1094" s="7" t="s">
        <v>3732</v>
      </c>
      <c r="C1094" s="7" t="s">
        <v>3737</v>
      </c>
      <c r="D1094" s="7" t="s">
        <v>3736</v>
      </c>
      <c r="E1094" s="7" t="s">
        <v>62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</row>
    <row r="1095" spans="1:25">
      <c r="A1095" s="231">
        <v>5442711</v>
      </c>
      <c r="B1095" s="7" t="s">
        <v>3732</v>
      </c>
      <c r="C1095" s="7" t="s">
        <v>3738</v>
      </c>
      <c r="D1095" s="7" t="s">
        <v>3736</v>
      </c>
      <c r="E1095" s="7" t="s">
        <v>62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</row>
    <row r="1096" spans="1:25">
      <c r="A1096" s="231">
        <v>5442842</v>
      </c>
      <c r="B1096" s="7" t="s">
        <v>3732</v>
      </c>
      <c r="C1096" s="7" t="s">
        <v>3739</v>
      </c>
      <c r="D1096" s="7" t="s">
        <v>3736</v>
      </c>
      <c r="E1096" s="7" t="s">
        <v>62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</row>
    <row r="1097" spans="1:25">
      <c r="A1097" s="231">
        <v>5864842</v>
      </c>
      <c r="B1097" s="7" t="s">
        <v>3732</v>
      </c>
      <c r="C1097" s="7" t="s">
        <v>298</v>
      </c>
      <c r="D1097" s="7" t="s">
        <v>3740</v>
      </c>
      <c r="E1097" s="7" t="s">
        <v>67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</row>
    <row r="1098" spans="1:25">
      <c r="A1098" s="231">
        <v>5864712</v>
      </c>
      <c r="B1098" s="7" t="s">
        <v>3732</v>
      </c>
      <c r="C1098" s="7" t="s">
        <v>300</v>
      </c>
      <c r="D1098" s="7" t="s">
        <v>3740</v>
      </c>
      <c r="E1098" s="7" t="s">
        <v>67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</row>
    <row r="1099" spans="1:25">
      <c r="A1099" s="231">
        <v>6348391</v>
      </c>
      <c r="B1099" s="7" t="s">
        <v>3732</v>
      </c>
      <c r="C1099" s="7" t="s">
        <v>315</v>
      </c>
      <c r="D1099" s="7" t="s">
        <v>3741</v>
      </c>
      <c r="E1099" s="7" t="s">
        <v>182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</row>
    <row r="1100" spans="1:25">
      <c r="A1100" s="231">
        <v>6348392</v>
      </c>
      <c r="B1100" s="7" t="s">
        <v>3732</v>
      </c>
      <c r="C1100" s="7" t="s">
        <v>550</v>
      </c>
      <c r="D1100" s="7" t="s">
        <v>3741</v>
      </c>
      <c r="E1100" s="7" t="s">
        <v>182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U1100" s="8"/>
      <c r="V1100" s="8"/>
      <c r="W1100" s="8"/>
      <c r="X1100" s="8"/>
      <c r="Y1100" s="8"/>
    </row>
    <row r="1101" spans="1:25">
      <c r="A1101" s="231">
        <v>6348131</v>
      </c>
      <c r="B1101" s="7" t="s">
        <v>3732</v>
      </c>
      <c r="C1101" s="7" t="s">
        <v>3737</v>
      </c>
      <c r="D1101" s="7" t="s">
        <v>3742</v>
      </c>
      <c r="E1101" s="7" t="s">
        <v>182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</row>
    <row r="1102" spans="1:25">
      <c r="A1102" s="231">
        <v>6348132</v>
      </c>
      <c r="B1102" s="7" t="s">
        <v>3732</v>
      </c>
      <c r="C1102" s="7" t="s">
        <v>3743</v>
      </c>
      <c r="D1102" s="7" t="s">
        <v>3742</v>
      </c>
      <c r="E1102" s="7" t="s">
        <v>182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</row>
    <row r="1103" spans="1:25">
      <c r="A1103" s="231">
        <v>6348261</v>
      </c>
      <c r="B1103" s="7" t="s">
        <v>3732</v>
      </c>
      <c r="C1103" s="7" t="s">
        <v>3738</v>
      </c>
      <c r="D1103" s="7" t="s">
        <v>3744</v>
      </c>
      <c r="E1103" s="7" t="s">
        <v>182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8"/>
      <c r="X1103" s="8"/>
      <c r="Y1103" s="8"/>
    </row>
    <row r="1104" spans="1:25">
      <c r="A1104" s="231">
        <v>6348262</v>
      </c>
      <c r="B1104" s="7" t="s">
        <v>3732</v>
      </c>
      <c r="C1104" s="7" t="s">
        <v>3745</v>
      </c>
      <c r="D1104" s="7" t="s">
        <v>3744</v>
      </c>
      <c r="E1104" s="7" t="s">
        <v>182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</row>
    <row r="1105" spans="1:25">
      <c r="A1105" s="231">
        <v>5166721</v>
      </c>
      <c r="B1105" s="7" t="s">
        <v>3732</v>
      </c>
      <c r="C1105" s="7" t="s">
        <v>315</v>
      </c>
      <c r="D1105" s="7" t="s">
        <v>3746</v>
      </c>
      <c r="E1105" s="7" t="s">
        <v>59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</row>
    <row r="1106" spans="1:25">
      <c r="A1106" s="231">
        <v>5166511</v>
      </c>
      <c r="B1106" s="7" t="s">
        <v>3732</v>
      </c>
      <c r="C1106" s="7" t="s">
        <v>3737</v>
      </c>
      <c r="D1106" s="7" t="s">
        <v>3746</v>
      </c>
      <c r="E1106" s="7" t="s">
        <v>59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</row>
    <row r="1107" spans="1:25">
      <c r="A1107" s="231">
        <v>5166671</v>
      </c>
      <c r="B1107" s="7" t="s">
        <v>3732</v>
      </c>
      <c r="C1107" s="7" t="s">
        <v>3738</v>
      </c>
      <c r="D1107" s="7" t="s">
        <v>3746</v>
      </c>
      <c r="E1107" s="7" t="s">
        <v>59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</row>
    <row r="1108" spans="1:25">
      <c r="A1108" s="231">
        <v>6018422</v>
      </c>
      <c r="B1108" s="7" t="s">
        <v>3732</v>
      </c>
      <c r="C1108" s="7" t="s">
        <v>315</v>
      </c>
      <c r="D1108" s="7" t="s">
        <v>3747</v>
      </c>
      <c r="E1108" s="7" t="s">
        <v>485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</row>
    <row r="1109" spans="1:25">
      <c r="A1109" s="231">
        <v>6018392</v>
      </c>
      <c r="B1109" s="7" t="s">
        <v>3732</v>
      </c>
      <c r="C1109" s="7" t="s">
        <v>3737</v>
      </c>
      <c r="D1109" s="7" t="s">
        <v>3747</v>
      </c>
      <c r="E1109" s="7" t="s">
        <v>485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U1109" s="8"/>
      <c r="V1109" s="8"/>
      <c r="W1109" s="8"/>
      <c r="X1109" s="8"/>
      <c r="Y1109" s="8"/>
    </row>
    <row r="1110" spans="1:25">
      <c r="A1110" s="231">
        <v>6018552</v>
      </c>
      <c r="B1110" s="7" t="s">
        <v>3732</v>
      </c>
      <c r="C1110" s="7" t="s">
        <v>3748</v>
      </c>
      <c r="D1110" s="7" t="s">
        <v>3747</v>
      </c>
      <c r="E1110" s="7" t="s">
        <v>485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</row>
    <row r="1111" spans="1:25">
      <c r="A1111" s="231">
        <v>6018262</v>
      </c>
      <c r="B1111" s="7" t="s">
        <v>3732</v>
      </c>
      <c r="C1111" s="7" t="s">
        <v>3738</v>
      </c>
      <c r="D1111" s="7" t="s">
        <v>3747</v>
      </c>
      <c r="E1111" s="7" t="s">
        <v>485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</row>
    <row r="1112" spans="1:25">
      <c r="A1112" s="231">
        <v>6097000</v>
      </c>
      <c r="B1112" s="7" t="s">
        <v>3732</v>
      </c>
      <c r="C1112" s="7" t="s">
        <v>315</v>
      </c>
      <c r="D1112" s="7" t="s">
        <v>3749</v>
      </c>
      <c r="E1112" s="7" t="s">
        <v>331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</row>
    <row r="1113" spans="1:25">
      <c r="A1113" s="231">
        <v>6097130</v>
      </c>
      <c r="B1113" s="7" t="s">
        <v>3732</v>
      </c>
      <c r="C1113" s="7" t="s">
        <v>3737</v>
      </c>
      <c r="D1113" s="7" t="s">
        <v>3749</v>
      </c>
      <c r="E1113" s="7" t="s">
        <v>331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</row>
    <row r="1114" spans="1:25">
      <c r="A1114" s="231">
        <v>6097260</v>
      </c>
      <c r="B1114" s="7" t="s">
        <v>3732</v>
      </c>
      <c r="C1114" s="7" t="s">
        <v>3738</v>
      </c>
      <c r="D1114" s="7" t="s">
        <v>3749</v>
      </c>
      <c r="E1114" s="7" t="s">
        <v>331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</row>
    <row r="1115" spans="1:25">
      <c r="A1115" s="231">
        <v>9956340</v>
      </c>
      <c r="B1115" s="7" t="s">
        <v>3732</v>
      </c>
      <c r="C1115" s="7" t="s">
        <v>315</v>
      </c>
      <c r="D1115" s="7" t="s">
        <v>3750</v>
      </c>
      <c r="E1115" s="7" t="s">
        <v>187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</row>
    <row r="1116" spans="1:25">
      <c r="A1116" s="231">
        <v>9956339</v>
      </c>
      <c r="B1116" s="7" t="s">
        <v>3732</v>
      </c>
      <c r="C1116" s="7" t="s">
        <v>3738</v>
      </c>
      <c r="D1116" s="7" t="s">
        <v>3750</v>
      </c>
      <c r="E1116" s="7" t="s">
        <v>187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</row>
    <row r="1117" spans="1:25">
      <c r="A1117" s="231">
        <v>5619841</v>
      </c>
      <c r="B1117" s="7" t="s">
        <v>3732</v>
      </c>
      <c r="C1117" s="7" t="s">
        <v>315</v>
      </c>
      <c r="D1117" s="7" t="s">
        <v>3751</v>
      </c>
      <c r="E1117" s="7" t="s">
        <v>274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</row>
    <row r="1118" spans="1:25">
      <c r="A1118" s="231">
        <v>5619971</v>
      </c>
      <c r="B1118" s="7" t="s">
        <v>3732</v>
      </c>
      <c r="C1118" s="7" t="s">
        <v>3752</v>
      </c>
      <c r="D1118" s="7" t="s">
        <v>3751</v>
      </c>
      <c r="E1118" s="7" t="s">
        <v>274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U1118" s="8"/>
      <c r="V1118" s="8"/>
      <c r="W1118" s="8"/>
      <c r="X1118" s="8"/>
      <c r="Y1118" s="8"/>
    </row>
    <row r="1119" spans="1:25">
      <c r="A1119" s="231">
        <v>5620001</v>
      </c>
      <c r="B1119" s="7" t="s">
        <v>3732</v>
      </c>
      <c r="C1119" s="7" t="s">
        <v>3753</v>
      </c>
      <c r="D1119" s="7" t="s">
        <v>3751</v>
      </c>
      <c r="E1119" s="7" t="s">
        <v>274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</row>
    <row r="1120" spans="1:25">
      <c r="A1120" s="231">
        <v>6532551</v>
      </c>
      <c r="B1120" s="7" t="s">
        <v>3732</v>
      </c>
      <c r="C1120" s="7" t="s">
        <v>3735</v>
      </c>
      <c r="D1120" s="7" t="s">
        <v>3754</v>
      </c>
      <c r="E1120" s="7" t="s">
        <v>132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</row>
    <row r="1121" spans="1:25">
      <c r="A1121" s="231">
        <v>6532391</v>
      </c>
      <c r="B1121" s="7" t="s">
        <v>3732</v>
      </c>
      <c r="C1121" s="7" t="s">
        <v>3737</v>
      </c>
      <c r="D1121" s="7" t="s">
        <v>3754</v>
      </c>
      <c r="E1121" s="7" t="s">
        <v>132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</row>
    <row r="1122" spans="1:25">
      <c r="A1122" s="231">
        <v>6232396</v>
      </c>
      <c r="B1122" s="7" t="s">
        <v>3732</v>
      </c>
      <c r="C1122" s="7" t="s">
        <v>315</v>
      </c>
      <c r="D1122" s="7" t="s">
        <v>3755</v>
      </c>
      <c r="E1122" s="7" t="s">
        <v>17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</row>
    <row r="1123" spans="1:25">
      <c r="A1123" s="231">
        <v>6232136</v>
      </c>
      <c r="B1123" s="7" t="s">
        <v>3732</v>
      </c>
      <c r="C1123" s="7" t="s">
        <v>3737</v>
      </c>
      <c r="D1123" s="7" t="s">
        <v>3755</v>
      </c>
      <c r="E1123" s="7" t="s">
        <v>17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</row>
    <row r="1124" spans="1:25">
      <c r="A1124" s="231">
        <v>6232266</v>
      </c>
      <c r="B1124" s="7" t="s">
        <v>3732</v>
      </c>
      <c r="C1124" s="7" t="s">
        <v>3738</v>
      </c>
      <c r="D1124" s="7" t="s">
        <v>3755</v>
      </c>
      <c r="E1124" s="7" t="s">
        <v>17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U1124" s="8"/>
      <c r="V1124" s="8"/>
      <c r="W1124" s="8"/>
      <c r="X1124" s="8"/>
      <c r="Y1124" s="8"/>
    </row>
    <row r="1125" spans="1:25">
      <c r="A1125" s="231">
        <v>6240261</v>
      </c>
      <c r="B1125" s="7" t="s">
        <v>3732</v>
      </c>
      <c r="C1125" s="7" t="s">
        <v>315</v>
      </c>
      <c r="D1125" s="7" t="s">
        <v>3756</v>
      </c>
      <c r="E1125" s="7" t="s">
        <v>746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</row>
    <row r="1126" spans="1:25">
      <c r="A1126" s="231">
        <v>6240001</v>
      </c>
      <c r="B1126" s="7" t="s">
        <v>3732</v>
      </c>
      <c r="C1126" s="7" t="s">
        <v>3737</v>
      </c>
      <c r="D1126" s="7" t="s">
        <v>3757</v>
      </c>
      <c r="E1126" s="7" t="s">
        <v>746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</row>
    <row r="1127" spans="1:25">
      <c r="A1127" s="231">
        <v>6240131</v>
      </c>
      <c r="B1127" s="7" t="s">
        <v>3732</v>
      </c>
      <c r="C1127" s="7" t="s">
        <v>3738</v>
      </c>
      <c r="D1127" s="7" t="s">
        <v>3757</v>
      </c>
      <c r="E1127" s="7" t="s">
        <v>746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</row>
    <row r="1128" spans="1:25">
      <c r="A1128" s="231">
        <v>4402301</v>
      </c>
      <c r="B1128" s="7" t="s">
        <v>3732</v>
      </c>
      <c r="C1128" s="7" t="s">
        <v>298</v>
      </c>
      <c r="D1128" s="7" t="s">
        <v>3758</v>
      </c>
      <c r="E1128" s="7" t="s">
        <v>2114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</row>
    <row r="1129" spans="1:25">
      <c r="A1129" s="231">
        <v>4820843</v>
      </c>
      <c r="B1129" s="7" t="s">
        <v>3732</v>
      </c>
      <c r="C1129" s="7" t="s">
        <v>3752</v>
      </c>
      <c r="D1129" s="7" t="s">
        <v>3758</v>
      </c>
      <c r="E1129" s="7" t="s">
        <v>2114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</row>
    <row r="1130" spans="1:25">
      <c r="A1130" s="231">
        <v>5224871</v>
      </c>
      <c r="B1130" s="7" t="s">
        <v>3732</v>
      </c>
      <c r="C1130" s="7" t="s">
        <v>3748</v>
      </c>
      <c r="D1130" s="7" t="s">
        <v>3758</v>
      </c>
      <c r="E1130" s="7" t="s">
        <v>2114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</row>
    <row r="1131" spans="1:25">
      <c r="A1131" s="231">
        <v>4402481</v>
      </c>
      <c r="B1131" s="7" t="s">
        <v>3732</v>
      </c>
      <c r="C1131" s="7" t="s">
        <v>3753</v>
      </c>
      <c r="D1131" s="7" t="s">
        <v>3758</v>
      </c>
      <c r="E1131" s="7" t="s">
        <v>2114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</row>
    <row r="1132" spans="1:25">
      <c r="A1132" s="231">
        <v>3058143</v>
      </c>
      <c r="B1132" s="7" t="s">
        <v>3793</v>
      </c>
      <c r="C1132" s="7" t="s">
        <v>3794</v>
      </c>
      <c r="D1132" s="7" t="s">
        <v>3795</v>
      </c>
      <c r="E1132" s="7" t="s">
        <v>161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</row>
    <row r="1133" spans="1:25">
      <c r="A1133" s="231">
        <v>3830002</v>
      </c>
      <c r="B1133" s="7" t="s">
        <v>3793</v>
      </c>
      <c r="C1133" s="7" t="s">
        <v>3796</v>
      </c>
      <c r="D1133" s="7" t="s">
        <v>3795</v>
      </c>
      <c r="E1133" s="7" t="s">
        <v>161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U1133" s="8"/>
      <c r="V1133" s="8"/>
      <c r="W1133" s="8"/>
      <c r="X1133" s="8"/>
      <c r="Y1133" s="8"/>
    </row>
    <row r="1134" spans="1:25">
      <c r="A1134" s="231">
        <v>3058223</v>
      </c>
      <c r="B1134" s="7" t="s">
        <v>3793</v>
      </c>
      <c r="C1134" s="7" t="s">
        <v>3797</v>
      </c>
      <c r="D1134" s="7" t="s">
        <v>3795</v>
      </c>
      <c r="E1134" s="7" t="s">
        <v>161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</row>
    <row r="1135" spans="1:25">
      <c r="A1135" s="231">
        <v>3830342</v>
      </c>
      <c r="B1135" s="7" t="s">
        <v>3793</v>
      </c>
      <c r="C1135" s="7" t="s">
        <v>3798</v>
      </c>
      <c r="D1135" s="7" t="s">
        <v>3795</v>
      </c>
      <c r="E1135" s="7" t="s">
        <v>161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</row>
    <row r="1136" spans="1:25">
      <c r="A1136" s="231">
        <v>3144693</v>
      </c>
      <c r="B1136" s="7" t="s">
        <v>3853</v>
      </c>
      <c r="C1136" s="7" t="s">
        <v>3854</v>
      </c>
      <c r="D1136" s="7" t="s">
        <v>3855</v>
      </c>
      <c r="E1136" s="7" t="s">
        <v>78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U1136" s="8"/>
      <c r="V1136" s="8"/>
      <c r="W1136" s="8"/>
      <c r="X1136" s="8"/>
      <c r="Y1136" s="8"/>
    </row>
    <row r="1137" spans="1:25">
      <c r="A1137" s="231">
        <v>4151001</v>
      </c>
      <c r="B1137" s="7" t="s">
        <v>3853</v>
      </c>
      <c r="C1137" s="7" t="s">
        <v>3854</v>
      </c>
      <c r="D1137" s="7" t="s">
        <v>3856</v>
      </c>
      <c r="E1137" s="7" t="s">
        <v>274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</row>
    <row r="1138" spans="1:25">
      <c r="A1138" s="231">
        <v>4151181</v>
      </c>
      <c r="B1138" s="7" t="s">
        <v>3853</v>
      </c>
      <c r="C1138" s="7" t="s">
        <v>2601</v>
      </c>
      <c r="D1138" s="7" t="s">
        <v>3856</v>
      </c>
      <c r="E1138" s="7" t="s">
        <v>274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</row>
    <row r="1139" spans="1:25">
      <c r="A1139" s="231">
        <v>6174133</v>
      </c>
      <c r="B1139" s="7" t="s">
        <v>3901</v>
      </c>
      <c r="C1139" s="7" t="s">
        <v>1612</v>
      </c>
      <c r="D1139" s="7" t="s">
        <v>3902</v>
      </c>
      <c r="E1139" s="7" t="s">
        <v>62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8"/>
      <c r="X1139" s="8"/>
      <c r="Y1139" s="8"/>
    </row>
    <row r="1140" spans="1:25">
      <c r="A1140" s="231">
        <v>6174003</v>
      </c>
      <c r="B1140" s="7" t="s">
        <v>3901</v>
      </c>
      <c r="C1140" s="7" t="s">
        <v>3903</v>
      </c>
      <c r="D1140" s="7" t="s">
        <v>3902</v>
      </c>
      <c r="E1140" s="7" t="s">
        <v>62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</row>
    <row r="1141" spans="1:25">
      <c r="A1141" s="231">
        <v>5004001</v>
      </c>
      <c r="B1141" s="7" t="s">
        <v>3901</v>
      </c>
      <c r="C1141" s="7" t="s">
        <v>3904</v>
      </c>
      <c r="D1141" s="7" t="s">
        <v>3905</v>
      </c>
      <c r="E1141" s="7" t="s">
        <v>43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</row>
    <row r="1142" spans="1:25">
      <c r="A1142" s="231">
        <v>4255891</v>
      </c>
      <c r="B1142" s="7" t="s">
        <v>3901</v>
      </c>
      <c r="C1142" s="7" t="s">
        <v>3906</v>
      </c>
      <c r="D1142" s="7" t="s">
        <v>3905</v>
      </c>
      <c r="E1142" s="7" t="s">
        <v>43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  <c r="W1142" s="8"/>
      <c r="X1142" s="8"/>
      <c r="Y1142" s="8"/>
    </row>
    <row r="1143" spans="1:25">
      <c r="A1143" s="231">
        <v>4255892</v>
      </c>
      <c r="B1143" s="7" t="s">
        <v>3901</v>
      </c>
      <c r="C1143" s="7" t="s">
        <v>1612</v>
      </c>
      <c r="D1143" s="7" t="s">
        <v>3905</v>
      </c>
      <c r="E1143" s="7" t="s">
        <v>43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</row>
    <row r="1144" spans="1:25">
      <c r="A1144" s="231">
        <v>4991411</v>
      </c>
      <c r="B1144" s="7" t="s">
        <v>3901</v>
      </c>
      <c r="C1144" s="7" t="s">
        <v>3907</v>
      </c>
      <c r="D1144" s="7" t="s">
        <v>3905</v>
      </c>
      <c r="E1144" s="7" t="s">
        <v>43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</row>
    <row r="1145" spans="1:25">
      <c r="A1145" s="231">
        <v>4255631</v>
      </c>
      <c r="B1145" s="7" t="s">
        <v>3901</v>
      </c>
      <c r="C1145" s="7" t="s">
        <v>3908</v>
      </c>
      <c r="D1145" s="7" t="s">
        <v>3905</v>
      </c>
      <c r="E1145" s="7" t="s">
        <v>43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  <c r="W1145" s="8"/>
      <c r="X1145" s="8"/>
      <c r="Y1145" s="8"/>
    </row>
    <row r="1146" spans="1:25">
      <c r="A1146" s="231">
        <v>4255632</v>
      </c>
      <c r="B1146" s="7" t="s">
        <v>3901</v>
      </c>
      <c r="C1146" s="7" t="s">
        <v>3903</v>
      </c>
      <c r="D1146" s="7" t="s">
        <v>3905</v>
      </c>
      <c r="E1146" s="7" t="s">
        <v>43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</row>
    <row r="1147" spans="1:25">
      <c r="A1147" s="231">
        <v>6192393</v>
      </c>
      <c r="B1147" s="7" t="s">
        <v>3901</v>
      </c>
      <c r="C1147" s="7" t="s">
        <v>3909</v>
      </c>
      <c r="D1147" s="7" t="s">
        <v>3910</v>
      </c>
      <c r="E1147" s="7" t="s">
        <v>146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</row>
    <row r="1148" spans="1:25">
      <c r="A1148" s="231">
        <v>6192263</v>
      </c>
      <c r="B1148" s="7" t="s">
        <v>3901</v>
      </c>
      <c r="C1148" s="7" t="s">
        <v>3911</v>
      </c>
      <c r="D1148" s="7" t="s">
        <v>3910</v>
      </c>
      <c r="E1148" s="7" t="s">
        <v>146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</row>
    <row r="1149" spans="1:25">
      <c r="A1149" s="231">
        <v>4213132</v>
      </c>
      <c r="B1149" s="7" t="s">
        <v>3901</v>
      </c>
      <c r="C1149" s="7" t="s">
        <v>3906</v>
      </c>
      <c r="D1149" s="7" t="s">
        <v>3912</v>
      </c>
      <c r="E1149" s="7" t="s">
        <v>329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</row>
    <row r="1150" spans="1:25">
      <c r="A1150" s="231">
        <v>4213133</v>
      </c>
      <c r="B1150" s="7" t="s">
        <v>3901</v>
      </c>
      <c r="C1150" s="7" t="s">
        <v>1612</v>
      </c>
      <c r="D1150" s="7" t="s">
        <v>3912</v>
      </c>
      <c r="E1150" s="7" t="s">
        <v>329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</row>
    <row r="1151" spans="1:25">
      <c r="A1151" s="231">
        <v>4975571</v>
      </c>
      <c r="B1151" s="7" t="s">
        <v>3901</v>
      </c>
      <c r="C1151" s="7" t="s">
        <v>3907</v>
      </c>
      <c r="D1151" s="7" t="s">
        <v>3912</v>
      </c>
      <c r="E1151" s="7" t="s">
        <v>329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8"/>
      <c r="X1151" s="8"/>
      <c r="Y1151" s="8"/>
    </row>
    <row r="1152" spans="1:25">
      <c r="A1152" s="231">
        <v>4212981</v>
      </c>
      <c r="B1152" s="7" t="s">
        <v>3901</v>
      </c>
      <c r="C1152" s="7" t="s">
        <v>3908</v>
      </c>
      <c r="D1152" s="7" t="s">
        <v>3912</v>
      </c>
      <c r="E1152" s="7" t="s">
        <v>329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</row>
    <row r="1153" spans="1:25">
      <c r="A1153" s="231">
        <v>4212982</v>
      </c>
      <c r="B1153" s="7" t="s">
        <v>3901</v>
      </c>
      <c r="C1153" s="7" t="s">
        <v>3903</v>
      </c>
      <c r="D1153" s="7" t="s">
        <v>3912</v>
      </c>
      <c r="E1153" s="7" t="s">
        <v>329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</row>
    <row r="1154" spans="1:25">
      <c r="A1154" s="231">
        <v>4783223</v>
      </c>
      <c r="B1154" s="7" t="s">
        <v>3901</v>
      </c>
      <c r="C1154" s="7" t="s">
        <v>3913</v>
      </c>
      <c r="D1154" s="7" t="s">
        <v>3914</v>
      </c>
      <c r="E1154" s="7" t="s">
        <v>329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</row>
    <row r="1155" spans="1:25">
      <c r="A1155" s="231">
        <v>4783224</v>
      </c>
      <c r="B1155" s="7" t="s">
        <v>3901</v>
      </c>
      <c r="C1155" s="7" t="s">
        <v>3915</v>
      </c>
      <c r="D1155" s="7" t="s">
        <v>3914</v>
      </c>
      <c r="E1155" s="7" t="s">
        <v>329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</row>
    <row r="1156" spans="1:25">
      <c r="A1156" s="231">
        <v>4783143</v>
      </c>
      <c r="B1156" s="7" t="s">
        <v>3901</v>
      </c>
      <c r="C1156" s="7" t="s">
        <v>3916</v>
      </c>
      <c r="D1156" s="7" t="s">
        <v>3914</v>
      </c>
      <c r="E1156" s="7" t="s">
        <v>329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</row>
    <row r="1157" spans="1:25">
      <c r="A1157" s="231">
        <v>4783144</v>
      </c>
      <c r="B1157" s="7" t="s">
        <v>3901</v>
      </c>
      <c r="C1157" s="7" t="s">
        <v>3917</v>
      </c>
      <c r="D1157" s="7" t="s">
        <v>3914</v>
      </c>
      <c r="E1157" s="7" t="s">
        <v>329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U1157" s="8"/>
      <c r="V1157" s="8"/>
      <c r="W1157" s="8"/>
      <c r="X1157" s="8"/>
      <c r="Y1157" s="8"/>
    </row>
    <row r="1158" spans="1:25">
      <c r="A1158" s="231">
        <v>5666971</v>
      </c>
      <c r="B1158" s="7" t="s">
        <v>3901</v>
      </c>
      <c r="C1158" s="7" t="s">
        <v>3906</v>
      </c>
      <c r="D1158" s="7" t="s">
        <v>3918</v>
      </c>
      <c r="E1158" s="7" t="s">
        <v>2692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</row>
    <row r="1159" spans="1:25">
      <c r="A1159" s="231">
        <v>5666972</v>
      </c>
      <c r="B1159" s="7" t="s">
        <v>3901</v>
      </c>
      <c r="C1159" s="7" t="s">
        <v>1612</v>
      </c>
      <c r="D1159" s="7" t="s">
        <v>3918</v>
      </c>
      <c r="E1159" s="7" t="s">
        <v>2692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</row>
    <row r="1160" spans="1:25">
      <c r="A1160" s="231">
        <v>5666682</v>
      </c>
      <c r="B1160" s="7" t="s">
        <v>3901</v>
      </c>
      <c r="C1160" s="7" t="s">
        <v>3907</v>
      </c>
      <c r="D1160" s="7" t="s">
        <v>3918</v>
      </c>
      <c r="E1160" s="7" t="s">
        <v>2692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U1160" s="8"/>
      <c r="V1160" s="8"/>
      <c r="W1160" s="8"/>
      <c r="X1160" s="8"/>
      <c r="Y1160" s="8"/>
    </row>
    <row r="1161" spans="1:25">
      <c r="A1161" s="231">
        <v>5666711</v>
      </c>
      <c r="B1161" s="7" t="s">
        <v>3901</v>
      </c>
      <c r="C1161" s="7" t="s">
        <v>3919</v>
      </c>
      <c r="D1161" s="7" t="s">
        <v>3918</v>
      </c>
      <c r="E1161" s="7" t="s">
        <v>2692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</row>
    <row r="1162" spans="1:25">
      <c r="A1162" s="231">
        <v>5666712</v>
      </c>
      <c r="B1162" s="7" t="s">
        <v>3901</v>
      </c>
      <c r="C1162" s="7" t="s">
        <v>3911</v>
      </c>
      <c r="D1162" s="7" t="s">
        <v>3918</v>
      </c>
      <c r="E1162" s="7" t="s">
        <v>2692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</row>
    <row r="1163" spans="1:25">
      <c r="A1163" s="231">
        <v>6148974</v>
      </c>
      <c r="B1163" s="7" t="s">
        <v>3901</v>
      </c>
      <c r="C1163" s="7" t="s">
        <v>315</v>
      </c>
      <c r="D1163" s="7" t="s">
        <v>3920</v>
      </c>
      <c r="E1163" s="7" t="s">
        <v>559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8"/>
      <c r="X1163" s="8"/>
      <c r="Y1163" s="8"/>
    </row>
    <row r="1164" spans="1:25">
      <c r="A1164" s="231">
        <v>6148844</v>
      </c>
      <c r="B1164" s="7" t="s">
        <v>3901</v>
      </c>
      <c r="C1164" s="7" t="s">
        <v>317</v>
      </c>
      <c r="D1164" s="7" t="s">
        <v>3921</v>
      </c>
      <c r="E1164" s="7" t="s">
        <v>559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</row>
    <row r="1165" spans="1:25">
      <c r="A1165" s="231">
        <v>5968972</v>
      </c>
      <c r="B1165" s="7" t="s">
        <v>3901</v>
      </c>
      <c r="C1165" s="7" t="s">
        <v>298</v>
      </c>
      <c r="D1165" s="7" t="s">
        <v>3922</v>
      </c>
      <c r="E1165" s="7" t="s">
        <v>334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</row>
    <row r="1166" spans="1:25">
      <c r="A1166" s="231">
        <v>5968712</v>
      </c>
      <c r="B1166" s="7" t="s">
        <v>3901</v>
      </c>
      <c r="C1166" s="7" t="s">
        <v>300</v>
      </c>
      <c r="D1166" s="7" t="s">
        <v>3922</v>
      </c>
      <c r="E1166" s="7" t="s">
        <v>334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U1166" s="8"/>
      <c r="V1166" s="8"/>
      <c r="W1166" s="8"/>
      <c r="X1166" s="8"/>
      <c r="Y1166" s="8"/>
    </row>
    <row r="1167" spans="1:25">
      <c r="A1167" s="231">
        <v>5087973</v>
      </c>
      <c r="B1167" s="7" t="s">
        <v>3901</v>
      </c>
      <c r="C1167" s="7" t="s">
        <v>3909</v>
      </c>
      <c r="D1167" s="7" t="s">
        <v>3923</v>
      </c>
      <c r="E1167" s="7" t="s">
        <v>222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</row>
    <row r="1168" spans="1:25">
      <c r="A1168" s="231">
        <v>5087763</v>
      </c>
      <c r="B1168" s="7" t="s">
        <v>3901</v>
      </c>
      <c r="C1168" s="7" t="s">
        <v>3911</v>
      </c>
      <c r="D1168" s="7" t="s">
        <v>3924</v>
      </c>
      <c r="E1168" s="7" t="s">
        <v>222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</row>
    <row r="1169" spans="1:25">
      <c r="A1169" s="231">
        <v>5416391</v>
      </c>
      <c r="B1169" s="7" t="s">
        <v>3901</v>
      </c>
      <c r="C1169" s="7" t="s">
        <v>3925</v>
      </c>
      <c r="D1169" s="7" t="s">
        <v>3926</v>
      </c>
      <c r="E1169" s="7" t="s">
        <v>274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U1169" s="8"/>
      <c r="V1169" s="8"/>
      <c r="W1169" s="8"/>
      <c r="X1169" s="8"/>
      <c r="Y1169" s="8"/>
    </row>
    <row r="1170" spans="1:25">
      <c r="A1170" s="231">
        <v>5416392</v>
      </c>
      <c r="B1170" s="7" t="s">
        <v>3901</v>
      </c>
      <c r="C1170" s="7" t="s">
        <v>3909</v>
      </c>
      <c r="D1170" s="7" t="s">
        <v>3926</v>
      </c>
      <c r="E1170" s="7" t="s">
        <v>274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</row>
    <row r="1171" spans="1:25">
      <c r="A1171" s="231">
        <v>5416131</v>
      </c>
      <c r="B1171" s="7" t="s">
        <v>3901</v>
      </c>
      <c r="C1171" s="7" t="s">
        <v>3919</v>
      </c>
      <c r="D1171" s="7" t="s">
        <v>3926</v>
      </c>
      <c r="E1171" s="7" t="s">
        <v>274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</row>
    <row r="1172" spans="1:25">
      <c r="A1172" s="231">
        <v>5416132</v>
      </c>
      <c r="B1172" s="7" t="s">
        <v>3901</v>
      </c>
      <c r="C1172" s="7" t="s">
        <v>3911</v>
      </c>
      <c r="D1172" s="7" t="s">
        <v>3926</v>
      </c>
      <c r="E1172" s="7" t="s">
        <v>274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</row>
    <row r="1173" spans="1:25">
      <c r="A1173" s="231">
        <v>6585002</v>
      </c>
      <c r="B1173" s="7" t="s">
        <v>3901</v>
      </c>
      <c r="C1173" s="7" t="s">
        <v>3927</v>
      </c>
      <c r="D1173" s="7" t="s">
        <v>3928</v>
      </c>
      <c r="E1173" s="7" t="s">
        <v>132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</row>
    <row r="1174" spans="1:25">
      <c r="A1174" s="231">
        <v>6585001</v>
      </c>
      <c r="B1174" s="7" t="s">
        <v>3901</v>
      </c>
      <c r="C1174" s="7" t="s">
        <v>3929</v>
      </c>
      <c r="D1174" s="7" t="s">
        <v>3928</v>
      </c>
      <c r="E1174" s="7" t="s">
        <v>132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</row>
    <row r="1175" spans="1:25">
      <c r="A1175" s="231">
        <v>6120001</v>
      </c>
      <c r="B1175" s="7" t="s">
        <v>3901</v>
      </c>
      <c r="C1175" s="7" t="s">
        <v>3906</v>
      </c>
      <c r="D1175" s="7" t="s">
        <v>3930</v>
      </c>
      <c r="E1175" s="7" t="s">
        <v>15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8"/>
      <c r="X1175" s="8"/>
      <c r="Y1175" s="8"/>
    </row>
    <row r="1176" spans="1:25">
      <c r="A1176" s="231">
        <v>6120002</v>
      </c>
      <c r="B1176" s="7" t="s">
        <v>3901</v>
      </c>
      <c r="C1176" s="7" t="s">
        <v>1612</v>
      </c>
      <c r="D1176" s="7" t="s">
        <v>3930</v>
      </c>
      <c r="E1176" s="7" t="s">
        <v>15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</row>
    <row r="1177" spans="1:25">
      <c r="A1177" s="231">
        <v>6119971</v>
      </c>
      <c r="B1177" s="7" t="s">
        <v>3901</v>
      </c>
      <c r="C1177" s="7" t="s">
        <v>3908</v>
      </c>
      <c r="D1177" s="7" t="s">
        <v>3930</v>
      </c>
      <c r="E1177" s="7" t="s">
        <v>15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</row>
    <row r="1178" spans="1:25">
      <c r="A1178" s="231">
        <v>6119972</v>
      </c>
      <c r="B1178" s="7" t="s">
        <v>3901</v>
      </c>
      <c r="C1178" s="7" t="s">
        <v>3903</v>
      </c>
      <c r="D1178" s="7" t="s">
        <v>3930</v>
      </c>
      <c r="E1178" s="7" t="s">
        <v>15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U1178" s="8"/>
      <c r="V1178" s="8"/>
      <c r="W1178" s="8"/>
      <c r="X1178" s="8"/>
      <c r="Y1178" s="8"/>
    </row>
    <row r="1179" spans="1:25">
      <c r="A1179" s="231">
        <v>656113</v>
      </c>
      <c r="B1179" s="7" t="s">
        <v>3901</v>
      </c>
      <c r="C1179" s="7" t="s">
        <v>3909</v>
      </c>
      <c r="D1179" s="7" t="s">
        <v>3931</v>
      </c>
      <c r="E1179" s="7" t="s">
        <v>3932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</row>
    <row r="1180" spans="1:25">
      <c r="A1180" s="231">
        <v>656100</v>
      </c>
      <c r="B1180" s="7" t="s">
        <v>3901</v>
      </c>
      <c r="C1180" s="7" t="s">
        <v>3911</v>
      </c>
      <c r="D1180" s="7" t="s">
        <v>3931</v>
      </c>
      <c r="E1180" s="7" t="s">
        <v>3932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</row>
    <row r="1181" spans="1:25">
      <c r="A1181" s="231">
        <v>5629424</v>
      </c>
      <c r="B1181" s="7" t="s">
        <v>3958</v>
      </c>
      <c r="C1181" s="7" t="s">
        <v>3959</v>
      </c>
      <c r="D1181" s="7" t="s">
        <v>3960</v>
      </c>
      <c r="E1181" s="7" t="s">
        <v>130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</row>
    <row r="1182" spans="1:25">
      <c r="A1182" s="231">
        <v>5629426</v>
      </c>
      <c r="B1182" s="7" t="s">
        <v>3958</v>
      </c>
      <c r="C1182" s="7" t="s">
        <v>3961</v>
      </c>
      <c r="D1182" s="7" t="s">
        <v>3960</v>
      </c>
      <c r="E1182" s="7" t="s">
        <v>130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</row>
    <row r="1183" spans="1:25">
      <c r="A1183" s="231">
        <v>5762001</v>
      </c>
      <c r="B1183" s="7" t="s">
        <v>3958</v>
      </c>
      <c r="C1183" s="7" t="s">
        <v>1886</v>
      </c>
      <c r="D1183" s="7" t="s">
        <v>3962</v>
      </c>
      <c r="E1183" s="7" t="s">
        <v>62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</row>
    <row r="1184" spans="1:25">
      <c r="A1184" s="231">
        <v>5762002</v>
      </c>
      <c r="B1184" s="7" t="s">
        <v>3958</v>
      </c>
      <c r="C1184" s="7" t="s">
        <v>3963</v>
      </c>
      <c r="D1184" s="7" t="s">
        <v>3962</v>
      </c>
      <c r="E1184" s="7" t="s">
        <v>62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</row>
    <row r="1185" spans="1:25">
      <c r="A1185" s="231">
        <v>5840971</v>
      </c>
      <c r="B1185" s="7" t="s">
        <v>3958</v>
      </c>
      <c r="C1185" s="7" t="s">
        <v>3964</v>
      </c>
      <c r="D1185" s="7" t="s">
        <v>3962</v>
      </c>
      <c r="E1185" s="7" t="s">
        <v>62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</row>
    <row r="1186" spans="1:25">
      <c r="A1186" s="231">
        <v>5543716</v>
      </c>
      <c r="B1186" s="7" t="s">
        <v>3958</v>
      </c>
      <c r="C1186" s="7" t="s">
        <v>3965</v>
      </c>
      <c r="D1186" s="7" t="s">
        <v>3966</v>
      </c>
      <c r="E1186" s="7" t="s">
        <v>166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</row>
    <row r="1187" spans="1:25">
      <c r="A1187" s="231">
        <v>5543719</v>
      </c>
      <c r="B1187" s="7" t="s">
        <v>3958</v>
      </c>
      <c r="C1187" s="7" t="s">
        <v>3967</v>
      </c>
      <c r="D1187" s="7" t="s">
        <v>3966</v>
      </c>
      <c r="E1187" s="7" t="s">
        <v>166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U1187" s="8"/>
      <c r="V1187" s="8"/>
      <c r="W1187" s="8"/>
      <c r="X1187" s="8"/>
      <c r="Y1187" s="8"/>
    </row>
    <row r="1188" spans="1:25">
      <c r="A1188" s="231">
        <v>4305622</v>
      </c>
      <c r="B1188" s="7" t="s">
        <v>3958</v>
      </c>
      <c r="C1188" s="7" t="s">
        <v>3968</v>
      </c>
      <c r="D1188" s="7" t="s">
        <v>3969</v>
      </c>
      <c r="E1188" s="7" t="s">
        <v>182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</row>
    <row r="1189" spans="1:25">
      <c r="A1189" s="231">
        <v>5896131</v>
      </c>
      <c r="B1189" s="7" t="s">
        <v>3958</v>
      </c>
      <c r="C1189" s="7" t="s">
        <v>1886</v>
      </c>
      <c r="D1189" s="7" t="s">
        <v>3970</v>
      </c>
      <c r="E1189" s="7" t="s">
        <v>187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</row>
    <row r="1190" spans="1:25">
      <c r="A1190" s="231">
        <v>5883714</v>
      </c>
      <c r="B1190" s="7" t="s">
        <v>3958</v>
      </c>
      <c r="C1190" s="7" t="s">
        <v>3971</v>
      </c>
      <c r="D1190" s="7" t="s">
        <v>3970</v>
      </c>
      <c r="E1190" s="7" t="s">
        <v>187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</row>
    <row r="1191" spans="1:25">
      <c r="A1191" s="231">
        <v>6098551</v>
      </c>
      <c r="B1191" s="7" t="s">
        <v>3958</v>
      </c>
      <c r="C1191" s="7" t="s">
        <v>3964</v>
      </c>
      <c r="D1191" s="7" t="s">
        <v>3972</v>
      </c>
      <c r="E1191" s="7" t="s">
        <v>3973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</row>
    <row r="1192" spans="1:25">
      <c r="A1192" s="231">
        <v>6098552</v>
      </c>
      <c r="B1192" s="7" t="s">
        <v>3958</v>
      </c>
      <c r="C1192" s="7" t="s">
        <v>3971</v>
      </c>
      <c r="D1192" s="7" t="s">
        <v>3972</v>
      </c>
      <c r="E1192" s="7" t="s">
        <v>3973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</row>
    <row r="1193" spans="1:25">
      <c r="A1193" s="231">
        <v>4780333</v>
      </c>
      <c r="B1193" s="7" t="s">
        <v>3958</v>
      </c>
      <c r="C1193" s="7" t="s">
        <v>1886</v>
      </c>
      <c r="D1193" s="7" t="s">
        <v>3974</v>
      </c>
      <c r="E1193" s="7" t="s">
        <v>274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</row>
    <row r="1194" spans="1:25">
      <c r="A1194" s="231">
        <v>4780334</v>
      </c>
      <c r="B1194" s="7" t="s">
        <v>3958</v>
      </c>
      <c r="C1194" s="7" t="s">
        <v>3963</v>
      </c>
      <c r="D1194" s="7" t="s">
        <v>3974</v>
      </c>
      <c r="E1194" s="7" t="s">
        <v>274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</row>
    <row r="1195" spans="1:25">
      <c r="A1195" s="231">
        <v>5708551</v>
      </c>
      <c r="B1195" s="7" t="s">
        <v>3958</v>
      </c>
      <c r="C1195" s="7" t="s">
        <v>3964</v>
      </c>
      <c r="D1195" s="7" t="s">
        <v>3974</v>
      </c>
      <c r="E1195" s="7" t="s">
        <v>274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</row>
    <row r="1196" spans="1:25">
      <c r="A1196" s="231">
        <v>5708552</v>
      </c>
      <c r="B1196" s="7" t="s">
        <v>3958</v>
      </c>
      <c r="C1196" s="7" t="s">
        <v>3971</v>
      </c>
      <c r="D1196" s="7" t="s">
        <v>3974</v>
      </c>
      <c r="E1196" s="7" t="s">
        <v>274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</row>
    <row r="1197" spans="1:25">
      <c r="A1197" s="231">
        <v>3133201</v>
      </c>
      <c r="B1197" s="7" t="s">
        <v>3975</v>
      </c>
      <c r="C1197" s="7" t="s">
        <v>170</v>
      </c>
      <c r="D1197" s="7" t="s">
        <v>3976</v>
      </c>
      <c r="E1197" s="7" t="s">
        <v>648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</row>
    <row r="1198" spans="1:25">
      <c r="A1198" s="231">
        <v>3133202</v>
      </c>
      <c r="B1198" s="7" t="s">
        <v>3975</v>
      </c>
      <c r="C1198" s="7" t="s">
        <v>172</v>
      </c>
      <c r="D1198" s="7" t="s">
        <v>3976</v>
      </c>
      <c r="E1198" s="7" t="s">
        <v>648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</row>
    <row r="1199" spans="1:25">
      <c r="A1199" s="231">
        <v>3133381</v>
      </c>
      <c r="B1199" s="7" t="s">
        <v>3975</v>
      </c>
      <c r="C1199" s="7" t="s">
        <v>2551</v>
      </c>
      <c r="D1199" s="7" t="s">
        <v>3976</v>
      </c>
      <c r="E1199" s="7" t="s">
        <v>648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  <c r="W1199" s="8"/>
      <c r="X1199" s="8"/>
      <c r="Y1199" s="8"/>
    </row>
    <row r="1200" spans="1:25">
      <c r="A1200" s="231">
        <v>3133382</v>
      </c>
      <c r="B1200" s="7" t="s">
        <v>3975</v>
      </c>
      <c r="C1200" s="7" t="s">
        <v>3977</v>
      </c>
      <c r="D1200" s="7" t="s">
        <v>3976</v>
      </c>
      <c r="E1200" s="7" t="s">
        <v>648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</row>
    <row r="1201" spans="1:25">
      <c r="A1201" s="231">
        <v>4095591</v>
      </c>
      <c r="B1201" s="7" t="s">
        <v>3975</v>
      </c>
      <c r="C1201" s="7" t="s">
        <v>1020</v>
      </c>
      <c r="D1201" s="7" t="s">
        <v>3976</v>
      </c>
      <c r="E1201" s="7" t="s">
        <v>648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</row>
    <row r="1202" spans="1:25">
      <c r="A1202" s="231">
        <v>4543141</v>
      </c>
      <c r="B1202" s="7" t="s">
        <v>3975</v>
      </c>
      <c r="C1202" s="7" t="s">
        <v>170</v>
      </c>
      <c r="D1202" s="7" t="s">
        <v>3978</v>
      </c>
      <c r="E1202" s="7" t="s">
        <v>1027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</row>
    <row r="1203" spans="1:25">
      <c r="A1203" s="231">
        <v>4543142</v>
      </c>
      <c r="B1203" s="7" t="s">
        <v>3975</v>
      </c>
      <c r="C1203" s="7" t="s">
        <v>172</v>
      </c>
      <c r="D1203" s="7" t="s">
        <v>3978</v>
      </c>
      <c r="E1203" s="7" t="s">
        <v>1027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</row>
    <row r="1204" spans="1:25">
      <c r="A1204" s="231">
        <v>4543221</v>
      </c>
      <c r="B1204" s="7" t="s">
        <v>3975</v>
      </c>
      <c r="C1204" s="7" t="s">
        <v>2551</v>
      </c>
      <c r="D1204" s="7" t="s">
        <v>3978</v>
      </c>
      <c r="E1204" s="7" t="s">
        <v>1027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</row>
    <row r="1205" spans="1:25">
      <c r="A1205" s="231">
        <v>4543222</v>
      </c>
      <c r="B1205" s="7" t="s">
        <v>3975</v>
      </c>
      <c r="C1205" s="7" t="s">
        <v>3977</v>
      </c>
      <c r="D1205" s="7" t="s">
        <v>3978</v>
      </c>
      <c r="E1205" s="7" t="s">
        <v>1027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</row>
    <row r="1206" spans="1:25">
      <c r="A1206" s="231">
        <v>3732671</v>
      </c>
      <c r="B1206" s="7" t="s">
        <v>3975</v>
      </c>
      <c r="C1206" s="7" t="s">
        <v>170</v>
      </c>
      <c r="D1206" s="7" t="s">
        <v>3979</v>
      </c>
      <c r="E1206" s="7" t="s">
        <v>132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</row>
    <row r="1207" spans="1:25">
      <c r="A1207" s="231">
        <v>3732672</v>
      </c>
      <c r="B1207" s="7" t="s">
        <v>3975</v>
      </c>
      <c r="C1207" s="7" t="s">
        <v>172</v>
      </c>
      <c r="D1207" s="7" t="s">
        <v>3979</v>
      </c>
      <c r="E1207" s="7" t="s">
        <v>132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</row>
    <row r="1208" spans="1:25">
      <c r="A1208" s="231">
        <v>3929361</v>
      </c>
      <c r="B1208" s="7" t="s">
        <v>3975</v>
      </c>
      <c r="C1208" s="7" t="s">
        <v>2551</v>
      </c>
      <c r="D1208" s="7" t="s">
        <v>3979</v>
      </c>
      <c r="E1208" s="7" t="s">
        <v>132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U1208" s="8"/>
      <c r="V1208" s="8"/>
      <c r="W1208" s="8"/>
      <c r="X1208" s="8"/>
      <c r="Y1208" s="8"/>
    </row>
    <row r="1209" spans="1:25">
      <c r="A1209" s="231">
        <v>3929362</v>
      </c>
      <c r="B1209" s="7" t="s">
        <v>3975</v>
      </c>
      <c r="C1209" s="7" t="s">
        <v>3977</v>
      </c>
      <c r="D1209" s="7" t="s">
        <v>3979</v>
      </c>
      <c r="E1209" s="7" t="s">
        <v>132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</row>
    <row r="1210" spans="1:25">
      <c r="A1210" s="231">
        <v>17431</v>
      </c>
      <c r="B1210" s="7" t="s">
        <v>4061</v>
      </c>
      <c r="C1210" s="7" t="s">
        <v>4062</v>
      </c>
      <c r="D1210" s="7" t="s">
        <v>4063</v>
      </c>
      <c r="E1210" s="7" t="s">
        <v>648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</row>
    <row r="1211" spans="1:25">
      <c r="A1211" s="231">
        <v>4380791</v>
      </c>
      <c r="B1211" s="7" t="s">
        <v>4075</v>
      </c>
      <c r="C1211" s="7" t="s">
        <v>576</v>
      </c>
      <c r="D1211" s="7" t="s">
        <v>4076</v>
      </c>
      <c r="E1211" s="7" t="s">
        <v>2605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U1211" s="8"/>
      <c r="V1211" s="8"/>
      <c r="W1211" s="8"/>
      <c r="X1211" s="8"/>
      <c r="Y1211" s="8"/>
    </row>
    <row r="1212" spans="1:25">
      <c r="A1212" s="231">
        <v>4380792</v>
      </c>
      <c r="B1212" s="7" t="s">
        <v>4075</v>
      </c>
      <c r="C1212" s="7" t="s">
        <v>578</v>
      </c>
      <c r="D1212" s="7" t="s">
        <v>4076</v>
      </c>
      <c r="E1212" s="7" t="s">
        <v>2605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</row>
    <row r="1213" spans="1:25">
      <c r="A1213" s="231">
        <v>5335262</v>
      </c>
      <c r="B1213" s="7" t="s">
        <v>4112</v>
      </c>
      <c r="C1213" s="7" t="s">
        <v>2669</v>
      </c>
      <c r="D1213" s="7" t="s">
        <v>4113</v>
      </c>
      <c r="E1213" s="7" t="s">
        <v>227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</row>
    <row r="1214" spans="1:25">
      <c r="A1214" s="231">
        <v>5335261</v>
      </c>
      <c r="B1214" s="7" t="s">
        <v>4112</v>
      </c>
      <c r="C1214" s="7" t="s">
        <v>1481</v>
      </c>
      <c r="D1214" s="7" t="s">
        <v>4113</v>
      </c>
      <c r="E1214" s="7" t="s">
        <v>227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</row>
    <row r="1215" spans="1:25">
      <c r="A1215" s="231">
        <v>5645683</v>
      </c>
      <c r="B1215" s="7" t="s">
        <v>4112</v>
      </c>
      <c r="C1215" s="7" t="s">
        <v>4114</v>
      </c>
      <c r="D1215" s="7" t="s">
        <v>4115</v>
      </c>
      <c r="E1215" s="7" t="s">
        <v>46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</row>
    <row r="1216" spans="1:25">
      <c r="A1216" s="231">
        <v>5645713</v>
      </c>
      <c r="B1216" s="7" t="s">
        <v>4112</v>
      </c>
      <c r="C1216" s="7" t="s">
        <v>4116</v>
      </c>
      <c r="D1216" s="7" t="s">
        <v>4115</v>
      </c>
      <c r="E1216" s="7" t="s">
        <v>46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</row>
    <row r="1217" spans="1:25">
      <c r="A1217" s="231">
        <v>5645716</v>
      </c>
      <c r="B1217" s="7" t="s">
        <v>4112</v>
      </c>
      <c r="C1217" s="7" t="s">
        <v>4117</v>
      </c>
      <c r="D1217" s="7" t="s">
        <v>4115</v>
      </c>
      <c r="E1217" s="7" t="s">
        <v>46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U1217" s="8"/>
      <c r="V1217" s="8"/>
      <c r="W1217" s="8"/>
      <c r="X1217" s="8"/>
      <c r="Y1217" s="8"/>
    </row>
    <row r="1218" spans="1:25">
      <c r="A1218" s="231">
        <v>6181551</v>
      </c>
      <c r="B1218" s="7" t="s">
        <v>4112</v>
      </c>
      <c r="C1218" s="7" t="s">
        <v>4118</v>
      </c>
      <c r="D1218" s="7" t="s">
        <v>4119</v>
      </c>
      <c r="E1218" s="7" t="s">
        <v>46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</row>
    <row r="1219" spans="1:25">
      <c r="A1219" s="231">
        <v>6181683</v>
      </c>
      <c r="B1219" s="7" t="s">
        <v>4112</v>
      </c>
      <c r="C1219" s="7" t="s">
        <v>4120</v>
      </c>
      <c r="D1219" s="7" t="s">
        <v>4119</v>
      </c>
      <c r="E1219" s="7" t="s">
        <v>46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</row>
    <row r="1220" spans="1:25">
      <c r="A1220" s="231">
        <v>6181713</v>
      </c>
      <c r="B1220" s="7" t="s">
        <v>4112</v>
      </c>
      <c r="C1220" s="7" t="s">
        <v>4121</v>
      </c>
      <c r="D1220" s="7" t="s">
        <v>4119</v>
      </c>
      <c r="E1220" s="7" t="s">
        <v>46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U1220" s="8"/>
      <c r="V1220" s="8"/>
      <c r="W1220" s="8"/>
      <c r="X1220" s="8"/>
      <c r="Y1220" s="8"/>
    </row>
    <row r="1221" spans="1:25">
      <c r="A1221" s="231">
        <v>6181843</v>
      </c>
      <c r="B1221" s="7" t="s">
        <v>4112</v>
      </c>
      <c r="C1221" s="7" t="s">
        <v>4122</v>
      </c>
      <c r="D1221" s="7" t="s">
        <v>4119</v>
      </c>
      <c r="E1221" s="7" t="s">
        <v>46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</row>
    <row r="1222" spans="1:25">
      <c r="A1222" s="231">
        <v>5681551</v>
      </c>
      <c r="B1222" s="7" t="s">
        <v>4112</v>
      </c>
      <c r="C1222" s="7" t="s">
        <v>1858</v>
      </c>
      <c r="D1222" s="7" t="s">
        <v>4123</v>
      </c>
      <c r="E1222" s="7" t="s">
        <v>56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</row>
    <row r="1223" spans="1:25">
      <c r="A1223" s="231">
        <v>5681681</v>
      </c>
      <c r="B1223" s="7" t="s">
        <v>4112</v>
      </c>
      <c r="C1223" s="7" t="s">
        <v>1481</v>
      </c>
      <c r="D1223" s="7" t="s">
        <v>4124</v>
      </c>
      <c r="E1223" s="7" t="s">
        <v>56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U1223" s="8"/>
      <c r="V1223" s="8"/>
      <c r="W1223" s="8"/>
      <c r="X1223" s="8"/>
      <c r="Y1223" s="8"/>
    </row>
    <row r="1224" spans="1:25">
      <c r="A1224" s="231">
        <v>4471952</v>
      </c>
      <c r="B1224" s="7" t="s">
        <v>4112</v>
      </c>
      <c r="C1224" s="7" t="s">
        <v>4125</v>
      </c>
      <c r="D1224" s="7" t="s">
        <v>4126</v>
      </c>
      <c r="E1224" s="7" t="s">
        <v>2917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</row>
    <row r="1225" spans="1:25">
      <c r="A1225" s="231">
        <v>4471951</v>
      </c>
      <c r="B1225" s="7" t="s">
        <v>4112</v>
      </c>
      <c r="C1225" s="7" t="s">
        <v>4127</v>
      </c>
      <c r="D1225" s="7" t="s">
        <v>4126</v>
      </c>
      <c r="E1225" s="7" t="s">
        <v>2917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</row>
    <row r="1226" spans="1:25">
      <c r="A1226" s="231">
        <v>4472442</v>
      </c>
      <c r="B1226" s="7" t="s">
        <v>4112</v>
      </c>
      <c r="C1226" s="7" t="s">
        <v>2669</v>
      </c>
      <c r="D1226" s="7" t="s">
        <v>4126</v>
      </c>
      <c r="E1226" s="7" t="s">
        <v>2917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U1226" s="8"/>
      <c r="V1226" s="8"/>
      <c r="W1226" s="8"/>
      <c r="X1226" s="8"/>
      <c r="Y1226" s="8"/>
    </row>
    <row r="1227" spans="1:25">
      <c r="A1227" s="231">
        <v>4472441</v>
      </c>
      <c r="B1227" s="7" t="s">
        <v>4112</v>
      </c>
      <c r="C1227" s="7" t="s">
        <v>1481</v>
      </c>
      <c r="D1227" s="7" t="s">
        <v>4126</v>
      </c>
      <c r="E1227" s="7" t="s">
        <v>2917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</row>
    <row r="1228" spans="1:25">
      <c r="A1228" s="231">
        <v>5955261</v>
      </c>
      <c r="B1228" s="7" t="s">
        <v>4112</v>
      </c>
      <c r="C1228" s="7" t="s">
        <v>4120</v>
      </c>
      <c r="D1228" s="7" t="s">
        <v>4128</v>
      </c>
      <c r="E1228" s="7" t="s">
        <v>2917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</row>
    <row r="1229" spans="1:25">
      <c r="A1229" s="231">
        <v>5955391</v>
      </c>
      <c r="B1229" s="7" t="s">
        <v>4112</v>
      </c>
      <c r="C1229" s="7" t="s">
        <v>4129</v>
      </c>
      <c r="D1229" s="7" t="s">
        <v>4128</v>
      </c>
      <c r="E1229" s="7" t="s">
        <v>2917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U1229" s="8"/>
      <c r="V1229" s="8"/>
      <c r="W1229" s="8"/>
      <c r="X1229" s="8"/>
      <c r="Y1229" s="8"/>
    </row>
    <row r="1230" spans="1:25">
      <c r="A1230" s="231">
        <v>5955451</v>
      </c>
      <c r="B1230" s="7" t="s">
        <v>4112</v>
      </c>
      <c r="C1230" s="7" t="s">
        <v>4122</v>
      </c>
      <c r="D1230" s="7" t="s">
        <v>4128</v>
      </c>
      <c r="E1230" s="7" t="s">
        <v>2917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</row>
    <row r="1231" spans="1:25">
      <c r="A1231" s="231">
        <v>5811682</v>
      </c>
      <c r="B1231" s="7" t="s">
        <v>4112</v>
      </c>
      <c r="C1231" s="7" t="s">
        <v>1858</v>
      </c>
      <c r="D1231" s="7" t="s">
        <v>4130</v>
      </c>
      <c r="E1231" s="7" t="s">
        <v>62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</row>
    <row r="1232" spans="1:25">
      <c r="A1232" s="231">
        <v>5811683</v>
      </c>
      <c r="B1232" s="7" t="s">
        <v>4112</v>
      </c>
      <c r="C1232" s="7" t="s">
        <v>1478</v>
      </c>
      <c r="D1232" s="7" t="s">
        <v>4130</v>
      </c>
      <c r="E1232" s="7" t="s">
        <v>62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U1232" s="8"/>
      <c r="V1232" s="8"/>
      <c r="W1232" s="8"/>
      <c r="X1232" s="8"/>
      <c r="Y1232" s="8"/>
    </row>
    <row r="1233" spans="1:25">
      <c r="A1233" s="231">
        <v>5811712</v>
      </c>
      <c r="B1233" s="7" t="s">
        <v>4112</v>
      </c>
      <c r="C1233" s="7" t="s">
        <v>1481</v>
      </c>
      <c r="D1233" s="7" t="s">
        <v>4130</v>
      </c>
      <c r="E1233" s="7" t="s">
        <v>62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</row>
    <row r="1234" spans="1:25">
      <c r="A1234" s="231">
        <v>5811713</v>
      </c>
      <c r="B1234" s="7" t="s">
        <v>4112</v>
      </c>
      <c r="C1234" s="7" t="s">
        <v>1473</v>
      </c>
      <c r="D1234" s="7" t="s">
        <v>4130</v>
      </c>
      <c r="E1234" s="7" t="s">
        <v>62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</row>
    <row r="1235" spans="1:25">
      <c r="A1235" s="231">
        <v>5387551</v>
      </c>
      <c r="B1235" s="7" t="s">
        <v>4112</v>
      </c>
      <c r="C1235" s="7" t="s">
        <v>4131</v>
      </c>
      <c r="D1235" s="7" t="s">
        <v>4132</v>
      </c>
      <c r="E1235" s="7" t="s">
        <v>182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</row>
    <row r="1236" spans="1:25">
      <c r="A1236" s="231">
        <v>5387681</v>
      </c>
      <c r="B1236" s="7" t="s">
        <v>4112</v>
      </c>
      <c r="C1236" s="7" t="s">
        <v>1858</v>
      </c>
      <c r="D1236" s="7" t="s">
        <v>4132</v>
      </c>
      <c r="E1236" s="7" t="s">
        <v>182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</row>
    <row r="1237" spans="1:25">
      <c r="A1237" s="231">
        <v>5387711</v>
      </c>
      <c r="B1237" s="7" t="s">
        <v>4112</v>
      </c>
      <c r="C1237" s="7" t="s">
        <v>1481</v>
      </c>
      <c r="D1237" s="7" t="s">
        <v>4132</v>
      </c>
      <c r="E1237" s="7" t="s">
        <v>182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</row>
    <row r="1238" spans="1:25">
      <c r="A1238" s="231">
        <v>2579321</v>
      </c>
      <c r="B1238" s="7" t="s">
        <v>4224</v>
      </c>
      <c r="C1238" s="7" t="s">
        <v>5055</v>
      </c>
      <c r="D1238" s="7" t="s">
        <v>4226</v>
      </c>
      <c r="E1238" s="7" t="s">
        <v>135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</row>
    <row r="1239" spans="1:25">
      <c r="A1239" s="231">
        <v>2579322</v>
      </c>
      <c r="B1239" s="7" t="s">
        <v>4224</v>
      </c>
      <c r="C1239" s="7" t="s">
        <v>4225</v>
      </c>
      <c r="D1239" s="7" t="s">
        <v>4226</v>
      </c>
      <c r="E1239" s="7" t="s">
        <v>135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</row>
    <row r="1240" spans="1:25">
      <c r="A1240" s="231">
        <v>2579401</v>
      </c>
      <c r="B1240" s="7" t="s">
        <v>4224</v>
      </c>
      <c r="C1240" s="7" t="s">
        <v>4227</v>
      </c>
      <c r="D1240" s="7" t="s">
        <v>4226</v>
      </c>
      <c r="E1240" s="7" t="s">
        <v>135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</row>
    <row r="1241" spans="1:25">
      <c r="A1241" s="231">
        <v>2579402</v>
      </c>
      <c r="B1241" s="7" t="s">
        <v>4224</v>
      </c>
      <c r="C1241" s="7" t="s">
        <v>4228</v>
      </c>
      <c r="D1241" s="7" t="s">
        <v>4226</v>
      </c>
      <c r="E1241" s="7" t="s">
        <v>135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</row>
    <row r="1242" spans="1:25">
      <c r="A1242" s="231">
        <v>350574</v>
      </c>
      <c r="B1242" s="7" t="s">
        <v>4229</v>
      </c>
      <c r="C1242" s="7" t="s">
        <v>4230</v>
      </c>
      <c r="D1242" s="7" t="s">
        <v>4231</v>
      </c>
      <c r="E1242" s="7" t="s">
        <v>43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</row>
    <row r="1243" spans="1:25">
      <c r="A1243" s="231">
        <v>350573</v>
      </c>
      <c r="B1243" s="7" t="s">
        <v>4229</v>
      </c>
      <c r="C1243" s="7" t="s">
        <v>2523</v>
      </c>
      <c r="D1243" s="7" t="s">
        <v>4231</v>
      </c>
      <c r="E1243" s="7" t="s">
        <v>43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</row>
    <row r="1244" spans="1:25">
      <c r="A1244" s="231">
        <v>2657032</v>
      </c>
      <c r="B1244" s="7" t="s">
        <v>4229</v>
      </c>
      <c r="C1244" s="7" t="s">
        <v>4232</v>
      </c>
      <c r="D1244" s="7" t="s">
        <v>4231</v>
      </c>
      <c r="E1244" s="7" t="s">
        <v>43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U1244" s="8"/>
      <c r="V1244" s="8"/>
      <c r="W1244" s="8"/>
      <c r="X1244" s="8"/>
      <c r="Y1244" s="8"/>
    </row>
    <row r="1245" spans="1:25">
      <c r="A1245" s="231">
        <v>771242</v>
      </c>
      <c r="B1245" s="7" t="s">
        <v>4278</v>
      </c>
      <c r="C1245" s="7" t="s">
        <v>3591</v>
      </c>
      <c r="D1245" s="7" t="s">
        <v>4279</v>
      </c>
      <c r="E1245" s="7" t="s">
        <v>3418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</row>
    <row r="1246" spans="1:25">
      <c r="A1246" s="231">
        <v>4566092</v>
      </c>
      <c r="B1246" s="7" t="s">
        <v>4280</v>
      </c>
      <c r="C1246" s="7" t="s">
        <v>1469</v>
      </c>
      <c r="D1246" s="7" t="s">
        <v>4281</v>
      </c>
      <c r="E1246" s="7" t="s">
        <v>56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</row>
    <row r="1247" spans="1:25">
      <c r="A1247" s="231">
        <v>4566172</v>
      </c>
      <c r="B1247" s="7" t="s">
        <v>4280</v>
      </c>
      <c r="C1247" s="7" t="s">
        <v>1481</v>
      </c>
      <c r="D1247" s="7" t="s">
        <v>4281</v>
      </c>
      <c r="E1247" s="7" t="s">
        <v>56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U1247" s="8"/>
      <c r="V1247" s="8"/>
      <c r="W1247" s="8"/>
      <c r="X1247" s="8"/>
      <c r="Y1247" s="8"/>
    </row>
    <row r="1248" spans="1:25">
      <c r="A1248" s="231">
        <v>4566174</v>
      </c>
      <c r="B1248" s="7" t="s">
        <v>4280</v>
      </c>
      <c r="C1248" s="7" t="s">
        <v>4282</v>
      </c>
      <c r="D1248" s="7" t="s">
        <v>4281</v>
      </c>
      <c r="E1248" s="7" t="s">
        <v>56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</row>
    <row r="1249" spans="1:25">
      <c r="A1249" s="231">
        <v>4566252</v>
      </c>
      <c r="B1249" s="7" t="s">
        <v>4280</v>
      </c>
      <c r="C1249" s="7" t="s">
        <v>1474</v>
      </c>
      <c r="D1249" s="7" t="s">
        <v>4281</v>
      </c>
      <c r="E1249" s="7" t="s">
        <v>56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</row>
    <row r="1250" spans="1:25">
      <c r="A1250" s="231">
        <v>4566254</v>
      </c>
      <c r="B1250" s="7" t="s">
        <v>4280</v>
      </c>
      <c r="C1250" s="7" t="s">
        <v>4283</v>
      </c>
      <c r="D1250" s="7" t="s">
        <v>4281</v>
      </c>
      <c r="E1250" s="7" t="s">
        <v>56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</row>
    <row r="1251" spans="1:25">
      <c r="A1251" s="231">
        <v>5235292</v>
      </c>
      <c r="B1251" s="7" t="s">
        <v>4280</v>
      </c>
      <c r="C1251" s="7" t="s">
        <v>1481</v>
      </c>
      <c r="D1251" s="7" t="s">
        <v>4284</v>
      </c>
      <c r="E1251" s="7" t="s">
        <v>166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</row>
    <row r="1252" spans="1:25">
      <c r="A1252" s="231">
        <v>5538551</v>
      </c>
      <c r="B1252" s="7" t="s">
        <v>4280</v>
      </c>
      <c r="C1252" s="7" t="s">
        <v>1469</v>
      </c>
      <c r="D1252" s="7" t="s">
        <v>4285</v>
      </c>
      <c r="E1252" s="7" t="s">
        <v>59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</row>
    <row r="1253" spans="1:25">
      <c r="A1253" s="231">
        <v>5538681</v>
      </c>
      <c r="B1253" s="7" t="s">
        <v>4280</v>
      </c>
      <c r="C1253" s="7" t="s">
        <v>1481</v>
      </c>
      <c r="D1253" s="7" t="s">
        <v>4285</v>
      </c>
      <c r="E1253" s="7" t="s">
        <v>59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</row>
    <row r="1254" spans="1:25">
      <c r="A1254" s="231">
        <v>5538711</v>
      </c>
      <c r="B1254" s="7" t="s">
        <v>4280</v>
      </c>
      <c r="C1254" s="7" t="s">
        <v>1474</v>
      </c>
      <c r="D1254" s="7" t="s">
        <v>4285</v>
      </c>
      <c r="E1254" s="7" t="s">
        <v>59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</row>
    <row r="1255" spans="1:25">
      <c r="A1255" s="231">
        <v>9925543</v>
      </c>
      <c r="B1255" s="7" t="s">
        <v>4292</v>
      </c>
      <c r="C1255" s="7" t="s">
        <v>2678</v>
      </c>
      <c r="D1255" s="7" t="s">
        <v>4293</v>
      </c>
      <c r="E1255" s="7" t="s">
        <v>130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</row>
    <row r="1256" spans="1:25">
      <c r="A1256" s="231">
        <v>5149252</v>
      </c>
      <c r="B1256" s="7" t="s">
        <v>4292</v>
      </c>
      <c r="C1256" s="7" t="s">
        <v>4294</v>
      </c>
      <c r="D1256" s="7" t="s">
        <v>4295</v>
      </c>
      <c r="E1256" s="7" t="s">
        <v>46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</row>
    <row r="1257" spans="1:25">
      <c r="A1257" s="231">
        <v>5149302</v>
      </c>
      <c r="B1257" s="7" t="s">
        <v>4292</v>
      </c>
      <c r="C1257" s="7" t="s">
        <v>4296</v>
      </c>
      <c r="D1257" s="7" t="s">
        <v>4297</v>
      </c>
      <c r="E1257" s="7" t="s">
        <v>46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</row>
    <row r="1258" spans="1:25">
      <c r="A1258" s="231">
        <v>5149462</v>
      </c>
      <c r="B1258" s="7" t="s">
        <v>4292</v>
      </c>
      <c r="C1258" s="7" t="s">
        <v>4298</v>
      </c>
      <c r="D1258" s="7" t="s">
        <v>4299</v>
      </c>
      <c r="E1258" s="7" t="s">
        <v>46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</row>
    <row r="1259" spans="1:25">
      <c r="A1259" s="231">
        <v>5149466</v>
      </c>
      <c r="B1259" s="7" t="s">
        <v>4292</v>
      </c>
      <c r="C1259" s="7" t="s">
        <v>4300</v>
      </c>
      <c r="D1259" s="7" t="s">
        <v>4299</v>
      </c>
      <c r="E1259" s="7" t="s">
        <v>46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U1259" s="8"/>
      <c r="V1259" s="8"/>
      <c r="W1259" s="8"/>
      <c r="X1259" s="8"/>
      <c r="Y1259" s="8"/>
    </row>
    <row r="1260" spans="1:25">
      <c r="A1260" s="231">
        <v>5149723</v>
      </c>
      <c r="B1260" s="7" t="s">
        <v>4292</v>
      </c>
      <c r="C1260" s="7" t="s">
        <v>4301</v>
      </c>
      <c r="D1260" s="7" t="s">
        <v>4299</v>
      </c>
      <c r="E1260" s="7" t="s">
        <v>46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</row>
    <row r="1261" spans="1:25">
      <c r="A1261" s="231">
        <v>5149512</v>
      </c>
      <c r="B1261" s="7" t="s">
        <v>4292</v>
      </c>
      <c r="C1261" s="7" t="s">
        <v>4302</v>
      </c>
      <c r="D1261" s="7" t="s">
        <v>4303</v>
      </c>
      <c r="E1261" s="7" t="s">
        <v>46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</row>
    <row r="1262" spans="1:25">
      <c r="A1262" s="231">
        <v>5149516</v>
      </c>
      <c r="B1262" s="7" t="s">
        <v>4292</v>
      </c>
      <c r="C1262" s="7" t="s">
        <v>4304</v>
      </c>
      <c r="D1262" s="7" t="s">
        <v>4303</v>
      </c>
      <c r="E1262" s="7" t="s">
        <v>46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U1262" s="8"/>
      <c r="V1262" s="8"/>
      <c r="W1262" s="8"/>
      <c r="X1262" s="8"/>
      <c r="Y1262" s="8"/>
    </row>
    <row r="1263" spans="1:25">
      <c r="A1263" s="231">
        <v>5149672</v>
      </c>
      <c r="B1263" s="7" t="s">
        <v>4292</v>
      </c>
      <c r="C1263" s="7" t="s">
        <v>4305</v>
      </c>
      <c r="D1263" s="7" t="s">
        <v>4306</v>
      </c>
      <c r="E1263" s="7" t="s">
        <v>46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</row>
    <row r="1264" spans="1:25">
      <c r="A1264" s="231">
        <v>5239312</v>
      </c>
      <c r="B1264" s="7" t="s">
        <v>4292</v>
      </c>
      <c r="C1264" s="7" t="s">
        <v>4307</v>
      </c>
      <c r="D1264" s="7" t="s">
        <v>4308</v>
      </c>
      <c r="E1264" s="7" t="s">
        <v>56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</row>
    <row r="1265" spans="1:25">
      <c r="A1265" s="231">
        <v>4815151</v>
      </c>
      <c r="B1265" s="7" t="s">
        <v>4292</v>
      </c>
      <c r="C1265" s="7" t="s">
        <v>4309</v>
      </c>
      <c r="D1265" s="7" t="s">
        <v>4308</v>
      </c>
      <c r="E1265" s="7" t="s">
        <v>56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</row>
    <row r="1266" spans="1:25">
      <c r="A1266" s="231">
        <v>4815153</v>
      </c>
      <c r="B1266" s="7" t="s">
        <v>4292</v>
      </c>
      <c r="C1266" s="7" t="s">
        <v>4310</v>
      </c>
      <c r="D1266" s="7" t="s">
        <v>4308</v>
      </c>
      <c r="E1266" s="7" t="s">
        <v>56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</row>
    <row r="1267" spans="1:25">
      <c r="A1267" s="231">
        <v>4815231</v>
      </c>
      <c r="B1267" s="7" t="s">
        <v>4292</v>
      </c>
      <c r="C1267" s="7" t="s">
        <v>4311</v>
      </c>
      <c r="D1267" s="7" t="s">
        <v>4308</v>
      </c>
      <c r="E1267" s="7" t="s">
        <v>56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</row>
    <row r="1268" spans="1:25">
      <c r="A1268" s="231">
        <v>4815233</v>
      </c>
      <c r="B1268" s="7" t="s">
        <v>4292</v>
      </c>
      <c r="C1268" s="7" t="s">
        <v>4312</v>
      </c>
      <c r="D1268" s="7" t="s">
        <v>4308</v>
      </c>
      <c r="E1268" s="7" t="s">
        <v>56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U1268" s="8"/>
      <c r="V1268" s="8"/>
      <c r="W1268" s="8"/>
      <c r="X1268" s="8"/>
      <c r="Y1268" s="8"/>
    </row>
    <row r="1269" spans="1:25">
      <c r="A1269" s="231">
        <v>4815311</v>
      </c>
      <c r="B1269" s="7" t="s">
        <v>4292</v>
      </c>
      <c r="C1269" s="7" t="s">
        <v>4313</v>
      </c>
      <c r="D1269" s="7" t="s">
        <v>4308</v>
      </c>
      <c r="E1269" s="7" t="s">
        <v>56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</row>
    <row r="1270" spans="1:25">
      <c r="A1270" s="231">
        <v>4815313</v>
      </c>
      <c r="B1270" s="7" t="s">
        <v>4292</v>
      </c>
      <c r="C1270" s="7" t="s">
        <v>4314</v>
      </c>
      <c r="D1270" s="7" t="s">
        <v>4308</v>
      </c>
      <c r="E1270" s="7" t="s">
        <v>56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</row>
    <row r="1271" spans="1:25">
      <c r="A1271" s="231">
        <v>4940132</v>
      </c>
      <c r="B1271" s="7" t="s">
        <v>4292</v>
      </c>
      <c r="C1271" s="7" t="s">
        <v>4315</v>
      </c>
      <c r="D1271" s="7" t="s">
        <v>4316</v>
      </c>
      <c r="E1271" s="7" t="s">
        <v>43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</row>
    <row r="1272" spans="1:25">
      <c r="A1272" s="231">
        <v>4940212</v>
      </c>
      <c r="B1272" s="7" t="s">
        <v>4292</v>
      </c>
      <c r="C1272" s="7" t="s">
        <v>4317</v>
      </c>
      <c r="D1272" s="7" t="s">
        <v>4316</v>
      </c>
      <c r="E1272" s="7" t="s">
        <v>43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</row>
    <row r="1273" spans="1:25">
      <c r="A1273" s="231">
        <v>3813012</v>
      </c>
      <c r="B1273" s="7" t="s">
        <v>4292</v>
      </c>
      <c r="C1273" s="7" t="s">
        <v>2678</v>
      </c>
      <c r="D1273" s="7" t="s">
        <v>4316</v>
      </c>
      <c r="E1273" s="7" t="s">
        <v>43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</row>
    <row r="1274" spans="1:25">
      <c r="A1274" s="231">
        <v>3813013</v>
      </c>
      <c r="B1274" s="7" t="s">
        <v>4292</v>
      </c>
      <c r="C1274" s="7" t="s">
        <v>1473</v>
      </c>
      <c r="D1274" s="7" t="s">
        <v>4316</v>
      </c>
      <c r="E1274" s="7" t="s">
        <v>43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U1274" s="8"/>
      <c r="V1274" s="8"/>
      <c r="W1274" s="8"/>
      <c r="X1274" s="8"/>
      <c r="Y1274" s="8"/>
    </row>
    <row r="1275" spans="1:25">
      <c r="A1275" s="231">
        <v>4389122</v>
      </c>
      <c r="B1275" s="7" t="s">
        <v>4292</v>
      </c>
      <c r="C1275" s="7" t="s">
        <v>4318</v>
      </c>
      <c r="D1275" s="7" t="s">
        <v>4316</v>
      </c>
      <c r="E1275" s="7" t="s">
        <v>43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</row>
    <row r="1276" spans="1:25">
      <c r="A1276" s="231">
        <v>3813191</v>
      </c>
      <c r="B1276" s="7" t="s">
        <v>4292</v>
      </c>
      <c r="C1276" s="7" t="s">
        <v>799</v>
      </c>
      <c r="D1276" s="7" t="s">
        <v>4316</v>
      </c>
      <c r="E1276" s="7" t="s">
        <v>43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</row>
    <row r="1277" spans="1:25">
      <c r="A1277" s="231">
        <v>3813192</v>
      </c>
      <c r="B1277" s="7" t="s">
        <v>4292</v>
      </c>
      <c r="C1277" s="7" t="s">
        <v>801</v>
      </c>
      <c r="D1277" s="7" t="s">
        <v>4316</v>
      </c>
      <c r="E1277" s="7" t="s">
        <v>43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U1277" s="8"/>
      <c r="V1277" s="8"/>
      <c r="W1277" s="8"/>
      <c r="X1277" s="8"/>
      <c r="Y1277" s="8"/>
    </row>
    <row r="1278" spans="1:25">
      <c r="A1278" s="231">
        <v>3813271</v>
      </c>
      <c r="B1278" s="7" t="s">
        <v>4292</v>
      </c>
      <c r="C1278" s="7" t="s">
        <v>4319</v>
      </c>
      <c r="D1278" s="7" t="s">
        <v>4316</v>
      </c>
      <c r="E1278" s="7" t="s">
        <v>43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</row>
    <row r="1279" spans="1:25">
      <c r="A1279" s="231">
        <v>3813272</v>
      </c>
      <c r="B1279" s="7" t="s">
        <v>4292</v>
      </c>
      <c r="C1279" s="7" t="s">
        <v>857</v>
      </c>
      <c r="D1279" s="7" t="s">
        <v>4316</v>
      </c>
      <c r="E1279" s="7" t="s">
        <v>43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</row>
    <row r="1280" spans="1:25">
      <c r="A1280" s="231">
        <v>3813351</v>
      </c>
      <c r="B1280" s="7" t="s">
        <v>4292</v>
      </c>
      <c r="C1280" s="7" t="s">
        <v>9</v>
      </c>
      <c r="D1280" s="7" t="s">
        <v>4316</v>
      </c>
      <c r="E1280" s="7" t="s">
        <v>43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U1280" s="8"/>
      <c r="V1280" s="8"/>
      <c r="W1280" s="8"/>
      <c r="X1280" s="8"/>
      <c r="Y1280" s="8"/>
    </row>
    <row r="1281" spans="1:25">
      <c r="A1281" s="231">
        <v>5239682</v>
      </c>
      <c r="B1281" s="7" t="s">
        <v>4292</v>
      </c>
      <c r="C1281" s="7" t="s">
        <v>2678</v>
      </c>
      <c r="D1281" s="7" t="s">
        <v>4320</v>
      </c>
      <c r="E1281" s="7" t="s">
        <v>178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</row>
    <row r="1282" spans="1:25">
      <c r="A1282" s="231">
        <v>5239685</v>
      </c>
      <c r="B1282" s="7" t="s">
        <v>4292</v>
      </c>
      <c r="C1282" s="7" t="s">
        <v>1473</v>
      </c>
      <c r="D1282" s="7" t="s">
        <v>4320</v>
      </c>
      <c r="E1282" s="7" t="s">
        <v>178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</row>
    <row r="1283" spans="1:25">
      <c r="A1283" s="231">
        <v>5239732</v>
      </c>
      <c r="B1283" s="7" t="s">
        <v>4292</v>
      </c>
      <c r="C1283" s="7" t="s">
        <v>799</v>
      </c>
      <c r="D1283" s="7" t="s">
        <v>4320</v>
      </c>
      <c r="E1283" s="7" t="s">
        <v>178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</row>
    <row r="1284" spans="1:25">
      <c r="A1284" s="231">
        <v>5239735</v>
      </c>
      <c r="B1284" s="7" t="s">
        <v>4292</v>
      </c>
      <c r="C1284" s="7" t="s">
        <v>801</v>
      </c>
      <c r="D1284" s="7" t="s">
        <v>4320</v>
      </c>
      <c r="E1284" s="7" t="s">
        <v>178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</row>
    <row r="1285" spans="1:25">
      <c r="A1285" s="231">
        <v>5239892</v>
      </c>
      <c r="B1285" s="7" t="s">
        <v>4292</v>
      </c>
      <c r="C1285" s="7" t="s">
        <v>4319</v>
      </c>
      <c r="D1285" s="7" t="s">
        <v>4320</v>
      </c>
      <c r="E1285" s="7" t="s">
        <v>178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</row>
    <row r="1286" spans="1:25">
      <c r="A1286" s="231">
        <v>5239895</v>
      </c>
      <c r="B1286" s="7" t="s">
        <v>4292</v>
      </c>
      <c r="C1286" s="7" t="s">
        <v>857</v>
      </c>
      <c r="D1286" s="7" t="s">
        <v>4320</v>
      </c>
      <c r="E1286" s="7" t="s">
        <v>178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</row>
    <row r="1287" spans="1:25">
      <c r="A1287" s="231">
        <v>4581421</v>
      </c>
      <c r="B1287" s="7" t="s">
        <v>4292</v>
      </c>
      <c r="C1287" s="7" t="s">
        <v>1687</v>
      </c>
      <c r="D1287" s="7" t="s">
        <v>4321</v>
      </c>
      <c r="E1287" s="7" t="s">
        <v>871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</row>
    <row r="1288" spans="1:25">
      <c r="A1288" s="231">
        <v>3711541</v>
      </c>
      <c r="B1288" s="7" t="s">
        <v>4292</v>
      </c>
      <c r="C1288" s="7" t="s">
        <v>2678</v>
      </c>
      <c r="D1288" s="7" t="s">
        <v>4321</v>
      </c>
      <c r="E1288" s="7" t="s">
        <v>871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</row>
    <row r="1289" spans="1:25">
      <c r="A1289" s="231">
        <v>3711621</v>
      </c>
      <c r="B1289" s="7" t="s">
        <v>4292</v>
      </c>
      <c r="C1289" s="7" t="s">
        <v>799</v>
      </c>
      <c r="D1289" s="7" t="s">
        <v>4321</v>
      </c>
      <c r="E1289" s="7" t="s">
        <v>871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U1289" s="8"/>
      <c r="V1289" s="8"/>
      <c r="W1289" s="8"/>
      <c r="X1289" s="8"/>
      <c r="Y1289" s="8"/>
    </row>
    <row r="1290" spans="1:25">
      <c r="A1290" s="231">
        <v>3711622</v>
      </c>
      <c r="B1290" s="7" t="s">
        <v>4292</v>
      </c>
      <c r="C1290" s="7" t="s">
        <v>801</v>
      </c>
      <c r="D1290" s="7" t="s">
        <v>4321</v>
      </c>
      <c r="E1290" s="7" t="s">
        <v>871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</row>
    <row r="1291" spans="1:25">
      <c r="A1291" s="231">
        <v>3711701</v>
      </c>
      <c r="B1291" s="7" t="s">
        <v>4292</v>
      </c>
      <c r="C1291" s="7" t="s">
        <v>4319</v>
      </c>
      <c r="D1291" s="7" t="s">
        <v>4321</v>
      </c>
      <c r="E1291" s="7" t="s">
        <v>871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</row>
    <row r="1292" spans="1:25">
      <c r="A1292" s="231">
        <v>3711702</v>
      </c>
      <c r="B1292" s="7" t="s">
        <v>4292</v>
      </c>
      <c r="C1292" s="7" t="s">
        <v>857</v>
      </c>
      <c r="D1292" s="7" t="s">
        <v>4321</v>
      </c>
      <c r="E1292" s="7" t="s">
        <v>871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  <c r="W1292" s="8"/>
      <c r="X1292" s="8"/>
      <c r="Y1292" s="8"/>
    </row>
    <row r="1293" spans="1:25">
      <c r="A1293" s="231">
        <v>3711881</v>
      </c>
      <c r="B1293" s="7" t="s">
        <v>4292</v>
      </c>
      <c r="C1293" s="7" t="s">
        <v>9</v>
      </c>
      <c r="D1293" s="7" t="s">
        <v>4321</v>
      </c>
      <c r="E1293" s="7" t="s">
        <v>871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</row>
    <row r="1294" spans="1:25">
      <c r="A1294" s="231">
        <v>4253571</v>
      </c>
      <c r="B1294" s="7" t="s">
        <v>4292</v>
      </c>
      <c r="C1294" s="7" t="s">
        <v>4322</v>
      </c>
      <c r="D1294" s="7" t="s">
        <v>4321</v>
      </c>
      <c r="E1294" s="7" t="s">
        <v>871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</row>
    <row r="1295" spans="1:25">
      <c r="A1295" s="231">
        <v>4253572</v>
      </c>
      <c r="B1295" s="7" t="s">
        <v>4292</v>
      </c>
      <c r="C1295" s="7" t="s">
        <v>4323</v>
      </c>
      <c r="D1295" s="7" t="s">
        <v>4321</v>
      </c>
      <c r="E1295" s="7" t="s">
        <v>871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  <c r="W1295" s="8"/>
      <c r="X1295" s="8"/>
      <c r="Y1295" s="8"/>
    </row>
    <row r="1296" spans="1:25">
      <c r="A1296" s="231">
        <v>5111171</v>
      </c>
      <c r="B1296" s="7" t="s">
        <v>4292</v>
      </c>
      <c r="C1296" s="7" t="s">
        <v>4324</v>
      </c>
      <c r="D1296" s="7" t="s">
        <v>4325</v>
      </c>
      <c r="E1296" s="7" t="s">
        <v>871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</row>
    <row r="1297" spans="1:25">
      <c r="A1297" s="231">
        <v>5111221</v>
      </c>
      <c r="B1297" s="7" t="s">
        <v>4292</v>
      </c>
      <c r="C1297" s="7" t="s">
        <v>4326</v>
      </c>
      <c r="D1297" s="7" t="s">
        <v>4325</v>
      </c>
      <c r="E1297" s="7" t="s">
        <v>871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</row>
    <row r="1298" spans="1:25">
      <c r="A1298" s="231">
        <v>5370131</v>
      </c>
      <c r="B1298" s="7" t="s">
        <v>4292</v>
      </c>
      <c r="C1298" s="7" t="s">
        <v>4327</v>
      </c>
      <c r="D1298" s="7" t="s">
        <v>4328</v>
      </c>
      <c r="E1298" s="7" t="s">
        <v>329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  <c r="W1298" s="8"/>
      <c r="X1298" s="8"/>
      <c r="Y1298" s="8"/>
    </row>
    <row r="1299" spans="1:25">
      <c r="A1299" s="231">
        <v>4442661</v>
      </c>
      <c r="B1299" s="7" t="s">
        <v>4292</v>
      </c>
      <c r="C1299" s="7" t="s">
        <v>4329</v>
      </c>
      <c r="D1299" s="7" t="s">
        <v>4328</v>
      </c>
      <c r="E1299" s="7" t="s">
        <v>329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</row>
    <row r="1300" spans="1:25">
      <c r="A1300" s="231">
        <v>4442662</v>
      </c>
      <c r="B1300" s="7" t="s">
        <v>4292</v>
      </c>
      <c r="C1300" s="7" t="s">
        <v>4117</v>
      </c>
      <c r="D1300" s="7" t="s">
        <v>4328</v>
      </c>
      <c r="E1300" s="7" t="s">
        <v>329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</row>
    <row r="1301" spans="1:25">
      <c r="A1301" s="231">
        <v>4442741</v>
      </c>
      <c r="B1301" s="7" t="s">
        <v>4292</v>
      </c>
      <c r="C1301" s="7" t="s">
        <v>4330</v>
      </c>
      <c r="D1301" s="7" t="s">
        <v>4328</v>
      </c>
      <c r="E1301" s="7" t="s">
        <v>329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  <c r="W1301" s="8"/>
      <c r="X1301" s="8"/>
      <c r="Y1301" s="8"/>
    </row>
    <row r="1302" spans="1:25">
      <c r="A1302" s="231">
        <v>4442742</v>
      </c>
      <c r="B1302" s="7" t="s">
        <v>4292</v>
      </c>
      <c r="C1302" s="7" t="s">
        <v>1501</v>
      </c>
      <c r="D1302" s="7" t="s">
        <v>4328</v>
      </c>
      <c r="E1302" s="7" t="s">
        <v>329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</row>
    <row r="1303" spans="1:25">
      <c r="A1303" s="231">
        <v>4442821</v>
      </c>
      <c r="B1303" s="7" t="s">
        <v>4292</v>
      </c>
      <c r="C1303" s="7" t="s">
        <v>4331</v>
      </c>
      <c r="D1303" s="7" t="s">
        <v>4328</v>
      </c>
      <c r="E1303" s="7" t="s">
        <v>329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</row>
    <row r="1304" spans="1:25">
      <c r="A1304" s="231">
        <v>4442822</v>
      </c>
      <c r="B1304" s="7" t="s">
        <v>4292</v>
      </c>
      <c r="C1304" s="7" t="s">
        <v>4332</v>
      </c>
      <c r="D1304" s="7" t="s">
        <v>4328</v>
      </c>
      <c r="E1304" s="7" t="s">
        <v>329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</row>
    <row r="1305" spans="1:25">
      <c r="A1305" s="231">
        <v>5220111</v>
      </c>
      <c r="B1305" s="7" t="s">
        <v>4292</v>
      </c>
      <c r="C1305" s="7" t="s">
        <v>2678</v>
      </c>
      <c r="D1305" s="7" t="s">
        <v>4333</v>
      </c>
      <c r="E1305" s="7" t="s">
        <v>222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</row>
    <row r="1306" spans="1:25">
      <c r="A1306" s="231">
        <v>5220112</v>
      </c>
      <c r="B1306" s="7" t="s">
        <v>4292</v>
      </c>
      <c r="C1306" s="7" t="s">
        <v>1473</v>
      </c>
      <c r="D1306" s="7" t="s">
        <v>4333</v>
      </c>
      <c r="E1306" s="7" t="s">
        <v>222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</row>
    <row r="1307" spans="1:25">
      <c r="A1307" s="231">
        <v>5220271</v>
      </c>
      <c r="B1307" s="7" t="s">
        <v>4292</v>
      </c>
      <c r="C1307" s="7" t="s">
        <v>799</v>
      </c>
      <c r="D1307" s="7" t="s">
        <v>4333</v>
      </c>
      <c r="E1307" s="7" t="s">
        <v>222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U1307" s="8"/>
      <c r="V1307" s="8"/>
      <c r="W1307" s="8"/>
      <c r="X1307" s="8"/>
      <c r="Y1307" s="8"/>
    </row>
    <row r="1308" spans="1:25">
      <c r="A1308" s="231">
        <v>5220272</v>
      </c>
      <c r="B1308" s="7" t="s">
        <v>4292</v>
      </c>
      <c r="C1308" s="7" t="s">
        <v>801</v>
      </c>
      <c r="D1308" s="7" t="s">
        <v>4333</v>
      </c>
      <c r="E1308" s="7" t="s">
        <v>222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</row>
    <row r="1309" spans="1:25">
      <c r="A1309" s="231">
        <v>5220321</v>
      </c>
      <c r="B1309" s="7" t="s">
        <v>4292</v>
      </c>
      <c r="C1309" s="7" t="s">
        <v>4319</v>
      </c>
      <c r="D1309" s="7" t="s">
        <v>4333</v>
      </c>
      <c r="E1309" s="7" t="s">
        <v>222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</row>
    <row r="1310" spans="1:25">
      <c r="A1310" s="231">
        <v>5220322</v>
      </c>
      <c r="B1310" s="7" t="s">
        <v>4292</v>
      </c>
      <c r="C1310" s="7" t="s">
        <v>857</v>
      </c>
      <c r="D1310" s="7" t="s">
        <v>4333</v>
      </c>
      <c r="E1310" s="7" t="s">
        <v>222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</row>
    <row r="1311" spans="1:25">
      <c r="A1311" s="231">
        <v>5113891</v>
      </c>
      <c r="B1311" s="7" t="s">
        <v>4292</v>
      </c>
      <c r="C1311" s="7" t="s">
        <v>4317</v>
      </c>
      <c r="D1311" s="7" t="s">
        <v>4334</v>
      </c>
      <c r="E1311" s="7" t="s">
        <v>274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</row>
    <row r="1312" spans="1:25">
      <c r="A1312" s="231">
        <v>5076241</v>
      </c>
      <c r="B1312" s="7" t="s">
        <v>4292</v>
      </c>
      <c r="C1312" s="7" t="s">
        <v>2678</v>
      </c>
      <c r="D1312" s="7" t="s">
        <v>4334</v>
      </c>
      <c r="E1312" s="7" t="s">
        <v>274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</row>
    <row r="1313" spans="1:25">
      <c r="A1313" s="231">
        <v>5076242</v>
      </c>
      <c r="B1313" s="7" t="s">
        <v>4292</v>
      </c>
      <c r="C1313" s="7" t="s">
        <v>1473</v>
      </c>
      <c r="D1313" s="7" t="s">
        <v>4334</v>
      </c>
      <c r="E1313" s="7" t="s">
        <v>274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U1313" s="8"/>
      <c r="V1313" s="8"/>
      <c r="W1313" s="8"/>
      <c r="X1313" s="8"/>
      <c r="Y1313" s="8"/>
    </row>
    <row r="1314" spans="1:25">
      <c r="A1314" s="231">
        <v>5076311</v>
      </c>
      <c r="B1314" s="7" t="s">
        <v>4292</v>
      </c>
      <c r="C1314" s="7" t="s">
        <v>799</v>
      </c>
      <c r="D1314" s="7" t="s">
        <v>4334</v>
      </c>
      <c r="E1314" s="7" t="s">
        <v>274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</row>
    <row r="1315" spans="1:25">
      <c r="A1315" s="231">
        <v>5076312</v>
      </c>
      <c r="B1315" s="7" t="s">
        <v>4292</v>
      </c>
      <c r="C1315" s="7" t="s">
        <v>801</v>
      </c>
      <c r="D1315" s="7" t="s">
        <v>4334</v>
      </c>
      <c r="E1315" s="7" t="s">
        <v>274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</row>
    <row r="1316" spans="1:25">
      <c r="A1316" s="231">
        <v>5076451</v>
      </c>
      <c r="B1316" s="7" t="s">
        <v>4292</v>
      </c>
      <c r="C1316" s="7" t="s">
        <v>4319</v>
      </c>
      <c r="D1316" s="7" t="s">
        <v>4334</v>
      </c>
      <c r="E1316" s="7" t="s">
        <v>274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U1316" s="8"/>
      <c r="V1316" s="8"/>
      <c r="W1316" s="8"/>
      <c r="X1316" s="8"/>
      <c r="Y1316" s="8"/>
    </row>
    <row r="1317" spans="1:25">
      <c r="A1317" s="231">
        <v>5076452</v>
      </c>
      <c r="B1317" s="7" t="s">
        <v>4292</v>
      </c>
      <c r="C1317" s="7" t="s">
        <v>857</v>
      </c>
      <c r="D1317" s="7" t="s">
        <v>4334</v>
      </c>
      <c r="E1317" s="7" t="s">
        <v>274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</row>
    <row r="1318" spans="1:25">
      <c r="A1318" s="231">
        <v>4445891</v>
      </c>
      <c r="B1318" s="7" t="s">
        <v>4292</v>
      </c>
      <c r="C1318" s="7" t="s">
        <v>4309</v>
      </c>
      <c r="D1318" s="7" t="s">
        <v>4335</v>
      </c>
      <c r="E1318" s="7" t="s">
        <v>574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</row>
    <row r="1319" spans="1:25">
      <c r="A1319" s="231">
        <v>4445892</v>
      </c>
      <c r="B1319" s="7" t="s">
        <v>4292</v>
      </c>
      <c r="C1319" s="7" t="s">
        <v>4310</v>
      </c>
      <c r="D1319" s="7" t="s">
        <v>4335</v>
      </c>
      <c r="E1319" s="7" t="s">
        <v>574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U1319" s="8"/>
      <c r="V1319" s="8"/>
      <c r="W1319" s="8"/>
      <c r="X1319" s="8"/>
      <c r="Y1319" s="8"/>
    </row>
    <row r="1320" spans="1:25">
      <c r="A1320" s="231">
        <v>4445971</v>
      </c>
      <c r="B1320" s="7" t="s">
        <v>4292</v>
      </c>
      <c r="C1320" s="7" t="s">
        <v>4311</v>
      </c>
      <c r="D1320" s="7" t="s">
        <v>4335</v>
      </c>
      <c r="E1320" s="7" t="s">
        <v>574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</row>
    <row r="1321" spans="1:25">
      <c r="A1321" s="231">
        <v>4445972</v>
      </c>
      <c r="B1321" s="7" t="s">
        <v>4292</v>
      </c>
      <c r="C1321" s="7" t="s">
        <v>4312</v>
      </c>
      <c r="D1321" s="7" t="s">
        <v>4335</v>
      </c>
      <c r="E1321" s="7" t="s">
        <v>574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</row>
    <row r="1322" spans="1:25">
      <c r="A1322" s="231">
        <v>4446041</v>
      </c>
      <c r="B1322" s="7" t="s">
        <v>4292</v>
      </c>
      <c r="C1322" s="7" t="s">
        <v>4313</v>
      </c>
      <c r="D1322" s="7" t="s">
        <v>4335</v>
      </c>
      <c r="E1322" s="7" t="s">
        <v>574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U1322" s="8"/>
      <c r="V1322" s="8"/>
      <c r="W1322" s="8"/>
      <c r="X1322" s="8"/>
      <c r="Y1322" s="8"/>
    </row>
    <row r="1323" spans="1:25">
      <c r="A1323" s="231">
        <v>4446042</v>
      </c>
      <c r="B1323" s="7" t="s">
        <v>4292</v>
      </c>
      <c r="C1323" s="7" t="s">
        <v>4314</v>
      </c>
      <c r="D1323" s="7" t="s">
        <v>4335</v>
      </c>
      <c r="E1323" s="7" t="s">
        <v>574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</row>
    <row r="1324" spans="1:25">
      <c r="A1324" s="231">
        <v>5016282</v>
      </c>
      <c r="B1324" s="7" t="s">
        <v>4292</v>
      </c>
      <c r="C1324" s="7" t="s">
        <v>4314</v>
      </c>
      <c r="D1324" s="7" t="s">
        <v>4336</v>
      </c>
      <c r="E1324" s="7" t="s">
        <v>3632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</row>
    <row r="1325" spans="1:25">
      <c r="A1325" s="231">
        <v>5031922</v>
      </c>
      <c r="B1325" s="7" t="s">
        <v>4370</v>
      </c>
      <c r="C1325" s="7" t="s">
        <v>4371</v>
      </c>
      <c r="D1325" s="7" t="s">
        <v>4372</v>
      </c>
      <c r="E1325" s="7" t="s">
        <v>1149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U1325" s="8"/>
      <c r="V1325" s="8"/>
      <c r="W1325" s="8"/>
      <c r="X1325" s="8"/>
      <c r="Y1325" s="8"/>
    </row>
    <row r="1326" spans="1:25">
      <c r="A1326" s="231">
        <v>5467394</v>
      </c>
      <c r="B1326" s="7" t="s">
        <v>4370</v>
      </c>
      <c r="C1326" s="7" t="s">
        <v>4373</v>
      </c>
      <c r="D1326" s="7" t="s">
        <v>4374</v>
      </c>
      <c r="E1326" s="7" t="s">
        <v>877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</row>
    <row r="1327" spans="1:25">
      <c r="A1327" s="231">
        <v>4016624</v>
      </c>
      <c r="B1327" s="7" t="s">
        <v>4370</v>
      </c>
      <c r="C1327" s="7" t="s">
        <v>4375</v>
      </c>
      <c r="D1327" s="7" t="s">
        <v>4376</v>
      </c>
      <c r="E1327" s="7" t="s">
        <v>877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U1327" s="8"/>
      <c r="V1327" s="8"/>
      <c r="W1327" s="8"/>
      <c r="X1327" s="8"/>
      <c r="Y1327" s="8"/>
    </row>
    <row r="1328" spans="1:25">
      <c r="A1328" s="231">
        <v>5212124</v>
      </c>
      <c r="B1328" s="7" t="s">
        <v>4370</v>
      </c>
      <c r="C1328" s="7" t="s">
        <v>4377</v>
      </c>
      <c r="D1328" s="7" t="s">
        <v>4378</v>
      </c>
      <c r="E1328" s="7" t="s">
        <v>11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U1328" s="8"/>
      <c r="V1328" s="8"/>
      <c r="W1328" s="8"/>
      <c r="X1328" s="8"/>
      <c r="Y1328" s="8"/>
    </row>
    <row r="1329" spans="1:25">
      <c r="A1329" s="231">
        <v>3882084</v>
      </c>
      <c r="B1329" s="7" t="s">
        <v>4370</v>
      </c>
      <c r="C1329" s="7" t="s">
        <v>4379</v>
      </c>
      <c r="D1329" s="7" t="s">
        <v>4380</v>
      </c>
      <c r="E1329" s="7" t="s">
        <v>178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</row>
    <row r="1330" spans="1:25">
      <c r="A1330" s="231">
        <v>2071192</v>
      </c>
      <c r="B1330" s="7" t="s">
        <v>4370</v>
      </c>
      <c r="C1330" s="7" t="s">
        <v>4377</v>
      </c>
      <c r="D1330" s="7" t="s">
        <v>4381</v>
      </c>
      <c r="E1330" s="7" t="s">
        <v>126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U1330" s="8"/>
      <c r="V1330" s="8"/>
      <c r="W1330" s="8"/>
      <c r="X1330" s="8"/>
      <c r="Y1330" s="8"/>
    </row>
    <row r="1331" spans="1:25">
      <c r="A1331" s="231">
        <v>1710911</v>
      </c>
      <c r="B1331" s="7" t="s">
        <v>4370</v>
      </c>
      <c r="C1331" s="7" t="s">
        <v>4382</v>
      </c>
      <c r="D1331" s="7" t="s">
        <v>4383</v>
      </c>
      <c r="E1331" s="7" t="s">
        <v>126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U1331" s="8"/>
      <c r="V1331" s="8"/>
      <c r="W1331" s="8"/>
      <c r="X1331" s="8"/>
      <c r="Y1331" s="8"/>
    </row>
    <row r="1332" spans="1:25">
      <c r="A1332" s="231">
        <v>4580012</v>
      </c>
      <c r="B1332" s="7" t="s">
        <v>4370</v>
      </c>
      <c r="C1332" s="7" t="s">
        <v>4384</v>
      </c>
      <c r="D1332" s="7" t="s">
        <v>4385</v>
      </c>
      <c r="E1332" s="7" t="s">
        <v>13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</row>
    <row r="1333" spans="1:25">
      <c r="A1333" s="231">
        <v>5760001</v>
      </c>
      <c r="B1333" s="7" t="s">
        <v>4370</v>
      </c>
      <c r="C1333" s="7" t="s">
        <v>4386</v>
      </c>
      <c r="D1333" s="7" t="s">
        <v>4387</v>
      </c>
      <c r="E1333" s="7" t="s">
        <v>70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U1333" s="8"/>
      <c r="V1333" s="8"/>
      <c r="W1333" s="8"/>
      <c r="X1333" s="8"/>
      <c r="Y1333" s="8"/>
    </row>
    <row r="1334" spans="1:25">
      <c r="A1334" s="231">
        <v>4359421</v>
      </c>
      <c r="B1334" s="7" t="s">
        <v>4370</v>
      </c>
      <c r="C1334" s="7" t="s">
        <v>4388</v>
      </c>
      <c r="D1334" s="7" t="s">
        <v>4389</v>
      </c>
      <c r="E1334" s="7" t="s">
        <v>70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U1334" s="8"/>
      <c r="V1334" s="8"/>
      <c r="W1334" s="8"/>
      <c r="X1334" s="8"/>
      <c r="Y1334" s="8"/>
    </row>
    <row r="1335" spans="1:25">
      <c r="A1335" s="231">
        <v>4359422</v>
      </c>
      <c r="B1335" s="7" t="s">
        <v>4370</v>
      </c>
      <c r="C1335" s="7" t="s">
        <v>4377</v>
      </c>
      <c r="D1335" s="7" t="s">
        <v>4389</v>
      </c>
      <c r="E1335" s="7" t="s">
        <v>70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</row>
    <row r="1336" spans="1:25">
      <c r="A1336" s="231">
        <v>3877711</v>
      </c>
      <c r="B1336" s="7" t="s">
        <v>4370</v>
      </c>
      <c r="C1336" s="7" t="s">
        <v>4390</v>
      </c>
      <c r="D1336" s="7" t="s">
        <v>4391</v>
      </c>
      <c r="E1336" s="7" t="s">
        <v>94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</row>
    <row r="1337" spans="1:25">
      <c r="A1337" s="231">
        <v>3877713</v>
      </c>
      <c r="B1337" s="7" t="s">
        <v>4370</v>
      </c>
      <c r="C1337" s="7" t="s">
        <v>4392</v>
      </c>
      <c r="D1337" s="7" t="s">
        <v>4391</v>
      </c>
      <c r="E1337" s="7" t="s">
        <v>94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</row>
    <row r="1338" spans="1:25">
      <c r="A1338" s="231">
        <v>595013</v>
      </c>
      <c r="B1338" s="7" t="s">
        <v>4370</v>
      </c>
      <c r="C1338" s="7" t="s">
        <v>891</v>
      </c>
      <c r="D1338" s="7" t="s">
        <v>4393</v>
      </c>
      <c r="E1338" s="7" t="s">
        <v>912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</row>
    <row r="1339" spans="1:25">
      <c r="A1339" s="231">
        <v>598468</v>
      </c>
      <c r="B1339" s="7" t="s">
        <v>4370</v>
      </c>
      <c r="C1339" s="7" t="s">
        <v>4394</v>
      </c>
      <c r="D1339" s="7" t="s">
        <v>4395</v>
      </c>
      <c r="E1339" s="7" t="s">
        <v>912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</row>
    <row r="1340" spans="1:25">
      <c r="A1340" s="231">
        <v>5984682</v>
      </c>
      <c r="B1340" s="7" t="s">
        <v>4370</v>
      </c>
      <c r="C1340" s="7" t="s">
        <v>4371</v>
      </c>
      <c r="D1340" s="7" t="s">
        <v>4395</v>
      </c>
      <c r="E1340" s="7" t="s">
        <v>912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</row>
    <row r="1341" spans="1:25">
      <c r="A1341" s="231">
        <v>4016962</v>
      </c>
      <c r="B1341" s="7" t="s">
        <v>4370</v>
      </c>
      <c r="C1341" s="7" t="s">
        <v>4377</v>
      </c>
      <c r="D1341" s="7" t="s">
        <v>4374</v>
      </c>
      <c r="E1341" s="7" t="s">
        <v>705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</row>
    <row r="1342" spans="1:25">
      <c r="A1342" s="231">
        <v>6041974</v>
      </c>
      <c r="B1342" s="7" t="s">
        <v>4402</v>
      </c>
      <c r="C1342" s="7" t="s">
        <v>4403</v>
      </c>
      <c r="D1342" s="7" t="s">
        <v>4404</v>
      </c>
      <c r="E1342" s="7" t="s">
        <v>877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</row>
    <row r="1343" spans="1:25">
      <c r="A1343" s="231">
        <v>6042004</v>
      </c>
      <c r="B1343" s="7" t="s">
        <v>4402</v>
      </c>
      <c r="C1343" s="7" t="s">
        <v>4405</v>
      </c>
      <c r="D1343" s="7" t="s">
        <v>4404</v>
      </c>
      <c r="E1343" s="7" t="s">
        <v>877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  <c r="W1343" s="8"/>
      <c r="X1343" s="8"/>
      <c r="Y1343" s="8"/>
    </row>
    <row r="1344" spans="1:25">
      <c r="A1344" s="231">
        <v>6042001</v>
      </c>
      <c r="B1344" s="7" t="s">
        <v>4402</v>
      </c>
      <c r="C1344" s="7" t="s">
        <v>4406</v>
      </c>
      <c r="D1344" s="7" t="s">
        <v>4404</v>
      </c>
      <c r="E1344" s="7" t="s">
        <v>877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</row>
    <row r="1345" spans="1:25">
      <c r="A1345" s="231">
        <v>6090135</v>
      </c>
      <c r="B1345" s="7" t="s">
        <v>4402</v>
      </c>
      <c r="C1345" s="7" t="s">
        <v>4407</v>
      </c>
      <c r="D1345" s="7" t="s">
        <v>4408</v>
      </c>
      <c r="E1345" s="7" t="s">
        <v>877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</row>
    <row r="1346" spans="1:25">
      <c r="A1346" s="231">
        <v>4898321</v>
      </c>
      <c r="B1346" s="7" t="s">
        <v>4402</v>
      </c>
      <c r="C1346" s="7" t="s">
        <v>4409</v>
      </c>
      <c r="D1346" s="7" t="s">
        <v>4410</v>
      </c>
      <c r="E1346" s="7" t="s">
        <v>126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</row>
    <row r="1347" spans="1:25">
      <c r="A1347" s="231">
        <v>4898401</v>
      </c>
      <c r="B1347" s="7" t="s">
        <v>4402</v>
      </c>
      <c r="C1347" s="7" t="s">
        <v>4411</v>
      </c>
      <c r="D1347" s="7" t="s">
        <v>4410</v>
      </c>
      <c r="E1347" s="7" t="s">
        <v>126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</row>
    <row r="1348" spans="1:25">
      <c r="A1348" s="231">
        <v>4898241</v>
      </c>
      <c r="B1348" s="7" t="s">
        <v>4402</v>
      </c>
      <c r="C1348" s="7" t="s">
        <v>4412</v>
      </c>
      <c r="D1348" s="7" t="s">
        <v>4410</v>
      </c>
      <c r="E1348" s="7" t="s">
        <v>126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</row>
    <row r="1349" spans="1:25">
      <c r="A1349" s="231">
        <v>4622422</v>
      </c>
      <c r="B1349" s="7" t="s">
        <v>4402</v>
      </c>
      <c r="C1349" s="7" t="s">
        <v>4413</v>
      </c>
      <c r="D1349" s="7" t="s">
        <v>4414</v>
      </c>
      <c r="E1349" s="7" t="s">
        <v>126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</row>
    <row r="1350" spans="1:25">
      <c r="A1350" s="231">
        <v>4622502</v>
      </c>
      <c r="B1350" s="7" t="s">
        <v>4402</v>
      </c>
      <c r="C1350" s="7" t="s">
        <v>4415</v>
      </c>
      <c r="D1350" s="7" t="s">
        <v>4414</v>
      </c>
      <c r="E1350" s="7" t="s">
        <v>126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</row>
    <row r="1351" spans="1:25">
      <c r="A1351" s="231">
        <v>4622682</v>
      </c>
      <c r="B1351" s="7" t="s">
        <v>4402</v>
      </c>
      <c r="C1351" s="7" t="s">
        <v>4416</v>
      </c>
      <c r="D1351" s="7" t="s">
        <v>4414</v>
      </c>
      <c r="E1351" s="7" t="s">
        <v>126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  <c r="W1351" s="8"/>
      <c r="X1351" s="8"/>
      <c r="Y1351" s="8"/>
    </row>
    <row r="1352" spans="1:25">
      <c r="A1352" s="231">
        <v>5724681</v>
      </c>
      <c r="B1352" s="7" t="s">
        <v>4402</v>
      </c>
      <c r="C1352" s="7" t="s">
        <v>4417</v>
      </c>
      <c r="D1352" s="7" t="s">
        <v>4418</v>
      </c>
      <c r="E1352" s="7" t="s">
        <v>485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  <c r="W1352" s="8"/>
      <c r="X1352" s="8"/>
      <c r="Y1352" s="8"/>
    </row>
    <row r="1353" spans="1:25">
      <c r="A1353" s="231">
        <v>5724711</v>
      </c>
      <c r="B1353" s="7" t="s">
        <v>4402</v>
      </c>
      <c r="C1353" s="7" t="s">
        <v>4419</v>
      </c>
      <c r="D1353" s="7" t="s">
        <v>4418</v>
      </c>
      <c r="E1353" s="7" t="s">
        <v>485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</row>
    <row r="1354" spans="1:25">
      <c r="A1354" s="231">
        <v>5816971</v>
      </c>
      <c r="B1354" s="7" t="s">
        <v>4402</v>
      </c>
      <c r="C1354" s="7" t="s">
        <v>2476</v>
      </c>
      <c r="D1354" s="7" t="s">
        <v>4420</v>
      </c>
      <c r="E1354" s="7" t="s">
        <v>485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</row>
    <row r="1355" spans="1:25">
      <c r="A1355" s="231">
        <v>5816841</v>
      </c>
      <c r="B1355" s="7" t="s">
        <v>4402</v>
      </c>
      <c r="C1355" s="7" t="s">
        <v>2476</v>
      </c>
      <c r="D1355" s="7" t="s">
        <v>4421</v>
      </c>
      <c r="E1355" s="7" t="s">
        <v>485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</row>
    <row r="1356" spans="1:25">
      <c r="A1356" s="231">
        <v>5962841</v>
      </c>
      <c r="B1356" s="7" t="s">
        <v>4402</v>
      </c>
      <c r="C1356" s="7" t="s">
        <v>4422</v>
      </c>
      <c r="D1356" s="7" t="s">
        <v>4423</v>
      </c>
      <c r="E1356" s="7" t="s">
        <v>70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</row>
    <row r="1357" spans="1:25">
      <c r="A1357" s="231">
        <v>5962971</v>
      </c>
      <c r="B1357" s="7" t="s">
        <v>4402</v>
      </c>
      <c r="C1357" s="7" t="s">
        <v>4424</v>
      </c>
      <c r="D1357" s="7" t="s">
        <v>4423</v>
      </c>
      <c r="E1357" s="7" t="s">
        <v>70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</row>
    <row r="1358" spans="1:25">
      <c r="A1358" s="231">
        <v>5523681</v>
      </c>
      <c r="B1358" s="7" t="s">
        <v>4402</v>
      </c>
      <c r="C1358" s="7" t="s">
        <v>4425</v>
      </c>
      <c r="D1358" s="7" t="s">
        <v>4426</v>
      </c>
      <c r="E1358" s="7" t="s">
        <v>274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</row>
    <row r="1359" spans="1:25">
      <c r="A1359" s="231">
        <v>5523711</v>
      </c>
      <c r="B1359" s="7" t="s">
        <v>4402</v>
      </c>
      <c r="C1359" s="7" t="s">
        <v>4427</v>
      </c>
      <c r="D1359" s="7" t="s">
        <v>4426</v>
      </c>
      <c r="E1359" s="7" t="s">
        <v>274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</row>
    <row r="1360" spans="1:25">
      <c r="A1360" s="231">
        <v>5523551</v>
      </c>
      <c r="B1360" s="7" t="s">
        <v>4402</v>
      </c>
      <c r="C1360" s="7" t="s">
        <v>4428</v>
      </c>
      <c r="D1360" s="7" t="s">
        <v>4426</v>
      </c>
      <c r="E1360" s="7" t="s">
        <v>274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</row>
    <row r="1361" spans="1:25">
      <c r="A1361" s="231">
        <v>5737262</v>
      </c>
      <c r="B1361" s="7" t="s">
        <v>4402</v>
      </c>
      <c r="C1361" s="7" t="s">
        <v>4417</v>
      </c>
      <c r="D1361" s="7" t="s">
        <v>4429</v>
      </c>
      <c r="E1361" s="7" t="s">
        <v>1283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</row>
    <row r="1362" spans="1:25">
      <c r="A1362" s="231">
        <v>5737132</v>
      </c>
      <c r="B1362" s="7" t="s">
        <v>4402</v>
      </c>
      <c r="C1362" s="7" t="s">
        <v>4419</v>
      </c>
      <c r="D1362" s="7" t="s">
        <v>4429</v>
      </c>
      <c r="E1362" s="7" t="s">
        <v>1283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</row>
    <row r="1363" spans="1:25">
      <c r="A1363" s="231">
        <v>5816391</v>
      </c>
      <c r="B1363" s="7" t="s">
        <v>4463</v>
      </c>
      <c r="C1363" s="7" t="s">
        <v>298</v>
      </c>
      <c r="D1363" s="7" t="s">
        <v>4464</v>
      </c>
      <c r="E1363" s="7" t="s">
        <v>178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</row>
    <row r="1364" spans="1:25">
      <c r="A1364" s="231">
        <v>5816421</v>
      </c>
      <c r="B1364" s="7" t="s">
        <v>4463</v>
      </c>
      <c r="C1364" s="7" t="s">
        <v>539</v>
      </c>
      <c r="D1364" s="7" t="s">
        <v>4464</v>
      </c>
      <c r="E1364" s="7" t="s">
        <v>178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U1364" s="8"/>
      <c r="V1364" s="8"/>
      <c r="W1364" s="8"/>
      <c r="X1364" s="8"/>
      <c r="Y1364" s="8"/>
    </row>
    <row r="1365" spans="1:25">
      <c r="A1365" s="231">
        <v>5531842</v>
      </c>
      <c r="B1365" s="7" t="s">
        <v>4463</v>
      </c>
      <c r="C1365" s="7" t="s">
        <v>315</v>
      </c>
      <c r="D1365" s="7" t="s">
        <v>4465</v>
      </c>
      <c r="E1365" s="7" t="s">
        <v>146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</row>
    <row r="1366" spans="1:25">
      <c r="A1366" s="231">
        <v>5531972</v>
      </c>
      <c r="B1366" s="7" t="s">
        <v>4463</v>
      </c>
      <c r="C1366" s="7" t="s">
        <v>530</v>
      </c>
      <c r="D1366" s="7" t="s">
        <v>4465</v>
      </c>
      <c r="E1366" s="7" t="s">
        <v>146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</row>
    <row r="1367" spans="1:25">
      <c r="A1367" s="231">
        <v>4314871</v>
      </c>
      <c r="B1367" s="7" t="s">
        <v>4463</v>
      </c>
      <c r="C1367" s="7" t="s">
        <v>315</v>
      </c>
      <c r="D1367" s="7" t="s">
        <v>4466</v>
      </c>
      <c r="E1367" s="7" t="s">
        <v>319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</row>
    <row r="1368" spans="1:25">
      <c r="A1368" s="231">
        <v>5385133</v>
      </c>
      <c r="B1368" s="7" t="s">
        <v>4463</v>
      </c>
      <c r="C1368" s="7" t="s">
        <v>530</v>
      </c>
      <c r="D1368" s="7" t="s">
        <v>4466</v>
      </c>
      <c r="E1368" s="7" t="s">
        <v>319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</row>
    <row r="1369" spans="1:25">
      <c r="A1369" s="231">
        <v>3671452</v>
      </c>
      <c r="B1369" s="7" t="s">
        <v>4463</v>
      </c>
      <c r="C1369" s="7" t="s">
        <v>298</v>
      </c>
      <c r="D1369" s="7" t="s">
        <v>4467</v>
      </c>
      <c r="E1369" s="7" t="s">
        <v>329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</row>
    <row r="1370" spans="1:25">
      <c r="A1370" s="231">
        <v>3671532</v>
      </c>
      <c r="B1370" s="7" t="s">
        <v>4463</v>
      </c>
      <c r="C1370" s="7" t="s">
        <v>539</v>
      </c>
      <c r="D1370" s="7" t="s">
        <v>4467</v>
      </c>
      <c r="E1370" s="7" t="s">
        <v>329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U1370" s="8"/>
      <c r="V1370" s="8"/>
      <c r="W1370" s="8"/>
      <c r="X1370" s="8"/>
      <c r="Y1370" s="8"/>
    </row>
    <row r="1371" spans="1:25">
      <c r="A1371" s="231">
        <v>3671612</v>
      </c>
      <c r="B1371" s="7" t="s">
        <v>4463</v>
      </c>
      <c r="C1371" s="7" t="s">
        <v>541</v>
      </c>
      <c r="D1371" s="7" t="s">
        <v>4467</v>
      </c>
      <c r="E1371" s="7" t="s">
        <v>329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</row>
    <row r="1372" spans="1:25">
      <c r="A1372" s="231">
        <v>3457953</v>
      </c>
      <c r="B1372" s="7" t="s">
        <v>4463</v>
      </c>
      <c r="C1372" s="7" t="s">
        <v>298</v>
      </c>
      <c r="D1372" s="7" t="s">
        <v>4468</v>
      </c>
      <c r="E1372" s="7" t="s">
        <v>111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U1372" s="8"/>
      <c r="V1372" s="8"/>
      <c r="W1372" s="8"/>
      <c r="X1372" s="8"/>
      <c r="Y1372" s="8"/>
    </row>
    <row r="1373" spans="1:25">
      <c r="A1373" s="231">
        <v>3458023</v>
      </c>
      <c r="B1373" s="7" t="s">
        <v>4463</v>
      </c>
      <c r="C1373" s="7" t="s">
        <v>539</v>
      </c>
      <c r="D1373" s="7" t="s">
        <v>4468</v>
      </c>
      <c r="E1373" s="7" t="s">
        <v>111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U1373" s="8"/>
      <c r="V1373" s="8"/>
      <c r="W1373" s="8"/>
      <c r="X1373" s="8"/>
      <c r="Y1373" s="8"/>
    </row>
    <row r="1374" spans="1:25">
      <c r="A1374" s="231">
        <v>3457873</v>
      </c>
      <c r="B1374" s="7" t="s">
        <v>4463</v>
      </c>
      <c r="C1374" s="7" t="s">
        <v>300</v>
      </c>
      <c r="D1374" s="7" t="s">
        <v>4468</v>
      </c>
      <c r="E1374" s="7" t="s">
        <v>111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</row>
    <row r="1375" spans="1:25">
      <c r="A1375" s="231">
        <v>3786472</v>
      </c>
      <c r="B1375" s="7" t="s">
        <v>4463</v>
      </c>
      <c r="C1375" s="7" t="s">
        <v>539</v>
      </c>
      <c r="D1375" s="7" t="s">
        <v>4469</v>
      </c>
      <c r="E1375" s="7" t="s">
        <v>334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U1375" s="8"/>
      <c r="V1375" s="8"/>
      <c r="W1375" s="8"/>
      <c r="X1375" s="8"/>
      <c r="Y1375" s="8"/>
    </row>
    <row r="1376" spans="1:25">
      <c r="A1376" s="231">
        <v>4429212</v>
      </c>
      <c r="B1376" s="7" t="s">
        <v>4463</v>
      </c>
      <c r="C1376" s="7" t="s">
        <v>298</v>
      </c>
      <c r="D1376" s="7" t="s">
        <v>4470</v>
      </c>
      <c r="E1376" s="7" t="s">
        <v>13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</row>
    <row r="1377" spans="1:25">
      <c r="A1377" s="231">
        <v>5136272</v>
      </c>
      <c r="B1377" s="7" t="s">
        <v>4463</v>
      </c>
      <c r="C1377" s="7" t="s">
        <v>539</v>
      </c>
      <c r="D1377" s="7" t="s">
        <v>4470</v>
      </c>
      <c r="E1377" s="7" t="s">
        <v>13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</row>
    <row r="1378" spans="1:25">
      <c r="A1378" s="231">
        <v>4429132</v>
      </c>
      <c r="B1378" s="7" t="s">
        <v>4463</v>
      </c>
      <c r="C1378" s="7" t="s">
        <v>300</v>
      </c>
      <c r="D1378" s="7" t="s">
        <v>4470</v>
      </c>
      <c r="E1378" s="7" t="s">
        <v>13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U1378" s="8"/>
      <c r="V1378" s="8"/>
      <c r="W1378" s="8"/>
      <c r="X1378" s="8"/>
      <c r="Y1378" s="8"/>
    </row>
    <row r="1379" spans="1:25">
      <c r="A1379" s="231">
        <v>458259</v>
      </c>
      <c r="B1379" s="7" t="s">
        <v>4463</v>
      </c>
      <c r="C1379" s="7" t="s">
        <v>298</v>
      </c>
      <c r="D1379" s="7" t="s">
        <v>4471</v>
      </c>
      <c r="E1379" s="7" t="s">
        <v>222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U1379" s="8"/>
      <c r="V1379" s="8"/>
      <c r="W1379" s="8"/>
      <c r="X1379" s="8"/>
      <c r="Y1379" s="8"/>
    </row>
    <row r="1380" spans="1:25">
      <c r="A1380" s="231">
        <v>458267</v>
      </c>
      <c r="B1380" s="7" t="s">
        <v>4463</v>
      </c>
      <c r="C1380" s="7" t="s">
        <v>539</v>
      </c>
      <c r="D1380" s="7" t="s">
        <v>4471</v>
      </c>
      <c r="E1380" s="7" t="s">
        <v>222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</row>
    <row r="1381" spans="1:25">
      <c r="A1381" s="231">
        <v>5339974</v>
      </c>
      <c r="B1381" s="7" t="s">
        <v>4463</v>
      </c>
      <c r="C1381" s="7" t="s">
        <v>315</v>
      </c>
      <c r="D1381" s="7" t="s">
        <v>4472</v>
      </c>
      <c r="E1381" s="7" t="s">
        <v>94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U1381" s="8"/>
      <c r="V1381" s="8"/>
      <c r="W1381" s="8"/>
      <c r="X1381" s="8"/>
      <c r="Y1381" s="8"/>
    </row>
    <row r="1382" spans="1:25">
      <c r="A1382" s="231">
        <v>5340004</v>
      </c>
      <c r="B1382" s="7" t="s">
        <v>4463</v>
      </c>
      <c r="C1382" s="7" t="s">
        <v>530</v>
      </c>
      <c r="D1382" s="7" t="s">
        <v>4472</v>
      </c>
      <c r="E1382" s="7" t="s">
        <v>94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U1382" s="8"/>
      <c r="V1382" s="8"/>
      <c r="W1382" s="8"/>
      <c r="X1382" s="8"/>
      <c r="Y1382" s="8"/>
    </row>
    <row r="1383" spans="1:25">
      <c r="A1383" s="231">
        <v>5340134</v>
      </c>
      <c r="B1383" s="7" t="s">
        <v>4463</v>
      </c>
      <c r="C1383" s="7" t="s">
        <v>536</v>
      </c>
      <c r="D1383" s="7" t="s">
        <v>4472</v>
      </c>
      <c r="E1383" s="7" t="s">
        <v>94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</row>
    <row r="1384" spans="1:25">
      <c r="A1384" s="231">
        <v>5340264</v>
      </c>
      <c r="B1384" s="7" t="s">
        <v>4463</v>
      </c>
      <c r="C1384" s="7" t="s">
        <v>4473</v>
      </c>
      <c r="D1384" s="7" t="s">
        <v>4472</v>
      </c>
      <c r="E1384" s="7" t="s">
        <v>94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</row>
    <row r="1385" spans="1:25">
      <c r="A1385" s="231">
        <v>532655</v>
      </c>
      <c r="B1385" s="7" t="s">
        <v>4463</v>
      </c>
      <c r="C1385" s="7" t="s">
        <v>298</v>
      </c>
      <c r="D1385" s="7" t="s">
        <v>4474</v>
      </c>
      <c r="E1385" s="7" t="s">
        <v>344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</row>
    <row r="1386" spans="1:25">
      <c r="A1386" s="231">
        <v>532668</v>
      </c>
      <c r="B1386" s="7" t="s">
        <v>4463</v>
      </c>
      <c r="C1386" s="7" t="s">
        <v>539</v>
      </c>
      <c r="D1386" s="7" t="s">
        <v>4475</v>
      </c>
      <c r="E1386" s="7" t="s">
        <v>344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</row>
    <row r="1387" spans="1:25">
      <c r="A1387" s="231">
        <v>3179423</v>
      </c>
      <c r="B1387" s="7" t="s">
        <v>4463</v>
      </c>
      <c r="C1387" s="7" t="s">
        <v>298</v>
      </c>
      <c r="D1387" s="7" t="s">
        <v>4476</v>
      </c>
      <c r="E1387" s="7" t="s">
        <v>2114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</row>
    <row r="1388" spans="1:25">
      <c r="A1388" s="231">
        <v>3179503</v>
      </c>
      <c r="B1388" s="7" t="s">
        <v>4463</v>
      </c>
      <c r="C1388" s="7" t="s">
        <v>539</v>
      </c>
      <c r="D1388" s="7" t="s">
        <v>4476</v>
      </c>
      <c r="E1388" s="7" t="s">
        <v>2114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</row>
    <row r="1389" spans="1:25">
      <c r="A1389" s="231">
        <v>3179684</v>
      </c>
      <c r="B1389" s="7" t="s">
        <v>4463</v>
      </c>
      <c r="C1389" s="7" t="s">
        <v>541</v>
      </c>
      <c r="D1389" s="7" t="s">
        <v>4476</v>
      </c>
      <c r="E1389" s="7" t="s">
        <v>2114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</row>
    <row r="1390" spans="1:25">
      <c r="A1390" s="231">
        <v>3072321</v>
      </c>
      <c r="B1390" s="7" t="s">
        <v>4531</v>
      </c>
      <c r="C1390" s="7" t="s">
        <v>4532</v>
      </c>
      <c r="D1390" s="7" t="s">
        <v>4533</v>
      </c>
      <c r="E1390" s="7" t="s">
        <v>249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U1390" s="8"/>
      <c r="V1390" s="8"/>
      <c r="W1390" s="8"/>
      <c r="X1390" s="8"/>
      <c r="Y1390" s="8"/>
    </row>
    <row r="1391" spans="1:25">
      <c r="A1391" s="231">
        <v>5051981</v>
      </c>
      <c r="B1391" s="7" t="s">
        <v>4531</v>
      </c>
      <c r="C1391" s="7" t="s">
        <v>4534</v>
      </c>
      <c r="D1391" s="7" t="s">
        <v>4535</v>
      </c>
      <c r="E1391" s="7" t="s">
        <v>132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U1391" s="8"/>
      <c r="V1391" s="8"/>
      <c r="W1391" s="8"/>
      <c r="X1391" s="8"/>
      <c r="Y1391" s="8"/>
    </row>
    <row r="1392" spans="1:25">
      <c r="A1392" s="231">
        <v>2821531</v>
      </c>
      <c r="B1392" s="7" t="s">
        <v>4572</v>
      </c>
      <c r="C1392" s="7" t="s">
        <v>168</v>
      </c>
      <c r="D1392" s="7" t="s">
        <v>4573</v>
      </c>
      <c r="E1392" s="7" t="s">
        <v>130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</row>
    <row r="1393" spans="1:25">
      <c r="A1393" s="231">
        <v>2856281</v>
      </c>
      <c r="B1393" s="7" t="s">
        <v>4597</v>
      </c>
      <c r="C1393" s="7" t="s">
        <v>4598</v>
      </c>
      <c r="D1393" s="7" t="s">
        <v>4599</v>
      </c>
      <c r="E1393" s="7" t="s">
        <v>4087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  <c r="W1393" s="8"/>
      <c r="X1393" s="8"/>
      <c r="Y1393" s="8"/>
    </row>
    <row r="1394" spans="1:25">
      <c r="A1394" s="231">
        <v>4377581</v>
      </c>
      <c r="B1394" s="7" t="s">
        <v>4597</v>
      </c>
      <c r="C1394" s="7" t="s">
        <v>4600</v>
      </c>
      <c r="D1394" s="7" t="s">
        <v>4601</v>
      </c>
      <c r="E1394" s="7" t="s">
        <v>309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U1394" s="8"/>
      <c r="V1394" s="8"/>
      <c r="W1394" s="8"/>
      <c r="X1394" s="8"/>
      <c r="Y1394" s="8"/>
    </row>
    <row r="1395" spans="1:25">
      <c r="A1395" s="231">
        <v>2877991</v>
      </c>
      <c r="B1395" s="7" t="s">
        <v>4597</v>
      </c>
      <c r="C1395" s="7" t="s">
        <v>4602</v>
      </c>
      <c r="D1395" s="7" t="s">
        <v>4603</v>
      </c>
      <c r="E1395" s="7" t="s">
        <v>786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</row>
    <row r="1396" spans="1:25">
      <c r="A1396" s="231">
        <v>2857435</v>
      </c>
      <c r="B1396" s="7" t="s">
        <v>4597</v>
      </c>
      <c r="C1396" s="7" t="s">
        <v>4604</v>
      </c>
      <c r="D1396" s="7" t="s">
        <v>4605</v>
      </c>
      <c r="E1396" s="7" t="s">
        <v>838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  <c r="W1396" s="8"/>
      <c r="X1396" s="8"/>
      <c r="Y1396" s="8"/>
    </row>
    <row r="1397" spans="1:25">
      <c r="A1397" s="231">
        <v>2588571</v>
      </c>
      <c r="B1397" s="7" t="s">
        <v>4597</v>
      </c>
      <c r="C1397" s="7" t="s">
        <v>4606</v>
      </c>
      <c r="D1397" s="7" t="s">
        <v>4607</v>
      </c>
      <c r="E1397" s="7" t="s">
        <v>232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U1397" s="8"/>
      <c r="V1397" s="8"/>
      <c r="W1397" s="8"/>
      <c r="X1397" s="8"/>
      <c r="Y1397" s="8"/>
    </row>
    <row r="1398" spans="1:25">
      <c r="A1398" s="231">
        <v>2588491</v>
      </c>
      <c r="B1398" s="7" t="s">
        <v>4597</v>
      </c>
      <c r="C1398" s="7" t="s">
        <v>4598</v>
      </c>
      <c r="D1398" s="7" t="s">
        <v>4607</v>
      </c>
      <c r="E1398" s="7" t="s">
        <v>232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</row>
    <row r="1399" spans="1:25">
      <c r="A1399" s="231">
        <v>4845511</v>
      </c>
      <c r="B1399" s="7" t="s">
        <v>4597</v>
      </c>
      <c r="C1399" s="7" t="s">
        <v>833</v>
      </c>
      <c r="D1399" s="7" t="s">
        <v>4608</v>
      </c>
      <c r="E1399" s="7" t="s">
        <v>70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U1399" s="8"/>
      <c r="V1399" s="8"/>
      <c r="W1399" s="8"/>
      <c r="X1399" s="8"/>
      <c r="Y1399" s="8"/>
    </row>
    <row r="1400" spans="1:25">
      <c r="A1400" s="231">
        <v>5305841</v>
      </c>
      <c r="B1400" s="7" t="s">
        <v>4597</v>
      </c>
      <c r="C1400" s="7" t="s">
        <v>4598</v>
      </c>
      <c r="D1400" s="7" t="s">
        <v>4609</v>
      </c>
      <c r="E1400" s="7" t="s">
        <v>274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U1400" s="8"/>
      <c r="V1400" s="8"/>
      <c r="W1400" s="8"/>
      <c r="X1400" s="8"/>
      <c r="Y1400" s="8"/>
    </row>
    <row r="1401" spans="1:25">
      <c r="A1401" s="231">
        <v>5199971</v>
      </c>
      <c r="B1401" s="7" t="s">
        <v>4597</v>
      </c>
      <c r="C1401" s="7" t="s">
        <v>4610</v>
      </c>
      <c r="D1401" s="7" t="s">
        <v>4611</v>
      </c>
      <c r="E1401" s="7" t="s">
        <v>1283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</row>
    <row r="1402" spans="1:25">
      <c r="A1402" s="231">
        <v>4775221</v>
      </c>
      <c r="B1402" s="7" t="s">
        <v>4597</v>
      </c>
      <c r="C1402" s="7" t="s">
        <v>4612</v>
      </c>
      <c r="D1402" s="7" t="s">
        <v>4613</v>
      </c>
      <c r="E1402" s="7" t="s">
        <v>4614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</row>
    <row r="1403" spans="1:25">
      <c r="A1403" s="231">
        <v>3981401</v>
      </c>
      <c r="B1403" s="7" t="s">
        <v>4597</v>
      </c>
      <c r="C1403" s="7" t="s">
        <v>4615</v>
      </c>
      <c r="D1403" s="7" t="s">
        <v>4616</v>
      </c>
      <c r="E1403" s="7" t="s">
        <v>1973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</row>
    <row r="1404" spans="1:25">
      <c r="A1404" s="231">
        <v>5967553</v>
      </c>
      <c r="B1404" s="7" t="s">
        <v>4654</v>
      </c>
      <c r="C1404" s="7" t="s">
        <v>509</v>
      </c>
      <c r="D1404" s="7" t="s">
        <v>4655</v>
      </c>
      <c r="E1404" s="7" t="s">
        <v>62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</row>
    <row r="1405" spans="1:25">
      <c r="A1405" s="231">
        <v>5967557</v>
      </c>
      <c r="B1405" s="7" t="s">
        <v>4654</v>
      </c>
      <c r="C1405" s="7" t="s">
        <v>511</v>
      </c>
      <c r="D1405" s="7" t="s">
        <v>4655</v>
      </c>
      <c r="E1405" s="7" t="s">
        <v>62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</row>
    <row r="1406" spans="1:25">
      <c r="A1406" s="231">
        <v>5967393</v>
      </c>
      <c r="B1406" s="7" t="s">
        <v>4654</v>
      </c>
      <c r="C1406" s="7" t="s">
        <v>512</v>
      </c>
      <c r="D1406" s="7" t="s">
        <v>4655</v>
      </c>
      <c r="E1406" s="7" t="s">
        <v>62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U1406" s="8"/>
      <c r="V1406" s="8"/>
      <c r="W1406" s="8"/>
      <c r="X1406" s="8"/>
      <c r="Y1406" s="8"/>
    </row>
    <row r="1407" spans="1:25">
      <c r="A1407" s="231">
        <v>5967423</v>
      </c>
      <c r="B1407" s="7" t="s">
        <v>4654</v>
      </c>
      <c r="C1407" s="7" t="s">
        <v>514</v>
      </c>
      <c r="D1407" s="7" t="s">
        <v>4655</v>
      </c>
      <c r="E1407" s="7" t="s">
        <v>62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</row>
    <row r="1408" spans="1:25">
      <c r="A1408" s="231">
        <v>4159941</v>
      </c>
      <c r="B1408" s="7" t="s">
        <v>4654</v>
      </c>
      <c r="C1408" s="7" t="s">
        <v>509</v>
      </c>
      <c r="D1408" s="7" t="s">
        <v>4656</v>
      </c>
      <c r="E1408" s="7" t="s">
        <v>871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</row>
    <row r="1409" spans="1:25">
      <c r="A1409" s="231">
        <v>4159943</v>
      </c>
      <c r="B1409" s="7" t="s">
        <v>4654</v>
      </c>
      <c r="C1409" s="7" t="s">
        <v>167</v>
      </c>
      <c r="D1409" s="7" t="s">
        <v>4656</v>
      </c>
      <c r="E1409" s="7" t="s">
        <v>871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U1409" s="8"/>
      <c r="V1409" s="8"/>
      <c r="W1409" s="8"/>
      <c r="X1409" s="8"/>
      <c r="Y1409" s="8"/>
    </row>
    <row r="1410" spans="1:25">
      <c r="A1410" s="231">
        <v>4159781</v>
      </c>
      <c r="B1410" s="7" t="s">
        <v>4654</v>
      </c>
      <c r="C1410" s="7" t="s">
        <v>512</v>
      </c>
      <c r="D1410" s="7" t="s">
        <v>4656</v>
      </c>
      <c r="E1410" s="7" t="s">
        <v>871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</row>
    <row r="1411" spans="1:25">
      <c r="A1411" s="231">
        <v>4159861</v>
      </c>
      <c r="B1411" s="7" t="s">
        <v>4654</v>
      </c>
      <c r="C1411" s="7" t="s">
        <v>514</v>
      </c>
      <c r="D1411" s="7" t="s">
        <v>4656</v>
      </c>
      <c r="E1411" s="7" t="s">
        <v>871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U1411" s="8"/>
      <c r="V1411" s="8"/>
      <c r="W1411" s="8"/>
      <c r="X1411" s="8"/>
      <c r="Y1411" s="8"/>
    </row>
    <row r="1412" spans="1:25">
      <c r="A1412" s="231">
        <v>4646361</v>
      </c>
      <c r="B1412" s="7" t="s">
        <v>4654</v>
      </c>
      <c r="C1412" s="7" t="s">
        <v>4657</v>
      </c>
      <c r="D1412" s="7" t="s">
        <v>4658</v>
      </c>
      <c r="E1412" s="7" t="s">
        <v>871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U1412" s="8"/>
      <c r="V1412" s="8"/>
      <c r="W1412" s="8"/>
      <c r="X1412" s="8"/>
      <c r="Y1412" s="8"/>
    </row>
    <row r="1413" spans="1:25">
      <c r="A1413" s="231">
        <v>4684061</v>
      </c>
      <c r="B1413" s="7" t="s">
        <v>4654</v>
      </c>
      <c r="C1413" s="7" t="s">
        <v>4659</v>
      </c>
      <c r="D1413" s="7" t="s">
        <v>4658</v>
      </c>
      <c r="E1413" s="7" t="s">
        <v>871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</row>
    <row r="1414" spans="1:25">
      <c r="A1414" s="231">
        <v>6013391</v>
      </c>
      <c r="B1414" s="7" t="s">
        <v>4654</v>
      </c>
      <c r="C1414" s="7" t="s">
        <v>509</v>
      </c>
      <c r="D1414" s="7" t="s">
        <v>4660</v>
      </c>
      <c r="E1414" s="7" t="s">
        <v>146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U1414" s="8"/>
      <c r="V1414" s="8"/>
      <c r="W1414" s="8"/>
      <c r="X1414" s="8"/>
      <c r="Y1414" s="8"/>
    </row>
    <row r="1415" spans="1:25">
      <c r="A1415" s="231">
        <v>6013261</v>
      </c>
      <c r="B1415" s="7" t="s">
        <v>4654</v>
      </c>
      <c r="C1415" s="7" t="s">
        <v>512</v>
      </c>
      <c r="D1415" s="7" t="s">
        <v>4660</v>
      </c>
      <c r="E1415" s="7" t="s">
        <v>146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</row>
    <row r="1416" spans="1:25">
      <c r="A1416" s="231">
        <v>5067021</v>
      </c>
      <c r="B1416" s="7" t="s">
        <v>4654</v>
      </c>
      <c r="C1416" s="7" t="s">
        <v>4479</v>
      </c>
      <c r="D1416" s="7" t="s">
        <v>4661</v>
      </c>
      <c r="E1416" s="7" t="s">
        <v>329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</row>
    <row r="1417" spans="1:25">
      <c r="A1417" s="231">
        <v>5067022</v>
      </c>
      <c r="B1417" s="7" t="s">
        <v>4654</v>
      </c>
      <c r="C1417" s="7" t="s">
        <v>4662</v>
      </c>
      <c r="D1417" s="7" t="s">
        <v>4661</v>
      </c>
      <c r="E1417" s="7" t="s">
        <v>329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</row>
    <row r="1418" spans="1:25">
      <c r="A1418" s="231">
        <v>5066841</v>
      </c>
      <c r="B1418" s="7" t="s">
        <v>4654</v>
      </c>
      <c r="C1418" s="7" t="s">
        <v>291</v>
      </c>
      <c r="D1418" s="7" t="s">
        <v>4661</v>
      </c>
      <c r="E1418" s="7" t="s">
        <v>329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U1418" s="8"/>
      <c r="V1418" s="8"/>
      <c r="W1418" s="8"/>
      <c r="X1418" s="8"/>
      <c r="Y1418" s="8"/>
    </row>
    <row r="1419" spans="1:25">
      <c r="A1419" s="231">
        <v>5066842</v>
      </c>
      <c r="B1419" s="7" t="s">
        <v>4654</v>
      </c>
      <c r="C1419" s="7" t="s">
        <v>4663</v>
      </c>
      <c r="D1419" s="7" t="s">
        <v>4661</v>
      </c>
      <c r="E1419" s="7" t="s">
        <v>329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</row>
    <row r="1420" spans="1:25">
      <c r="A1420" s="231">
        <v>5066911</v>
      </c>
      <c r="B1420" s="7" t="s">
        <v>4654</v>
      </c>
      <c r="C1420" s="7" t="s">
        <v>3242</v>
      </c>
      <c r="D1420" s="7" t="s">
        <v>4661</v>
      </c>
      <c r="E1420" s="7" t="s">
        <v>329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</row>
    <row r="1421" spans="1:25">
      <c r="A1421" s="231">
        <v>5066912</v>
      </c>
      <c r="B1421" s="7" t="s">
        <v>4654</v>
      </c>
      <c r="C1421" s="7" t="s">
        <v>4664</v>
      </c>
      <c r="D1421" s="7" t="s">
        <v>4661</v>
      </c>
      <c r="E1421" s="7" t="s">
        <v>329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</row>
    <row r="1422" spans="1:25">
      <c r="A1422" s="231">
        <v>5233461</v>
      </c>
      <c r="B1422" s="7" t="s">
        <v>4654</v>
      </c>
      <c r="C1422" s="7" t="s">
        <v>4479</v>
      </c>
      <c r="D1422" s="7" t="s">
        <v>4665</v>
      </c>
      <c r="E1422" s="7" t="s">
        <v>274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</row>
    <row r="1423" spans="1:25">
      <c r="A1423" s="231">
        <v>5233462</v>
      </c>
      <c r="B1423" s="7" t="s">
        <v>4654</v>
      </c>
      <c r="C1423" s="7" t="s">
        <v>4662</v>
      </c>
      <c r="D1423" s="7" t="s">
        <v>4665</v>
      </c>
      <c r="E1423" s="7" t="s">
        <v>274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</row>
    <row r="1424" spans="1:25">
      <c r="A1424" s="231">
        <v>5233251</v>
      </c>
      <c r="B1424" s="7" t="s">
        <v>4654</v>
      </c>
      <c r="C1424" s="7" t="s">
        <v>291</v>
      </c>
      <c r="D1424" s="7" t="s">
        <v>4665</v>
      </c>
      <c r="E1424" s="7" t="s">
        <v>274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</row>
    <row r="1425" spans="1:25">
      <c r="A1425" s="231">
        <v>5233252</v>
      </c>
      <c r="B1425" s="7" t="s">
        <v>4654</v>
      </c>
      <c r="C1425" s="7" t="s">
        <v>4663</v>
      </c>
      <c r="D1425" s="7" t="s">
        <v>4665</v>
      </c>
      <c r="E1425" s="7" t="s">
        <v>274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</row>
    <row r="1426" spans="1:25">
      <c r="A1426" s="231">
        <v>5233301</v>
      </c>
      <c r="B1426" s="7" t="s">
        <v>4654</v>
      </c>
      <c r="C1426" s="7" t="s">
        <v>3242</v>
      </c>
      <c r="D1426" s="7" t="s">
        <v>4665</v>
      </c>
      <c r="E1426" s="7" t="s">
        <v>274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</row>
    <row r="1427" spans="1:25">
      <c r="A1427" s="231">
        <v>5233302</v>
      </c>
      <c r="B1427" s="7" t="s">
        <v>4654</v>
      </c>
      <c r="C1427" s="7" t="s">
        <v>4664</v>
      </c>
      <c r="D1427" s="7" t="s">
        <v>4665</v>
      </c>
      <c r="E1427" s="7" t="s">
        <v>274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</row>
    <row r="1428" spans="1:25">
      <c r="A1428" s="231">
        <v>5549421</v>
      </c>
      <c r="B1428" s="7" t="s">
        <v>4654</v>
      </c>
      <c r="C1428" s="7" t="s">
        <v>164</v>
      </c>
      <c r="D1428" s="7" t="s">
        <v>4666</v>
      </c>
      <c r="E1428" s="7" t="s">
        <v>574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</row>
    <row r="1429" spans="1:25">
      <c r="A1429" s="231">
        <v>5549391</v>
      </c>
      <c r="B1429" s="7" t="s">
        <v>4654</v>
      </c>
      <c r="C1429" s="7" t="s">
        <v>507</v>
      </c>
      <c r="D1429" s="7" t="s">
        <v>4666</v>
      </c>
      <c r="E1429" s="7" t="s">
        <v>574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U1429" s="8"/>
      <c r="V1429" s="8"/>
      <c r="W1429" s="8"/>
      <c r="X1429" s="8"/>
      <c r="Y1429" s="8"/>
    </row>
    <row r="1430" spans="1:25">
      <c r="A1430" s="231">
        <v>566732</v>
      </c>
      <c r="B1430" s="7" t="s">
        <v>5056</v>
      </c>
      <c r="C1430" s="7" t="s">
        <v>1905</v>
      </c>
      <c r="D1430" s="7" t="s">
        <v>4736</v>
      </c>
      <c r="E1430" s="7" t="s">
        <v>249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</row>
    <row r="1431" spans="1:25">
      <c r="A1431" s="231">
        <v>4285411</v>
      </c>
      <c r="B1431" s="7" t="s">
        <v>5056</v>
      </c>
      <c r="C1431" s="7" t="s">
        <v>1905</v>
      </c>
      <c r="D1431" s="7" t="s">
        <v>5057</v>
      </c>
      <c r="E1431" s="7" t="s">
        <v>574</v>
      </c>
      <c r="F1431" s="233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</row>
    <row r="1432" spans="1:25">
      <c r="A1432" s="231">
        <v>4379301</v>
      </c>
      <c r="B1432" s="7" t="s">
        <v>4888</v>
      </c>
      <c r="C1432" s="7" t="s">
        <v>4889</v>
      </c>
      <c r="D1432" s="7" t="s">
        <v>4890</v>
      </c>
      <c r="E1432" s="7" t="s">
        <v>17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U1432" s="8"/>
      <c r="V1432" s="8"/>
      <c r="W1432" s="8"/>
      <c r="X1432" s="8"/>
      <c r="Y1432" s="8"/>
    </row>
    <row r="1433" spans="1:25">
      <c r="A1433" s="231">
        <v>4183281</v>
      </c>
      <c r="B1433" s="7" t="s">
        <v>4888</v>
      </c>
      <c r="C1433" s="7" t="s">
        <v>4473</v>
      </c>
      <c r="D1433" s="7" t="s">
        <v>4891</v>
      </c>
      <c r="E1433" s="7" t="s">
        <v>135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U1433" s="8"/>
      <c r="V1433" s="8"/>
      <c r="W1433" s="8"/>
      <c r="X1433" s="8"/>
      <c r="Y1433" s="8"/>
    </row>
    <row r="1434" spans="1:25">
      <c r="A1434" s="231">
        <v>3083131</v>
      </c>
      <c r="B1434" s="7" t="s">
        <v>4888</v>
      </c>
      <c r="C1434" s="7" t="s">
        <v>4892</v>
      </c>
      <c r="D1434" s="7" t="s">
        <v>4893</v>
      </c>
      <c r="E1434" s="7" t="s">
        <v>135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</row>
    <row r="1435" spans="1:25">
      <c r="A1435" s="231">
        <v>3720111</v>
      </c>
      <c r="B1435" s="7" t="s">
        <v>4888</v>
      </c>
      <c r="C1435" s="7" t="s">
        <v>4894</v>
      </c>
      <c r="D1435" s="7" t="s">
        <v>4895</v>
      </c>
      <c r="E1435" s="7" t="s">
        <v>135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</row>
    <row r="1436" spans="1:25">
      <c r="A1436" s="231">
        <v>3182393</v>
      </c>
      <c r="B1436" s="7" t="s">
        <v>4896</v>
      </c>
      <c r="C1436" s="7" t="s">
        <v>3415</v>
      </c>
      <c r="D1436" s="7" t="s">
        <v>4897</v>
      </c>
      <c r="E1436" s="7" t="s">
        <v>746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</row>
    <row r="1437" spans="1:25">
      <c r="A1437" s="231">
        <v>4279312</v>
      </c>
      <c r="B1437" s="7" t="s">
        <v>5010</v>
      </c>
      <c r="C1437" s="7" t="s">
        <v>799</v>
      </c>
      <c r="D1437" s="7" t="s">
        <v>5011</v>
      </c>
      <c r="E1437" s="7" t="s">
        <v>642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</row>
    <row r="1438" spans="1:25">
      <c r="A1438" s="231">
        <v>4279313</v>
      </c>
      <c r="B1438" s="7" t="s">
        <v>5010</v>
      </c>
      <c r="C1438" s="7" t="s">
        <v>1475</v>
      </c>
      <c r="D1438" s="7" t="s">
        <v>5011</v>
      </c>
      <c r="E1438" s="7" t="s">
        <v>642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U1438" s="8"/>
      <c r="V1438" s="8"/>
      <c r="W1438" s="8"/>
      <c r="X1438" s="8"/>
      <c r="Y1438" s="8"/>
    </row>
    <row r="1439" spans="1:25">
      <c r="A1439" s="231">
        <v>4279492</v>
      </c>
      <c r="B1439" s="7" t="s">
        <v>5010</v>
      </c>
      <c r="C1439" s="7" t="s">
        <v>2680</v>
      </c>
      <c r="D1439" s="7" t="s">
        <v>5011</v>
      </c>
      <c r="E1439" s="7" t="s">
        <v>642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U1439" s="8"/>
      <c r="V1439" s="8"/>
      <c r="W1439" s="8"/>
      <c r="X1439" s="8"/>
      <c r="Y1439" s="8"/>
    </row>
    <row r="1440" spans="1:25">
      <c r="A1440" s="231">
        <v>4279493</v>
      </c>
      <c r="B1440" s="7" t="s">
        <v>5010</v>
      </c>
      <c r="C1440" s="7" t="s">
        <v>1905</v>
      </c>
      <c r="D1440" s="7" t="s">
        <v>5011</v>
      </c>
      <c r="E1440" s="7" t="s">
        <v>642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87"/>
  <sheetViews>
    <sheetView workbookViewId="0"/>
  </sheetViews>
  <sheetFormatPr baseColWidth="10" defaultColWidth="14.42578125" defaultRowHeight="15" customHeight="1"/>
  <cols>
    <col min="2" max="2" width="32.140625" customWidth="1"/>
    <col min="3" max="3" width="21.7109375" customWidth="1"/>
    <col min="4" max="4" width="25.140625" customWidth="1"/>
  </cols>
  <sheetData>
    <row r="1" spans="1:5" ht="15" customHeight="1">
      <c r="A1" s="225" t="s">
        <v>0</v>
      </c>
      <c r="B1" s="226" t="s">
        <v>5050</v>
      </c>
      <c r="C1" s="227" t="s">
        <v>2</v>
      </c>
      <c r="D1" s="226" t="s">
        <v>5051</v>
      </c>
      <c r="E1" s="226" t="s">
        <v>4</v>
      </c>
    </row>
    <row r="2" spans="1:5">
      <c r="A2" s="8"/>
      <c r="B2" s="234" t="s">
        <v>251</v>
      </c>
      <c r="C2" s="234" t="s">
        <v>5058</v>
      </c>
      <c r="D2" s="234" t="s">
        <v>258</v>
      </c>
      <c r="E2" s="234" t="s">
        <v>274</v>
      </c>
    </row>
    <row r="3" spans="1:5">
      <c r="A3" s="8"/>
      <c r="B3" s="49" t="s">
        <v>251</v>
      </c>
      <c r="C3" s="235" t="s">
        <v>5059</v>
      </c>
      <c r="D3" s="235" t="s">
        <v>258</v>
      </c>
      <c r="E3" s="235" t="s">
        <v>274</v>
      </c>
    </row>
    <row r="4" spans="1:5">
      <c r="A4" s="8"/>
      <c r="B4" s="236" t="s">
        <v>5060</v>
      </c>
      <c r="C4" s="237" t="s">
        <v>5058</v>
      </c>
      <c r="D4" s="237" t="s">
        <v>265</v>
      </c>
      <c r="E4" s="237" t="s">
        <v>274</v>
      </c>
    </row>
    <row r="5" spans="1:5">
      <c r="A5" s="8"/>
      <c r="B5" s="236" t="s">
        <v>5061</v>
      </c>
      <c r="C5" s="237" t="s">
        <v>5062</v>
      </c>
      <c r="D5" s="237" t="s">
        <v>409</v>
      </c>
      <c r="E5" s="237" t="s">
        <v>111</v>
      </c>
    </row>
    <row r="6" spans="1:5">
      <c r="A6" s="8"/>
      <c r="B6" s="236" t="s">
        <v>5061</v>
      </c>
      <c r="C6" s="237" t="s">
        <v>1192</v>
      </c>
      <c r="D6" s="237" t="s">
        <v>5063</v>
      </c>
      <c r="E6" s="237" t="s">
        <v>485</v>
      </c>
    </row>
    <row r="7" spans="1:5">
      <c r="A7" s="8"/>
      <c r="B7" s="236" t="s">
        <v>5061</v>
      </c>
      <c r="C7" s="237" t="s">
        <v>5064</v>
      </c>
      <c r="D7" s="237" t="s">
        <v>437</v>
      </c>
      <c r="E7" s="237" t="s">
        <v>244</v>
      </c>
    </row>
    <row r="8" spans="1:5">
      <c r="A8" s="8"/>
      <c r="B8" s="236" t="s">
        <v>5065</v>
      </c>
      <c r="C8" s="237" t="s">
        <v>5066</v>
      </c>
      <c r="D8" s="237" t="s">
        <v>479</v>
      </c>
      <c r="E8" s="237" t="s">
        <v>111</v>
      </c>
    </row>
    <row r="9" spans="1:5">
      <c r="A9" s="8"/>
      <c r="B9" s="236" t="s">
        <v>5065</v>
      </c>
      <c r="C9" s="237" t="s">
        <v>5062</v>
      </c>
      <c r="D9" s="237" t="s">
        <v>479</v>
      </c>
      <c r="E9" s="237" t="s">
        <v>111</v>
      </c>
    </row>
    <row r="10" spans="1:5">
      <c r="A10" s="8"/>
      <c r="B10" s="236" t="s">
        <v>5067</v>
      </c>
      <c r="C10" s="237" t="s">
        <v>5068</v>
      </c>
      <c r="D10" s="237" t="s">
        <v>503</v>
      </c>
      <c r="E10" s="237" t="s">
        <v>504</v>
      </c>
    </row>
    <row r="11" spans="1:5">
      <c r="A11" s="8"/>
      <c r="B11" s="236" t="s">
        <v>686</v>
      </c>
      <c r="C11" s="237" t="s">
        <v>687</v>
      </c>
      <c r="D11" s="237" t="s">
        <v>688</v>
      </c>
      <c r="E11" s="237" t="s">
        <v>689</v>
      </c>
    </row>
    <row r="12" spans="1:5">
      <c r="A12" s="8"/>
      <c r="B12" s="236" t="s">
        <v>686</v>
      </c>
      <c r="C12" s="237" t="s">
        <v>869</v>
      </c>
      <c r="D12" s="237" t="s">
        <v>691</v>
      </c>
      <c r="E12" s="237" t="s">
        <v>485</v>
      </c>
    </row>
    <row r="13" spans="1:5">
      <c r="A13" s="8"/>
      <c r="B13" s="236" t="s">
        <v>686</v>
      </c>
      <c r="C13" s="237" t="s">
        <v>690</v>
      </c>
      <c r="D13" s="237" t="s">
        <v>691</v>
      </c>
      <c r="E13" s="237" t="s">
        <v>485</v>
      </c>
    </row>
    <row r="14" spans="1:5">
      <c r="A14" s="8"/>
      <c r="B14" s="236" t="s">
        <v>686</v>
      </c>
      <c r="C14" s="237" t="s">
        <v>702</v>
      </c>
      <c r="D14" s="237" t="s">
        <v>718</v>
      </c>
      <c r="E14" s="237" t="s">
        <v>62</v>
      </c>
    </row>
    <row r="15" spans="1:5">
      <c r="A15" s="8"/>
      <c r="B15" s="236" t="s">
        <v>686</v>
      </c>
      <c r="C15" s="237" t="s">
        <v>690</v>
      </c>
      <c r="D15" s="237" t="s">
        <v>718</v>
      </c>
      <c r="E15" s="237" t="s">
        <v>62</v>
      </c>
    </row>
    <row r="16" spans="1:5">
      <c r="A16" s="8"/>
      <c r="B16" s="236" t="s">
        <v>732</v>
      </c>
      <c r="C16" s="237" t="s">
        <v>690</v>
      </c>
      <c r="D16" s="237" t="s">
        <v>740</v>
      </c>
      <c r="E16" s="237" t="s">
        <v>485</v>
      </c>
    </row>
    <row r="17" spans="1:5">
      <c r="A17" s="8"/>
      <c r="B17" s="236" t="s">
        <v>748</v>
      </c>
      <c r="C17" s="237" t="s">
        <v>733</v>
      </c>
      <c r="D17" s="237" t="s">
        <v>752</v>
      </c>
      <c r="E17" s="237" t="s">
        <v>485</v>
      </c>
    </row>
    <row r="18" spans="1:5">
      <c r="A18" s="8"/>
      <c r="B18" s="236" t="s">
        <v>759</v>
      </c>
      <c r="C18" s="237" t="s">
        <v>84</v>
      </c>
      <c r="D18" s="237" t="s">
        <v>763</v>
      </c>
      <c r="E18" s="237" t="s">
        <v>62</v>
      </c>
    </row>
    <row r="19" spans="1:5">
      <c r="A19" s="8"/>
      <c r="B19" s="236" t="s">
        <v>759</v>
      </c>
      <c r="C19" s="237" t="s">
        <v>1429</v>
      </c>
      <c r="D19" s="237" t="s">
        <v>765</v>
      </c>
      <c r="E19" s="237" t="s">
        <v>708</v>
      </c>
    </row>
    <row r="20" spans="1:5">
      <c r="A20" s="8"/>
      <c r="B20" s="236" t="s">
        <v>759</v>
      </c>
      <c r="C20" s="237" t="s">
        <v>1429</v>
      </c>
      <c r="D20" s="237" t="s">
        <v>767</v>
      </c>
      <c r="E20" s="237" t="s">
        <v>729</v>
      </c>
    </row>
    <row r="21" spans="1:5">
      <c r="A21" s="8"/>
      <c r="B21" s="236" t="s">
        <v>880</v>
      </c>
      <c r="C21" s="237" t="s">
        <v>881</v>
      </c>
      <c r="D21" s="237" t="s">
        <v>882</v>
      </c>
      <c r="E21" s="237" t="s">
        <v>2746</v>
      </c>
    </row>
    <row r="22" spans="1:5">
      <c r="A22" s="8"/>
      <c r="B22" s="236" t="s">
        <v>880</v>
      </c>
      <c r="C22" s="237" t="s">
        <v>889</v>
      </c>
      <c r="D22" s="237" t="s">
        <v>917</v>
      </c>
      <c r="E22" s="237" t="s">
        <v>705</v>
      </c>
    </row>
    <row r="23" spans="1:5">
      <c r="A23" s="8"/>
      <c r="B23" s="236" t="s">
        <v>5069</v>
      </c>
      <c r="C23" s="237" t="s">
        <v>5070</v>
      </c>
      <c r="D23" s="237" t="s">
        <v>949</v>
      </c>
      <c r="E23" s="237" t="s">
        <v>329</v>
      </c>
    </row>
    <row r="24" spans="1:5">
      <c r="A24" s="8"/>
      <c r="B24" s="236" t="s">
        <v>5069</v>
      </c>
      <c r="C24" s="237" t="s">
        <v>5071</v>
      </c>
      <c r="D24" s="237" t="s">
        <v>949</v>
      </c>
      <c r="E24" s="237" t="s">
        <v>329</v>
      </c>
    </row>
    <row r="25" spans="1:5">
      <c r="A25" s="8"/>
      <c r="B25" s="236" t="s">
        <v>5069</v>
      </c>
      <c r="C25" s="237" t="s">
        <v>5071</v>
      </c>
      <c r="D25" s="237" t="s">
        <v>951</v>
      </c>
      <c r="E25" s="237" t="s">
        <v>249</v>
      </c>
    </row>
    <row r="26" spans="1:5">
      <c r="A26" s="8"/>
      <c r="B26" s="236" t="s">
        <v>5069</v>
      </c>
      <c r="C26" s="237" t="s">
        <v>5070</v>
      </c>
      <c r="D26" s="237" t="s">
        <v>951</v>
      </c>
      <c r="E26" s="237" t="s">
        <v>249</v>
      </c>
    </row>
    <row r="27" spans="1:5">
      <c r="A27" s="8"/>
      <c r="B27" s="236" t="s">
        <v>5069</v>
      </c>
      <c r="C27" s="237" t="s">
        <v>5070</v>
      </c>
      <c r="D27" s="237" t="s">
        <v>952</v>
      </c>
      <c r="E27" s="237" t="s">
        <v>56</v>
      </c>
    </row>
    <row r="28" spans="1:5">
      <c r="A28" s="8"/>
      <c r="B28" s="236" t="s">
        <v>5069</v>
      </c>
      <c r="C28" s="237" t="s">
        <v>5071</v>
      </c>
      <c r="D28" s="237" t="s">
        <v>952</v>
      </c>
      <c r="E28" s="237" t="s">
        <v>56</v>
      </c>
    </row>
    <row r="29" spans="1:5">
      <c r="A29" s="8"/>
      <c r="B29" s="236" t="s">
        <v>5072</v>
      </c>
      <c r="C29" s="237" t="s">
        <v>959</v>
      </c>
      <c r="D29" s="237" t="s">
        <v>957</v>
      </c>
      <c r="E29" s="237" t="s">
        <v>182</v>
      </c>
    </row>
    <row r="30" spans="1:5">
      <c r="A30" s="8"/>
      <c r="B30" s="236" t="s">
        <v>1031</v>
      </c>
      <c r="C30" s="237" t="s">
        <v>702</v>
      </c>
      <c r="D30" s="237" t="s">
        <v>1032</v>
      </c>
      <c r="E30" s="237" t="s">
        <v>1033</v>
      </c>
    </row>
    <row r="31" spans="1:5">
      <c r="A31" s="8"/>
      <c r="B31" s="236" t="s">
        <v>1031</v>
      </c>
      <c r="C31" s="237" t="s">
        <v>128</v>
      </c>
      <c r="D31" s="237" t="s">
        <v>1032</v>
      </c>
      <c r="E31" s="237" t="s">
        <v>1033</v>
      </c>
    </row>
    <row r="32" spans="1:5">
      <c r="A32" s="8"/>
      <c r="B32" s="236" t="s">
        <v>1034</v>
      </c>
      <c r="C32" s="237" t="s">
        <v>1035</v>
      </c>
      <c r="D32" s="237" t="s">
        <v>1036</v>
      </c>
      <c r="E32" s="237" t="s">
        <v>1037</v>
      </c>
    </row>
    <row r="33" spans="1:5">
      <c r="A33" s="8"/>
      <c r="B33" s="236" t="s">
        <v>1034</v>
      </c>
      <c r="C33" s="237" t="s">
        <v>1038</v>
      </c>
      <c r="D33" s="237" t="s">
        <v>1039</v>
      </c>
      <c r="E33" s="237" t="s">
        <v>1040</v>
      </c>
    </row>
    <row r="34" spans="1:5">
      <c r="A34" s="8"/>
      <c r="B34" s="236" t="s">
        <v>1143</v>
      </c>
      <c r="C34" s="237" t="s">
        <v>1193</v>
      </c>
      <c r="D34" s="237" t="s">
        <v>1151</v>
      </c>
      <c r="E34" s="237" t="s">
        <v>17</v>
      </c>
    </row>
    <row r="35" spans="1:5">
      <c r="A35" s="8"/>
      <c r="B35" s="236" t="s">
        <v>1143</v>
      </c>
      <c r="C35" s="237" t="s">
        <v>499</v>
      </c>
      <c r="D35" s="237" t="s">
        <v>1151</v>
      </c>
      <c r="E35" s="237" t="s">
        <v>17</v>
      </c>
    </row>
    <row r="36" spans="1:5">
      <c r="A36" s="8"/>
      <c r="B36" s="236" t="s">
        <v>1143</v>
      </c>
      <c r="C36" s="237" t="s">
        <v>495</v>
      </c>
      <c r="D36" s="237" t="s">
        <v>1151</v>
      </c>
      <c r="E36" s="237" t="s">
        <v>17</v>
      </c>
    </row>
    <row r="37" spans="1:5">
      <c r="A37" s="8"/>
      <c r="B37" s="236" t="s">
        <v>1143</v>
      </c>
      <c r="C37" s="237" t="s">
        <v>5073</v>
      </c>
      <c r="D37" s="237" t="s">
        <v>1153</v>
      </c>
      <c r="E37" s="237" t="s">
        <v>17</v>
      </c>
    </row>
    <row r="38" spans="1:5">
      <c r="A38" s="8"/>
      <c r="B38" s="236" t="s">
        <v>1143</v>
      </c>
      <c r="C38" s="237" t="s">
        <v>1164</v>
      </c>
      <c r="D38" s="237" t="s">
        <v>1153</v>
      </c>
      <c r="E38" s="237" t="s">
        <v>17</v>
      </c>
    </row>
    <row r="39" spans="1:5">
      <c r="A39" s="8"/>
      <c r="B39" s="236" t="s">
        <v>1143</v>
      </c>
      <c r="C39" s="237" t="s">
        <v>5062</v>
      </c>
      <c r="D39" s="237" t="s">
        <v>1179</v>
      </c>
      <c r="E39" s="237" t="s">
        <v>182</v>
      </c>
    </row>
    <row r="40" spans="1:5">
      <c r="A40" s="8"/>
      <c r="B40" s="236" t="s">
        <v>1143</v>
      </c>
      <c r="C40" s="237" t="s">
        <v>495</v>
      </c>
      <c r="D40" s="237" t="s">
        <v>1179</v>
      </c>
      <c r="E40" s="237" t="s">
        <v>182</v>
      </c>
    </row>
    <row r="41" spans="1:5">
      <c r="A41" s="8"/>
      <c r="B41" s="236" t="s">
        <v>1143</v>
      </c>
      <c r="C41" s="237" t="s">
        <v>499</v>
      </c>
      <c r="D41" s="237" t="s">
        <v>1179</v>
      </c>
      <c r="E41" s="237" t="s">
        <v>182</v>
      </c>
    </row>
    <row r="42" spans="1:5">
      <c r="A42" s="8"/>
      <c r="B42" s="236" t="s">
        <v>1143</v>
      </c>
      <c r="C42" s="237" t="s">
        <v>1168</v>
      </c>
      <c r="D42" s="237" t="s">
        <v>1180</v>
      </c>
      <c r="E42" s="237" t="s">
        <v>182</v>
      </c>
    </row>
    <row r="43" spans="1:5">
      <c r="A43" s="8"/>
      <c r="B43" s="236" t="s">
        <v>1143</v>
      </c>
      <c r="C43" s="237" t="s">
        <v>495</v>
      </c>
      <c r="D43" s="237" t="s">
        <v>1194</v>
      </c>
      <c r="E43" s="237" t="s">
        <v>244</v>
      </c>
    </row>
    <row r="44" spans="1:5">
      <c r="A44" s="8"/>
      <c r="B44" s="236" t="s">
        <v>1143</v>
      </c>
      <c r="C44" s="237" t="s">
        <v>499</v>
      </c>
      <c r="D44" s="237" t="s">
        <v>1194</v>
      </c>
      <c r="E44" s="237" t="s">
        <v>244</v>
      </c>
    </row>
    <row r="45" spans="1:5">
      <c r="A45" s="8"/>
      <c r="B45" s="236" t="s">
        <v>1143</v>
      </c>
      <c r="C45" s="237" t="s">
        <v>5074</v>
      </c>
      <c r="D45" s="237" t="s">
        <v>5075</v>
      </c>
      <c r="E45" s="237" t="s">
        <v>244</v>
      </c>
    </row>
    <row r="46" spans="1:5">
      <c r="A46" s="8"/>
      <c r="B46" s="236" t="s">
        <v>1205</v>
      </c>
      <c r="C46" s="237" t="s">
        <v>1206</v>
      </c>
      <c r="D46" s="237" t="s">
        <v>1207</v>
      </c>
      <c r="E46" s="237" t="s">
        <v>1208</v>
      </c>
    </row>
    <row r="47" spans="1:5">
      <c r="A47" s="8"/>
      <c r="B47" s="236" t="s">
        <v>5076</v>
      </c>
      <c r="C47" s="237" t="s">
        <v>5077</v>
      </c>
      <c r="D47" s="237" t="s">
        <v>1842</v>
      </c>
      <c r="E47" s="237" t="s">
        <v>274</v>
      </c>
    </row>
    <row r="48" spans="1:5">
      <c r="A48" s="8"/>
      <c r="B48" s="236" t="s">
        <v>5076</v>
      </c>
      <c r="C48" s="237" t="s">
        <v>128</v>
      </c>
      <c r="D48" s="237" t="s">
        <v>1847</v>
      </c>
      <c r="E48" s="237" t="s">
        <v>70</v>
      </c>
    </row>
    <row r="49" spans="1:5">
      <c r="A49" s="8"/>
      <c r="B49" s="236" t="s">
        <v>5078</v>
      </c>
      <c r="C49" s="237" t="s">
        <v>5079</v>
      </c>
      <c r="D49" s="237" t="s">
        <v>1920</v>
      </c>
      <c r="E49" s="237" t="s">
        <v>485</v>
      </c>
    </row>
    <row r="50" spans="1:5">
      <c r="A50" s="8"/>
      <c r="B50" s="236" t="s">
        <v>5078</v>
      </c>
      <c r="C50" s="237" t="s">
        <v>5079</v>
      </c>
      <c r="D50" s="237" t="s">
        <v>1923</v>
      </c>
      <c r="E50" s="237" t="s">
        <v>746</v>
      </c>
    </row>
    <row r="51" spans="1:5">
      <c r="A51" s="8"/>
      <c r="B51" s="236" t="s">
        <v>2007</v>
      </c>
      <c r="C51" s="237" t="s">
        <v>2008</v>
      </c>
      <c r="D51" s="237" t="s">
        <v>2009</v>
      </c>
      <c r="E51" s="237" t="s">
        <v>2010</v>
      </c>
    </row>
    <row r="52" spans="1:5">
      <c r="A52" s="8"/>
      <c r="B52" s="236" t="s">
        <v>2007</v>
      </c>
      <c r="C52" s="237" t="s">
        <v>2011</v>
      </c>
      <c r="D52" s="237" t="s">
        <v>2012</v>
      </c>
      <c r="E52" s="237" t="s">
        <v>1302</v>
      </c>
    </row>
    <row r="53" spans="1:5">
      <c r="A53" s="8"/>
      <c r="B53" s="236" t="s">
        <v>2007</v>
      </c>
      <c r="C53" s="237" t="s">
        <v>2011</v>
      </c>
      <c r="D53" s="237" t="s">
        <v>2014</v>
      </c>
      <c r="E53" s="237" t="s">
        <v>708</v>
      </c>
    </row>
    <row r="54" spans="1:5">
      <c r="A54" s="8"/>
      <c r="B54" s="236" t="s">
        <v>2134</v>
      </c>
      <c r="C54" s="237" t="s">
        <v>2135</v>
      </c>
      <c r="D54" s="237" t="s">
        <v>2136</v>
      </c>
      <c r="E54" s="237" t="s">
        <v>2137</v>
      </c>
    </row>
    <row r="55" spans="1:5">
      <c r="A55" s="8"/>
      <c r="B55" s="236" t="s">
        <v>2134</v>
      </c>
      <c r="C55" s="237" t="s">
        <v>2138</v>
      </c>
      <c r="D55" s="237" t="s">
        <v>2136</v>
      </c>
      <c r="E55" s="237" t="s">
        <v>2137</v>
      </c>
    </row>
    <row r="56" spans="1:5">
      <c r="A56" s="8"/>
      <c r="B56" s="236" t="s">
        <v>5080</v>
      </c>
      <c r="C56" s="237" t="s">
        <v>2585</v>
      </c>
      <c r="D56" s="237" t="s">
        <v>2161</v>
      </c>
      <c r="E56" s="237" t="s">
        <v>2162</v>
      </c>
    </row>
    <row r="57" spans="1:5">
      <c r="A57" s="8"/>
      <c r="B57" s="236" t="s">
        <v>5080</v>
      </c>
      <c r="C57" s="237" t="s">
        <v>5081</v>
      </c>
      <c r="D57" s="237" t="s">
        <v>2161</v>
      </c>
      <c r="E57" s="237" t="s">
        <v>2162</v>
      </c>
    </row>
    <row r="58" spans="1:5">
      <c r="A58" s="8"/>
      <c r="B58" s="236" t="s">
        <v>5080</v>
      </c>
      <c r="C58" s="237" t="s">
        <v>5082</v>
      </c>
      <c r="D58" s="237" t="s">
        <v>2167</v>
      </c>
      <c r="E58" s="237" t="s">
        <v>274</v>
      </c>
    </row>
    <row r="59" spans="1:5">
      <c r="A59" s="8"/>
      <c r="B59" s="236" t="s">
        <v>5080</v>
      </c>
      <c r="C59" s="237" t="s">
        <v>5083</v>
      </c>
      <c r="D59" s="237" t="s">
        <v>2167</v>
      </c>
      <c r="E59" s="237" t="s">
        <v>274</v>
      </c>
    </row>
    <row r="60" spans="1:5">
      <c r="A60" s="8"/>
      <c r="B60" s="236" t="s">
        <v>5080</v>
      </c>
      <c r="C60" s="237" t="s">
        <v>5084</v>
      </c>
      <c r="D60" s="237" t="s">
        <v>2173</v>
      </c>
      <c r="E60" s="237" t="s">
        <v>244</v>
      </c>
    </row>
    <row r="61" spans="1:5">
      <c r="A61" s="8"/>
      <c r="B61" s="236" t="s">
        <v>2423</v>
      </c>
      <c r="C61" s="237" t="s">
        <v>2424</v>
      </c>
      <c r="D61" s="237" t="s">
        <v>2425</v>
      </c>
      <c r="E61" s="237" t="s">
        <v>331</v>
      </c>
    </row>
    <row r="62" spans="1:5">
      <c r="A62" s="8"/>
      <c r="B62" s="236" t="s">
        <v>5085</v>
      </c>
      <c r="C62" s="237" t="s">
        <v>1473</v>
      </c>
      <c r="D62" s="237" t="s">
        <v>5086</v>
      </c>
      <c r="E62" s="237" t="s">
        <v>2010</v>
      </c>
    </row>
    <row r="63" spans="1:5">
      <c r="A63" s="8"/>
      <c r="B63" s="236" t="s">
        <v>5085</v>
      </c>
      <c r="C63" s="237" t="s">
        <v>1481</v>
      </c>
      <c r="D63" s="237" t="s">
        <v>5087</v>
      </c>
      <c r="E63" s="237" t="s">
        <v>2010</v>
      </c>
    </row>
    <row r="64" spans="1:5">
      <c r="A64" s="8"/>
      <c r="B64" s="236" t="s">
        <v>5085</v>
      </c>
      <c r="C64" s="237" t="s">
        <v>4116</v>
      </c>
      <c r="D64" s="237" t="s">
        <v>2501</v>
      </c>
      <c r="E64" s="237" t="s">
        <v>46</v>
      </c>
    </row>
    <row r="65" spans="1:5">
      <c r="A65" s="8"/>
      <c r="B65" s="236" t="s">
        <v>5085</v>
      </c>
      <c r="C65" s="237" t="s">
        <v>1473</v>
      </c>
      <c r="D65" s="237" t="s">
        <v>5088</v>
      </c>
      <c r="E65" s="237" t="s">
        <v>274</v>
      </c>
    </row>
    <row r="66" spans="1:5">
      <c r="A66" s="8"/>
      <c r="B66" s="236" t="s">
        <v>5085</v>
      </c>
      <c r="C66" s="237" t="s">
        <v>1481</v>
      </c>
      <c r="D66" s="237" t="s">
        <v>5088</v>
      </c>
      <c r="E66" s="237" t="s">
        <v>274</v>
      </c>
    </row>
    <row r="67" spans="1:5">
      <c r="A67" s="8"/>
      <c r="B67" s="236" t="s">
        <v>5085</v>
      </c>
      <c r="C67" s="237" t="s">
        <v>1481</v>
      </c>
      <c r="D67" s="237" t="s">
        <v>2504</v>
      </c>
      <c r="E67" s="237" t="s">
        <v>1283</v>
      </c>
    </row>
    <row r="68" spans="1:5">
      <c r="A68" s="8"/>
      <c r="B68" s="236" t="s">
        <v>5085</v>
      </c>
      <c r="C68" s="237" t="s">
        <v>1473</v>
      </c>
      <c r="D68" s="237" t="s">
        <v>2504</v>
      </c>
      <c r="E68" s="237" t="s">
        <v>1283</v>
      </c>
    </row>
    <row r="69" spans="1:5">
      <c r="A69" s="8"/>
      <c r="B69" s="236" t="s">
        <v>2564</v>
      </c>
      <c r="C69" s="237" t="s">
        <v>2565</v>
      </c>
      <c r="D69" s="237" t="s">
        <v>2566</v>
      </c>
      <c r="E69" s="237" t="s">
        <v>2567</v>
      </c>
    </row>
    <row r="70" spans="1:5">
      <c r="A70" s="8"/>
      <c r="B70" s="236" t="s">
        <v>2564</v>
      </c>
      <c r="C70" s="237" t="s">
        <v>2568</v>
      </c>
      <c r="D70" s="237" t="s">
        <v>2566</v>
      </c>
      <c r="E70" s="237" t="s">
        <v>2567</v>
      </c>
    </row>
    <row r="71" spans="1:5">
      <c r="A71" s="8"/>
      <c r="B71" s="236" t="s">
        <v>2564</v>
      </c>
      <c r="C71" s="237" t="s">
        <v>5089</v>
      </c>
      <c r="D71" s="237" t="s">
        <v>2570</v>
      </c>
      <c r="E71" s="237" t="s">
        <v>43</v>
      </c>
    </row>
    <row r="72" spans="1:5">
      <c r="A72" s="8"/>
      <c r="B72" s="236" t="s">
        <v>2564</v>
      </c>
      <c r="C72" s="237" t="s">
        <v>5090</v>
      </c>
      <c r="D72" s="237" t="s">
        <v>2570</v>
      </c>
      <c r="E72" s="237" t="s">
        <v>43</v>
      </c>
    </row>
    <row r="73" spans="1:5">
      <c r="A73" s="8"/>
      <c r="B73" s="236" t="s">
        <v>2564</v>
      </c>
      <c r="C73" s="237" t="s">
        <v>5091</v>
      </c>
      <c r="D73" s="237" t="s">
        <v>2573</v>
      </c>
      <c r="E73" s="237" t="s">
        <v>2414</v>
      </c>
    </row>
    <row r="74" spans="1:5">
      <c r="A74" s="8"/>
      <c r="B74" s="236" t="s">
        <v>2663</v>
      </c>
      <c r="C74" s="237" t="s">
        <v>2664</v>
      </c>
      <c r="D74" s="237" t="s">
        <v>2665</v>
      </c>
      <c r="E74" s="237" t="s">
        <v>1040</v>
      </c>
    </row>
    <row r="75" spans="1:5">
      <c r="A75" s="8"/>
      <c r="B75" s="236" t="s">
        <v>2740</v>
      </c>
      <c r="C75" s="237" t="s">
        <v>2741</v>
      </c>
      <c r="D75" s="237" t="s">
        <v>2742</v>
      </c>
      <c r="E75" s="237" t="s">
        <v>2743</v>
      </c>
    </row>
    <row r="76" spans="1:5">
      <c r="A76" s="8"/>
      <c r="B76" s="236" t="s">
        <v>5092</v>
      </c>
      <c r="C76" s="237" t="s">
        <v>180</v>
      </c>
      <c r="D76" s="237" t="s">
        <v>2750</v>
      </c>
      <c r="E76" s="237" t="s">
        <v>182</v>
      </c>
    </row>
    <row r="77" spans="1:5">
      <c r="A77" s="8"/>
      <c r="B77" s="236" t="s">
        <v>5092</v>
      </c>
      <c r="C77" s="237" t="s">
        <v>798</v>
      </c>
      <c r="D77" s="237" t="s">
        <v>2750</v>
      </c>
      <c r="E77" s="237" t="s">
        <v>182</v>
      </c>
    </row>
    <row r="78" spans="1:5">
      <c r="A78" s="8"/>
      <c r="B78" s="236" t="s">
        <v>5092</v>
      </c>
      <c r="C78" s="237" t="s">
        <v>702</v>
      </c>
      <c r="D78" s="237" t="s">
        <v>2751</v>
      </c>
      <c r="E78" s="237" t="s">
        <v>111</v>
      </c>
    </row>
    <row r="79" spans="1:5">
      <c r="A79" s="8"/>
      <c r="B79" s="236" t="s">
        <v>5092</v>
      </c>
      <c r="C79" s="237" t="s">
        <v>3239</v>
      </c>
      <c r="D79" s="237" t="s">
        <v>2751</v>
      </c>
      <c r="E79" s="237" t="s">
        <v>111</v>
      </c>
    </row>
    <row r="80" spans="1:5">
      <c r="A80" s="8"/>
      <c r="B80" s="236" t="s">
        <v>5093</v>
      </c>
      <c r="C80" s="237" t="s">
        <v>881</v>
      </c>
      <c r="D80" s="237" t="s">
        <v>5094</v>
      </c>
      <c r="E80" s="237" t="s">
        <v>182</v>
      </c>
    </row>
    <row r="81" spans="1:5">
      <c r="A81" s="8"/>
      <c r="B81" s="236" t="s">
        <v>5093</v>
      </c>
      <c r="C81" s="237" t="s">
        <v>5095</v>
      </c>
      <c r="D81" s="237" t="s">
        <v>2762</v>
      </c>
      <c r="E81" s="237" t="s">
        <v>5096</v>
      </c>
    </row>
    <row r="82" spans="1:5">
      <c r="A82" s="8"/>
      <c r="B82" s="236" t="s">
        <v>5093</v>
      </c>
      <c r="C82" s="237" t="s">
        <v>180</v>
      </c>
      <c r="D82" s="237" t="s">
        <v>2763</v>
      </c>
      <c r="E82" s="237" t="s">
        <v>182</v>
      </c>
    </row>
    <row r="83" spans="1:5">
      <c r="A83" s="8"/>
      <c r="B83" s="236" t="s">
        <v>5093</v>
      </c>
      <c r="C83" s="237" t="s">
        <v>798</v>
      </c>
      <c r="D83" s="237" t="s">
        <v>2763</v>
      </c>
      <c r="E83" s="237" t="s">
        <v>182</v>
      </c>
    </row>
    <row r="84" spans="1:5">
      <c r="A84" s="8"/>
      <c r="B84" s="236" t="s">
        <v>2771</v>
      </c>
      <c r="C84" s="237" t="s">
        <v>2334</v>
      </c>
      <c r="D84" s="237" t="s">
        <v>2772</v>
      </c>
      <c r="E84" s="237" t="s">
        <v>2137</v>
      </c>
    </row>
    <row r="85" spans="1:5">
      <c r="A85" s="8"/>
      <c r="B85" s="236" t="s">
        <v>2771</v>
      </c>
      <c r="C85" s="237" t="s">
        <v>5097</v>
      </c>
      <c r="D85" s="237" t="s">
        <v>2777</v>
      </c>
      <c r="E85" s="237" t="s">
        <v>154</v>
      </c>
    </row>
    <row r="86" spans="1:5">
      <c r="A86" s="8"/>
      <c r="B86" s="236" t="s">
        <v>2771</v>
      </c>
      <c r="C86" s="237" t="s">
        <v>5098</v>
      </c>
      <c r="D86" s="237" t="s">
        <v>2777</v>
      </c>
      <c r="E86" s="237" t="s">
        <v>154</v>
      </c>
    </row>
    <row r="87" spans="1:5">
      <c r="A87" s="8"/>
      <c r="B87" s="236" t="s">
        <v>2771</v>
      </c>
      <c r="C87" s="237" t="s">
        <v>5099</v>
      </c>
      <c r="D87" s="237" t="s">
        <v>2777</v>
      </c>
      <c r="E87" s="237" t="s">
        <v>154</v>
      </c>
    </row>
    <row r="88" spans="1:5">
      <c r="A88" s="8"/>
      <c r="B88" s="236" t="s">
        <v>2771</v>
      </c>
      <c r="C88" s="237" t="s">
        <v>5100</v>
      </c>
      <c r="D88" s="237" t="s">
        <v>2777</v>
      </c>
      <c r="E88" s="237" t="s">
        <v>154</v>
      </c>
    </row>
    <row r="89" spans="1:5">
      <c r="A89" s="8"/>
      <c r="B89" s="236" t="s">
        <v>5101</v>
      </c>
      <c r="C89" s="237" t="s">
        <v>578</v>
      </c>
      <c r="D89" s="237" t="s">
        <v>2785</v>
      </c>
      <c r="E89" s="237" t="s">
        <v>49</v>
      </c>
    </row>
    <row r="90" spans="1:5">
      <c r="A90" s="8"/>
      <c r="B90" s="236" t="s">
        <v>5101</v>
      </c>
      <c r="C90" s="237" t="s">
        <v>576</v>
      </c>
      <c r="D90" s="237" t="s">
        <v>2785</v>
      </c>
      <c r="E90" s="237" t="s">
        <v>49</v>
      </c>
    </row>
    <row r="91" spans="1:5">
      <c r="A91" s="8"/>
      <c r="B91" s="236" t="s">
        <v>2790</v>
      </c>
      <c r="C91" s="237" t="s">
        <v>2335</v>
      </c>
      <c r="D91" s="237" t="s">
        <v>5102</v>
      </c>
      <c r="E91" s="237" t="s">
        <v>274</v>
      </c>
    </row>
    <row r="92" spans="1:5">
      <c r="A92" s="8"/>
      <c r="B92" s="236" t="s">
        <v>2790</v>
      </c>
      <c r="C92" s="237" t="s">
        <v>2334</v>
      </c>
      <c r="D92" s="237" t="s">
        <v>5102</v>
      </c>
      <c r="E92" s="237" t="s">
        <v>274</v>
      </c>
    </row>
    <row r="93" spans="1:5">
      <c r="A93" s="8"/>
      <c r="B93" s="236" t="s">
        <v>2790</v>
      </c>
      <c r="C93" s="237" t="s">
        <v>2741</v>
      </c>
      <c r="D93" s="237" t="s">
        <v>2791</v>
      </c>
      <c r="E93" s="237" t="s">
        <v>2743</v>
      </c>
    </row>
    <row r="94" spans="1:5">
      <c r="A94" s="8"/>
      <c r="B94" s="236" t="s">
        <v>2790</v>
      </c>
      <c r="C94" s="237" t="s">
        <v>5103</v>
      </c>
      <c r="D94" s="237" t="s">
        <v>2791</v>
      </c>
      <c r="E94" s="237" t="s">
        <v>2743</v>
      </c>
    </row>
    <row r="95" spans="1:5">
      <c r="A95" s="8"/>
      <c r="B95" s="236" t="s">
        <v>2795</v>
      </c>
      <c r="C95" s="237" t="s">
        <v>2796</v>
      </c>
      <c r="D95" s="237" t="s">
        <v>2797</v>
      </c>
      <c r="E95" s="237" t="s">
        <v>2798</v>
      </c>
    </row>
    <row r="96" spans="1:5">
      <c r="A96" s="8"/>
      <c r="B96" s="236" t="s">
        <v>5104</v>
      </c>
      <c r="C96" s="237" t="s">
        <v>5105</v>
      </c>
      <c r="D96" s="237" t="s">
        <v>2825</v>
      </c>
      <c r="E96" s="237" t="s">
        <v>111</v>
      </c>
    </row>
    <row r="97" spans="1:5">
      <c r="A97" s="8"/>
      <c r="B97" s="236" t="s">
        <v>5104</v>
      </c>
      <c r="C97" s="237" t="s">
        <v>5106</v>
      </c>
      <c r="D97" s="237" t="s">
        <v>5107</v>
      </c>
      <c r="E97" s="237" t="s">
        <v>705</v>
      </c>
    </row>
    <row r="98" spans="1:5">
      <c r="A98" s="8"/>
      <c r="B98" s="236" t="s">
        <v>2899</v>
      </c>
      <c r="C98" s="237" t="s">
        <v>2900</v>
      </c>
      <c r="D98" s="237" t="s">
        <v>2901</v>
      </c>
      <c r="E98" s="237" t="s">
        <v>2567</v>
      </c>
    </row>
    <row r="99" spans="1:5">
      <c r="A99" s="8"/>
      <c r="B99" s="236" t="s">
        <v>2899</v>
      </c>
      <c r="C99" s="237" t="s">
        <v>2902</v>
      </c>
      <c r="D99" s="237" t="s">
        <v>2901</v>
      </c>
      <c r="E99" s="237" t="s">
        <v>2567</v>
      </c>
    </row>
    <row r="100" spans="1:5">
      <c r="A100" s="8"/>
      <c r="B100" s="236" t="s">
        <v>2899</v>
      </c>
      <c r="C100" s="237" t="s">
        <v>2904</v>
      </c>
      <c r="D100" s="237" t="s">
        <v>2905</v>
      </c>
      <c r="E100" s="237" t="s">
        <v>2906</v>
      </c>
    </row>
    <row r="101" spans="1:5">
      <c r="A101" s="8"/>
      <c r="B101" s="236" t="s">
        <v>2899</v>
      </c>
      <c r="C101" s="237" t="s">
        <v>2907</v>
      </c>
      <c r="D101" s="237" t="s">
        <v>2908</v>
      </c>
      <c r="E101" s="237" t="s">
        <v>2909</v>
      </c>
    </row>
    <row r="102" spans="1:5">
      <c r="A102" s="8"/>
      <c r="B102" s="236" t="s">
        <v>2899</v>
      </c>
      <c r="C102" s="237" t="s">
        <v>2910</v>
      </c>
      <c r="D102" s="237" t="s">
        <v>2911</v>
      </c>
      <c r="E102" s="237" t="s">
        <v>2414</v>
      </c>
    </row>
    <row r="103" spans="1:5">
      <c r="A103" s="8"/>
      <c r="B103" s="236" t="s">
        <v>2899</v>
      </c>
      <c r="C103" s="237" t="s">
        <v>2912</v>
      </c>
      <c r="D103" s="237" t="s">
        <v>2913</v>
      </c>
      <c r="E103" s="237" t="s">
        <v>2914</v>
      </c>
    </row>
    <row r="104" spans="1:5">
      <c r="A104" s="8"/>
      <c r="B104" s="236" t="s">
        <v>5108</v>
      </c>
      <c r="C104" s="237" t="s">
        <v>3183</v>
      </c>
      <c r="D104" s="237" t="s">
        <v>2924</v>
      </c>
      <c r="E104" s="237" t="s">
        <v>329</v>
      </c>
    </row>
    <row r="105" spans="1:5">
      <c r="A105" s="8"/>
      <c r="B105" s="236" t="s">
        <v>5108</v>
      </c>
      <c r="C105" s="237" t="s">
        <v>2100</v>
      </c>
      <c r="D105" s="237" t="s">
        <v>2924</v>
      </c>
      <c r="E105" s="237" t="s">
        <v>329</v>
      </c>
    </row>
    <row r="106" spans="1:5">
      <c r="A106" s="8"/>
      <c r="B106" s="236" t="s">
        <v>2986</v>
      </c>
      <c r="C106" s="237" t="s">
        <v>128</v>
      </c>
      <c r="D106" s="237" t="s">
        <v>2987</v>
      </c>
      <c r="E106" s="237" t="s">
        <v>166</v>
      </c>
    </row>
    <row r="107" spans="1:5">
      <c r="A107" s="8"/>
      <c r="B107" s="236" t="s">
        <v>2986</v>
      </c>
      <c r="C107" s="237" t="s">
        <v>128</v>
      </c>
      <c r="D107" s="237" t="s">
        <v>2988</v>
      </c>
      <c r="E107" s="237" t="s">
        <v>59</v>
      </c>
    </row>
    <row r="108" spans="1:5">
      <c r="A108" s="8"/>
      <c r="B108" s="236" t="s">
        <v>5109</v>
      </c>
      <c r="C108" s="237" t="s">
        <v>5110</v>
      </c>
      <c r="D108" s="237" t="s">
        <v>3174</v>
      </c>
      <c r="E108" s="237" t="s">
        <v>2746</v>
      </c>
    </row>
    <row r="109" spans="1:5">
      <c r="A109" s="8"/>
      <c r="B109" s="236" t="s">
        <v>3392</v>
      </c>
      <c r="C109" s="237" t="s">
        <v>702</v>
      </c>
      <c r="D109" s="237" t="s">
        <v>3401</v>
      </c>
      <c r="E109" s="237" t="s">
        <v>746</v>
      </c>
    </row>
    <row r="110" spans="1:5">
      <c r="A110" s="8"/>
      <c r="B110" s="236" t="s">
        <v>3392</v>
      </c>
      <c r="C110" s="237" t="s">
        <v>3393</v>
      </c>
      <c r="D110" s="237" t="s">
        <v>3394</v>
      </c>
      <c r="E110" s="237" t="s">
        <v>187</v>
      </c>
    </row>
    <row r="111" spans="1:5">
      <c r="A111" s="8"/>
      <c r="B111" s="236" t="s">
        <v>5111</v>
      </c>
      <c r="C111" s="237" t="s">
        <v>162</v>
      </c>
      <c r="D111" s="237" t="s">
        <v>160</v>
      </c>
      <c r="E111" s="237" t="s">
        <v>5112</v>
      </c>
    </row>
    <row r="112" spans="1:5">
      <c r="A112" s="8"/>
      <c r="B112" s="236" t="s">
        <v>5111</v>
      </c>
      <c r="C112" s="237" t="s">
        <v>159</v>
      </c>
      <c r="D112" s="237" t="s">
        <v>160</v>
      </c>
      <c r="E112" s="237" t="s">
        <v>5112</v>
      </c>
    </row>
    <row r="113" spans="1:5">
      <c r="A113" s="8"/>
      <c r="B113" s="236" t="s">
        <v>5111</v>
      </c>
      <c r="C113" s="237" t="s">
        <v>5113</v>
      </c>
      <c r="D113" s="237" t="s">
        <v>3586</v>
      </c>
      <c r="E113" s="237" t="s">
        <v>708</v>
      </c>
    </row>
    <row r="114" spans="1:5">
      <c r="A114" s="8"/>
      <c r="B114" s="236" t="s">
        <v>5111</v>
      </c>
      <c r="C114" s="237" t="s">
        <v>5114</v>
      </c>
      <c r="D114" s="237" t="s">
        <v>3586</v>
      </c>
      <c r="E114" s="237" t="s">
        <v>708</v>
      </c>
    </row>
    <row r="115" spans="1:5">
      <c r="A115" s="8"/>
      <c r="B115" s="236" t="s">
        <v>3590</v>
      </c>
      <c r="C115" s="237" t="s">
        <v>5115</v>
      </c>
      <c r="D115" s="237" t="s">
        <v>3592</v>
      </c>
      <c r="E115" s="237" t="s">
        <v>648</v>
      </c>
    </row>
    <row r="116" spans="1:5">
      <c r="A116" s="8"/>
      <c r="B116" s="236" t="s">
        <v>3590</v>
      </c>
      <c r="C116" s="237" t="s">
        <v>3593</v>
      </c>
      <c r="D116" s="237" t="s">
        <v>3592</v>
      </c>
      <c r="E116" s="237" t="s">
        <v>648</v>
      </c>
    </row>
    <row r="117" spans="1:5">
      <c r="A117" s="8"/>
      <c r="B117" s="236" t="s">
        <v>5116</v>
      </c>
      <c r="C117" s="237" t="s">
        <v>5117</v>
      </c>
      <c r="D117" s="237" t="s">
        <v>3600</v>
      </c>
      <c r="E117" s="237" t="s">
        <v>43</v>
      </c>
    </row>
    <row r="118" spans="1:5">
      <c r="A118" s="8"/>
      <c r="B118" s="236" t="s">
        <v>5116</v>
      </c>
      <c r="C118" s="237" t="s">
        <v>5118</v>
      </c>
      <c r="D118" s="237" t="s">
        <v>3600</v>
      </c>
      <c r="E118" s="237" t="s">
        <v>43</v>
      </c>
    </row>
    <row r="119" spans="1:5">
      <c r="A119" s="8"/>
      <c r="B119" s="236" t="s">
        <v>5116</v>
      </c>
      <c r="C119" s="237" t="s">
        <v>5119</v>
      </c>
      <c r="D119" s="237" t="s">
        <v>3600</v>
      </c>
      <c r="E119" s="237" t="s">
        <v>43</v>
      </c>
    </row>
    <row r="120" spans="1:5">
      <c r="A120" s="8"/>
      <c r="B120" s="236" t="s">
        <v>5116</v>
      </c>
      <c r="C120" s="237" t="s">
        <v>176</v>
      </c>
      <c r="D120" s="237" t="s">
        <v>3600</v>
      </c>
      <c r="E120" s="237" t="s">
        <v>43</v>
      </c>
    </row>
    <row r="121" spans="1:5">
      <c r="A121" s="8"/>
      <c r="B121" s="236" t="s">
        <v>5120</v>
      </c>
      <c r="C121" s="237" t="s">
        <v>5121</v>
      </c>
      <c r="D121" s="237" t="s">
        <v>3660</v>
      </c>
      <c r="E121" s="237" t="s">
        <v>746</v>
      </c>
    </row>
    <row r="122" spans="1:5">
      <c r="A122" s="8"/>
      <c r="B122" s="236" t="s">
        <v>5120</v>
      </c>
      <c r="C122" s="237" t="s">
        <v>5122</v>
      </c>
      <c r="D122" s="237" t="s">
        <v>3662</v>
      </c>
      <c r="E122" s="237" t="s">
        <v>154</v>
      </c>
    </row>
    <row r="123" spans="1:5">
      <c r="A123" s="8"/>
      <c r="B123" s="236" t="s">
        <v>3672</v>
      </c>
      <c r="C123" s="237" t="s">
        <v>3673</v>
      </c>
      <c r="D123" s="237" t="s">
        <v>3674</v>
      </c>
      <c r="E123" s="237" t="s">
        <v>46</v>
      </c>
    </row>
    <row r="124" spans="1:5">
      <c r="A124" s="8"/>
      <c r="B124" s="236" t="s">
        <v>3672</v>
      </c>
      <c r="C124" s="237" t="s">
        <v>3673</v>
      </c>
      <c r="D124" s="237" t="s">
        <v>3675</v>
      </c>
      <c r="E124" s="237" t="s">
        <v>485</v>
      </c>
    </row>
    <row r="125" spans="1:5">
      <c r="A125" s="8"/>
      <c r="B125" s="236" t="s">
        <v>5123</v>
      </c>
      <c r="C125" s="237" t="s">
        <v>698</v>
      </c>
      <c r="D125" s="237" t="s">
        <v>3783</v>
      </c>
      <c r="E125" s="237" t="s">
        <v>59</v>
      </c>
    </row>
    <row r="126" spans="1:5">
      <c r="A126" s="8"/>
      <c r="B126" s="236" t="s">
        <v>5123</v>
      </c>
      <c r="C126" s="237" t="s">
        <v>5124</v>
      </c>
      <c r="D126" s="237" t="s">
        <v>3783</v>
      </c>
      <c r="E126" s="237" t="s">
        <v>59</v>
      </c>
    </row>
    <row r="127" spans="1:5">
      <c r="A127" s="8"/>
      <c r="B127" s="236" t="s">
        <v>5123</v>
      </c>
      <c r="C127" s="237" t="s">
        <v>698</v>
      </c>
      <c r="D127" s="237" t="s">
        <v>3787</v>
      </c>
      <c r="E127" s="237" t="s">
        <v>182</v>
      </c>
    </row>
    <row r="128" spans="1:5">
      <c r="A128" s="8"/>
      <c r="B128" s="236" t="s">
        <v>5123</v>
      </c>
      <c r="C128" s="237" t="s">
        <v>1437</v>
      </c>
      <c r="D128" s="237" t="s">
        <v>3787</v>
      </c>
      <c r="E128" s="237" t="s">
        <v>182</v>
      </c>
    </row>
    <row r="129" spans="1:5">
      <c r="A129" s="8"/>
      <c r="B129" s="236" t="s">
        <v>5125</v>
      </c>
      <c r="C129" s="237" t="s">
        <v>5126</v>
      </c>
      <c r="D129" s="237" t="s">
        <v>5127</v>
      </c>
      <c r="E129" s="237" t="s">
        <v>94</v>
      </c>
    </row>
    <row r="130" spans="1:5">
      <c r="A130" s="8"/>
      <c r="B130" s="236" t="s">
        <v>5125</v>
      </c>
      <c r="C130" s="237" t="s">
        <v>5126</v>
      </c>
      <c r="D130" s="237" t="s">
        <v>5128</v>
      </c>
      <c r="E130" s="237" t="s">
        <v>574</v>
      </c>
    </row>
    <row r="131" spans="1:5">
      <c r="A131" s="8"/>
      <c r="B131" s="236" t="s">
        <v>5125</v>
      </c>
      <c r="C131" s="237" t="s">
        <v>5126</v>
      </c>
      <c r="D131" s="237" t="s">
        <v>3864</v>
      </c>
      <c r="E131" s="237" t="s">
        <v>70</v>
      </c>
    </row>
    <row r="132" spans="1:5">
      <c r="A132" s="8"/>
      <c r="B132" s="236" t="s">
        <v>5129</v>
      </c>
      <c r="C132" s="237" t="s">
        <v>5130</v>
      </c>
      <c r="D132" s="237" t="s">
        <v>3868</v>
      </c>
      <c r="E132" s="237" t="s">
        <v>244</v>
      </c>
    </row>
    <row r="133" spans="1:5">
      <c r="A133" s="8"/>
      <c r="B133" s="236" t="s">
        <v>5129</v>
      </c>
      <c r="C133" s="237" t="s">
        <v>2331</v>
      </c>
      <c r="D133" s="237" t="s">
        <v>3869</v>
      </c>
      <c r="E133" s="237" t="s">
        <v>1302</v>
      </c>
    </row>
    <row r="134" spans="1:5">
      <c r="A134" s="8"/>
      <c r="B134" s="236" t="s">
        <v>3894</v>
      </c>
      <c r="C134" s="237" t="s">
        <v>3895</v>
      </c>
      <c r="D134" s="237" t="s">
        <v>3896</v>
      </c>
      <c r="E134" s="237" t="s">
        <v>648</v>
      </c>
    </row>
    <row r="135" spans="1:5">
      <c r="A135" s="8"/>
      <c r="B135" s="236" t="s">
        <v>3894</v>
      </c>
      <c r="C135" s="237" t="s">
        <v>3897</v>
      </c>
      <c r="D135" s="237" t="s">
        <v>3898</v>
      </c>
      <c r="E135" s="237" t="s">
        <v>648</v>
      </c>
    </row>
    <row r="136" spans="1:5">
      <c r="A136" s="8"/>
      <c r="B136" s="236" t="s">
        <v>5131</v>
      </c>
      <c r="C136" s="237" t="s">
        <v>702</v>
      </c>
      <c r="D136" s="237" t="s">
        <v>4014</v>
      </c>
      <c r="E136" s="237" t="s">
        <v>59</v>
      </c>
    </row>
    <row r="137" spans="1:5">
      <c r="A137" s="8"/>
      <c r="B137" s="236" t="s">
        <v>5131</v>
      </c>
      <c r="C137" s="237" t="s">
        <v>5132</v>
      </c>
      <c r="D137" s="237" t="s">
        <v>4017</v>
      </c>
      <c r="E137" s="237" t="s">
        <v>1572</v>
      </c>
    </row>
    <row r="138" spans="1:5">
      <c r="A138" s="8"/>
      <c r="B138" s="236" t="s">
        <v>5131</v>
      </c>
      <c r="C138" s="237" t="s">
        <v>702</v>
      </c>
      <c r="D138" s="237" t="s">
        <v>4019</v>
      </c>
      <c r="E138" s="237" t="s">
        <v>111</v>
      </c>
    </row>
    <row r="139" spans="1:5">
      <c r="A139" s="8"/>
      <c r="B139" s="236" t="s">
        <v>5131</v>
      </c>
      <c r="C139" s="237" t="s">
        <v>5133</v>
      </c>
      <c r="D139" s="237" t="s">
        <v>4019</v>
      </c>
      <c r="E139" s="237" t="s">
        <v>111</v>
      </c>
    </row>
    <row r="140" spans="1:5">
      <c r="A140" s="8"/>
      <c r="B140" s="236" t="s">
        <v>4233</v>
      </c>
      <c r="C140" s="237" t="s">
        <v>1038</v>
      </c>
      <c r="D140" s="237" t="s">
        <v>4234</v>
      </c>
      <c r="E140" s="237" t="s">
        <v>1040</v>
      </c>
    </row>
    <row r="141" spans="1:5">
      <c r="A141" s="8"/>
      <c r="B141" s="236" t="s">
        <v>4235</v>
      </c>
      <c r="C141" s="237" t="s">
        <v>1038</v>
      </c>
      <c r="D141" s="237" t="s">
        <v>4236</v>
      </c>
      <c r="E141" s="237" t="s">
        <v>1040</v>
      </c>
    </row>
    <row r="142" spans="1:5">
      <c r="A142" s="8"/>
      <c r="B142" s="236" t="s">
        <v>4237</v>
      </c>
      <c r="C142" s="237" t="s">
        <v>1038</v>
      </c>
      <c r="D142" s="237" t="s">
        <v>4238</v>
      </c>
      <c r="E142" s="237" t="s">
        <v>4239</v>
      </c>
    </row>
    <row r="143" spans="1:5">
      <c r="A143" s="8"/>
      <c r="B143" s="236" t="s">
        <v>4237</v>
      </c>
      <c r="C143" s="237" t="s">
        <v>4240</v>
      </c>
      <c r="D143" s="237" t="s">
        <v>4241</v>
      </c>
      <c r="E143" s="237" t="s">
        <v>1037</v>
      </c>
    </row>
    <row r="144" spans="1:5">
      <c r="A144" s="8"/>
      <c r="B144" s="236" t="s">
        <v>4237</v>
      </c>
      <c r="C144" s="237" t="s">
        <v>4240</v>
      </c>
      <c r="D144" s="237" t="s">
        <v>4242</v>
      </c>
      <c r="E144" s="237" t="s">
        <v>1037</v>
      </c>
    </row>
    <row r="145" spans="1:5">
      <c r="A145" s="8"/>
      <c r="B145" s="236" t="s">
        <v>4237</v>
      </c>
      <c r="C145" s="237" t="s">
        <v>4243</v>
      </c>
      <c r="D145" s="237" t="s">
        <v>4244</v>
      </c>
      <c r="E145" s="237" t="s">
        <v>1037</v>
      </c>
    </row>
    <row r="146" spans="1:5">
      <c r="A146" s="8"/>
      <c r="B146" s="236" t="s">
        <v>4237</v>
      </c>
      <c r="C146" s="237" t="s">
        <v>1038</v>
      </c>
      <c r="D146" s="237" t="s">
        <v>4245</v>
      </c>
      <c r="E146" s="237" t="s">
        <v>1037</v>
      </c>
    </row>
    <row r="147" spans="1:5">
      <c r="A147" s="8"/>
      <c r="B147" s="236" t="s">
        <v>4237</v>
      </c>
      <c r="C147" s="237" t="s">
        <v>4246</v>
      </c>
      <c r="D147" s="237" t="s">
        <v>4247</v>
      </c>
      <c r="E147" s="237" t="s">
        <v>1037</v>
      </c>
    </row>
    <row r="148" spans="1:5">
      <c r="A148" s="8"/>
      <c r="B148" s="236" t="s">
        <v>4237</v>
      </c>
      <c r="C148" s="237" t="s">
        <v>4248</v>
      </c>
      <c r="D148" s="237" t="s">
        <v>4249</v>
      </c>
      <c r="E148" s="237" t="s">
        <v>1040</v>
      </c>
    </row>
    <row r="149" spans="1:5">
      <c r="A149" s="8"/>
      <c r="B149" s="236" t="s">
        <v>4237</v>
      </c>
      <c r="C149" s="237" t="s">
        <v>4248</v>
      </c>
      <c r="D149" s="237" t="s">
        <v>4250</v>
      </c>
      <c r="E149" s="237" t="s">
        <v>4239</v>
      </c>
    </row>
    <row r="150" spans="1:5">
      <c r="A150" s="8"/>
      <c r="B150" s="236" t="s">
        <v>4237</v>
      </c>
      <c r="C150" s="237" t="s">
        <v>4248</v>
      </c>
      <c r="D150" s="237" t="s">
        <v>4251</v>
      </c>
      <c r="E150" s="237" t="s">
        <v>4239</v>
      </c>
    </row>
    <row r="151" spans="1:5">
      <c r="A151" s="8"/>
      <c r="B151" s="236" t="s">
        <v>4237</v>
      </c>
      <c r="C151" s="237" t="s">
        <v>1038</v>
      </c>
      <c r="D151" s="237" t="s">
        <v>4252</v>
      </c>
      <c r="E151" s="237" t="s">
        <v>4239</v>
      </c>
    </row>
    <row r="152" spans="1:5">
      <c r="A152" s="8"/>
      <c r="B152" s="236" t="s">
        <v>4237</v>
      </c>
      <c r="C152" s="237" t="s">
        <v>4248</v>
      </c>
      <c r="D152" s="237" t="s">
        <v>4253</v>
      </c>
      <c r="E152" s="237" t="s">
        <v>4239</v>
      </c>
    </row>
    <row r="153" spans="1:5">
      <c r="A153" s="8"/>
      <c r="B153" s="236" t="s">
        <v>4237</v>
      </c>
      <c r="C153" s="237" t="s">
        <v>4248</v>
      </c>
      <c r="D153" s="237" t="s">
        <v>4254</v>
      </c>
      <c r="E153" s="237" t="s">
        <v>4239</v>
      </c>
    </row>
    <row r="154" spans="1:5">
      <c r="A154" s="8"/>
      <c r="B154" s="236" t="s">
        <v>4237</v>
      </c>
      <c r="C154" s="237" t="s">
        <v>1038</v>
      </c>
      <c r="D154" s="237" t="s">
        <v>4255</v>
      </c>
      <c r="E154" s="237" t="s">
        <v>4256</v>
      </c>
    </row>
    <row r="155" spans="1:5">
      <c r="A155" s="8"/>
      <c r="B155" s="236" t="s">
        <v>4237</v>
      </c>
      <c r="C155" s="237" t="s">
        <v>1038</v>
      </c>
      <c r="D155" s="237" t="s">
        <v>4257</v>
      </c>
      <c r="E155" s="237" t="s">
        <v>4256</v>
      </c>
    </row>
    <row r="156" spans="1:5">
      <c r="A156" s="8"/>
      <c r="B156" s="236" t="s">
        <v>4237</v>
      </c>
      <c r="C156" s="237" t="s">
        <v>1038</v>
      </c>
      <c r="D156" s="237" t="s">
        <v>4258</v>
      </c>
      <c r="E156" s="237" t="s">
        <v>4256</v>
      </c>
    </row>
    <row r="157" spans="1:5">
      <c r="A157" s="8"/>
      <c r="B157" s="236" t="s">
        <v>4237</v>
      </c>
      <c r="C157" s="237" t="s">
        <v>1038</v>
      </c>
      <c r="D157" s="237" t="s">
        <v>4259</v>
      </c>
      <c r="E157" s="237" t="s">
        <v>4256</v>
      </c>
    </row>
    <row r="158" spans="1:5">
      <c r="A158" s="8"/>
      <c r="B158" s="236" t="s">
        <v>4237</v>
      </c>
      <c r="C158" s="237" t="s">
        <v>1038</v>
      </c>
      <c r="D158" s="237" t="s">
        <v>4260</v>
      </c>
      <c r="E158" s="237" t="s">
        <v>1040</v>
      </c>
    </row>
    <row r="159" spans="1:5">
      <c r="A159" s="8"/>
      <c r="B159" s="236" t="s">
        <v>4237</v>
      </c>
      <c r="C159" s="237" t="s">
        <v>4261</v>
      </c>
      <c r="D159" s="237" t="s">
        <v>4260</v>
      </c>
      <c r="E159" s="237" t="s">
        <v>1040</v>
      </c>
    </row>
    <row r="160" spans="1:5">
      <c r="A160" s="8"/>
      <c r="B160" s="236" t="s">
        <v>4237</v>
      </c>
      <c r="C160" s="237" t="s">
        <v>4261</v>
      </c>
      <c r="D160" s="237" t="s">
        <v>4262</v>
      </c>
      <c r="E160" s="237" t="s">
        <v>1040</v>
      </c>
    </row>
    <row r="161" spans="1:5">
      <c r="A161" s="8"/>
      <c r="B161" s="236" t="s">
        <v>4237</v>
      </c>
      <c r="C161" s="237" t="s">
        <v>1038</v>
      </c>
      <c r="D161" s="237" t="s">
        <v>4263</v>
      </c>
      <c r="E161" s="237" t="s">
        <v>1040</v>
      </c>
    </row>
    <row r="162" spans="1:5">
      <c r="A162" s="8"/>
      <c r="B162" s="236" t="s">
        <v>4237</v>
      </c>
      <c r="C162" s="237" t="s">
        <v>1038</v>
      </c>
      <c r="D162" s="237" t="s">
        <v>4264</v>
      </c>
      <c r="E162" s="237" t="s">
        <v>1040</v>
      </c>
    </row>
    <row r="163" spans="1:5">
      <c r="A163" s="8"/>
      <c r="B163" s="236" t="s">
        <v>4237</v>
      </c>
      <c r="C163" s="237" t="s">
        <v>1038</v>
      </c>
      <c r="D163" s="237" t="s">
        <v>4265</v>
      </c>
      <c r="E163" s="237" t="s">
        <v>1040</v>
      </c>
    </row>
    <row r="164" spans="1:5">
      <c r="A164" s="8"/>
      <c r="B164" s="236" t="s">
        <v>4237</v>
      </c>
      <c r="C164" s="237" t="s">
        <v>4266</v>
      </c>
      <c r="D164" s="237" t="s">
        <v>4267</v>
      </c>
      <c r="E164" s="237" t="s">
        <v>1040</v>
      </c>
    </row>
    <row r="165" spans="1:5">
      <c r="A165" s="8"/>
      <c r="B165" s="236" t="s">
        <v>4237</v>
      </c>
      <c r="C165" s="237" t="s">
        <v>4248</v>
      </c>
      <c r="D165" s="237" t="s">
        <v>4269</v>
      </c>
      <c r="E165" s="237" t="s">
        <v>4239</v>
      </c>
    </row>
    <row r="166" spans="1:5">
      <c r="A166" s="8"/>
      <c r="B166" s="236" t="s">
        <v>4237</v>
      </c>
      <c r="C166" s="38" t="s">
        <v>4261</v>
      </c>
      <c r="D166" s="38" t="s">
        <v>4270</v>
      </c>
      <c r="E166" s="38" t="s">
        <v>4271</v>
      </c>
    </row>
    <row r="167" spans="1:5">
      <c r="A167" s="8"/>
      <c r="B167" s="236" t="s">
        <v>4237</v>
      </c>
      <c r="C167" s="38" t="s">
        <v>4261</v>
      </c>
      <c r="D167" s="38" t="s">
        <v>4272</v>
      </c>
      <c r="E167" s="38" t="s">
        <v>4271</v>
      </c>
    </row>
    <row r="168" spans="1:5">
      <c r="A168" s="8"/>
      <c r="B168" s="236" t="s">
        <v>4365</v>
      </c>
      <c r="C168" s="237" t="s">
        <v>4366</v>
      </c>
      <c r="D168" s="237" t="s">
        <v>4367</v>
      </c>
      <c r="E168" s="237" t="s">
        <v>126</v>
      </c>
    </row>
    <row r="169" spans="1:5">
      <c r="A169" s="8"/>
      <c r="B169" s="236" t="s">
        <v>4365</v>
      </c>
      <c r="C169" s="237" t="s">
        <v>4368</v>
      </c>
      <c r="D169" s="237" t="s">
        <v>4369</v>
      </c>
      <c r="E169" s="237" t="s">
        <v>1656</v>
      </c>
    </row>
    <row r="170" spans="1:5">
      <c r="A170" s="8"/>
      <c r="B170" s="236" t="s">
        <v>4370</v>
      </c>
      <c r="C170" s="237" t="s">
        <v>4377</v>
      </c>
      <c r="D170" s="237" t="s">
        <v>4374</v>
      </c>
      <c r="E170" s="237" t="s">
        <v>705</v>
      </c>
    </row>
    <row r="171" spans="1:5">
      <c r="A171" s="8"/>
      <c r="B171" s="236" t="s">
        <v>4370</v>
      </c>
      <c r="C171" s="237" t="s">
        <v>4377</v>
      </c>
      <c r="D171" s="237" t="s">
        <v>4381</v>
      </c>
      <c r="E171" s="237" t="s">
        <v>126</v>
      </c>
    </row>
    <row r="172" spans="1:5">
      <c r="A172" s="8"/>
      <c r="B172" s="236" t="s">
        <v>5134</v>
      </c>
      <c r="C172" s="237" t="s">
        <v>5135</v>
      </c>
      <c r="D172" s="237" t="s">
        <v>4452</v>
      </c>
      <c r="E172" s="237" t="s">
        <v>485</v>
      </c>
    </row>
    <row r="173" spans="1:5">
      <c r="A173" s="8"/>
      <c r="B173" s="236" t="s">
        <v>5134</v>
      </c>
      <c r="C173" s="237" t="s">
        <v>5136</v>
      </c>
      <c r="D173" s="237" t="s">
        <v>4461</v>
      </c>
      <c r="E173" s="237" t="s">
        <v>62</v>
      </c>
    </row>
    <row r="174" spans="1:5">
      <c r="A174" s="8"/>
      <c r="B174" s="236" t="s">
        <v>5137</v>
      </c>
      <c r="C174" s="237" t="s">
        <v>5138</v>
      </c>
      <c r="D174" s="237" t="s">
        <v>4669</v>
      </c>
      <c r="E174" s="237" t="s">
        <v>126</v>
      </c>
    </row>
    <row r="175" spans="1:5">
      <c r="A175" s="8"/>
      <c r="B175" s="236" t="s">
        <v>5139</v>
      </c>
      <c r="C175" s="237" t="s">
        <v>5140</v>
      </c>
      <c r="D175" s="237" t="s">
        <v>5141</v>
      </c>
      <c r="E175" s="237" t="s">
        <v>2137</v>
      </c>
    </row>
    <row r="176" spans="1:5">
      <c r="A176" s="8"/>
      <c r="B176" s="236" t="s">
        <v>4918</v>
      </c>
      <c r="C176" s="237" t="s">
        <v>4919</v>
      </c>
      <c r="D176" s="237" t="s">
        <v>4920</v>
      </c>
      <c r="E176" s="237" t="s">
        <v>2813</v>
      </c>
    </row>
    <row r="177" spans="1:5">
      <c r="A177" s="8"/>
      <c r="B177" s="236" t="s">
        <v>4918</v>
      </c>
      <c r="C177" s="237" t="s">
        <v>4921</v>
      </c>
      <c r="D177" s="237" t="s">
        <v>4920</v>
      </c>
      <c r="E177" s="237" t="s">
        <v>2813</v>
      </c>
    </row>
    <row r="178" spans="1:5">
      <c r="A178" s="8"/>
      <c r="B178" s="236" t="s">
        <v>4927</v>
      </c>
      <c r="C178" s="237" t="s">
        <v>4928</v>
      </c>
      <c r="D178" s="237" t="s">
        <v>4929</v>
      </c>
      <c r="E178" s="237" t="s">
        <v>1310</v>
      </c>
    </row>
    <row r="179" spans="1:5">
      <c r="A179" s="8"/>
      <c r="B179" s="236" t="s">
        <v>4927</v>
      </c>
      <c r="C179" s="237" t="s">
        <v>4930</v>
      </c>
      <c r="D179" s="237" t="s">
        <v>4931</v>
      </c>
      <c r="E179" s="237" t="s">
        <v>729</v>
      </c>
    </row>
    <row r="180" spans="1:5">
      <c r="A180" s="8"/>
      <c r="B180" s="236" t="s">
        <v>4927</v>
      </c>
      <c r="C180" s="237" t="s">
        <v>4932</v>
      </c>
      <c r="D180" s="237" t="s">
        <v>4931</v>
      </c>
      <c r="E180" s="237" t="s">
        <v>729</v>
      </c>
    </row>
    <row r="181" spans="1:5">
      <c r="A181" s="8"/>
      <c r="B181" s="236" t="s">
        <v>4933</v>
      </c>
      <c r="C181" s="237" t="s">
        <v>881</v>
      </c>
      <c r="D181" s="237" t="s">
        <v>4934</v>
      </c>
      <c r="E181" s="237" t="s">
        <v>111</v>
      </c>
    </row>
    <row r="182" spans="1:5">
      <c r="A182" s="8"/>
      <c r="B182" s="236" t="s">
        <v>4933</v>
      </c>
      <c r="C182" s="237" t="s">
        <v>881</v>
      </c>
      <c r="D182" s="237" t="s">
        <v>4935</v>
      </c>
      <c r="E182" s="237" t="s">
        <v>182</v>
      </c>
    </row>
    <row r="183" spans="1:5">
      <c r="A183" s="8"/>
      <c r="B183" s="236" t="s">
        <v>5142</v>
      </c>
      <c r="C183" s="237" t="s">
        <v>4940</v>
      </c>
      <c r="D183" s="237" t="s">
        <v>4941</v>
      </c>
      <c r="E183" s="237" t="s">
        <v>182</v>
      </c>
    </row>
    <row r="184" spans="1:5">
      <c r="A184" s="8"/>
      <c r="B184" s="236" t="s">
        <v>5143</v>
      </c>
      <c r="C184" s="237" t="s">
        <v>701</v>
      </c>
      <c r="D184" s="237" t="s">
        <v>4963</v>
      </c>
      <c r="E184" s="237" t="s">
        <v>111</v>
      </c>
    </row>
    <row r="185" spans="1:5">
      <c r="A185" s="8"/>
      <c r="B185" s="236" t="s">
        <v>5143</v>
      </c>
      <c r="C185" s="237" t="s">
        <v>5144</v>
      </c>
      <c r="D185" s="237" t="s">
        <v>4965</v>
      </c>
      <c r="E185" s="237" t="s">
        <v>111</v>
      </c>
    </row>
    <row r="186" spans="1:5">
      <c r="A186" s="8"/>
      <c r="B186" s="236" t="s">
        <v>5143</v>
      </c>
      <c r="C186" s="237" t="s">
        <v>701</v>
      </c>
      <c r="D186" s="237" t="s">
        <v>4966</v>
      </c>
      <c r="E186" s="237" t="s">
        <v>708</v>
      </c>
    </row>
    <row r="187" spans="1:5">
      <c r="A187" s="8"/>
      <c r="B187" s="236" t="s">
        <v>5007</v>
      </c>
      <c r="C187" s="237" t="s">
        <v>5008</v>
      </c>
      <c r="D187" s="237" t="s">
        <v>5009</v>
      </c>
      <c r="E187" s="237" t="s">
        <v>182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345"/>
  <sheetViews>
    <sheetView workbookViewId="0"/>
  </sheetViews>
  <sheetFormatPr baseColWidth="10" defaultColWidth="14.42578125" defaultRowHeight="15" customHeight="1"/>
  <cols>
    <col min="1" max="1" width="12.7109375" customWidth="1"/>
    <col min="2" max="2" width="33" customWidth="1"/>
    <col min="3" max="3" width="26.7109375" customWidth="1"/>
    <col min="4" max="4" width="41.28515625" customWidth="1"/>
    <col min="5" max="5" width="29.140625" customWidth="1"/>
  </cols>
  <sheetData>
    <row r="1" spans="1:26">
      <c r="A1" s="238" t="s">
        <v>0</v>
      </c>
      <c r="B1" s="239" t="s">
        <v>1</v>
      </c>
      <c r="C1" s="240" t="s">
        <v>2</v>
      </c>
      <c r="D1" s="240" t="s">
        <v>3</v>
      </c>
      <c r="E1" s="240" t="s">
        <v>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241">
        <v>6489711</v>
      </c>
      <c r="B2" s="242" t="s">
        <v>5145</v>
      </c>
      <c r="C2" s="77" t="s">
        <v>576</v>
      </c>
      <c r="D2" s="77" t="s">
        <v>5146</v>
      </c>
      <c r="E2" s="77" t="s">
        <v>149</v>
      </c>
    </row>
    <row r="3" spans="1:26">
      <c r="A3" s="77">
        <v>6489712</v>
      </c>
      <c r="B3" s="76" t="s">
        <v>5145</v>
      </c>
      <c r="C3" s="77" t="s">
        <v>576</v>
      </c>
      <c r="D3" s="77" t="s">
        <v>5147</v>
      </c>
      <c r="E3" s="77" t="s">
        <v>274</v>
      </c>
    </row>
    <row r="4" spans="1:26">
      <c r="A4" s="77">
        <v>6054841</v>
      </c>
      <c r="B4" s="76" t="s">
        <v>5145</v>
      </c>
      <c r="C4" s="77" t="s">
        <v>576</v>
      </c>
      <c r="D4" s="77" t="s">
        <v>5148</v>
      </c>
      <c r="E4" s="77" t="s">
        <v>559</v>
      </c>
    </row>
    <row r="5" spans="1:26">
      <c r="A5" s="243">
        <v>9950264</v>
      </c>
      <c r="B5" s="38" t="s">
        <v>5149</v>
      </c>
      <c r="C5" s="244"/>
      <c r="D5" s="244"/>
      <c r="E5" s="244"/>
    </row>
    <row r="6" spans="1:26">
      <c r="A6" s="245"/>
      <c r="B6" s="77" t="s">
        <v>5150</v>
      </c>
      <c r="C6" s="77" t="s">
        <v>5151</v>
      </c>
      <c r="D6" s="77" t="s">
        <v>5152</v>
      </c>
      <c r="E6" s="77" t="s">
        <v>2743</v>
      </c>
    </row>
    <row r="7" spans="1:26">
      <c r="A7" s="245"/>
      <c r="B7" s="77" t="s">
        <v>5150</v>
      </c>
      <c r="C7" s="77" t="s">
        <v>5153</v>
      </c>
      <c r="D7" s="77" t="s">
        <v>5152</v>
      </c>
      <c r="E7" s="77" t="s">
        <v>2743</v>
      </c>
    </row>
    <row r="8" spans="1:26">
      <c r="A8" s="243">
        <v>423411</v>
      </c>
      <c r="B8" s="76" t="s">
        <v>5150</v>
      </c>
      <c r="C8" s="77" t="s">
        <v>5154</v>
      </c>
      <c r="D8" s="77" t="s">
        <v>5152</v>
      </c>
      <c r="E8" s="77" t="s">
        <v>2743</v>
      </c>
    </row>
    <row r="9" spans="1:26">
      <c r="A9" s="243">
        <v>9959005</v>
      </c>
      <c r="B9" s="38" t="s">
        <v>5155</v>
      </c>
      <c r="C9" s="77" t="s">
        <v>5156</v>
      </c>
      <c r="D9" s="77" t="s">
        <v>5157</v>
      </c>
      <c r="E9" s="77" t="s">
        <v>249</v>
      </c>
    </row>
    <row r="10" spans="1:26">
      <c r="A10" s="243">
        <v>9957044</v>
      </c>
      <c r="B10" s="38" t="s">
        <v>5155</v>
      </c>
      <c r="C10" s="77" t="s">
        <v>5156</v>
      </c>
      <c r="D10" s="77" t="s">
        <v>5158</v>
      </c>
      <c r="E10" s="77" t="s">
        <v>5159</v>
      </c>
    </row>
    <row r="11" spans="1:26">
      <c r="A11" s="243">
        <v>9955655</v>
      </c>
      <c r="B11" s="38" t="s">
        <v>5155</v>
      </c>
      <c r="C11" s="77" t="s">
        <v>5160</v>
      </c>
      <c r="D11" s="77" t="s">
        <v>5161</v>
      </c>
      <c r="E11" s="77" t="s">
        <v>5162</v>
      </c>
    </row>
    <row r="12" spans="1:26">
      <c r="A12" s="245"/>
      <c r="B12" s="38" t="s">
        <v>5163</v>
      </c>
      <c r="C12" s="77" t="s">
        <v>5164</v>
      </c>
      <c r="D12" s="77" t="s">
        <v>5165</v>
      </c>
      <c r="E12" s="77" t="s">
        <v>1948</v>
      </c>
    </row>
    <row r="13" spans="1:26">
      <c r="A13" s="243">
        <v>4517822</v>
      </c>
      <c r="B13" s="38" t="s">
        <v>5163</v>
      </c>
      <c r="C13" s="77" t="s">
        <v>5166</v>
      </c>
      <c r="D13" s="77" t="s">
        <v>5167</v>
      </c>
      <c r="E13" s="77" t="s">
        <v>43</v>
      </c>
    </row>
    <row r="14" spans="1:26">
      <c r="A14" s="243">
        <v>9955269</v>
      </c>
      <c r="B14" s="38" t="s">
        <v>5163</v>
      </c>
      <c r="C14" s="77" t="s">
        <v>5168</v>
      </c>
      <c r="D14" s="77" t="s">
        <v>5165</v>
      </c>
      <c r="E14" s="77" t="s">
        <v>1948</v>
      </c>
    </row>
    <row r="15" spans="1:26">
      <c r="A15" s="243">
        <v>4475841</v>
      </c>
      <c r="B15" s="38" t="s">
        <v>5163</v>
      </c>
      <c r="C15" s="77" t="s">
        <v>5168</v>
      </c>
      <c r="D15" s="77" t="s">
        <v>5169</v>
      </c>
      <c r="E15" s="77" t="s">
        <v>329</v>
      </c>
    </row>
    <row r="16" spans="1:26">
      <c r="A16" s="245"/>
      <c r="B16" s="77" t="s">
        <v>5170</v>
      </c>
      <c r="C16" s="77" t="s">
        <v>5171</v>
      </c>
      <c r="D16" s="77" t="s">
        <v>5172</v>
      </c>
      <c r="E16" s="77" t="s">
        <v>249</v>
      </c>
    </row>
    <row r="17" spans="1:6">
      <c r="A17" s="243">
        <v>9953125</v>
      </c>
      <c r="B17" s="77" t="s">
        <v>5170</v>
      </c>
      <c r="C17" s="77" t="s">
        <v>5173</v>
      </c>
      <c r="D17" s="77" t="s">
        <v>5174</v>
      </c>
      <c r="E17" s="77" t="s">
        <v>274</v>
      </c>
      <c r="F17" s="246"/>
    </row>
    <row r="18" spans="1:6">
      <c r="A18" s="243">
        <v>9953126</v>
      </c>
      <c r="B18" s="77" t="s">
        <v>5170</v>
      </c>
      <c r="C18" s="77" t="s">
        <v>5175</v>
      </c>
      <c r="D18" s="77" t="s">
        <v>5174</v>
      </c>
      <c r="E18" s="77" t="s">
        <v>274</v>
      </c>
    </row>
    <row r="19" spans="1:6">
      <c r="A19" s="245"/>
      <c r="B19" s="77" t="s">
        <v>5170</v>
      </c>
      <c r="C19" s="77" t="s">
        <v>5176</v>
      </c>
      <c r="D19" s="77" t="s">
        <v>5172</v>
      </c>
      <c r="E19" s="76" t="s">
        <v>249</v>
      </c>
    </row>
    <row r="20" spans="1:6">
      <c r="A20" s="77">
        <v>4466841</v>
      </c>
      <c r="B20" s="77" t="s">
        <v>5177</v>
      </c>
      <c r="C20" s="72" t="s">
        <v>514</v>
      </c>
      <c r="D20" s="72" t="s">
        <v>5178</v>
      </c>
      <c r="E20" s="72" t="s">
        <v>232</v>
      </c>
    </row>
    <row r="21" spans="1:6">
      <c r="A21" s="77">
        <v>646926</v>
      </c>
      <c r="B21" s="77" t="s">
        <v>5177</v>
      </c>
      <c r="C21" s="72" t="s">
        <v>514</v>
      </c>
      <c r="D21" s="72" t="s">
        <v>5179</v>
      </c>
      <c r="E21" s="72" t="s">
        <v>5180</v>
      </c>
    </row>
    <row r="22" spans="1:6">
      <c r="A22" s="77">
        <v>4432501</v>
      </c>
      <c r="B22" s="77" t="s">
        <v>5177</v>
      </c>
      <c r="C22" s="72" t="s">
        <v>507</v>
      </c>
      <c r="D22" s="247" t="s">
        <v>5181</v>
      </c>
      <c r="E22" s="247" t="s">
        <v>5182</v>
      </c>
    </row>
    <row r="23" spans="1:6">
      <c r="A23" s="77">
        <v>1</v>
      </c>
      <c r="B23" s="248" t="s">
        <v>5183</v>
      </c>
      <c r="C23" s="222" t="s">
        <v>3243</v>
      </c>
      <c r="D23" s="249" t="s">
        <v>5184</v>
      </c>
      <c r="E23" s="250" t="s">
        <v>329</v>
      </c>
    </row>
    <row r="24" spans="1:6">
      <c r="A24" s="245"/>
      <c r="B24" s="77" t="s">
        <v>5185</v>
      </c>
      <c r="C24" s="77" t="s">
        <v>5186</v>
      </c>
      <c r="D24" s="77" t="s">
        <v>5187</v>
      </c>
      <c r="E24" s="77" t="s">
        <v>648</v>
      </c>
    </row>
    <row r="25" spans="1:6">
      <c r="A25" s="245"/>
      <c r="B25" s="77" t="s">
        <v>5185</v>
      </c>
      <c r="C25" s="77" t="s">
        <v>5188</v>
      </c>
      <c r="D25" s="77" t="s">
        <v>5189</v>
      </c>
      <c r="E25" s="77" t="s">
        <v>648</v>
      </c>
    </row>
    <row r="26" spans="1:6">
      <c r="A26" s="243">
        <v>5150008</v>
      </c>
      <c r="B26" s="76" t="s">
        <v>5190</v>
      </c>
      <c r="C26" s="77" t="s">
        <v>5191</v>
      </c>
      <c r="D26" s="77" t="s">
        <v>5192</v>
      </c>
      <c r="E26" s="77" t="s">
        <v>559</v>
      </c>
    </row>
    <row r="27" spans="1:6">
      <c r="A27" s="251"/>
      <c r="B27" s="76" t="s">
        <v>5190</v>
      </c>
      <c r="C27" s="77" t="s">
        <v>5191</v>
      </c>
      <c r="D27" s="77" t="s">
        <v>5193</v>
      </c>
      <c r="E27" s="77" t="s">
        <v>329</v>
      </c>
    </row>
    <row r="28" spans="1:6">
      <c r="A28" s="251"/>
      <c r="B28" s="76" t="s">
        <v>5190</v>
      </c>
      <c r="C28" s="77" t="s">
        <v>5191</v>
      </c>
      <c r="D28" s="77" t="s">
        <v>5194</v>
      </c>
      <c r="E28" s="77" t="s">
        <v>5182</v>
      </c>
    </row>
    <row r="29" spans="1:6">
      <c r="A29" s="245"/>
      <c r="B29" s="76" t="s">
        <v>5195</v>
      </c>
      <c r="C29" s="77" t="s">
        <v>5196</v>
      </c>
      <c r="D29" s="77" t="s">
        <v>5197</v>
      </c>
      <c r="E29" s="77" t="s">
        <v>5198</v>
      </c>
    </row>
    <row r="30" spans="1:6">
      <c r="A30" s="245"/>
      <c r="B30" s="76" t="s">
        <v>5195</v>
      </c>
      <c r="C30" s="77" t="s">
        <v>5199</v>
      </c>
      <c r="D30" s="77" t="s">
        <v>5197</v>
      </c>
      <c r="E30" s="77" t="s">
        <v>5198</v>
      </c>
    </row>
    <row r="31" spans="1:6">
      <c r="A31" s="245"/>
      <c r="B31" s="76" t="s">
        <v>5195</v>
      </c>
      <c r="C31" s="77" t="s">
        <v>5196</v>
      </c>
      <c r="D31" s="77" t="s">
        <v>5200</v>
      </c>
      <c r="E31" s="76" t="s">
        <v>232</v>
      </c>
    </row>
    <row r="32" spans="1:6">
      <c r="A32" s="245"/>
      <c r="B32" s="76" t="s">
        <v>5195</v>
      </c>
      <c r="C32" s="77" t="s">
        <v>5199</v>
      </c>
      <c r="D32" s="77" t="s">
        <v>5200</v>
      </c>
      <c r="E32" s="76" t="s">
        <v>232</v>
      </c>
    </row>
    <row r="33" spans="1:5">
      <c r="A33" s="245"/>
      <c r="B33" s="76" t="s">
        <v>5195</v>
      </c>
      <c r="C33" s="77" t="s">
        <v>5201</v>
      </c>
      <c r="D33" s="77" t="s">
        <v>5200</v>
      </c>
      <c r="E33" s="76" t="s">
        <v>232</v>
      </c>
    </row>
    <row r="34" spans="1:5">
      <c r="A34" s="243">
        <v>5002751</v>
      </c>
      <c r="B34" s="76" t="s">
        <v>5195</v>
      </c>
      <c r="C34" s="77" t="s">
        <v>5196</v>
      </c>
      <c r="D34" s="77" t="s">
        <v>5202</v>
      </c>
      <c r="E34" s="77" t="s">
        <v>5203</v>
      </c>
    </row>
    <row r="35" spans="1:5">
      <c r="A35" s="243">
        <v>5002801</v>
      </c>
      <c r="B35" s="76" t="s">
        <v>5195</v>
      </c>
      <c r="C35" s="77" t="s">
        <v>5199</v>
      </c>
      <c r="D35" s="77" t="s">
        <v>5202</v>
      </c>
      <c r="E35" s="77" t="s">
        <v>5203</v>
      </c>
    </row>
    <row r="36" spans="1:5">
      <c r="A36" s="245"/>
      <c r="B36" s="76" t="s">
        <v>5195</v>
      </c>
      <c r="C36" s="77" t="s">
        <v>5204</v>
      </c>
      <c r="D36" s="77" t="s">
        <v>5205</v>
      </c>
      <c r="E36" s="76" t="s">
        <v>4433</v>
      </c>
    </row>
    <row r="37" spans="1:5">
      <c r="A37" s="243">
        <v>3060361</v>
      </c>
      <c r="B37" s="76" t="s">
        <v>5195</v>
      </c>
      <c r="C37" s="77" t="s">
        <v>5196</v>
      </c>
      <c r="D37" s="77" t="s">
        <v>5206</v>
      </c>
      <c r="E37" s="77" t="s">
        <v>5207</v>
      </c>
    </row>
    <row r="38" spans="1:5">
      <c r="A38" s="245"/>
      <c r="B38" s="76" t="s">
        <v>5195</v>
      </c>
      <c r="C38" s="77" t="s">
        <v>5196</v>
      </c>
      <c r="D38" s="77" t="s">
        <v>5208</v>
      </c>
      <c r="E38" s="77" t="s">
        <v>2743</v>
      </c>
    </row>
    <row r="39" spans="1:5">
      <c r="A39" s="245"/>
      <c r="B39" s="76" t="s">
        <v>5195</v>
      </c>
      <c r="C39" s="77" t="s">
        <v>5199</v>
      </c>
      <c r="D39" s="77" t="s">
        <v>5208</v>
      </c>
      <c r="E39" s="77" t="s">
        <v>2743</v>
      </c>
    </row>
    <row r="40" spans="1:5">
      <c r="A40" s="245"/>
      <c r="B40" s="76" t="s">
        <v>5195</v>
      </c>
      <c r="C40" s="77" t="s">
        <v>5196</v>
      </c>
      <c r="D40" s="77" t="s">
        <v>5209</v>
      </c>
      <c r="E40" s="77" t="s">
        <v>5210</v>
      </c>
    </row>
    <row r="41" spans="1:5">
      <c r="A41" s="245"/>
      <c r="B41" s="76" t="s">
        <v>5195</v>
      </c>
      <c r="C41" s="77" t="s">
        <v>5199</v>
      </c>
      <c r="D41" s="77" t="s">
        <v>5209</v>
      </c>
      <c r="E41" s="77" t="s">
        <v>5210</v>
      </c>
    </row>
    <row r="42" spans="1:5">
      <c r="A42" s="243">
        <v>4367681</v>
      </c>
      <c r="B42" s="76" t="s">
        <v>5195</v>
      </c>
      <c r="C42" s="77" t="s">
        <v>5196</v>
      </c>
      <c r="D42" s="77" t="s">
        <v>5211</v>
      </c>
      <c r="E42" s="77" t="s">
        <v>3112</v>
      </c>
    </row>
    <row r="43" spans="1:5">
      <c r="A43" s="243">
        <v>4367761</v>
      </c>
      <c r="B43" s="76" t="s">
        <v>5195</v>
      </c>
      <c r="C43" s="77" t="s">
        <v>5199</v>
      </c>
      <c r="D43" s="77" t="s">
        <v>5211</v>
      </c>
      <c r="E43" s="77" t="s">
        <v>3112</v>
      </c>
    </row>
    <row r="44" spans="1:5">
      <c r="A44" s="245"/>
      <c r="B44" s="76" t="s">
        <v>5195</v>
      </c>
      <c r="C44" s="77" t="s">
        <v>5212</v>
      </c>
      <c r="D44" s="77" t="s">
        <v>5213</v>
      </c>
      <c r="E44" s="77" t="s">
        <v>5210</v>
      </c>
    </row>
    <row r="45" spans="1:5">
      <c r="A45" s="245"/>
      <c r="B45" s="76" t="s">
        <v>5195</v>
      </c>
      <c r="C45" s="77" t="s">
        <v>5214</v>
      </c>
      <c r="D45" s="77" t="s">
        <v>5215</v>
      </c>
      <c r="E45" s="77" t="s">
        <v>5210</v>
      </c>
    </row>
    <row r="46" spans="1:5">
      <c r="A46" s="245"/>
      <c r="B46" s="76" t="s">
        <v>5195</v>
      </c>
      <c r="C46" s="77" t="s">
        <v>5196</v>
      </c>
      <c r="D46" s="77" t="s">
        <v>5216</v>
      </c>
      <c r="E46" s="77" t="s">
        <v>559</v>
      </c>
    </row>
    <row r="47" spans="1:5">
      <c r="A47" s="245"/>
      <c r="B47" s="76" t="s">
        <v>5195</v>
      </c>
      <c r="C47" s="77" t="s">
        <v>5199</v>
      </c>
      <c r="D47" s="77" t="s">
        <v>5216</v>
      </c>
      <c r="E47" s="77" t="s">
        <v>559</v>
      </c>
    </row>
    <row r="48" spans="1:5">
      <c r="A48" s="243">
        <v>3678221</v>
      </c>
      <c r="B48" s="77" t="s">
        <v>5217</v>
      </c>
      <c r="C48" s="77" t="s">
        <v>5218</v>
      </c>
      <c r="D48" s="77" t="s">
        <v>5219</v>
      </c>
      <c r="E48" s="77" t="s">
        <v>2743</v>
      </c>
    </row>
    <row r="49" spans="1:5">
      <c r="A49" s="243">
        <v>3678061</v>
      </c>
      <c r="B49" s="77" t="s">
        <v>5217</v>
      </c>
      <c r="C49" s="77" t="s">
        <v>5220</v>
      </c>
      <c r="D49" s="77" t="s">
        <v>5219</v>
      </c>
      <c r="E49" s="77" t="s">
        <v>2743</v>
      </c>
    </row>
    <row r="50" spans="1:5">
      <c r="A50" s="243">
        <v>3680282</v>
      </c>
      <c r="B50" s="77" t="s">
        <v>5217</v>
      </c>
      <c r="C50" s="77" t="s">
        <v>3243</v>
      </c>
      <c r="D50" s="77" t="s">
        <v>5219</v>
      </c>
      <c r="E50" s="77" t="s">
        <v>2743</v>
      </c>
    </row>
    <row r="51" spans="1:5">
      <c r="A51" s="243">
        <v>6390001</v>
      </c>
      <c r="B51" s="77" t="s">
        <v>5217</v>
      </c>
      <c r="C51" s="77" t="s">
        <v>5218</v>
      </c>
      <c r="D51" s="77" t="s">
        <v>5221</v>
      </c>
      <c r="E51" s="77" t="s">
        <v>5180</v>
      </c>
    </row>
    <row r="52" spans="1:5">
      <c r="A52" s="243">
        <v>6390131</v>
      </c>
      <c r="B52" s="77" t="s">
        <v>5217</v>
      </c>
      <c r="C52" s="77" t="s">
        <v>5220</v>
      </c>
      <c r="D52" s="77" t="s">
        <v>5222</v>
      </c>
      <c r="E52" s="77" t="s">
        <v>5180</v>
      </c>
    </row>
    <row r="53" spans="1:5">
      <c r="A53" s="243">
        <v>3186431</v>
      </c>
      <c r="B53" s="77" t="s">
        <v>5217</v>
      </c>
      <c r="C53" s="77" t="s">
        <v>5218</v>
      </c>
      <c r="D53" s="76" t="s">
        <v>5223</v>
      </c>
      <c r="E53" s="77" t="s">
        <v>5210</v>
      </c>
    </row>
    <row r="54" spans="1:5">
      <c r="A54" s="243">
        <v>5368391</v>
      </c>
      <c r="B54" s="77" t="s">
        <v>5217</v>
      </c>
      <c r="C54" s="77" t="s">
        <v>5218</v>
      </c>
      <c r="D54" s="77" t="s">
        <v>5224</v>
      </c>
      <c r="E54" s="77" t="s">
        <v>3112</v>
      </c>
    </row>
    <row r="55" spans="1:5">
      <c r="A55" s="245"/>
      <c r="B55" s="77" t="s">
        <v>5217</v>
      </c>
      <c r="C55" s="77" t="s">
        <v>5225</v>
      </c>
      <c r="D55" s="77" t="s">
        <v>5224</v>
      </c>
      <c r="E55" s="77" t="s">
        <v>3112</v>
      </c>
    </row>
    <row r="56" spans="1:5">
      <c r="A56" s="252">
        <v>4471371</v>
      </c>
      <c r="B56" s="253" t="s">
        <v>5226</v>
      </c>
      <c r="C56" s="247" t="s">
        <v>5227</v>
      </c>
      <c r="D56" s="247" t="s">
        <v>5228</v>
      </c>
      <c r="E56" s="247" t="s">
        <v>232</v>
      </c>
    </row>
    <row r="57" spans="1:5">
      <c r="A57" s="77">
        <v>6240711</v>
      </c>
      <c r="B57" s="77" t="s">
        <v>5229</v>
      </c>
      <c r="C57" s="77" t="s">
        <v>578</v>
      </c>
      <c r="D57" s="77" t="s">
        <v>5230</v>
      </c>
      <c r="E57" s="77" t="s">
        <v>559</v>
      </c>
    </row>
    <row r="58" spans="1:5">
      <c r="A58" s="77">
        <v>6351971</v>
      </c>
      <c r="B58" s="77" t="s">
        <v>5229</v>
      </c>
      <c r="C58" s="77" t="s">
        <v>5231</v>
      </c>
      <c r="D58" s="77" t="s">
        <v>5232</v>
      </c>
      <c r="E58" s="77" t="s">
        <v>559</v>
      </c>
    </row>
    <row r="59" spans="1:5">
      <c r="A59" s="77">
        <v>6130392</v>
      </c>
      <c r="B59" s="76" t="s">
        <v>5233</v>
      </c>
      <c r="C59" s="247" t="s">
        <v>5234</v>
      </c>
      <c r="D59" s="247" t="s">
        <v>5235</v>
      </c>
      <c r="E59" s="247" t="s">
        <v>5159</v>
      </c>
    </row>
    <row r="60" spans="1:5">
      <c r="A60" s="245"/>
      <c r="B60" s="76" t="s">
        <v>5236</v>
      </c>
      <c r="C60" s="77" t="s">
        <v>5237</v>
      </c>
      <c r="D60" s="77" t="s">
        <v>5238</v>
      </c>
      <c r="E60" s="77" t="s">
        <v>1457</v>
      </c>
    </row>
    <row r="61" spans="1:5">
      <c r="A61" s="243">
        <v>3897936</v>
      </c>
      <c r="B61" s="76" t="s">
        <v>5236</v>
      </c>
      <c r="C61" s="77" t="s">
        <v>5239</v>
      </c>
      <c r="D61" s="77" t="s">
        <v>5238</v>
      </c>
      <c r="E61" s="77" t="s">
        <v>1457</v>
      </c>
    </row>
    <row r="62" spans="1:5">
      <c r="A62" s="245"/>
      <c r="B62" s="76" t="s">
        <v>5236</v>
      </c>
      <c r="C62" s="77" t="s">
        <v>5240</v>
      </c>
      <c r="D62" s="77" t="s">
        <v>5238</v>
      </c>
      <c r="E62" s="77" t="s">
        <v>1457</v>
      </c>
    </row>
    <row r="63" spans="1:5">
      <c r="A63" s="243">
        <v>3898001</v>
      </c>
      <c r="B63" s="76" t="s">
        <v>5236</v>
      </c>
      <c r="C63" s="77" t="s">
        <v>5241</v>
      </c>
      <c r="D63" s="77" t="s">
        <v>5238</v>
      </c>
      <c r="E63" s="77" t="s">
        <v>1457</v>
      </c>
    </row>
    <row r="64" spans="1:5">
      <c r="A64" s="245"/>
      <c r="B64" s="76" t="s">
        <v>5236</v>
      </c>
      <c r="C64" s="77" t="s">
        <v>5242</v>
      </c>
      <c r="D64" s="77" t="s">
        <v>5243</v>
      </c>
      <c r="E64" s="77" t="s">
        <v>1457</v>
      </c>
    </row>
    <row r="65" spans="1:5">
      <c r="A65" s="245"/>
      <c r="B65" s="38" t="s">
        <v>5236</v>
      </c>
      <c r="C65" s="77" t="s">
        <v>5244</v>
      </c>
      <c r="D65" s="77" t="s">
        <v>5243</v>
      </c>
      <c r="E65" s="77" t="s">
        <v>1457</v>
      </c>
    </row>
    <row r="66" spans="1:5">
      <c r="A66" s="245"/>
      <c r="B66" s="38" t="s">
        <v>5236</v>
      </c>
      <c r="C66" s="77" t="s">
        <v>5245</v>
      </c>
      <c r="D66" s="77" t="s">
        <v>5243</v>
      </c>
      <c r="E66" s="77" t="s">
        <v>1457</v>
      </c>
    </row>
    <row r="67" spans="1:5">
      <c r="A67" s="245"/>
      <c r="B67" s="38" t="s">
        <v>5236</v>
      </c>
      <c r="C67" s="77" t="s">
        <v>5246</v>
      </c>
      <c r="D67" s="77" t="s">
        <v>5247</v>
      </c>
      <c r="E67" s="77" t="s">
        <v>2010</v>
      </c>
    </row>
    <row r="68" spans="1:5">
      <c r="A68" s="245"/>
      <c r="B68" s="38" t="s">
        <v>5236</v>
      </c>
      <c r="C68" s="77" t="s">
        <v>5240</v>
      </c>
      <c r="D68" s="77" t="s">
        <v>5247</v>
      </c>
      <c r="E68" s="77" t="s">
        <v>2010</v>
      </c>
    </row>
    <row r="69" spans="1:5">
      <c r="A69" s="77">
        <v>6581421</v>
      </c>
      <c r="B69" s="38" t="s">
        <v>5248</v>
      </c>
      <c r="C69" s="77" t="s">
        <v>5249</v>
      </c>
      <c r="D69" s="77" t="s">
        <v>5250</v>
      </c>
      <c r="E69" s="77" t="s">
        <v>896</v>
      </c>
    </row>
    <row r="70" spans="1:5">
      <c r="A70" s="77">
        <v>6581551</v>
      </c>
      <c r="B70" s="38" t="s">
        <v>5248</v>
      </c>
      <c r="C70" s="77" t="s">
        <v>5251</v>
      </c>
      <c r="D70" s="77" t="s">
        <v>5250</v>
      </c>
      <c r="E70" s="77" t="s">
        <v>896</v>
      </c>
    </row>
    <row r="71" spans="1:5">
      <c r="A71" s="77">
        <v>6634971</v>
      </c>
      <c r="B71" s="38" t="s">
        <v>5252</v>
      </c>
      <c r="C71" s="77" t="s">
        <v>3243</v>
      </c>
      <c r="D71" s="77" t="s">
        <v>5253</v>
      </c>
      <c r="E71" s="77" t="s">
        <v>5210</v>
      </c>
    </row>
    <row r="72" spans="1:5">
      <c r="A72" s="77">
        <v>6726511</v>
      </c>
      <c r="B72" s="38" t="s">
        <v>5252</v>
      </c>
      <c r="C72" s="76" t="s">
        <v>3735</v>
      </c>
      <c r="D72" s="77" t="s">
        <v>5254</v>
      </c>
      <c r="E72" s="77" t="s">
        <v>5255</v>
      </c>
    </row>
    <row r="73" spans="1:5">
      <c r="A73" s="77">
        <v>6526841</v>
      </c>
      <c r="B73" s="38" t="s">
        <v>5252</v>
      </c>
      <c r="C73" s="76" t="s">
        <v>644</v>
      </c>
      <c r="D73" s="77" t="s">
        <v>5254</v>
      </c>
      <c r="E73" s="77" t="s">
        <v>5255</v>
      </c>
    </row>
    <row r="74" spans="1:5">
      <c r="A74" s="77">
        <v>6296841</v>
      </c>
      <c r="B74" s="38" t="s">
        <v>5252</v>
      </c>
      <c r="C74" s="76" t="s">
        <v>5256</v>
      </c>
      <c r="D74" s="77" t="s">
        <v>5254</v>
      </c>
      <c r="E74" s="77" t="s">
        <v>5255</v>
      </c>
    </row>
    <row r="75" spans="1:5">
      <c r="A75" s="77">
        <v>6374841</v>
      </c>
      <c r="B75" s="38" t="s">
        <v>5257</v>
      </c>
      <c r="C75" s="77" t="s">
        <v>2551</v>
      </c>
      <c r="D75" s="77" t="s">
        <v>5258</v>
      </c>
      <c r="E75" s="77" t="s">
        <v>5255</v>
      </c>
    </row>
    <row r="76" spans="1:5">
      <c r="A76" s="77">
        <v>6605711</v>
      </c>
      <c r="B76" s="38" t="s">
        <v>5257</v>
      </c>
      <c r="C76" s="77" t="s">
        <v>5259</v>
      </c>
      <c r="D76" s="77" t="s">
        <v>5260</v>
      </c>
      <c r="E76" s="77" t="s">
        <v>559</v>
      </c>
    </row>
    <row r="77" spans="1:5">
      <c r="A77" s="77">
        <v>6617391</v>
      </c>
      <c r="B77" s="38" t="s">
        <v>5261</v>
      </c>
      <c r="C77" s="77" t="s">
        <v>523</v>
      </c>
      <c r="D77" s="77" t="s">
        <v>5262</v>
      </c>
      <c r="E77" s="77" t="s">
        <v>5255</v>
      </c>
    </row>
    <row r="78" spans="1:5">
      <c r="A78" s="77">
        <v>6028131</v>
      </c>
      <c r="B78" s="38" t="s">
        <v>5263</v>
      </c>
      <c r="C78" s="77" t="s">
        <v>2556</v>
      </c>
      <c r="D78" s="77" t="s">
        <v>5264</v>
      </c>
      <c r="E78" s="77" t="s">
        <v>2743</v>
      </c>
    </row>
    <row r="79" spans="1:5">
      <c r="A79" s="77">
        <v>5265323</v>
      </c>
      <c r="B79" s="38" t="s">
        <v>5263</v>
      </c>
      <c r="C79" s="77" t="s">
        <v>2551</v>
      </c>
      <c r="D79" s="77" t="s">
        <v>5265</v>
      </c>
      <c r="E79" s="77" t="s">
        <v>559</v>
      </c>
    </row>
    <row r="80" spans="1:5">
      <c r="A80" s="77">
        <v>5959421</v>
      </c>
      <c r="B80" s="38" t="s">
        <v>5263</v>
      </c>
      <c r="C80" s="77" t="s">
        <v>2551</v>
      </c>
      <c r="D80" s="77" t="s">
        <v>5266</v>
      </c>
      <c r="E80" s="77" t="s">
        <v>13</v>
      </c>
    </row>
    <row r="81" spans="1:26">
      <c r="A81" s="77">
        <v>5912261</v>
      </c>
      <c r="B81" s="100" t="s">
        <v>5267</v>
      </c>
      <c r="C81" s="77" t="s">
        <v>180</v>
      </c>
      <c r="D81" s="76" t="s">
        <v>5268</v>
      </c>
      <c r="E81" s="76" t="s">
        <v>43</v>
      </c>
    </row>
    <row r="82" spans="1:26">
      <c r="A82" s="77">
        <v>655342</v>
      </c>
      <c r="B82" s="100" t="s">
        <v>5267</v>
      </c>
      <c r="C82" s="77" t="s">
        <v>180</v>
      </c>
      <c r="D82" s="77" t="s">
        <v>5269</v>
      </c>
      <c r="E82" s="77" t="s">
        <v>5182</v>
      </c>
    </row>
    <row r="83" spans="1:26">
      <c r="A83" s="77">
        <v>9953409</v>
      </c>
      <c r="B83" s="100" t="s">
        <v>5267</v>
      </c>
      <c r="C83" s="77" t="s">
        <v>180</v>
      </c>
      <c r="D83" s="77" t="s">
        <v>5270</v>
      </c>
      <c r="E83" s="77" t="s">
        <v>274</v>
      </c>
    </row>
    <row r="84" spans="1:26">
      <c r="A84" s="77">
        <v>655342</v>
      </c>
      <c r="B84" s="38" t="s">
        <v>5271</v>
      </c>
      <c r="C84" s="38" t="s">
        <v>523</v>
      </c>
      <c r="D84" s="77" t="s">
        <v>5269</v>
      </c>
      <c r="E84" s="77" t="s">
        <v>5182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243">
        <v>9953409</v>
      </c>
      <c r="B85" s="38" t="s">
        <v>5271</v>
      </c>
      <c r="C85" s="38" t="s">
        <v>5272</v>
      </c>
      <c r="D85" s="77" t="s">
        <v>5270</v>
      </c>
      <c r="E85" s="77" t="s">
        <v>274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243">
        <v>9953547</v>
      </c>
      <c r="B86" s="38" t="s">
        <v>5271</v>
      </c>
      <c r="C86" s="38" t="s">
        <v>5273</v>
      </c>
      <c r="D86" s="77" t="s">
        <v>5274</v>
      </c>
      <c r="E86" s="77" t="s">
        <v>559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77">
        <v>6338001</v>
      </c>
      <c r="B87" s="38" t="s">
        <v>5275</v>
      </c>
      <c r="C87" s="38" t="s">
        <v>5272</v>
      </c>
      <c r="D87" s="77" t="s">
        <v>5276</v>
      </c>
      <c r="E87" s="77" t="s">
        <v>274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77">
        <v>654542</v>
      </c>
      <c r="B88" s="254" t="s">
        <v>5275</v>
      </c>
      <c r="C88" s="254" t="s">
        <v>5272</v>
      </c>
      <c r="D88" s="255" t="s">
        <v>5277</v>
      </c>
      <c r="E88" s="255" t="s">
        <v>5182</v>
      </c>
    </row>
    <row r="89" spans="1:26">
      <c r="A89" s="77">
        <v>5505551</v>
      </c>
      <c r="B89" s="254" t="s">
        <v>5275</v>
      </c>
      <c r="C89" s="254" t="s">
        <v>5272</v>
      </c>
      <c r="D89" s="255" t="s">
        <v>5278</v>
      </c>
      <c r="E89" s="255" t="s">
        <v>43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77">
        <v>3</v>
      </c>
      <c r="B90" s="256" t="s">
        <v>5279</v>
      </c>
      <c r="C90" s="255" t="s">
        <v>576</v>
      </c>
      <c r="D90" s="255" t="s">
        <v>5280</v>
      </c>
      <c r="E90" s="255" t="s">
        <v>559</v>
      </c>
    </row>
    <row r="91" spans="1:26">
      <c r="A91" s="243">
        <v>5752971</v>
      </c>
      <c r="B91" s="254" t="s">
        <v>5281</v>
      </c>
      <c r="C91" s="255" t="s">
        <v>5282</v>
      </c>
      <c r="D91" s="255" t="s">
        <v>5283</v>
      </c>
      <c r="E91" s="255" t="s">
        <v>689</v>
      </c>
    </row>
    <row r="92" spans="1:26">
      <c r="A92" s="243">
        <v>4166452</v>
      </c>
      <c r="B92" s="38" t="s">
        <v>5281</v>
      </c>
      <c r="C92" s="77" t="s">
        <v>5284</v>
      </c>
      <c r="D92" s="77" t="s">
        <v>5283</v>
      </c>
      <c r="E92" s="77" t="s">
        <v>689</v>
      </c>
    </row>
    <row r="93" spans="1:26">
      <c r="A93" s="243">
        <v>5017981</v>
      </c>
      <c r="B93" s="38" t="s">
        <v>5281</v>
      </c>
      <c r="C93" s="77" t="s">
        <v>5285</v>
      </c>
      <c r="D93" s="77" t="s">
        <v>5286</v>
      </c>
      <c r="E93" s="77" t="s">
        <v>5207</v>
      </c>
    </row>
    <row r="94" spans="1:26">
      <c r="A94" s="243">
        <v>5017821</v>
      </c>
      <c r="B94" s="38" t="s">
        <v>5281</v>
      </c>
      <c r="C94" s="77" t="s">
        <v>5282</v>
      </c>
      <c r="D94" s="77" t="s">
        <v>5286</v>
      </c>
      <c r="E94" s="77" t="s">
        <v>5207</v>
      </c>
    </row>
    <row r="95" spans="1:26">
      <c r="A95" s="243">
        <v>5017771</v>
      </c>
      <c r="B95" s="38" t="s">
        <v>5281</v>
      </c>
      <c r="C95" s="77" t="s">
        <v>5284</v>
      </c>
      <c r="D95" s="77" t="s">
        <v>5286</v>
      </c>
      <c r="E95" s="77" t="s">
        <v>5207</v>
      </c>
    </row>
    <row r="96" spans="1:26">
      <c r="A96" s="245"/>
      <c r="B96" s="38" t="s">
        <v>5287</v>
      </c>
      <c r="C96" s="77" t="s">
        <v>5288</v>
      </c>
      <c r="D96" s="77" t="s">
        <v>5289</v>
      </c>
      <c r="E96" s="77" t="s">
        <v>331</v>
      </c>
    </row>
    <row r="97" spans="1:5">
      <c r="A97" s="257">
        <v>9960107</v>
      </c>
      <c r="B97" s="38" t="s">
        <v>5290</v>
      </c>
      <c r="C97" s="77" t="s">
        <v>5291</v>
      </c>
      <c r="D97" s="77" t="s">
        <v>5292</v>
      </c>
      <c r="E97" s="77" t="s">
        <v>249</v>
      </c>
    </row>
    <row r="98" spans="1:5">
      <c r="A98" s="257">
        <v>4602462</v>
      </c>
      <c r="B98" s="38" t="s">
        <v>5290</v>
      </c>
      <c r="C98" s="77" t="s">
        <v>5293</v>
      </c>
      <c r="D98" s="77" t="s">
        <v>5292</v>
      </c>
      <c r="E98" s="77" t="s">
        <v>249</v>
      </c>
    </row>
    <row r="99" spans="1:5">
      <c r="A99" s="257">
        <v>4602463</v>
      </c>
      <c r="B99" s="38" t="s">
        <v>5290</v>
      </c>
      <c r="C99" s="77" t="s">
        <v>5294</v>
      </c>
      <c r="D99" s="77" t="s">
        <v>5292</v>
      </c>
      <c r="E99" s="77" t="s">
        <v>249</v>
      </c>
    </row>
    <row r="100" spans="1:5">
      <c r="A100" s="257">
        <v>5459713</v>
      </c>
      <c r="B100" s="38" t="s">
        <v>5290</v>
      </c>
      <c r="C100" s="77" t="s">
        <v>5295</v>
      </c>
      <c r="D100" s="77" t="s">
        <v>5292</v>
      </c>
      <c r="E100" s="77" t="s">
        <v>249</v>
      </c>
    </row>
    <row r="101" spans="1:5">
      <c r="A101" s="257">
        <v>9960108</v>
      </c>
      <c r="B101" s="38" t="s">
        <v>5290</v>
      </c>
      <c r="C101" s="77" t="s">
        <v>5296</v>
      </c>
      <c r="D101" s="77" t="s">
        <v>5292</v>
      </c>
      <c r="E101" s="77" t="s">
        <v>249</v>
      </c>
    </row>
    <row r="102" spans="1:5">
      <c r="A102" s="245"/>
      <c r="B102" s="38" t="s">
        <v>5290</v>
      </c>
      <c r="C102" s="77" t="s">
        <v>5297</v>
      </c>
      <c r="D102" s="77" t="s">
        <v>5298</v>
      </c>
      <c r="E102" s="77" t="s">
        <v>5299</v>
      </c>
    </row>
    <row r="103" spans="1:5">
      <c r="A103" s="258">
        <v>9957584</v>
      </c>
      <c r="B103" s="38" t="s">
        <v>5290</v>
      </c>
      <c r="C103" s="77" t="s">
        <v>5295</v>
      </c>
      <c r="D103" s="77" t="s">
        <v>5298</v>
      </c>
      <c r="E103" s="77" t="s">
        <v>5299</v>
      </c>
    </row>
    <row r="104" spans="1:5">
      <c r="A104" s="258">
        <v>9955417</v>
      </c>
      <c r="B104" s="38" t="s">
        <v>5290</v>
      </c>
      <c r="C104" s="77" t="s">
        <v>5300</v>
      </c>
      <c r="D104" s="77" t="s">
        <v>5298</v>
      </c>
      <c r="E104" s="77" t="s">
        <v>5299</v>
      </c>
    </row>
    <row r="105" spans="1:5">
      <c r="A105" s="243">
        <v>9958238</v>
      </c>
      <c r="B105" s="38" t="s">
        <v>5290</v>
      </c>
      <c r="C105" s="77" t="s">
        <v>5295</v>
      </c>
      <c r="D105" s="77" t="s">
        <v>5301</v>
      </c>
      <c r="E105" s="77" t="s">
        <v>5182</v>
      </c>
    </row>
    <row r="106" spans="1:5">
      <c r="A106" s="243">
        <v>4834961</v>
      </c>
      <c r="B106" s="38" t="s">
        <v>5302</v>
      </c>
      <c r="C106" s="77" t="s">
        <v>2910</v>
      </c>
      <c r="D106" s="77" t="s">
        <v>5303</v>
      </c>
      <c r="E106" s="77" t="s">
        <v>5207</v>
      </c>
    </row>
    <row r="107" spans="1:5">
      <c r="A107" s="243">
        <v>4834962</v>
      </c>
      <c r="B107" s="38" t="s">
        <v>5302</v>
      </c>
      <c r="C107" s="77" t="s">
        <v>5304</v>
      </c>
      <c r="D107" s="77" t="s">
        <v>5303</v>
      </c>
      <c r="E107" s="77" t="s">
        <v>5207</v>
      </c>
    </row>
    <row r="108" spans="1:5">
      <c r="A108" s="243">
        <v>4644201</v>
      </c>
      <c r="B108" s="38" t="s">
        <v>5302</v>
      </c>
      <c r="C108" s="77" t="s">
        <v>5305</v>
      </c>
      <c r="D108" s="77" t="s">
        <v>5306</v>
      </c>
      <c r="E108" s="77" t="s">
        <v>5307</v>
      </c>
    </row>
    <row r="109" spans="1:5">
      <c r="A109" s="243">
        <v>4644202</v>
      </c>
      <c r="B109" s="38" t="s">
        <v>5302</v>
      </c>
      <c r="C109" s="77" t="s">
        <v>5308</v>
      </c>
      <c r="D109" s="77" t="s">
        <v>5306</v>
      </c>
      <c r="E109" s="77" t="s">
        <v>5307</v>
      </c>
    </row>
    <row r="110" spans="1:5">
      <c r="A110" s="243">
        <v>4644381</v>
      </c>
      <c r="B110" s="38" t="s">
        <v>5302</v>
      </c>
      <c r="C110" s="77" t="s">
        <v>5309</v>
      </c>
      <c r="D110" s="77" t="s">
        <v>5306</v>
      </c>
      <c r="E110" s="77" t="s">
        <v>5307</v>
      </c>
    </row>
    <row r="111" spans="1:5">
      <c r="A111" s="251"/>
      <c r="B111" s="38" t="s">
        <v>5310</v>
      </c>
      <c r="C111" s="77" t="s">
        <v>180</v>
      </c>
      <c r="D111" s="77" t="s">
        <v>5311</v>
      </c>
      <c r="E111" s="77" t="s">
        <v>5024</v>
      </c>
    </row>
    <row r="112" spans="1:5">
      <c r="A112" s="251"/>
      <c r="B112" s="38" t="s">
        <v>5310</v>
      </c>
      <c r="C112" s="77" t="s">
        <v>5312</v>
      </c>
      <c r="D112" s="76" t="s">
        <v>5313</v>
      </c>
      <c r="E112" s="77" t="s">
        <v>5024</v>
      </c>
    </row>
    <row r="113" spans="1:5">
      <c r="A113" s="243"/>
      <c r="B113" s="38" t="s">
        <v>5314</v>
      </c>
      <c r="C113" s="244"/>
      <c r="D113" s="244"/>
      <c r="E113" s="244"/>
    </row>
    <row r="114" spans="1:5">
      <c r="A114" s="243"/>
      <c r="B114" s="38" t="s">
        <v>5315</v>
      </c>
      <c r="C114" s="244"/>
      <c r="D114" s="244"/>
      <c r="E114" s="244"/>
    </row>
    <row r="115" spans="1:5">
      <c r="A115" s="259">
        <v>202515</v>
      </c>
      <c r="B115" s="259" t="s">
        <v>5316</v>
      </c>
      <c r="C115" s="259" t="s">
        <v>5317</v>
      </c>
      <c r="D115" s="77"/>
      <c r="E115" s="77"/>
    </row>
    <row r="116" spans="1:5">
      <c r="A116" s="243">
        <v>5378002</v>
      </c>
      <c r="B116" s="38" t="s">
        <v>5318</v>
      </c>
      <c r="C116" s="77" t="s">
        <v>5319</v>
      </c>
      <c r="D116" s="77" t="s">
        <v>5320</v>
      </c>
      <c r="E116" s="77" t="s">
        <v>227</v>
      </c>
    </row>
    <row r="117" spans="1:5">
      <c r="A117" s="245"/>
      <c r="B117" s="38" t="s">
        <v>5318</v>
      </c>
      <c r="C117" s="77" t="s">
        <v>5321</v>
      </c>
      <c r="D117" s="77" t="s">
        <v>5322</v>
      </c>
      <c r="E117" s="77" t="s">
        <v>1457</v>
      </c>
    </row>
    <row r="118" spans="1:5">
      <c r="A118" s="245"/>
      <c r="B118" s="38" t="s">
        <v>5318</v>
      </c>
      <c r="C118" s="77" t="s">
        <v>5323</v>
      </c>
      <c r="D118" s="77" t="s">
        <v>5324</v>
      </c>
      <c r="E118" s="77" t="s">
        <v>5325</v>
      </c>
    </row>
    <row r="119" spans="1:5">
      <c r="A119" s="245"/>
      <c r="B119" s="38" t="s">
        <v>5326</v>
      </c>
      <c r="C119" s="77" t="s">
        <v>5327</v>
      </c>
      <c r="D119" s="77" t="s">
        <v>5328</v>
      </c>
      <c r="E119" s="77" t="s">
        <v>896</v>
      </c>
    </row>
    <row r="120" spans="1:5">
      <c r="A120" s="243">
        <v>99870010</v>
      </c>
      <c r="B120" s="38" t="s">
        <v>5329</v>
      </c>
      <c r="C120" s="244"/>
      <c r="D120" s="244"/>
      <c r="E120" s="244"/>
    </row>
    <row r="121" spans="1:5">
      <c r="A121" s="243">
        <v>6375842</v>
      </c>
      <c r="B121" s="38" t="s">
        <v>5330</v>
      </c>
      <c r="C121" s="77" t="s">
        <v>5331</v>
      </c>
      <c r="D121" s="77" t="s">
        <v>5332</v>
      </c>
      <c r="E121" s="77" t="s">
        <v>871</v>
      </c>
    </row>
    <row r="122" spans="1:5">
      <c r="A122" s="243">
        <v>6587421</v>
      </c>
      <c r="B122" s="38" t="s">
        <v>5333</v>
      </c>
      <c r="C122" s="77" t="s">
        <v>5334</v>
      </c>
      <c r="D122" s="77" t="s">
        <v>5335</v>
      </c>
      <c r="E122" s="77" t="s">
        <v>5336</v>
      </c>
    </row>
    <row r="123" spans="1:5">
      <c r="A123" s="243">
        <v>6587422</v>
      </c>
      <c r="B123" s="38" t="s">
        <v>5333</v>
      </c>
      <c r="C123" s="77" t="s">
        <v>5337</v>
      </c>
      <c r="D123" s="77" t="s">
        <v>5338</v>
      </c>
      <c r="E123" s="77" t="s">
        <v>5336</v>
      </c>
    </row>
    <row r="124" spans="1:5">
      <c r="A124" s="243">
        <v>5066793</v>
      </c>
      <c r="B124" s="38" t="s">
        <v>5333</v>
      </c>
      <c r="C124" s="77" t="s">
        <v>5334</v>
      </c>
      <c r="D124" s="77" t="s">
        <v>5339</v>
      </c>
      <c r="E124" s="77" t="s">
        <v>5336</v>
      </c>
    </row>
    <row r="125" spans="1:5">
      <c r="A125" s="243">
        <v>5066794</v>
      </c>
      <c r="B125" s="38" t="s">
        <v>5333</v>
      </c>
      <c r="C125" s="77" t="s">
        <v>5334</v>
      </c>
      <c r="D125" s="77" t="s">
        <v>5340</v>
      </c>
      <c r="E125" s="77" t="s">
        <v>5336</v>
      </c>
    </row>
    <row r="126" spans="1:5">
      <c r="A126" s="245"/>
      <c r="B126" s="38" t="s">
        <v>5333</v>
      </c>
      <c r="C126" s="77" t="s">
        <v>5337</v>
      </c>
      <c r="D126" s="77" t="s">
        <v>5341</v>
      </c>
      <c r="E126" s="77" t="s">
        <v>5336</v>
      </c>
    </row>
    <row r="127" spans="1:5">
      <c r="A127" s="243">
        <v>5069481</v>
      </c>
      <c r="B127" s="38" t="s">
        <v>5342</v>
      </c>
      <c r="C127" s="77" t="s">
        <v>5343</v>
      </c>
      <c r="D127" s="77" t="s">
        <v>5344</v>
      </c>
      <c r="E127" s="77" t="s">
        <v>5336</v>
      </c>
    </row>
    <row r="128" spans="1:5">
      <c r="A128" s="243">
        <v>6276972</v>
      </c>
      <c r="B128" s="38" t="s">
        <v>5345</v>
      </c>
      <c r="C128" s="77" t="s">
        <v>5346</v>
      </c>
      <c r="D128" s="77" t="s">
        <v>5347</v>
      </c>
      <c r="E128" s="77" t="s">
        <v>5336</v>
      </c>
    </row>
    <row r="129" spans="1:5">
      <c r="A129" s="243">
        <v>6276973</v>
      </c>
      <c r="B129" s="38" t="s">
        <v>5345</v>
      </c>
      <c r="C129" s="77" t="s">
        <v>5348</v>
      </c>
      <c r="D129" s="77" t="s">
        <v>5347</v>
      </c>
      <c r="E129" s="77" t="s">
        <v>5336</v>
      </c>
    </row>
    <row r="130" spans="1:5">
      <c r="A130" s="243">
        <v>5274611</v>
      </c>
      <c r="B130" s="38" t="s">
        <v>5349</v>
      </c>
      <c r="C130" s="77" t="s">
        <v>5343</v>
      </c>
      <c r="D130" s="77" t="s">
        <v>5350</v>
      </c>
      <c r="E130" s="77" t="s">
        <v>5336</v>
      </c>
    </row>
    <row r="131" spans="1:5">
      <c r="A131" s="245"/>
      <c r="B131" s="38" t="s">
        <v>5351</v>
      </c>
      <c r="C131" s="77" t="s">
        <v>5352</v>
      </c>
      <c r="D131" s="77" t="s">
        <v>5353</v>
      </c>
      <c r="E131" s="77" t="s">
        <v>329</v>
      </c>
    </row>
    <row r="132" spans="1:5">
      <c r="A132" s="245"/>
      <c r="B132" s="38" t="s">
        <v>5351</v>
      </c>
      <c r="C132" s="77" t="s">
        <v>5354</v>
      </c>
      <c r="D132" s="77" t="s">
        <v>5355</v>
      </c>
      <c r="E132" s="77" t="s">
        <v>70</v>
      </c>
    </row>
    <row r="133" spans="1:5">
      <c r="A133" s="243">
        <v>4831151</v>
      </c>
      <c r="B133" s="38" t="s">
        <v>5351</v>
      </c>
      <c r="C133" s="77" t="s">
        <v>5356</v>
      </c>
      <c r="D133" s="77" t="s">
        <v>5357</v>
      </c>
      <c r="E133" s="77" t="s">
        <v>746</v>
      </c>
    </row>
    <row r="134" spans="1:5">
      <c r="A134" s="243">
        <v>4831313</v>
      </c>
      <c r="B134" s="38" t="s">
        <v>5351</v>
      </c>
      <c r="C134" s="77" t="s">
        <v>5358</v>
      </c>
      <c r="D134" s="77" t="s">
        <v>5359</v>
      </c>
      <c r="E134" s="77" t="s">
        <v>746</v>
      </c>
    </row>
    <row r="135" spans="1:5">
      <c r="A135" s="251"/>
      <c r="B135" s="38" t="s">
        <v>5351</v>
      </c>
      <c r="C135" s="77" t="s">
        <v>5360</v>
      </c>
      <c r="D135" s="77" t="s">
        <v>5361</v>
      </c>
      <c r="E135" s="77" t="s">
        <v>485</v>
      </c>
    </row>
    <row r="136" spans="1:5">
      <c r="A136" s="243">
        <v>6419391</v>
      </c>
      <c r="B136" s="38" t="s">
        <v>5351</v>
      </c>
      <c r="C136" s="77" t="s">
        <v>5362</v>
      </c>
      <c r="D136" s="77" t="s">
        <v>5363</v>
      </c>
      <c r="E136" s="77" t="s">
        <v>746</v>
      </c>
    </row>
    <row r="137" spans="1:5">
      <c r="A137" s="243">
        <v>5524683</v>
      </c>
      <c r="B137" s="38" t="s">
        <v>5364</v>
      </c>
      <c r="C137" s="77" t="s">
        <v>5358</v>
      </c>
      <c r="D137" s="77" t="s">
        <v>5365</v>
      </c>
      <c r="E137" s="77" t="s">
        <v>746</v>
      </c>
    </row>
    <row r="138" spans="1:5">
      <c r="A138" s="243">
        <v>4508832</v>
      </c>
      <c r="B138" s="38" t="s">
        <v>5366</v>
      </c>
      <c r="C138" s="77" t="s">
        <v>5367</v>
      </c>
      <c r="D138" s="77" t="s">
        <v>5368</v>
      </c>
      <c r="E138" s="77" t="s">
        <v>5336</v>
      </c>
    </row>
    <row r="139" spans="1:5">
      <c r="A139" s="243">
        <v>5475262</v>
      </c>
      <c r="B139" s="38" t="s">
        <v>5366</v>
      </c>
      <c r="C139" s="77" t="s">
        <v>5337</v>
      </c>
      <c r="D139" s="77" t="s">
        <v>5369</v>
      </c>
      <c r="E139" s="77" t="s">
        <v>70</v>
      </c>
    </row>
    <row r="140" spans="1:5">
      <c r="A140" s="243">
        <v>5475132</v>
      </c>
      <c r="B140" s="38" t="s">
        <v>5366</v>
      </c>
      <c r="C140" s="77" t="s">
        <v>5337</v>
      </c>
      <c r="D140" s="77" t="s">
        <v>5370</v>
      </c>
      <c r="E140" s="77" t="s">
        <v>70</v>
      </c>
    </row>
    <row r="141" spans="1:5">
      <c r="A141" s="243">
        <v>4041791</v>
      </c>
      <c r="B141" s="38" t="s">
        <v>5366</v>
      </c>
      <c r="C141" s="77" t="s">
        <v>5371</v>
      </c>
      <c r="D141" s="77" t="s">
        <v>5372</v>
      </c>
      <c r="E141" s="77" t="s">
        <v>329</v>
      </c>
    </row>
    <row r="142" spans="1:5">
      <c r="A142" s="243">
        <v>4041796</v>
      </c>
      <c r="B142" s="38" t="s">
        <v>5366</v>
      </c>
      <c r="C142" s="77" t="s">
        <v>5373</v>
      </c>
      <c r="D142" s="77" t="s">
        <v>5372</v>
      </c>
      <c r="E142" s="77" t="s">
        <v>329</v>
      </c>
    </row>
    <row r="143" spans="1:5">
      <c r="A143" s="243">
        <v>3164311</v>
      </c>
      <c r="B143" s="38" t="s">
        <v>5366</v>
      </c>
      <c r="C143" s="77" t="s">
        <v>5374</v>
      </c>
      <c r="D143" s="77" t="s">
        <v>5372</v>
      </c>
      <c r="E143" s="77" t="s">
        <v>329</v>
      </c>
    </row>
    <row r="144" spans="1:5">
      <c r="A144" s="243">
        <v>3164314</v>
      </c>
      <c r="B144" s="38" t="s">
        <v>5366</v>
      </c>
      <c r="C144" s="77" t="s">
        <v>5375</v>
      </c>
      <c r="D144" s="77" t="s">
        <v>5372</v>
      </c>
      <c r="E144" s="77" t="s">
        <v>329</v>
      </c>
    </row>
    <row r="145" spans="1:5">
      <c r="A145" s="243">
        <v>3164237</v>
      </c>
      <c r="B145" s="38" t="s">
        <v>5366</v>
      </c>
      <c r="C145" s="77" t="s">
        <v>5376</v>
      </c>
      <c r="D145" s="77" t="s">
        <v>5372</v>
      </c>
      <c r="E145" s="77" t="s">
        <v>329</v>
      </c>
    </row>
    <row r="146" spans="1:5">
      <c r="A146" s="243">
        <v>3164231</v>
      </c>
      <c r="B146" s="38" t="s">
        <v>5366</v>
      </c>
      <c r="C146" s="77" t="s">
        <v>5377</v>
      </c>
      <c r="D146" s="77" t="s">
        <v>5372</v>
      </c>
      <c r="E146" s="77" t="s">
        <v>329</v>
      </c>
    </row>
    <row r="147" spans="1:5">
      <c r="A147" s="243">
        <v>3164315</v>
      </c>
      <c r="B147" s="38" t="s">
        <v>5366</v>
      </c>
      <c r="C147" s="77" t="s">
        <v>5378</v>
      </c>
      <c r="D147" s="77" t="s">
        <v>5379</v>
      </c>
      <c r="E147" s="77" t="s">
        <v>329</v>
      </c>
    </row>
    <row r="148" spans="1:5">
      <c r="A148" s="243">
        <v>3137921</v>
      </c>
      <c r="B148" s="38" t="s">
        <v>5366</v>
      </c>
      <c r="C148" s="77" t="s">
        <v>5380</v>
      </c>
      <c r="D148" s="77" t="s">
        <v>5381</v>
      </c>
      <c r="E148" s="77" t="s">
        <v>5336</v>
      </c>
    </row>
    <row r="149" spans="1:5">
      <c r="A149" s="243">
        <v>3137923</v>
      </c>
      <c r="B149" s="38" t="s">
        <v>5366</v>
      </c>
      <c r="C149" s="77" t="s">
        <v>5382</v>
      </c>
      <c r="D149" s="77" t="s">
        <v>5383</v>
      </c>
      <c r="E149" s="77" t="s">
        <v>5336</v>
      </c>
    </row>
    <row r="150" spans="1:5">
      <c r="A150" s="245"/>
      <c r="B150" s="38" t="s">
        <v>5366</v>
      </c>
      <c r="C150" s="77" t="s">
        <v>5384</v>
      </c>
      <c r="D150" s="77" t="s">
        <v>5385</v>
      </c>
      <c r="E150" s="77" t="s">
        <v>746</v>
      </c>
    </row>
    <row r="151" spans="1:5">
      <c r="A151" s="243">
        <v>4656262</v>
      </c>
      <c r="B151" s="38" t="s">
        <v>5366</v>
      </c>
      <c r="C151" s="77" t="s">
        <v>5386</v>
      </c>
      <c r="D151" s="77" t="s">
        <v>5387</v>
      </c>
      <c r="E151" s="77" t="s">
        <v>746</v>
      </c>
    </row>
    <row r="152" spans="1:5">
      <c r="A152" s="245"/>
      <c r="B152" s="38" t="s">
        <v>5366</v>
      </c>
      <c r="C152" s="77" t="s">
        <v>5380</v>
      </c>
      <c r="D152" s="77" t="s">
        <v>5388</v>
      </c>
      <c r="E152" s="77" t="s">
        <v>5336</v>
      </c>
    </row>
    <row r="153" spans="1:5">
      <c r="A153" s="245"/>
      <c r="B153" s="38" t="s">
        <v>5366</v>
      </c>
      <c r="C153" s="77" t="s">
        <v>5380</v>
      </c>
      <c r="D153" s="77" t="s">
        <v>5389</v>
      </c>
      <c r="E153" s="77" t="s">
        <v>5336</v>
      </c>
    </row>
    <row r="154" spans="1:5">
      <c r="A154" s="243">
        <v>4218265</v>
      </c>
      <c r="B154" s="38" t="s">
        <v>5390</v>
      </c>
      <c r="C154" s="77" t="s">
        <v>5391</v>
      </c>
      <c r="D154" s="77" t="s">
        <v>5392</v>
      </c>
      <c r="E154" s="77" t="s">
        <v>329</v>
      </c>
    </row>
    <row r="155" spans="1:5">
      <c r="A155" s="243">
        <v>4218266</v>
      </c>
      <c r="B155" s="38" t="s">
        <v>5390</v>
      </c>
      <c r="C155" s="77" t="s">
        <v>5378</v>
      </c>
      <c r="D155" s="76" t="s">
        <v>5393</v>
      </c>
      <c r="E155" s="77" t="s">
        <v>329</v>
      </c>
    </row>
    <row r="156" spans="1:5">
      <c r="A156" s="243">
        <v>6457261</v>
      </c>
      <c r="B156" s="38" t="s">
        <v>5390</v>
      </c>
      <c r="C156" s="77" t="s">
        <v>5394</v>
      </c>
      <c r="D156" s="77" t="s">
        <v>5395</v>
      </c>
      <c r="E156" s="77" t="s">
        <v>329</v>
      </c>
    </row>
    <row r="157" spans="1:5">
      <c r="A157" s="260">
        <v>9927278</v>
      </c>
      <c r="B157" s="260" t="s">
        <v>5396</v>
      </c>
      <c r="C157" s="260" t="s">
        <v>5397</v>
      </c>
      <c r="D157" s="260" t="s">
        <v>5398</v>
      </c>
      <c r="E157" s="260" t="s">
        <v>5399</v>
      </c>
    </row>
    <row r="158" spans="1:5">
      <c r="A158" s="245"/>
      <c r="B158" s="38" t="s">
        <v>5400</v>
      </c>
      <c r="C158" s="77" t="s">
        <v>170</v>
      </c>
      <c r="D158" s="77" t="s">
        <v>5401</v>
      </c>
      <c r="E158" s="77" t="s">
        <v>94</v>
      </c>
    </row>
    <row r="159" spans="1:5">
      <c r="A159" s="245"/>
      <c r="B159" s="38" t="s">
        <v>5400</v>
      </c>
      <c r="C159" s="77" t="s">
        <v>170</v>
      </c>
      <c r="D159" s="77" t="s">
        <v>5402</v>
      </c>
      <c r="E159" s="77" t="s">
        <v>746</v>
      </c>
    </row>
    <row r="160" spans="1:5">
      <c r="A160" s="245"/>
      <c r="B160" s="38" t="s">
        <v>5403</v>
      </c>
      <c r="C160" s="77" t="s">
        <v>3239</v>
      </c>
      <c r="D160" s="77" t="s">
        <v>5404</v>
      </c>
      <c r="E160" s="77" t="s">
        <v>46</v>
      </c>
    </row>
    <row r="161" spans="1:6">
      <c r="A161" s="251"/>
      <c r="B161" s="38" t="s">
        <v>5403</v>
      </c>
      <c r="C161" s="77" t="s">
        <v>5405</v>
      </c>
      <c r="D161" s="77" t="s">
        <v>5406</v>
      </c>
      <c r="E161" s="77" t="s">
        <v>46</v>
      </c>
    </row>
    <row r="162" spans="1:6">
      <c r="A162" s="251"/>
      <c r="B162" s="38" t="s">
        <v>5403</v>
      </c>
      <c r="C162" s="77" t="s">
        <v>5407</v>
      </c>
      <c r="D162" s="77" t="s">
        <v>5408</v>
      </c>
      <c r="E162" s="77" t="s">
        <v>46</v>
      </c>
    </row>
    <row r="163" spans="1:6">
      <c r="A163" s="251"/>
      <c r="B163" s="38" t="s">
        <v>5403</v>
      </c>
      <c r="C163" s="77" t="s">
        <v>3243</v>
      </c>
      <c r="D163" s="77" t="s">
        <v>5409</v>
      </c>
      <c r="E163" s="77" t="s">
        <v>46</v>
      </c>
    </row>
    <row r="164" spans="1:6">
      <c r="A164" s="251"/>
      <c r="B164" s="38" t="s">
        <v>5403</v>
      </c>
      <c r="C164" s="77" t="s">
        <v>164</v>
      </c>
      <c r="D164" s="77" t="s">
        <v>5410</v>
      </c>
      <c r="E164" s="77" t="s">
        <v>642</v>
      </c>
    </row>
    <row r="165" spans="1:6">
      <c r="A165" s="251"/>
      <c r="B165" s="38" t="s">
        <v>5403</v>
      </c>
      <c r="C165" s="77" t="s">
        <v>507</v>
      </c>
      <c r="D165" s="77" t="s">
        <v>5410</v>
      </c>
      <c r="E165" s="77" t="s">
        <v>642</v>
      </c>
    </row>
    <row r="166" spans="1:6">
      <c r="A166" s="251"/>
      <c r="B166" s="38" t="s">
        <v>5403</v>
      </c>
      <c r="C166" s="77" t="s">
        <v>1016</v>
      </c>
      <c r="D166" s="77" t="s">
        <v>5410</v>
      </c>
      <c r="E166" s="77" t="s">
        <v>642</v>
      </c>
    </row>
    <row r="167" spans="1:6">
      <c r="A167" s="77">
        <v>4108451</v>
      </c>
      <c r="B167" s="38" t="s">
        <v>5411</v>
      </c>
      <c r="C167" s="77" t="s">
        <v>5412</v>
      </c>
      <c r="D167" s="77" t="s">
        <v>5413</v>
      </c>
      <c r="E167" s="77" t="s">
        <v>5255</v>
      </c>
    </row>
    <row r="168" spans="1:6">
      <c r="A168" s="77">
        <v>4108371</v>
      </c>
      <c r="B168" s="38" t="s">
        <v>5411</v>
      </c>
      <c r="C168" s="77" t="s">
        <v>5414</v>
      </c>
      <c r="D168" s="77" t="s">
        <v>5413</v>
      </c>
      <c r="E168" s="77" t="s">
        <v>5255</v>
      </c>
    </row>
    <row r="169" spans="1:6">
      <c r="A169" s="77">
        <v>6132841</v>
      </c>
      <c r="B169" s="38" t="s">
        <v>5411</v>
      </c>
      <c r="C169" s="77" t="s">
        <v>2553</v>
      </c>
      <c r="D169" s="77" t="s">
        <v>5415</v>
      </c>
      <c r="E169" s="77" t="s">
        <v>5210</v>
      </c>
    </row>
    <row r="170" spans="1:6">
      <c r="A170" s="77">
        <v>6132842</v>
      </c>
      <c r="B170" s="38" t="s">
        <v>5411</v>
      </c>
      <c r="C170" s="77" t="s">
        <v>2555</v>
      </c>
      <c r="D170" s="77" t="s">
        <v>5415</v>
      </c>
      <c r="E170" s="77" t="s">
        <v>5210</v>
      </c>
    </row>
    <row r="171" spans="1:6">
      <c r="A171" s="77">
        <v>4500811</v>
      </c>
      <c r="B171" s="38" t="s">
        <v>5411</v>
      </c>
      <c r="C171" s="77" t="s">
        <v>5416</v>
      </c>
      <c r="D171" s="77" t="s">
        <v>5417</v>
      </c>
      <c r="E171" s="77" t="s">
        <v>2743</v>
      </c>
      <c r="F171" s="246"/>
    </row>
    <row r="172" spans="1:6">
      <c r="A172" s="77">
        <v>4614421</v>
      </c>
      <c r="B172" s="38" t="s">
        <v>5411</v>
      </c>
      <c r="C172" s="77" t="s">
        <v>798</v>
      </c>
      <c r="D172" s="77" t="s">
        <v>5418</v>
      </c>
      <c r="E172" s="77" t="s">
        <v>274</v>
      </c>
    </row>
    <row r="173" spans="1:6">
      <c r="A173" s="77">
        <v>4829191</v>
      </c>
      <c r="B173" s="38" t="s">
        <v>5411</v>
      </c>
      <c r="C173" s="77" t="s">
        <v>5412</v>
      </c>
      <c r="D173" s="77" t="s">
        <v>5419</v>
      </c>
      <c r="E173" s="77" t="s">
        <v>13</v>
      </c>
    </row>
    <row r="174" spans="1:6">
      <c r="A174" s="77">
        <v>5578973</v>
      </c>
      <c r="B174" s="38" t="s">
        <v>5411</v>
      </c>
      <c r="C174" s="77" t="s">
        <v>2553</v>
      </c>
      <c r="D174" s="77" t="s">
        <v>5419</v>
      </c>
      <c r="E174" s="77" t="s">
        <v>13</v>
      </c>
    </row>
    <row r="175" spans="1:6">
      <c r="A175" s="77">
        <v>6101971</v>
      </c>
      <c r="B175" s="38" t="s">
        <v>5411</v>
      </c>
      <c r="C175" s="77" t="s">
        <v>170</v>
      </c>
      <c r="D175" s="77" t="s">
        <v>5420</v>
      </c>
      <c r="E175" s="77" t="s">
        <v>559</v>
      </c>
    </row>
    <row r="176" spans="1:6">
      <c r="A176" s="245"/>
      <c r="B176" s="38" t="s">
        <v>3031</v>
      </c>
      <c r="C176" s="77" t="s">
        <v>530</v>
      </c>
      <c r="D176" s="77" t="s">
        <v>3032</v>
      </c>
      <c r="E176" s="77" t="s">
        <v>227</v>
      </c>
    </row>
    <row r="177" spans="1:5">
      <c r="A177" s="245"/>
      <c r="B177" s="38" t="s">
        <v>3031</v>
      </c>
      <c r="C177" s="77" t="s">
        <v>530</v>
      </c>
      <c r="D177" s="77" t="s">
        <v>3038</v>
      </c>
      <c r="E177" s="77" t="s">
        <v>4433</v>
      </c>
    </row>
    <row r="178" spans="1:5">
      <c r="A178" s="245"/>
      <c r="B178" s="38" t="s">
        <v>3031</v>
      </c>
      <c r="C178" s="77" t="s">
        <v>530</v>
      </c>
      <c r="D178" s="77" t="s">
        <v>3033</v>
      </c>
      <c r="E178" s="77" t="s">
        <v>56</v>
      </c>
    </row>
    <row r="179" spans="1:5">
      <c r="A179" s="77">
        <v>637968</v>
      </c>
      <c r="B179" s="38" t="s">
        <v>5421</v>
      </c>
      <c r="C179" s="77" t="s">
        <v>5422</v>
      </c>
      <c r="D179" s="261" t="s">
        <v>5423</v>
      </c>
      <c r="E179" s="262" t="s">
        <v>4433</v>
      </c>
    </row>
    <row r="180" spans="1:5">
      <c r="A180" s="245"/>
      <c r="B180" s="38" t="s">
        <v>5424</v>
      </c>
      <c r="C180" s="77" t="s">
        <v>5425</v>
      </c>
      <c r="D180" s="77" t="s">
        <v>5426</v>
      </c>
      <c r="E180" s="77" t="s">
        <v>648</v>
      </c>
    </row>
    <row r="181" spans="1:5">
      <c r="A181" s="243">
        <v>5198111</v>
      </c>
      <c r="B181" s="38" t="s">
        <v>5424</v>
      </c>
      <c r="C181" s="77" t="s">
        <v>5425</v>
      </c>
      <c r="D181" s="77" t="s">
        <v>5427</v>
      </c>
      <c r="E181" s="77" t="s">
        <v>3112</v>
      </c>
    </row>
    <row r="182" spans="1:5">
      <c r="A182" s="245"/>
      <c r="B182" s="38" t="s">
        <v>5428</v>
      </c>
      <c r="C182" s="72" t="s">
        <v>5429</v>
      </c>
      <c r="D182" s="72" t="s">
        <v>5430</v>
      </c>
      <c r="E182" s="72" t="s">
        <v>329</v>
      </c>
    </row>
    <row r="183" spans="1:5">
      <c r="A183" s="243">
        <v>4783641</v>
      </c>
      <c r="B183" s="38" t="s">
        <v>5428</v>
      </c>
      <c r="C183" s="72" t="s">
        <v>5429</v>
      </c>
      <c r="D183" s="247" t="s">
        <v>5431</v>
      </c>
      <c r="E183" s="247" t="s">
        <v>5182</v>
      </c>
    </row>
    <row r="184" spans="1:5">
      <c r="A184" s="245"/>
      <c r="B184" s="38" t="s">
        <v>5432</v>
      </c>
      <c r="C184" s="77" t="s">
        <v>1195</v>
      </c>
      <c r="D184" s="77" t="s">
        <v>5433</v>
      </c>
      <c r="E184" s="77" t="s">
        <v>2743</v>
      </c>
    </row>
    <row r="185" spans="1:5">
      <c r="A185" s="243">
        <v>4655351</v>
      </c>
      <c r="B185" s="38" t="s">
        <v>5432</v>
      </c>
      <c r="C185" s="77" t="s">
        <v>5434</v>
      </c>
      <c r="D185" s="77" t="s">
        <v>5435</v>
      </c>
      <c r="E185" s="77" t="s">
        <v>5307</v>
      </c>
    </row>
    <row r="186" spans="1:5">
      <c r="A186" s="243">
        <v>4079671</v>
      </c>
      <c r="B186" s="38" t="s">
        <v>5436</v>
      </c>
      <c r="C186" s="77" t="s">
        <v>5437</v>
      </c>
      <c r="D186" s="77" t="s">
        <v>5438</v>
      </c>
      <c r="E186" s="77" t="s">
        <v>5439</v>
      </c>
    </row>
    <row r="187" spans="1:5">
      <c r="A187" s="243">
        <v>4249451</v>
      </c>
      <c r="B187" s="38" t="s">
        <v>5436</v>
      </c>
      <c r="C187" s="77" t="s">
        <v>1929</v>
      </c>
      <c r="D187" s="77" t="s">
        <v>5438</v>
      </c>
      <c r="E187" s="77" t="s">
        <v>5439</v>
      </c>
    </row>
    <row r="188" spans="1:5">
      <c r="A188" s="245"/>
      <c r="B188" s="38" t="s">
        <v>5436</v>
      </c>
      <c r="C188" s="77" t="s">
        <v>5440</v>
      </c>
      <c r="D188" s="77" t="s">
        <v>5441</v>
      </c>
      <c r="E188" s="77" t="s">
        <v>5182</v>
      </c>
    </row>
    <row r="189" spans="1:5">
      <c r="A189" s="77">
        <v>6215005</v>
      </c>
      <c r="B189" s="38" t="s">
        <v>5436</v>
      </c>
      <c r="C189" s="77" t="s">
        <v>1929</v>
      </c>
      <c r="D189" s="77" t="s">
        <v>5441</v>
      </c>
      <c r="E189" s="77" t="s">
        <v>5182</v>
      </c>
    </row>
    <row r="190" spans="1:5">
      <c r="A190" s="245"/>
      <c r="B190" s="38" t="s">
        <v>5436</v>
      </c>
      <c r="C190" s="77" t="s">
        <v>5440</v>
      </c>
      <c r="D190" s="77" t="s">
        <v>5442</v>
      </c>
      <c r="E190" s="77" t="s">
        <v>5299</v>
      </c>
    </row>
    <row r="191" spans="1:5">
      <c r="A191" s="245"/>
      <c r="B191" s="38" t="s">
        <v>5436</v>
      </c>
      <c r="C191" s="77" t="s">
        <v>1929</v>
      </c>
      <c r="D191" s="77" t="s">
        <v>5442</v>
      </c>
      <c r="E191" s="77" t="s">
        <v>5299</v>
      </c>
    </row>
    <row r="192" spans="1:5">
      <c r="A192" s="243">
        <v>6381712</v>
      </c>
      <c r="B192" s="38" t="s">
        <v>5443</v>
      </c>
      <c r="C192" s="77" t="s">
        <v>5444</v>
      </c>
      <c r="D192" s="77" t="s">
        <v>5445</v>
      </c>
      <c r="E192" s="77" t="s">
        <v>5446</v>
      </c>
    </row>
    <row r="193" spans="1:5">
      <c r="A193" s="243">
        <v>6381711</v>
      </c>
      <c r="B193" s="38" t="s">
        <v>5443</v>
      </c>
      <c r="C193" s="77" t="s">
        <v>5447</v>
      </c>
      <c r="D193" s="77" t="s">
        <v>5445</v>
      </c>
      <c r="E193" s="77" t="s">
        <v>5446</v>
      </c>
    </row>
    <row r="194" spans="1:5">
      <c r="A194" s="243">
        <v>9954108</v>
      </c>
      <c r="B194" s="38" t="s">
        <v>5448</v>
      </c>
      <c r="C194" s="244"/>
      <c r="D194" s="244"/>
      <c r="E194" s="244"/>
    </row>
    <row r="195" spans="1:5">
      <c r="A195" s="243">
        <v>3462722</v>
      </c>
      <c r="B195" s="38" t="s">
        <v>5449</v>
      </c>
      <c r="C195" s="77" t="s">
        <v>1690</v>
      </c>
      <c r="D195" s="77" t="s">
        <v>5450</v>
      </c>
      <c r="E195" s="77" t="s">
        <v>329</v>
      </c>
    </row>
    <row r="196" spans="1:5">
      <c r="A196" s="243">
        <v>3394411</v>
      </c>
      <c r="B196" s="38" t="s">
        <v>5449</v>
      </c>
      <c r="C196" s="77" t="s">
        <v>5451</v>
      </c>
      <c r="D196" s="77" t="s">
        <v>5452</v>
      </c>
      <c r="E196" s="77" t="s">
        <v>94</v>
      </c>
    </row>
    <row r="197" spans="1:5">
      <c r="A197" s="243">
        <v>3394251</v>
      </c>
      <c r="B197" s="38" t="s">
        <v>5449</v>
      </c>
      <c r="C197" s="77" t="s">
        <v>1690</v>
      </c>
      <c r="D197" s="77" t="s">
        <v>5452</v>
      </c>
      <c r="E197" s="77" t="s">
        <v>94</v>
      </c>
    </row>
    <row r="198" spans="1:5">
      <c r="A198" s="263"/>
      <c r="B198" s="38" t="s">
        <v>5449</v>
      </c>
      <c r="C198" s="77" t="s">
        <v>5453</v>
      </c>
      <c r="D198" s="77" t="s">
        <v>5454</v>
      </c>
      <c r="E198" s="77" t="s">
        <v>559</v>
      </c>
    </row>
    <row r="199" spans="1:5">
      <c r="A199" s="251"/>
      <c r="B199" s="38" t="s">
        <v>5449</v>
      </c>
      <c r="C199" s="77" t="s">
        <v>5455</v>
      </c>
      <c r="D199" s="77" t="s">
        <v>5454</v>
      </c>
      <c r="E199" s="77" t="s">
        <v>559</v>
      </c>
    </row>
    <row r="200" spans="1:5">
      <c r="A200" s="243">
        <v>3899751</v>
      </c>
      <c r="B200" s="38" t="s">
        <v>5449</v>
      </c>
      <c r="C200" s="77" t="s">
        <v>5456</v>
      </c>
      <c r="D200" s="77" t="s">
        <v>5457</v>
      </c>
      <c r="E200" s="77" t="s">
        <v>3112</v>
      </c>
    </row>
    <row r="201" spans="1:5">
      <c r="A201" s="243">
        <v>3899752</v>
      </c>
      <c r="B201" s="38" t="s">
        <v>5449</v>
      </c>
      <c r="C201" s="77" t="s">
        <v>5458</v>
      </c>
      <c r="D201" s="77" t="s">
        <v>5457</v>
      </c>
      <c r="E201" s="77" t="s">
        <v>3112</v>
      </c>
    </row>
    <row r="202" spans="1:5">
      <c r="A202" s="243">
        <v>5220953</v>
      </c>
      <c r="B202" s="38" t="s">
        <v>5449</v>
      </c>
      <c r="C202" s="77" t="s">
        <v>1690</v>
      </c>
      <c r="D202" s="77" t="s">
        <v>5459</v>
      </c>
      <c r="E202" s="77" t="s">
        <v>331</v>
      </c>
    </row>
    <row r="203" spans="1:5">
      <c r="A203" s="251"/>
      <c r="B203" s="38" t="s">
        <v>5449</v>
      </c>
      <c r="C203" s="77" t="s">
        <v>5460</v>
      </c>
      <c r="D203" s="77" t="s">
        <v>5461</v>
      </c>
      <c r="E203" s="77" t="s">
        <v>5462</v>
      </c>
    </row>
    <row r="204" spans="1:5">
      <c r="A204" s="243">
        <v>5758841</v>
      </c>
      <c r="B204" s="38" t="s">
        <v>5449</v>
      </c>
      <c r="C204" s="77" t="s">
        <v>5463</v>
      </c>
      <c r="D204" s="77" t="s">
        <v>5464</v>
      </c>
      <c r="E204" s="77" t="s">
        <v>5182</v>
      </c>
    </row>
    <row r="205" spans="1:5">
      <c r="A205" s="243">
        <v>5758971</v>
      </c>
      <c r="B205" s="38" t="s">
        <v>5449</v>
      </c>
      <c r="C205" s="77" t="s">
        <v>5465</v>
      </c>
      <c r="D205" s="77" t="s">
        <v>5464</v>
      </c>
      <c r="E205" s="77" t="s">
        <v>5182</v>
      </c>
    </row>
    <row r="206" spans="1:5">
      <c r="A206" s="243">
        <v>4399361</v>
      </c>
      <c r="B206" s="38" t="s">
        <v>5466</v>
      </c>
      <c r="C206" s="77" t="s">
        <v>5467</v>
      </c>
      <c r="D206" s="77" t="s">
        <v>5468</v>
      </c>
      <c r="E206" s="77" t="s">
        <v>5210</v>
      </c>
    </row>
    <row r="207" spans="1:5">
      <c r="A207" s="243">
        <v>4399441</v>
      </c>
      <c r="B207" s="38" t="s">
        <v>5466</v>
      </c>
      <c r="C207" s="77" t="s">
        <v>5469</v>
      </c>
      <c r="D207" s="77" t="s">
        <v>5468</v>
      </c>
      <c r="E207" s="77" t="s">
        <v>5210</v>
      </c>
    </row>
    <row r="208" spans="1:5">
      <c r="A208" s="251"/>
      <c r="B208" s="38" t="s">
        <v>5466</v>
      </c>
      <c r="C208" s="77" t="s">
        <v>5470</v>
      </c>
      <c r="D208" s="77" t="s">
        <v>5471</v>
      </c>
      <c r="E208" s="77" t="s">
        <v>5472</v>
      </c>
    </row>
    <row r="209" spans="1:5">
      <c r="A209" s="251"/>
      <c r="B209" s="38" t="s">
        <v>5466</v>
      </c>
      <c r="C209" s="77" t="s">
        <v>5473</v>
      </c>
      <c r="D209" s="77" t="s">
        <v>5471</v>
      </c>
      <c r="E209" s="77" t="s">
        <v>5472</v>
      </c>
    </row>
    <row r="210" spans="1:5">
      <c r="A210" s="243">
        <v>4945001</v>
      </c>
      <c r="B210" s="38" t="s">
        <v>5466</v>
      </c>
      <c r="C210" s="77" t="s">
        <v>5467</v>
      </c>
      <c r="D210" s="77" t="s">
        <v>5474</v>
      </c>
      <c r="E210" s="77" t="s">
        <v>3112</v>
      </c>
    </row>
    <row r="211" spans="1:5">
      <c r="A211" s="243">
        <v>4944931</v>
      </c>
      <c r="B211" s="38" t="s">
        <v>5466</v>
      </c>
      <c r="C211" s="77" t="s">
        <v>5469</v>
      </c>
      <c r="D211" s="77" t="s">
        <v>5474</v>
      </c>
      <c r="E211" s="77" t="s">
        <v>3112</v>
      </c>
    </row>
    <row r="212" spans="1:5">
      <c r="A212" s="243">
        <v>4419151</v>
      </c>
      <c r="B212" s="38" t="s">
        <v>5466</v>
      </c>
      <c r="C212" s="77" t="s">
        <v>5467</v>
      </c>
      <c r="D212" s="77" t="s">
        <v>5475</v>
      </c>
      <c r="E212" s="77" t="s">
        <v>232</v>
      </c>
    </row>
    <row r="213" spans="1:5">
      <c r="A213" s="243">
        <v>4419071</v>
      </c>
      <c r="B213" s="38" t="s">
        <v>5466</v>
      </c>
      <c r="C213" s="77" t="s">
        <v>5469</v>
      </c>
      <c r="D213" s="77" t="s">
        <v>5475</v>
      </c>
      <c r="E213" s="77" t="s">
        <v>232</v>
      </c>
    </row>
    <row r="214" spans="1:5">
      <c r="A214" s="243">
        <v>4675071</v>
      </c>
      <c r="B214" s="38" t="s">
        <v>5466</v>
      </c>
      <c r="C214" s="77" t="s">
        <v>5467</v>
      </c>
      <c r="D214" s="77" t="s">
        <v>5476</v>
      </c>
      <c r="E214" s="77" t="s">
        <v>5207</v>
      </c>
    </row>
    <row r="215" spans="1:5">
      <c r="A215" s="245"/>
      <c r="B215" s="38" t="s">
        <v>5466</v>
      </c>
      <c r="C215" s="77" t="s">
        <v>5469</v>
      </c>
      <c r="D215" s="77" t="s">
        <v>5476</v>
      </c>
      <c r="E215" s="77" t="s">
        <v>5207</v>
      </c>
    </row>
    <row r="216" spans="1:5">
      <c r="A216" s="243">
        <v>9953235</v>
      </c>
      <c r="B216" s="38" t="s">
        <v>5466</v>
      </c>
      <c r="C216" s="77" t="s">
        <v>5470</v>
      </c>
      <c r="D216" s="77" t="s">
        <v>5477</v>
      </c>
      <c r="E216" s="77" t="s">
        <v>5180</v>
      </c>
    </row>
    <row r="217" spans="1:5">
      <c r="A217" s="243">
        <v>9953234</v>
      </c>
      <c r="B217" s="38" t="s">
        <v>5466</v>
      </c>
      <c r="C217" s="77" t="s">
        <v>5473</v>
      </c>
      <c r="D217" s="77" t="s">
        <v>5477</v>
      </c>
      <c r="E217" s="77" t="s">
        <v>5180</v>
      </c>
    </row>
    <row r="218" spans="1:5">
      <c r="A218" s="243">
        <v>3752391</v>
      </c>
      <c r="B218" s="38" t="s">
        <v>5478</v>
      </c>
      <c r="C218" s="77" t="s">
        <v>5204</v>
      </c>
      <c r="D218" s="77" t="s">
        <v>5479</v>
      </c>
      <c r="E218" s="77" t="s">
        <v>2414</v>
      </c>
    </row>
    <row r="219" spans="1:5">
      <c r="A219" s="243">
        <v>3752051</v>
      </c>
      <c r="B219" s="38" t="s">
        <v>5478</v>
      </c>
      <c r="C219" s="77" t="s">
        <v>5480</v>
      </c>
      <c r="D219" s="77" t="s">
        <v>5479</v>
      </c>
      <c r="E219" s="77" t="s">
        <v>2414</v>
      </c>
    </row>
    <row r="220" spans="1:5">
      <c r="A220" s="244"/>
      <c r="B220" s="38" t="s">
        <v>5478</v>
      </c>
      <c r="C220" s="77" t="s">
        <v>5481</v>
      </c>
      <c r="D220" s="77" t="s">
        <v>5482</v>
      </c>
      <c r="E220" s="77" t="s">
        <v>5210</v>
      </c>
    </row>
    <row r="221" spans="1:5">
      <c r="A221" s="243">
        <v>4019193</v>
      </c>
      <c r="B221" s="38" t="s">
        <v>5478</v>
      </c>
      <c r="C221" s="77" t="s">
        <v>5483</v>
      </c>
      <c r="D221" s="77" t="s">
        <v>5484</v>
      </c>
      <c r="E221" s="77" t="s">
        <v>559</v>
      </c>
    </row>
    <row r="222" spans="1:5">
      <c r="A222" s="244"/>
      <c r="B222" s="38" t="s">
        <v>5478</v>
      </c>
      <c r="C222" s="77" t="s">
        <v>5485</v>
      </c>
      <c r="D222" s="77" t="s">
        <v>5484</v>
      </c>
      <c r="E222" s="77" t="s">
        <v>559</v>
      </c>
    </row>
    <row r="223" spans="1:5">
      <c r="A223" s="244"/>
      <c r="B223" s="38" t="s">
        <v>5478</v>
      </c>
      <c r="C223" s="77" t="s">
        <v>5204</v>
      </c>
      <c r="D223" s="77" t="s">
        <v>5486</v>
      </c>
      <c r="E223" s="77" t="s">
        <v>5198</v>
      </c>
    </row>
    <row r="224" spans="1:5">
      <c r="A224" s="244"/>
      <c r="B224" s="38" t="s">
        <v>5478</v>
      </c>
      <c r="C224" s="77" t="s">
        <v>5467</v>
      </c>
      <c r="D224" s="77" t="s">
        <v>5486</v>
      </c>
      <c r="E224" s="77" t="s">
        <v>5198</v>
      </c>
    </row>
    <row r="225" spans="1:5">
      <c r="A225" s="244"/>
      <c r="B225" s="38" t="s">
        <v>5478</v>
      </c>
      <c r="C225" s="77" t="s">
        <v>5480</v>
      </c>
      <c r="D225" s="77" t="s">
        <v>5486</v>
      </c>
      <c r="E225" s="77" t="s">
        <v>5198</v>
      </c>
    </row>
    <row r="226" spans="1:5">
      <c r="A226" s="244"/>
      <c r="B226" s="38" t="s">
        <v>5478</v>
      </c>
      <c r="C226" s="77" t="s">
        <v>5487</v>
      </c>
      <c r="D226" s="77" t="s">
        <v>5486</v>
      </c>
      <c r="E226" s="77" t="s">
        <v>5198</v>
      </c>
    </row>
    <row r="227" spans="1:5">
      <c r="A227" s="244"/>
      <c r="B227" s="38" t="s">
        <v>5478</v>
      </c>
      <c r="C227" s="77" t="s">
        <v>5488</v>
      </c>
      <c r="D227" s="77" t="s">
        <v>5489</v>
      </c>
      <c r="E227" s="77" t="s">
        <v>5024</v>
      </c>
    </row>
    <row r="228" spans="1:5">
      <c r="A228" s="244"/>
      <c r="B228" s="38" t="s">
        <v>5478</v>
      </c>
      <c r="C228" s="77" t="s">
        <v>5490</v>
      </c>
      <c r="D228" s="77" t="s">
        <v>5489</v>
      </c>
      <c r="E228" s="77" t="s">
        <v>5024</v>
      </c>
    </row>
    <row r="229" spans="1:5">
      <c r="A229" s="244"/>
      <c r="B229" s="38" t="s">
        <v>5478</v>
      </c>
      <c r="C229" s="77" t="s">
        <v>5491</v>
      </c>
      <c r="D229" s="76" t="s">
        <v>5489</v>
      </c>
      <c r="E229" s="77" t="s">
        <v>5024</v>
      </c>
    </row>
    <row r="230" spans="1:5">
      <c r="A230" s="244"/>
      <c r="B230" s="38" t="s">
        <v>5478</v>
      </c>
      <c r="C230" s="77" t="s">
        <v>5204</v>
      </c>
      <c r="D230" s="77" t="s">
        <v>5492</v>
      </c>
      <c r="E230" s="77" t="s">
        <v>232</v>
      </c>
    </row>
    <row r="231" spans="1:5">
      <c r="A231" s="244"/>
      <c r="B231" s="38" t="s">
        <v>5478</v>
      </c>
      <c r="C231" s="77" t="s">
        <v>5467</v>
      </c>
      <c r="D231" s="77" t="s">
        <v>5492</v>
      </c>
      <c r="E231" s="77" t="s">
        <v>232</v>
      </c>
    </row>
    <row r="232" spans="1:5">
      <c r="A232" s="257">
        <v>4449931</v>
      </c>
      <c r="B232" s="38" t="s">
        <v>5478</v>
      </c>
      <c r="C232" s="77" t="s">
        <v>5480</v>
      </c>
      <c r="D232" s="77" t="s">
        <v>5492</v>
      </c>
      <c r="E232" s="77" t="s">
        <v>232</v>
      </c>
    </row>
    <row r="233" spans="1:5">
      <c r="A233" s="244"/>
      <c r="B233" s="38" t="s">
        <v>5478</v>
      </c>
      <c r="C233" s="77" t="s">
        <v>5487</v>
      </c>
      <c r="D233" s="77" t="s">
        <v>5492</v>
      </c>
      <c r="E233" s="77" t="s">
        <v>232</v>
      </c>
    </row>
    <row r="234" spans="1:5">
      <c r="A234" s="244"/>
      <c r="B234" s="38" t="s">
        <v>5478</v>
      </c>
      <c r="C234" s="77" t="s">
        <v>5493</v>
      </c>
      <c r="D234" s="77" t="s">
        <v>5494</v>
      </c>
      <c r="E234" s="77" t="s">
        <v>4433</v>
      </c>
    </row>
    <row r="235" spans="1:5">
      <c r="A235" s="243">
        <v>3972414</v>
      </c>
      <c r="B235" s="38" t="s">
        <v>5478</v>
      </c>
      <c r="C235" s="77" t="s">
        <v>5495</v>
      </c>
      <c r="D235" s="77" t="s">
        <v>5496</v>
      </c>
      <c r="E235" s="77" t="s">
        <v>4433</v>
      </c>
    </row>
    <row r="236" spans="1:5">
      <c r="A236" s="244"/>
      <c r="B236" s="38" t="s">
        <v>5478</v>
      </c>
      <c r="C236" s="77" t="s">
        <v>5480</v>
      </c>
      <c r="D236" s="77" t="s">
        <v>5497</v>
      </c>
      <c r="E236" s="77" t="s">
        <v>4433</v>
      </c>
    </row>
    <row r="237" spans="1:5">
      <c r="A237" s="244"/>
      <c r="B237" s="38" t="s">
        <v>5478</v>
      </c>
      <c r="C237" s="77" t="s">
        <v>5498</v>
      </c>
      <c r="D237" s="77" t="s">
        <v>5499</v>
      </c>
      <c r="E237" s="77" t="s">
        <v>4433</v>
      </c>
    </row>
    <row r="238" spans="1:5">
      <c r="A238" s="133">
        <v>5003211</v>
      </c>
      <c r="B238" s="38" t="s">
        <v>5478</v>
      </c>
      <c r="C238" s="77" t="s">
        <v>5500</v>
      </c>
      <c r="D238" s="77" t="s">
        <v>5501</v>
      </c>
      <c r="E238" s="77" t="s">
        <v>5203</v>
      </c>
    </row>
    <row r="239" spans="1:5">
      <c r="A239" s="133">
        <v>5003351</v>
      </c>
      <c r="B239" s="38" t="s">
        <v>5478</v>
      </c>
      <c r="C239" s="77" t="s">
        <v>5502</v>
      </c>
      <c r="D239" s="77" t="s">
        <v>5501</v>
      </c>
      <c r="E239" s="77" t="s">
        <v>5203</v>
      </c>
    </row>
    <row r="240" spans="1:5">
      <c r="A240" s="133">
        <v>5003141</v>
      </c>
      <c r="B240" s="38" t="s">
        <v>5478</v>
      </c>
      <c r="C240" s="77" t="s">
        <v>5503</v>
      </c>
      <c r="D240" s="77" t="s">
        <v>5501</v>
      </c>
      <c r="E240" s="77" t="s">
        <v>5203</v>
      </c>
    </row>
    <row r="241" spans="1:5">
      <c r="A241" s="133">
        <v>5003401</v>
      </c>
      <c r="B241" s="38" t="s">
        <v>5478</v>
      </c>
      <c r="C241" s="77" t="s">
        <v>5504</v>
      </c>
      <c r="D241" s="77" t="s">
        <v>5501</v>
      </c>
      <c r="E241" s="77" t="s">
        <v>5203</v>
      </c>
    </row>
    <row r="242" spans="1:5">
      <c r="A242" s="133">
        <v>4804261</v>
      </c>
      <c r="B242" s="38" t="s">
        <v>5478</v>
      </c>
      <c r="C242" s="77" t="s">
        <v>5505</v>
      </c>
      <c r="D242" s="77" t="s">
        <v>5506</v>
      </c>
      <c r="E242" s="77" t="s">
        <v>3112</v>
      </c>
    </row>
    <row r="243" spans="1:5">
      <c r="A243" s="133">
        <v>5106971</v>
      </c>
      <c r="B243" s="38" t="s">
        <v>5478</v>
      </c>
      <c r="C243" s="77" t="s">
        <v>5507</v>
      </c>
      <c r="D243" s="77" t="s">
        <v>5506</v>
      </c>
      <c r="E243" s="77" t="s">
        <v>3112</v>
      </c>
    </row>
    <row r="244" spans="1:5">
      <c r="A244" s="258">
        <v>4804181</v>
      </c>
      <c r="B244" s="38" t="s">
        <v>5478</v>
      </c>
      <c r="C244" s="77" t="s">
        <v>5490</v>
      </c>
      <c r="D244" s="77" t="s">
        <v>5506</v>
      </c>
      <c r="E244" s="77" t="s">
        <v>3112</v>
      </c>
    </row>
    <row r="245" spans="1:5">
      <c r="A245" s="258">
        <v>4804341</v>
      </c>
      <c r="B245" s="38" t="s">
        <v>5478</v>
      </c>
      <c r="C245" s="77" t="s">
        <v>5508</v>
      </c>
      <c r="D245" s="77" t="s">
        <v>5506</v>
      </c>
      <c r="E245" s="77" t="s">
        <v>3112</v>
      </c>
    </row>
    <row r="246" spans="1:5">
      <c r="A246" s="259">
        <v>202413</v>
      </c>
      <c r="B246" s="264" t="s">
        <v>5509</v>
      </c>
      <c r="C246" s="264" t="s">
        <v>5510</v>
      </c>
      <c r="D246" s="77"/>
      <c r="E246" s="77"/>
    </row>
    <row r="247" spans="1:5">
      <c r="A247" s="265">
        <v>9928154</v>
      </c>
      <c r="B247" s="266" t="s">
        <v>5511</v>
      </c>
      <c r="C247" s="267" t="s">
        <v>5512</v>
      </c>
      <c r="D247" s="268" t="s">
        <v>5513</v>
      </c>
      <c r="E247" s="77"/>
    </row>
    <row r="248" spans="1:5">
      <c r="A248" s="269">
        <v>4619052</v>
      </c>
      <c r="B248" s="270" t="s">
        <v>4210</v>
      </c>
      <c r="C248" s="271" t="s">
        <v>5514</v>
      </c>
      <c r="D248" s="77" t="s">
        <v>5515</v>
      </c>
      <c r="E248" s="77" t="s">
        <v>5325</v>
      </c>
    </row>
    <row r="249" spans="1:5">
      <c r="A249" s="244"/>
      <c r="B249" s="113" t="s">
        <v>4210</v>
      </c>
      <c r="C249" s="272" t="s">
        <v>2331</v>
      </c>
      <c r="D249" s="77" t="s">
        <v>5516</v>
      </c>
      <c r="E249" s="77" t="s">
        <v>1457</v>
      </c>
    </row>
    <row r="250" spans="1:5">
      <c r="A250" s="243">
        <v>4974811</v>
      </c>
      <c r="B250" s="113" t="s">
        <v>4210</v>
      </c>
      <c r="C250" s="272" t="s">
        <v>5517</v>
      </c>
      <c r="D250" s="77" t="s">
        <v>5516</v>
      </c>
      <c r="E250" s="77" t="s">
        <v>1457</v>
      </c>
    </row>
    <row r="251" spans="1:5">
      <c r="A251" s="243">
        <v>4974812</v>
      </c>
      <c r="B251" s="38" t="s">
        <v>4210</v>
      </c>
      <c r="C251" s="77" t="s">
        <v>5518</v>
      </c>
      <c r="D251" s="77" t="s">
        <v>5516</v>
      </c>
      <c r="E251" s="77" t="s">
        <v>1457</v>
      </c>
    </row>
    <row r="252" spans="1:5">
      <c r="A252" s="243">
        <v>4974813</v>
      </c>
      <c r="B252" s="38" t="s">
        <v>4210</v>
      </c>
      <c r="C252" s="77" t="s">
        <v>5519</v>
      </c>
      <c r="D252" s="77" t="s">
        <v>5516</v>
      </c>
      <c r="E252" s="77" t="s">
        <v>1457</v>
      </c>
    </row>
    <row r="253" spans="1:5">
      <c r="A253" s="72">
        <v>202373</v>
      </c>
      <c r="B253" s="38" t="s">
        <v>5520</v>
      </c>
      <c r="C253" s="77" t="s">
        <v>5521</v>
      </c>
      <c r="D253" s="77"/>
      <c r="E253" s="77"/>
    </row>
    <row r="254" spans="1:5">
      <c r="A254" s="245"/>
      <c r="B254" s="38" t="s">
        <v>5522</v>
      </c>
      <c r="C254" s="77" t="s">
        <v>5523</v>
      </c>
      <c r="D254" s="77" t="s">
        <v>5524</v>
      </c>
      <c r="E254" s="77" t="s">
        <v>3446</v>
      </c>
    </row>
    <row r="255" spans="1:5">
      <c r="A255" s="245"/>
      <c r="B255" s="38" t="s">
        <v>5522</v>
      </c>
      <c r="C255" s="77" t="s">
        <v>5525</v>
      </c>
      <c r="D255" s="77" t="s">
        <v>5524</v>
      </c>
      <c r="E255" s="77" t="s">
        <v>3446</v>
      </c>
    </row>
    <row r="256" spans="1:5">
      <c r="A256" s="245"/>
      <c r="B256" s="38" t="s">
        <v>5522</v>
      </c>
      <c r="C256" s="77" t="s">
        <v>5526</v>
      </c>
      <c r="D256" s="77" t="s">
        <v>5524</v>
      </c>
      <c r="E256" s="77" t="s">
        <v>3446</v>
      </c>
    </row>
    <row r="257" spans="1:5">
      <c r="A257" s="245"/>
      <c r="B257" s="38" t="s">
        <v>5522</v>
      </c>
      <c r="C257" s="77" t="s">
        <v>5527</v>
      </c>
      <c r="D257" s="77" t="s">
        <v>5524</v>
      </c>
      <c r="E257" s="77" t="s">
        <v>3446</v>
      </c>
    </row>
    <row r="258" spans="1:5">
      <c r="A258" s="251"/>
      <c r="B258" s="38" t="s">
        <v>5522</v>
      </c>
      <c r="C258" s="77" t="s">
        <v>5523</v>
      </c>
      <c r="D258" s="77" t="s">
        <v>5524</v>
      </c>
      <c r="E258" s="77" t="s">
        <v>3446</v>
      </c>
    </row>
    <row r="259" spans="1:5">
      <c r="A259" s="251"/>
      <c r="B259" s="38" t="s">
        <v>5522</v>
      </c>
      <c r="C259" s="77" t="s">
        <v>5528</v>
      </c>
      <c r="D259" s="77" t="s">
        <v>5529</v>
      </c>
      <c r="E259" s="77" t="s">
        <v>3446</v>
      </c>
    </row>
    <row r="260" spans="1:5">
      <c r="A260" s="251"/>
      <c r="B260" s="38" t="s">
        <v>5522</v>
      </c>
      <c r="C260" s="77" t="s">
        <v>5530</v>
      </c>
      <c r="D260" s="77" t="s">
        <v>5529</v>
      </c>
      <c r="E260" s="77" t="s">
        <v>3446</v>
      </c>
    </row>
    <row r="261" spans="1:5">
      <c r="A261" s="251"/>
      <c r="B261" s="38" t="s">
        <v>5522</v>
      </c>
      <c r="C261" s="77" t="s">
        <v>5531</v>
      </c>
      <c r="D261" s="77" t="s">
        <v>5529</v>
      </c>
      <c r="E261" s="77" t="s">
        <v>3446</v>
      </c>
    </row>
    <row r="262" spans="1:5">
      <c r="A262" s="251"/>
      <c r="B262" s="38" t="s">
        <v>5522</v>
      </c>
      <c r="C262" s="77" t="s">
        <v>5532</v>
      </c>
      <c r="D262" s="76" t="s">
        <v>5533</v>
      </c>
      <c r="E262" s="77" t="s">
        <v>329</v>
      </c>
    </row>
    <row r="263" spans="1:5">
      <c r="A263" s="251"/>
      <c r="B263" s="38" t="s">
        <v>5522</v>
      </c>
      <c r="C263" s="77" t="s">
        <v>5534</v>
      </c>
      <c r="D263" s="76" t="s">
        <v>5533</v>
      </c>
      <c r="E263" s="77" t="s">
        <v>329</v>
      </c>
    </row>
    <row r="264" spans="1:5">
      <c r="A264" s="251"/>
      <c r="B264" s="38" t="s">
        <v>5522</v>
      </c>
      <c r="C264" s="77" t="s">
        <v>5535</v>
      </c>
      <c r="D264" s="76" t="s">
        <v>5533</v>
      </c>
      <c r="E264" s="77" t="s">
        <v>329</v>
      </c>
    </row>
    <row r="265" spans="1:5">
      <c r="A265" s="251"/>
      <c r="B265" s="38" t="s">
        <v>5522</v>
      </c>
      <c r="C265" s="77" t="s">
        <v>5536</v>
      </c>
      <c r="D265" s="77" t="s">
        <v>5537</v>
      </c>
      <c r="E265" s="77" t="s">
        <v>94</v>
      </c>
    </row>
    <row r="266" spans="1:5">
      <c r="A266" s="245"/>
      <c r="B266" s="38" t="s">
        <v>5522</v>
      </c>
      <c r="C266" s="77" t="s">
        <v>5523</v>
      </c>
      <c r="D266" s="77" t="s">
        <v>5537</v>
      </c>
      <c r="E266" s="77" t="s">
        <v>94</v>
      </c>
    </row>
    <row r="267" spans="1:5">
      <c r="A267" s="245"/>
      <c r="B267" s="38" t="s">
        <v>5522</v>
      </c>
      <c r="C267" s="77" t="s">
        <v>5538</v>
      </c>
      <c r="D267" s="77" t="s">
        <v>5537</v>
      </c>
      <c r="E267" s="77" t="s">
        <v>94</v>
      </c>
    </row>
    <row r="268" spans="1:5">
      <c r="A268" s="245"/>
      <c r="B268" s="38" t="s">
        <v>5522</v>
      </c>
      <c r="C268" s="77" t="s">
        <v>5539</v>
      </c>
      <c r="D268" s="77" t="s">
        <v>5537</v>
      </c>
      <c r="E268" s="77" t="s">
        <v>94</v>
      </c>
    </row>
    <row r="269" spans="1:5">
      <c r="A269" s="245"/>
      <c r="B269" s="38" t="s">
        <v>5522</v>
      </c>
      <c r="C269" s="77" t="s">
        <v>5525</v>
      </c>
      <c r="D269" s="77" t="s">
        <v>5537</v>
      </c>
      <c r="E269" s="77" t="s">
        <v>94</v>
      </c>
    </row>
    <row r="270" spans="1:5">
      <c r="A270" s="251"/>
      <c r="B270" s="38" t="s">
        <v>5522</v>
      </c>
      <c r="C270" s="77" t="s">
        <v>5540</v>
      </c>
      <c r="D270" s="77" t="s">
        <v>5537</v>
      </c>
      <c r="E270" s="77" t="s">
        <v>94</v>
      </c>
    </row>
    <row r="271" spans="1:5">
      <c r="A271" s="251"/>
      <c r="B271" s="38" t="s">
        <v>5522</v>
      </c>
      <c r="C271" s="77" t="s">
        <v>5541</v>
      </c>
      <c r="D271" s="77" t="s">
        <v>5537</v>
      </c>
      <c r="E271" s="77" t="s">
        <v>94</v>
      </c>
    </row>
    <row r="272" spans="1:5">
      <c r="A272" s="251"/>
      <c r="B272" s="38" t="s">
        <v>5522</v>
      </c>
      <c r="C272" s="77" t="s">
        <v>5526</v>
      </c>
      <c r="D272" s="77" t="s">
        <v>5537</v>
      </c>
      <c r="E272" s="77" t="s">
        <v>94</v>
      </c>
    </row>
    <row r="273" spans="1:5">
      <c r="A273" s="251"/>
      <c r="B273" s="38" t="s">
        <v>5522</v>
      </c>
      <c r="C273" s="77" t="s">
        <v>5542</v>
      </c>
      <c r="D273" s="77" t="s">
        <v>5537</v>
      </c>
      <c r="E273" s="77" t="s">
        <v>94</v>
      </c>
    </row>
    <row r="274" spans="1:5">
      <c r="A274" s="251"/>
      <c r="B274" s="38" t="s">
        <v>5522</v>
      </c>
      <c r="C274" s="77" t="s">
        <v>5543</v>
      </c>
      <c r="D274" s="77" t="s">
        <v>5537</v>
      </c>
      <c r="E274" s="77" t="s">
        <v>94</v>
      </c>
    </row>
    <row r="275" spans="1:5">
      <c r="A275" s="251"/>
      <c r="B275" s="38" t="s">
        <v>5522</v>
      </c>
      <c r="C275" s="77" t="s">
        <v>5527</v>
      </c>
      <c r="D275" s="77" t="s">
        <v>5537</v>
      </c>
      <c r="E275" s="77" t="s">
        <v>94</v>
      </c>
    </row>
    <row r="276" spans="1:5">
      <c r="A276" s="251"/>
      <c r="B276" s="38" t="s">
        <v>5522</v>
      </c>
      <c r="C276" s="77" t="s">
        <v>5544</v>
      </c>
      <c r="D276" s="77" t="s">
        <v>5537</v>
      </c>
      <c r="E276" s="77" t="s">
        <v>94</v>
      </c>
    </row>
    <row r="277" spans="1:5">
      <c r="A277" s="243">
        <v>2285612</v>
      </c>
      <c r="B277" s="38" t="s">
        <v>5545</v>
      </c>
      <c r="C277" s="77" t="s">
        <v>5546</v>
      </c>
      <c r="D277" s="77" t="s">
        <v>5547</v>
      </c>
      <c r="E277" s="77" t="s">
        <v>249</v>
      </c>
    </row>
    <row r="278" spans="1:5">
      <c r="A278" s="243">
        <v>2285613</v>
      </c>
      <c r="B278" s="38" t="s">
        <v>5545</v>
      </c>
      <c r="C278" s="77" t="s">
        <v>5548</v>
      </c>
      <c r="D278" s="77" t="s">
        <v>5547</v>
      </c>
      <c r="E278" s="77" t="s">
        <v>249</v>
      </c>
    </row>
    <row r="279" spans="1:5">
      <c r="A279" s="243">
        <v>5941421</v>
      </c>
      <c r="B279" s="38" t="s">
        <v>5545</v>
      </c>
      <c r="C279" s="77" t="s">
        <v>5549</v>
      </c>
      <c r="D279" s="77" t="s">
        <v>5550</v>
      </c>
      <c r="E279" s="77" t="s">
        <v>5551</v>
      </c>
    </row>
    <row r="280" spans="1:5">
      <c r="A280" s="243">
        <v>4253651</v>
      </c>
      <c r="B280" s="38" t="s">
        <v>5545</v>
      </c>
      <c r="C280" s="77" t="s">
        <v>5552</v>
      </c>
      <c r="D280" s="77" t="s">
        <v>5550</v>
      </c>
      <c r="E280" s="77" t="s">
        <v>5551</v>
      </c>
    </row>
    <row r="281" spans="1:5">
      <c r="A281" s="243">
        <v>4139141</v>
      </c>
      <c r="B281" s="38" t="s">
        <v>5545</v>
      </c>
      <c r="C281" s="77" t="s">
        <v>5553</v>
      </c>
      <c r="D281" s="77" t="s">
        <v>5554</v>
      </c>
      <c r="E281" s="77" t="s">
        <v>329</v>
      </c>
    </row>
    <row r="282" spans="1:5">
      <c r="A282" s="243">
        <v>4139221</v>
      </c>
      <c r="B282" s="38" t="s">
        <v>5545</v>
      </c>
      <c r="C282" s="77" t="s">
        <v>5555</v>
      </c>
      <c r="D282" s="77" t="s">
        <v>5554</v>
      </c>
      <c r="E282" s="77" t="s">
        <v>329</v>
      </c>
    </row>
    <row r="283" spans="1:5">
      <c r="A283" s="243">
        <v>9954790</v>
      </c>
      <c r="B283" s="38" t="s">
        <v>5545</v>
      </c>
      <c r="C283" s="77" t="s">
        <v>5556</v>
      </c>
      <c r="D283" s="77" t="s">
        <v>5557</v>
      </c>
      <c r="E283" s="77" t="s">
        <v>5336</v>
      </c>
    </row>
    <row r="284" spans="1:5">
      <c r="A284" s="243">
        <v>9954791</v>
      </c>
      <c r="B284" s="38" t="s">
        <v>5545</v>
      </c>
      <c r="C284" s="77" t="s">
        <v>5558</v>
      </c>
      <c r="D284" s="77" t="s">
        <v>5557</v>
      </c>
      <c r="E284" s="77" t="s">
        <v>5336</v>
      </c>
    </row>
    <row r="285" spans="1:5">
      <c r="A285" s="243">
        <v>9954789</v>
      </c>
      <c r="B285" s="38" t="s">
        <v>5545</v>
      </c>
      <c r="C285" s="77" t="s">
        <v>5559</v>
      </c>
      <c r="D285" s="77" t="s">
        <v>5557</v>
      </c>
      <c r="E285" s="77" t="s">
        <v>5336</v>
      </c>
    </row>
    <row r="286" spans="1:5">
      <c r="A286" s="245"/>
      <c r="B286" s="38" t="s">
        <v>5545</v>
      </c>
      <c r="C286" s="77" t="s">
        <v>5560</v>
      </c>
      <c r="D286" s="77" t="s">
        <v>5561</v>
      </c>
      <c r="E286" s="77" t="s">
        <v>5336</v>
      </c>
    </row>
    <row r="287" spans="1:5">
      <c r="A287" s="245"/>
      <c r="B287" s="38" t="s">
        <v>5545</v>
      </c>
      <c r="C287" s="77" t="s">
        <v>5562</v>
      </c>
      <c r="D287" s="77" t="s">
        <v>5561</v>
      </c>
      <c r="E287" s="77" t="s">
        <v>5336</v>
      </c>
    </row>
    <row r="288" spans="1:5">
      <c r="A288" s="245"/>
      <c r="B288" s="38" t="s">
        <v>5545</v>
      </c>
      <c r="C288" s="77" t="s">
        <v>5563</v>
      </c>
      <c r="D288" s="77" t="s">
        <v>5561</v>
      </c>
      <c r="E288" s="77" t="s">
        <v>5336</v>
      </c>
    </row>
    <row r="289" spans="1:5">
      <c r="A289" s="245"/>
      <c r="B289" s="38" t="s">
        <v>5545</v>
      </c>
      <c r="C289" s="77" t="s">
        <v>5564</v>
      </c>
      <c r="D289" s="77" t="s">
        <v>5565</v>
      </c>
      <c r="E289" s="77" t="s">
        <v>5336</v>
      </c>
    </row>
    <row r="290" spans="1:5">
      <c r="A290" s="243">
        <v>5865971</v>
      </c>
      <c r="B290" s="38" t="s">
        <v>5545</v>
      </c>
      <c r="C290" s="77" t="s">
        <v>5566</v>
      </c>
      <c r="D290" s="77" t="s">
        <v>5567</v>
      </c>
      <c r="E290" s="77" t="s">
        <v>5336</v>
      </c>
    </row>
    <row r="291" spans="1:5">
      <c r="A291" s="243">
        <v>9957940</v>
      </c>
      <c r="B291" s="38" t="s">
        <v>5545</v>
      </c>
      <c r="C291" s="77" t="s">
        <v>5568</v>
      </c>
      <c r="D291" s="77" t="s">
        <v>5567</v>
      </c>
      <c r="E291" s="77" t="s">
        <v>5336</v>
      </c>
    </row>
    <row r="292" spans="1:5">
      <c r="A292" s="243">
        <v>5865841</v>
      </c>
      <c r="B292" s="38" t="s">
        <v>5545</v>
      </c>
      <c r="C292" s="77" t="s">
        <v>5569</v>
      </c>
      <c r="D292" s="77" t="s">
        <v>5567</v>
      </c>
      <c r="E292" s="77" t="s">
        <v>5336</v>
      </c>
    </row>
    <row r="293" spans="1:5">
      <c r="A293" s="243">
        <v>6145681</v>
      </c>
      <c r="B293" s="38" t="s">
        <v>5545</v>
      </c>
      <c r="C293" s="77" t="s">
        <v>5570</v>
      </c>
      <c r="D293" s="77" t="s">
        <v>5571</v>
      </c>
      <c r="E293" s="77" t="s">
        <v>5325</v>
      </c>
    </row>
    <row r="294" spans="1:5">
      <c r="A294" s="243">
        <v>6145551</v>
      </c>
      <c r="B294" s="38" t="s">
        <v>5545</v>
      </c>
      <c r="C294" s="77" t="s">
        <v>5572</v>
      </c>
      <c r="D294" s="77" t="s">
        <v>5573</v>
      </c>
      <c r="E294" s="77" t="s">
        <v>5325</v>
      </c>
    </row>
    <row r="295" spans="1:5">
      <c r="A295" s="251"/>
      <c r="B295" s="38" t="s">
        <v>4531</v>
      </c>
      <c r="C295" s="77" t="s">
        <v>4532</v>
      </c>
      <c r="D295" s="77" t="s">
        <v>4533</v>
      </c>
      <c r="E295" s="77" t="s">
        <v>249</v>
      </c>
    </row>
    <row r="296" spans="1:5">
      <c r="A296" s="245"/>
      <c r="B296" s="38" t="s">
        <v>4531</v>
      </c>
      <c r="C296" s="77" t="s">
        <v>4532</v>
      </c>
      <c r="D296" s="77" t="s">
        <v>4535</v>
      </c>
      <c r="E296" s="77" t="s">
        <v>4433</v>
      </c>
    </row>
    <row r="297" spans="1:5">
      <c r="A297" s="258">
        <v>4943021</v>
      </c>
      <c r="B297" s="38" t="s">
        <v>5574</v>
      </c>
      <c r="C297" s="77" t="s">
        <v>5575</v>
      </c>
      <c r="D297" s="77" t="s">
        <v>5576</v>
      </c>
      <c r="E297" s="77" t="s">
        <v>43</v>
      </c>
    </row>
    <row r="298" spans="1:5">
      <c r="A298" s="258">
        <v>4164472</v>
      </c>
      <c r="B298" s="38" t="s">
        <v>5574</v>
      </c>
      <c r="C298" s="77" t="s">
        <v>5577</v>
      </c>
      <c r="D298" s="77" t="s">
        <v>5576</v>
      </c>
      <c r="E298" s="77" t="s">
        <v>43</v>
      </c>
    </row>
    <row r="299" spans="1:5">
      <c r="A299" s="258">
        <v>4164551</v>
      </c>
      <c r="B299" s="38" t="s">
        <v>5574</v>
      </c>
      <c r="C299" s="77" t="s">
        <v>5578</v>
      </c>
      <c r="D299" s="77" t="s">
        <v>5576</v>
      </c>
      <c r="E299" s="77" t="s">
        <v>43</v>
      </c>
    </row>
    <row r="300" spans="1:5">
      <c r="A300" s="258">
        <v>4164632</v>
      </c>
      <c r="B300" s="38" t="s">
        <v>5574</v>
      </c>
      <c r="C300" s="77" t="s">
        <v>5579</v>
      </c>
      <c r="D300" s="77" t="s">
        <v>5576</v>
      </c>
      <c r="E300" s="77" t="s">
        <v>43</v>
      </c>
    </row>
    <row r="301" spans="1:5">
      <c r="A301" s="258">
        <v>5729552</v>
      </c>
      <c r="B301" s="38" t="s">
        <v>5574</v>
      </c>
      <c r="C301" s="77" t="s">
        <v>5580</v>
      </c>
      <c r="D301" s="77" t="s">
        <v>5581</v>
      </c>
      <c r="E301" s="77" t="s">
        <v>43</v>
      </c>
    </row>
    <row r="302" spans="1:5">
      <c r="A302" s="258">
        <v>5729682</v>
      </c>
      <c r="B302" s="38" t="s">
        <v>5574</v>
      </c>
      <c r="C302" s="77" t="s">
        <v>5582</v>
      </c>
      <c r="D302" s="77" t="s">
        <v>5581</v>
      </c>
      <c r="E302" s="77" t="s">
        <v>43</v>
      </c>
    </row>
    <row r="303" spans="1:5">
      <c r="A303" s="258">
        <v>6252002</v>
      </c>
      <c r="B303" s="38" t="s">
        <v>5574</v>
      </c>
      <c r="C303" s="77" t="s">
        <v>5583</v>
      </c>
      <c r="D303" s="77" t="s">
        <v>5581</v>
      </c>
      <c r="E303" s="77" t="s">
        <v>43</v>
      </c>
    </row>
    <row r="304" spans="1:5">
      <c r="A304" s="258">
        <v>5729712</v>
      </c>
      <c r="B304" s="38" t="s">
        <v>5574</v>
      </c>
      <c r="C304" s="77" t="s">
        <v>5584</v>
      </c>
      <c r="D304" s="77" t="s">
        <v>5581</v>
      </c>
      <c r="E304" s="77" t="s">
        <v>43</v>
      </c>
    </row>
    <row r="305" spans="1:5">
      <c r="A305" s="257">
        <v>6120131</v>
      </c>
      <c r="B305" s="38" t="s">
        <v>5574</v>
      </c>
      <c r="C305" s="77" t="s">
        <v>5575</v>
      </c>
      <c r="D305" s="77" t="s">
        <v>5585</v>
      </c>
      <c r="E305" s="77" t="s">
        <v>5182</v>
      </c>
    </row>
    <row r="306" spans="1:5">
      <c r="A306" s="38"/>
      <c r="B306" s="38" t="s">
        <v>5574</v>
      </c>
      <c r="C306" s="77" t="s">
        <v>5586</v>
      </c>
      <c r="D306" s="77" t="s">
        <v>5585</v>
      </c>
      <c r="E306" s="77" t="s">
        <v>5182</v>
      </c>
    </row>
    <row r="307" spans="1:5">
      <c r="A307" s="257">
        <v>6120261</v>
      </c>
      <c r="B307" s="38" t="s">
        <v>5574</v>
      </c>
      <c r="C307" s="77" t="s">
        <v>5577</v>
      </c>
      <c r="D307" s="77" t="s">
        <v>5585</v>
      </c>
      <c r="E307" s="77" t="s">
        <v>5182</v>
      </c>
    </row>
    <row r="308" spans="1:5">
      <c r="A308" s="38"/>
      <c r="B308" s="38" t="s">
        <v>5574</v>
      </c>
      <c r="C308" s="77" t="s">
        <v>5587</v>
      </c>
      <c r="D308" s="77" t="s">
        <v>5585</v>
      </c>
      <c r="E308" s="77" t="s">
        <v>5182</v>
      </c>
    </row>
    <row r="309" spans="1:5">
      <c r="A309" s="257">
        <v>6120391</v>
      </c>
      <c r="B309" s="38" t="s">
        <v>5574</v>
      </c>
      <c r="C309" s="77" t="s">
        <v>5578</v>
      </c>
      <c r="D309" s="77" t="s">
        <v>5585</v>
      </c>
      <c r="E309" s="77" t="s">
        <v>5182</v>
      </c>
    </row>
    <row r="310" spans="1:5">
      <c r="A310" s="243">
        <v>4016121</v>
      </c>
      <c r="B310" s="38" t="s">
        <v>5588</v>
      </c>
      <c r="C310" s="77" t="s">
        <v>539</v>
      </c>
      <c r="D310" s="77" t="s">
        <v>5589</v>
      </c>
      <c r="E310" s="77" t="s">
        <v>4433</v>
      </c>
    </row>
    <row r="311" spans="1:5">
      <c r="A311" s="244"/>
      <c r="B311" s="38" t="s">
        <v>5588</v>
      </c>
      <c r="C311" s="77" t="s">
        <v>539</v>
      </c>
      <c r="D311" s="77" t="s">
        <v>5590</v>
      </c>
      <c r="E311" s="77" t="s">
        <v>896</v>
      </c>
    </row>
    <row r="312" spans="1:5">
      <c r="A312" s="244"/>
      <c r="B312" s="38" t="s">
        <v>5588</v>
      </c>
      <c r="C312" s="77" t="s">
        <v>539</v>
      </c>
      <c r="D312" s="77" t="s">
        <v>5591</v>
      </c>
      <c r="E312" s="77" t="s">
        <v>5592</v>
      </c>
    </row>
    <row r="313" spans="1:5">
      <c r="A313" s="243">
        <v>6489975</v>
      </c>
      <c r="B313" s="38" t="s">
        <v>5588</v>
      </c>
      <c r="C313" s="77" t="s">
        <v>539</v>
      </c>
      <c r="D313" s="77" t="s">
        <v>5593</v>
      </c>
      <c r="E313" s="77" t="s">
        <v>1948</v>
      </c>
    </row>
    <row r="314" spans="1:5">
      <c r="A314" s="77">
        <v>2719664</v>
      </c>
      <c r="B314" s="38" t="s">
        <v>5588</v>
      </c>
      <c r="C314" s="77" t="s">
        <v>539</v>
      </c>
      <c r="D314" s="77" t="s">
        <v>5594</v>
      </c>
      <c r="E314" s="77" t="s">
        <v>43</v>
      </c>
    </row>
    <row r="315" spans="1:5">
      <c r="A315" s="243">
        <v>2719661</v>
      </c>
      <c r="B315" s="38" t="s">
        <v>5588</v>
      </c>
      <c r="C315" s="77" t="s">
        <v>298</v>
      </c>
      <c r="D315" s="77" t="s">
        <v>5594</v>
      </c>
      <c r="E315" s="77" t="s">
        <v>43</v>
      </c>
    </row>
    <row r="316" spans="1:5">
      <c r="A316" s="244"/>
      <c r="B316" s="38" t="s">
        <v>5588</v>
      </c>
      <c r="C316" s="77" t="s">
        <v>539</v>
      </c>
      <c r="D316" s="77" t="s">
        <v>5595</v>
      </c>
      <c r="E316" s="77" t="s">
        <v>3112</v>
      </c>
    </row>
    <row r="317" spans="1:5">
      <c r="A317" s="243">
        <v>2980771</v>
      </c>
      <c r="B317" s="38" t="s">
        <v>5588</v>
      </c>
      <c r="C317" s="77" t="s">
        <v>539</v>
      </c>
      <c r="D317" s="77" t="s">
        <v>5596</v>
      </c>
      <c r="E317" s="77" t="s">
        <v>5207</v>
      </c>
    </row>
    <row r="318" spans="1:5">
      <c r="A318" s="38"/>
      <c r="B318" s="38" t="s">
        <v>5597</v>
      </c>
      <c r="C318" s="77" t="s">
        <v>5598</v>
      </c>
      <c r="D318" s="77" t="s">
        <v>5599</v>
      </c>
      <c r="E318" s="77" t="s">
        <v>78</v>
      </c>
    </row>
    <row r="319" spans="1:5">
      <c r="A319" s="38"/>
      <c r="B319" s="38" t="s">
        <v>5597</v>
      </c>
      <c r="C319" s="77" t="s">
        <v>5600</v>
      </c>
      <c r="D319" s="77" t="s">
        <v>5601</v>
      </c>
      <c r="E319" s="77" t="s">
        <v>78</v>
      </c>
    </row>
    <row r="320" spans="1:5">
      <c r="A320" s="38"/>
      <c r="B320" s="38" t="s">
        <v>5597</v>
      </c>
      <c r="C320" s="77" t="s">
        <v>5602</v>
      </c>
      <c r="D320" s="77" t="s">
        <v>5603</v>
      </c>
      <c r="E320" s="77" t="s">
        <v>56</v>
      </c>
    </row>
    <row r="321" spans="1:5">
      <c r="A321" s="243">
        <v>9953861</v>
      </c>
      <c r="B321" s="38" t="s">
        <v>5604</v>
      </c>
      <c r="C321" s="77" t="s">
        <v>5605</v>
      </c>
      <c r="D321" s="76" t="s">
        <v>5606</v>
      </c>
      <c r="E321" s="77" t="s">
        <v>5607</v>
      </c>
    </row>
    <row r="322" spans="1:5">
      <c r="A322" s="273">
        <v>9953987</v>
      </c>
      <c r="B322" s="38" t="s">
        <v>5604</v>
      </c>
      <c r="C322" s="77" t="s">
        <v>5605</v>
      </c>
      <c r="D322" s="77" t="s">
        <v>5608</v>
      </c>
      <c r="E322" s="77" t="s">
        <v>5607</v>
      </c>
    </row>
    <row r="323" spans="1:5">
      <c r="A323" s="243">
        <v>9940740</v>
      </c>
      <c r="B323" s="38" t="s">
        <v>5604</v>
      </c>
      <c r="C323" s="77" t="s">
        <v>5605</v>
      </c>
      <c r="D323" s="77" t="s">
        <v>5609</v>
      </c>
      <c r="E323" s="77" t="s">
        <v>5607</v>
      </c>
    </row>
    <row r="324" spans="1:5">
      <c r="A324" s="243">
        <v>9948688</v>
      </c>
      <c r="B324" s="38" t="s">
        <v>5604</v>
      </c>
      <c r="C324" s="77" t="s">
        <v>5605</v>
      </c>
      <c r="D324" s="77" t="s">
        <v>5610</v>
      </c>
      <c r="E324" s="77" t="s">
        <v>5611</v>
      </c>
    </row>
    <row r="325" spans="1:5">
      <c r="A325" s="245"/>
      <c r="B325" s="38" t="s">
        <v>5604</v>
      </c>
      <c r="C325" s="77" t="s">
        <v>5605</v>
      </c>
      <c r="D325" s="77" t="s">
        <v>5612</v>
      </c>
      <c r="E325" s="77" t="s">
        <v>5613</v>
      </c>
    </row>
    <row r="326" spans="1:5">
      <c r="A326" s="243">
        <v>9953862</v>
      </c>
      <c r="B326" s="38" t="s">
        <v>5604</v>
      </c>
      <c r="C326" s="77" t="s">
        <v>5614</v>
      </c>
      <c r="D326" s="76" t="s">
        <v>5606</v>
      </c>
      <c r="E326" s="77" t="s">
        <v>5607</v>
      </c>
    </row>
    <row r="327" spans="1:5">
      <c r="A327" s="243">
        <v>9953986</v>
      </c>
      <c r="B327" s="38" t="s">
        <v>5604</v>
      </c>
      <c r="C327" s="77" t="s">
        <v>5614</v>
      </c>
      <c r="D327" s="77" t="s">
        <v>5608</v>
      </c>
      <c r="E327" s="77" t="s">
        <v>5607</v>
      </c>
    </row>
    <row r="328" spans="1:5">
      <c r="A328" s="243">
        <v>9940741</v>
      </c>
      <c r="B328" s="38" t="s">
        <v>5604</v>
      </c>
      <c r="C328" s="77" t="s">
        <v>5614</v>
      </c>
      <c r="D328" s="77" t="s">
        <v>5615</v>
      </c>
      <c r="E328" s="77" t="s">
        <v>5607</v>
      </c>
    </row>
    <row r="329" spans="1:5">
      <c r="A329" s="245"/>
      <c r="B329" s="38" t="s">
        <v>5604</v>
      </c>
      <c r="C329" s="77" t="s">
        <v>5614</v>
      </c>
      <c r="D329" s="77" t="s">
        <v>5616</v>
      </c>
      <c r="E329" s="77" t="s">
        <v>5617</v>
      </c>
    </row>
    <row r="330" spans="1:5">
      <c r="A330" s="245"/>
      <c r="B330" s="38" t="s">
        <v>5604</v>
      </c>
      <c r="C330" s="77" t="s">
        <v>5614</v>
      </c>
      <c r="D330" s="77" t="s">
        <v>5618</v>
      </c>
      <c r="E330" s="77" t="s">
        <v>49</v>
      </c>
    </row>
    <row r="331" spans="1:5">
      <c r="A331" s="245"/>
      <c r="B331" s="38" t="s">
        <v>5604</v>
      </c>
      <c r="C331" s="77" t="s">
        <v>5614</v>
      </c>
      <c r="D331" s="77" t="s">
        <v>5619</v>
      </c>
      <c r="E331" s="77" t="s">
        <v>49</v>
      </c>
    </row>
    <row r="332" spans="1:5">
      <c r="A332" s="243">
        <v>9956513</v>
      </c>
      <c r="B332" s="38" t="s">
        <v>5604</v>
      </c>
      <c r="C332" s="77" t="s">
        <v>5614</v>
      </c>
      <c r="D332" s="77" t="s">
        <v>5612</v>
      </c>
      <c r="E332" s="77" t="s">
        <v>5613</v>
      </c>
    </row>
    <row r="333" spans="1:5">
      <c r="A333" s="243">
        <v>9948689</v>
      </c>
      <c r="B333" s="38" t="s">
        <v>5604</v>
      </c>
      <c r="C333" s="77" t="s">
        <v>5614</v>
      </c>
      <c r="D333" s="77" t="s">
        <v>5610</v>
      </c>
      <c r="E333" s="77" t="s">
        <v>5611</v>
      </c>
    </row>
    <row r="334" spans="1:5">
      <c r="A334" s="245"/>
      <c r="B334" s="38" t="s">
        <v>5604</v>
      </c>
      <c r="C334" s="76" t="s">
        <v>5620</v>
      </c>
      <c r="D334" s="77" t="s">
        <v>5619</v>
      </c>
      <c r="E334" s="77" t="s">
        <v>49</v>
      </c>
    </row>
    <row r="335" spans="1:5">
      <c r="A335" s="243">
        <v>9948690</v>
      </c>
      <c r="B335" s="38" t="s">
        <v>5604</v>
      </c>
      <c r="C335" s="76" t="s">
        <v>5620</v>
      </c>
      <c r="D335" s="77" t="s">
        <v>5610</v>
      </c>
      <c r="E335" s="77" t="s">
        <v>5611</v>
      </c>
    </row>
    <row r="336" spans="1:5">
      <c r="A336" s="243">
        <v>5881131</v>
      </c>
      <c r="B336" s="38" t="s">
        <v>5621</v>
      </c>
      <c r="C336" s="77" t="s">
        <v>5622</v>
      </c>
      <c r="D336" s="247" t="s">
        <v>5623</v>
      </c>
      <c r="E336" s="247" t="s">
        <v>3112</v>
      </c>
    </row>
    <row r="337" spans="1:5">
      <c r="A337" s="243">
        <v>5900711</v>
      </c>
      <c r="B337" s="38" t="s">
        <v>5624</v>
      </c>
      <c r="C337" s="77" t="s">
        <v>5625</v>
      </c>
      <c r="D337" s="77" t="s">
        <v>5626</v>
      </c>
      <c r="E337" s="77" t="s">
        <v>5439</v>
      </c>
    </row>
    <row r="338" spans="1:5">
      <c r="A338" s="243">
        <v>5900841</v>
      </c>
      <c r="B338" s="38" t="s">
        <v>5624</v>
      </c>
      <c r="C338" s="77" t="s">
        <v>5627</v>
      </c>
      <c r="D338" s="77" t="s">
        <v>5626</v>
      </c>
      <c r="E338" s="77" t="s">
        <v>5439</v>
      </c>
    </row>
    <row r="339" spans="1:5">
      <c r="A339" s="243">
        <v>5900681</v>
      </c>
      <c r="B339" s="38" t="s">
        <v>5624</v>
      </c>
      <c r="C339" s="77" t="s">
        <v>5628</v>
      </c>
      <c r="D339" s="77" t="s">
        <v>5626</v>
      </c>
      <c r="E339" s="77" t="s">
        <v>5439</v>
      </c>
    </row>
    <row r="340" spans="1:5">
      <c r="A340" s="243">
        <v>6360551</v>
      </c>
      <c r="B340" s="38" t="s">
        <v>5624</v>
      </c>
      <c r="C340" s="77" t="s">
        <v>5629</v>
      </c>
      <c r="D340" s="77" t="s">
        <v>5630</v>
      </c>
      <c r="E340" s="77" t="s">
        <v>5439</v>
      </c>
    </row>
    <row r="341" spans="1:5">
      <c r="A341" s="243">
        <v>6659841</v>
      </c>
      <c r="B341" s="38" t="s">
        <v>5631</v>
      </c>
      <c r="C341" s="77" t="s">
        <v>4363</v>
      </c>
      <c r="D341" s="77" t="s">
        <v>5632</v>
      </c>
      <c r="E341" s="77" t="s">
        <v>151</v>
      </c>
    </row>
    <row r="342" spans="1:5">
      <c r="A342" s="77">
        <v>6627391</v>
      </c>
      <c r="B342" s="38" t="s">
        <v>5631</v>
      </c>
      <c r="C342" s="77" t="s">
        <v>4363</v>
      </c>
      <c r="D342" s="77" t="s">
        <v>5633</v>
      </c>
      <c r="E342" s="77" t="s">
        <v>274</v>
      </c>
    </row>
    <row r="343" spans="1:5">
      <c r="A343" s="243">
        <v>6637971</v>
      </c>
      <c r="B343" s="38" t="s">
        <v>5631</v>
      </c>
      <c r="C343" s="77" t="s">
        <v>4363</v>
      </c>
      <c r="D343" s="77" t="s">
        <v>5634</v>
      </c>
      <c r="E343" s="77" t="s">
        <v>559</v>
      </c>
    </row>
    <row r="344" spans="1:5">
      <c r="A344" s="274">
        <v>9957799</v>
      </c>
      <c r="B344" s="38" t="s">
        <v>5631</v>
      </c>
      <c r="C344" s="77" t="s">
        <v>4363</v>
      </c>
      <c r="D344" s="77" t="s">
        <v>5635</v>
      </c>
      <c r="E344" s="77" t="s">
        <v>5307</v>
      </c>
    </row>
    <row r="345" spans="1:5">
      <c r="A345" s="247">
        <v>647326</v>
      </c>
      <c r="B345" s="275" t="s">
        <v>5636</v>
      </c>
      <c r="C345" s="72" t="s">
        <v>5637</v>
      </c>
      <c r="D345" s="72" t="s">
        <v>5638</v>
      </c>
      <c r="E345" s="72" t="s">
        <v>5639</v>
      </c>
    </row>
    <row r="346" spans="1:5">
      <c r="A346" s="129"/>
      <c r="B346" s="275"/>
      <c r="C346" s="72"/>
      <c r="D346" s="72"/>
      <c r="E346" s="72"/>
    </row>
    <row r="347" spans="1:5">
      <c r="A347" s="276"/>
      <c r="B347" s="253"/>
      <c r="C347" s="247"/>
      <c r="D347" s="247"/>
      <c r="E347" s="247"/>
    </row>
    <row r="348" spans="1:5">
      <c r="A348" s="276"/>
      <c r="B348" s="253"/>
      <c r="C348" s="247"/>
      <c r="D348" s="247"/>
      <c r="E348" s="247"/>
    </row>
    <row r="349" spans="1:5">
      <c r="A349" s="276"/>
      <c r="B349" s="253"/>
      <c r="C349" s="247"/>
      <c r="D349" s="247"/>
      <c r="E349" s="247"/>
    </row>
    <row r="350" spans="1:5">
      <c r="A350" s="276"/>
      <c r="B350" s="253"/>
      <c r="C350" s="247"/>
      <c r="D350" s="247"/>
      <c r="E350" s="247"/>
    </row>
    <row r="351" spans="1:5">
      <c r="A351" s="276"/>
      <c r="B351" s="253"/>
      <c r="C351" s="247"/>
      <c r="D351" s="247"/>
      <c r="E351" s="247"/>
    </row>
    <row r="352" spans="1:5">
      <c r="A352" s="276"/>
      <c r="B352" s="253"/>
      <c r="C352" s="247"/>
      <c r="D352" s="247"/>
      <c r="E352" s="247"/>
    </row>
    <row r="353" spans="1:5">
      <c r="A353" s="276"/>
      <c r="B353" s="253"/>
      <c r="C353" s="247"/>
      <c r="D353" s="247"/>
      <c r="E353" s="247"/>
    </row>
    <row r="354" spans="1:5">
      <c r="A354" s="276"/>
      <c r="B354" s="253"/>
      <c r="C354" s="247"/>
      <c r="D354" s="247"/>
      <c r="E354" s="247"/>
    </row>
    <row r="355" spans="1:5">
      <c r="A355" s="276"/>
      <c r="B355" s="253"/>
      <c r="C355" s="247"/>
      <c r="D355" s="247"/>
      <c r="E355" s="247"/>
    </row>
    <row r="356" spans="1:5">
      <c r="A356" s="276"/>
      <c r="B356" s="253"/>
      <c r="C356" s="247"/>
      <c r="D356" s="247"/>
      <c r="E356" s="247"/>
    </row>
    <row r="357" spans="1:5">
      <c r="A357" s="276"/>
      <c r="B357" s="253"/>
      <c r="C357" s="247"/>
      <c r="D357" s="247"/>
      <c r="E357" s="247"/>
    </row>
    <row r="358" spans="1:5">
      <c r="A358" s="276"/>
      <c r="B358" s="253"/>
      <c r="C358" s="247"/>
      <c r="D358" s="247"/>
      <c r="E358" s="247"/>
    </row>
    <row r="359" spans="1:5">
      <c r="A359" s="276"/>
      <c r="B359" s="253"/>
      <c r="C359" s="247"/>
      <c r="D359" s="247"/>
      <c r="E359" s="247"/>
    </row>
    <row r="360" spans="1:5">
      <c r="A360" s="276"/>
      <c r="B360" s="253"/>
      <c r="C360" s="247"/>
      <c r="D360" s="247"/>
      <c r="E360" s="247"/>
    </row>
    <row r="361" spans="1:5">
      <c r="A361" s="276"/>
      <c r="B361" s="253"/>
      <c r="C361" s="247"/>
      <c r="D361" s="247"/>
      <c r="E361" s="247"/>
    </row>
    <row r="362" spans="1:5">
      <c r="A362" s="276"/>
      <c r="B362" s="253"/>
      <c r="C362" s="247"/>
      <c r="D362" s="247"/>
      <c r="E362" s="247"/>
    </row>
    <row r="363" spans="1:5">
      <c r="A363" s="276"/>
      <c r="B363" s="253"/>
      <c r="C363" s="247"/>
      <c r="D363" s="247"/>
      <c r="E363" s="247"/>
    </row>
    <row r="364" spans="1:5">
      <c r="A364" s="276"/>
      <c r="B364" s="253"/>
      <c r="C364" s="247"/>
      <c r="D364" s="247"/>
      <c r="E364" s="247"/>
    </row>
    <row r="365" spans="1:5">
      <c r="A365" s="276"/>
      <c r="B365" s="253"/>
      <c r="C365" s="247"/>
      <c r="D365" s="247"/>
      <c r="E365" s="247"/>
    </row>
    <row r="366" spans="1:5">
      <c r="A366" s="276"/>
      <c r="B366" s="253"/>
      <c r="C366" s="247"/>
      <c r="D366" s="247"/>
      <c r="E366" s="247"/>
    </row>
    <row r="367" spans="1:5">
      <c r="A367" s="276"/>
      <c r="B367" s="253"/>
      <c r="C367" s="247"/>
      <c r="D367" s="247"/>
      <c r="E367" s="247"/>
    </row>
    <row r="368" spans="1:5">
      <c r="A368" s="276"/>
      <c r="B368" s="253"/>
      <c r="C368" s="247"/>
      <c r="D368" s="247"/>
      <c r="E368" s="247"/>
    </row>
    <row r="369" spans="1:5">
      <c r="A369" s="276"/>
      <c r="B369" s="253"/>
      <c r="C369" s="247"/>
      <c r="D369" s="247"/>
      <c r="E369" s="247"/>
    </row>
    <row r="370" spans="1:5">
      <c r="A370" s="276"/>
      <c r="B370" s="253"/>
      <c r="C370" s="247"/>
      <c r="D370" s="247"/>
      <c r="E370" s="247"/>
    </row>
    <row r="371" spans="1:5">
      <c r="A371" s="276"/>
      <c r="B371" s="253"/>
      <c r="C371" s="247"/>
      <c r="D371" s="247"/>
      <c r="E371" s="247"/>
    </row>
    <row r="372" spans="1:5">
      <c r="A372" s="276"/>
      <c r="B372" s="253"/>
      <c r="C372" s="247"/>
      <c r="D372" s="247"/>
      <c r="E372" s="247"/>
    </row>
    <row r="373" spans="1:5">
      <c r="A373" s="276"/>
      <c r="B373" s="253"/>
      <c r="C373" s="247"/>
      <c r="D373" s="247"/>
      <c r="E373" s="247"/>
    </row>
    <row r="374" spans="1:5">
      <c r="A374" s="276"/>
      <c r="B374" s="253"/>
      <c r="C374" s="247"/>
      <c r="D374" s="247"/>
      <c r="E374" s="247"/>
    </row>
    <row r="375" spans="1:5">
      <c r="A375" s="276"/>
      <c r="B375" s="253"/>
      <c r="C375" s="247"/>
      <c r="D375" s="247"/>
      <c r="E375" s="247"/>
    </row>
    <row r="376" spans="1:5">
      <c r="A376" s="276"/>
      <c r="B376" s="253"/>
      <c r="C376" s="247"/>
      <c r="D376" s="247"/>
      <c r="E376" s="247"/>
    </row>
    <row r="377" spans="1:5">
      <c r="A377" s="276"/>
      <c r="B377" s="253"/>
      <c r="C377" s="247"/>
      <c r="D377" s="247"/>
      <c r="E377" s="247"/>
    </row>
    <row r="378" spans="1:5">
      <c r="A378" s="276"/>
      <c r="B378" s="253"/>
      <c r="C378" s="247"/>
      <c r="D378" s="247"/>
      <c r="E378" s="247"/>
    </row>
    <row r="379" spans="1:5">
      <c r="A379" s="276"/>
      <c r="B379" s="253"/>
      <c r="C379" s="247"/>
      <c r="D379" s="247"/>
      <c r="E379" s="247"/>
    </row>
    <row r="380" spans="1:5">
      <c r="A380" s="276"/>
      <c r="B380" s="253"/>
      <c r="C380" s="247"/>
      <c r="D380" s="247"/>
      <c r="E380" s="247"/>
    </row>
    <row r="381" spans="1:5">
      <c r="A381" s="276"/>
      <c r="B381" s="253"/>
      <c r="C381" s="247"/>
      <c r="D381" s="247"/>
      <c r="E381" s="247"/>
    </row>
    <row r="382" spans="1:5">
      <c r="A382" s="276"/>
      <c r="B382" s="253"/>
      <c r="C382" s="247"/>
      <c r="D382" s="247"/>
      <c r="E382" s="247"/>
    </row>
    <row r="383" spans="1:5">
      <c r="A383" s="276"/>
      <c r="B383" s="253"/>
      <c r="C383" s="247"/>
      <c r="D383" s="247"/>
      <c r="E383" s="247"/>
    </row>
    <row r="384" spans="1:5">
      <c r="A384" s="276"/>
      <c r="B384" s="253"/>
      <c r="C384" s="247"/>
      <c r="D384" s="247"/>
      <c r="E384" s="247"/>
    </row>
    <row r="385" spans="1:5">
      <c r="A385" s="276"/>
      <c r="B385" s="253"/>
      <c r="C385" s="247"/>
      <c r="D385" s="247"/>
      <c r="E385" s="247"/>
    </row>
    <row r="386" spans="1:5">
      <c r="A386" s="276"/>
      <c r="B386" s="253"/>
      <c r="C386" s="247"/>
      <c r="D386" s="247"/>
      <c r="E386" s="247"/>
    </row>
    <row r="387" spans="1:5">
      <c r="A387" s="276"/>
      <c r="B387" s="253"/>
      <c r="C387" s="247"/>
      <c r="D387" s="247"/>
      <c r="E387" s="247"/>
    </row>
    <row r="388" spans="1:5">
      <c r="A388" s="276"/>
      <c r="B388" s="253"/>
      <c r="C388" s="247"/>
      <c r="D388" s="247"/>
      <c r="E388" s="247"/>
    </row>
    <row r="389" spans="1:5">
      <c r="A389" s="276"/>
      <c r="B389" s="253"/>
      <c r="C389" s="247"/>
      <c r="D389" s="247"/>
      <c r="E389" s="247"/>
    </row>
    <row r="390" spans="1:5">
      <c r="A390" s="276"/>
      <c r="B390" s="253"/>
      <c r="C390" s="247"/>
      <c r="D390" s="247"/>
      <c r="E390" s="247"/>
    </row>
    <row r="391" spans="1:5">
      <c r="A391" s="276"/>
      <c r="B391" s="253"/>
      <c r="C391" s="247"/>
      <c r="D391" s="247"/>
      <c r="E391" s="247"/>
    </row>
    <row r="392" spans="1:5">
      <c r="A392" s="276"/>
      <c r="B392" s="253"/>
      <c r="C392" s="247"/>
      <c r="D392" s="247"/>
      <c r="E392" s="247"/>
    </row>
    <row r="393" spans="1:5">
      <c r="A393" s="276"/>
      <c r="B393" s="253"/>
      <c r="C393" s="247"/>
      <c r="D393" s="247"/>
      <c r="E393" s="247"/>
    </row>
    <row r="394" spans="1:5">
      <c r="A394" s="276"/>
      <c r="B394" s="253"/>
      <c r="C394" s="247"/>
      <c r="D394" s="247"/>
      <c r="E394" s="247"/>
    </row>
    <row r="395" spans="1:5">
      <c r="A395" s="276"/>
      <c r="B395" s="253"/>
      <c r="C395" s="247"/>
      <c r="D395" s="247"/>
      <c r="E395" s="247"/>
    </row>
    <row r="396" spans="1:5">
      <c r="A396" s="276"/>
      <c r="B396" s="253"/>
      <c r="C396" s="247"/>
      <c r="D396" s="247"/>
      <c r="E396" s="247"/>
    </row>
    <row r="397" spans="1:5">
      <c r="A397" s="276"/>
      <c r="B397" s="253"/>
      <c r="C397" s="247"/>
      <c r="D397" s="247"/>
      <c r="E397" s="247"/>
    </row>
    <row r="398" spans="1:5">
      <c r="A398" s="276"/>
      <c r="B398" s="253"/>
      <c r="C398" s="247"/>
      <c r="D398" s="247"/>
      <c r="E398" s="247"/>
    </row>
    <row r="399" spans="1:5">
      <c r="A399" s="276"/>
      <c r="B399" s="253"/>
      <c r="C399" s="247"/>
      <c r="D399" s="247"/>
      <c r="E399" s="247"/>
    </row>
    <row r="400" spans="1:5">
      <c r="A400" s="276"/>
      <c r="B400" s="253"/>
      <c r="C400" s="247"/>
      <c r="D400" s="247"/>
      <c r="E400" s="247"/>
    </row>
    <row r="401" spans="1:5">
      <c r="A401" s="276"/>
      <c r="B401" s="253"/>
      <c r="C401" s="247"/>
      <c r="D401" s="247"/>
      <c r="E401" s="247"/>
    </row>
    <row r="402" spans="1:5">
      <c r="A402" s="276"/>
      <c r="B402" s="253"/>
      <c r="C402" s="247"/>
      <c r="D402" s="247"/>
      <c r="E402" s="247"/>
    </row>
    <row r="403" spans="1:5">
      <c r="A403" s="276"/>
      <c r="B403" s="253"/>
      <c r="C403" s="247"/>
      <c r="D403" s="247"/>
      <c r="E403" s="247"/>
    </row>
    <row r="404" spans="1:5">
      <c r="A404" s="276"/>
      <c r="B404" s="253"/>
      <c r="C404" s="247"/>
      <c r="D404" s="247"/>
      <c r="E404" s="247"/>
    </row>
    <row r="405" spans="1:5">
      <c r="A405" s="276"/>
      <c r="B405" s="253"/>
      <c r="C405" s="247"/>
      <c r="D405" s="247"/>
      <c r="E405" s="247"/>
    </row>
    <row r="406" spans="1:5">
      <c r="A406" s="276"/>
      <c r="B406" s="253"/>
      <c r="C406" s="247"/>
      <c r="D406" s="247"/>
      <c r="E406" s="247"/>
    </row>
    <row r="407" spans="1:5">
      <c r="A407" s="276"/>
      <c r="B407" s="253"/>
      <c r="C407" s="247"/>
      <c r="D407" s="247"/>
      <c r="E407" s="247"/>
    </row>
    <row r="408" spans="1:5">
      <c r="A408" s="276"/>
      <c r="B408" s="253"/>
      <c r="C408" s="247"/>
      <c r="D408" s="247"/>
      <c r="E408" s="247"/>
    </row>
    <row r="409" spans="1:5">
      <c r="A409" s="276"/>
      <c r="B409" s="253"/>
      <c r="C409" s="247"/>
      <c r="D409" s="247"/>
      <c r="E409" s="247"/>
    </row>
    <row r="410" spans="1:5">
      <c r="A410" s="276"/>
      <c r="B410" s="253"/>
      <c r="C410" s="247"/>
      <c r="D410" s="247"/>
      <c r="E410" s="247"/>
    </row>
    <row r="411" spans="1:5">
      <c r="A411" s="276"/>
      <c r="B411" s="253"/>
      <c r="C411" s="247"/>
      <c r="D411" s="247"/>
      <c r="E411" s="247"/>
    </row>
    <row r="412" spans="1:5">
      <c r="A412" s="276"/>
      <c r="B412" s="253"/>
      <c r="C412" s="247"/>
      <c r="D412" s="247"/>
      <c r="E412" s="247"/>
    </row>
    <row r="413" spans="1:5">
      <c r="A413" s="276"/>
      <c r="B413" s="253"/>
      <c r="C413" s="247"/>
      <c r="D413" s="247"/>
      <c r="E413" s="247"/>
    </row>
    <row r="414" spans="1:5">
      <c r="A414" s="276"/>
      <c r="B414" s="253"/>
      <c r="C414" s="247"/>
      <c r="D414" s="247"/>
      <c r="E414" s="247"/>
    </row>
    <row r="415" spans="1:5">
      <c r="A415" s="276"/>
      <c r="B415" s="253"/>
      <c r="C415" s="247"/>
      <c r="D415" s="247"/>
      <c r="E415" s="247"/>
    </row>
    <row r="416" spans="1:5">
      <c r="A416" s="276"/>
      <c r="B416" s="253"/>
      <c r="C416" s="247"/>
      <c r="D416" s="247"/>
      <c r="E416" s="247"/>
    </row>
    <row r="417" spans="1:5">
      <c r="A417" s="276"/>
      <c r="B417" s="253"/>
      <c r="C417" s="247"/>
      <c r="D417" s="247"/>
      <c r="E417" s="247"/>
    </row>
    <row r="418" spans="1:5">
      <c r="A418" s="276"/>
      <c r="B418" s="253"/>
      <c r="C418" s="247"/>
      <c r="D418" s="247"/>
      <c r="E418" s="247"/>
    </row>
    <row r="419" spans="1:5">
      <c r="A419" s="276"/>
      <c r="B419" s="253"/>
      <c r="C419" s="247"/>
      <c r="D419" s="247"/>
      <c r="E419" s="247"/>
    </row>
    <row r="420" spans="1:5">
      <c r="A420" s="276"/>
      <c r="B420" s="253"/>
      <c r="C420" s="247"/>
      <c r="D420" s="247"/>
      <c r="E420" s="247"/>
    </row>
    <row r="421" spans="1:5">
      <c r="A421" s="276"/>
      <c r="B421" s="253"/>
      <c r="C421" s="247"/>
      <c r="D421" s="247"/>
      <c r="E421" s="247"/>
    </row>
    <row r="422" spans="1:5">
      <c r="A422" s="276"/>
      <c r="B422" s="253"/>
      <c r="C422" s="247"/>
      <c r="D422" s="247"/>
      <c r="E422" s="247"/>
    </row>
    <row r="423" spans="1:5">
      <c r="A423" s="276"/>
      <c r="B423" s="253"/>
      <c r="C423" s="247"/>
      <c r="D423" s="247"/>
      <c r="E423" s="247"/>
    </row>
    <row r="424" spans="1:5">
      <c r="A424" s="276"/>
      <c r="B424" s="253"/>
      <c r="C424" s="247"/>
      <c r="D424" s="247"/>
      <c r="E424" s="247"/>
    </row>
    <row r="425" spans="1:5">
      <c r="A425" s="276"/>
      <c r="B425" s="253"/>
      <c r="C425" s="247"/>
      <c r="D425" s="247"/>
      <c r="E425" s="247"/>
    </row>
    <row r="426" spans="1:5">
      <c r="A426" s="276"/>
      <c r="B426" s="253"/>
      <c r="C426" s="247"/>
      <c r="D426" s="247"/>
      <c r="E426" s="247"/>
    </row>
    <row r="427" spans="1:5">
      <c r="A427" s="276"/>
      <c r="B427" s="253"/>
      <c r="C427" s="247"/>
      <c r="D427" s="247"/>
      <c r="E427" s="247"/>
    </row>
    <row r="428" spans="1:5">
      <c r="A428" s="276"/>
      <c r="B428" s="253"/>
      <c r="C428" s="247"/>
      <c r="D428" s="247"/>
      <c r="E428" s="247"/>
    </row>
    <row r="429" spans="1:5">
      <c r="A429" s="276"/>
      <c r="B429" s="253"/>
      <c r="C429" s="247"/>
      <c r="D429" s="247"/>
      <c r="E429" s="247"/>
    </row>
    <row r="430" spans="1:5">
      <c r="A430" s="276"/>
      <c r="B430" s="253"/>
      <c r="C430" s="247"/>
      <c r="D430" s="247"/>
      <c r="E430" s="247"/>
    </row>
    <row r="431" spans="1:5">
      <c r="A431" s="276"/>
      <c r="B431" s="253"/>
      <c r="C431" s="247"/>
      <c r="D431" s="247"/>
      <c r="E431" s="247"/>
    </row>
    <row r="432" spans="1:5">
      <c r="A432" s="276"/>
      <c r="B432" s="253"/>
      <c r="C432" s="247"/>
      <c r="D432" s="247"/>
      <c r="E432" s="247"/>
    </row>
    <row r="433" spans="1:5">
      <c r="A433" s="276"/>
      <c r="B433" s="253"/>
      <c r="C433" s="247"/>
      <c r="D433" s="247"/>
      <c r="E433" s="247"/>
    </row>
    <row r="434" spans="1:5">
      <c r="A434" s="276"/>
      <c r="B434" s="253"/>
      <c r="C434" s="247"/>
      <c r="D434" s="247"/>
      <c r="E434" s="247"/>
    </row>
    <row r="435" spans="1:5">
      <c r="A435" s="276"/>
      <c r="B435" s="253"/>
      <c r="C435" s="247"/>
      <c r="D435" s="247"/>
      <c r="E435" s="247"/>
    </row>
    <row r="436" spans="1:5">
      <c r="A436" s="276"/>
      <c r="B436" s="253"/>
      <c r="C436" s="247"/>
      <c r="D436" s="247"/>
      <c r="E436" s="247"/>
    </row>
    <row r="437" spans="1:5">
      <c r="A437" s="276"/>
      <c r="B437" s="253"/>
      <c r="C437" s="247"/>
      <c r="D437" s="247"/>
      <c r="E437" s="247"/>
    </row>
    <row r="438" spans="1:5">
      <c r="A438" s="276"/>
      <c r="B438" s="253"/>
      <c r="C438" s="247"/>
      <c r="D438" s="247"/>
      <c r="E438" s="247"/>
    </row>
    <row r="439" spans="1:5">
      <c r="A439" s="276"/>
      <c r="B439" s="253"/>
      <c r="C439" s="247"/>
      <c r="D439" s="247"/>
      <c r="E439" s="247"/>
    </row>
    <row r="440" spans="1:5">
      <c r="A440" s="276"/>
      <c r="B440" s="253"/>
      <c r="C440" s="247"/>
      <c r="D440" s="247"/>
      <c r="E440" s="247"/>
    </row>
    <row r="441" spans="1:5">
      <c r="A441" s="276"/>
      <c r="B441" s="253"/>
      <c r="C441" s="247"/>
      <c r="D441" s="247"/>
      <c r="E441" s="247"/>
    </row>
    <row r="442" spans="1:5">
      <c r="A442" s="276"/>
      <c r="B442" s="253"/>
      <c r="C442" s="247"/>
      <c r="D442" s="247"/>
      <c r="E442" s="247"/>
    </row>
    <row r="443" spans="1:5">
      <c r="A443" s="276"/>
      <c r="B443" s="253"/>
      <c r="C443" s="247"/>
      <c r="D443" s="247"/>
      <c r="E443" s="247"/>
    </row>
    <row r="444" spans="1:5">
      <c r="A444" s="276"/>
      <c r="B444" s="253"/>
      <c r="C444" s="247"/>
      <c r="D444" s="247"/>
      <c r="E444" s="247"/>
    </row>
    <row r="445" spans="1:5">
      <c r="A445" s="276"/>
      <c r="B445" s="253"/>
      <c r="C445" s="247"/>
      <c r="D445" s="247"/>
      <c r="E445" s="247"/>
    </row>
    <row r="446" spans="1:5">
      <c r="A446" s="276"/>
      <c r="B446" s="253"/>
      <c r="C446" s="247"/>
      <c r="D446" s="247"/>
      <c r="E446" s="247"/>
    </row>
    <row r="447" spans="1:5">
      <c r="A447" s="276"/>
      <c r="B447" s="253"/>
      <c r="C447" s="247"/>
      <c r="D447" s="247"/>
      <c r="E447" s="247"/>
    </row>
    <row r="448" spans="1:5">
      <c r="A448" s="276"/>
      <c r="B448" s="253"/>
      <c r="C448" s="247"/>
      <c r="D448" s="247"/>
      <c r="E448" s="247"/>
    </row>
    <row r="449" spans="1:5">
      <c r="A449" s="276"/>
      <c r="B449" s="253"/>
      <c r="C449" s="247"/>
      <c r="D449" s="247"/>
      <c r="E449" s="247"/>
    </row>
    <row r="450" spans="1:5">
      <c r="A450" s="276"/>
      <c r="B450" s="253"/>
      <c r="C450" s="247"/>
      <c r="D450" s="247"/>
      <c r="E450" s="247"/>
    </row>
    <row r="451" spans="1:5">
      <c r="A451" s="276"/>
      <c r="B451" s="253"/>
      <c r="C451" s="247"/>
      <c r="D451" s="247"/>
      <c r="E451" s="247"/>
    </row>
    <row r="452" spans="1:5">
      <c r="A452" s="276"/>
      <c r="B452" s="253"/>
      <c r="C452" s="247"/>
      <c r="D452" s="247"/>
      <c r="E452" s="247"/>
    </row>
    <row r="453" spans="1:5">
      <c r="A453" s="276"/>
      <c r="B453" s="253"/>
      <c r="C453" s="247"/>
      <c r="D453" s="247"/>
      <c r="E453" s="247"/>
    </row>
    <row r="454" spans="1:5">
      <c r="A454" s="276"/>
      <c r="B454" s="253"/>
      <c r="C454" s="247"/>
      <c r="D454" s="247"/>
      <c r="E454" s="247"/>
    </row>
    <row r="455" spans="1:5">
      <c r="A455" s="276"/>
      <c r="B455" s="253"/>
      <c r="C455" s="247"/>
      <c r="D455" s="247"/>
      <c r="E455" s="247"/>
    </row>
    <row r="456" spans="1:5">
      <c r="A456" s="276"/>
      <c r="B456" s="253"/>
      <c r="C456" s="247"/>
      <c r="D456" s="247"/>
      <c r="E456" s="247"/>
    </row>
    <row r="457" spans="1:5">
      <c r="A457" s="276"/>
      <c r="B457" s="253"/>
      <c r="C457" s="247"/>
      <c r="D457" s="247"/>
      <c r="E457" s="247"/>
    </row>
    <row r="458" spans="1:5">
      <c r="A458" s="276"/>
      <c r="B458" s="253"/>
      <c r="C458" s="247"/>
      <c r="D458" s="247"/>
      <c r="E458" s="247"/>
    </row>
    <row r="459" spans="1:5">
      <c r="A459" s="276"/>
      <c r="B459" s="253"/>
      <c r="C459" s="247"/>
      <c r="D459" s="247"/>
      <c r="E459" s="247"/>
    </row>
    <row r="460" spans="1:5">
      <c r="A460" s="276"/>
      <c r="B460" s="253"/>
      <c r="C460" s="247"/>
      <c r="D460" s="247"/>
      <c r="E460" s="247"/>
    </row>
    <row r="461" spans="1:5">
      <c r="A461" s="276"/>
      <c r="B461" s="253"/>
      <c r="C461" s="247"/>
      <c r="D461" s="247"/>
      <c r="E461" s="247"/>
    </row>
    <row r="462" spans="1:5">
      <c r="A462" s="276"/>
      <c r="B462" s="253"/>
      <c r="C462" s="247"/>
      <c r="D462" s="247"/>
      <c r="E462" s="247"/>
    </row>
    <row r="463" spans="1:5">
      <c r="A463" s="276"/>
      <c r="B463" s="253"/>
      <c r="C463" s="247"/>
      <c r="D463" s="247"/>
      <c r="E463" s="247"/>
    </row>
    <row r="464" spans="1:5">
      <c r="A464" s="276"/>
      <c r="B464" s="253"/>
      <c r="C464" s="247"/>
      <c r="D464" s="247"/>
      <c r="E464" s="247"/>
    </row>
    <row r="465" spans="1:5">
      <c r="A465" s="276"/>
      <c r="B465" s="253"/>
      <c r="C465" s="247"/>
      <c r="D465" s="247"/>
      <c r="E465" s="247"/>
    </row>
    <row r="466" spans="1:5">
      <c r="A466" s="276"/>
      <c r="B466" s="253"/>
      <c r="C466" s="247"/>
      <c r="D466" s="247"/>
      <c r="E466" s="247"/>
    </row>
    <row r="467" spans="1:5">
      <c r="A467" s="276"/>
      <c r="B467" s="253"/>
      <c r="C467" s="247"/>
      <c r="D467" s="247"/>
      <c r="E467" s="247"/>
    </row>
    <row r="468" spans="1:5">
      <c r="A468" s="276"/>
      <c r="B468" s="253"/>
      <c r="C468" s="247"/>
      <c r="D468" s="247"/>
      <c r="E468" s="247"/>
    </row>
    <row r="469" spans="1:5">
      <c r="A469" s="276"/>
      <c r="B469" s="253"/>
      <c r="C469" s="247"/>
      <c r="D469" s="247"/>
      <c r="E469" s="247"/>
    </row>
    <row r="470" spans="1:5">
      <c r="A470" s="276"/>
      <c r="B470" s="253"/>
      <c r="C470" s="247"/>
      <c r="D470" s="247"/>
      <c r="E470" s="247"/>
    </row>
    <row r="471" spans="1:5">
      <c r="A471" s="276"/>
      <c r="B471" s="253"/>
      <c r="C471" s="247"/>
      <c r="D471" s="247"/>
      <c r="E471" s="247"/>
    </row>
    <row r="472" spans="1:5">
      <c r="A472" s="276"/>
      <c r="B472" s="253"/>
      <c r="C472" s="247"/>
      <c r="D472" s="247"/>
      <c r="E472" s="247"/>
    </row>
    <row r="473" spans="1:5">
      <c r="A473" s="276"/>
      <c r="B473" s="253"/>
      <c r="C473" s="247"/>
      <c r="D473" s="247"/>
      <c r="E473" s="247"/>
    </row>
    <row r="474" spans="1:5">
      <c r="A474" s="276"/>
      <c r="B474" s="253"/>
      <c r="C474" s="247"/>
      <c r="D474" s="247"/>
      <c r="E474" s="247"/>
    </row>
    <row r="475" spans="1:5">
      <c r="A475" s="276"/>
      <c r="B475" s="253"/>
      <c r="C475" s="247"/>
      <c r="D475" s="247"/>
      <c r="E475" s="247"/>
    </row>
    <row r="476" spans="1:5">
      <c r="A476" s="276"/>
      <c r="B476" s="253"/>
      <c r="C476" s="247"/>
      <c r="D476" s="247"/>
      <c r="E476" s="247"/>
    </row>
    <row r="477" spans="1:5">
      <c r="A477" s="276"/>
      <c r="B477" s="253"/>
      <c r="C477" s="247"/>
      <c r="D477" s="247"/>
      <c r="E477" s="247"/>
    </row>
    <row r="478" spans="1:5">
      <c r="A478" s="276"/>
      <c r="B478" s="253"/>
      <c r="C478" s="247"/>
      <c r="D478" s="247"/>
      <c r="E478" s="247"/>
    </row>
    <row r="479" spans="1:5">
      <c r="A479" s="276"/>
      <c r="B479" s="253"/>
      <c r="C479" s="247"/>
      <c r="D479" s="247"/>
      <c r="E479" s="247"/>
    </row>
    <row r="480" spans="1:5">
      <c r="A480" s="276"/>
      <c r="B480" s="253"/>
      <c r="C480" s="247"/>
      <c r="D480" s="247"/>
      <c r="E480" s="247"/>
    </row>
    <row r="481" spans="1:5">
      <c r="A481" s="276"/>
      <c r="B481" s="253"/>
      <c r="C481" s="247"/>
      <c r="D481" s="247"/>
      <c r="E481" s="247"/>
    </row>
    <row r="482" spans="1:5">
      <c r="A482" s="276"/>
      <c r="B482" s="253"/>
      <c r="C482" s="247"/>
      <c r="D482" s="247"/>
      <c r="E482" s="247"/>
    </row>
    <row r="483" spans="1:5">
      <c r="A483" s="276"/>
      <c r="B483" s="253"/>
      <c r="C483" s="247"/>
      <c r="D483" s="247"/>
      <c r="E483" s="247"/>
    </row>
    <row r="484" spans="1:5">
      <c r="A484" s="276"/>
      <c r="B484" s="253"/>
      <c r="C484" s="247"/>
      <c r="D484" s="247"/>
      <c r="E484" s="247"/>
    </row>
    <row r="485" spans="1:5">
      <c r="A485" s="276"/>
      <c r="B485" s="253"/>
      <c r="C485" s="247"/>
      <c r="D485" s="247"/>
      <c r="E485" s="247"/>
    </row>
    <row r="486" spans="1:5">
      <c r="A486" s="276"/>
      <c r="B486" s="253"/>
      <c r="C486" s="247"/>
      <c r="D486" s="247"/>
      <c r="E486" s="247"/>
    </row>
    <row r="487" spans="1:5">
      <c r="A487" s="276"/>
      <c r="B487" s="253"/>
      <c r="C487" s="247"/>
      <c r="D487" s="247"/>
      <c r="E487" s="247"/>
    </row>
    <row r="488" spans="1:5">
      <c r="A488" s="276"/>
      <c r="B488" s="253"/>
      <c r="C488" s="247"/>
      <c r="D488" s="247"/>
      <c r="E488" s="247"/>
    </row>
    <row r="489" spans="1:5">
      <c r="A489" s="276"/>
      <c r="B489" s="253"/>
      <c r="C489" s="247"/>
      <c r="D489" s="247"/>
      <c r="E489" s="247"/>
    </row>
    <row r="490" spans="1:5">
      <c r="A490" s="276"/>
      <c r="B490" s="253"/>
      <c r="C490" s="247"/>
      <c r="D490" s="247"/>
      <c r="E490" s="247"/>
    </row>
    <row r="491" spans="1:5">
      <c r="A491" s="276"/>
      <c r="B491" s="253"/>
      <c r="C491" s="247"/>
      <c r="D491" s="247"/>
      <c r="E491" s="247"/>
    </row>
    <row r="492" spans="1:5">
      <c r="A492" s="276"/>
      <c r="B492" s="253"/>
      <c r="C492" s="247"/>
      <c r="D492" s="247"/>
      <c r="E492" s="247"/>
    </row>
    <row r="493" spans="1:5">
      <c r="A493" s="276"/>
      <c r="B493" s="253"/>
      <c r="C493" s="247"/>
      <c r="D493" s="247"/>
      <c r="E493" s="247"/>
    </row>
    <row r="494" spans="1:5">
      <c r="A494" s="276"/>
      <c r="B494" s="253"/>
      <c r="C494" s="247"/>
      <c r="D494" s="247"/>
      <c r="E494" s="247"/>
    </row>
    <row r="495" spans="1:5">
      <c r="A495" s="276"/>
      <c r="B495" s="253"/>
      <c r="C495" s="247"/>
      <c r="D495" s="247"/>
      <c r="E495" s="247"/>
    </row>
    <row r="496" spans="1:5">
      <c r="A496" s="276"/>
      <c r="B496" s="253"/>
      <c r="C496" s="247"/>
      <c r="D496" s="247"/>
      <c r="E496" s="247"/>
    </row>
    <row r="497" spans="1:5">
      <c r="A497" s="276"/>
      <c r="B497" s="253"/>
      <c r="C497" s="247"/>
      <c r="D497" s="247"/>
      <c r="E497" s="247"/>
    </row>
    <row r="498" spans="1:5">
      <c r="A498" s="276"/>
      <c r="B498" s="253"/>
      <c r="C498" s="247"/>
      <c r="D498" s="247"/>
      <c r="E498" s="247"/>
    </row>
    <row r="499" spans="1:5">
      <c r="A499" s="276"/>
      <c r="B499" s="253"/>
      <c r="C499" s="247"/>
      <c r="D499" s="247"/>
      <c r="E499" s="247"/>
    </row>
    <row r="500" spans="1:5">
      <c r="A500" s="276"/>
      <c r="B500" s="253"/>
      <c r="C500" s="247"/>
      <c r="D500" s="247"/>
      <c r="E500" s="247"/>
    </row>
    <row r="501" spans="1:5">
      <c r="A501" s="276"/>
      <c r="B501" s="253"/>
      <c r="C501" s="247"/>
      <c r="D501" s="247"/>
      <c r="E501" s="247"/>
    </row>
    <row r="502" spans="1:5">
      <c r="A502" s="276"/>
      <c r="B502" s="253"/>
      <c r="C502" s="247"/>
      <c r="D502" s="247"/>
      <c r="E502" s="247"/>
    </row>
    <row r="503" spans="1:5">
      <c r="A503" s="276"/>
      <c r="B503" s="253"/>
      <c r="C503" s="247"/>
      <c r="D503" s="247"/>
      <c r="E503" s="247"/>
    </row>
    <row r="504" spans="1:5">
      <c r="A504" s="276"/>
      <c r="B504" s="253"/>
      <c r="C504" s="247"/>
      <c r="D504" s="247"/>
      <c r="E504" s="247"/>
    </row>
    <row r="505" spans="1:5">
      <c r="A505" s="276"/>
      <c r="B505" s="253"/>
      <c r="C505" s="247"/>
      <c r="D505" s="247"/>
      <c r="E505" s="247"/>
    </row>
    <row r="506" spans="1:5">
      <c r="A506" s="276"/>
      <c r="B506" s="253"/>
      <c r="C506" s="247"/>
      <c r="D506" s="247"/>
      <c r="E506" s="247"/>
    </row>
    <row r="507" spans="1:5">
      <c r="A507" s="276"/>
      <c r="B507" s="253"/>
      <c r="C507" s="247"/>
      <c r="D507" s="247"/>
      <c r="E507" s="247"/>
    </row>
    <row r="508" spans="1:5">
      <c r="A508" s="276"/>
      <c r="B508" s="253"/>
      <c r="C508" s="247"/>
      <c r="D508" s="247"/>
      <c r="E508" s="247"/>
    </row>
    <row r="509" spans="1:5">
      <c r="A509" s="276"/>
      <c r="B509" s="253"/>
      <c r="C509" s="247"/>
      <c r="D509" s="247"/>
      <c r="E509" s="247"/>
    </row>
    <row r="510" spans="1:5">
      <c r="A510" s="276"/>
      <c r="B510" s="253"/>
      <c r="C510" s="247"/>
      <c r="D510" s="247"/>
      <c r="E510" s="247"/>
    </row>
    <row r="511" spans="1:5">
      <c r="A511" s="276"/>
      <c r="B511" s="253"/>
      <c r="C511" s="247"/>
      <c r="D511" s="247"/>
      <c r="E511" s="247"/>
    </row>
    <row r="512" spans="1:5">
      <c r="A512" s="276"/>
      <c r="B512" s="253"/>
      <c r="C512" s="247"/>
      <c r="D512" s="247"/>
      <c r="E512" s="247"/>
    </row>
    <row r="513" spans="1:5">
      <c r="A513" s="276"/>
      <c r="B513" s="253"/>
      <c r="C513" s="247"/>
      <c r="D513" s="247"/>
      <c r="E513" s="247"/>
    </row>
    <row r="514" spans="1:5">
      <c r="A514" s="276"/>
      <c r="B514" s="253"/>
      <c r="C514" s="247"/>
      <c r="D514" s="247"/>
      <c r="E514" s="247"/>
    </row>
    <row r="515" spans="1:5">
      <c r="A515" s="276"/>
      <c r="B515" s="253"/>
      <c r="C515" s="247"/>
      <c r="D515" s="247"/>
      <c r="E515" s="247"/>
    </row>
    <row r="516" spans="1:5">
      <c r="A516" s="276"/>
      <c r="B516" s="253"/>
      <c r="C516" s="247"/>
      <c r="D516" s="247"/>
      <c r="E516" s="247"/>
    </row>
    <row r="517" spans="1:5">
      <c r="A517" s="276"/>
      <c r="B517" s="253"/>
      <c r="C517" s="247"/>
      <c r="D517" s="247"/>
      <c r="E517" s="247"/>
    </row>
    <row r="518" spans="1:5">
      <c r="A518" s="276"/>
      <c r="B518" s="253"/>
      <c r="C518" s="247"/>
      <c r="D518" s="247"/>
      <c r="E518" s="247"/>
    </row>
    <row r="519" spans="1:5">
      <c r="A519" s="276"/>
      <c r="B519" s="253"/>
      <c r="C519" s="247"/>
      <c r="D519" s="247"/>
      <c r="E519" s="247"/>
    </row>
    <row r="520" spans="1:5">
      <c r="A520" s="276"/>
      <c r="B520" s="253"/>
      <c r="C520" s="247"/>
      <c r="D520" s="247"/>
      <c r="E520" s="247"/>
    </row>
    <row r="521" spans="1:5">
      <c r="A521" s="276"/>
      <c r="B521" s="253"/>
      <c r="C521" s="247"/>
      <c r="D521" s="247"/>
      <c r="E521" s="247"/>
    </row>
    <row r="522" spans="1:5">
      <c r="A522" s="276"/>
      <c r="B522" s="253"/>
      <c r="C522" s="247"/>
      <c r="D522" s="247"/>
      <c r="E522" s="247"/>
    </row>
    <row r="523" spans="1:5">
      <c r="A523" s="276"/>
      <c r="B523" s="253"/>
      <c r="C523" s="247"/>
      <c r="D523" s="247"/>
      <c r="E523" s="247"/>
    </row>
    <row r="524" spans="1:5">
      <c r="A524" s="276"/>
      <c r="B524" s="253"/>
      <c r="C524" s="247"/>
      <c r="D524" s="247"/>
      <c r="E524" s="247"/>
    </row>
    <row r="525" spans="1:5">
      <c r="A525" s="276"/>
      <c r="B525" s="253"/>
      <c r="C525" s="247"/>
      <c r="D525" s="247"/>
      <c r="E525" s="247"/>
    </row>
    <row r="526" spans="1:5">
      <c r="A526" s="276"/>
      <c r="B526" s="253"/>
      <c r="C526" s="247"/>
      <c r="D526" s="247"/>
      <c r="E526" s="247"/>
    </row>
    <row r="527" spans="1:5">
      <c r="A527" s="276"/>
      <c r="B527" s="253"/>
      <c r="C527" s="247"/>
      <c r="D527" s="247"/>
      <c r="E527" s="247"/>
    </row>
    <row r="528" spans="1:5">
      <c r="A528" s="276"/>
      <c r="B528" s="253"/>
      <c r="C528" s="247"/>
      <c r="D528" s="247"/>
      <c r="E528" s="247"/>
    </row>
    <row r="529" spans="1:5">
      <c r="A529" s="276"/>
      <c r="B529" s="253"/>
      <c r="C529" s="247"/>
      <c r="D529" s="247"/>
      <c r="E529" s="247"/>
    </row>
    <row r="530" spans="1:5">
      <c r="A530" s="276"/>
      <c r="B530" s="253"/>
      <c r="C530" s="247"/>
      <c r="D530" s="247"/>
      <c r="E530" s="247"/>
    </row>
    <row r="531" spans="1:5">
      <c r="A531" s="276"/>
      <c r="B531" s="253"/>
      <c r="C531" s="247"/>
      <c r="D531" s="247"/>
      <c r="E531" s="247"/>
    </row>
    <row r="532" spans="1:5">
      <c r="A532" s="276"/>
      <c r="B532" s="253"/>
      <c r="C532" s="247"/>
      <c r="D532" s="247"/>
      <c r="E532" s="247"/>
    </row>
    <row r="533" spans="1:5">
      <c r="A533" s="276"/>
      <c r="B533" s="253"/>
      <c r="C533" s="247"/>
      <c r="D533" s="247"/>
      <c r="E533" s="247"/>
    </row>
    <row r="534" spans="1:5">
      <c r="A534" s="276"/>
      <c r="B534" s="253"/>
      <c r="C534" s="247"/>
      <c r="D534" s="247"/>
      <c r="E534" s="247"/>
    </row>
    <row r="535" spans="1:5">
      <c r="A535" s="276"/>
      <c r="B535" s="253"/>
      <c r="C535" s="247"/>
      <c r="D535" s="247"/>
      <c r="E535" s="247"/>
    </row>
    <row r="536" spans="1:5">
      <c r="A536" s="276"/>
      <c r="B536" s="253"/>
      <c r="C536" s="247"/>
      <c r="D536" s="247"/>
      <c r="E536" s="247"/>
    </row>
    <row r="537" spans="1:5">
      <c r="A537" s="276"/>
      <c r="B537" s="253"/>
      <c r="C537" s="247"/>
      <c r="D537" s="247"/>
      <c r="E537" s="247"/>
    </row>
    <row r="538" spans="1:5">
      <c r="A538" s="276"/>
      <c r="B538" s="253"/>
      <c r="C538" s="247"/>
      <c r="D538" s="247"/>
      <c r="E538" s="247"/>
    </row>
    <row r="539" spans="1:5">
      <c r="A539" s="276"/>
      <c r="B539" s="253"/>
      <c r="C539" s="247"/>
      <c r="D539" s="247"/>
      <c r="E539" s="247"/>
    </row>
    <row r="540" spans="1:5">
      <c r="A540" s="276"/>
      <c r="B540" s="253"/>
      <c r="C540" s="247"/>
      <c r="D540" s="247"/>
      <c r="E540" s="247"/>
    </row>
    <row r="541" spans="1:5">
      <c r="A541" s="276"/>
      <c r="B541" s="253"/>
      <c r="C541" s="247"/>
      <c r="D541" s="247"/>
      <c r="E541" s="247"/>
    </row>
    <row r="542" spans="1:5">
      <c r="A542" s="276"/>
      <c r="B542" s="253"/>
      <c r="C542" s="247"/>
      <c r="D542" s="247"/>
      <c r="E542" s="247"/>
    </row>
    <row r="543" spans="1:5">
      <c r="A543" s="276"/>
      <c r="B543" s="253"/>
      <c r="C543" s="247"/>
      <c r="D543" s="247"/>
      <c r="E543" s="247"/>
    </row>
    <row r="544" spans="1:5">
      <c r="A544" s="276"/>
      <c r="B544" s="253"/>
      <c r="C544" s="247"/>
      <c r="D544" s="247"/>
      <c r="E544" s="247"/>
    </row>
    <row r="545" spans="1:5">
      <c r="A545" s="276"/>
      <c r="B545" s="253"/>
      <c r="C545" s="247"/>
      <c r="D545" s="247"/>
      <c r="E545" s="247"/>
    </row>
    <row r="546" spans="1:5">
      <c r="A546" s="276"/>
      <c r="B546" s="253"/>
      <c r="C546" s="247"/>
      <c r="D546" s="247"/>
      <c r="E546" s="247"/>
    </row>
    <row r="547" spans="1:5">
      <c r="A547" s="276"/>
      <c r="B547" s="253"/>
      <c r="C547" s="247"/>
      <c r="D547" s="247"/>
      <c r="E547" s="247"/>
    </row>
    <row r="548" spans="1:5">
      <c r="A548" s="276"/>
      <c r="B548" s="253"/>
      <c r="C548" s="247"/>
      <c r="D548" s="247"/>
      <c r="E548" s="247"/>
    </row>
    <row r="549" spans="1:5">
      <c r="A549" s="276"/>
      <c r="B549" s="253"/>
      <c r="C549" s="247"/>
      <c r="D549" s="247"/>
      <c r="E549" s="247"/>
    </row>
    <row r="550" spans="1:5">
      <c r="A550" s="276"/>
      <c r="B550" s="253"/>
      <c r="C550" s="247"/>
      <c r="D550" s="247"/>
      <c r="E550" s="247"/>
    </row>
    <row r="551" spans="1:5">
      <c r="A551" s="276"/>
      <c r="B551" s="253"/>
      <c r="C551" s="247"/>
      <c r="D551" s="247"/>
      <c r="E551" s="247"/>
    </row>
    <row r="552" spans="1:5">
      <c r="A552" s="276"/>
      <c r="B552" s="253"/>
      <c r="C552" s="247"/>
      <c r="D552" s="247"/>
      <c r="E552" s="247"/>
    </row>
    <row r="553" spans="1:5">
      <c r="A553" s="276"/>
      <c r="B553" s="253"/>
      <c r="C553" s="247"/>
      <c r="D553" s="247"/>
      <c r="E553" s="247"/>
    </row>
    <row r="554" spans="1:5">
      <c r="A554" s="276"/>
      <c r="B554" s="253"/>
      <c r="C554" s="247"/>
      <c r="D554" s="247"/>
      <c r="E554" s="247"/>
    </row>
    <row r="555" spans="1:5">
      <c r="A555" s="276"/>
      <c r="B555" s="253"/>
      <c r="C555" s="247"/>
      <c r="D555" s="247"/>
      <c r="E555" s="247"/>
    </row>
    <row r="556" spans="1:5">
      <c r="A556" s="276"/>
      <c r="B556" s="253"/>
      <c r="C556" s="247"/>
      <c r="D556" s="247"/>
      <c r="E556" s="247"/>
    </row>
    <row r="557" spans="1:5">
      <c r="A557" s="276"/>
      <c r="B557" s="253"/>
      <c r="C557" s="247"/>
      <c r="D557" s="247"/>
      <c r="E557" s="247"/>
    </row>
    <row r="558" spans="1:5">
      <c r="A558" s="276"/>
      <c r="B558" s="253"/>
      <c r="C558" s="247"/>
      <c r="D558" s="247"/>
      <c r="E558" s="247"/>
    </row>
    <row r="559" spans="1:5">
      <c r="A559" s="276"/>
      <c r="B559" s="253"/>
      <c r="C559" s="247"/>
      <c r="D559" s="247"/>
      <c r="E559" s="247"/>
    </row>
    <row r="560" spans="1:5">
      <c r="A560" s="276"/>
      <c r="B560" s="253"/>
      <c r="C560" s="247"/>
      <c r="D560" s="247"/>
      <c r="E560" s="247"/>
    </row>
    <row r="561" spans="1:5">
      <c r="A561" s="276"/>
      <c r="B561" s="253"/>
      <c r="C561" s="247"/>
      <c r="D561" s="247"/>
      <c r="E561" s="247"/>
    </row>
    <row r="562" spans="1:5">
      <c r="A562" s="276"/>
      <c r="B562" s="253"/>
      <c r="C562" s="247"/>
      <c r="D562" s="247"/>
      <c r="E562" s="247"/>
    </row>
    <row r="563" spans="1:5">
      <c r="A563" s="276"/>
      <c r="B563" s="253"/>
      <c r="C563" s="247"/>
      <c r="D563" s="247"/>
      <c r="E563" s="247"/>
    </row>
    <row r="564" spans="1:5">
      <c r="A564" s="276"/>
      <c r="B564" s="253"/>
      <c r="C564" s="247"/>
      <c r="D564" s="247"/>
      <c r="E564" s="247"/>
    </row>
    <row r="565" spans="1:5">
      <c r="A565" s="276"/>
      <c r="B565" s="253"/>
      <c r="C565" s="247"/>
      <c r="D565" s="247"/>
      <c r="E565" s="247"/>
    </row>
    <row r="566" spans="1:5">
      <c r="A566" s="276"/>
      <c r="B566" s="253"/>
      <c r="C566" s="247"/>
      <c r="D566" s="247"/>
      <c r="E566" s="247"/>
    </row>
    <row r="567" spans="1:5">
      <c r="A567" s="276"/>
      <c r="B567" s="253"/>
      <c r="C567" s="247"/>
      <c r="D567" s="247"/>
      <c r="E567" s="247"/>
    </row>
    <row r="568" spans="1:5">
      <c r="A568" s="276"/>
      <c r="B568" s="253"/>
      <c r="C568" s="247"/>
      <c r="D568" s="247"/>
      <c r="E568" s="247"/>
    </row>
    <row r="569" spans="1:5">
      <c r="A569" s="276"/>
      <c r="B569" s="253"/>
      <c r="C569" s="247"/>
      <c r="D569" s="247"/>
      <c r="E569" s="247"/>
    </row>
    <row r="570" spans="1:5">
      <c r="A570" s="276"/>
      <c r="B570" s="253"/>
      <c r="C570" s="247"/>
      <c r="D570" s="247"/>
      <c r="E570" s="247"/>
    </row>
    <row r="571" spans="1:5">
      <c r="A571" s="276"/>
      <c r="B571" s="253"/>
      <c r="C571" s="247"/>
      <c r="D571" s="247"/>
      <c r="E571" s="247"/>
    </row>
    <row r="572" spans="1:5">
      <c r="A572" s="276"/>
      <c r="B572" s="253"/>
      <c r="C572" s="247"/>
      <c r="D572" s="247"/>
      <c r="E572" s="247"/>
    </row>
    <row r="573" spans="1:5">
      <c r="A573" s="276"/>
      <c r="B573" s="253"/>
      <c r="C573" s="247"/>
      <c r="D573" s="247"/>
      <c r="E573" s="247"/>
    </row>
    <row r="574" spans="1:5">
      <c r="A574" s="276"/>
      <c r="B574" s="253"/>
      <c r="C574" s="247"/>
      <c r="D574" s="247"/>
      <c r="E574" s="247"/>
    </row>
    <row r="575" spans="1:5">
      <c r="A575" s="276"/>
      <c r="B575" s="253"/>
      <c r="C575" s="247"/>
      <c r="D575" s="247"/>
      <c r="E575" s="247"/>
    </row>
    <row r="576" spans="1:5">
      <c r="A576" s="276"/>
      <c r="B576" s="253"/>
      <c r="C576" s="247"/>
      <c r="D576" s="247"/>
      <c r="E576" s="247"/>
    </row>
    <row r="577" spans="1:5">
      <c r="A577" s="276"/>
      <c r="B577" s="253"/>
      <c r="C577" s="247"/>
      <c r="D577" s="247"/>
      <c r="E577" s="247"/>
    </row>
    <row r="578" spans="1:5">
      <c r="A578" s="276"/>
      <c r="B578" s="253"/>
      <c r="C578" s="247"/>
      <c r="D578" s="247"/>
      <c r="E578" s="247"/>
    </row>
    <row r="579" spans="1:5">
      <c r="A579" s="276"/>
      <c r="B579" s="253"/>
      <c r="C579" s="247"/>
      <c r="D579" s="247"/>
      <c r="E579" s="247"/>
    </row>
    <row r="580" spans="1:5">
      <c r="A580" s="276"/>
      <c r="B580" s="253"/>
      <c r="C580" s="247"/>
      <c r="D580" s="247"/>
      <c r="E580" s="247"/>
    </row>
    <row r="581" spans="1:5">
      <c r="A581" s="276"/>
      <c r="B581" s="253"/>
      <c r="C581" s="247"/>
      <c r="D581" s="247"/>
      <c r="E581" s="247"/>
    </row>
    <row r="582" spans="1:5">
      <c r="A582" s="276"/>
      <c r="B582" s="253"/>
      <c r="C582" s="247"/>
      <c r="D582" s="247"/>
      <c r="E582" s="247"/>
    </row>
    <row r="583" spans="1:5">
      <c r="A583" s="276"/>
      <c r="B583" s="253"/>
      <c r="C583" s="247"/>
      <c r="D583" s="247"/>
      <c r="E583" s="247"/>
    </row>
    <row r="584" spans="1:5">
      <c r="A584" s="276"/>
      <c r="B584" s="253"/>
      <c r="C584" s="247"/>
      <c r="D584" s="247"/>
      <c r="E584" s="247"/>
    </row>
    <row r="585" spans="1:5">
      <c r="A585" s="276"/>
      <c r="B585" s="253"/>
      <c r="C585" s="247"/>
      <c r="D585" s="247"/>
      <c r="E585" s="247"/>
    </row>
    <row r="586" spans="1:5">
      <c r="A586" s="276"/>
      <c r="B586" s="253"/>
      <c r="C586" s="247"/>
      <c r="D586" s="247"/>
      <c r="E586" s="247"/>
    </row>
    <row r="587" spans="1:5">
      <c r="A587" s="276"/>
      <c r="B587" s="253"/>
      <c r="C587" s="247"/>
      <c r="D587" s="247"/>
      <c r="E587" s="247"/>
    </row>
    <row r="588" spans="1:5">
      <c r="A588" s="276"/>
      <c r="B588" s="253"/>
      <c r="C588" s="247"/>
      <c r="D588" s="247"/>
      <c r="E588" s="247"/>
    </row>
    <row r="589" spans="1:5">
      <c r="A589" s="276"/>
      <c r="B589" s="253"/>
      <c r="C589" s="247"/>
      <c r="D589" s="247"/>
      <c r="E589" s="247"/>
    </row>
    <row r="590" spans="1:5">
      <c r="A590" s="276"/>
      <c r="B590" s="253"/>
      <c r="C590" s="247"/>
      <c r="D590" s="247"/>
      <c r="E590" s="247"/>
    </row>
    <row r="591" spans="1:5">
      <c r="A591" s="276"/>
      <c r="B591" s="253"/>
      <c r="C591" s="247"/>
      <c r="D591" s="247"/>
      <c r="E591" s="247"/>
    </row>
    <row r="592" spans="1:5">
      <c r="A592" s="276"/>
      <c r="B592" s="253"/>
      <c r="C592" s="247"/>
      <c r="D592" s="247"/>
      <c r="E592" s="247"/>
    </row>
    <row r="593" spans="1:5">
      <c r="A593" s="276"/>
      <c r="B593" s="253"/>
      <c r="C593" s="247"/>
      <c r="D593" s="247"/>
      <c r="E593" s="247"/>
    </row>
    <row r="594" spans="1:5">
      <c r="A594" s="276"/>
      <c r="B594" s="253"/>
      <c r="C594" s="247"/>
      <c r="D594" s="247"/>
      <c r="E594" s="247"/>
    </row>
    <row r="595" spans="1:5">
      <c r="A595" s="276"/>
      <c r="B595" s="253"/>
      <c r="C595" s="247"/>
      <c r="D595" s="247"/>
      <c r="E595" s="247"/>
    </row>
    <row r="596" spans="1:5">
      <c r="A596" s="276"/>
      <c r="B596" s="253"/>
      <c r="C596" s="247"/>
      <c r="D596" s="247"/>
      <c r="E596" s="247"/>
    </row>
    <row r="597" spans="1:5">
      <c r="A597" s="276"/>
      <c r="B597" s="253"/>
      <c r="C597" s="247"/>
      <c r="D597" s="247"/>
      <c r="E597" s="247"/>
    </row>
    <row r="598" spans="1:5">
      <c r="A598" s="276"/>
      <c r="B598" s="253"/>
      <c r="C598" s="247"/>
      <c r="D598" s="247"/>
      <c r="E598" s="247"/>
    </row>
    <row r="599" spans="1:5">
      <c r="A599" s="276"/>
      <c r="B599" s="253"/>
      <c r="C599" s="247"/>
      <c r="D599" s="247"/>
      <c r="E599" s="247"/>
    </row>
    <row r="600" spans="1:5">
      <c r="A600" s="276"/>
      <c r="B600" s="253"/>
      <c r="C600" s="247"/>
      <c r="D600" s="247"/>
      <c r="E600" s="247"/>
    </row>
    <row r="601" spans="1:5">
      <c r="A601" s="276"/>
      <c r="B601" s="253"/>
      <c r="C601" s="247"/>
      <c r="D601" s="247"/>
      <c r="E601" s="247"/>
    </row>
    <row r="602" spans="1:5">
      <c r="A602" s="276"/>
      <c r="B602" s="253"/>
      <c r="C602" s="247"/>
      <c r="D602" s="247"/>
      <c r="E602" s="247"/>
    </row>
    <row r="603" spans="1:5">
      <c r="A603" s="276"/>
      <c r="B603" s="253"/>
      <c r="C603" s="247"/>
      <c r="D603" s="247"/>
      <c r="E603" s="247"/>
    </row>
    <row r="604" spans="1:5">
      <c r="A604" s="276"/>
      <c r="B604" s="253"/>
      <c r="C604" s="247"/>
      <c r="D604" s="247"/>
      <c r="E604" s="247"/>
    </row>
    <row r="605" spans="1:5">
      <c r="A605" s="276"/>
      <c r="B605" s="253"/>
      <c r="C605" s="247"/>
      <c r="D605" s="247"/>
      <c r="E605" s="247"/>
    </row>
    <row r="606" spans="1:5">
      <c r="A606" s="276"/>
      <c r="B606" s="253"/>
      <c r="C606" s="247"/>
      <c r="D606" s="247"/>
      <c r="E606" s="247"/>
    </row>
    <row r="607" spans="1:5">
      <c r="A607" s="276"/>
      <c r="B607" s="253"/>
      <c r="C607" s="247"/>
      <c r="D607" s="247"/>
      <c r="E607" s="247"/>
    </row>
    <row r="608" spans="1:5">
      <c r="A608" s="276"/>
      <c r="B608" s="253"/>
      <c r="C608" s="247"/>
      <c r="D608" s="247"/>
      <c r="E608" s="247"/>
    </row>
    <row r="609" spans="1:5">
      <c r="A609" s="276"/>
      <c r="B609" s="253"/>
      <c r="C609" s="247"/>
      <c r="D609" s="247"/>
      <c r="E609" s="247"/>
    </row>
    <row r="610" spans="1:5">
      <c r="A610" s="276"/>
      <c r="B610" s="253"/>
      <c r="C610" s="247"/>
      <c r="D610" s="247"/>
      <c r="E610" s="247"/>
    </row>
    <row r="611" spans="1:5">
      <c r="A611" s="276"/>
      <c r="B611" s="253"/>
      <c r="C611" s="247"/>
      <c r="D611" s="247"/>
      <c r="E611" s="247"/>
    </row>
    <row r="612" spans="1:5">
      <c r="A612" s="276"/>
      <c r="B612" s="253"/>
      <c r="C612" s="247"/>
      <c r="D612" s="247"/>
      <c r="E612" s="247"/>
    </row>
    <row r="613" spans="1:5">
      <c r="A613" s="276"/>
      <c r="B613" s="253"/>
      <c r="C613" s="247"/>
      <c r="D613" s="247"/>
      <c r="E613" s="247"/>
    </row>
    <row r="614" spans="1:5">
      <c r="A614" s="276"/>
      <c r="B614" s="253"/>
      <c r="C614" s="247"/>
      <c r="D614" s="247"/>
      <c r="E614" s="247"/>
    </row>
    <row r="615" spans="1:5">
      <c r="A615" s="276"/>
      <c r="B615" s="253"/>
      <c r="C615" s="247"/>
      <c r="D615" s="247"/>
      <c r="E615" s="247"/>
    </row>
    <row r="616" spans="1:5">
      <c r="A616" s="276"/>
      <c r="B616" s="253"/>
      <c r="C616" s="247"/>
      <c r="D616" s="247"/>
      <c r="E616" s="247"/>
    </row>
    <row r="617" spans="1:5">
      <c r="A617" s="276"/>
      <c r="B617" s="253"/>
      <c r="C617" s="247"/>
      <c r="D617" s="247"/>
      <c r="E617" s="247"/>
    </row>
    <row r="618" spans="1:5">
      <c r="A618" s="276"/>
      <c r="B618" s="253"/>
      <c r="C618" s="247"/>
      <c r="D618" s="247"/>
      <c r="E618" s="247"/>
    </row>
    <row r="619" spans="1:5">
      <c r="A619" s="276"/>
      <c r="B619" s="253"/>
      <c r="C619" s="247"/>
      <c r="D619" s="247"/>
      <c r="E619" s="247"/>
    </row>
    <row r="620" spans="1:5">
      <c r="A620" s="276"/>
      <c r="B620" s="253"/>
      <c r="C620" s="247"/>
      <c r="D620" s="247"/>
      <c r="E620" s="247"/>
    </row>
    <row r="621" spans="1:5">
      <c r="A621" s="276"/>
      <c r="B621" s="253"/>
      <c r="C621" s="247"/>
      <c r="D621" s="247"/>
      <c r="E621" s="247"/>
    </row>
    <row r="622" spans="1:5">
      <c r="A622" s="276"/>
      <c r="B622" s="253"/>
      <c r="C622" s="247"/>
      <c r="D622" s="247"/>
      <c r="E622" s="247"/>
    </row>
    <row r="623" spans="1:5">
      <c r="A623" s="276"/>
      <c r="B623" s="253"/>
      <c r="C623" s="247"/>
      <c r="D623" s="247"/>
      <c r="E623" s="247"/>
    </row>
    <row r="624" spans="1:5">
      <c r="A624" s="276"/>
      <c r="B624" s="253"/>
      <c r="C624" s="247"/>
      <c r="D624" s="247"/>
      <c r="E624" s="247"/>
    </row>
    <row r="625" spans="1:5">
      <c r="A625" s="276"/>
      <c r="B625" s="253"/>
      <c r="C625" s="247"/>
      <c r="D625" s="247"/>
      <c r="E625" s="247"/>
    </row>
    <row r="626" spans="1:5">
      <c r="A626" s="276"/>
      <c r="B626" s="253"/>
      <c r="C626" s="247"/>
      <c r="D626" s="247"/>
      <c r="E626" s="247"/>
    </row>
    <row r="627" spans="1:5">
      <c r="A627" s="276"/>
      <c r="B627" s="253"/>
      <c r="C627" s="247"/>
      <c r="D627" s="247"/>
      <c r="E627" s="247"/>
    </row>
    <row r="628" spans="1:5">
      <c r="A628" s="276"/>
      <c r="B628" s="253"/>
      <c r="C628" s="247"/>
      <c r="D628" s="247"/>
      <c r="E628" s="247"/>
    </row>
    <row r="629" spans="1:5">
      <c r="A629" s="276"/>
      <c r="B629" s="253"/>
      <c r="C629" s="247"/>
      <c r="D629" s="247"/>
      <c r="E629" s="247"/>
    </row>
    <row r="630" spans="1:5">
      <c r="A630" s="276"/>
      <c r="B630" s="253"/>
      <c r="C630" s="247"/>
      <c r="D630" s="247"/>
      <c r="E630" s="247"/>
    </row>
    <row r="631" spans="1:5">
      <c r="A631" s="276"/>
      <c r="B631" s="253"/>
      <c r="C631" s="247"/>
      <c r="D631" s="247"/>
      <c r="E631" s="247"/>
    </row>
    <row r="632" spans="1:5">
      <c r="A632" s="276"/>
      <c r="B632" s="253"/>
      <c r="C632" s="247"/>
      <c r="D632" s="247"/>
      <c r="E632" s="247"/>
    </row>
    <row r="633" spans="1:5">
      <c r="A633" s="276"/>
      <c r="B633" s="253"/>
      <c r="C633" s="247"/>
      <c r="D633" s="247"/>
      <c r="E633" s="247"/>
    </row>
    <row r="634" spans="1:5">
      <c r="A634" s="276"/>
      <c r="B634" s="253"/>
      <c r="C634" s="247"/>
      <c r="D634" s="247"/>
      <c r="E634" s="247"/>
    </row>
    <row r="635" spans="1:5">
      <c r="A635" s="276"/>
      <c r="B635" s="253"/>
      <c r="C635" s="247"/>
      <c r="D635" s="247"/>
      <c r="E635" s="247"/>
    </row>
    <row r="636" spans="1:5">
      <c r="A636" s="276"/>
      <c r="B636" s="253"/>
      <c r="C636" s="247"/>
      <c r="D636" s="247"/>
      <c r="E636" s="247"/>
    </row>
    <row r="637" spans="1:5">
      <c r="A637" s="276"/>
      <c r="B637" s="253"/>
      <c r="C637" s="247"/>
      <c r="D637" s="247"/>
      <c r="E637" s="247"/>
    </row>
    <row r="638" spans="1:5">
      <c r="A638" s="276"/>
      <c r="B638" s="253"/>
      <c r="C638" s="247"/>
      <c r="D638" s="247"/>
      <c r="E638" s="247"/>
    </row>
    <row r="639" spans="1:5">
      <c r="A639" s="276"/>
      <c r="B639" s="253"/>
      <c r="C639" s="247"/>
      <c r="D639" s="247"/>
      <c r="E639" s="247"/>
    </row>
    <row r="640" spans="1:5">
      <c r="A640" s="276"/>
      <c r="B640" s="253"/>
      <c r="C640" s="247"/>
      <c r="D640" s="247"/>
      <c r="E640" s="247"/>
    </row>
    <row r="641" spans="1:5">
      <c r="A641" s="276"/>
      <c r="B641" s="253"/>
      <c r="C641" s="247"/>
      <c r="D641" s="247"/>
      <c r="E641" s="247"/>
    </row>
    <row r="642" spans="1:5">
      <c r="A642" s="276"/>
      <c r="B642" s="253"/>
      <c r="C642" s="247"/>
      <c r="D642" s="247"/>
      <c r="E642" s="247"/>
    </row>
    <row r="643" spans="1:5">
      <c r="A643" s="276"/>
      <c r="B643" s="253"/>
      <c r="C643" s="247"/>
      <c r="D643" s="247"/>
      <c r="E643" s="247"/>
    </row>
    <row r="644" spans="1:5">
      <c r="A644" s="276"/>
      <c r="B644" s="253"/>
      <c r="C644" s="247"/>
      <c r="D644" s="247"/>
      <c r="E644" s="247"/>
    </row>
    <row r="645" spans="1:5">
      <c r="A645" s="276"/>
      <c r="B645" s="253"/>
      <c r="C645" s="247"/>
      <c r="D645" s="247"/>
      <c r="E645" s="247"/>
    </row>
    <row r="646" spans="1:5">
      <c r="A646" s="276"/>
      <c r="B646" s="253"/>
      <c r="C646" s="247"/>
      <c r="D646" s="247"/>
      <c r="E646" s="247"/>
    </row>
    <row r="647" spans="1:5">
      <c r="A647" s="276"/>
      <c r="B647" s="253"/>
      <c r="C647" s="247"/>
      <c r="D647" s="247"/>
      <c r="E647" s="247"/>
    </row>
    <row r="648" spans="1:5">
      <c r="A648" s="276"/>
      <c r="B648" s="253"/>
      <c r="C648" s="247"/>
      <c r="D648" s="247"/>
      <c r="E648" s="247"/>
    </row>
    <row r="649" spans="1:5">
      <c r="A649" s="276"/>
      <c r="B649" s="253"/>
      <c r="C649" s="247"/>
      <c r="D649" s="247"/>
      <c r="E649" s="247"/>
    </row>
    <row r="650" spans="1:5">
      <c r="A650" s="276"/>
      <c r="B650" s="253"/>
      <c r="C650" s="247"/>
      <c r="D650" s="247"/>
      <c r="E650" s="247"/>
    </row>
    <row r="651" spans="1:5">
      <c r="A651" s="276"/>
      <c r="B651" s="253"/>
      <c r="C651" s="247"/>
      <c r="D651" s="247"/>
      <c r="E651" s="247"/>
    </row>
    <row r="652" spans="1:5">
      <c r="A652" s="276"/>
      <c r="B652" s="253"/>
      <c r="C652" s="247"/>
      <c r="D652" s="247"/>
      <c r="E652" s="247"/>
    </row>
    <row r="653" spans="1:5">
      <c r="A653" s="276"/>
      <c r="B653" s="253"/>
      <c r="C653" s="247"/>
      <c r="D653" s="247"/>
      <c r="E653" s="247"/>
    </row>
    <row r="654" spans="1:5">
      <c r="A654" s="276"/>
      <c r="B654" s="253"/>
      <c r="C654" s="247"/>
      <c r="D654" s="247"/>
      <c r="E654" s="247"/>
    </row>
    <row r="655" spans="1:5">
      <c r="A655" s="276"/>
      <c r="B655" s="253"/>
      <c r="C655" s="247"/>
      <c r="D655" s="247"/>
      <c r="E655" s="247"/>
    </row>
    <row r="656" spans="1:5">
      <c r="A656" s="276"/>
      <c r="B656" s="253"/>
      <c r="C656" s="247"/>
      <c r="D656" s="247"/>
      <c r="E656" s="247"/>
    </row>
    <row r="657" spans="1:5">
      <c r="A657" s="276"/>
      <c r="B657" s="253"/>
      <c r="C657" s="247"/>
      <c r="D657" s="247"/>
      <c r="E657" s="247"/>
    </row>
    <row r="658" spans="1:5">
      <c r="A658" s="276"/>
      <c r="B658" s="253"/>
      <c r="C658" s="247"/>
      <c r="D658" s="247"/>
      <c r="E658" s="247"/>
    </row>
    <row r="659" spans="1:5">
      <c r="A659" s="276"/>
      <c r="B659" s="253"/>
      <c r="C659" s="247"/>
      <c r="D659" s="247"/>
      <c r="E659" s="247"/>
    </row>
    <row r="660" spans="1:5">
      <c r="A660" s="276"/>
      <c r="B660" s="253"/>
      <c r="C660" s="247"/>
      <c r="D660" s="247"/>
      <c r="E660" s="247"/>
    </row>
    <row r="661" spans="1:5">
      <c r="A661" s="276"/>
      <c r="B661" s="253"/>
      <c r="C661" s="247"/>
      <c r="D661" s="247"/>
      <c r="E661" s="247"/>
    </row>
    <row r="662" spans="1:5">
      <c r="A662" s="276"/>
      <c r="B662" s="253"/>
      <c r="C662" s="247"/>
      <c r="D662" s="247"/>
      <c r="E662" s="247"/>
    </row>
    <row r="663" spans="1:5">
      <c r="A663" s="276"/>
      <c r="B663" s="253"/>
      <c r="C663" s="247"/>
      <c r="D663" s="247"/>
      <c r="E663" s="247"/>
    </row>
    <row r="664" spans="1:5">
      <c r="A664" s="276"/>
      <c r="B664" s="253"/>
      <c r="C664" s="247"/>
      <c r="D664" s="247"/>
      <c r="E664" s="247"/>
    </row>
    <row r="665" spans="1:5">
      <c r="A665" s="276"/>
      <c r="B665" s="253"/>
      <c r="C665" s="247"/>
      <c r="D665" s="247"/>
      <c r="E665" s="247"/>
    </row>
    <row r="666" spans="1:5">
      <c r="A666" s="276"/>
      <c r="B666" s="253"/>
      <c r="C666" s="247"/>
      <c r="D666" s="247"/>
      <c r="E666" s="247"/>
    </row>
    <row r="667" spans="1:5">
      <c r="A667" s="276"/>
      <c r="B667" s="253"/>
      <c r="C667" s="247"/>
      <c r="D667" s="247"/>
      <c r="E667" s="247"/>
    </row>
    <row r="668" spans="1:5">
      <c r="A668" s="276"/>
      <c r="B668" s="253"/>
      <c r="C668" s="247"/>
      <c r="D668" s="247"/>
      <c r="E668" s="247"/>
    </row>
    <row r="669" spans="1:5">
      <c r="A669" s="276"/>
      <c r="B669" s="253"/>
      <c r="C669" s="247"/>
      <c r="D669" s="247"/>
      <c r="E669" s="247"/>
    </row>
    <row r="670" spans="1:5">
      <c r="A670" s="276"/>
      <c r="B670" s="253"/>
      <c r="C670" s="247"/>
      <c r="D670" s="247"/>
      <c r="E670" s="247"/>
    </row>
    <row r="671" spans="1:5">
      <c r="A671" s="276"/>
      <c r="B671" s="253"/>
      <c r="C671" s="247"/>
      <c r="D671" s="247"/>
      <c r="E671" s="247"/>
    </row>
    <row r="672" spans="1:5">
      <c r="A672" s="276"/>
      <c r="B672" s="253"/>
      <c r="C672" s="247"/>
      <c r="D672" s="247"/>
      <c r="E672" s="247"/>
    </row>
    <row r="673" spans="1:5">
      <c r="A673" s="276"/>
      <c r="B673" s="253"/>
      <c r="C673" s="247"/>
      <c r="D673" s="247"/>
      <c r="E673" s="247"/>
    </row>
    <row r="674" spans="1:5">
      <c r="A674" s="276"/>
      <c r="B674" s="253"/>
      <c r="C674" s="247"/>
      <c r="D674" s="247"/>
      <c r="E674" s="247"/>
    </row>
    <row r="675" spans="1:5">
      <c r="A675" s="276"/>
      <c r="B675" s="253"/>
      <c r="C675" s="247"/>
      <c r="D675" s="247"/>
      <c r="E675" s="247"/>
    </row>
    <row r="676" spans="1:5">
      <c r="A676" s="276"/>
      <c r="B676" s="253"/>
      <c r="C676" s="247"/>
      <c r="D676" s="247"/>
      <c r="E676" s="247"/>
    </row>
    <row r="677" spans="1:5">
      <c r="A677" s="276"/>
      <c r="B677" s="253"/>
      <c r="C677" s="247"/>
      <c r="D677" s="247"/>
      <c r="E677" s="247"/>
    </row>
    <row r="678" spans="1:5">
      <c r="A678" s="276"/>
      <c r="B678" s="253"/>
      <c r="C678" s="247"/>
      <c r="D678" s="247"/>
      <c r="E678" s="247"/>
    </row>
    <row r="679" spans="1:5">
      <c r="A679" s="276"/>
      <c r="B679" s="253"/>
      <c r="C679" s="247"/>
      <c r="D679" s="247"/>
      <c r="E679" s="247"/>
    </row>
    <row r="680" spans="1:5">
      <c r="A680" s="276"/>
      <c r="B680" s="253"/>
      <c r="C680" s="247"/>
      <c r="D680" s="247"/>
      <c r="E680" s="247"/>
    </row>
    <row r="681" spans="1:5">
      <c r="A681" s="276"/>
      <c r="B681" s="253"/>
      <c r="C681" s="247"/>
      <c r="D681" s="247"/>
      <c r="E681" s="247"/>
    </row>
    <row r="682" spans="1:5">
      <c r="A682" s="276"/>
      <c r="B682" s="253"/>
      <c r="C682" s="247"/>
      <c r="D682" s="247"/>
      <c r="E682" s="247"/>
    </row>
    <row r="683" spans="1:5">
      <c r="A683" s="276"/>
      <c r="B683" s="253"/>
      <c r="C683" s="247"/>
      <c r="D683" s="247"/>
      <c r="E683" s="247"/>
    </row>
    <row r="684" spans="1:5">
      <c r="A684" s="276"/>
      <c r="B684" s="253"/>
      <c r="C684" s="247"/>
      <c r="D684" s="247"/>
      <c r="E684" s="247"/>
    </row>
    <row r="685" spans="1:5">
      <c r="A685" s="276"/>
      <c r="B685" s="253"/>
      <c r="C685" s="247"/>
      <c r="D685" s="247"/>
      <c r="E685" s="247"/>
    </row>
    <row r="686" spans="1:5">
      <c r="A686" s="276"/>
      <c r="B686" s="253"/>
      <c r="C686" s="247"/>
      <c r="D686" s="247"/>
      <c r="E686" s="247"/>
    </row>
    <row r="687" spans="1:5">
      <c r="A687" s="276"/>
      <c r="B687" s="253"/>
      <c r="C687" s="247"/>
      <c r="D687" s="247"/>
      <c r="E687" s="247"/>
    </row>
    <row r="688" spans="1:5">
      <c r="A688" s="276"/>
      <c r="B688" s="253"/>
      <c r="C688" s="247"/>
      <c r="D688" s="247"/>
      <c r="E688" s="247"/>
    </row>
    <row r="689" spans="1:5">
      <c r="A689" s="276"/>
      <c r="B689" s="253"/>
      <c r="C689" s="247"/>
      <c r="D689" s="247"/>
      <c r="E689" s="247"/>
    </row>
    <row r="690" spans="1:5">
      <c r="A690" s="276"/>
      <c r="B690" s="253"/>
      <c r="C690" s="247"/>
      <c r="D690" s="247"/>
      <c r="E690" s="247"/>
    </row>
    <row r="691" spans="1:5">
      <c r="A691" s="276"/>
      <c r="B691" s="253"/>
      <c r="C691" s="247"/>
      <c r="D691" s="247"/>
      <c r="E691" s="247"/>
    </row>
    <row r="692" spans="1:5">
      <c r="A692" s="276"/>
      <c r="B692" s="253"/>
      <c r="C692" s="247"/>
      <c r="D692" s="247"/>
      <c r="E692" s="247"/>
    </row>
    <row r="693" spans="1:5">
      <c r="A693" s="276"/>
      <c r="B693" s="253"/>
      <c r="C693" s="247"/>
      <c r="D693" s="247"/>
      <c r="E693" s="247"/>
    </row>
    <row r="694" spans="1:5">
      <c r="A694" s="276"/>
      <c r="B694" s="253"/>
      <c r="C694" s="247"/>
      <c r="D694" s="247"/>
      <c r="E694" s="247"/>
    </row>
    <row r="695" spans="1:5">
      <c r="A695" s="276"/>
      <c r="B695" s="253"/>
      <c r="C695" s="247"/>
      <c r="D695" s="247"/>
      <c r="E695" s="247"/>
    </row>
    <row r="696" spans="1:5">
      <c r="A696" s="276"/>
      <c r="B696" s="253"/>
      <c r="C696" s="247"/>
      <c r="D696" s="247"/>
      <c r="E696" s="247"/>
    </row>
    <row r="697" spans="1:5">
      <c r="A697" s="276"/>
      <c r="B697" s="253"/>
      <c r="C697" s="247"/>
      <c r="D697" s="247"/>
      <c r="E697" s="247"/>
    </row>
    <row r="698" spans="1:5">
      <c r="A698" s="276"/>
      <c r="B698" s="253"/>
      <c r="C698" s="247"/>
      <c r="D698" s="247"/>
      <c r="E698" s="247"/>
    </row>
    <row r="699" spans="1:5">
      <c r="A699" s="276"/>
      <c r="B699" s="253"/>
      <c r="C699" s="247"/>
      <c r="D699" s="247"/>
      <c r="E699" s="247"/>
    </row>
    <row r="700" spans="1:5">
      <c r="A700" s="276"/>
      <c r="B700" s="253"/>
      <c r="C700" s="247"/>
      <c r="D700" s="247"/>
      <c r="E700" s="247"/>
    </row>
    <row r="701" spans="1:5">
      <c r="A701" s="276"/>
      <c r="B701" s="253"/>
      <c r="C701" s="247"/>
      <c r="D701" s="247"/>
      <c r="E701" s="247"/>
    </row>
    <row r="702" spans="1:5">
      <c r="A702" s="276"/>
      <c r="B702" s="253"/>
      <c r="C702" s="247"/>
      <c r="D702" s="247"/>
      <c r="E702" s="247"/>
    </row>
    <row r="703" spans="1:5">
      <c r="A703" s="276"/>
      <c r="B703" s="253"/>
      <c r="C703" s="247"/>
      <c r="D703" s="247"/>
      <c r="E703" s="247"/>
    </row>
    <row r="704" spans="1:5">
      <c r="A704" s="276"/>
      <c r="B704" s="253"/>
      <c r="C704" s="247"/>
      <c r="D704" s="247"/>
      <c r="E704" s="247"/>
    </row>
    <row r="705" spans="1:5">
      <c r="A705" s="276"/>
      <c r="B705" s="253"/>
      <c r="C705" s="247"/>
      <c r="D705" s="247"/>
      <c r="E705" s="247"/>
    </row>
    <row r="706" spans="1:5">
      <c r="A706" s="276"/>
      <c r="B706" s="253"/>
      <c r="C706" s="247"/>
      <c r="D706" s="247"/>
      <c r="E706" s="247"/>
    </row>
    <row r="707" spans="1:5">
      <c r="A707" s="276"/>
      <c r="B707" s="253"/>
      <c r="C707" s="247"/>
      <c r="D707" s="247"/>
      <c r="E707" s="247"/>
    </row>
    <row r="708" spans="1:5">
      <c r="A708" s="276"/>
      <c r="B708" s="253"/>
      <c r="C708" s="247"/>
      <c r="D708" s="247"/>
      <c r="E708" s="247"/>
    </row>
    <row r="709" spans="1:5">
      <c r="A709" s="276"/>
      <c r="B709" s="253"/>
      <c r="C709" s="247"/>
      <c r="D709" s="247"/>
      <c r="E709" s="247"/>
    </row>
    <row r="710" spans="1:5">
      <c r="A710" s="276"/>
      <c r="B710" s="253"/>
      <c r="C710" s="247"/>
      <c r="D710" s="247"/>
      <c r="E710" s="247"/>
    </row>
    <row r="711" spans="1:5">
      <c r="A711" s="276"/>
      <c r="B711" s="253"/>
      <c r="C711" s="247"/>
      <c r="D711" s="247"/>
      <c r="E711" s="247"/>
    </row>
    <row r="712" spans="1:5">
      <c r="A712" s="276"/>
      <c r="B712" s="253"/>
      <c r="C712" s="247"/>
      <c r="D712" s="247"/>
      <c r="E712" s="247"/>
    </row>
    <row r="713" spans="1:5">
      <c r="A713" s="276"/>
      <c r="B713" s="253"/>
      <c r="C713" s="247"/>
      <c r="D713" s="247"/>
      <c r="E713" s="247"/>
    </row>
    <row r="714" spans="1:5">
      <c r="A714" s="276"/>
      <c r="B714" s="253"/>
      <c r="C714" s="247"/>
      <c r="D714" s="247"/>
      <c r="E714" s="247"/>
    </row>
    <row r="715" spans="1:5">
      <c r="A715" s="276"/>
      <c r="B715" s="253"/>
      <c r="C715" s="247"/>
      <c r="D715" s="247"/>
      <c r="E715" s="247"/>
    </row>
    <row r="716" spans="1:5">
      <c r="A716" s="276"/>
      <c r="B716" s="253"/>
      <c r="C716" s="247"/>
      <c r="D716" s="247"/>
      <c r="E716" s="247"/>
    </row>
    <row r="717" spans="1:5">
      <c r="A717" s="276"/>
      <c r="B717" s="253"/>
      <c r="C717" s="247"/>
      <c r="D717" s="247"/>
      <c r="E717" s="247"/>
    </row>
    <row r="718" spans="1:5">
      <c r="A718" s="276"/>
      <c r="B718" s="253"/>
      <c r="C718" s="247"/>
      <c r="D718" s="247"/>
      <c r="E718" s="247"/>
    </row>
    <row r="719" spans="1:5">
      <c r="A719" s="276"/>
      <c r="B719" s="253"/>
      <c r="C719" s="247"/>
      <c r="D719" s="247"/>
      <c r="E719" s="247"/>
    </row>
    <row r="720" spans="1:5">
      <c r="A720" s="276"/>
      <c r="B720" s="253"/>
      <c r="C720" s="247"/>
      <c r="D720" s="247"/>
      <c r="E720" s="247"/>
    </row>
    <row r="721" spans="1:5">
      <c r="A721" s="276"/>
      <c r="B721" s="253"/>
      <c r="C721" s="247"/>
      <c r="D721" s="247"/>
      <c r="E721" s="247"/>
    </row>
    <row r="722" spans="1:5">
      <c r="A722" s="276"/>
      <c r="B722" s="253"/>
      <c r="C722" s="247"/>
      <c r="D722" s="247"/>
      <c r="E722" s="247"/>
    </row>
    <row r="723" spans="1:5">
      <c r="A723" s="276"/>
      <c r="B723" s="253"/>
      <c r="C723" s="247"/>
      <c r="D723" s="247"/>
      <c r="E723" s="247"/>
    </row>
    <row r="724" spans="1:5">
      <c r="A724" s="276"/>
      <c r="B724" s="253"/>
      <c r="C724" s="247"/>
      <c r="D724" s="247"/>
      <c r="E724" s="247"/>
    </row>
    <row r="725" spans="1:5">
      <c r="A725" s="276"/>
      <c r="B725" s="253"/>
      <c r="C725" s="247"/>
      <c r="D725" s="247"/>
      <c r="E725" s="247"/>
    </row>
    <row r="726" spans="1:5">
      <c r="A726" s="276"/>
      <c r="B726" s="253"/>
      <c r="C726" s="247"/>
      <c r="D726" s="247"/>
      <c r="E726" s="247"/>
    </row>
    <row r="727" spans="1:5">
      <c r="A727" s="276"/>
      <c r="B727" s="253"/>
      <c r="C727" s="247"/>
      <c r="D727" s="247"/>
      <c r="E727" s="247"/>
    </row>
    <row r="728" spans="1:5">
      <c r="A728" s="276"/>
      <c r="B728" s="253"/>
      <c r="C728" s="247"/>
      <c r="D728" s="247"/>
      <c r="E728" s="247"/>
    </row>
    <row r="729" spans="1:5">
      <c r="A729" s="276"/>
      <c r="B729" s="253"/>
      <c r="C729" s="247"/>
      <c r="D729" s="247"/>
      <c r="E729" s="247"/>
    </row>
    <row r="730" spans="1:5">
      <c r="A730" s="276"/>
      <c r="B730" s="253"/>
      <c r="C730" s="247"/>
      <c r="D730" s="247"/>
      <c r="E730" s="247"/>
    </row>
    <row r="731" spans="1:5">
      <c r="A731" s="276"/>
      <c r="B731" s="253"/>
      <c r="C731" s="247"/>
      <c r="D731" s="247"/>
      <c r="E731" s="247"/>
    </row>
    <row r="732" spans="1:5">
      <c r="A732" s="276"/>
      <c r="B732" s="253"/>
      <c r="C732" s="247"/>
      <c r="D732" s="247"/>
      <c r="E732" s="247"/>
    </row>
    <row r="733" spans="1:5">
      <c r="A733" s="276"/>
      <c r="B733" s="253"/>
      <c r="C733" s="247"/>
      <c r="D733" s="247"/>
      <c r="E733" s="247"/>
    </row>
    <row r="734" spans="1:5">
      <c r="A734" s="276"/>
      <c r="B734" s="253"/>
      <c r="C734" s="247"/>
      <c r="D734" s="247"/>
      <c r="E734" s="247"/>
    </row>
    <row r="735" spans="1:5">
      <c r="A735" s="276"/>
      <c r="B735" s="253"/>
      <c r="C735" s="247"/>
      <c r="D735" s="247"/>
      <c r="E735" s="247"/>
    </row>
    <row r="736" spans="1:5">
      <c r="A736" s="276"/>
      <c r="B736" s="253"/>
      <c r="C736" s="247"/>
      <c r="D736" s="247"/>
      <c r="E736" s="247"/>
    </row>
    <row r="737" spans="1:5">
      <c r="A737" s="276"/>
      <c r="B737" s="253"/>
      <c r="C737" s="247"/>
      <c r="D737" s="247"/>
      <c r="E737" s="247"/>
    </row>
    <row r="738" spans="1:5">
      <c r="A738" s="276"/>
      <c r="B738" s="253"/>
      <c r="C738" s="247"/>
      <c r="D738" s="247"/>
      <c r="E738" s="247"/>
    </row>
    <row r="739" spans="1:5">
      <c r="A739" s="276"/>
      <c r="B739" s="253"/>
      <c r="C739" s="247"/>
      <c r="D739" s="247"/>
      <c r="E739" s="247"/>
    </row>
    <row r="740" spans="1:5">
      <c r="A740" s="276"/>
      <c r="B740" s="253"/>
      <c r="C740" s="247"/>
      <c r="D740" s="247"/>
      <c r="E740" s="247"/>
    </row>
    <row r="741" spans="1:5">
      <c r="A741" s="276"/>
      <c r="B741" s="253"/>
      <c r="C741" s="247"/>
      <c r="D741" s="247"/>
      <c r="E741" s="247"/>
    </row>
    <row r="742" spans="1:5">
      <c r="A742" s="276"/>
      <c r="B742" s="253"/>
      <c r="C742" s="247"/>
      <c r="D742" s="247"/>
      <c r="E742" s="247"/>
    </row>
    <row r="743" spans="1:5">
      <c r="A743" s="276"/>
      <c r="B743" s="253"/>
      <c r="C743" s="247"/>
      <c r="D743" s="247"/>
      <c r="E743" s="247"/>
    </row>
    <row r="744" spans="1:5">
      <c r="A744" s="276"/>
      <c r="B744" s="253"/>
      <c r="C744" s="247"/>
      <c r="D744" s="247"/>
      <c r="E744" s="247"/>
    </row>
    <row r="745" spans="1:5">
      <c r="A745" s="276"/>
      <c r="B745" s="253"/>
      <c r="C745" s="247"/>
      <c r="D745" s="247"/>
      <c r="E745" s="247"/>
    </row>
    <row r="746" spans="1:5">
      <c r="A746" s="276"/>
      <c r="B746" s="253"/>
      <c r="C746" s="247"/>
      <c r="D746" s="247"/>
      <c r="E746" s="247"/>
    </row>
    <row r="747" spans="1:5">
      <c r="A747" s="276"/>
      <c r="B747" s="253"/>
      <c r="C747" s="247"/>
      <c r="D747" s="247"/>
      <c r="E747" s="247"/>
    </row>
    <row r="748" spans="1:5">
      <c r="A748" s="276"/>
      <c r="B748" s="253"/>
      <c r="C748" s="247"/>
      <c r="D748" s="247"/>
      <c r="E748" s="247"/>
    </row>
    <row r="749" spans="1:5">
      <c r="A749" s="276"/>
      <c r="B749" s="253"/>
      <c r="C749" s="247"/>
      <c r="D749" s="247"/>
      <c r="E749" s="247"/>
    </row>
    <row r="750" spans="1:5">
      <c r="A750" s="276"/>
      <c r="B750" s="253"/>
      <c r="C750" s="247"/>
      <c r="D750" s="247"/>
      <c r="E750" s="247"/>
    </row>
    <row r="751" spans="1:5">
      <c r="A751" s="276"/>
      <c r="B751" s="253"/>
      <c r="C751" s="247"/>
      <c r="D751" s="247"/>
      <c r="E751" s="247"/>
    </row>
    <row r="752" spans="1:5">
      <c r="A752" s="276"/>
      <c r="B752" s="253"/>
      <c r="C752" s="247"/>
      <c r="D752" s="247"/>
      <c r="E752" s="247"/>
    </row>
    <row r="753" spans="1:5">
      <c r="A753" s="276"/>
      <c r="B753" s="253"/>
      <c r="C753" s="247"/>
      <c r="D753" s="247"/>
      <c r="E753" s="247"/>
    </row>
    <row r="754" spans="1:5">
      <c r="A754" s="276"/>
      <c r="B754" s="253"/>
      <c r="C754" s="247"/>
      <c r="D754" s="247"/>
      <c r="E754" s="247"/>
    </row>
    <row r="755" spans="1:5">
      <c r="A755" s="276"/>
      <c r="B755" s="253"/>
      <c r="C755" s="247"/>
      <c r="D755" s="247"/>
      <c r="E755" s="247"/>
    </row>
    <row r="756" spans="1:5">
      <c r="A756" s="276"/>
      <c r="B756" s="253"/>
      <c r="C756" s="247"/>
      <c r="D756" s="247"/>
      <c r="E756" s="247"/>
    </row>
    <row r="757" spans="1:5">
      <c r="A757" s="276"/>
      <c r="B757" s="253"/>
      <c r="C757" s="247"/>
      <c r="D757" s="247"/>
      <c r="E757" s="247"/>
    </row>
    <row r="758" spans="1:5">
      <c r="A758" s="276"/>
      <c r="B758" s="253"/>
      <c r="C758" s="247"/>
      <c r="D758" s="247"/>
      <c r="E758" s="247"/>
    </row>
    <row r="759" spans="1:5">
      <c r="A759" s="276"/>
      <c r="B759" s="253"/>
      <c r="C759" s="247"/>
      <c r="D759" s="247"/>
      <c r="E759" s="247"/>
    </row>
    <row r="760" spans="1:5">
      <c r="A760" s="276"/>
      <c r="B760" s="253"/>
      <c r="C760" s="247"/>
      <c r="D760" s="247"/>
      <c r="E760" s="247"/>
    </row>
    <row r="761" spans="1:5">
      <c r="A761" s="276"/>
      <c r="B761" s="253"/>
      <c r="C761" s="247"/>
      <c r="D761" s="247"/>
      <c r="E761" s="247"/>
    </row>
    <row r="762" spans="1:5">
      <c r="A762" s="276"/>
      <c r="B762" s="253"/>
      <c r="C762" s="247"/>
      <c r="D762" s="247"/>
      <c r="E762" s="247"/>
    </row>
    <row r="763" spans="1:5">
      <c r="A763" s="276"/>
      <c r="B763" s="253"/>
      <c r="C763" s="247"/>
      <c r="D763" s="247"/>
      <c r="E763" s="247"/>
    </row>
    <row r="764" spans="1:5">
      <c r="A764" s="276"/>
      <c r="B764" s="253"/>
      <c r="C764" s="247"/>
      <c r="D764" s="247"/>
      <c r="E764" s="247"/>
    </row>
    <row r="765" spans="1:5">
      <c r="A765" s="276"/>
      <c r="B765" s="253"/>
      <c r="C765" s="247"/>
      <c r="D765" s="247"/>
      <c r="E765" s="247"/>
    </row>
    <row r="766" spans="1:5">
      <c r="A766" s="276"/>
      <c r="B766" s="253"/>
      <c r="C766" s="247"/>
      <c r="D766" s="247"/>
      <c r="E766" s="247"/>
    </row>
    <row r="767" spans="1:5">
      <c r="A767" s="276"/>
      <c r="B767" s="253"/>
      <c r="C767" s="247"/>
      <c r="D767" s="247"/>
      <c r="E767" s="247"/>
    </row>
    <row r="768" spans="1:5">
      <c r="A768" s="276"/>
      <c r="B768" s="253"/>
      <c r="C768" s="247"/>
      <c r="D768" s="247"/>
      <c r="E768" s="247"/>
    </row>
    <row r="769" spans="1:5">
      <c r="A769" s="276"/>
      <c r="B769" s="253"/>
      <c r="C769" s="247"/>
      <c r="D769" s="247"/>
      <c r="E769" s="247"/>
    </row>
    <row r="770" spans="1:5">
      <c r="A770" s="276"/>
      <c r="B770" s="253"/>
      <c r="C770" s="247"/>
      <c r="D770" s="247"/>
      <c r="E770" s="247"/>
    </row>
    <row r="771" spans="1:5">
      <c r="A771" s="276"/>
      <c r="B771" s="253"/>
      <c r="C771" s="247"/>
      <c r="D771" s="247"/>
      <c r="E771" s="247"/>
    </row>
    <row r="772" spans="1:5">
      <c r="A772" s="276"/>
      <c r="B772" s="253"/>
      <c r="C772" s="247"/>
      <c r="D772" s="247"/>
      <c r="E772" s="247"/>
    </row>
    <row r="773" spans="1:5">
      <c r="A773" s="276"/>
      <c r="B773" s="253"/>
      <c r="C773" s="247"/>
      <c r="D773" s="247"/>
      <c r="E773" s="247"/>
    </row>
    <row r="774" spans="1:5">
      <c r="A774" s="276"/>
      <c r="B774" s="253"/>
      <c r="C774" s="247"/>
      <c r="D774" s="247"/>
      <c r="E774" s="247"/>
    </row>
    <row r="775" spans="1:5">
      <c r="A775" s="276"/>
      <c r="B775" s="253"/>
      <c r="C775" s="247"/>
      <c r="D775" s="247"/>
      <c r="E775" s="247"/>
    </row>
    <row r="776" spans="1:5">
      <c r="A776" s="276"/>
      <c r="B776" s="253"/>
      <c r="C776" s="247"/>
      <c r="D776" s="247"/>
      <c r="E776" s="247"/>
    </row>
    <row r="777" spans="1:5">
      <c r="A777" s="276"/>
      <c r="B777" s="253"/>
      <c r="C777" s="247"/>
      <c r="D777" s="247"/>
      <c r="E777" s="247"/>
    </row>
    <row r="778" spans="1:5">
      <c r="A778" s="276"/>
      <c r="B778" s="253"/>
      <c r="C778" s="247"/>
      <c r="D778" s="247"/>
      <c r="E778" s="247"/>
    </row>
    <row r="779" spans="1:5">
      <c r="A779" s="276"/>
      <c r="B779" s="253"/>
      <c r="C779" s="247"/>
      <c r="D779" s="247"/>
      <c r="E779" s="247"/>
    </row>
    <row r="780" spans="1:5">
      <c r="A780" s="276"/>
      <c r="B780" s="253"/>
      <c r="C780" s="247"/>
      <c r="D780" s="247"/>
      <c r="E780" s="247"/>
    </row>
    <row r="781" spans="1:5">
      <c r="A781" s="276"/>
      <c r="B781" s="253"/>
      <c r="C781" s="247"/>
      <c r="D781" s="247"/>
      <c r="E781" s="247"/>
    </row>
    <row r="782" spans="1:5">
      <c r="A782" s="276"/>
      <c r="B782" s="253"/>
      <c r="C782" s="247"/>
      <c r="D782" s="247"/>
      <c r="E782" s="247"/>
    </row>
    <row r="783" spans="1:5">
      <c r="A783" s="276"/>
      <c r="B783" s="253"/>
      <c r="C783" s="247"/>
      <c r="D783" s="247"/>
      <c r="E783" s="247"/>
    </row>
    <row r="784" spans="1:5">
      <c r="A784" s="276"/>
      <c r="B784" s="253"/>
      <c r="C784" s="247"/>
      <c r="D784" s="247"/>
      <c r="E784" s="247"/>
    </row>
    <row r="785" spans="1:5">
      <c r="A785" s="276"/>
      <c r="B785" s="253"/>
      <c r="C785" s="247"/>
      <c r="D785" s="247"/>
      <c r="E785" s="247"/>
    </row>
    <row r="786" spans="1:5">
      <c r="A786" s="276"/>
      <c r="B786" s="253"/>
      <c r="C786" s="247"/>
      <c r="D786" s="247"/>
      <c r="E786" s="247"/>
    </row>
    <row r="787" spans="1:5">
      <c r="A787" s="276"/>
      <c r="B787" s="253"/>
      <c r="C787" s="247"/>
      <c r="D787" s="247"/>
      <c r="E787" s="247"/>
    </row>
    <row r="788" spans="1:5">
      <c r="A788" s="276"/>
      <c r="B788" s="253"/>
      <c r="C788" s="247"/>
      <c r="D788" s="247"/>
      <c r="E788" s="247"/>
    </row>
    <row r="789" spans="1:5">
      <c r="A789" s="276"/>
      <c r="B789" s="253"/>
      <c r="C789" s="247"/>
      <c r="D789" s="247"/>
      <c r="E789" s="247"/>
    </row>
    <row r="790" spans="1:5">
      <c r="A790" s="276"/>
      <c r="B790" s="253"/>
      <c r="C790" s="247"/>
      <c r="D790" s="247"/>
      <c r="E790" s="247"/>
    </row>
    <row r="791" spans="1:5">
      <c r="A791" s="276"/>
      <c r="B791" s="253"/>
      <c r="C791" s="247"/>
      <c r="D791" s="247"/>
      <c r="E791" s="247"/>
    </row>
    <row r="792" spans="1:5">
      <c r="A792" s="276"/>
      <c r="B792" s="253"/>
      <c r="C792" s="247"/>
      <c r="D792" s="247"/>
      <c r="E792" s="247"/>
    </row>
    <row r="793" spans="1:5">
      <c r="A793" s="276"/>
      <c r="B793" s="253"/>
      <c r="C793" s="247"/>
      <c r="D793" s="247"/>
      <c r="E793" s="247"/>
    </row>
    <row r="794" spans="1:5">
      <c r="A794" s="276"/>
      <c r="B794" s="253"/>
      <c r="C794" s="247"/>
      <c r="D794" s="247"/>
      <c r="E794" s="247"/>
    </row>
    <row r="795" spans="1:5">
      <c r="A795" s="276"/>
      <c r="B795" s="253"/>
      <c r="C795" s="247"/>
      <c r="D795" s="247"/>
      <c r="E795" s="247"/>
    </row>
    <row r="796" spans="1:5">
      <c r="A796" s="276"/>
      <c r="B796" s="253"/>
      <c r="C796" s="247"/>
      <c r="D796" s="247"/>
      <c r="E796" s="247"/>
    </row>
    <row r="797" spans="1:5">
      <c r="A797" s="276"/>
      <c r="B797" s="253"/>
      <c r="C797" s="247"/>
      <c r="D797" s="247"/>
      <c r="E797" s="247"/>
    </row>
    <row r="798" spans="1:5">
      <c r="A798" s="276"/>
      <c r="B798" s="253"/>
      <c r="C798" s="247"/>
      <c r="D798" s="247"/>
      <c r="E798" s="247"/>
    </row>
    <row r="799" spans="1:5">
      <c r="A799" s="276"/>
      <c r="B799" s="253"/>
      <c r="C799" s="247"/>
      <c r="D799" s="247"/>
      <c r="E799" s="247"/>
    </row>
    <row r="800" spans="1:5">
      <c r="A800" s="276"/>
      <c r="B800" s="253"/>
      <c r="C800" s="247"/>
      <c r="D800" s="247"/>
      <c r="E800" s="247"/>
    </row>
    <row r="801" spans="1:5">
      <c r="A801" s="276"/>
      <c r="B801" s="253"/>
      <c r="C801" s="247"/>
      <c r="D801" s="247"/>
      <c r="E801" s="247"/>
    </row>
    <row r="802" spans="1:5">
      <c r="A802" s="276"/>
      <c r="B802" s="253"/>
      <c r="C802" s="247"/>
      <c r="D802" s="247"/>
      <c r="E802" s="247"/>
    </row>
    <row r="803" spans="1:5">
      <c r="A803" s="276"/>
      <c r="B803" s="253"/>
      <c r="C803" s="247"/>
      <c r="D803" s="247"/>
      <c r="E803" s="247"/>
    </row>
    <row r="804" spans="1:5">
      <c r="A804" s="276"/>
      <c r="B804" s="253"/>
      <c r="C804" s="247"/>
      <c r="D804" s="247"/>
      <c r="E804" s="247"/>
    </row>
    <row r="805" spans="1:5">
      <c r="A805" s="276"/>
      <c r="B805" s="253"/>
      <c r="C805" s="247"/>
      <c r="D805" s="247"/>
      <c r="E805" s="247"/>
    </row>
    <row r="806" spans="1:5">
      <c r="A806" s="276"/>
      <c r="B806" s="253"/>
      <c r="C806" s="247"/>
      <c r="D806" s="247"/>
      <c r="E806" s="247"/>
    </row>
    <row r="807" spans="1:5">
      <c r="A807" s="276"/>
      <c r="B807" s="253"/>
      <c r="C807" s="247"/>
      <c r="D807" s="247"/>
      <c r="E807" s="247"/>
    </row>
    <row r="808" spans="1:5">
      <c r="A808" s="276"/>
      <c r="B808" s="253"/>
      <c r="C808" s="247"/>
      <c r="D808" s="247"/>
      <c r="E808" s="247"/>
    </row>
    <row r="809" spans="1:5">
      <c r="A809" s="276"/>
      <c r="B809" s="253"/>
      <c r="C809" s="247"/>
      <c r="D809" s="247"/>
      <c r="E809" s="247"/>
    </row>
    <row r="810" spans="1:5">
      <c r="A810" s="276"/>
      <c r="B810" s="253"/>
      <c r="C810" s="247"/>
      <c r="D810" s="247"/>
      <c r="E810" s="247"/>
    </row>
    <row r="811" spans="1:5">
      <c r="A811" s="276"/>
      <c r="B811" s="253"/>
      <c r="C811" s="247"/>
      <c r="D811" s="247"/>
      <c r="E811" s="247"/>
    </row>
    <row r="812" spans="1:5">
      <c r="A812" s="276"/>
      <c r="B812" s="253"/>
      <c r="C812" s="247"/>
      <c r="D812" s="247"/>
      <c r="E812" s="247"/>
    </row>
    <row r="813" spans="1:5">
      <c r="A813" s="276"/>
      <c r="B813" s="253"/>
      <c r="C813" s="247"/>
      <c r="D813" s="247"/>
      <c r="E813" s="247"/>
    </row>
    <row r="814" spans="1:5">
      <c r="A814" s="276"/>
      <c r="B814" s="253"/>
      <c r="C814" s="247"/>
      <c r="D814" s="247"/>
      <c r="E814" s="247"/>
    </row>
    <row r="815" spans="1:5">
      <c r="A815" s="276"/>
      <c r="B815" s="253"/>
      <c r="C815" s="247"/>
      <c r="D815" s="247"/>
      <c r="E815" s="247"/>
    </row>
    <row r="816" spans="1:5">
      <c r="A816" s="276"/>
      <c r="B816" s="253"/>
      <c r="C816" s="247"/>
      <c r="D816" s="247"/>
      <c r="E816" s="247"/>
    </row>
    <row r="817" spans="1:5">
      <c r="A817" s="276"/>
      <c r="B817" s="253"/>
      <c r="C817" s="247"/>
      <c r="D817" s="247"/>
      <c r="E817" s="247"/>
    </row>
    <row r="818" spans="1:5">
      <c r="A818" s="276"/>
      <c r="B818" s="253"/>
      <c r="C818" s="247"/>
      <c r="D818" s="247"/>
      <c r="E818" s="247"/>
    </row>
    <row r="819" spans="1:5">
      <c r="A819" s="276"/>
      <c r="B819" s="253"/>
      <c r="C819" s="247"/>
      <c r="D819" s="247"/>
      <c r="E819" s="247"/>
    </row>
    <row r="820" spans="1:5">
      <c r="A820" s="276"/>
      <c r="B820" s="253"/>
      <c r="C820" s="247"/>
      <c r="D820" s="247"/>
      <c r="E820" s="247"/>
    </row>
    <row r="821" spans="1:5">
      <c r="A821" s="276"/>
      <c r="B821" s="253"/>
      <c r="C821" s="247"/>
      <c r="D821" s="247"/>
      <c r="E821" s="247"/>
    </row>
    <row r="822" spans="1:5">
      <c r="A822" s="276"/>
      <c r="B822" s="253"/>
      <c r="C822" s="247"/>
      <c r="D822" s="247"/>
      <c r="E822" s="247"/>
    </row>
    <row r="823" spans="1:5">
      <c r="A823" s="276"/>
      <c r="B823" s="253"/>
      <c r="C823" s="247"/>
      <c r="D823" s="247"/>
      <c r="E823" s="247"/>
    </row>
    <row r="824" spans="1:5">
      <c r="A824" s="276"/>
      <c r="B824" s="253"/>
      <c r="C824" s="247"/>
      <c r="D824" s="247"/>
      <c r="E824" s="247"/>
    </row>
    <row r="825" spans="1:5">
      <c r="A825" s="276"/>
      <c r="B825" s="253"/>
      <c r="C825" s="247"/>
      <c r="D825" s="247"/>
      <c r="E825" s="247"/>
    </row>
    <row r="826" spans="1:5">
      <c r="A826" s="276"/>
      <c r="B826" s="253"/>
      <c r="C826" s="247"/>
      <c r="D826" s="247"/>
      <c r="E826" s="247"/>
    </row>
    <row r="827" spans="1:5">
      <c r="A827" s="276"/>
      <c r="B827" s="253"/>
      <c r="C827" s="247"/>
      <c r="D827" s="247"/>
      <c r="E827" s="247"/>
    </row>
    <row r="828" spans="1:5">
      <c r="A828" s="276"/>
      <c r="B828" s="253"/>
      <c r="C828" s="247"/>
      <c r="D828" s="247"/>
      <c r="E828" s="247"/>
    </row>
    <row r="829" spans="1:5">
      <c r="A829" s="276"/>
      <c r="B829" s="253"/>
      <c r="C829" s="247"/>
      <c r="D829" s="247"/>
      <c r="E829" s="247"/>
    </row>
    <row r="830" spans="1:5">
      <c r="A830" s="276"/>
      <c r="B830" s="253"/>
      <c r="C830" s="247"/>
      <c r="D830" s="247"/>
      <c r="E830" s="247"/>
    </row>
    <row r="831" spans="1:5">
      <c r="A831" s="276"/>
      <c r="B831" s="253"/>
      <c r="C831" s="247"/>
      <c r="D831" s="247"/>
      <c r="E831" s="247"/>
    </row>
    <row r="832" spans="1:5">
      <c r="A832" s="276"/>
      <c r="B832" s="253"/>
      <c r="C832" s="247"/>
      <c r="D832" s="247"/>
      <c r="E832" s="247"/>
    </row>
    <row r="833" spans="1:5">
      <c r="A833" s="276"/>
      <c r="B833" s="253"/>
      <c r="C833" s="247"/>
      <c r="D833" s="247"/>
      <c r="E833" s="247"/>
    </row>
    <row r="834" spans="1:5">
      <c r="A834" s="276"/>
      <c r="B834" s="253"/>
      <c r="C834" s="247"/>
      <c r="D834" s="247"/>
      <c r="E834" s="247"/>
    </row>
    <row r="835" spans="1:5">
      <c r="A835" s="276"/>
      <c r="B835" s="253"/>
      <c r="C835" s="247"/>
      <c r="D835" s="247"/>
      <c r="E835" s="247"/>
    </row>
    <row r="836" spans="1:5">
      <c r="A836" s="276"/>
      <c r="B836" s="253"/>
      <c r="C836" s="247"/>
      <c r="D836" s="247"/>
      <c r="E836" s="247"/>
    </row>
    <row r="837" spans="1:5">
      <c r="A837" s="276"/>
      <c r="B837" s="253"/>
      <c r="C837" s="247"/>
      <c r="D837" s="247"/>
      <c r="E837" s="247"/>
    </row>
    <row r="838" spans="1:5">
      <c r="A838" s="276"/>
      <c r="B838" s="253"/>
      <c r="C838" s="247"/>
      <c r="D838" s="247"/>
      <c r="E838" s="247"/>
    </row>
    <row r="839" spans="1:5">
      <c r="A839" s="276"/>
      <c r="B839" s="253"/>
      <c r="C839" s="247"/>
      <c r="D839" s="247"/>
      <c r="E839" s="247"/>
    </row>
    <row r="840" spans="1:5">
      <c r="A840" s="276"/>
      <c r="B840" s="253"/>
      <c r="C840" s="247"/>
      <c r="D840" s="247"/>
      <c r="E840" s="247"/>
    </row>
    <row r="841" spans="1:5">
      <c r="A841" s="276"/>
      <c r="B841" s="253"/>
      <c r="C841" s="247"/>
      <c r="D841" s="247"/>
      <c r="E841" s="247"/>
    </row>
    <row r="842" spans="1:5">
      <c r="A842" s="276"/>
      <c r="B842" s="253"/>
      <c r="C842" s="247"/>
      <c r="D842" s="247"/>
      <c r="E842" s="247"/>
    </row>
    <row r="843" spans="1:5">
      <c r="A843" s="276"/>
      <c r="B843" s="253"/>
      <c r="C843" s="247"/>
      <c r="D843" s="247"/>
      <c r="E843" s="247"/>
    </row>
    <row r="844" spans="1:5">
      <c r="A844" s="276"/>
      <c r="B844" s="253"/>
      <c r="C844" s="247"/>
      <c r="D844" s="247"/>
      <c r="E844" s="247"/>
    </row>
    <row r="845" spans="1:5">
      <c r="A845" s="276"/>
      <c r="B845" s="253"/>
      <c r="C845" s="247"/>
      <c r="D845" s="247"/>
      <c r="E845" s="247"/>
    </row>
    <row r="846" spans="1:5">
      <c r="A846" s="276"/>
      <c r="B846" s="253"/>
      <c r="C846" s="247"/>
      <c r="D846" s="247"/>
      <c r="E846" s="247"/>
    </row>
    <row r="847" spans="1:5">
      <c r="A847" s="276"/>
      <c r="B847" s="253"/>
      <c r="C847" s="247"/>
      <c r="D847" s="247"/>
      <c r="E847" s="247"/>
    </row>
    <row r="848" spans="1:5">
      <c r="A848" s="276"/>
      <c r="B848" s="253"/>
      <c r="C848" s="247"/>
      <c r="D848" s="247"/>
      <c r="E848" s="247"/>
    </row>
    <row r="849" spans="1:5">
      <c r="A849" s="276"/>
      <c r="B849" s="253"/>
      <c r="C849" s="247"/>
      <c r="D849" s="247"/>
      <c r="E849" s="247"/>
    </row>
    <row r="850" spans="1:5">
      <c r="A850" s="276"/>
      <c r="B850" s="253"/>
      <c r="C850" s="247"/>
      <c r="D850" s="247"/>
      <c r="E850" s="247"/>
    </row>
    <row r="851" spans="1:5">
      <c r="A851" s="276"/>
      <c r="B851" s="253"/>
      <c r="C851" s="247"/>
      <c r="D851" s="247"/>
      <c r="E851" s="247"/>
    </row>
    <row r="852" spans="1:5">
      <c r="A852" s="276"/>
      <c r="B852" s="253"/>
      <c r="C852" s="247"/>
      <c r="D852" s="247"/>
      <c r="E852" s="247"/>
    </row>
    <row r="853" spans="1:5">
      <c r="A853" s="276"/>
      <c r="B853" s="253"/>
      <c r="C853" s="247"/>
      <c r="D853" s="247"/>
      <c r="E853" s="247"/>
    </row>
    <row r="854" spans="1:5">
      <c r="A854" s="276"/>
      <c r="B854" s="253"/>
      <c r="C854" s="247"/>
      <c r="D854" s="247"/>
      <c r="E854" s="247"/>
    </row>
    <row r="855" spans="1:5">
      <c r="A855" s="276"/>
      <c r="B855" s="253"/>
      <c r="C855" s="247"/>
      <c r="D855" s="247"/>
      <c r="E855" s="247"/>
    </row>
    <row r="856" spans="1:5">
      <c r="A856" s="276"/>
      <c r="B856" s="253"/>
      <c r="C856" s="247"/>
      <c r="D856" s="247"/>
      <c r="E856" s="247"/>
    </row>
    <row r="857" spans="1:5">
      <c r="A857" s="276"/>
      <c r="B857" s="253"/>
      <c r="C857" s="247"/>
      <c r="D857" s="247"/>
      <c r="E857" s="247"/>
    </row>
    <row r="858" spans="1:5">
      <c r="A858" s="276"/>
      <c r="B858" s="253"/>
      <c r="C858" s="247"/>
      <c r="D858" s="247"/>
      <c r="E858" s="247"/>
    </row>
    <row r="859" spans="1:5">
      <c r="A859" s="276"/>
      <c r="B859" s="253"/>
      <c r="C859" s="247"/>
      <c r="D859" s="247"/>
      <c r="E859" s="247"/>
    </row>
    <row r="860" spans="1:5">
      <c r="A860" s="276"/>
      <c r="B860" s="253"/>
      <c r="C860" s="247"/>
      <c r="D860" s="247"/>
      <c r="E860" s="247"/>
    </row>
    <row r="861" spans="1:5">
      <c r="A861" s="276"/>
      <c r="B861" s="253"/>
      <c r="C861" s="247"/>
      <c r="D861" s="247"/>
      <c r="E861" s="247"/>
    </row>
    <row r="862" spans="1:5">
      <c r="A862" s="276"/>
      <c r="B862" s="253"/>
      <c r="C862" s="247"/>
      <c r="D862" s="247"/>
      <c r="E862" s="247"/>
    </row>
    <row r="863" spans="1:5">
      <c r="A863" s="276"/>
      <c r="B863" s="253"/>
      <c r="C863" s="247"/>
      <c r="D863" s="247"/>
      <c r="E863" s="247"/>
    </row>
    <row r="864" spans="1:5">
      <c r="A864" s="276"/>
      <c r="B864" s="253"/>
      <c r="C864" s="247"/>
      <c r="D864" s="247"/>
      <c r="E864" s="247"/>
    </row>
    <row r="865" spans="1:5">
      <c r="A865" s="276"/>
      <c r="B865" s="253"/>
      <c r="C865" s="247"/>
      <c r="D865" s="247"/>
      <c r="E865" s="247"/>
    </row>
    <row r="866" spans="1:5">
      <c r="A866" s="276"/>
      <c r="B866" s="253"/>
      <c r="C866" s="247"/>
      <c r="D866" s="247"/>
      <c r="E866" s="247"/>
    </row>
    <row r="867" spans="1:5">
      <c r="A867" s="276"/>
      <c r="B867" s="253"/>
      <c r="C867" s="247"/>
      <c r="D867" s="247"/>
      <c r="E867" s="247"/>
    </row>
    <row r="868" spans="1:5">
      <c r="A868" s="276"/>
      <c r="B868" s="253"/>
      <c r="C868" s="247"/>
      <c r="D868" s="247"/>
      <c r="E868" s="247"/>
    </row>
    <row r="869" spans="1:5">
      <c r="A869" s="276"/>
      <c r="B869" s="253"/>
      <c r="C869" s="247"/>
      <c r="D869" s="247"/>
      <c r="E869" s="247"/>
    </row>
    <row r="870" spans="1:5">
      <c r="A870" s="276"/>
      <c r="B870" s="253"/>
      <c r="C870" s="247"/>
      <c r="D870" s="247"/>
      <c r="E870" s="247"/>
    </row>
    <row r="871" spans="1:5">
      <c r="A871" s="276"/>
      <c r="B871" s="253"/>
      <c r="C871" s="247"/>
      <c r="D871" s="247"/>
      <c r="E871" s="247"/>
    </row>
    <row r="872" spans="1:5">
      <c r="A872" s="276"/>
      <c r="B872" s="253"/>
      <c r="C872" s="247"/>
      <c r="D872" s="247"/>
      <c r="E872" s="247"/>
    </row>
    <row r="873" spans="1:5">
      <c r="A873" s="276"/>
      <c r="B873" s="253"/>
      <c r="C873" s="247"/>
      <c r="D873" s="247"/>
      <c r="E873" s="247"/>
    </row>
    <row r="874" spans="1:5">
      <c r="A874" s="276"/>
      <c r="B874" s="253"/>
      <c r="C874" s="247"/>
      <c r="D874" s="247"/>
      <c r="E874" s="247"/>
    </row>
    <row r="875" spans="1:5">
      <c r="A875" s="276"/>
      <c r="B875" s="253"/>
      <c r="C875" s="247"/>
      <c r="D875" s="247"/>
      <c r="E875" s="247"/>
    </row>
    <row r="876" spans="1:5">
      <c r="A876" s="276"/>
      <c r="B876" s="253"/>
      <c r="C876" s="247"/>
      <c r="D876" s="247"/>
      <c r="E876" s="247"/>
    </row>
    <row r="877" spans="1:5">
      <c r="A877" s="276"/>
      <c r="B877" s="253"/>
      <c r="C877" s="247"/>
      <c r="D877" s="247"/>
      <c r="E877" s="247"/>
    </row>
    <row r="878" spans="1:5">
      <c r="A878" s="276"/>
      <c r="B878" s="253"/>
      <c r="C878" s="247"/>
      <c r="D878" s="247"/>
      <c r="E878" s="247"/>
    </row>
    <row r="879" spans="1:5">
      <c r="A879" s="276"/>
      <c r="B879" s="253"/>
      <c r="C879" s="247"/>
      <c r="D879" s="247"/>
      <c r="E879" s="247"/>
    </row>
    <row r="880" spans="1:5">
      <c r="A880" s="276"/>
      <c r="B880" s="253"/>
      <c r="C880" s="247"/>
      <c r="D880" s="247"/>
      <c r="E880" s="247"/>
    </row>
    <row r="881" spans="1:5">
      <c r="A881" s="276"/>
      <c r="B881" s="253"/>
      <c r="C881" s="247"/>
      <c r="D881" s="247"/>
      <c r="E881" s="247"/>
    </row>
    <row r="882" spans="1:5">
      <c r="A882" s="276"/>
      <c r="B882" s="253"/>
      <c r="C882" s="247"/>
      <c r="D882" s="247"/>
      <c r="E882" s="247"/>
    </row>
    <row r="883" spans="1:5">
      <c r="A883" s="276"/>
      <c r="B883" s="253"/>
      <c r="C883" s="247"/>
      <c r="D883" s="247"/>
      <c r="E883" s="247"/>
    </row>
    <row r="884" spans="1:5">
      <c r="A884" s="276"/>
      <c r="B884" s="253"/>
      <c r="C884" s="247"/>
      <c r="D884" s="247"/>
      <c r="E884" s="247"/>
    </row>
    <row r="885" spans="1:5">
      <c r="A885" s="276"/>
      <c r="B885" s="253"/>
      <c r="C885" s="247"/>
      <c r="D885" s="247"/>
      <c r="E885" s="247"/>
    </row>
    <row r="886" spans="1:5">
      <c r="A886" s="276"/>
      <c r="B886" s="253"/>
      <c r="C886" s="247"/>
      <c r="D886" s="247"/>
      <c r="E886" s="247"/>
    </row>
    <row r="887" spans="1:5">
      <c r="A887" s="276"/>
      <c r="B887" s="253"/>
      <c r="C887" s="247"/>
      <c r="D887" s="247"/>
      <c r="E887" s="247"/>
    </row>
    <row r="888" spans="1:5">
      <c r="A888" s="276"/>
      <c r="B888" s="253"/>
      <c r="C888" s="247"/>
      <c r="D888" s="247"/>
      <c r="E888" s="247"/>
    </row>
    <row r="889" spans="1:5">
      <c r="A889" s="276"/>
      <c r="B889" s="253"/>
      <c r="C889" s="247"/>
      <c r="D889" s="247"/>
      <c r="E889" s="247"/>
    </row>
    <row r="890" spans="1:5">
      <c r="A890" s="276"/>
      <c r="B890" s="253"/>
      <c r="C890" s="247"/>
      <c r="D890" s="247"/>
      <c r="E890" s="247"/>
    </row>
    <row r="891" spans="1:5">
      <c r="A891" s="276"/>
      <c r="B891" s="253"/>
      <c r="C891" s="247"/>
      <c r="D891" s="247"/>
      <c r="E891" s="247"/>
    </row>
    <row r="892" spans="1:5">
      <c r="A892" s="276"/>
      <c r="B892" s="253"/>
      <c r="C892" s="247"/>
      <c r="D892" s="247"/>
      <c r="E892" s="247"/>
    </row>
    <row r="893" spans="1:5">
      <c r="A893" s="276"/>
      <c r="B893" s="253"/>
      <c r="C893" s="247"/>
      <c r="D893" s="247"/>
      <c r="E893" s="247"/>
    </row>
    <row r="894" spans="1:5">
      <c r="A894" s="276"/>
      <c r="B894" s="253"/>
      <c r="C894" s="247"/>
      <c r="D894" s="247"/>
      <c r="E894" s="247"/>
    </row>
    <row r="895" spans="1:5">
      <c r="A895" s="276"/>
      <c r="B895" s="253"/>
      <c r="C895" s="247"/>
      <c r="D895" s="247"/>
      <c r="E895" s="247"/>
    </row>
    <row r="896" spans="1:5">
      <c r="A896" s="276"/>
      <c r="B896" s="253"/>
      <c r="C896" s="247"/>
      <c r="D896" s="247"/>
      <c r="E896" s="247"/>
    </row>
    <row r="897" spans="1:5">
      <c r="A897" s="276"/>
      <c r="B897" s="253"/>
      <c r="C897" s="247"/>
      <c r="D897" s="247"/>
      <c r="E897" s="247"/>
    </row>
    <row r="898" spans="1:5">
      <c r="A898" s="276"/>
      <c r="B898" s="253"/>
      <c r="C898" s="247"/>
      <c r="D898" s="247"/>
      <c r="E898" s="247"/>
    </row>
    <row r="899" spans="1:5">
      <c r="A899" s="276"/>
      <c r="B899" s="253"/>
      <c r="C899" s="247"/>
      <c r="D899" s="247"/>
      <c r="E899" s="247"/>
    </row>
    <row r="900" spans="1:5">
      <c r="A900" s="276"/>
      <c r="B900" s="253"/>
      <c r="C900" s="247"/>
      <c r="D900" s="247"/>
      <c r="E900" s="247"/>
    </row>
    <row r="901" spans="1:5">
      <c r="A901" s="276"/>
      <c r="B901" s="253"/>
      <c r="C901" s="247"/>
      <c r="D901" s="247"/>
      <c r="E901" s="247"/>
    </row>
    <row r="902" spans="1:5">
      <c r="A902" s="276"/>
      <c r="B902" s="253"/>
      <c r="C902" s="247"/>
      <c r="D902" s="247"/>
      <c r="E902" s="247"/>
    </row>
    <row r="903" spans="1:5">
      <c r="A903" s="276"/>
      <c r="B903" s="253"/>
      <c r="C903" s="247"/>
      <c r="D903" s="247"/>
      <c r="E903" s="247"/>
    </row>
    <row r="904" spans="1:5">
      <c r="A904" s="276"/>
      <c r="B904" s="253"/>
      <c r="C904" s="247"/>
      <c r="D904" s="247"/>
      <c r="E904" s="247"/>
    </row>
    <row r="905" spans="1:5">
      <c r="A905" s="276"/>
      <c r="B905" s="253"/>
      <c r="C905" s="247"/>
      <c r="D905" s="247"/>
      <c r="E905" s="247"/>
    </row>
    <row r="906" spans="1:5">
      <c r="A906" s="276"/>
      <c r="B906" s="253"/>
      <c r="C906" s="247"/>
      <c r="D906" s="247"/>
      <c r="E906" s="247"/>
    </row>
    <row r="907" spans="1:5">
      <c r="A907" s="276"/>
      <c r="B907" s="253"/>
      <c r="C907" s="247"/>
      <c r="D907" s="247"/>
      <c r="E907" s="247"/>
    </row>
    <row r="908" spans="1:5">
      <c r="A908" s="276"/>
      <c r="B908" s="253"/>
      <c r="C908" s="247"/>
      <c r="D908" s="247"/>
      <c r="E908" s="247"/>
    </row>
    <row r="909" spans="1:5">
      <c r="A909" s="276"/>
      <c r="B909" s="253"/>
      <c r="C909" s="247"/>
      <c r="D909" s="247"/>
      <c r="E909" s="247"/>
    </row>
    <row r="910" spans="1:5">
      <c r="A910" s="276"/>
      <c r="B910" s="253"/>
      <c r="C910" s="247"/>
      <c r="D910" s="247"/>
      <c r="E910" s="247"/>
    </row>
    <row r="911" spans="1:5">
      <c r="A911" s="276"/>
      <c r="B911" s="253"/>
      <c r="C911" s="247"/>
      <c r="D911" s="247"/>
      <c r="E911" s="247"/>
    </row>
    <row r="912" spans="1:5">
      <c r="A912" s="276"/>
      <c r="B912" s="253"/>
      <c r="C912" s="247"/>
      <c r="D912" s="247"/>
      <c r="E912" s="247"/>
    </row>
    <row r="913" spans="1:5">
      <c r="A913" s="276"/>
      <c r="B913" s="253"/>
      <c r="C913" s="247"/>
      <c r="D913" s="247"/>
      <c r="E913" s="247"/>
    </row>
    <row r="914" spans="1:5">
      <c r="A914" s="276"/>
      <c r="B914" s="253"/>
      <c r="C914" s="247"/>
      <c r="D914" s="247"/>
      <c r="E914" s="247"/>
    </row>
    <row r="915" spans="1:5">
      <c r="A915" s="276"/>
      <c r="B915" s="253"/>
      <c r="C915" s="247"/>
      <c r="D915" s="247"/>
      <c r="E915" s="247"/>
    </row>
    <row r="916" spans="1:5">
      <c r="A916" s="276"/>
      <c r="B916" s="253"/>
      <c r="C916" s="247"/>
      <c r="D916" s="247"/>
      <c r="E916" s="247"/>
    </row>
    <row r="917" spans="1:5">
      <c r="A917" s="276"/>
      <c r="B917" s="253"/>
      <c r="C917" s="247"/>
      <c r="D917" s="247"/>
      <c r="E917" s="247"/>
    </row>
    <row r="918" spans="1:5">
      <c r="A918" s="276"/>
      <c r="B918" s="253"/>
      <c r="C918" s="247"/>
      <c r="D918" s="247"/>
      <c r="E918" s="247"/>
    </row>
    <row r="919" spans="1:5">
      <c r="A919" s="276"/>
      <c r="B919" s="253"/>
      <c r="C919" s="247"/>
      <c r="D919" s="247"/>
      <c r="E919" s="247"/>
    </row>
    <row r="920" spans="1:5">
      <c r="A920" s="276"/>
      <c r="B920" s="253"/>
      <c r="C920" s="247"/>
      <c r="D920" s="247"/>
      <c r="E920" s="247"/>
    </row>
    <row r="921" spans="1:5">
      <c r="A921" s="276"/>
      <c r="B921" s="253"/>
      <c r="C921" s="247"/>
      <c r="D921" s="247"/>
      <c r="E921" s="247"/>
    </row>
    <row r="922" spans="1:5">
      <c r="A922" s="276"/>
      <c r="B922" s="253"/>
      <c r="C922" s="247"/>
      <c r="D922" s="247"/>
      <c r="E922" s="247"/>
    </row>
    <row r="923" spans="1:5">
      <c r="A923" s="276"/>
      <c r="B923" s="253"/>
      <c r="C923" s="247"/>
      <c r="D923" s="247"/>
      <c r="E923" s="247"/>
    </row>
    <row r="924" spans="1:5">
      <c r="A924" s="276"/>
      <c r="B924" s="253"/>
      <c r="C924" s="247"/>
      <c r="D924" s="247"/>
      <c r="E924" s="247"/>
    </row>
    <row r="925" spans="1:5">
      <c r="A925" s="276"/>
      <c r="B925" s="253"/>
      <c r="C925" s="247"/>
      <c r="D925" s="247"/>
      <c r="E925" s="247"/>
    </row>
    <row r="926" spans="1:5">
      <c r="A926" s="276"/>
      <c r="B926" s="253"/>
      <c r="C926" s="247"/>
      <c r="D926" s="247"/>
      <c r="E926" s="247"/>
    </row>
    <row r="927" spans="1:5">
      <c r="A927" s="276"/>
      <c r="B927" s="253"/>
      <c r="C927" s="247"/>
      <c r="D927" s="247"/>
      <c r="E927" s="247"/>
    </row>
    <row r="928" spans="1:5">
      <c r="A928" s="276"/>
      <c r="B928" s="253"/>
      <c r="C928" s="247"/>
      <c r="D928" s="247"/>
      <c r="E928" s="247"/>
    </row>
    <row r="929" spans="1:5">
      <c r="A929" s="276"/>
      <c r="B929" s="253"/>
      <c r="C929" s="247"/>
      <c r="D929" s="247"/>
      <c r="E929" s="247"/>
    </row>
    <row r="930" spans="1:5">
      <c r="A930" s="276"/>
      <c r="B930" s="253"/>
      <c r="C930" s="247"/>
      <c r="D930" s="247"/>
      <c r="E930" s="247"/>
    </row>
    <row r="931" spans="1:5">
      <c r="A931" s="276"/>
      <c r="B931" s="253"/>
      <c r="C931" s="247"/>
      <c r="D931" s="247"/>
      <c r="E931" s="247"/>
    </row>
    <row r="932" spans="1:5">
      <c r="A932" s="276"/>
      <c r="B932" s="253"/>
      <c r="C932" s="247"/>
      <c r="D932" s="247"/>
      <c r="E932" s="247"/>
    </row>
    <row r="933" spans="1:5">
      <c r="A933" s="276"/>
      <c r="B933" s="253"/>
      <c r="C933" s="247"/>
      <c r="D933" s="247"/>
      <c r="E933" s="247"/>
    </row>
    <row r="934" spans="1:5">
      <c r="A934" s="276"/>
      <c r="B934" s="253"/>
      <c r="C934" s="247"/>
      <c r="D934" s="247"/>
      <c r="E934" s="247"/>
    </row>
    <row r="935" spans="1:5">
      <c r="A935" s="276"/>
      <c r="B935" s="253"/>
      <c r="C935" s="247"/>
      <c r="D935" s="247"/>
      <c r="E935" s="247"/>
    </row>
    <row r="936" spans="1:5">
      <c r="A936" s="276"/>
      <c r="B936" s="253"/>
      <c r="C936" s="247"/>
      <c r="D936" s="247"/>
      <c r="E936" s="247"/>
    </row>
    <row r="937" spans="1:5">
      <c r="A937" s="276"/>
      <c r="B937" s="253"/>
      <c r="C937" s="247"/>
      <c r="D937" s="247"/>
      <c r="E937" s="247"/>
    </row>
    <row r="938" spans="1:5">
      <c r="A938" s="276"/>
      <c r="B938" s="253"/>
      <c r="C938" s="247"/>
      <c r="D938" s="247"/>
      <c r="E938" s="247"/>
    </row>
    <row r="939" spans="1:5">
      <c r="A939" s="276"/>
      <c r="B939" s="253"/>
      <c r="C939" s="247"/>
      <c r="D939" s="247"/>
      <c r="E939" s="247"/>
    </row>
    <row r="940" spans="1:5">
      <c r="A940" s="276"/>
      <c r="B940" s="253"/>
      <c r="C940" s="247"/>
      <c r="D940" s="247"/>
      <c r="E940" s="247"/>
    </row>
    <row r="941" spans="1:5">
      <c r="A941" s="276"/>
      <c r="B941" s="253"/>
      <c r="C941" s="247"/>
      <c r="D941" s="247"/>
      <c r="E941" s="247"/>
    </row>
    <row r="942" spans="1:5">
      <c r="A942" s="276"/>
      <c r="B942" s="253"/>
      <c r="C942" s="247"/>
      <c r="D942" s="247"/>
      <c r="E942" s="247"/>
    </row>
    <row r="943" spans="1:5">
      <c r="A943" s="276"/>
      <c r="B943" s="253"/>
      <c r="C943" s="247"/>
      <c r="D943" s="247"/>
      <c r="E943" s="247"/>
    </row>
    <row r="944" spans="1:5">
      <c r="A944" s="276"/>
      <c r="B944" s="253"/>
      <c r="C944" s="247"/>
      <c r="D944" s="247"/>
      <c r="E944" s="247"/>
    </row>
    <row r="945" spans="1:5">
      <c r="A945" s="276"/>
      <c r="B945" s="253"/>
      <c r="C945" s="247"/>
      <c r="D945" s="247"/>
      <c r="E945" s="247"/>
    </row>
    <row r="946" spans="1:5">
      <c r="A946" s="276"/>
      <c r="B946" s="253"/>
      <c r="C946" s="247"/>
      <c r="D946" s="247"/>
      <c r="E946" s="247"/>
    </row>
    <row r="947" spans="1:5">
      <c r="A947" s="276"/>
      <c r="B947" s="253"/>
      <c r="C947" s="247"/>
      <c r="D947" s="247"/>
      <c r="E947" s="247"/>
    </row>
    <row r="948" spans="1:5">
      <c r="A948" s="276"/>
      <c r="B948" s="253"/>
      <c r="C948" s="247"/>
      <c r="D948" s="247"/>
      <c r="E948" s="247"/>
    </row>
    <row r="949" spans="1:5">
      <c r="A949" s="276"/>
      <c r="B949" s="253"/>
      <c r="C949" s="247"/>
      <c r="D949" s="247"/>
      <c r="E949" s="247"/>
    </row>
    <row r="950" spans="1:5">
      <c r="A950" s="276"/>
      <c r="B950" s="253"/>
      <c r="C950" s="247"/>
      <c r="D950" s="247"/>
      <c r="E950" s="247"/>
    </row>
    <row r="951" spans="1:5">
      <c r="A951" s="276"/>
      <c r="B951" s="253"/>
      <c r="C951" s="247"/>
      <c r="D951" s="247"/>
      <c r="E951" s="247"/>
    </row>
    <row r="952" spans="1:5">
      <c r="A952" s="276"/>
      <c r="B952" s="253"/>
      <c r="C952" s="247"/>
      <c r="D952" s="247"/>
      <c r="E952" s="247"/>
    </row>
    <row r="953" spans="1:5">
      <c r="A953" s="276"/>
      <c r="B953" s="253"/>
      <c r="C953" s="247"/>
      <c r="D953" s="247"/>
      <c r="E953" s="247"/>
    </row>
    <row r="954" spans="1:5">
      <c r="A954" s="276"/>
      <c r="B954" s="253"/>
      <c r="C954" s="247"/>
      <c r="D954" s="247"/>
      <c r="E954" s="247"/>
    </row>
    <row r="955" spans="1:5">
      <c r="A955" s="276"/>
      <c r="B955" s="253"/>
      <c r="C955" s="247"/>
      <c r="D955" s="247"/>
      <c r="E955" s="247"/>
    </row>
    <row r="956" spans="1:5">
      <c r="A956" s="276"/>
      <c r="B956" s="253"/>
      <c r="C956" s="247"/>
      <c r="D956" s="247"/>
      <c r="E956" s="247"/>
    </row>
    <row r="957" spans="1:5">
      <c r="A957" s="276"/>
      <c r="B957" s="253"/>
      <c r="C957" s="247"/>
      <c r="D957" s="247"/>
      <c r="E957" s="247"/>
    </row>
    <row r="958" spans="1:5">
      <c r="A958" s="276"/>
      <c r="B958" s="253"/>
      <c r="C958" s="247"/>
      <c r="D958" s="247"/>
      <c r="E958" s="247"/>
    </row>
    <row r="959" spans="1:5">
      <c r="A959" s="276"/>
      <c r="B959" s="253"/>
      <c r="C959" s="247"/>
      <c r="D959" s="247"/>
      <c r="E959" s="247"/>
    </row>
    <row r="960" spans="1:5">
      <c r="A960" s="276"/>
      <c r="B960" s="253"/>
      <c r="C960" s="247"/>
      <c r="D960" s="247"/>
      <c r="E960" s="247"/>
    </row>
    <row r="961" spans="1:5">
      <c r="A961" s="276"/>
      <c r="B961" s="253"/>
      <c r="C961" s="247"/>
      <c r="D961" s="247"/>
      <c r="E961" s="247"/>
    </row>
    <row r="962" spans="1:5">
      <c r="A962" s="276"/>
      <c r="B962" s="253"/>
      <c r="C962" s="247"/>
      <c r="D962" s="247"/>
      <c r="E962" s="247"/>
    </row>
    <row r="963" spans="1:5">
      <c r="A963" s="276"/>
      <c r="B963" s="253"/>
      <c r="C963" s="247"/>
      <c r="D963" s="247"/>
      <c r="E963" s="247"/>
    </row>
    <row r="964" spans="1:5">
      <c r="A964" s="276"/>
      <c r="B964" s="253"/>
      <c r="C964" s="247"/>
      <c r="D964" s="247"/>
      <c r="E964" s="247"/>
    </row>
    <row r="965" spans="1:5">
      <c r="A965" s="276"/>
      <c r="B965" s="253"/>
      <c r="C965" s="247"/>
      <c r="D965" s="247"/>
      <c r="E965" s="247"/>
    </row>
    <row r="966" spans="1:5">
      <c r="A966" s="276"/>
      <c r="B966" s="253"/>
      <c r="C966" s="247"/>
      <c r="D966" s="247"/>
      <c r="E966" s="247"/>
    </row>
    <row r="967" spans="1:5">
      <c r="A967" s="276"/>
      <c r="B967" s="253"/>
      <c r="C967" s="247"/>
      <c r="D967" s="247"/>
      <c r="E967" s="247"/>
    </row>
    <row r="968" spans="1:5">
      <c r="A968" s="276"/>
      <c r="B968" s="253"/>
      <c r="C968" s="247"/>
      <c r="D968" s="247"/>
      <c r="E968" s="247"/>
    </row>
    <row r="969" spans="1:5">
      <c r="A969" s="276"/>
      <c r="B969" s="253"/>
      <c r="C969" s="247"/>
      <c r="D969" s="247"/>
      <c r="E969" s="247"/>
    </row>
    <row r="970" spans="1:5">
      <c r="A970" s="276"/>
      <c r="B970" s="253"/>
      <c r="C970" s="247"/>
      <c r="D970" s="247"/>
      <c r="E970" s="247"/>
    </row>
    <row r="971" spans="1:5">
      <c r="A971" s="276"/>
      <c r="B971" s="253"/>
      <c r="C971" s="247"/>
      <c r="D971" s="247"/>
      <c r="E971" s="247"/>
    </row>
    <row r="972" spans="1:5">
      <c r="A972" s="276"/>
      <c r="B972" s="253"/>
      <c r="C972" s="247"/>
      <c r="D972" s="247"/>
      <c r="E972" s="247"/>
    </row>
    <row r="973" spans="1:5">
      <c r="A973" s="276"/>
      <c r="B973" s="253"/>
      <c r="C973" s="247"/>
      <c r="D973" s="247"/>
      <c r="E973" s="247"/>
    </row>
    <row r="974" spans="1:5">
      <c r="A974" s="276"/>
      <c r="B974" s="253"/>
      <c r="C974" s="247"/>
      <c r="D974" s="247"/>
      <c r="E974" s="247"/>
    </row>
    <row r="975" spans="1:5">
      <c r="A975" s="276"/>
      <c r="B975" s="253"/>
      <c r="C975" s="247"/>
      <c r="D975" s="247"/>
      <c r="E975" s="247"/>
    </row>
    <row r="976" spans="1:5">
      <c r="A976" s="276"/>
      <c r="B976" s="253"/>
      <c r="C976" s="247"/>
      <c r="D976" s="247"/>
      <c r="E976" s="247"/>
    </row>
    <row r="977" spans="1:5">
      <c r="A977" s="276"/>
      <c r="B977" s="253"/>
      <c r="C977" s="247"/>
      <c r="D977" s="247"/>
      <c r="E977" s="247"/>
    </row>
    <row r="978" spans="1:5">
      <c r="A978" s="276"/>
      <c r="B978" s="253"/>
      <c r="C978" s="247"/>
      <c r="D978" s="247"/>
      <c r="E978" s="247"/>
    </row>
    <row r="979" spans="1:5">
      <c r="A979" s="276"/>
      <c r="B979" s="253"/>
      <c r="C979" s="247"/>
      <c r="D979" s="247"/>
      <c r="E979" s="247"/>
    </row>
    <row r="980" spans="1:5">
      <c r="A980" s="276"/>
      <c r="B980" s="253"/>
      <c r="C980" s="247"/>
      <c r="D980" s="247"/>
      <c r="E980" s="247"/>
    </row>
    <row r="981" spans="1:5">
      <c r="A981" s="276"/>
      <c r="B981" s="253"/>
      <c r="C981" s="247"/>
      <c r="D981" s="247"/>
      <c r="E981" s="247"/>
    </row>
    <row r="982" spans="1:5">
      <c r="A982" s="276"/>
      <c r="B982" s="253"/>
      <c r="C982" s="247"/>
      <c r="D982" s="247"/>
      <c r="E982" s="247"/>
    </row>
    <row r="983" spans="1:5">
      <c r="A983" s="276"/>
      <c r="B983" s="253"/>
      <c r="C983" s="247"/>
      <c r="D983" s="247"/>
      <c r="E983" s="247"/>
    </row>
    <row r="984" spans="1:5">
      <c r="A984" s="276"/>
      <c r="B984" s="253"/>
      <c r="C984" s="247"/>
      <c r="D984" s="247"/>
      <c r="E984" s="247"/>
    </row>
    <row r="985" spans="1:5">
      <c r="A985" s="276"/>
      <c r="B985" s="253"/>
      <c r="C985" s="247"/>
      <c r="D985" s="247"/>
      <c r="E985" s="247"/>
    </row>
    <row r="986" spans="1:5">
      <c r="A986" s="276"/>
      <c r="B986" s="253"/>
      <c r="C986" s="247"/>
      <c r="D986" s="247"/>
      <c r="E986" s="247"/>
    </row>
    <row r="987" spans="1:5">
      <c r="A987" s="276"/>
      <c r="B987" s="253"/>
      <c r="C987" s="247"/>
      <c r="D987" s="247"/>
      <c r="E987" s="247"/>
    </row>
    <row r="988" spans="1:5">
      <c r="A988" s="276"/>
      <c r="B988" s="253"/>
      <c r="C988" s="247"/>
      <c r="D988" s="247"/>
      <c r="E988" s="247"/>
    </row>
    <row r="989" spans="1:5">
      <c r="A989" s="276"/>
      <c r="B989" s="253"/>
      <c r="C989" s="247"/>
      <c r="D989" s="247"/>
      <c r="E989" s="247"/>
    </row>
    <row r="990" spans="1:5">
      <c r="A990" s="276"/>
      <c r="B990" s="253"/>
      <c r="C990" s="247"/>
      <c r="D990" s="247"/>
      <c r="E990" s="247"/>
    </row>
    <row r="991" spans="1:5">
      <c r="A991" s="276"/>
      <c r="B991" s="253"/>
      <c r="C991" s="247"/>
      <c r="D991" s="247"/>
      <c r="E991" s="247"/>
    </row>
    <row r="992" spans="1:5">
      <c r="A992" s="276"/>
      <c r="B992" s="253"/>
      <c r="C992" s="247"/>
      <c r="D992" s="247"/>
      <c r="E992" s="247"/>
    </row>
    <row r="993" spans="1:5">
      <c r="A993" s="276"/>
      <c r="B993" s="253"/>
      <c r="C993" s="247"/>
      <c r="D993" s="247"/>
      <c r="E993" s="247"/>
    </row>
    <row r="994" spans="1:5">
      <c r="A994" s="276"/>
      <c r="B994" s="253"/>
      <c r="C994" s="247"/>
      <c r="D994" s="247"/>
      <c r="E994" s="247"/>
    </row>
    <row r="995" spans="1:5">
      <c r="A995" s="276"/>
      <c r="B995" s="253"/>
      <c r="C995" s="247"/>
      <c r="D995" s="247"/>
      <c r="E995" s="247"/>
    </row>
    <row r="996" spans="1:5">
      <c r="A996" s="276"/>
      <c r="B996" s="253"/>
      <c r="C996" s="247"/>
      <c r="D996" s="247"/>
      <c r="E996" s="247"/>
    </row>
    <row r="997" spans="1:5">
      <c r="A997" s="276"/>
      <c r="B997" s="253"/>
      <c r="C997" s="247"/>
      <c r="D997" s="247"/>
      <c r="E997" s="247"/>
    </row>
    <row r="998" spans="1:5">
      <c r="A998" s="276"/>
      <c r="B998" s="253"/>
      <c r="C998" s="247"/>
      <c r="D998" s="247"/>
      <c r="E998" s="247"/>
    </row>
    <row r="999" spans="1:5">
      <c r="A999" s="276"/>
      <c r="B999" s="253"/>
      <c r="C999" s="247"/>
      <c r="D999" s="247"/>
      <c r="E999" s="247"/>
    </row>
    <row r="1000" spans="1:5">
      <c r="A1000" s="276"/>
      <c r="B1000" s="253"/>
      <c r="C1000" s="247"/>
      <c r="D1000" s="247"/>
      <c r="E1000" s="247"/>
    </row>
    <row r="1001" spans="1:5">
      <c r="A1001" s="276"/>
      <c r="B1001" s="253"/>
      <c r="C1001" s="247"/>
      <c r="D1001" s="247"/>
      <c r="E1001" s="247"/>
    </row>
    <row r="1002" spans="1:5">
      <c r="A1002" s="276"/>
      <c r="B1002" s="253"/>
      <c r="C1002" s="247"/>
      <c r="D1002" s="247"/>
      <c r="E1002" s="247"/>
    </row>
    <row r="1003" spans="1:5">
      <c r="A1003" s="276"/>
      <c r="B1003" s="253"/>
      <c r="C1003" s="247"/>
      <c r="D1003" s="247"/>
      <c r="E1003" s="247"/>
    </row>
    <row r="1004" spans="1:5">
      <c r="A1004" s="276"/>
      <c r="B1004" s="253"/>
      <c r="C1004" s="247"/>
      <c r="D1004" s="247"/>
      <c r="E1004" s="247"/>
    </row>
    <row r="1005" spans="1:5">
      <c r="A1005" s="276"/>
      <c r="B1005" s="253"/>
      <c r="C1005" s="247"/>
      <c r="D1005" s="247"/>
      <c r="E1005" s="247"/>
    </row>
    <row r="1006" spans="1:5">
      <c r="A1006" s="276"/>
      <c r="B1006" s="253"/>
      <c r="C1006" s="247"/>
      <c r="D1006" s="247"/>
      <c r="E1006" s="247"/>
    </row>
    <row r="1007" spans="1:5">
      <c r="A1007" s="276"/>
      <c r="B1007" s="253"/>
      <c r="C1007" s="247"/>
      <c r="D1007" s="247"/>
      <c r="E1007" s="247"/>
    </row>
    <row r="1008" spans="1:5">
      <c r="A1008" s="276"/>
      <c r="B1008" s="253"/>
      <c r="C1008" s="247"/>
      <c r="D1008" s="247"/>
      <c r="E1008" s="247"/>
    </row>
    <row r="1009" spans="1:5">
      <c r="A1009" s="276"/>
      <c r="B1009" s="253"/>
      <c r="C1009" s="247"/>
      <c r="D1009" s="247"/>
      <c r="E1009" s="247"/>
    </row>
    <row r="1010" spans="1:5">
      <c r="A1010" s="276"/>
      <c r="B1010" s="253"/>
      <c r="C1010" s="247"/>
      <c r="D1010" s="247"/>
      <c r="E1010" s="247"/>
    </row>
    <row r="1011" spans="1:5">
      <c r="A1011" s="276"/>
      <c r="B1011" s="253"/>
      <c r="C1011" s="247"/>
      <c r="D1011" s="247"/>
      <c r="E1011" s="247"/>
    </row>
    <row r="1012" spans="1:5">
      <c r="A1012" s="276"/>
      <c r="B1012" s="253"/>
      <c r="C1012" s="247"/>
      <c r="D1012" s="247"/>
      <c r="E1012" s="247"/>
    </row>
    <row r="1013" spans="1:5">
      <c r="A1013" s="276"/>
      <c r="B1013" s="253"/>
      <c r="C1013" s="247"/>
      <c r="D1013" s="247"/>
      <c r="E1013" s="247"/>
    </row>
    <row r="1014" spans="1:5">
      <c r="A1014" s="276"/>
      <c r="B1014" s="253"/>
      <c r="C1014" s="247"/>
      <c r="D1014" s="247"/>
      <c r="E1014" s="247"/>
    </row>
    <row r="1015" spans="1:5">
      <c r="A1015" s="276"/>
      <c r="B1015" s="253"/>
      <c r="C1015" s="247"/>
      <c r="D1015" s="247"/>
      <c r="E1015" s="247"/>
    </row>
    <row r="1016" spans="1:5">
      <c r="A1016" s="276"/>
      <c r="B1016" s="253"/>
      <c r="C1016" s="247"/>
      <c r="D1016" s="247"/>
      <c r="E1016" s="247"/>
    </row>
    <row r="1017" spans="1:5">
      <c r="A1017" s="276"/>
      <c r="B1017" s="253"/>
      <c r="C1017" s="247"/>
      <c r="D1017" s="247"/>
      <c r="E1017" s="247"/>
    </row>
    <row r="1018" spans="1:5">
      <c r="A1018" s="276"/>
      <c r="B1018" s="253"/>
      <c r="C1018" s="247"/>
      <c r="D1018" s="247"/>
      <c r="E1018" s="247"/>
    </row>
    <row r="1019" spans="1:5">
      <c r="A1019" s="276"/>
      <c r="B1019" s="253"/>
      <c r="C1019" s="247"/>
      <c r="D1019" s="247"/>
      <c r="E1019" s="247"/>
    </row>
    <row r="1020" spans="1:5">
      <c r="A1020" s="276"/>
      <c r="B1020" s="253"/>
      <c r="C1020" s="247"/>
      <c r="D1020" s="247"/>
      <c r="E1020" s="247"/>
    </row>
    <row r="1021" spans="1:5">
      <c r="A1021" s="276"/>
      <c r="B1021" s="253"/>
      <c r="C1021" s="247"/>
      <c r="D1021" s="247"/>
      <c r="E1021" s="247"/>
    </row>
    <row r="1022" spans="1:5">
      <c r="A1022" s="276"/>
      <c r="B1022" s="253"/>
      <c r="C1022" s="247"/>
      <c r="D1022" s="247"/>
      <c r="E1022" s="247"/>
    </row>
    <row r="1023" spans="1:5">
      <c r="A1023" s="276"/>
      <c r="B1023" s="253"/>
      <c r="C1023" s="247"/>
      <c r="D1023" s="247"/>
      <c r="E1023" s="247"/>
    </row>
    <row r="1024" spans="1:5">
      <c r="A1024" s="276"/>
      <c r="B1024" s="253"/>
      <c r="C1024" s="247"/>
      <c r="D1024" s="247"/>
      <c r="E1024" s="247"/>
    </row>
    <row r="1025" spans="1:5">
      <c r="A1025" s="276"/>
      <c r="B1025" s="253"/>
      <c r="C1025" s="247"/>
      <c r="D1025" s="247"/>
      <c r="E1025" s="247"/>
    </row>
    <row r="1026" spans="1:5">
      <c r="A1026" s="276"/>
      <c r="B1026" s="253"/>
      <c r="C1026" s="247"/>
      <c r="D1026" s="247"/>
      <c r="E1026" s="247"/>
    </row>
    <row r="1027" spans="1:5">
      <c r="A1027" s="276"/>
      <c r="B1027" s="253"/>
      <c r="C1027" s="247"/>
      <c r="D1027" s="247"/>
      <c r="E1027" s="247"/>
    </row>
    <row r="1028" spans="1:5">
      <c r="A1028" s="276"/>
      <c r="B1028" s="253"/>
      <c r="C1028" s="247"/>
      <c r="D1028" s="247"/>
      <c r="E1028" s="247"/>
    </row>
    <row r="1029" spans="1:5">
      <c r="A1029" s="276"/>
      <c r="B1029" s="253"/>
      <c r="C1029" s="247"/>
      <c r="D1029" s="247"/>
      <c r="E1029" s="247"/>
    </row>
    <row r="1030" spans="1:5">
      <c r="A1030" s="276"/>
      <c r="B1030" s="253"/>
      <c r="C1030" s="247"/>
      <c r="D1030" s="247"/>
      <c r="E1030" s="247"/>
    </row>
    <row r="1031" spans="1:5">
      <c r="A1031" s="276"/>
      <c r="B1031" s="253"/>
      <c r="C1031" s="247"/>
      <c r="D1031" s="247"/>
      <c r="E1031" s="247"/>
    </row>
    <row r="1032" spans="1:5">
      <c r="A1032" s="276"/>
      <c r="B1032" s="253"/>
      <c r="C1032" s="247"/>
      <c r="D1032" s="247"/>
      <c r="E1032" s="247"/>
    </row>
    <row r="1033" spans="1:5">
      <c r="A1033" s="276"/>
      <c r="B1033" s="253"/>
      <c r="C1033" s="247"/>
      <c r="D1033" s="247"/>
      <c r="E1033" s="247"/>
    </row>
    <row r="1034" spans="1:5">
      <c r="A1034" s="276"/>
      <c r="B1034" s="253"/>
      <c r="C1034" s="247"/>
      <c r="D1034" s="247"/>
      <c r="E1034" s="247"/>
    </row>
    <row r="1035" spans="1:5">
      <c r="A1035" s="276"/>
      <c r="B1035" s="253"/>
      <c r="C1035" s="247"/>
      <c r="D1035" s="247"/>
      <c r="E1035" s="247"/>
    </row>
    <row r="1036" spans="1:5">
      <c r="A1036" s="276"/>
      <c r="B1036" s="253"/>
      <c r="C1036" s="247"/>
      <c r="D1036" s="247"/>
      <c r="E1036" s="247"/>
    </row>
    <row r="1037" spans="1:5">
      <c r="A1037" s="276"/>
      <c r="B1037" s="253"/>
      <c r="C1037" s="247"/>
      <c r="D1037" s="247"/>
      <c r="E1037" s="247"/>
    </row>
    <row r="1038" spans="1:5">
      <c r="A1038" s="276"/>
      <c r="B1038" s="253"/>
      <c r="C1038" s="247"/>
      <c r="D1038" s="247"/>
      <c r="E1038" s="247"/>
    </row>
    <row r="1039" spans="1:5">
      <c r="A1039" s="276"/>
      <c r="B1039" s="253"/>
      <c r="C1039" s="247"/>
      <c r="D1039" s="247"/>
      <c r="E1039" s="247"/>
    </row>
    <row r="1040" spans="1:5">
      <c r="A1040" s="276"/>
      <c r="B1040" s="253"/>
      <c r="C1040" s="247"/>
      <c r="D1040" s="247"/>
      <c r="E1040" s="247"/>
    </row>
    <row r="1041" spans="1:5">
      <c r="A1041" s="276"/>
      <c r="B1041" s="253"/>
      <c r="C1041" s="247"/>
      <c r="D1041" s="247"/>
      <c r="E1041" s="247"/>
    </row>
    <row r="1042" spans="1:5">
      <c r="A1042" s="276"/>
      <c r="B1042" s="253"/>
      <c r="C1042" s="247"/>
      <c r="D1042" s="247"/>
      <c r="E1042" s="247"/>
    </row>
    <row r="1043" spans="1:5">
      <c r="A1043" s="276"/>
      <c r="B1043" s="253"/>
      <c r="C1043" s="247"/>
      <c r="D1043" s="247"/>
      <c r="E1043" s="247"/>
    </row>
    <row r="1044" spans="1:5">
      <c r="A1044" s="276"/>
      <c r="B1044" s="253"/>
      <c r="C1044" s="247"/>
      <c r="D1044" s="247"/>
      <c r="E1044" s="247"/>
    </row>
    <row r="1045" spans="1:5">
      <c r="A1045" s="276"/>
      <c r="B1045" s="253"/>
      <c r="C1045" s="247"/>
      <c r="D1045" s="247"/>
      <c r="E1045" s="247"/>
    </row>
    <row r="1046" spans="1:5">
      <c r="A1046" s="276"/>
      <c r="B1046" s="253"/>
      <c r="C1046" s="247"/>
      <c r="D1046" s="247"/>
      <c r="E1046" s="247"/>
    </row>
    <row r="1047" spans="1:5">
      <c r="A1047" s="276"/>
      <c r="B1047" s="253"/>
      <c r="C1047" s="247"/>
      <c r="D1047" s="247"/>
      <c r="E1047" s="247"/>
    </row>
    <row r="1048" spans="1:5">
      <c r="A1048" s="276"/>
      <c r="B1048" s="253"/>
      <c r="C1048" s="247"/>
      <c r="D1048" s="247"/>
      <c r="E1048" s="247"/>
    </row>
    <row r="1049" spans="1:5">
      <c r="A1049" s="276"/>
      <c r="B1049" s="253"/>
      <c r="C1049" s="247"/>
      <c r="D1049" s="247"/>
      <c r="E1049" s="247"/>
    </row>
    <row r="1050" spans="1:5">
      <c r="A1050" s="276"/>
      <c r="B1050" s="253"/>
      <c r="C1050" s="247"/>
      <c r="D1050" s="247"/>
      <c r="E1050" s="247"/>
    </row>
    <row r="1051" spans="1:5">
      <c r="A1051" s="276"/>
      <c r="B1051" s="253"/>
      <c r="C1051" s="247"/>
      <c r="D1051" s="247"/>
      <c r="E1051" s="247"/>
    </row>
    <row r="1052" spans="1:5">
      <c r="A1052" s="276"/>
      <c r="B1052" s="253"/>
      <c r="C1052" s="247"/>
      <c r="D1052" s="247"/>
      <c r="E1052" s="247"/>
    </row>
    <row r="1053" spans="1:5">
      <c r="A1053" s="276"/>
      <c r="B1053" s="253"/>
      <c r="C1053" s="247"/>
      <c r="D1053" s="247"/>
      <c r="E1053" s="247"/>
    </row>
    <row r="1054" spans="1:5">
      <c r="A1054" s="276"/>
      <c r="B1054" s="253"/>
      <c r="C1054" s="247"/>
      <c r="D1054" s="247"/>
      <c r="E1054" s="247"/>
    </row>
    <row r="1055" spans="1:5">
      <c r="A1055" s="276"/>
      <c r="B1055" s="253"/>
      <c r="C1055" s="247"/>
      <c r="D1055" s="247"/>
      <c r="E1055" s="247"/>
    </row>
    <row r="1056" spans="1:5">
      <c r="A1056" s="276"/>
      <c r="B1056" s="253"/>
      <c r="C1056" s="247"/>
      <c r="D1056" s="247"/>
      <c r="E1056" s="247"/>
    </row>
    <row r="1057" spans="1:5">
      <c r="A1057" s="276"/>
      <c r="B1057" s="253"/>
      <c r="C1057" s="247"/>
      <c r="D1057" s="247"/>
      <c r="E1057" s="247"/>
    </row>
    <row r="1058" spans="1:5">
      <c r="A1058" s="276"/>
      <c r="B1058" s="253"/>
      <c r="C1058" s="247"/>
      <c r="D1058" s="247"/>
      <c r="E1058" s="247"/>
    </row>
    <row r="1059" spans="1:5">
      <c r="A1059" s="276"/>
      <c r="B1059" s="253"/>
      <c r="C1059" s="247"/>
      <c r="D1059" s="247"/>
      <c r="E1059" s="247"/>
    </row>
    <row r="1060" spans="1:5">
      <c r="A1060" s="276"/>
      <c r="B1060" s="253"/>
      <c r="C1060" s="247"/>
      <c r="D1060" s="247"/>
      <c r="E1060" s="247"/>
    </row>
    <row r="1061" spans="1:5">
      <c r="A1061" s="276"/>
      <c r="B1061" s="253"/>
      <c r="C1061" s="247"/>
      <c r="D1061" s="247"/>
      <c r="E1061" s="247"/>
    </row>
    <row r="1062" spans="1:5">
      <c r="A1062" s="276"/>
      <c r="B1062" s="253"/>
      <c r="C1062" s="247"/>
      <c r="D1062" s="247"/>
      <c r="E1062" s="247"/>
    </row>
    <row r="1063" spans="1:5">
      <c r="A1063" s="276"/>
      <c r="B1063" s="253"/>
      <c r="C1063" s="247"/>
      <c r="D1063" s="247"/>
      <c r="E1063" s="247"/>
    </row>
    <row r="1064" spans="1:5">
      <c r="A1064" s="276"/>
      <c r="B1064" s="253"/>
      <c r="C1064" s="247"/>
      <c r="D1064" s="247"/>
      <c r="E1064" s="247"/>
    </row>
    <row r="1065" spans="1:5">
      <c r="A1065" s="276"/>
      <c r="B1065" s="253"/>
      <c r="C1065" s="247"/>
      <c r="D1065" s="247"/>
      <c r="E1065" s="247"/>
    </row>
    <row r="1066" spans="1:5">
      <c r="A1066" s="276"/>
      <c r="B1066" s="253"/>
      <c r="C1066" s="247"/>
      <c r="D1066" s="247"/>
      <c r="E1066" s="247"/>
    </row>
    <row r="1067" spans="1:5">
      <c r="A1067" s="276"/>
      <c r="B1067" s="253"/>
      <c r="C1067" s="247"/>
      <c r="D1067" s="247"/>
      <c r="E1067" s="247"/>
    </row>
    <row r="1068" spans="1:5">
      <c r="A1068" s="276"/>
      <c r="B1068" s="253"/>
      <c r="C1068" s="247"/>
      <c r="D1068" s="247"/>
      <c r="E1068" s="247"/>
    </row>
    <row r="1069" spans="1:5">
      <c r="A1069" s="276"/>
      <c r="B1069" s="253"/>
      <c r="C1069" s="247"/>
      <c r="D1069" s="247"/>
      <c r="E1069" s="247"/>
    </row>
    <row r="1070" spans="1:5">
      <c r="A1070" s="276"/>
      <c r="B1070" s="253"/>
      <c r="C1070" s="247"/>
      <c r="D1070" s="247"/>
      <c r="E1070" s="247"/>
    </row>
    <row r="1071" spans="1:5">
      <c r="A1071" s="276"/>
      <c r="B1071" s="253"/>
      <c r="C1071" s="247"/>
      <c r="D1071" s="247"/>
      <c r="E1071" s="247"/>
    </row>
    <row r="1072" spans="1:5">
      <c r="A1072" s="276"/>
      <c r="B1072" s="253"/>
      <c r="C1072" s="247"/>
      <c r="D1072" s="247"/>
      <c r="E1072" s="247"/>
    </row>
    <row r="1073" spans="1:5">
      <c r="A1073" s="276"/>
      <c r="B1073" s="253"/>
      <c r="C1073" s="247"/>
      <c r="D1073" s="247"/>
      <c r="E1073" s="247"/>
    </row>
    <row r="1074" spans="1:5">
      <c r="A1074" s="276"/>
      <c r="B1074" s="253"/>
      <c r="C1074" s="247"/>
      <c r="D1074" s="247"/>
      <c r="E1074" s="247"/>
    </row>
    <row r="1075" spans="1:5">
      <c r="A1075" s="276"/>
      <c r="B1075" s="253"/>
      <c r="C1075" s="247"/>
      <c r="D1075" s="247"/>
      <c r="E1075" s="247"/>
    </row>
    <row r="1076" spans="1:5">
      <c r="A1076" s="276"/>
      <c r="B1076" s="253"/>
      <c r="C1076" s="247"/>
      <c r="D1076" s="247"/>
      <c r="E1076" s="247"/>
    </row>
    <row r="1077" spans="1:5">
      <c r="A1077" s="276"/>
      <c r="B1077" s="253"/>
      <c r="C1077" s="247"/>
      <c r="D1077" s="247"/>
      <c r="E1077" s="247"/>
    </row>
    <row r="1078" spans="1:5">
      <c r="A1078" s="276"/>
      <c r="B1078" s="253"/>
      <c r="C1078" s="247"/>
      <c r="D1078" s="247"/>
      <c r="E1078" s="247"/>
    </row>
    <row r="1079" spans="1:5">
      <c r="A1079" s="276"/>
      <c r="B1079" s="253"/>
      <c r="C1079" s="247"/>
      <c r="D1079" s="247"/>
      <c r="E1079" s="247"/>
    </row>
    <row r="1080" spans="1:5">
      <c r="A1080" s="276"/>
      <c r="B1080" s="253"/>
      <c r="C1080" s="247"/>
      <c r="D1080" s="247"/>
      <c r="E1080" s="247"/>
    </row>
    <row r="1081" spans="1:5">
      <c r="A1081" s="276"/>
      <c r="B1081" s="253"/>
      <c r="C1081" s="247"/>
      <c r="D1081" s="247"/>
      <c r="E1081" s="247"/>
    </row>
    <row r="1082" spans="1:5">
      <c r="A1082" s="276"/>
      <c r="B1082" s="253"/>
      <c r="C1082" s="247"/>
      <c r="D1082" s="247"/>
      <c r="E1082" s="247"/>
    </row>
    <row r="1083" spans="1:5">
      <c r="A1083" s="276"/>
      <c r="B1083" s="253"/>
      <c r="C1083" s="247"/>
      <c r="D1083" s="247"/>
      <c r="E1083" s="247"/>
    </row>
    <row r="1084" spans="1:5">
      <c r="A1084" s="276"/>
      <c r="B1084" s="253"/>
      <c r="C1084" s="247"/>
      <c r="D1084" s="247"/>
      <c r="E1084" s="247"/>
    </row>
    <row r="1085" spans="1:5">
      <c r="A1085" s="276"/>
      <c r="B1085" s="253"/>
      <c r="C1085" s="247"/>
      <c r="D1085" s="247"/>
      <c r="E1085" s="247"/>
    </row>
    <row r="1086" spans="1:5">
      <c r="A1086" s="276"/>
      <c r="B1086" s="253"/>
      <c r="C1086" s="247"/>
      <c r="D1086" s="247"/>
      <c r="E1086" s="247"/>
    </row>
    <row r="1087" spans="1:5">
      <c r="A1087" s="276"/>
      <c r="B1087" s="253"/>
      <c r="C1087" s="247"/>
      <c r="D1087" s="247"/>
      <c r="E1087" s="247"/>
    </row>
    <row r="1088" spans="1:5">
      <c r="A1088" s="276"/>
      <c r="B1088" s="253"/>
      <c r="C1088" s="247"/>
      <c r="D1088" s="247"/>
      <c r="E1088" s="247"/>
    </row>
    <row r="1089" spans="1:5">
      <c r="A1089" s="276"/>
      <c r="B1089" s="253"/>
      <c r="C1089" s="247"/>
      <c r="D1089" s="247"/>
      <c r="E1089" s="247"/>
    </row>
    <row r="1090" spans="1:5">
      <c r="A1090" s="276"/>
      <c r="B1090" s="253"/>
      <c r="C1090" s="247"/>
      <c r="D1090" s="247"/>
      <c r="E1090" s="247"/>
    </row>
    <row r="1091" spans="1:5">
      <c r="A1091" s="276"/>
      <c r="B1091" s="253"/>
      <c r="C1091" s="247"/>
      <c r="D1091" s="247"/>
      <c r="E1091" s="247"/>
    </row>
    <row r="1092" spans="1:5">
      <c r="A1092" s="276"/>
      <c r="B1092" s="253"/>
      <c r="C1092" s="247"/>
      <c r="D1092" s="247"/>
      <c r="E1092" s="247"/>
    </row>
    <row r="1093" spans="1:5">
      <c r="A1093" s="276"/>
      <c r="B1093" s="253"/>
      <c r="C1093" s="247"/>
      <c r="D1093" s="247"/>
      <c r="E1093" s="247"/>
    </row>
    <row r="1094" spans="1:5">
      <c r="A1094" s="276"/>
      <c r="B1094" s="253"/>
      <c r="C1094" s="247"/>
      <c r="D1094" s="247"/>
      <c r="E1094" s="247"/>
    </row>
    <row r="1095" spans="1:5">
      <c r="A1095" s="276"/>
      <c r="B1095" s="253"/>
      <c r="C1095" s="247"/>
      <c r="D1095" s="247"/>
      <c r="E1095" s="247"/>
    </row>
    <row r="1096" spans="1:5">
      <c r="A1096" s="276"/>
      <c r="B1096" s="253"/>
      <c r="C1096" s="247"/>
      <c r="D1096" s="247"/>
      <c r="E1096" s="247"/>
    </row>
    <row r="1097" spans="1:5">
      <c r="A1097" s="276"/>
      <c r="B1097" s="253"/>
      <c r="C1097" s="247"/>
      <c r="D1097" s="247"/>
      <c r="E1097" s="247"/>
    </row>
    <row r="1098" spans="1:5">
      <c r="A1098" s="276"/>
      <c r="B1098" s="253"/>
      <c r="C1098" s="247"/>
      <c r="D1098" s="247"/>
      <c r="E1098" s="247"/>
    </row>
    <row r="1099" spans="1:5">
      <c r="A1099" s="276"/>
      <c r="B1099" s="253"/>
      <c r="C1099" s="247"/>
      <c r="D1099" s="247"/>
      <c r="E1099" s="247"/>
    </row>
    <row r="1100" spans="1:5">
      <c r="A1100" s="276"/>
      <c r="B1100" s="253"/>
      <c r="C1100" s="247"/>
      <c r="D1100" s="247"/>
      <c r="E1100" s="247"/>
    </row>
    <row r="1101" spans="1:5">
      <c r="A1101" s="276"/>
      <c r="B1101" s="253"/>
      <c r="C1101" s="247"/>
      <c r="D1101" s="247"/>
      <c r="E1101" s="247"/>
    </row>
    <row r="1102" spans="1:5">
      <c r="A1102" s="276"/>
      <c r="B1102" s="253"/>
      <c r="C1102" s="247"/>
      <c r="D1102" s="247"/>
      <c r="E1102" s="247"/>
    </row>
    <row r="1103" spans="1:5">
      <c r="A1103" s="276"/>
      <c r="B1103" s="253"/>
      <c r="C1103" s="247"/>
      <c r="D1103" s="247"/>
      <c r="E1103" s="247"/>
    </row>
    <row r="1104" spans="1:5">
      <c r="A1104" s="276"/>
      <c r="B1104" s="253"/>
      <c r="C1104" s="247"/>
      <c r="D1104" s="247"/>
      <c r="E1104" s="247"/>
    </row>
    <row r="1105" spans="1:5">
      <c r="A1105" s="276"/>
      <c r="B1105" s="253"/>
      <c r="C1105" s="247"/>
      <c r="D1105" s="247"/>
      <c r="E1105" s="247"/>
    </row>
    <row r="1106" spans="1:5">
      <c r="A1106" s="276"/>
      <c r="B1106" s="253"/>
      <c r="C1106" s="247"/>
      <c r="D1106" s="247"/>
      <c r="E1106" s="247"/>
    </row>
    <row r="1107" spans="1:5">
      <c r="A1107" s="276"/>
      <c r="B1107" s="253"/>
      <c r="C1107" s="247"/>
      <c r="D1107" s="247"/>
      <c r="E1107" s="247"/>
    </row>
    <row r="1108" spans="1:5">
      <c r="A1108" s="276"/>
      <c r="B1108" s="253"/>
      <c r="C1108" s="247"/>
      <c r="D1108" s="247"/>
      <c r="E1108" s="247"/>
    </row>
    <row r="1109" spans="1:5">
      <c r="A1109" s="276"/>
      <c r="B1109" s="253"/>
      <c r="C1109" s="247"/>
      <c r="D1109" s="247"/>
      <c r="E1109" s="247"/>
    </row>
    <row r="1110" spans="1:5">
      <c r="A1110" s="276"/>
      <c r="B1110" s="253"/>
      <c r="C1110" s="247"/>
      <c r="D1110" s="247"/>
      <c r="E1110" s="247"/>
    </row>
    <row r="1111" spans="1:5">
      <c r="A1111" s="276"/>
      <c r="B1111" s="253"/>
      <c r="C1111" s="247"/>
      <c r="D1111" s="247"/>
      <c r="E1111" s="247"/>
    </row>
    <row r="1112" spans="1:5">
      <c r="A1112" s="276"/>
      <c r="B1112" s="253"/>
      <c r="C1112" s="247"/>
      <c r="D1112" s="247"/>
      <c r="E1112" s="247"/>
    </row>
    <row r="1113" spans="1:5">
      <c r="A1113" s="276"/>
      <c r="B1113" s="253"/>
      <c r="C1113" s="247"/>
      <c r="D1113" s="247"/>
      <c r="E1113" s="247"/>
    </row>
    <row r="1114" spans="1:5">
      <c r="A1114" s="276"/>
      <c r="B1114" s="253"/>
      <c r="C1114" s="247"/>
      <c r="D1114" s="247"/>
      <c r="E1114" s="247"/>
    </row>
    <row r="1115" spans="1:5">
      <c r="A1115" s="276"/>
      <c r="B1115" s="253"/>
      <c r="C1115" s="247"/>
      <c r="D1115" s="247"/>
      <c r="E1115" s="247"/>
    </row>
    <row r="1116" spans="1:5">
      <c r="A1116" s="276"/>
      <c r="B1116" s="253"/>
      <c r="C1116" s="247"/>
      <c r="D1116" s="247"/>
      <c r="E1116" s="247"/>
    </row>
    <row r="1117" spans="1:5">
      <c r="A1117" s="276"/>
      <c r="B1117" s="253"/>
      <c r="C1117" s="247"/>
      <c r="D1117" s="247"/>
      <c r="E1117" s="247"/>
    </row>
    <row r="1118" spans="1:5">
      <c r="A1118" s="276"/>
      <c r="B1118" s="253"/>
      <c r="C1118" s="247"/>
      <c r="D1118" s="247"/>
      <c r="E1118" s="247"/>
    </row>
    <row r="1119" spans="1:5">
      <c r="A1119" s="276"/>
      <c r="B1119" s="253"/>
      <c r="C1119" s="247"/>
      <c r="D1119" s="247"/>
      <c r="E1119" s="247"/>
    </row>
    <row r="1120" spans="1:5">
      <c r="A1120" s="276"/>
      <c r="B1120" s="253"/>
      <c r="C1120" s="247"/>
      <c r="D1120" s="247"/>
      <c r="E1120" s="247"/>
    </row>
    <row r="1121" spans="1:5">
      <c r="A1121" s="276"/>
      <c r="B1121" s="253"/>
      <c r="C1121" s="247"/>
      <c r="D1121" s="247"/>
      <c r="E1121" s="247"/>
    </row>
    <row r="1122" spans="1:5">
      <c r="A1122" s="276"/>
      <c r="B1122" s="253"/>
      <c r="C1122" s="247"/>
      <c r="D1122" s="247"/>
      <c r="E1122" s="247"/>
    </row>
    <row r="1123" spans="1:5">
      <c r="A1123" s="276"/>
      <c r="B1123" s="253"/>
      <c r="C1123" s="247"/>
      <c r="D1123" s="247"/>
      <c r="E1123" s="247"/>
    </row>
    <row r="1124" spans="1:5">
      <c r="A1124" s="276"/>
      <c r="B1124" s="253"/>
      <c r="C1124" s="247"/>
      <c r="D1124" s="247"/>
      <c r="E1124" s="247"/>
    </row>
    <row r="1125" spans="1:5">
      <c r="A1125" s="276"/>
      <c r="B1125" s="253"/>
      <c r="C1125" s="247"/>
      <c r="D1125" s="247"/>
      <c r="E1125" s="247"/>
    </row>
    <row r="1126" spans="1:5">
      <c r="A1126" s="276"/>
      <c r="B1126" s="253"/>
      <c r="C1126" s="247"/>
      <c r="D1126" s="247"/>
      <c r="E1126" s="247"/>
    </row>
    <row r="1127" spans="1:5">
      <c r="A1127" s="276"/>
      <c r="B1127" s="253"/>
      <c r="C1127" s="247"/>
      <c r="D1127" s="247"/>
      <c r="E1127" s="247"/>
    </row>
    <row r="1128" spans="1:5">
      <c r="A1128" s="276"/>
      <c r="B1128" s="253"/>
      <c r="C1128" s="247"/>
      <c r="D1128" s="247"/>
      <c r="E1128" s="247"/>
    </row>
    <row r="1129" spans="1:5">
      <c r="A1129" s="276"/>
      <c r="B1129" s="253"/>
      <c r="C1129" s="247"/>
      <c r="D1129" s="247"/>
      <c r="E1129" s="247"/>
    </row>
    <row r="1130" spans="1:5">
      <c r="A1130" s="276"/>
      <c r="B1130" s="253"/>
      <c r="C1130" s="247"/>
      <c r="D1130" s="247"/>
      <c r="E1130" s="247"/>
    </row>
    <row r="1131" spans="1:5">
      <c r="A1131" s="276"/>
      <c r="B1131" s="253"/>
      <c r="C1131" s="247"/>
      <c r="D1131" s="247"/>
      <c r="E1131" s="247"/>
    </row>
    <row r="1132" spans="1:5">
      <c r="A1132" s="276"/>
      <c r="B1132" s="253"/>
      <c r="C1132" s="247"/>
      <c r="D1132" s="247"/>
      <c r="E1132" s="247"/>
    </row>
    <row r="1133" spans="1:5">
      <c r="A1133" s="276"/>
      <c r="B1133" s="253"/>
      <c r="C1133" s="247"/>
      <c r="D1133" s="247"/>
      <c r="E1133" s="247"/>
    </row>
    <row r="1134" spans="1:5">
      <c r="A1134" s="276"/>
      <c r="B1134" s="253"/>
      <c r="C1134" s="247"/>
      <c r="D1134" s="247"/>
      <c r="E1134" s="247"/>
    </row>
    <row r="1135" spans="1:5">
      <c r="A1135" s="276"/>
      <c r="B1135" s="253"/>
      <c r="C1135" s="247"/>
      <c r="D1135" s="247"/>
      <c r="E1135" s="247"/>
    </row>
    <row r="1136" spans="1:5">
      <c r="A1136" s="276"/>
      <c r="B1136" s="253"/>
      <c r="C1136" s="247"/>
      <c r="D1136" s="247"/>
      <c r="E1136" s="247"/>
    </row>
    <row r="1137" spans="1:5">
      <c r="A1137" s="276"/>
      <c r="B1137" s="253"/>
      <c r="C1137" s="247"/>
      <c r="D1137" s="247"/>
      <c r="E1137" s="247"/>
    </row>
    <row r="1138" spans="1:5">
      <c r="A1138" s="276"/>
      <c r="B1138" s="253"/>
      <c r="C1138" s="247"/>
      <c r="D1138" s="247"/>
      <c r="E1138" s="247"/>
    </row>
    <row r="1139" spans="1:5">
      <c r="A1139" s="276"/>
      <c r="B1139" s="253"/>
      <c r="C1139" s="247"/>
      <c r="D1139" s="247"/>
      <c r="E1139" s="247"/>
    </row>
    <row r="1140" spans="1:5">
      <c r="A1140" s="276"/>
      <c r="B1140" s="253"/>
      <c r="C1140" s="247"/>
      <c r="D1140" s="247"/>
      <c r="E1140" s="247"/>
    </row>
    <row r="1141" spans="1:5">
      <c r="A1141" s="276"/>
      <c r="B1141" s="253"/>
      <c r="C1141" s="247"/>
      <c r="D1141" s="247"/>
      <c r="E1141" s="247"/>
    </row>
    <row r="1142" spans="1:5">
      <c r="A1142" s="276"/>
      <c r="B1142" s="253"/>
      <c r="C1142" s="247"/>
      <c r="D1142" s="247"/>
      <c r="E1142" s="247"/>
    </row>
    <row r="1143" spans="1:5">
      <c r="A1143" s="276"/>
      <c r="B1143" s="253"/>
      <c r="C1143" s="247"/>
      <c r="D1143" s="247"/>
      <c r="E1143" s="247"/>
    </row>
    <row r="1144" spans="1:5">
      <c r="A1144" s="276"/>
      <c r="B1144" s="253"/>
      <c r="C1144" s="247"/>
      <c r="D1144" s="247"/>
      <c r="E1144" s="247"/>
    </row>
    <row r="1145" spans="1:5">
      <c r="A1145" s="276"/>
      <c r="B1145" s="253"/>
      <c r="C1145" s="247"/>
      <c r="D1145" s="247"/>
      <c r="E1145" s="247"/>
    </row>
    <row r="1146" spans="1:5">
      <c r="A1146" s="276"/>
      <c r="B1146" s="253"/>
      <c r="C1146" s="247"/>
      <c r="D1146" s="247"/>
      <c r="E1146" s="247"/>
    </row>
    <row r="1147" spans="1:5">
      <c r="A1147" s="276"/>
      <c r="B1147" s="253"/>
      <c r="C1147" s="247"/>
      <c r="D1147" s="247"/>
      <c r="E1147" s="247"/>
    </row>
    <row r="1148" spans="1:5">
      <c r="A1148" s="276"/>
      <c r="B1148" s="253"/>
      <c r="C1148" s="247"/>
      <c r="D1148" s="247"/>
      <c r="E1148" s="247"/>
    </row>
    <row r="1149" spans="1:5">
      <c r="A1149" s="276"/>
      <c r="B1149" s="253"/>
      <c r="C1149" s="247"/>
      <c r="D1149" s="247"/>
      <c r="E1149" s="247"/>
    </row>
    <row r="1150" spans="1:5">
      <c r="A1150" s="276"/>
      <c r="B1150" s="253"/>
      <c r="C1150" s="247"/>
      <c r="D1150" s="247"/>
      <c r="E1150" s="247"/>
    </row>
    <row r="1151" spans="1:5">
      <c r="A1151" s="276"/>
      <c r="B1151" s="253"/>
      <c r="C1151" s="247"/>
      <c r="D1151" s="247"/>
      <c r="E1151" s="247"/>
    </row>
    <row r="1152" spans="1:5">
      <c r="A1152" s="276"/>
      <c r="B1152" s="253"/>
      <c r="C1152" s="247"/>
      <c r="D1152" s="247"/>
      <c r="E1152" s="247"/>
    </row>
    <row r="1153" spans="1:5">
      <c r="A1153" s="276"/>
      <c r="B1153" s="253"/>
      <c r="C1153" s="247"/>
      <c r="D1153" s="247"/>
      <c r="E1153" s="247"/>
    </row>
    <row r="1154" spans="1:5">
      <c r="A1154" s="276"/>
      <c r="B1154" s="253"/>
      <c r="C1154" s="247"/>
      <c r="D1154" s="247"/>
      <c r="E1154" s="247"/>
    </row>
    <row r="1155" spans="1:5">
      <c r="A1155" s="276"/>
      <c r="B1155" s="253"/>
      <c r="C1155" s="247"/>
      <c r="D1155" s="247"/>
      <c r="E1155" s="247"/>
    </row>
    <row r="1156" spans="1:5">
      <c r="A1156" s="276"/>
      <c r="B1156" s="253"/>
      <c r="C1156" s="247"/>
      <c r="D1156" s="247"/>
      <c r="E1156" s="247"/>
    </row>
    <row r="1157" spans="1:5">
      <c r="A1157" s="276"/>
      <c r="B1157" s="253"/>
      <c r="C1157" s="247"/>
      <c r="D1157" s="247"/>
      <c r="E1157" s="247"/>
    </row>
    <row r="1158" spans="1:5">
      <c r="A1158" s="276"/>
      <c r="B1158" s="253"/>
      <c r="C1158" s="247"/>
      <c r="D1158" s="247"/>
      <c r="E1158" s="247"/>
    </row>
    <row r="1159" spans="1:5">
      <c r="A1159" s="276"/>
      <c r="B1159" s="253"/>
      <c r="C1159" s="247"/>
      <c r="D1159" s="247"/>
      <c r="E1159" s="247"/>
    </row>
    <row r="1160" spans="1:5">
      <c r="A1160" s="276"/>
      <c r="B1160" s="253"/>
      <c r="C1160" s="247"/>
      <c r="D1160" s="247"/>
      <c r="E1160" s="247"/>
    </row>
    <row r="1161" spans="1:5">
      <c r="A1161" s="276"/>
      <c r="B1161" s="253"/>
      <c r="C1161" s="247"/>
      <c r="D1161" s="247"/>
      <c r="E1161" s="247"/>
    </row>
    <row r="1162" spans="1:5">
      <c r="A1162" s="276"/>
      <c r="B1162" s="253"/>
      <c r="C1162" s="247"/>
      <c r="D1162" s="247"/>
      <c r="E1162" s="247"/>
    </row>
    <row r="1163" spans="1:5">
      <c r="A1163" s="276"/>
      <c r="B1163" s="253"/>
      <c r="C1163" s="247"/>
      <c r="D1163" s="247"/>
      <c r="E1163" s="247"/>
    </row>
    <row r="1164" spans="1:5">
      <c r="A1164" s="276"/>
      <c r="B1164" s="253"/>
      <c r="C1164" s="247"/>
      <c r="D1164" s="247"/>
      <c r="E1164" s="247"/>
    </row>
    <row r="1165" spans="1:5">
      <c r="A1165" s="276"/>
      <c r="B1165" s="253"/>
      <c r="C1165" s="247"/>
      <c r="D1165" s="247"/>
      <c r="E1165" s="247"/>
    </row>
    <row r="1166" spans="1:5">
      <c r="A1166" s="276"/>
      <c r="B1166" s="253"/>
      <c r="C1166" s="247"/>
      <c r="D1166" s="247"/>
      <c r="E1166" s="247"/>
    </row>
    <row r="1167" spans="1:5">
      <c r="A1167" s="276"/>
      <c r="B1167" s="253"/>
      <c r="C1167" s="247"/>
      <c r="D1167" s="247"/>
      <c r="E1167" s="247"/>
    </row>
    <row r="1168" spans="1:5">
      <c r="A1168" s="276"/>
      <c r="B1168" s="253"/>
      <c r="C1168" s="247"/>
      <c r="D1168" s="247"/>
      <c r="E1168" s="247"/>
    </row>
    <row r="1169" spans="1:5">
      <c r="A1169" s="276"/>
      <c r="B1169" s="253"/>
      <c r="C1169" s="247"/>
      <c r="D1169" s="247"/>
      <c r="E1169" s="247"/>
    </row>
    <row r="1170" spans="1:5">
      <c r="A1170" s="276"/>
      <c r="B1170" s="253"/>
      <c r="C1170" s="247"/>
      <c r="D1170" s="247"/>
      <c r="E1170" s="247"/>
    </row>
    <row r="1171" spans="1:5">
      <c r="A1171" s="276"/>
      <c r="B1171" s="253"/>
      <c r="C1171" s="247"/>
      <c r="D1171" s="247"/>
      <c r="E1171" s="247"/>
    </row>
    <row r="1172" spans="1:5">
      <c r="A1172" s="276"/>
      <c r="B1172" s="253"/>
      <c r="C1172" s="247"/>
      <c r="D1172" s="247"/>
      <c r="E1172" s="247"/>
    </row>
    <row r="1173" spans="1:5">
      <c r="A1173" s="276"/>
      <c r="B1173" s="253"/>
      <c r="C1173" s="247"/>
      <c r="D1173" s="247"/>
      <c r="E1173" s="247"/>
    </row>
    <row r="1174" spans="1:5">
      <c r="A1174" s="276"/>
      <c r="B1174" s="253"/>
      <c r="C1174" s="247"/>
      <c r="D1174" s="247"/>
      <c r="E1174" s="247"/>
    </row>
    <row r="1175" spans="1:5">
      <c r="A1175" s="276"/>
      <c r="B1175" s="253"/>
      <c r="C1175" s="247"/>
      <c r="D1175" s="247"/>
      <c r="E1175" s="247"/>
    </row>
    <row r="1176" spans="1:5">
      <c r="A1176" s="276"/>
      <c r="B1176" s="253"/>
      <c r="C1176" s="247"/>
      <c r="D1176" s="247"/>
      <c r="E1176" s="247"/>
    </row>
    <row r="1177" spans="1:5">
      <c r="A1177" s="276"/>
      <c r="B1177" s="253"/>
      <c r="C1177" s="247"/>
      <c r="D1177" s="247"/>
      <c r="E1177" s="247"/>
    </row>
    <row r="1178" spans="1:5">
      <c r="A1178" s="276"/>
      <c r="B1178" s="253"/>
      <c r="C1178" s="247"/>
      <c r="D1178" s="247"/>
      <c r="E1178" s="247"/>
    </row>
    <row r="1179" spans="1:5">
      <c r="A1179" s="276"/>
      <c r="B1179" s="253"/>
      <c r="C1179" s="247"/>
      <c r="D1179" s="247"/>
      <c r="E1179" s="247"/>
    </row>
    <row r="1180" spans="1:5">
      <c r="A1180" s="276"/>
      <c r="B1180" s="253"/>
      <c r="C1180" s="247"/>
      <c r="D1180" s="247"/>
      <c r="E1180" s="247"/>
    </row>
    <row r="1181" spans="1:5">
      <c r="A1181" s="276"/>
      <c r="B1181" s="253"/>
      <c r="C1181" s="247"/>
      <c r="D1181" s="247"/>
      <c r="E1181" s="247"/>
    </row>
    <row r="1182" spans="1:5">
      <c r="A1182" s="276"/>
      <c r="B1182" s="253"/>
      <c r="C1182" s="247"/>
      <c r="D1182" s="247"/>
      <c r="E1182" s="247"/>
    </row>
    <row r="1183" spans="1:5">
      <c r="A1183" s="276"/>
      <c r="B1183" s="253"/>
      <c r="C1183" s="247"/>
      <c r="D1183" s="247"/>
      <c r="E1183" s="247"/>
    </row>
    <row r="1184" spans="1:5">
      <c r="A1184" s="276"/>
      <c r="B1184" s="253"/>
      <c r="C1184" s="247"/>
      <c r="D1184" s="247"/>
      <c r="E1184" s="247"/>
    </row>
    <row r="1185" spans="1:5">
      <c r="A1185" s="276"/>
      <c r="B1185" s="253"/>
      <c r="C1185" s="247"/>
      <c r="D1185" s="247"/>
      <c r="E1185" s="247"/>
    </row>
    <row r="1186" spans="1:5">
      <c r="A1186" s="276"/>
      <c r="B1186" s="253"/>
      <c r="C1186" s="247"/>
      <c r="D1186" s="247"/>
      <c r="E1186" s="247"/>
    </row>
    <row r="1187" spans="1:5">
      <c r="A1187" s="276"/>
      <c r="B1187" s="253"/>
      <c r="C1187" s="247"/>
      <c r="D1187" s="247"/>
      <c r="E1187" s="247"/>
    </row>
    <row r="1188" spans="1:5">
      <c r="A1188" s="276"/>
      <c r="B1188" s="253"/>
      <c r="C1188" s="247"/>
      <c r="D1188" s="247"/>
      <c r="E1188" s="247"/>
    </row>
    <row r="1189" spans="1:5">
      <c r="A1189" s="276"/>
      <c r="B1189" s="253"/>
      <c r="C1189" s="247"/>
      <c r="D1189" s="247"/>
      <c r="E1189" s="247"/>
    </row>
    <row r="1190" spans="1:5">
      <c r="A1190" s="276"/>
      <c r="B1190" s="253"/>
      <c r="C1190" s="247"/>
      <c r="D1190" s="247"/>
      <c r="E1190" s="247"/>
    </row>
    <row r="1191" spans="1:5">
      <c r="A1191" s="276"/>
      <c r="B1191" s="253"/>
      <c r="C1191" s="247"/>
      <c r="D1191" s="247"/>
      <c r="E1191" s="247"/>
    </row>
    <row r="1192" spans="1:5">
      <c r="A1192" s="276"/>
      <c r="B1192" s="253"/>
      <c r="C1192" s="247"/>
      <c r="D1192" s="247"/>
      <c r="E1192" s="247"/>
    </row>
    <row r="1193" spans="1:5">
      <c r="A1193" s="276"/>
      <c r="B1193" s="253"/>
      <c r="C1193" s="247"/>
      <c r="D1193" s="247"/>
      <c r="E1193" s="247"/>
    </row>
    <row r="1194" spans="1:5">
      <c r="A1194" s="276"/>
      <c r="B1194" s="253"/>
      <c r="C1194" s="247"/>
      <c r="D1194" s="247"/>
      <c r="E1194" s="247"/>
    </row>
    <row r="1195" spans="1:5">
      <c r="A1195" s="276"/>
      <c r="B1195" s="253"/>
      <c r="C1195" s="247"/>
      <c r="D1195" s="247"/>
      <c r="E1195" s="247"/>
    </row>
    <row r="1196" spans="1:5">
      <c r="A1196" s="276"/>
      <c r="B1196" s="253"/>
      <c r="C1196" s="247"/>
      <c r="D1196" s="247"/>
      <c r="E1196" s="247"/>
    </row>
    <row r="1197" spans="1:5">
      <c r="A1197" s="276"/>
      <c r="B1197" s="253"/>
      <c r="C1197" s="247"/>
      <c r="D1197" s="247"/>
      <c r="E1197" s="247"/>
    </row>
    <row r="1198" spans="1:5">
      <c r="A1198" s="276"/>
      <c r="B1198" s="253"/>
      <c r="C1198" s="247"/>
      <c r="D1198" s="247"/>
      <c r="E1198" s="247"/>
    </row>
    <row r="1199" spans="1:5">
      <c r="A1199" s="276"/>
      <c r="B1199" s="253"/>
      <c r="C1199" s="247"/>
      <c r="D1199" s="247"/>
      <c r="E1199" s="247"/>
    </row>
    <row r="1200" spans="1:5">
      <c r="A1200" s="276"/>
      <c r="B1200" s="253"/>
      <c r="C1200" s="247"/>
      <c r="D1200" s="247"/>
      <c r="E1200" s="247"/>
    </row>
    <row r="1201" spans="1:5">
      <c r="A1201" s="276"/>
      <c r="B1201" s="253"/>
      <c r="C1201" s="247"/>
      <c r="D1201" s="247"/>
      <c r="E1201" s="247"/>
    </row>
    <row r="1202" spans="1:5">
      <c r="A1202" s="276"/>
      <c r="B1202" s="253"/>
      <c r="C1202" s="247"/>
      <c r="D1202" s="247"/>
      <c r="E1202" s="247"/>
    </row>
    <row r="1203" spans="1:5">
      <c r="A1203" s="276"/>
      <c r="B1203" s="253"/>
      <c r="C1203" s="247"/>
      <c r="D1203" s="247"/>
      <c r="E1203" s="247"/>
    </row>
    <row r="1204" spans="1:5">
      <c r="A1204" s="276"/>
      <c r="B1204" s="253"/>
      <c r="C1204" s="247"/>
      <c r="D1204" s="247"/>
      <c r="E1204" s="247"/>
    </row>
    <row r="1205" spans="1:5">
      <c r="A1205" s="276"/>
      <c r="B1205" s="253"/>
      <c r="C1205" s="247"/>
      <c r="D1205" s="247"/>
      <c r="E1205" s="247"/>
    </row>
    <row r="1206" spans="1:5">
      <c r="A1206" s="276"/>
      <c r="B1206" s="253"/>
      <c r="C1206" s="247"/>
      <c r="D1206" s="247"/>
      <c r="E1206" s="247"/>
    </row>
    <row r="1207" spans="1:5">
      <c r="A1207" s="276"/>
      <c r="B1207" s="253"/>
      <c r="C1207" s="247"/>
      <c r="D1207" s="247"/>
      <c r="E1207" s="247"/>
    </row>
    <row r="1208" spans="1:5">
      <c r="A1208" s="276"/>
      <c r="B1208" s="253"/>
      <c r="C1208" s="247"/>
      <c r="D1208" s="247"/>
      <c r="E1208" s="247"/>
    </row>
    <row r="1209" spans="1:5">
      <c r="A1209" s="276"/>
      <c r="B1209" s="253"/>
      <c r="C1209" s="247"/>
      <c r="D1209" s="247"/>
      <c r="E1209" s="247"/>
    </row>
    <row r="1210" spans="1:5">
      <c r="A1210" s="276"/>
      <c r="B1210" s="253"/>
      <c r="C1210" s="247"/>
      <c r="D1210" s="247"/>
      <c r="E1210" s="247"/>
    </row>
    <row r="1211" spans="1:5">
      <c r="A1211" s="276"/>
      <c r="B1211" s="253"/>
      <c r="C1211" s="247"/>
      <c r="D1211" s="247"/>
      <c r="E1211" s="247"/>
    </row>
    <row r="1212" spans="1:5">
      <c r="A1212" s="276"/>
      <c r="B1212" s="253"/>
      <c r="C1212" s="247"/>
      <c r="D1212" s="247"/>
      <c r="E1212" s="247"/>
    </row>
    <row r="1213" spans="1:5">
      <c r="A1213" s="276"/>
      <c r="B1213" s="253"/>
      <c r="C1213" s="247"/>
      <c r="D1213" s="247"/>
      <c r="E1213" s="247"/>
    </row>
    <row r="1214" spans="1:5">
      <c r="A1214" s="276"/>
      <c r="B1214" s="253"/>
      <c r="C1214" s="247"/>
      <c r="D1214" s="247"/>
      <c r="E1214" s="247"/>
    </row>
    <row r="1215" spans="1:5">
      <c r="A1215" s="276"/>
      <c r="B1215" s="253"/>
      <c r="C1215" s="247"/>
      <c r="D1215" s="247"/>
      <c r="E1215" s="247"/>
    </row>
    <row r="1216" spans="1:5">
      <c r="A1216" s="276"/>
      <c r="B1216" s="253"/>
      <c r="C1216" s="247"/>
      <c r="D1216" s="247"/>
      <c r="E1216" s="247"/>
    </row>
    <row r="1217" spans="1:5">
      <c r="A1217" s="276"/>
      <c r="B1217" s="253"/>
      <c r="C1217" s="247"/>
      <c r="D1217" s="247"/>
      <c r="E1217" s="247"/>
    </row>
    <row r="1218" spans="1:5">
      <c r="A1218" s="276"/>
      <c r="B1218" s="253"/>
      <c r="C1218" s="247"/>
      <c r="D1218" s="247"/>
      <c r="E1218" s="247"/>
    </row>
    <row r="1219" spans="1:5">
      <c r="A1219" s="276"/>
      <c r="B1219" s="253"/>
      <c r="C1219" s="247"/>
      <c r="D1219" s="247"/>
      <c r="E1219" s="247"/>
    </row>
    <row r="1220" spans="1:5">
      <c r="A1220" s="276"/>
      <c r="B1220" s="253"/>
      <c r="C1220" s="247"/>
      <c r="D1220" s="247"/>
      <c r="E1220" s="247"/>
    </row>
    <row r="1221" spans="1:5">
      <c r="A1221" s="276"/>
      <c r="B1221" s="253"/>
      <c r="C1221" s="247"/>
      <c r="D1221" s="247"/>
      <c r="E1221" s="247"/>
    </row>
    <row r="1222" spans="1:5">
      <c r="A1222" s="276"/>
      <c r="B1222" s="253"/>
      <c r="C1222" s="247"/>
      <c r="D1222" s="247"/>
      <c r="E1222" s="247"/>
    </row>
    <row r="1223" spans="1:5">
      <c r="A1223" s="276"/>
      <c r="B1223" s="253"/>
      <c r="C1223" s="247"/>
      <c r="D1223" s="247"/>
      <c r="E1223" s="247"/>
    </row>
    <row r="1224" spans="1:5">
      <c r="A1224" s="276"/>
      <c r="B1224" s="253"/>
      <c r="C1224" s="247"/>
      <c r="D1224" s="247"/>
      <c r="E1224" s="247"/>
    </row>
    <row r="1225" spans="1:5">
      <c r="A1225" s="276"/>
      <c r="B1225" s="253"/>
      <c r="C1225" s="247"/>
      <c r="D1225" s="247"/>
      <c r="E1225" s="247"/>
    </row>
    <row r="1226" spans="1:5">
      <c r="A1226" s="276"/>
      <c r="B1226" s="253"/>
      <c r="C1226" s="247"/>
      <c r="D1226" s="247"/>
      <c r="E1226" s="247"/>
    </row>
    <row r="1227" spans="1:5">
      <c r="A1227" s="276"/>
      <c r="B1227" s="253"/>
      <c r="C1227" s="247"/>
      <c r="D1227" s="247"/>
      <c r="E1227" s="247"/>
    </row>
    <row r="1228" spans="1:5">
      <c r="A1228" s="276"/>
      <c r="B1228" s="253"/>
      <c r="C1228" s="247"/>
      <c r="D1228" s="247"/>
      <c r="E1228" s="247"/>
    </row>
    <row r="1229" spans="1:5">
      <c r="A1229" s="276"/>
      <c r="B1229" s="253"/>
      <c r="C1229" s="247"/>
      <c r="D1229" s="247"/>
      <c r="E1229" s="247"/>
    </row>
    <row r="1230" spans="1:5">
      <c r="A1230" s="276"/>
      <c r="B1230" s="253"/>
      <c r="C1230" s="247"/>
      <c r="D1230" s="247"/>
      <c r="E1230" s="247"/>
    </row>
    <row r="1231" spans="1:5">
      <c r="A1231" s="276"/>
      <c r="B1231" s="253"/>
      <c r="C1231" s="247"/>
      <c r="D1231" s="247"/>
      <c r="E1231" s="247"/>
    </row>
    <row r="1232" spans="1:5">
      <c r="A1232" s="276"/>
      <c r="B1232" s="253"/>
      <c r="C1232" s="247"/>
      <c r="D1232" s="247"/>
      <c r="E1232" s="247"/>
    </row>
    <row r="1233" spans="1:5">
      <c r="A1233" s="276"/>
      <c r="B1233" s="253"/>
      <c r="C1233" s="247"/>
      <c r="D1233" s="247"/>
      <c r="E1233" s="247"/>
    </row>
    <row r="1234" spans="1:5">
      <c r="A1234" s="276"/>
      <c r="B1234" s="253"/>
      <c r="C1234" s="247"/>
      <c r="D1234" s="247"/>
      <c r="E1234" s="247"/>
    </row>
    <row r="1235" spans="1:5">
      <c r="A1235" s="276"/>
      <c r="B1235" s="253"/>
      <c r="C1235" s="247"/>
      <c r="D1235" s="247"/>
      <c r="E1235" s="247"/>
    </row>
    <row r="1236" spans="1:5">
      <c r="A1236" s="276"/>
      <c r="B1236" s="253"/>
      <c r="C1236" s="247"/>
      <c r="D1236" s="247"/>
      <c r="E1236" s="247"/>
    </row>
    <row r="1237" spans="1:5">
      <c r="A1237" s="276"/>
      <c r="B1237" s="253"/>
      <c r="C1237" s="247"/>
      <c r="D1237" s="247"/>
      <c r="E1237" s="247"/>
    </row>
    <row r="1238" spans="1:5">
      <c r="A1238" s="276"/>
      <c r="B1238" s="253"/>
      <c r="C1238" s="247"/>
      <c r="D1238" s="247"/>
      <c r="E1238" s="247"/>
    </row>
    <row r="1239" spans="1:5">
      <c r="A1239" s="276"/>
      <c r="B1239" s="253"/>
      <c r="C1239" s="247"/>
      <c r="D1239" s="247"/>
      <c r="E1239" s="247"/>
    </row>
    <row r="1240" spans="1:5">
      <c r="A1240" s="276"/>
      <c r="B1240" s="253"/>
      <c r="C1240" s="247"/>
      <c r="D1240" s="247"/>
      <c r="E1240" s="247"/>
    </row>
    <row r="1241" spans="1:5">
      <c r="A1241" s="276"/>
      <c r="B1241" s="253"/>
      <c r="C1241" s="247"/>
      <c r="D1241" s="247"/>
      <c r="E1241" s="247"/>
    </row>
    <row r="1242" spans="1:5">
      <c r="A1242" s="276"/>
      <c r="B1242" s="253"/>
      <c r="C1242" s="247"/>
      <c r="D1242" s="247"/>
      <c r="E1242" s="247"/>
    </row>
    <row r="1243" spans="1:5">
      <c r="A1243" s="276"/>
      <c r="B1243" s="253"/>
      <c r="C1243" s="247"/>
      <c r="D1243" s="247"/>
      <c r="E1243" s="247"/>
    </row>
    <row r="1244" spans="1:5">
      <c r="A1244" s="276"/>
      <c r="B1244" s="253"/>
      <c r="C1244" s="247"/>
      <c r="D1244" s="247"/>
      <c r="E1244" s="247"/>
    </row>
    <row r="1245" spans="1:5">
      <c r="A1245" s="276"/>
      <c r="B1245" s="253"/>
      <c r="C1245" s="247"/>
      <c r="D1245" s="247"/>
      <c r="E1245" s="247"/>
    </row>
    <row r="1246" spans="1:5">
      <c r="A1246" s="276"/>
      <c r="B1246" s="253"/>
      <c r="C1246" s="247"/>
      <c r="D1246" s="247"/>
      <c r="E1246" s="247"/>
    </row>
    <row r="1247" spans="1:5">
      <c r="A1247" s="276"/>
      <c r="B1247" s="253"/>
      <c r="C1247" s="247"/>
      <c r="D1247" s="247"/>
      <c r="E1247" s="247"/>
    </row>
    <row r="1248" spans="1:5">
      <c r="A1248" s="276"/>
      <c r="B1248" s="253"/>
      <c r="C1248" s="247"/>
      <c r="D1248" s="247"/>
      <c r="E1248" s="247"/>
    </row>
    <row r="1249" spans="1:5">
      <c r="A1249" s="276"/>
      <c r="B1249" s="253"/>
      <c r="C1249" s="247"/>
      <c r="D1249" s="247"/>
      <c r="E1249" s="247"/>
    </row>
    <row r="1250" spans="1:5">
      <c r="A1250" s="276"/>
      <c r="B1250" s="253"/>
      <c r="C1250" s="247"/>
      <c r="D1250" s="247"/>
      <c r="E1250" s="247"/>
    </row>
    <row r="1251" spans="1:5">
      <c r="A1251" s="276"/>
      <c r="B1251" s="253"/>
      <c r="C1251" s="247"/>
      <c r="D1251" s="247"/>
      <c r="E1251" s="247"/>
    </row>
    <row r="1252" spans="1:5">
      <c r="A1252" s="276"/>
      <c r="B1252" s="253"/>
      <c r="C1252" s="247"/>
      <c r="D1252" s="247"/>
      <c r="E1252" s="247"/>
    </row>
    <row r="1253" spans="1:5">
      <c r="A1253" s="276"/>
      <c r="B1253" s="253"/>
      <c r="C1253" s="247"/>
      <c r="D1253" s="247"/>
      <c r="E1253" s="247"/>
    </row>
    <row r="1254" spans="1:5">
      <c r="A1254" s="276"/>
      <c r="B1254" s="253"/>
      <c r="C1254" s="247"/>
      <c r="D1254" s="247"/>
      <c r="E1254" s="247"/>
    </row>
    <row r="1255" spans="1:5">
      <c r="A1255" s="276"/>
      <c r="B1255" s="253"/>
      <c r="C1255" s="247"/>
      <c r="D1255" s="247"/>
      <c r="E1255" s="247"/>
    </row>
    <row r="1256" spans="1:5">
      <c r="A1256" s="276"/>
      <c r="B1256" s="253"/>
      <c r="C1256" s="247"/>
      <c r="D1256" s="247"/>
      <c r="E1256" s="247"/>
    </row>
    <row r="1257" spans="1:5">
      <c r="A1257" s="276"/>
      <c r="B1257" s="253"/>
      <c r="C1257" s="247"/>
      <c r="D1257" s="247"/>
      <c r="E1257" s="247"/>
    </row>
    <row r="1258" spans="1:5">
      <c r="A1258" s="276"/>
      <c r="B1258" s="253"/>
      <c r="C1258" s="247"/>
      <c r="D1258" s="247"/>
      <c r="E1258" s="247"/>
    </row>
    <row r="1259" spans="1:5">
      <c r="A1259" s="276"/>
      <c r="B1259" s="253"/>
      <c r="C1259" s="247"/>
      <c r="D1259" s="247"/>
      <c r="E1259" s="247"/>
    </row>
    <row r="1260" spans="1:5">
      <c r="A1260" s="276"/>
      <c r="B1260" s="253"/>
      <c r="C1260" s="247"/>
      <c r="D1260" s="247"/>
      <c r="E1260" s="247"/>
    </row>
    <row r="1261" spans="1:5">
      <c r="A1261" s="276"/>
      <c r="B1261" s="253"/>
      <c r="C1261" s="247"/>
      <c r="D1261" s="247"/>
      <c r="E1261" s="247"/>
    </row>
    <row r="1262" spans="1:5">
      <c r="A1262" s="276"/>
      <c r="B1262" s="253"/>
      <c r="C1262" s="247"/>
      <c r="D1262" s="247"/>
      <c r="E1262" s="247"/>
    </row>
    <row r="1263" spans="1:5">
      <c r="A1263" s="276"/>
      <c r="B1263" s="253"/>
      <c r="C1263" s="247"/>
      <c r="D1263" s="247"/>
      <c r="E1263" s="247"/>
    </row>
    <row r="1264" spans="1:5">
      <c r="A1264" s="276"/>
      <c r="B1264" s="253"/>
      <c r="C1264" s="247"/>
      <c r="D1264" s="247"/>
      <c r="E1264" s="247"/>
    </row>
    <row r="1265" spans="1:5">
      <c r="A1265" s="276"/>
      <c r="B1265" s="253"/>
      <c r="C1265" s="247"/>
      <c r="D1265" s="247"/>
      <c r="E1265" s="247"/>
    </row>
    <row r="1266" spans="1:5">
      <c r="A1266" s="276"/>
      <c r="B1266" s="253"/>
      <c r="C1266" s="247"/>
      <c r="D1266" s="247"/>
      <c r="E1266" s="247"/>
    </row>
    <row r="1267" spans="1:5">
      <c r="A1267" s="276"/>
      <c r="B1267" s="253"/>
      <c r="C1267" s="247"/>
      <c r="D1267" s="247"/>
      <c r="E1267" s="247"/>
    </row>
    <row r="1268" spans="1:5">
      <c r="A1268" s="276"/>
      <c r="B1268" s="253"/>
      <c r="C1268" s="247"/>
      <c r="D1268" s="247"/>
      <c r="E1268" s="247"/>
    </row>
    <row r="1269" spans="1:5">
      <c r="A1269" s="276"/>
      <c r="B1269" s="253"/>
      <c r="C1269" s="247"/>
      <c r="D1269" s="247"/>
      <c r="E1269" s="247"/>
    </row>
    <row r="1270" spans="1:5">
      <c r="A1270" s="276"/>
      <c r="B1270" s="253"/>
      <c r="C1270" s="247"/>
      <c r="D1270" s="247"/>
      <c r="E1270" s="247"/>
    </row>
    <row r="1271" spans="1:5">
      <c r="A1271" s="276"/>
      <c r="B1271" s="253"/>
      <c r="C1271" s="247"/>
      <c r="D1271" s="247"/>
      <c r="E1271" s="247"/>
    </row>
    <row r="1272" spans="1:5">
      <c r="A1272" s="276"/>
      <c r="B1272" s="253"/>
      <c r="C1272" s="247"/>
      <c r="D1272" s="247"/>
      <c r="E1272" s="247"/>
    </row>
    <row r="1273" spans="1:5">
      <c r="A1273" s="276"/>
      <c r="B1273" s="253"/>
      <c r="C1273" s="247"/>
      <c r="D1273" s="247"/>
      <c r="E1273" s="247"/>
    </row>
    <row r="1274" spans="1:5">
      <c r="A1274" s="276"/>
      <c r="B1274" s="253"/>
      <c r="C1274" s="247"/>
      <c r="D1274" s="247"/>
      <c r="E1274" s="247"/>
    </row>
    <row r="1275" spans="1:5">
      <c r="A1275" s="276"/>
      <c r="B1275" s="253"/>
      <c r="C1275" s="247"/>
      <c r="D1275" s="247"/>
      <c r="E1275" s="247"/>
    </row>
    <row r="1276" spans="1:5">
      <c r="A1276" s="276"/>
      <c r="B1276" s="253"/>
      <c r="C1276" s="247"/>
      <c r="D1276" s="247"/>
      <c r="E1276" s="247"/>
    </row>
    <row r="1277" spans="1:5">
      <c r="A1277" s="276"/>
      <c r="B1277" s="253"/>
      <c r="C1277" s="247"/>
      <c r="D1277" s="247"/>
      <c r="E1277" s="247"/>
    </row>
    <row r="1278" spans="1:5">
      <c r="A1278" s="276"/>
      <c r="B1278" s="253"/>
      <c r="C1278" s="247"/>
      <c r="D1278" s="247"/>
      <c r="E1278" s="247"/>
    </row>
    <row r="1279" spans="1:5">
      <c r="A1279" s="276"/>
      <c r="B1279" s="253"/>
      <c r="C1279" s="247"/>
      <c r="D1279" s="247"/>
      <c r="E1279" s="247"/>
    </row>
    <row r="1280" spans="1:5">
      <c r="A1280" s="276"/>
      <c r="B1280" s="253"/>
      <c r="C1280" s="247"/>
      <c r="D1280" s="247"/>
      <c r="E1280" s="247"/>
    </row>
    <row r="1281" spans="1:5">
      <c r="A1281" s="276"/>
      <c r="B1281" s="253"/>
      <c r="C1281" s="247"/>
      <c r="D1281" s="247"/>
      <c r="E1281" s="247"/>
    </row>
    <row r="1282" spans="1:5">
      <c r="A1282" s="276"/>
      <c r="B1282" s="253"/>
      <c r="C1282" s="247"/>
      <c r="D1282" s="247"/>
      <c r="E1282" s="247"/>
    </row>
    <row r="1283" spans="1:5">
      <c r="A1283" s="276"/>
      <c r="B1283" s="253"/>
      <c r="C1283" s="247"/>
      <c r="D1283" s="247"/>
      <c r="E1283" s="247"/>
    </row>
    <row r="1284" spans="1:5">
      <c r="A1284" s="276"/>
      <c r="B1284" s="253"/>
      <c r="C1284" s="247"/>
      <c r="D1284" s="247"/>
      <c r="E1284" s="247"/>
    </row>
    <row r="1285" spans="1:5">
      <c r="A1285" s="276"/>
      <c r="B1285" s="253"/>
      <c r="C1285" s="247"/>
      <c r="D1285" s="247"/>
      <c r="E1285" s="247"/>
    </row>
    <row r="1286" spans="1:5">
      <c r="A1286" s="276"/>
      <c r="B1286" s="253"/>
      <c r="C1286" s="247"/>
      <c r="D1286" s="247"/>
      <c r="E1286" s="247"/>
    </row>
    <row r="1287" spans="1:5">
      <c r="A1287" s="276"/>
      <c r="B1287" s="253"/>
      <c r="C1287" s="247"/>
      <c r="D1287" s="247"/>
      <c r="E1287" s="247"/>
    </row>
    <row r="1288" spans="1:5">
      <c r="A1288" s="276"/>
      <c r="B1288" s="253"/>
      <c r="C1288" s="247"/>
      <c r="D1288" s="247"/>
      <c r="E1288" s="247"/>
    </row>
    <row r="1289" spans="1:5">
      <c r="A1289" s="276"/>
      <c r="B1289" s="253"/>
      <c r="C1289" s="247"/>
      <c r="D1289" s="247"/>
      <c r="E1289" s="247"/>
    </row>
    <row r="1290" spans="1:5">
      <c r="A1290" s="276"/>
      <c r="B1290" s="253"/>
      <c r="C1290" s="247"/>
      <c r="D1290" s="247"/>
      <c r="E1290" s="247"/>
    </row>
    <row r="1291" spans="1:5">
      <c r="A1291" s="276"/>
      <c r="B1291" s="253"/>
      <c r="C1291" s="247"/>
      <c r="D1291" s="247"/>
      <c r="E1291" s="247"/>
    </row>
    <row r="1292" spans="1:5">
      <c r="A1292" s="276"/>
      <c r="B1292" s="253"/>
      <c r="C1292" s="247"/>
      <c r="D1292" s="247"/>
      <c r="E1292" s="247"/>
    </row>
    <row r="1293" spans="1:5">
      <c r="A1293" s="276"/>
      <c r="B1293" s="253"/>
      <c r="C1293" s="247"/>
      <c r="D1293" s="247"/>
      <c r="E1293" s="247"/>
    </row>
    <row r="1294" spans="1:5">
      <c r="A1294" s="276"/>
      <c r="B1294" s="253"/>
      <c r="C1294" s="247"/>
      <c r="D1294" s="247"/>
      <c r="E1294" s="247"/>
    </row>
    <row r="1295" spans="1:5">
      <c r="A1295" s="276"/>
      <c r="B1295" s="253"/>
      <c r="C1295" s="247"/>
      <c r="D1295" s="247"/>
      <c r="E1295" s="247"/>
    </row>
    <row r="1296" spans="1:5">
      <c r="A1296" s="276"/>
      <c r="B1296" s="253"/>
      <c r="C1296" s="247"/>
      <c r="D1296" s="247"/>
      <c r="E1296" s="247"/>
    </row>
    <row r="1297" spans="1:5">
      <c r="A1297" s="276"/>
      <c r="B1297" s="253"/>
      <c r="C1297" s="247"/>
      <c r="D1297" s="247"/>
      <c r="E1297" s="247"/>
    </row>
    <row r="1298" spans="1:5">
      <c r="A1298" s="276"/>
      <c r="B1298" s="253"/>
      <c r="C1298" s="247"/>
      <c r="D1298" s="247"/>
      <c r="E1298" s="247"/>
    </row>
    <row r="1299" spans="1:5">
      <c r="A1299" s="276"/>
      <c r="B1299" s="253"/>
      <c r="C1299" s="247"/>
      <c r="D1299" s="247"/>
      <c r="E1299" s="247"/>
    </row>
    <row r="1300" spans="1:5">
      <c r="A1300" s="276"/>
      <c r="B1300" s="253"/>
      <c r="C1300" s="247"/>
      <c r="D1300" s="247"/>
      <c r="E1300" s="247"/>
    </row>
    <row r="1301" spans="1:5">
      <c r="A1301" s="276"/>
      <c r="B1301" s="253"/>
      <c r="C1301" s="247"/>
      <c r="D1301" s="247"/>
      <c r="E1301" s="247"/>
    </row>
    <row r="1302" spans="1:5">
      <c r="A1302" s="276"/>
      <c r="B1302" s="253"/>
      <c r="C1302" s="247"/>
      <c r="D1302" s="247"/>
      <c r="E1302" s="247"/>
    </row>
    <row r="1303" spans="1:5">
      <c r="A1303" s="276"/>
      <c r="B1303" s="253"/>
      <c r="C1303" s="247"/>
      <c r="D1303" s="247"/>
      <c r="E1303" s="247"/>
    </row>
    <row r="1304" spans="1:5">
      <c r="A1304" s="276"/>
      <c r="B1304" s="253"/>
      <c r="C1304" s="247"/>
      <c r="D1304" s="247"/>
      <c r="E1304" s="247"/>
    </row>
    <row r="1305" spans="1:5">
      <c r="A1305" s="276"/>
      <c r="B1305" s="253"/>
      <c r="C1305" s="247"/>
      <c r="D1305" s="247"/>
      <c r="E1305" s="247"/>
    </row>
    <row r="1306" spans="1:5">
      <c r="A1306" s="276"/>
      <c r="B1306" s="253"/>
      <c r="C1306" s="247"/>
      <c r="D1306" s="247"/>
      <c r="E1306" s="247"/>
    </row>
    <row r="1307" spans="1:5">
      <c r="A1307" s="276"/>
      <c r="B1307" s="253"/>
      <c r="C1307" s="247"/>
      <c r="D1307" s="247"/>
      <c r="E1307" s="247"/>
    </row>
    <row r="1308" spans="1:5">
      <c r="A1308" s="276"/>
      <c r="B1308" s="253"/>
      <c r="C1308" s="247"/>
      <c r="D1308" s="247"/>
      <c r="E1308" s="247"/>
    </row>
    <row r="1309" spans="1:5">
      <c r="A1309" s="276"/>
      <c r="B1309" s="253"/>
      <c r="C1309" s="247"/>
      <c r="D1309" s="247"/>
      <c r="E1309" s="247"/>
    </row>
    <row r="1310" spans="1:5">
      <c r="A1310" s="276"/>
      <c r="B1310" s="253"/>
      <c r="C1310" s="247"/>
      <c r="D1310" s="247"/>
      <c r="E1310" s="247"/>
    </row>
    <row r="1311" spans="1:5">
      <c r="A1311" s="276"/>
      <c r="B1311" s="253"/>
      <c r="C1311" s="247"/>
      <c r="D1311" s="247"/>
      <c r="E1311" s="247"/>
    </row>
    <row r="1312" spans="1:5">
      <c r="A1312" s="276"/>
      <c r="B1312" s="253"/>
      <c r="C1312" s="247"/>
      <c r="D1312" s="247"/>
      <c r="E1312" s="247"/>
    </row>
    <row r="1313" spans="1:5">
      <c r="A1313" s="276"/>
      <c r="B1313" s="253"/>
      <c r="C1313" s="247"/>
      <c r="D1313" s="247"/>
      <c r="E1313" s="247"/>
    </row>
    <row r="1314" spans="1:5">
      <c r="A1314" s="276"/>
      <c r="B1314" s="253"/>
      <c r="C1314" s="247"/>
      <c r="D1314" s="247"/>
      <c r="E1314" s="247"/>
    </row>
    <row r="1315" spans="1:5">
      <c r="A1315" s="276"/>
      <c r="B1315" s="253"/>
      <c r="C1315" s="247"/>
      <c r="D1315" s="247"/>
      <c r="E1315" s="247"/>
    </row>
    <row r="1316" spans="1:5">
      <c r="A1316" s="276"/>
      <c r="B1316" s="253"/>
      <c r="C1316" s="247"/>
      <c r="D1316" s="247"/>
      <c r="E1316" s="247"/>
    </row>
    <row r="1317" spans="1:5">
      <c r="A1317" s="276"/>
      <c r="B1317" s="253"/>
      <c r="C1317" s="247"/>
      <c r="D1317" s="247"/>
      <c r="E1317" s="247"/>
    </row>
    <row r="1318" spans="1:5">
      <c r="A1318" s="276"/>
      <c r="B1318" s="253"/>
      <c r="C1318" s="247"/>
      <c r="D1318" s="247"/>
      <c r="E1318" s="247"/>
    </row>
    <row r="1319" spans="1:5">
      <c r="A1319" s="276"/>
      <c r="B1319" s="253"/>
      <c r="C1319" s="247"/>
      <c r="D1319" s="247"/>
      <c r="E1319" s="247"/>
    </row>
    <row r="1320" spans="1:5">
      <c r="A1320" s="276"/>
      <c r="B1320" s="253"/>
      <c r="C1320" s="247"/>
      <c r="D1320" s="247"/>
      <c r="E1320" s="247"/>
    </row>
    <row r="1321" spans="1:5">
      <c r="A1321" s="276"/>
      <c r="B1321" s="253"/>
      <c r="C1321" s="247"/>
      <c r="D1321" s="247"/>
      <c r="E1321" s="247"/>
    </row>
    <row r="1322" spans="1:5">
      <c r="A1322" s="276"/>
      <c r="B1322" s="253"/>
      <c r="C1322" s="247"/>
      <c r="D1322" s="247"/>
      <c r="E1322" s="247"/>
    </row>
    <row r="1323" spans="1:5">
      <c r="A1323" s="276"/>
      <c r="B1323" s="253"/>
      <c r="C1323" s="247"/>
      <c r="D1323" s="247"/>
      <c r="E1323" s="247"/>
    </row>
    <row r="1324" spans="1:5">
      <c r="A1324" s="276"/>
      <c r="B1324" s="253"/>
      <c r="C1324" s="247"/>
      <c r="D1324" s="247"/>
      <c r="E1324" s="247"/>
    </row>
    <row r="1325" spans="1:5">
      <c r="A1325" s="276"/>
      <c r="B1325" s="253"/>
      <c r="C1325" s="247"/>
      <c r="D1325" s="247"/>
      <c r="E1325" s="247"/>
    </row>
    <row r="1326" spans="1:5">
      <c r="A1326" s="276"/>
      <c r="B1326" s="253"/>
      <c r="C1326" s="247"/>
      <c r="D1326" s="247"/>
      <c r="E1326" s="247"/>
    </row>
    <row r="1327" spans="1:5">
      <c r="A1327" s="276"/>
      <c r="B1327" s="253"/>
      <c r="C1327" s="247"/>
      <c r="D1327" s="247"/>
      <c r="E1327" s="247"/>
    </row>
    <row r="1328" spans="1:5">
      <c r="A1328" s="276"/>
      <c r="B1328" s="253"/>
      <c r="C1328" s="247"/>
      <c r="D1328" s="247"/>
      <c r="E1328" s="247"/>
    </row>
    <row r="1329" spans="1:5">
      <c r="A1329" s="276"/>
      <c r="B1329" s="253"/>
      <c r="C1329" s="247"/>
      <c r="D1329" s="247"/>
      <c r="E1329" s="247"/>
    </row>
    <row r="1330" spans="1:5">
      <c r="A1330" s="276"/>
      <c r="B1330" s="253"/>
      <c r="C1330" s="247"/>
      <c r="D1330" s="247"/>
      <c r="E1330" s="247"/>
    </row>
    <row r="1331" spans="1:5">
      <c r="A1331" s="276"/>
      <c r="B1331" s="253"/>
      <c r="C1331" s="247"/>
      <c r="D1331" s="247"/>
      <c r="E1331" s="247"/>
    </row>
    <row r="1332" spans="1:5">
      <c r="A1332" s="276"/>
      <c r="B1332" s="253"/>
      <c r="C1332" s="247"/>
      <c r="D1332" s="247"/>
      <c r="E1332" s="247"/>
    </row>
    <row r="1333" spans="1:5">
      <c r="A1333" s="276"/>
      <c r="B1333" s="253"/>
      <c r="C1333" s="247"/>
      <c r="D1333" s="247"/>
      <c r="E1333" s="247"/>
    </row>
    <row r="1334" spans="1:5">
      <c r="A1334" s="276"/>
      <c r="B1334" s="253"/>
      <c r="C1334" s="247"/>
      <c r="D1334" s="247"/>
      <c r="E1334" s="247"/>
    </row>
    <row r="1335" spans="1:5">
      <c r="A1335" s="276"/>
      <c r="B1335" s="253"/>
      <c r="C1335" s="247"/>
      <c r="D1335" s="247"/>
      <c r="E1335" s="247"/>
    </row>
    <row r="1336" spans="1:5">
      <c r="A1336" s="276"/>
      <c r="B1336" s="253"/>
      <c r="C1336" s="247"/>
      <c r="D1336" s="247"/>
      <c r="E1336" s="247"/>
    </row>
    <row r="1337" spans="1:5">
      <c r="A1337" s="276"/>
      <c r="B1337" s="253"/>
      <c r="C1337" s="247"/>
      <c r="D1337" s="247"/>
      <c r="E1337" s="247"/>
    </row>
    <row r="1338" spans="1:5">
      <c r="A1338" s="276"/>
      <c r="B1338" s="253"/>
      <c r="C1338" s="247"/>
      <c r="D1338" s="247"/>
      <c r="E1338" s="247"/>
    </row>
    <row r="1339" spans="1:5">
      <c r="A1339" s="276"/>
      <c r="B1339" s="253"/>
      <c r="C1339" s="247"/>
      <c r="D1339" s="247"/>
      <c r="E1339" s="247"/>
    </row>
    <row r="1340" spans="1:5">
      <c r="A1340" s="276"/>
      <c r="B1340" s="253"/>
      <c r="C1340" s="247"/>
      <c r="D1340" s="247"/>
      <c r="E1340" s="247"/>
    </row>
    <row r="1341" spans="1:5">
      <c r="A1341" s="276"/>
      <c r="B1341" s="253"/>
      <c r="C1341" s="247"/>
      <c r="D1341" s="247"/>
      <c r="E1341" s="247"/>
    </row>
    <row r="1342" spans="1:5">
      <c r="A1342" s="276"/>
      <c r="B1342" s="253"/>
      <c r="C1342" s="247"/>
      <c r="D1342" s="247"/>
      <c r="E1342" s="247"/>
    </row>
    <row r="1343" spans="1:5">
      <c r="A1343" s="276"/>
      <c r="B1343" s="253"/>
      <c r="C1343" s="247"/>
      <c r="D1343" s="247"/>
      <c r="E1343" s="247"/>
    </row>
    <row r="1344" spans="1:5">
      <c r="A1344" s="276"/>
      <c r="B1344" s="253"/>
      <c r="C1344" s="247"/>
      <c r="D1344" s="247"/>
      <c r="E1344" s="247"/>
    </row>
    <row r="1345" spans="1:5">
      <c r="A1345" s="276"/>
      <c r="B1345" s="253"/>
      <c r="C1345" s="247"/>
      <c r="D1345" s="247"/>
      <c r="E1345" s="24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</sheetPr>
  <dimension ref="A1:O395"/>
  <sheetViews>
    <sheetView workbookViewId="0"/>
  </sheetViews>
  <sheetFormatPr baseColWidth="10" defaultColWidth="14.42578125" defaultRowHeight="15" customHeight="1"/>
  <cols>
    <col min="4" max="4" width="78.28515625" customWidth="1"/>
  </cols>
  <sheetData>
    <row r="1" spans="1:15">
      <c r="A1" s="277" t="s">
        <v>5640</v>
      </c>
      <c r="B1" s="278" t="s">
        <v>5641</v>
      </c>
      <c r="C1" s="278" t="s">
        <v>5642</v>
      </c>
      <c r="D1" s="278" t="s">
        <v>5643</v>
      </c>
      <c r="E1" s="278" t="s">
        <v>5644</v>
      </c>
      <c r="F1" s="278" t="s">
        <v>5645</v>
      </c>
      <c r="G1" s="278" t="s">
        <v>5646</v>
      </c>
      <c r="H1" s="278" t="s">
        <v>5647</v>
      </c>
      <c r="I1" s="278" t="s">
        <v>5648</v>
      </c>
      <c r="J1" s="278" t="s">
        <v>5649</v>
      </c>
      <c r="K1" s="278" t="s">
        <v>5650</v>
      </c>
      <c r="L1" s="278" t="s">
        <v>5651</v>
      </c>
      <c r="M1" s="278" t="s">
        <v>5652</v>
      </c>
      <c r="N1" s="278" t="s">
        <v>5653</v>
      </c>
      <c r="O1" s="247" t="s">
        <v>5654</v>
      </c>
    </row>
    <row r="2" spans="1:15">
      <c r="A2" s="279">
        <v>57276</v>
      </c>
      <c r="B2" s="279">
        <v>20</v>
      </c>
      <c r="C2" s="280"/>
      <c r="D2" s="281" t="s">
        <v>5655</v>
      </c>
      <c r="E2" s="282">
        <v>0</v>
      </c>
      <c r="F2" s="283" t="s">
        <v>5656</v>
      </c>
      <c r="G2" s="283" t="s">
        <v>5656</v>
      </c>
      <c r="H2" s="284">
        <v>44717.998518518521</v>
      </c>
      <c r="I2" s="284">
        <v>44717.998518518521</v>
      </c>
      <c r="J2" s="283" t="s">
        <v>5657</v>
      </c>
      <c r="K2" s="282">
        <v>0</v>
      </c>
      <c r="L2" s="282">
        <v>0</v>
      </c>
      <c r="M2" s="282">
        <v>1</v>
      </c>
      <c r="N2" s="282">
        <v>0</v>
      </c>
      <c r="O2" s="247" t="s">
        <v>5658</v>
      </c>
    </row>
    <row r="3" spans="1:15">
      <c r="A3" s="279">
        <v>57472</v>
      </c>
      <c r="B3" s="279">
        <v>20</v>
      </c>
      <c r="C3" s="280"/>
      <c r="D3" s="285" t="s">
        <v>5659</v>
      </c>
      <c r="E3" s="282">
        <v>0</v>
      </c>
      <c r="F3" s="283" t="s">
        <v>5656</v>
      </c>
      <c r="G3" s="283" t="s">
        <v>5656</v>
      </c>
      <c r="H3" s="284">
        <v>44717.998518518521</v>
      </c>
      <c r="I3" s="284">
        <v>44717.998518518521</v>
      </c>
      <c r="J3" s="283" t="s">
        <v>5657</v>
      </c>
      <c r="K3" s="282">
        <v>0</v>
      </c>
      <c r="L3" s="282">
        <v>0</v>
      </c>
      <c r="M3" s="282">
        <v>1</v>
      </c>
      <c r="N3" s="282">
        <v>0</v>
      </c>
      <c r="O3" s="247" t="s">
        <v>5658</v>
      </c>
    </row>
    <row r="4" spans="1:15">
      <c r="A4" s="279">
        <v>57583</v>
      </c>
      <c r="B4" s="279">
        <v>20</v>
      </c>
      <c r="C4" s="280"/>
      <c r="D4" s="285" t="s">
        <v>5660</v>
      </c>
      <c r="E4" s="282">
        <v>0</v>
      </c>
      <c r="F4" s="283" t="s">
        <v>5656</v>
      </c>
      <c r="G4" s="283" t="s">
        <v>5656</v>
      </c>
      <c r="H4" s="284">
        <v>44717.998518518521</v>
      </c>
      <c r="I4" s="284">
        <v>44717.998518518521</v>
      </c>
      <c r="J4" s="283" t="s">
        <v>5657</v>
      </c>
      <c r="K4" s="282">
        <v>0</v>
      </c>
      <c r="L4" s="282">
        <v>0</v>
      </c>
      <c r="M4" s="282">
        <v>1</v>
      </c>
      <c r="N4" s="282">
        <v>0</v>
      </c>
    </row>
    <row r="5" spans="1:15">
      <c r="A5" s="279">
        <v>56886</v>
      </c>
      <c r="B5" s="279">
        <v>20</v>
      </c>
      <c r="C5" s="280"/>
      <c r="D5" s="285" t="s">
        <v>5661</v>
      </c>
      <c r="E5" s="282">
        <v>0</v>
      </c>
      <c r="F5" s="283" t="s">
        <v>5656</v>
      </c>
      <c r="G5" s="283" t="s">
        <v>5656</v>
      </c>
      <c r="H5" s="284">
        <v>44717.998518518521</v>
      </c>
      <c r="I5" s="284">
        <v>44717.998518518521</v>
      </c>
      <c r="J5" s="283" t="s">
        <v>5657</v>
      </c>
      <c r="K5" s="282">
        <v>0</v>
      </c>
      <c r="L5" s="282">
        <v>0</v>
      </c>
      <c r="M5" s="282">
        <v>1</v>
      </c>
      <c r="N5" s="282">
        <v>0</v>
      </c>
    </row>
    <row r="6" spans="1:15">
      <c r="A6" s="279">
        <v>56887</v>
      </c>
      <c r="B6" s="279">
        <v>20</v>
      </c>
      <c r="C6" s="280"/>
      <c r="D6" s="285" t="s">
        <v>5662</v>
      </c>
      <c r="E6" s="282">
        <v>0</v>
      </c>
      <c r="F6" s="283" t="s">
        <v>5656</v>
      </c>
      <c r="G6" s="283" t="s">
        <v>5656</v>
      </c>
      <c r="H6" s="284">
        <v>44717.998518518521</v>
      </c>
      <c r="I6" s="284">
        <v>44717.998518518521</v>
      </c>
      <c r="J6" s="283" t="s">
        <v>5657</v>
      </c>
      <c r="K6" s="282">
        <v>0</v>
      </c>
      <c r="L6" s="282">
        <v>0</v>
      </c>
      <c r="M6" s="282">
        <v>1</v>
      </c>
      <c r="N6" s="282">
        <v>0</v>
      </c>
    </row>
    <row r="7" spans="1:15">
      <c r="A7" s="279">
        <v>56888</v>
      </c>
      <c r="B7" s="279">
        <v>20</v>
      </c>
      <c r="C7" s="280"/>
      <c r="D7" s="285" t="s">
        <v>5663</v>
      </c>
      <c r="E7" s="282">
        <v>0</v>
      </c>
      <c r="F7" s="283" t="s">
        <v>5656</v>
      </c>
      <c r="G7" s="283" t="s">
        <v>5656</v>
      </c>
      <c r="H7" s="284">
        <v>44717.998518518521</v>
      </c>
      <c r="I7" s="284">
        <v>44717.998518518521</v>
      </c>
      <c r="J7" s="283" t="s">
        <v>5657</v>
      </c>
      <c r="K7" s="282">
        <v>0</v>
      </c>
      <c r="L7" s="282">
        <v>0</v>
      </c>
      <c r="M7" s="282">
        <v>1</v>
      </c>
      <c r="N7" s="282">
        <v>0</v>
      </c>
    </row>
    <row r="8" spans="1:15">
      <c r="A8" s="286">
        <v>56889</v>
      </c>
      <c r="B8" s="286">
        <v>20</v>
      </c>
      <c r="C8" s="287"/>
      <c r="D8" s="288" t="s">
        <v>5664</v>
      </c>
      <c r="E8" s="282">
        <v>0</v>
      </c>
      <c r="F8" s="283" t="s">
        <v>5656</v>
      </c>
      <c r="G8" s="283" t="s">
        <v>5656</v>
      </c>
      <c r="H8" s="284">
        <v>44717.998518518521</v>
      </c>
      <c r="I8" s="284">
        <v>44717.998518518521</v>
      </c>
      <c r="J8" s="283" t="s">
        <v>5657</v>
      </c>
      <c r="K8" s="282">
        <v>0</v>
      </c>
      <c r="L8" s="282">
        <v>0</v>
      </c>
      <c r="M8" s="282">
        <v>1</v>
      </c>
      <c r="N8" s="282">
        <v>0</v>
      </c>
    </row>
    <row r="9" spans="1:15">
      <c r="A9" s="279">
        <v>56890</v>
      </c>
      <c r="B9" s="279">
        <v>20</v>
      </c>
      <c r="C9" s="280"/>
      <c r="D9" s="285" t="s">
        <v>5665</v>
      </c>
      <c r="E9" s="282">
        <v>0</v>
      </c>
      <c r="F9" s="283" t="s">
        <v>5656</v>
      </c>
      <c r="G9" s="283" t="s">
        <v>5656</v>
      </c>
      <c r="H9" s="284">
        <v>44717.998518518521</v>
      </c>
      <c r="I9" s="284">
        <v>44717.998518518521</v>
      </c>
      <c r="J9" s="283" t="s">
        <v>5657</v>
      </c>
      <c r="K9" s="282">
        <v>0</v>
      </c>
      <c r="L9" s="282">
        <v>0</v>
      </c>
      <c r="M9" s="282">
        <v>1</v>
      </c>
      <c r="N9" s="282">
        <v>0</v>
      </c>
    </row>
    <row r="10" spans="1:15">
      <c r="A10" s="279">
        <v>57045</v>
      </c>
      <c r="B10" s="279">
        <v>20</v>
      </c>
      <c r="C10" s="280"/>
      <c r="D10" s="285" t="s">
        <v>5666</v>
      </c>
      <c r="E10" s="282">
        <v>0</v>
      </c>
      <c r="F10" s="283" t="s">
        <v>5656</v>
      </c>
      <c r="G10" s="283" t="s">
        <v>5656</v>
      </c>
      <c r="H10" s="284">
        <v>44717.998518518521</v>
      </c>
      <c r="I10" s="284">
        <v>44717.998518518521</v>
      </c>
      <c r="J10" s="283" t="s">
        <v>5657</v>
      </c>
      <c r="K10" s="282">
        <v>0</v>
      </c>
      <c r="L10" s="282">
        <v>0</v>
      </c>
      <c r="M10" s="282">
        <v>1</v>
      </c>
      <c r="N10" s="282">
        <v>0</v>
      </c>
    </row>
    <row r="11" spans="1:15">
      <c r="A11" s="279">
        <v>57046</v>
      </c>
      <c r="B11" s="279">
        <v>20</v>
      </c>
      <c r="C11" s="280"/>
      <c r="D11" s="285" t="s">
        <v>5667</v>
      </c>
      <c r="E11" s="282">
        <v>0</v>
      </c>
      <c r="F11" s="283" t="s">
        <v>5656</v>
      </c>
      <c r="G11" s="283" t="s">
        <v>5656</v>
      </c>
      <c r="H11" s="284">
        <v>44717.998518518521</v>
      </c>
      <c r="I11" s="284">
        <v>44717.998518518521</v>
      </c>
      <c r="J11" s="283" t="s">
        <v>5657</v>
      </c>
      <c r="K11" s="282">
        <v>0</v>
      </c>
      <c r="L11" s="282">
        <v>0</v>
      </c>
      <c r="M11" s="282">
        <v>1</v>
      </c>
      <c r="N11" s="282">
        <v>0</v>
      </c>
    </row>
    <row r="12" spans="1:15">
      <c r="A12" s="279">
        <v>57047</v>
      </c>
      <c r="B12" s="279">
        <v>20</v>
      </c>
      <c r="C12" s="280"/>
      <c r="D12" s="285" t="s">
        <v>5668</v>
      </c>
      <c r="E12" s="282">
        <v>0</v>
      </c>
      <c r="F12" s="283" t="s">
        <v>5656</v>
      </c>
      <c r="G12" s="283" t="s">
        <v>5656</v>
      </c>
      <c r="H12" s="284">
        <v>44717.998518518521</v>
      </c>
      <c r="I12" s="284">
        <v>44717.998518518521</v>
      </c>
      <c r="J12" s="283" t="s">
        <v>5657</v>
      </c>
      <c r="K12" s="282">
        <v>0</v>
      </c>
      <c r="L12" s="282">
        <v>0</v>
      </c>
      <c r="M12" s="282">
        <v>1</v>
      </c>
      <c r="N12" s="282">
        <v>0</v>
      </c>
    </row>
    <row r="13" spans="1:15">
      <c r="A13" s="279">
        <v>57048</v>
      </c>
      <c r="B13" s="279">
        <v>20</v>
      </c>
      <c r="C13" s="280"/>
      <c r="D13" s="285" t="s">
        <v>5669</v>
      </c>
      <c r="E13" s="282">
        <v>0</v>
      </c>
      <c r="F13" s="283" t="s">
        <v>5656</v>
      </c>
      <c r="G13" s="283" t="s">
        <v>5656</v>
      </c>
      <c r="H13" s="284">
        <v>44717.998518518521</v>
      </c>
      <c r="I13" s="284">
        <v>44717.998518518521</v>
      </c>
      <c r="J13" s="283" t="s">
        <v>5657</v>
      </c>
      <c r="K13" s="282">
        <v>0</v>
      </c>
      <c r="L13" s="282">
        <v>0</v>
      </c>
      <c r="M13" s="282">
        <v>1</v>
      </c>
      <c r="N13" s="282">
        <v>0</v>
      </c>
    </row>
    <row r="14" spans="1:15">
      <c r="A14" s="279">
        <v>57052</v>
      </c>
      <c r="B14" s="279">
        <v>20</v>
      </c>
      <c r="C14" s="280"/>
      <c r="D14" s="285" t="s">
        <v>5670</v>
      </c>
      <c r="E14" s="282">
        <v>0</v>
      </c>
      <c r="F14" s="283" t="s">
        <v>5656</v>
      </c>
      <c r="G14" s="283" t="s">
        <v>5656</v>
      </c>
      <c r="H14" s="284">
        <v>44717.998518518521</v>
      </c>
      <c r="I14" s="284">
        <v>44717.998518518521</v>
      </c>
      <c r="J14" s="283" t="s">
        <v>5657</v>
      </c>
      <c r="K14" s="282">
        <v>0</v>
      </c>
      <c r="L14" s="282">
        <v>0</v>
      </c>
      <c r="M14" s="282">
        <v>1</v>
      </c>
      <c r="N14" s="282">
        <v>0</v>
      </c>
    </row>
    <row r="15" spans="1:15">
      <c r="A15" s="279">
        <v>57054</v>
      </c>
      <c r="B15" s="279">
        <v>20</v>
      </c>
      <c r="C15" s="280"/>
      <c r="D15" s="285" t="s">
        <v>5671</v>
      </c>
      <c r="E15" s="282">
        <v>0</v>
      </c>
      <c r="F15" s="283" t="s">
        <v>5656</v>
      </c>
      <c r="G15" s="283" t="s">
        <v>5656</v>
      </c>
      <c r="H15" s="284">
        <v>44717.998518518521</v>
      </c>
      <c r="I15" s="284">
        <v>44717.998518518521</v>
      </c>
      <c r="J15" s="283" t="s">
        <v>5657</v>
      </c>
      <c r="K15" s="282">
        <v>0</v>
      </c>
      <c r="L15" s="282">
        <v>0</v>
      </c>
      <c r="M15" s="282">
        <v>1</v>
      </c>
      <c r="N15" s="282">
        <v>0</v>
      </c>
    </row>
    <row r="16" spans="1:15">
      <c r="A16" s="279">
        <v>57055</v>
      </c>
      <c r="B16" s="279">
        <v>20</v>
      </c>
      <c r="C16" s="280"/>
      <c r="D16" s="285" t="s">
        <v>5672</v>
      </c>
      <c r="E16" s="282">
        <v>0</v>
      </c>
      <c r="F16" s="283" t="s">
        <v>5656</v>
      </c>
      <c r="G16" s="283" t="s">
        <v>5656</v>
      </c>
      <c r="H16" s="284">
        <v>44717.998518518521</v>
      </c>
      <c r="I16" s="284">
        <v>44717.998518518521</v>
      </c>
      <c r="J16" s="283" t="s">
        <v>5657</v>
      </c>
      <c r="K16" s="282">
        <v>0</v>
      </c>
      <c r="L16" s="282">
        <v>0</v>
      </c>
      <c r="M16" s="282">
        <v>1</v>
      </c>
      <c r="N16" s="282">
        <v>0</v>
      </c>
    </row>
    <row r="17" spans="1:14">
      <c r="A17" s="279">
        <v>58207</v>
      </c>
      <c r="B17" s="279">
        <v>20</v>
      </c>
      <c r="C17" s="280"/>
      <c r="D17" s="285" t="s">
        <v>5673</v>
      </c>
      <c r="E17" s="282">
        <v>0</v>
      </c>
      <c r="F17" s="283" t="s">
        <v>5656</v>
      </c>
      <c r="G17" s="283" t="s">
        <v>5656</v>
      </c>
      <c r="H17" s="284">
        <v>44717.998518518521</v>
      </c>
      <c r="I17" s="284">
        <v>44717.998518518521</v>
      </c>
      <c r="J17" s="283" t="s">
        <v>5657</v>
      </c>
      <c r="K17" s="282">
        <v>0</v>
      </c>
      <c r="L17" s="282">
        <v>0</v>
      </c>
      <c r="M17" s="282">
        <v>1</v>
      </c>
      <c r="N17" s="282">
        <v>0</v>
      </c>
    </row>
    <row r="18" spans="1:14">
      <c r="A18" s="279">
        <v>58210</v>
      </c>
      <c r="B18" s="279">
        <v>20</v>
      </c>
      <c r="C18" s="280"/>
      <c r="D18" s="285" t="s">
        <v>5674</v>
      </c>
      <c r="E18" s="282">
        <v>0</v>
      </c>
      <c r="F18" s="283" t="s">
        <v>5656</v>
      </c>
      <c r="G18" s="283" t="s">
        <v>5656</v>
      </c>
      <c r="H18" s="284">
        <v>44717.998518518521</v>
      </c>
      <c r="I18" s="284">
        <v>44717.998518518521</v>
      </c>
      <c r="J18" s="283" t="s">
        <v>5657</v>
      </c>
      <c r="K18" s="282">
        <v>0</v>
      </c>
      <c r="L18" s="282">
        <v>0</v>
      </c>
      <c r="M18" s="282">
        <v>1</v>
      </c>
      <c r="N18" s="282">
        <v>0</v>
      </c>
    </row>
    <row r="19" spans="1:14">
      <c r="A19" s="279">
        <v>58211</v>
      </c>
      <c r="B19" s="279">
        <v>20</v>
      </c>
      <c r="C19" s="280"/>
      <c r="D19" s="285" t="s">
        <v>5675</v>
      </c>
      <c r="E19" s="282">
        <v>0</v>
      </c>
      <c r="F19" s="283" t="s">
        <v>5656</v>
      </c>
      <c r="G19" s="283" t="s">
        <v>5656</v>
      </c>
      <c r="H19" s="284">
        <v>44717.998518518521</v>
      </c>
      <c r="I19" s="284">
        <v>44717.998518518521</v>
      </c>
      <c r="J19" s="283" t="s">
        <v>5657</v>
      </c>
      <c r="K19" s="282">
        <v>0</v>
      </c>
      <c r="L19" s="282">
        <v>0</v>
      </c>
      <c r="M19" s="282">
        <v>1</v>
      </c>
      <c r="N19" s="282">
        <v>0</v>
      </c>
    </row>
    <row r="20" spans="1:14">
      <c r="A20" s="279">
        <v>58212</v>
      </c>
      <c r="B20" s="279">
        <v>20</v>
      </c>
      <c r="C20" s="280"/>
      <c r="D20" s="285" t="s">
        <v>5676</v>
      </c>
      <c r="E20" s="282">
        <v>0</v>
      </c>
      <c r="F20" s="283" t="s">
        <v>5656</v>
      </c>
      <c r="G20" s="283" t="s">
        <v>5656</v>
      </c>
      <c r="H20" s="284">
        <v>44717.998518518521</v>
      </c>
      <c r="I20" s="284">
        <v>44717.998518518521</v>
      </c>
      <c r="J20" s="283" t="s">
        <v>5657</v>
      </c>
      <c r="K20" s="282">
        <v>0</v>
      </c>
      <c r="L20" s="282">
        <v>0</v>
      </c>
      <c r="M20" s="282">
        <v>1</v>
      </c>
      <c r="N20" s="282">
        <v>0</v>
      </c>
    </row>
    <row r="21" spans="1:14">
      <c r="A21" s="279">
        <v>58260</v>
      </c>
      <c r="B21" s="279">
        <v>20</v>
      </c>
      <c r="C21" s="280"/>
      <c r="D21" s="285" t="s">
        <v>5677</v>
      </c>
      <c r="E21" s="282">
        <v>0</v>
      </c>
      <c r="F21" s="283" t="s">
        <v>5656</v>
      </c>
      <c r="G21" s="283" t="s">
        <v>5656</v>
      </c>
      <c r="H21" s="284">
        <v>44717.998518518521</v>
      </c>
      <c r="I21" s="284">
        <v>44717.998518518521</v>
      </c>
      <c r="J21" s="283" t="s">
        <v>5657</v>
      </c>
      <c r="K21" s="282">
        <v>0</v>
      </c>
      <c r="L21" s="282">
        <v>0</v>
      </c>
      <c r="M21" s="282">
        <v>1</v>
      </c>
      <c r="N21" s="282">
        <v>0</v>
      </c>
    </row>
    <row r="22" spans="1:14">
      <c r="A22" s="279">
        <v>58261</v>
      </c>
      <c r="B22" s="279">
        <v>20</v>
      </c>
      <c r="C22" s="280"/>
      <c r="D22" s="285" t="s">
        <v>5678</v>
      </c>
      <c r="E22" s="282">
        <v>0</v>
      </c>
      <c r="F22" s="283" t="s">
        <v>5656</v>
      </c>
      <c r="G22" s="283" t="s">
        <v>5656</v>
      </c>
      <c r="H22" s="284">
        <v>44717.998518518521</v>
      </c>
      <c r="I22" s="284">
        <v>44717.998518518521</v>
      </c>
      <c r="J22" s="283" t="s">
        <v>5657</v>
      </c>
      <c r="K22" s="282">
        <v>0</v>
      </c>
      <c r="L22" s="282">
        <v>0</v>
      </c>
      <c r="M22" s="282">
        <v>1</v>
      </c>
      <c r="N22" s="282">
        <v>0</v>
      </c>
    </row>
    <row r="23" spans="1:14">
      <c r="A23" s="279">
        <v>58265</v>
      </c>
      <c r="B23" s="279">
        <v>20</v>
      </c>
      <c r="C23" s="280"/>
      <c r="D23" s="285" t="s">
        <v>5679</v>
      </c>
      <c r="E23" s="282">
        <v>0</v>
      </c>
      <c r="F23" s="283" t="s">
        <v>5656</v>
      </c>
      <c r="G23" s="283" t="s">
        <v>5656</v>
      </c>
      <c r="H23" s="284">
        <v>44717.998518518521</v>
      </c>
      <c r="I23" s="284">
        <v>44717.998518518521</v>
      </c>
      <c r="J23" s="283" t="s">
        <v>5657</v>
      </c>
      <c r="K23" s="282">
        <v>0</v>
      </c>
      <c r="L23" s="282">
        <v>0</v>
      </c>
      <c r="M23" s="282">
        <v>1</v>
      </c>
      <c r="N23" s="282">
        <v>0</v>
      </c>
    </row>
    <row r="24" spans="1:14">
      <c r="A24" s="279">
        <v>58266</v>
      </c>
      <c r="B24" s="279">
        <v>20</v>
      </c>
      <c r="C24" s="280"/>
      <c r="D24" s="285" t="s">
        <v>5680</v>
      </c>
      <c r="E24" s="282">
        <v>0</v>
      </c>
      <c r="F24" s="283" t="s">
        <v>5656</v>
      </c>
      <c r="G24" s="283" t="s">
        <v>5656</v>
      </c>
      <c r="H24" s="284">
        <v>44717.998518518521</v>
      </c>
      <c r="I24" s="284">
        <v>44717.998518518521</v>
      </c>
      <c r="J24" s="283" t="s">
        <v>5657</v>
      </c>
      <c r="K24" s="282">
        <v>0</v>
      </c>
      <c r="L24" s="282">
        <v>0</v>
      </c>
      <c r="M24" s="282">
        <v>1</v>
      </c>
      <c r="N24" s="282">
        <v>0</v>
      </c>
    </row>
    <row r="25" spans="1:14">
      <c r="A25" s="279">
        <v>58267</v>
      </c>
      <c r="B25" s="279">
        <v>20</v>
      </c>
      <c r="C25" s="280"/>
      <c r="D25" s="285" t="s">
        <v>5681</v>
      </c>
      <c r="E25" s="282">
        <v>0</v>
      </c>
      <c r="F25" s="283" t="s">
        <v>5656</v>
      </c>
      <c r="G25" s="283" t="s">
        <v>5656</v>
      </c>
      <c r="H25" s="284">
        <v>44717.998518518521</v>
      </c>
      <c r="I25" s="284">
        <v>44717.998518518521</v>
      </c>
      <c r="J25" s="283" t="s">
        <v>5657</v>
      </c>
      <c r="K25" s="282">
        <v>0</v>
      </c>
      <c r="L25" s="282">
        <v>0</v>
      </c>
      <c r="M25" s="282">
        <v>1</v>
      </c>
      <c r="N25" s="282">
        <v>0</v>
      </c>
    </row>
    <row r="26" spans="1:14">
      <c r="A26" s="279">
        <v>58268</v>
      </c>
      <c r="B26" s="279">
        <v>20</v>
      </c>
      <c r="C26" s="280"/>
      <c r="D26" s="285" t="s">
        <v>5682</v>
      </c>
      <c r="E26" s="282">
        <v>0</v>
      </c>
      <c r="F26" s="283" t="s">
        <v>5656</v>
      </c>
      <c r="G26" s="283" t="s">
        <v>5656</v>
      </c>
      <c r="H26" s="284">
        <v>44717.998518518521</v>
      </c>
      <c r="I26" s="284">
        <v>44717.998518518521</v>
      </c>
      <c r="J26" s="283" t="s">
        <v>5657</v>
      </c>
      <c r="K26" s="282">
        <v>0</v>
      </c>
      <c r="L26" s="282">
        <v>0</v>
      </c>
      <c r="M26" s="282">
        <v>1</v>
      </c>
      <c r="N26" s="282">
        <v>0</v>
      </c>
    </row>
    <row r="27" spans="1:14">
      <c r="A27" s="279">
        <v>58303</v>
      </c>
      <c r="B27" s="279">
        <v>20</v>
      </c>
      <c r="C27" s="280"/>
      <c r="D27" s="285" t="s">
        <v>5683</v>
      </c>
      <c r="E27" s="282">
        <v>0</v>
      </c>
      <c r="F27" s="283" t="s">
        <v>5656</v>
      </c>
      <c r="G27" s="283" t="s">
        <v>5656</v>
      </c>
      <c r="H27" s="284">
        <v>44717.998518518521</v>
      </c>
      <c r="I27" s="284">
        <v>44717.998518518521</v>
      </c>
      <c r="J27" s="283" t="s">
        <v>5657</v>
      </c>
      <c r="K27" s="282">
        <v>0</v>
      </c>
      <c r="L27" s="282">
        <v>0</v>
      </c>
      <c r="M27" s="282">
        <v>1</v>
      </c>
      <c r="N27" s="282">
        <v>0</v>
      </c>
    </row>
    <row r="28" spans="1:14">
      <c r="A28" s="279">
        <v>58304</v>
      </c>
      <c r="B28" s="279">
        <v>20</v>
      </c>
      <c r="C28" s="280"/>
      <c r="D28" s="285" t="s">
        <v>5684</v>
      </c>
      <c r="E28" s="282">
        <v>0</v>
      </c>
      <c r="F28" s="283" t="s">
        <v>5656</v>
      </c>
      <c r="G28" s="283" t="s">
        <v>5656</v>
      </c>
      <c r="H28" s="284">
        <v>44717.998518518521</v>
      </c>
      <c r="I28" s="284">
        <v>44717.998518518521</v>
      </c>
      <c r="J28" s="283" t="s">
        <v>5657</v>
      </c>
      <c r="K28" s="282">
        <v>0</v>
      </c>
      <c r="L28" s="282">
        <v>0</v>
      </c>
      <c r="M28" s="282">
        <v>1</v>
      </c>
      <c r="N28" s="282">
        <v>0</v>
      </c>
    </row>
    <row r="29" spans="1:14">
      <c r="A29" s="279">
        <v>58305</v>
      </c>
      <c r="B29" s="279">
        <v>20</v>
      </c>
      <c r="C29" s="280"/>
      <c r="D29" s="285" t="s">
        <v>5685</v>
      </c>
      <c r="E29" s="282">
        <v>0</v>
      </c>
      <c r="F29" s="283" t="s">
        <v>5656</v>
      </c>
      <c r="G29" s="283" t="s">
        <v>5656</v>
      </c>
      <c r="H29" s="284">
        <v>44717.998518518521</v>
      </c>
      <c r="I29" s="284">
        <v>44717.998518518521</v>
      </c>
      <c r="J29" s="283" t="s">
        <v>5657</v>
      </c>
      <c r="K29" s="282">
        <v>0</v>
      </c>
      <c r="L29" s="282">
        <v>0</v>
      </c>
      <c r="M29" s="282">
        <v>1</v>
      </c>
      <c r="N29" s="282">
        <v>0</v>
      </c>
    </row>
    <row r="30" spans="1:14">
      <c r="A30" s="279">
        <v>58306</v>
      </c>
      <c r="B30" s="279">
        <v>20</v>
      </c>
      <c r="C30" s="280"/>
      <c r="D30" s="285" t="s">
        <v>5686</v>
      </c>
      <c r="E30" s="282">
        <v>0</v>
      </c>
      <c r="F30" s="283" t="s">
        <v>5656</v>
      </c>
      <c r="G30" s="283" t="s">
        <v>5656</v>
      </c>
      <c r="H30" s="284">
        <v>44717.998518518521</v>
      </c>
      <c r="I30" s="284">
        <v>44717.998518518521</v>
      </c>
      <c r="J30" s="283" t="s">
        <v>5657</v>
      </c>
      <c r="K30" s="282">
        <v>0</v>
      </c>
      <c r="L30" s="282">
        <v>0</v>
      </c>
      <c r="M30" s="282">
        <v>1</v>
      </c>
      <c r="N30" s="282">
        <v>0</v>
      </c>
    </row>
    <row r="31" spans="1:14">
      <c r="A31" s="279">
        <v>58307</v>
      </c>
      <c r="B31" s="279">
        <v>20</v>
      </c>
      <c r="C31" s="280"/>
      <c r="D31" s="285" t="s">
        <v>5687</v>
      </c>
      <c r="E31" s="282">
        <v>0</v>
      </c>
      <c r="F31" s="283" t="s">
        <v>5656</v>
      </c>
      <c r="G31" s="283" t="s">
        <v>5656</v>
      </c>
      <c r="H31" s="284">
        <v>44717.998518518521</v>
      </c>
      <c r="I31" s="284">
        <v>44717.998518518521</v>
      </c>
      <c r="J31" s="283" t="s">
        <v>5657</v>
      </c>
      <c r="K31" s="282">
        <v>0</v>
      </c>
      <c r="L31" s="282">
        <v>0</v>
      </c>
      <c r="M31" s="282">
        <v>1</v>
      </c>
      <c r="N31" s="282">
        <v>0</v>
      </c>
    </row>
    <row r="32" spans="1:14">
      <c r="A32" s="279">
        <v>58308</v>
      </c>
      <c r="B32" s="279">
        <v>20</v>
      </c>
      <c r="C32" s="280"/>
      <c r="D32" s="285" t="s">
        <v>5688</v>
      </c>
      <c r="E32" s="282">
        <v>0</v>
      </c>
      <c r="F32" s="283" t="s">
        <v>5656</v>
      </c>
      <c r="G32" s="283" t="s">
        <v>5656</v>
      </c>
      <c r="H32" s="284">
        <v>44717.998518518521</v>
      </c>
      <c r="I32" s="284">
        <v>44717.998518518521</v>
      </c>
      <c r="J32" s="283" t="s">
        <v>5657</v>
      </c>
      <c r="K32" s="282">
        <v>0</v>
      </c>
      <c r="L32" s="282">
        <v>0</v>
      </c>
      <c r="M32" s="282">
        <v>1</v>
      </c>
      <c r="N32" s="282">
        <v>0</v>
      </c>
    </row>
    <row r="33" spans="1:14">
      <c r="A33" s="279">
        <v>58309</v>
      </c>
      <c r="B33" s="279">
        <v>20</v>
      </c>
      <c r="C33" s="280"/>
      <c r="D33" s="285" t="s">
        <v>5689</v>
      </c>
      <c r="E33" s="282">
        <v>0</v>
      </c>
      <c r="F33" s="283" t="s">
        <v>5656</v>
      </c>
      <c r="G33" s="283" t="s">
        <v>5656</v>
      </c>
      <c r="H33" s="284">
        <v>44717.998518518521</v>
      </c>
      <c r="I33" s="284">
        <v>44717.998518518521</v>
      </c>
      <c r="J33" s="283" t="s">
        <v>5657</v>
      </c>
      <c r="K33" s="282">
        <v>0</v>
      </c>
      <c r="L33" s="282">
        <v>0</v>
      </c>
      <c r="M33" s="282">
        <v>1</v>
      </c>
      <c r="N33" s="282">
        <v>0</v>
      </c>
    </row>
    <row r="34" spans="1:14">
      <c r="A34" s="279">
        <v>58310</v>
      </c>
      <c r="B34" s="279">
        <v>20</v>
      </c>
      <c r="C34" s="280"/>
      <c r="D34" s="285" t="s">
        <v>5690</v>
      </c>
      <c r="E34" s="282">
        <v>0</v>
      </c>
      <c r="F34" s="283" t="s">
        <v>5656</v>
      </c>
      <c r="G34" s="283" t="s">
        <v>5656</v>
      </c>
      <c r="H34" s="284">
        <v>44717.998518518521</v>
      </c>
      <c r="I34" s="284">
        <v>44717.998518518521</v>
      </c>
      <c r="J34" s="283" t="s">
        <v>5657</v>
      </c>
      <c r="K34" s="282">
        <v>0</v>
      </c>
      <c r="L34" s="282">
        <v>0</v>
      </c>
      <c r="M34" s="282">
        <v>1</v>
      </c>
      <c r="N34" s="282">
        <v>0</v>
      </c>
    </row>
    <row r="35" spans="1:14">
      <c r="A35" s="279">
        <v>58311</v>
      </c>
      <c r="B35" s="279">
        <v>20</v>
      </c>
      <c r="C35" s="280"/>
      <c r="D35" s="285" t="s">
        <v>5691</v>
      </c>
      <c r="E35" s="282">
        <v>0</v>
      </c>
      <c r="F35" s="283" t="s">
        <v>5656</v>
      </c>
      <c r="G35" s="283" t="s">
        <v>5656</v>
      </c>
      <c r="H35" s="284">
        <v>44717.998518518521</v>
      </c>
      <c r="I35" s="284">
        <v>44717.998518518521</v>
      </c>
      <c r="J35" s="283" t="s">
        <v>5657</v>
      </c>
      <c r="K35" s="282">
        <v>0</v>
      </c>
      <c r="L35" s="282">
        <v>0</v>
      </c>
      <c r="M35" s="282">
        <v>1</v>
      </c>
      <c r="N35" s="282">
        <v>0</v>
      </c>
    </row>
    <row r="36" spans="1:14">
      <c r="A36" s="279">
        <v>58312</v>
      </c>
      <c r="B36" s="279">
        <v>20</v>
      </c>
      <c r="C36" s="280"/>
      <c r="D36" s="285" t="s">
        <v>5692</v>
      </c>
      <c r="E36" s="282">
        <v>0</v>
      </c>
      <c r="F36" s="283" t="s">
        <v>5656</v>
      </c>
      <c r="G36" s="283" t="s">
        <v>5656</v>
      </c>
      <c r="H36" s="284">
        <v>44717.998518518521</v>
      </c>
      <c r="I36" s="284">
        <v>44717.998518518521</v>
      </c>
      <c r="J36" s="283" t="s">
        <v>5657</v>
      </c>
      <c r="K36" s="282">
        <v>0</v>
      </c>
      <c r="L36" s="282">
        <v>0</v>
      </c>
      <c r="M36" s="282">
        <v>1</v>
      </c>
      <c r="N36" s="282">
        <v>0</v>
      </c>
    </row>
    <row r="37" spans="1:14">
      <c r="A37" s="279">
        <v>58313</v>
      </c>
      <c r="B37" s="279">
        <v>20</v>
      </c>
      <c r="C37" s="280"/>
      <c r="D37" s="285" t="s">
        <v>5693</v>
      </c>
      <c r="E37" s="282">
        <v>0</v>
      </c>
      <c r="F37" s="283" t="s">
        <v>5656</v>
      </c>
      <c r="G37" s="283" t="s">
        <v>5656</v>
      </c>
      <c r="H37" s="284">
        <v>44717.998518518521</v>
      </c>
      <c r="I37" s="284">
        <v>44717.998518518521</v>
      </c>
      <c r="J37" s="283" t="s">
        <v>5657</v>
      </c>
      <c r="K37" s="282">
        <v>0</v>
      </c>
      <c r="L37" s="282">
        <v>0</v>
      </c>
      <c r="M37" s="282">
        <v>1</v>
      </c>
      <c r="N37" s="282">
        <v>0</v>
      </c>
    </row>
    <row r="38" spans="1:14">
      <c r="A38" s="279">
        <v>58323</v>
      </c>
      <c r="B38" s="279">
        <v>20</v>
      </c>
      <c r="C38" s="280"/>
      <c r="D38" s="285" t="s">
        <v>5694</v>
      </c>
      <c r="E38" s="282">
        <v>0</v>
      </c>
      <c r="F38" s="283" t="s">
        <v>5656</v>
      </c>
      <c r="G38" s="283" t="s">
        <v>5656</v>
      </c>
      <c r="H38" s="284">
        <v>44717.998518518521</v>
      </c>
      <c r="I38" s="284">
        <v>44717.998518518521</v>
      </c>
      <c r="J38" s="283" t="s">
        <v>5657</v>
      </c>
      <c r="K38" s="282">
        <v>0</v>
      </c>
      <c r="L38" s="282">
        <v>0</v>
      </c>
      <c r="M38" s="282">
        <v>1</v>
      </c>
      <c r="N38" s="282">
        <v>0</v>
      </c>
    </row>
    <row r="39" spans="1:14">
      <c r="A39" s="279">
        <v>58324</v>
      </c>
      <c r="B39" s="279">
        <v>20</v>
      </c>
      <c r="C39" s="280"/>
      <c r="D39" s="285" t="s">
        <v>5695</v>
      </c>
      <c r="E39" s="282">
        <v>0</v>
      </c>
      <c r="F39" s="283" t="s">
        <v>5656</v>
      </c>
      <c r="G39" s="283" t="s">
        <v>5656</v>
      </c>
      <c r="H39" s="284">
        <v>44717.998518518521</v>
      </c>
      <c r="I39" s="284">
        <v>44717.998518518521</v>
      </c>
      <c r="J39" s="283" t="s">
        <v>5657</v>
      </c>
      <c r="K39" s="282">
        <v>0</v>
      </c>
      <c r="L39" s="282">
        <v>0</v>
      </c>
      <c r="M39" s="282">
        <v>1</v>
      </c>
      <c r="N39" s="282">
        <v>0</v>
      </c>
    </row>
    <row r="40" spans="1:14">
      <c r="A40" s="279">
        <v>58325</v>
      </c>
      <c r="B40" s="279">
        <v>20</v>
      </c>
      <c r="C40" s="280"/>
      <c r="D40" s="285" t="s">
        <v>5696</v>
      </c>
      <c r="E40" s="282">
        <v>0</v>
      </c>
      <c r="F40" s="283" t="s">
        <v>5656</v>
      </c>
      <c r="G40" s="283" t="s">
        <v>5656</v>
      </c>
      <c r="H40" s="284">
        <v>44717.998518518521</v>
      </c>
      <c r="I40" s="284">
        <v>44717.998518518521</v>
      </c>
      <c r="J40" s="283" t="s">
        <v>5657</v>
      </c>
      <c r="K40" s="282">
        <v>0</v>
      </c>
      <c r="L40" s="282">
        <v>0</v>
      </c>
      <c r="M40" s="282">
        <v>1</v>
      </c>
      <c r="N40" s="282">
        <v>0</v>
      </c>
    </row>
    <row r="41" spans="1:14">
      <c r="A41" s="279">
        <v>58347</v>
      </c>
      <c r="B41" s="279">
        <v>20</v>
      </c>
      <c r="C41" s="280"/>
      <c r="D41" s="285" t="s">
        <v>5697</v>
      </c>
      <c r="E41" s="282">
        <v>0</v>
      </c>
      <c r="F41" s="283" t="s">
        <v>5656</v>
      </c>
      <c r="G41" s="283" t="s">
        <v>5656</v>
      </c>
      <c r="H41" s="284">
        <v>44717.998518518521</v>
      </c>
      <c r="I41" s="284">
        <v>44717.998518518521</v>
      </c>
      <c r="J41" s="283" t="s">
        <v>5657</v>
      </c>
      <c r="K41" s="282">
        <v>0</v>
      </c>
      <c r="L41" s="282">
        <v>0</v>
      </c>
      <c r="M41" s="282">
        <v>1</v>
      </c>
      <c r="N41" s="282">
        <v>0</v>
      </c>
    </row>
    <row r="42" spans="1:14">
      <c r="A42" s="279">
        <v>58453</v>
      </c>
      <c r="B42" s="279">
        <v>20</v>
      </c>
      <c r="C42" s="280"/>
      <c r="D42" s="285" t="s">
        <v>5698</v>
      </c>
      <c r="E42" s="282">
        <v>0</v>
      </c>
      <c r="F42" s="283" t="s">
        <v>5656</v>
      </c>
      <c r="G42" s="283" t="s">
        <v>5656</v>
      </c>
      <c r="H42" s="284">
        <v>44717.998518518521</v>
      </c>
      <c r="I42" s="284">
        <v>44717.998518518521</v>
      </c>
      <c r="J42" s="283" t="s">
        <v>5657</v>
      </c>
      <c r="K42" s="282">
        <v>0</v>
      </c>
      <c r="L42" s="282">
        <v>0</v>
      </c>
      <c r="M42" s="282">
        <v>1</v>
      </c>
      <c r="N42" s="282">
        <v>0</v>
      </c>
    </row>
    <row r="43" spans="1:14">
      <c r="A43" s="279">
        <v>58454</v>
      </c>
      <c r="B43" s="279">
        <v>20</v>
      </c>
      <c r="C43" s="280"/>
      <c r="D43" s="285" t="s">
        <v>5699</v>
      </c>
      <c r="E43" s="282">
        <v>0</v>
      </c>
      <c r="F43" s="283" t="s">
        <v>5656</v>
      </c>
      <c r="G43" s="283" t="s">
        <v>5656</v>
      </c>
      <c r="H43" s="284">
        <v>44717.998518518521</v>
      </c>
      <c r="I43" s="284">
        <v>44717.998518518521</v>
      </c>
      <c r="J43" s="283" t="s">
        <v>5657</v>
      </c>
      <c r="K43" s="282">
        <v>0</v>
      </c>
      <c r="L43" s="282">
        <v>0</v>
      </c>
      <c r="M43" s="282">
        <v>1</v>
      </c>
      <c r="N43" s="282">
        <v>0</v>
      </c>
    </row>
    <row r="44" spans="1:14">
      <c r="A44" s="279">
        <v>56464</v>
      </c>
      <c r="B44" s="279">
        <v>20</v>
      </c>
      <c r="C44" s="280"/>
      <c r="D44" s="285" t="s">
        <v>5700</v>
      </c>
      <c r="E44" s="282">
        <v>0</v>
      </c>
      <c r="F44" s="283" t="s">
        <v>5656</v>
      </c>
      <c r="G44" s="283" t="s">
        <v>5656</v>
      </c>
      <c r="H44" s="284">
        <v>44717.998518518521</v>
      </c>
      <c r="I44" s="284">
        <v>44717.998518518521</v>
      </c>
      <c r="J44" s="283" t="s">
        <v>5657</v>
      </c>
      <c r="K44" s="282">
        <v>0</v>
      </c>
      <c r="L44" s="282">
        <v>0</v>
      </c>
      <c r="M44" s="282">
        <v>1</v>
      </c>
      <c r="N44" s="282">
        <v>0</v>
      </c>
    </row>
    <row r="45" spans="1:14">
      <c r="A45" s="279">
        <v>56465</v>
      </c>
      <c r="B45" s="279">
        <v>20</v>
      </c>
      <c r="C45" s="280"/>
      <c r="D45" s="285" t="s">
        <v>5701</v>
      </c>
      <c r="E45" s="282">
        <v>0</v>
      </c>
      <c r="F45" s="283" t="s">
        <v>5656</v>
      </c>
      <c r="G45" s="283" t="s">
        <v>5656</v>
      </c>
      <c r="H45" s="284">
        <v>44717.998518518521</v>
      </c>
      <c r="I45" s="284">
        <v>44717.998518518521</v>
      </c>
      <c r="J45" s="283" t="s">
        <v>5657</v>
      </c>
      <c r="K45" s="282">
        <v>0</v>
      </c>
      <c r="L45" s="282">
        <v>0</v>
      </c>
      <c r="M45" s="282">
        <v>1</v>
      </c>
      <c r="N45" s="282">
        <v>0</v>
      </c>
    </row>
    <row r="46" spans="1:14">
      <c r="A46" s="279">
        <v>56466</v>
      </c>
      <c r="B46" s="279">
        <v>20</v>
      </c>
      <c r="C46" s="280"/>
      <c r="D46" s="285" t="s">
        <v>5702</v>
      </c>
      <c r="E46" s="282">
        <v>0</v>
      </c>
      <c r="F46" s="283" t="s">
        <v>5656</v>
      </c>
      <c r="G46" s="283" t="s">
        <v>5656</v>
      </c>
      <c r="H46" s="284">
        <v>44717.998518518521</v>
      </c>
      <c r="I46" s="284">
        <v>44717.998518518521</v>
      </c>
      <c r="J46" s="283" t="s">
        <v>5657</v>
      </c>
      <c r="K46" s="282">
        <v>0</v>
      </c>
      <c r="L46" s="282">
        <v>0</v>
      </c>
      <c r="M46" s="282">
        <v>1</v>
      </c>
      <c r="N46" s="282">
        <v>0</v>
      </c>
    </row>
    <row r="47" spans="1:14">
      <c r="A47" s="279">
        <v>56693</v>
      </c>
      <c r="B47" s="279">
        <v>20</v>
      </c>
      <c r="C47" s="280"/>
      <c r="D47" s="285" t="s">
        <v>5703</v>
      </c>
      <c r="E47" s="282">
        <v>0</v>
      </c>
      <c r="F47" s="283" t="s">
        <v>5656</v>
      </c>
      <c r="G47" s="283" t="s">
        <v>5656</v>
      </c>
      <c r="H47" s="284">
        <v>44717.998518518521</v>
      </c>
      <c r="I47" s="284">
        <v>44717.998518518521</v>
      </c>
      <c r="J47" s="283" t="s">
        <v>5657</v>
      </c>
      <c r="K47" s="282">
        <v>0</v>
      </c>
      <c r="L47" s="282">
        <v>0</v>
      </c>
      <c r="M47" s="282">
        <v>1</v>
      </c>
      <c r="N47" s="282">
        <v>0</v>
      </c>
    </row>
    <row r="48" spans="1:14">
      <c r="A48" s="279">
        <v>57803</v>
      </c>
      <c r="B48" s="279">
        <v>20</v>
      </c>
      <c r="C48" s="280"/>
      <c r="D48" s="285" t="s">
        <v>5704</v>
      </c>
      <c r="E48" s="282">
        <v>0</v>
      </c>
      <c r="F48" s="283" t="s">
        <v>5656</v>
      </c>
      <c r="G48" s="283" t="s">
        <v>5656</v>
      </c>
      <c r="H48" s="284">
        <v>44717.998518518521</v>
      </c>
      <c r="I48" s="284">
        <v>44717.998518518521</v>
      </c>
      <c r="J48" s="283" t="s">
        <v>5657</v>
      </c>
      <c r="K48" s="282">
        <v>0</v>
      </c>
      <c r="L48" s="282">
        <v>0</v>
      </c>
      <c r="M48" s="282">
        <v>1</v>
      </c>
      <c r="N48" s="282">
        <v>0</v>
      </c>
    </row>
    <row r="49" spans="1:14">
      <c r="A49" s="279">
        <v>57804</v>
      </c>
      <c r="B49" s="279">
        <v>20</v>
      </c>
      <c r="C49" s="280"/>
      <c r="D49" s="285" t="s">
        <v>5705</v>
      </c>
      <c r="E49" s="282">
        <v>0</v>
      </c>
      <c r="F49" s="283" t="s">
        <v>5656</v>
      </c>
      <c r="G49" s="283" t="s">
        <v>5656</v>
      </c>
      <c r="H49" s="284">
        <v>44717.998518518521</v>
      </c>
      <c r="I49" s="284">
        <v>44717.998518518521</v>
      </c>
      <c r="J49" s="283" t="s">
        <v>5657</v>
      </c>
      <c r="K49" s="282">
        <v>0</v>
      </c>
      <c r="L49" s="282">
        <v>0</v>
      </c>
      <c r="M49" s="282">
        <v>1</v>
      </c>
      <c r="N49" s="282">
        <v>0</v>
      </c>
    </row>
    <row r="50" spans="1:14">
      <c r="A50" s="279">
        <v>57844</v>
      </c>
      <c r="B50" s="279">
        <v>20</v>
      </c>
      <c r="C50" s="280"/>
      <c r="D50" s="285" t="s">
        <v>5706</v>
      </c>
      <c r="E50" s="282">
        <v>0</v>
      </c>
      <c r="F50" s="283" t="s">
        <v>5656</v>
      </c>
      <c r="G50" s="283" t="s">
        <v>5656</v>
      </c>
      <c r="H50" s="284">
        <v>44717.998518518521</v>
      </c>
      <c r="I50" s="284">
        <v>44717.998518518521</v>
      </c>
      <c r="J50" s="283" t="s">
        <v>5657</v>
      </c>
      <c r="K50" s="282">
        <v>0</v>
      </c>
      <c r="L50" s="282">
        <v>0</v>
      </c>
      <c r="M50" s="282">
        <v>1</v>
      </c>
      <c r="N50" s="282">
        <v>0</v>
      </c>
    </row>
    <row r="51" spans="1:14">
      <c r="A51" s="279">
        <v>57845</v>
      </c>
      <c r="B51" s="279">
        <v>20</v>
      </c>
      <c r="C51" s="280"/>
      <c r="D51" s="285" t="s">
        <v>5707</v>
      </c>
      <c r="E51" s="282">
        <v>0</v>
      </c>
      <c r="F51" s="283" t="s">
        <v>5656</v>
      </c>
      <c r="G51" s="283" t="s">
        <v>5656</v>
      </c>
      <c r="H51" s="284">
        <v>44717.998518518521</v>
      </c>
      <c r="I51" s="284">
        <v>44717.998518518521</v>
      </c>
      <c r="J51" s="283" t="s">
        <v>5657</v>
      </c>
      <c r="K51" s="282">
        <v>0</v>
      </c>
      <c r="L51" s="282">
        <v>0</v>
      </c>
      <c r="M51" s="282">
        <v>1</v>
      </c>
      <c r="N51" s="282">
        <v>0</v>
      </c>
    </row>
    <row r="52" spans="1:14">
      <c r="A52" s="279">
        <v>57846</v>
      </c>
      <c r="B52" s="279">
        <v>20</v>
      </c>
      <c r="C52" s="280"/>
      <c r="D52" s="285" t="s">
        <v>5708</v>
      </c>
      <c r="E52" s="282">
        <v>0</v>
      </c>
      <c r="F52" s="283" t="s">
        <v>5656</v>
      </c>
      <c r="G52" s="283" t="s">
        <v>5656</v>
      </c>
      <c r="H52" s="284">
        <v>44717.998518518521</v>
      </c>
      <c r="I52" s="284">
        <v>44717.998518518521</v>
      </c>
      <c r="J52" s="283" t="s">
        <v>5657</v>
      </c>
      <c r="K52" s="282">
        <v>0</v>
      </c>
      <c r="L52" s="282">
        <v>0</v>
      </c>
      <c r="M52" s="282">
        <v>1</v>
      </c>
      <c r="N52" s="282">
        <v>0</v>
      </c>
    </row>
    <row r="53" spans="1:14">
      <c r="A53" s="279">
        <v>57847</v>
      </c>
      <c r="B53" s="279">
        <v>20</v>
      </c>
      <c r="C53" s="280"/>
      <c r="D53" s="285" t="s">
        <v>5709</v>
      </c>
      <c r="E53" s="282">
        <v>0</v>
      </c>
      <c r="F53" s="283" t="s">
        <v>5656</v>
      </c>
      <c r="G53" s="283" t="s">
        <v>5656</v>
      </c>
      <c r="H53" s="284">
        <v>44717.998518518521</v>
      </c>
      <c r="I53" s="284">
        <v>44717.998518518521</v>
      </c>
      <c r="J53" s="283" t="s">
        <v>5657</v>
      </c>
      <c r="K53" s="282">
        <v>0</v>
      </c>
      <c r="L53" s="282">
        <v>0</v>
      </c>
      <c r="M53" s="282">
        <v>1</v>
      </c>
      <c r="N53" s="282">
        <v>0</v>
      </c>
    </row>
    <row r="54" spans="1:14">
      <c r="A54" s="279">
        <v>50244</v>
      </c>
      <c r="B54" s="279">
        <v>20</v>
      </c>
      <c r="C54" s="279">
        <v>156489410</v>
      </c>
      <c r="D54" s="285" t="s">
        <v>5710</v>
      </c>
      <c r="E54" s="282">
        <v>1</v>
      </c>
      <c r="F54" s="283" t="s">
        <v>5711</v>
      </c>
      <c r="G54" s="283" t="s">
        <v>5712</v>
      </c>
      <c r="H54" s="284">
        <v>43739.514166666668</v>
      </c>
      <c r="I54" s="284">
        <v>44736.729907407411</v>
      </c>
      <c r="J54" s="283" t="s">
        <v>5657</v>
      </c>
      <c r="K54" s="282">
        <v>0</v>
      </c>
      <c r="L54" s="282">
        <v>0</v>
      </c>
      <c r="M54" s="282">
        <v>1</v>
      </c>
      <c r="N54" s="282">
        <v>0</v>
      </c>
    </row>
    <row r="55" spans="1:14">
      <c r="A55" s="279">
        <v>56903</v>
      </c>
      <c r="B55" s="279">
        <v>20</v>
      </c>
      <c r="C55" s="279">
        <v>1570172</v>
      </c>
      <c r="D55" s="285" t="s">
        <v>5713</v>
      </c>
      <c r="E55" s="282">
        <v>0</v>
      </c>
      <c r="F55" s="283" t="s">
        <v>5656</v>
      </c>
      <c r="G55" s="283" t="s">
        <v>5656</v>
      </c>
      <c r="H55" s="284">
        <v>44717.998518518521</v>
      </c>
      <c r="I55" s="284">
        <v>44717.998518518521</v>
      </c>
      <c r="J55" s="283" t="s">
        <v>5657</v>
      </c>
      <c r="K55" s="282">
        <v>0</v>
      </c>
      <c r="L55" s="282">
        <v>0</v>
      </c>
      <c r="M55" s="282">
        <v>1</v>
      </c>
      <c r="N55" s="282">
        <v>0</v>
      </c>
    </row>
    <row r="56" spans="1:14">
      <c r="A56" s="279">
        <v>41063</v>
      </c>
      <c r="B56" s="279">
        <v>20</v>
      </c>
      <c r="C56" s="279">
        <v>1910249</v>
      </c>
      <c r="D56" s="285" t="s">
        <v>5714</v>
      </c>
      <c r="E56" s="282">
        <v>0</v>
      </c>
      <c r="F56" s="283" t="s">
        <v>5715</v>
      </c>
      <c r="G56" s="283" t="s">
        <v>5712</v>
      </c>
      <c r="H56" s="284">
        <v>42927.657743055555</v>
      </c>
      <c r="I56" s="284">
        <v>44739.753969907404</v>
      </c>
      <c r="J56" s="283" t="s">
        <v>5657</v>
      </c>
      <c r="K56" s="282">
        <v>0</v>
      </c>
      <c r="L56" s="282">
        <v>0</v>
      </c>
      <c r="M56" s="282">
        <v>1</v>
      </c>
      <c r="N56" s="282">
        <v>0</v>
      </c>
    </row>
    <row r="57" spans="1:14">
      <c r="A57" s="279">
        <v>50545</v>
      </c>
      <c r="B57" s="279">
        <v>20</v>
      </c>
      <c r="C57" s="279">
        <v>202145</v>
      </c>
      <c r="D57" s="285" t="s">
        <v>5716</v>
      </c>
      <c r="E57" s="282">
        <v>0</v>
      </c>
      <c r="F57" s="283" t="s">
        <v>5717</v>
      </c>
      <c r="G57" s="283" t="s">
        <v>5712</v>
      </c>
      <c r="H57" s="284">
        <v>44048.56113425926</v>
      </c>
      <c r="I57" s="284">
        <v>44721.898680555554</v>
      </c>
      <c r="J57" s="283" t="s">
        <v>5657</v>
      </c>
      <c r="K57" s="282">
        <v>0</v>
      </c>
      <c r="L57" s="282">
        <v>0</v>
      </c>
      <c r="M57" s="282">
        <v>1</v>
      </c>
      <c r="N57" s="282">
        <v>0</v>
      </c>
    </row>
    <row r="58" spans="1:14">
      <c r="A58" s="279">
        <v>50546</v>
      </c>
      <c r="B58" s="279">
        <v>20</v>
      </c>
      <c r="C58" s="279">
        <v>202146</v>
      </c>
      <c r="D58" s="285" t="s">
        <v>5718</v>
      </c>
      <c r="E58" s="282">
        <v>0</v>
      </c>
      <c r="F58" s="283" t="s">
        <v>5717</v>
      </c>
      <c r="G58" s="283" t="s">
        <v>5712</v>
      </c>
      <c r="H58" s="284">
        <v>44048.561747685184</v>
      </c>
      <c r="I58" s="284">
        <v>44721.898587962962</v>
      </c>
      <c r="J58" s="283" t="s">
        <v>5657</v>
      </c>
      <c r="K58" s="282">
        <v>0</v>
      </c>
      <c r="L58" s="282">
        <v>0</v>
      </c>
      <c r="M58" s="282">
        <v>1</v>
      </c>
      <c r="N58" s="282">
        <v>0</v>
      </c>
    </row>
    <row r="59" spans="1:14">
      <c r="A59" s="279">
        <v>50547</v>
      </c>
      <c r="B59" s="279">
        <v>20</v>
      </c>
      <c r="C59" s="279">
        <v>202147</v>
      </c>
      <c r="D59" s="285" t="s">
        <v>5719</v>
      </c>
      <c r="E59" s="282">
        <v>0</v>
      </c>
      <c r="F59" s="283" t="s">
        <v>5717</v>
      </c>
      <c r="G59" s="283" t="s">
        <v>5712</v>
      </c>
      <c r="H59" s="284">
        <v>44048.562013888892</v>
      </c>
      <c r="I59" s="284">
        <v>44721.898495370369</v>
      </c>
      <c r="J59" s="283" t="s">
        <v>5657</v>
      </c>
      <c r="K59" s="282">
        <v>0</v>
      </c>
      <c r="L59" s="282">
        <v>0</v>
      </c>
      <c r="M59" s="282">
        <v>1</v>
      </c>
      <c r="N59" s="282">
        <v>0</v>
      </c>
    </row>
    <row r="60" spans="1:14">
      <c r="A60" s="279">
        <v>51533</v>
      </c>
      <c r="B60" s="279">
        <v>20</v>
      </c>
      <c r="C60" s="279">
        <v>202320</v>
      </c>
      <c r="D60" s="285" t="s">
        <v>5720</v>
      </c>
      <c r="E60" s="282">
        <v>0</v>
      </c>
      <c r="F60" s="283" t="s">
        <v>5717</v>
      </c>
      <c r="G60" s="283" t="s">
        <v>5712</v>
      </c>
      <c r="H60" s="284">
        <v>44188.456296296295</v>
      </c>
      <c r="I60" s="284">
        <v>44721.873611111114</v>
      </c>
      <c r="J60" s="283" t="s">
        <v>5657</v>
      </c>
      <c r="K60" s="282">
        <v>0</v>
      </c>
      <c r="L60" s="282">
        <v>0</v>
      </c>
      <c r="M60" s="282">
        <v>1</v>
      </c>
      <c r="N60" s="282">
        <v>0</v>
      </c>
    </row>
    <row r="61" spans="1:14">
      <c r="A61" s="279">
        <v>51576</v>
      </c>
      <c r="B61" s="279">
        <v>20</v>
      </c>
      <c r="C61" s="279">
        <v>202343</v>
      </c>
      <c r="D61" s="285" t="s">
        <v>5721</v>
      </c>
      <c r="E61" s="282">
        <v>0</v>
      </c>
      <c r="F61" s="283" t="s">
        <v>5717</v>
      </c>
      <c r="G61" s="283" t="s">
        <v>5722</v>
      </c>
      <c r="H61" s="284">
        <v>44253.716111111113</v>
      </c>
      <c r="I61" s="284">
        <v>44795.660740740743</v>
      </c>
      <c r="J61" s="283" t="s">
        <v>5657</v>
      </c>
      <c r="K61" s="282">
        <v>0</v>
      </c>
      <c r="L61" s="282">
        <v>0</v>
      </c>
      <c r="M61" s="282">
        <v>1</v>
      </c>
      <c r="N61" s="282">
        <v>0</v>
      </c>
    </row>
    <row r="62" spans="1:14">
      <c r="A62" s="279">
        <v>51585</v>
      </c>
      <c r="B62" s="279">
        <v>20</v>
      </c>
      <c r="C62" s="279">
        <v>202350</v>
      </c>
      <c r="D62" s="285" t="s">
        <v>5723</v>
      </c>
      <c r="E62" s="282">
        <v>0</v>
      </c>
      <c r="F62" s="283" t="s">
        <v>5717</v>
      </c>
      <c r="G62" s="283" t="s">
        <v>5712</v>
      </c>
      <c r="H62" s="284">
        <v>44257.673460648148</v>
      </c>
      <c r="I62" s="284">
        <v>44727.471689814818</v>
      </c>
      <c r="J62" s="283" t="s">
        <v>5657</v>
      </c>
      <c r="K62" s="282">
        <v>0</v>
      </c>
      <c r="L62" s="282">
        <v>0</v>
      </c>
      <c r="M62" s="282">
        <v>1</v>
      </c>
      <c r="N62" s="282">
        <v>0</v>
      </c>
    </row>
    <row r="63" spans="1:14">
      <c r="A63" s="279">
        <v>51597</v>
      </c>
      <c r="B63" s="279">
        <v>20</v>
      </c>
      <c r="C63" s="279">
        <v>202355</v>
      </c>
      <c r="D63" s="285" t="s">
        <v>5724</v>
      </c>
      <c r="E63" s="282">
        <v>0</v>
      </c>
      <c r="F63" s="283" t="s">
        <v>5717</v>
      </c>
      <c r="G63" s="283" t="s">
        <v>5712</v>
      </c>
      <c r="H63" s="284">
        <v>44267.533310185187</v>
      </c>
      <c r="I63" s="284">
        <v>44736.837152777778</v>
      </c>
      <c r="J63" s="283" t="s">
        <v>5657</v>
      </c>
      <c r="K63" s="282">
        <v>0</v>
      </c>
      <c r="L63" s="282">
        <v>0</v>
      </c>
      <c r="M63" s="282">
        <v>1</v>
      </c>
      <c r="N63" s="282">
        <v>0</v>
      </c>
    </row>
    <row r="64" spans="1:14">
      <c r="A64" s="279">
        <v>51598</v>
      </c>
      <c r="B64" s="279">
        <v>20</v>
      </c>
      <c r="C64" s="279">
        <v>202356</v>
      </c>
      <c r="D64" s="285" t="s">
        <v>5725</v>
      </c>
      <c r="E64" s="282">
        <v>0</v>
      </c>
      <c r="F64" s="283" t="s">
        <v>5717</v>
      </c>
      <c r="G64" s="283" t="s">
        <v>5712</v>
      </c>
      <c r="H64" s="284">
        <v>44267.533900462964</v>
      </c>
      <c r="I64" s="284">
        <v>44736.837025462963</v>
      </c>
      <c r="J64" s="283" t="s">
        <v>5657</v>
      </c>
      <c r="K64" s="282">
        <v>0</v>
      </c>
      <c r="L64" s="282">
        <v>0</v>
      </c>
      <c r="M64" s="282">
        <v>1</v>
      </c>
      <c r="N64" s="282">
        <v>0</v>
      </c>
    </row>
    <row r="65" spans="1:14">
      <c r="A65" s="279">
        <v>51610</v>
      </c>
      <c r="B65" s="279">
        <v>20</v>
      </c>
      <c r="C65" s="279">
        <v>202362</v>
      </c>
      <c r="D65" s="285" t="s">
        <v>5726</v>
      </c>
      <c r="E65" s="282">
        <v>0</v>
      </c>
      <c r="F65" s="283" t="s">
        <v>5717</v>
      </c>
      <c r="G65" s="283" t="s">
        <v>5712</v>
      </c>
      <c r="H65" s="284">
        <v>44280.642118055555</v>
      </c>
      <c r="I65" s="284">
        <v>44727.477824074071</v>
      </c>
      <c r="J65" s="283" t="s">
        <v>5657</v>
      </c>
      <c r="K65" s="282">
        <v>0</v>
      </c>
      <c r="L65" s="282">
        <v>0</v>
      </c>
      <c r="M65" s="282">
        <v>1</v>
      </c>
      <c r="N65" s="282">
        <v>0</v>
      </c>
    </row>
    <row r="66" spans="1:14">
      <c r="A66" s="279">
        <v>51611</v>
      </c>
      <c r="B66" s="279">
        <v>20</v>
      </c>
      <c r="C66" s="279">
        <v>202363</v>
      </c>
      <c r="D66" s="285" t="s">
        <v>5727</v>
      </c>
      <c r="E66" s="282">
        <v>0</v>
      </c>
      <c r="F66" s="283" t="s">
        <v>5717</v>
      </c>
      <c r="G66" s="283" t="s">
        <v>5712</v>
      </c>
      <c r="H66" s="284">
        <v>44280.642430555556</v>
      </c>
      <c r="I66" s="284">
        <v>44727.477650462963</v>
      </c>
      <c r="J66" s="283" t="s">
        <v>5657</v>
      </c>
      <c r="K66" s="282">
        <v>0</v>
      </c>
      <c r="L66" s="282">
        <v>0</v>
      </c>
      <c r="M66" s="282">
        <v>1</v>
      </c>
      <c r="N66" s="282">
        <v>0</v>
      </c>
    </row>
    <row r="67" spans="1:14">
      <c r="A67" s="279">
        <v>51612</v>
      </c>
      <c r="B67" s="279">
        <v>20</v>
      </c>
      <c r="C67" s="279">
        <v>202364</v>
      </c>
      <c r="D67" s="285" t="s">
        <v>5728</v>
      </c>
      <c r="E67" s="282">
        <v>0</v>
      </c>
      <c r="F67" s="283" t="s">
        <v>5717</v>
      </c>
      <c r="G67" s="283" t="s">
        <v>5712</v>
      </c>
      <c r="H67" s="284">
        <v>44280.642835648148</v>
      </c>
      <c r="I67" s="284">
        <v>44721.876817129632</v>
      </c>
      <c r="J67" s="283" t="s">
        <v>5657</v>
      </c>
      <c r="K67" s="282">
        <v>0</v>
      </c>
      <c r="L67" s="282">
        <v>0</v>
      </c>
      <c r="M67" s="282">
        <v>1</v>
      </c>
      <c r="N67" s="282">
        <v>0</v>
      </c>
    </row>
    <row r="68" spans="1:14">
      <c r="A68" s="279">
        <v>51615</v>
      </c>
      <c r="B68" s="279">
        <v>20</v>
      </c>
      <c r="C68" s="279">
        <v>202367</v>
      </c>
      <c r="D68" s="285" t="s">
        <v>5729</v>
      </c>
      <c r="E68" s="282">
        <v>0</v>
      </c>
      <c r="F68" s="283" t="s">
        <v>5717</v>
      </c>
      <c r="G68" s="283" t="s">
        <v>5712</v>
      </c>
      <c r="H68" s="284">
        <v>44280.652511574073</v>
      </c>
      <c r="I68" s="284">
        <v>44721.877083333333</v>
      </c>
      <c r="J68" s="283" t="s">
        <v>5657</v>
      </c>
      <c r="K68" s="282">
        <v>0</v>
      </c>
      <c r="L68" s="282">
        <v>0</v>
      </c>
      <c r="M68" s="282">
        <v>1</v>
      </c>
      <c r="N68" s="282">
        <v>0</v>
      </c>
    </row>
    <row r="69" spans="1:14">
      <c r="A69" s="279">
        <v>51625</v>
      </c>
      <c r="B69" s="279">
        <v>20</v>
      </c>
      <c r="C69" s="279">
        <v>202375</v>
      </c>
      <c r="D69" s="285" t="s">
        <v>5730</v>
      </c>
      <c r="E69" s="282">
        <v>0</v>
      </c>
      <c r="F69" s="283" t="s">
        <v>5717</v>
      </c>
      <c r="G69" s="283" t="s">
        <v>5712</v>
      </c>
      <c r="H69" s="284">
        <v>44284.54378472222</v>
      </c>
      <c r="I69" s="284">
        <v>44721.877372685187</v>
      </c>
      <c r="J69" s="283" t="s">
        <v>5657</v>
      </c>
      <c r="K69" s="282">
        <v>0</v>
      </c>
      <c r="L69" s="282">
        <v>0</v>
      </c>
      <c r="M69" s="282">
        <v>1</v>
      </c>
      <c r="N69" s="282">
        <v>0</v>
      </c>
    </row>
    <row r="70" spans="1:14">
      <c r="A70" s="279">
        <v>51676</v>
      </c>
      <c r="B70" s="279">
        <v>20</v>
      </c>
      <c r="C70" s="279">
        <v>202397</v>
      </c>
      <c r="D70" s="285" t="s">
        <v>5731</v>
      </c>
      <c r="E70" s="282">
        <v>0</v>
      </c>
      <c r="F70" s="283" t="s">
        <v>5717</v>
      </c>
      <c r="G70" s="283" t="s">
        <v>5717</v>
      </c>
      <c r="H70" s="284">
        <v>44316.648564814815</v>
      </c>
      <c r="I70" s="284">
        <v>44774.41988425926</v>
      </c>
      <c r="J70" s="283" t="s">
        <v>5657</v>
      </c>
      <c r="K70" s="282">
        <v>0</v>
      </c>
      <c r="L70" s="282">
        <v>0</v>
      </c>
      <c r="M70" s="282">
        <v>1</v>
      </c>
      <c r="N70" s="282">
        <v>0</v>
      </c>
    </row>
    <row r="71" spans="1:14">
      <c r="A71" s="279">
        <v>51681</v>
      </c>
      <c r="B71" s="279">
        <v>20</v>
      </c>
      <c r="C71" s="279">
        <v>202400</v>
      </c>
      <c r="D71" s="285" t="s">
        <v>5732</v>
      </c>
      <c r="E71" s="282">
        <v>0</v>
      </c>
      <c r="F71" s="283" t="s">
        <v>5717</v>
      </c>
      <c r="G71" s="283" t="s">
        <v>5712</v>
      </c>
      <c r="H71" s="284">
        <v>44321.670428240737</v>
      </c>
      <c r="I71" s="284">
        <v>44739.75335648148</v>
      </c>
      <c r="J71" s="283" t="s">
        <v>5657</v>
      </c>
      <c r="K71" s="282">
        <v>0</v>
      </c>
      <c r="L71" s="282">
        <v>0</v>
      </c>
      <c r="M71" s="282">
        <v>1</v>
      </c>
      <c r="N71" s="282">
        <v>0</v>
      </c>
    </row>
    <row r="72" spans="1:14">
      <c r="A72" s="279">
        <v>51682</v>
      </c>
      <c r="B72" s="279">
        <v>20</v>
      </c>
      <c r="C72" s="279">
        <v>202401</v>
      </c>
      <c r="D72" s="285" t="s">
        <v>5733</v>
      </c>
      <c r="E72" s="282">
        <v>0</v>
      </c>
      <c r="F72" s="283" t="s">
        <v>5717</v>
      </c>
      <c r="G72" s="283" t="s">
        <v>5712</v>
      </c>
      <c r="H72" s="284">
        <v>44321.67082175926</v>
      </c>
      <c r="I72" s="284">
        <v>44739.753194444442</v>
      </c>
      <c r="J72" s="283" t="s">
        <v>5657</v>
      </c>
      <c r="K72" s="282">
        <v>0</v>
      </c>
      <c r="L72" s="282">
        <v>0</v>
      </c>
      <c r="M72" s="282">
        <v>1</v>
      </c>
      <c r="N72" s="282">
        <v>0</v>
      </c>
    </row>
    <row r="73" spans="1:14">
      <c r="A73" s="279">
        <v>51683</v>
      </c>
      <c r="B73" s="279">
        <v>20</v>
      </c>
      <c r="C73" s="279">
        <v>202402</v>
      </c>
      <c r="D73" s="285" t="s">
        <v>5734</v>
      </c>
      <c r="E73" s="282">
        <v>0</v>
      </c>
      <c r="F73" s="283" t="s">
        <v>5717</v>
      </c>
      <c r="G73" s="283" t="s">
        <v>5712</v>
      </c>
      <c r="H73" s="284">
        <v>44321.671087962961</v>
      </c>
      <c r="I73" s="284">
        <v>44739.75271990741</v>
      </c>
      <c r="J73" s="283" t="s">
        <v>5657</v>
      </c>
      <c r="K73" s="282">
        <v>0</v>
      </c>
      <c r="L73" s="282">
        <v>0</v>
      </c>
      <c r="M73" s="282">
        <v>1</v>
      </c>
      <c r="N73" s="282">
        <v>0</v>
      </c>
    </row>
    <row r="74" spans="1:14">
      <c r="A74" s="279">
        <v>51684</v>
      </c>
      <c r="B74" s="279">
        <v>20</v>
      </c>
      <c r="C74" s="279">
        <v>202403</v>
      </c>
      <c r="D74" s="285" t="s">
        <v>5735</v>
      </c>
      <c r="E74" s="282">
        <v>0</v>
      </c>
      <c r="F74" s="283" t="s">
        <v>5717</v>
      </c>
      <c r="G74" s="283" t="s">
        <v>5712</v>
      </c>
      <c r="H74" s="284">
        <v>44321.671377314815</v>
      </c>
      <c r="I74" s="284">
        <v>44739.752569444441</v>
      </c>
      <c r="J74" s="283" t="s">
        <v>5657</v>
      </c>
      <c r="K74" s="282">
        <v>0</v>
      </c>
      <c r="L74" s="282">
        <v>0</v>
      </c>
      <c r="M74" s="282">
        <v>1</v>
      </c>
      <c r="N74" s="282">
        <v>0</v>
      </c>
    </row>
    <row r="75" spans="1:14">
      <c r="A75" s="279">
        <v>51685</v>
      </c>
      <c r="B75" s="279">
        <v>20</v>
      </c>
      <c r="C75" s="279">
        <v>202404</v>
      </c>
      <c r="D75" s="285" t="s">
        <v>5736</v>
      </c>
      <c r="E75" s="282">
        <v>0</v>
      </c>
      <c r="F75" s="283" t="s">
        <v>5717</v>
      </c>
      <c r="G75" s="283" t="s">
        <v>5712</v>
      </c>
      <c r="H75" s="284">
        <v>44321.673449074071</v>
      </c>
      <c r="I75" s="284">
        <v>44739.752418981479</v>
      </c>
      <c r="J75" s="283" t="s">
        <v>5657</v>
      </c>
      <c r="K75" s="282">
        <v>0</v>
      </c>
      <c r="L75" s="282">
        <v>0</v>
      </c>
      <c r="M75" s="282">
        <v>1</v>
      </c>
      <c r="N75" s="282">
        <v>0</v>
      </c>
    </row>
    <row r="76" spans="1:14">
      <c r="A76" s="279">
        <v>51686</v>
      </c>
      <c r="B76" s="279">
        <v>20</v>
      </c>
      <c r="C76" s="279">
        <v>202405</v>
      </c>
      <c r="D76" s="285" t="s">
        <v>5737</v>
      </c>
      <c r="E76" s="282">
        <v>0</v>
      </c>
      <c r="F76" s="283" t="s">
        <v>5717</v>
      </c>
      <c r="G76" s="283" t="s">
        <v>5717</v>
      </c>
      <c r="H76" s="284">
        <v>44321.681122685186</v>
      </c>
      <c r="I76" s="284">
        <v>44767.546655092592</v>
      </c>
      <c r="J76" s="283" t="s">
        <v>5657</v>
      </c>
      <c r="K76" s="282">
        <v>0</v>
      </c>
      <c r="L76" s="282">
        <v>0</v>
      </c>
      <c r="M76" s="282">
        <v>1</v>
      </c>
      <c r="N76" s="282">
        <v>0</v>
      </c>
    </row>
    <row r="77" spans="1:14">
      <c r="A77" s="279">
        <v>51689</v>
      </c>
      <c r="B77" s="279">
        <v>20</v>
      </c>
      <c r="C77" s="279">
        <v>202407</v>
      </c>
      <c r="D77" s="285" t="s">
        <v>5738</v>
      </c>
      <c r="E77" s="282">
        <v>0</v>
      </c>
      <c r="F77" s="283" t="s">
        <v>5717</v>
      </c>
      <c r="G77" s="283" t="s">
        <v>5712</v>
      </c>
      <c r="H77" s="284">
        <v>44327.687141203707</v>
      </c>
      <c r="I77" s="284">
        <v>44749.454930555556</v>
      </c>
      <c r="J77" s="283" t="s">
        <v>5657</v>
      </c>
      <c r="K77" s="282">
        <v>0</v>
      </c>
      <c r="L77" s="282">
        <v>0</v>
      </c>
      <c r="M77" s="282">
        <v>1</v>
      </c>
      <c r="N77" s="282">
        <v>0</v>
      </c>
    </row>
    <row r="78" spans="1:14">
      <c r="A78" s="279">
        <v>51701</v>
      </c>
      <c r="B78" s="279">
        <v>20</v>
      </c>
      <c r="C78" s="279">
        <v>202415</v>
      </c>
      <c r="D78" s="285" t="s">
        <v>5739</v>
      </c>
      <c r="E78" s="282">
        <v>0</v>
      </c>
      <c r="F78" s="283" t="s">
        <v>5717</v>
      </c>
      <c r="G78" s="283" t="s">
        <v>5712</v>
      </c>
      <c r="H78" s="284">
        <v>44335.708055555559</v>
      </c>
      <c r="I78" s="284">
        <v>44729.644976851851</v>
      </c>
      <c r="J78" s="283" t="s">
        <v>5657</v>
      </c>
      <c r="K78" s="282">
        <v>0</v>
      </c>
      <c r="L78" s="282">
        <v>0</v>
      </c>
      <c r="M78" s="282">
        <v>1</v>
      </c>
      <c r="N78" s="282">
        <v>0</v>
      </c>
    </row>
    <row r="79" spans="1:14">
      <c r="A79" s="279">
        <v>51725</v>
      </c>
      <c r="B79" s="279">
        <v>20</v>
      </c>
      <c r="C79" s="279">
        <v>202430</v>
      </c>
      <c r="D79" s="285" t="s">
        <v>5740</v>
      </c>
      <c r="E79" s="282">
        <v>0</v>
      </c>
      <c r="F79" s="283" t="s">
        <v>5717</v>
      </c>
      <c r="G79" s="283" t="s">
        <v>5712</v>
      </c>
      <c r="H79" s="284">
        <v>44361.619745370372</v>
      </c>
      <c r="I79" s="284">
        <v>44739.968923611108</v>
      </c>
      <c r="J79" s="283" t="s">
        <v>5657</v>
      </c>
      <c r="K79" s="282">
        <v>0</v>
      </c>
      <c r="L79" s="282">
        <v>0</v>
      </c>
      <c r="M79" s="282">
        <v>1</v>
      </c>
      <c r="N79" s="282">
        <v>0</v>
      </c>
    </row>
    <row r="80" spans="1:14">
      <c r="A80" s="279">
        <v>51726</v>
      </c>
      <c r="B80" s="279">
        <v>20</v>
      </c>
      <c r="C80" s="279">
        <v>202431</v>
      </c>
      <c r="D80" s="285" t="s">
        <v>5741</v>
      </c>
      <c r="E80" s="282">
        <v>0</v>
      </c>
      <c r="F80" s="283" t="s">
        <v>5717</v>
      </c>
      <c r="G80" s="283" t="s">
        <v>5712</v>
      </c>
      <c r="H80" s="284">
        <v>44361.620081018518</v>
      </c>
      <c r="I80" s="284">
        <v>44739.968784722223</v>
      </c>
      <c r="J80" s="283" t="s">
        <v>5657</v>
      </c>
      <c r="K80" s="282">
        <v>0</v>
      </c>
      <c r="L80" s="282">
        <v>0</v>
      </c>
      <c r="M80" s="282">
        <v>1</v>
      </c>
      <c r="N80" s="282">
        <v>0</v>
      </c>
    </row>
    <row r="81" spans="1:14">
      <c r="A81" s="279">
        <v>51727</v>
      </c>
      <c r="B81" s="279">
        <v>20</v>
      </c>
      <c r="C81" s="279">
        <v>202432</v>
      </c>
      <c r="D81" s="285" t="s">
        <v>5742</v>
      </c>
      <c r="E81" s="282">
        <v>0</v>
      </c>
      <c r="F81" s="283" t="s">
        <v>5717</v>
      </c>
      <c r="G81" s="283" t="s">
        <v>5712</v>
      </c>
      <c r="H81" s="284">
        <v>44361.620405092595</v>
      </c>
      <c r="I81" s="284">
        <v>44739.968657407408</v>
      </c>
      <c r="J81" s="283" t="s">
        <v>5657</v>
      </c>
      <c r="K81" s="282">
        <v>0</v>
      </c>
      <c r="L81" s="282">
        <v>0</v>
      </c>
      <c r="M81" s="282">
        <v>1</v>
      </c>
      <c r="N81" s="282">
        <v>0</v>
      </c>
    </row>
    <row r="82" spans="1:14">
      <c r="A82" s="279">
        <v>51728</v>
      </c>
      <c r="B82" s="279">
        <v>20</v>
      </c>
      <c r="C82" s="279">
        <v>202433</v>
      </c>
      <c r="D82" s="285" t="s">
        <v>5743</v>
      </c>
      <c r="E82" s="282">
        <v>0</v>
      </c>
      <c r="F82" s="283" t="s">
        <v>5717</v>
      </c>
      <c r="G82" s="283" t="s">
        <v>5712</v>
      </c>
      <c r="H82" s="284">
        <v>44361.620717592596</v>
      </c>
      <c r="I82" s="284">
        <v>44739.968530092592</v>
      </c>
      <c r="J82" s="283" t="s">
        <v>5657</v>
      </c>
      <c r="K82" s="282">
        <v>0</v>
      </c>
      <c r="L82" s="282">
        <v>0</v>
      </c>
      <c r="M82" s="282">
        <v>1</v>
      </c>
      <c r="N82" s="282">
        <v>0</v>
      </c>
    </row>
    <row r="83" spans="1:14">
      <c r="A83" s="279">
        <v>51747</v>
      </c>
      <c r="B83" s="279">
        <v>20</v>
      </c>
      <c r="C83" s="279">
        <v>202449</v>
      </c>
      <c r="D83" s="285" t="s">
        <v>5744</v>
      </c>
      <c r="E83" s="282">
        <v>0</v>
      </c>
      <c r="F83" s="283" t="s">
        <v>5717</v>
      </c>
      <c r="G83" s="283" t="s">
        <v>5712</v>
      </c>
      <c r="H83" s="284">
        <v>44362.648831018516</v>
      </c>
      <c r="I83" s="284">
        <v>44749.429756944446</v>
      </c>
      <c r="J83" s="283" t="s">
        <v>5657</v>
      </c>
      <c r="K83" s="282">
        <v>0</v>
      </c>
      <c r="L83" s="282">
        <v>0</v>
      </c>
      <c r="M83" s="282">
        <v>1</v>
      </c>
      <c r="N83" s="282">
        <v>0</v>
      </c>
    </row>
    <row r="84" spans="1:14">
      <c r="A84" s="279">
        <v>51940</v>
      </c>
      <c r="B84" s="279">
        <v>20</v>
      </c>
      <c r="C84" s="279">
        <v>202492</v>
      </c>
      <c r="D84" s="285" t="s">
        <v>5745</v>
      </c>
      <c r="E84" s="282">
        <v>0</v>
      </c>
      <c r="F84" s="283" t="s">
        <v>5717</v>
      </c>
      <c r="G84" s="283" t="s">
        <v>5712</v>
      </c>
      <c r="H84" s="284">
        <v>44421.512824074074</v>
      </c>
      <c r="I84" s="284">
        <v>44721.86513888889</v>
      </c>
      <c r="J84" s="283" t="s">
        <v>5657</v>
      </c>
      <c r="K84" s="282">
        <v>0</v>
      </c>
      <c r="L84" s="282">
        <v>0</v>
      </c>
      <c r="M84" s="282">
        <v>1</v>
      </c>
      <c r="N84" s="282">
        <v>0</v>
      </c>
    </row>
    <row r="85" spans="1:14">
      <c r="A85" s="279">
        <v>51974</v>
      </c>
      <c r="B85" s="279">
        <v>20</v>
      </c>
      <c r="C85" s="279">
        <v>202513</v>
      </c>
      <c r="D85" s="285" t="s">
        <v>5746</v>
      </c>
      <c r="E85" s="282">
        <v>0</v>
      </c>
      <c r="F85" s="283" t="s">
        <v>5717</v>
      </c>
      <c r="G85" s="283" t="s">
        <v>5712</v>
      </c>
      <c r="H85" s="284">
        <v>44441.601145833331</v>
      </c>
      <c r="I85" s="284">
        <v>44736.804791666669</v>
      </c>
      <c r="J85" s="283" t="s">
        <v>5657</v>
      </c>
      <c r="K85" s="282">
        <v>0</v>
      </c>
      <c r="L85" s="282">
        <v>0</v>
      </c>
      <c r="M85" s="282">
        <v>1</v>
      </c>
      <c r="N85" s="282">
        <v>0</v>
      </c>
    </row>
    <row r="86" spans="1:14">
      <c r="A86" s="279">
        <v>51983</v>
      </c>
      <c r="B86" s="279">
        <v>20</v>
      </c>
      <c r="C86" s="279">
        <v>202517</v>
      </c>
      <c r="D86" s="285" t="s">
        <v>5747</v>
      </c>
      <c r="E86" s="282">
        <v>0</v>
      </c>
      <c r="F86" s="283" t="s">
        <v>5717</v>
      </c>
      <c r="G86" s="283" t="s">
        <v>5712</v>
      </c>
      <c r="H86" s="284">
        <v>44453.531273148146</v>
      </c>
      <c r="I86" s="284">
        <v>44721.878668981481</v>
      </c>
      <c r="J86" s="283" t="s">
        <v>5657</v>
      </c>
      <c r="K86" s="282">
        <v>0</v>
      </c>
      <c r="L86" s="282">
        <v>0</v>
      </c>
      <c r="M86" s="282">
        <v>1</v>
      </c>
      <c r="N86" s="282">
        <v>0</v>
      </c>
    </row>
    <row r="87" spans="1:14">
      <c r="A87" s="279">
        <v>51992</v>
      </c>
      <c r="B87" s="279">
        <v>20</v>
      </c>
      <c r="C87" s="279">
        <v>202525</v>
      </c>
      <c r="D87" s="285" t="s">
        <v>5748</v>
      </c>
      <c r="E87" s="282">
        <v>0</v>
      </c>
      <c r="F87" s="283" t="s">
        <v>5717</v>
      </c>
      <c r="G87" s="283" t="s">
        <v>5712</v>
      </c>
      <c r="H87" s="284">
        <v>44469.417696759258</v>
      </c>
      <c r="I87" s="284">
        <v>44721.864687499998</v>
      </c>
      <c r="J87" s="283" t="s">
        <v>5657</v>
      </c>
      <c r="K87" s="282">
        <v>0</v>
      </c>
      <c r="L87" s="282">
        <v>0</v>
      </c>
      <c r="M87" s="282">
        <v>1</v>
      </c>
      <c r="N87" s="282">
        <v>0</v>
      </c>
    </row>
    <row r="88" spans="1:14">
      <c r="A88" s="279">
        <v>51997</v>
      </c>
      <c r="B88" s="279">
        <v>20</v>
      </c>
      <c r="C88" s="279">
        <v>202529</v>
      </c>
      <c r="D88" s="285" t="s">
        <v>5749</v>
      </c>
      <c r="E88" s="282">
        <v>0</v>
      </c>
      <c r="F88" s="283" t="s">
        <v>5717</v>
      </c>
      <c r="G88" s="283" t="s">
        <v>5712</v>
      </c>
      <c r="H88" s="284">
        <v>44470.486921296295</v>
      </c>
      <c r="I88" s="284">
        <v>44729.530023148145</v>
      </c>
      <c r="J88" s="283" t="s">
        <v>5657</v>
      </c>
      <c r="K88" s="282">
        <v>0</v>
      </c>
      <c r="L88" s="282">
        <v>0</v>
      </c>
      <c r="M88" s="282">
        <v>1</v>
      </c>
      <c r="N88" s="282">
        <v>0</v>
      </c>
    </row>
    <row r="89" spans="1:14">
      <c r="A89" s="279">
        <v>51998</v>
      </c>
      <c r="B89" s="279">
        <v>20</v>
      </c>
      <c r="C89" s="279">
        <v>202530</v>
      </c>
      <c r="D89" s="285" t="s">
        <v>5750</v>
      </c>
      <c r="E89" s="282">
        <v>0</v>
      </c>
      <c r="F89" s="283" t="s">
        <v>5717</v>
      </c>
      <c r="G89" s="283" t="s">
        <v>5712</v>
      </c>
      <c r="H89" s="284">
        <v>44470.48715277778</v>
      </c>
      <c r="I89" s="284">
        <v>44729.529143518521</v>
      </c>
      <c r="J89" s="283" t="s">
        <v>5657</v>
      </c>
      <c r="K89" s="282">
        <v>0</v>
      </c>
      <c r="L89" s="282">
        <v>0</v>
      </c>
      <c r="M89" s="282">
        <v>1</v>
      </c>
      <c r="N89" s="282">
        <v>0</v>
      </c>
    </row>
    <row r="90" spans="1:14">
      <c r="A90" s="279">
        <v>51999</v>
      </c>
      <c r="B90" s="279">
        <v>20</v>
      </c>
      <c r="C90" s="279">
        <v>202531</v>
      </c>
      <c r="D90" s="285" t="s">
        <v>5751</v>
      </c>
      <c r="E90" s="282">
        <v>0</v>
      </c>
      <c r="F90" s="283" t="s">
        <v>5717</v>
      </c>
      <c r="G90" s="283" t="s">
        <v>5712</v>
      </c>
      <c r="H90" s="284">
        <v>44470.488368055558</v>
      </c>
      <c r="I90" s="284">
        <v>44729.528796296298</v>
      </c>
      <c r="J90" s="283" t="s">
        <v>5657</v>
      </c>
      <c r="K90" s="282">
        <v>0</v>
      </c>
      <c r="L90" s="282">
        <v>0</v>
      </c>
      <c r="M90" s="282">
        <v>1</v>
      </c>
      <c r="N90" s="282">
        <v>0</v>
      </c>
    </row>
    <row r="91" spans="1:14">
      <c r="A91" s="279">
        <v>52011</v>
      </c>
      <c r="B91" s="279">
        <v>20</v>
      </c>
      <c r="C91" s="279">
        <v>202533</v>
      </c>
      <c r="D91" s="285" t="s">
        <v>5752</v>
      </c>
      <c r="E91" s="282">
        <v>0</v>
      </c>
      <c r="F91" s="283" t="s">
        <v>5717</v>
      </c>
      <c r="G91" s="283" t="s">
        <v>5712</v>
      </c>
      <c r="H91" s="284">
        <v>44487.613622685189</v>
      </c>
      <c r="I91" s="284">
        <v>44721.878101851849</v>
      </c>
      <c r="J91" s="283" t="s">
        <v>5657</v>
      </c>
      <c r="K91" s="282">
        <v>0</v>
      </c>
      <c r="L91" s="282">
        <v>0</v>
      </c>
      <c r="M91" s="282">
        <v>1</v>
      </c>
      <c r="N91" s="282">
        <v>0</v>
      </c>
    </row>
    <row r="92" spans="1:14">
      <c r="A92" s="279">
        <v>52023</v>
      </c>
      <c r="B92" s="279">
        <v>20</v>
      </c>
      <c r="C92" s="279">
        <v>202541</v>
      </c>
      <c r="D92" s="285" t="s">
        <v>5753</v>
      </c>
      <c r="E92" s="282">
        <v>0</v>
      </c>
      <c r="F92" s="283" t="s">
        <v>5717</v>
      </c>
      <c r="G92" s="283" t="s">
        <v>5712</v>
      </c>
      <c r="H92" s="284">
        <v>44491.441921296297</v>
      </c>
      <c r="I92" s="284">
        <v>44727.478506944448</v>
      </c>
      <c r="J92" s="283" t="s">
        <v>5657</v>
      </c>
      <c r="K92" s="282">
        <v>0</v>
      </c>
      <c r="L92" s="282">
        <v>0</v>
      </c>
      <c r="M92" s="282">
        <v>1</v>
      </c>
      <c r="N92" s="282">
        <v>0</v>
      </c>
    </row>
    <row r="93" spans="1:14">
      <c r="A93" s="279">
        <v>52094</v>
      </c>
      <c r="B93" s="279">
        <v>20</v>
      </c>
      <c r="C93" s="279">
        <v>202570</v>
      </c>
      <c r="D93" s="285" t="s">
        <v>5754</v>
      </c>
      <c r="E93" s="282">
        <v>0</v>
      </c>
      <c r="F93" s="283" t="s">
        <v>5717</v>
      </c>
      <c r="G93" s="283" t="s">
        <v>5712</v>
      </c>
      <c r="H93" s="284">
        <v>44613.490729166668</v>
      </c>
      <c r="I93" s="284">
        <v>44739.968356481484</v>
      </c>
      <c r="J93" s="283" t="s">
        <v>5657</v>
      </c>
      <c r="K93" s="282">
        <v>0</v>
      </c>
      <c r="L93" s="282">
        <v>0</v>
      </c>
      <c r="M93" s="282">
        <v>1</v>
      </c>
      <c r="N93" s="282">
        <v>0</v>
      </c>
    </row>
    <row r="94" spans="1:14">
      <c r="A94" s="279">
        <v>52095</v>
      </c>
      <c r="B94" s="279">
        <v>20</v>
      </c>
      <c r="C94" s="279">
        <v>202571</v>
      </c>
      <c r="D94" s="285" t="s">
        <v>5755</v>
      </c>
      <c r="E94" s="282">
        <v>0</v>
      </c>
      <c r="F94" s="283" t="s">
        <v>5717</v>
      </c>
      <c r="G94" s="283" t="s">
        <v>5712</v>
      </c>
      <c r="H94" s="284">
        <v>44613.491122685184</v>
      </c>
      <c r="I94" s="284">
        <v>44739.968229166669</v>
      </c>
      <c r="J94" s="283" t="s">
        <v>5657</v>
      </c>
      <c r="K94" s="282">
        <v>0</v>
      </c>
      <c r="L94" s="282">
        <v>0</v>
      </c>
      <c r="M94" s="282">
        <v>1</v>
      </c>
      <c r="N94" s="282">
        <v>0</v>
      </c>
    </row>
    <row r="95" spans="1:14">
      <c r="A95" s="279">
        <v>52132</v>
      </c>
      <c r="B95" s="279">
        <v>20</v>
      </c>
      <c r="C95" s="279">
        <v>202591</v>
      </c>
      <c r="D95" s="285" t="s">
        <v>5756</v>
      </c>
      <c r="E95" s="282">
        <v>0</v>
      </c>
      <c r="F95" s="283" t="s">
        <v>5717</v>
      </c>
      <c r="G95" s="283" t="s">
        <v>5712</v>
      </c>
      <c r="H95" s="284">
        <v>44672.502337962964</v>
      </c>
      <c r="I95" s="284">
        <v>44729.649710648147</v>
      </c>
      <c r="J95" s="283" t="s">
        <v>5657</v>
      </c>
      <c r="K95" s="282">
        <v>0</v>
      </c>
      <c r="L95" s="282">
        <v>0</v>
      </c>
      <c r="M95" s="282">
        <v>1</v>
      </c>
      <c r="N95" s="282">
        <v>0</v>
      </c>
    </row>
    <row r="96" spans="1:14">
      <c r="A96" s="279">
        <v>59986</v>
      </c>
      <c r="B96" s="279">
        <v>20</v>
      </c>
      <c r="C96" s="279">
        <v>202609</v>
      </c>
      <c r="D96" s="285" t="s">
        <v>5757</v>
      </c>
      <c r="E96" s="282">
        <v>0</v>
      </c>
      <c r="F96" s="283" t="s">
        <v>5717</v>
      </c>
      <c r="G96" s="283" t="s">
        <v>5717</v>
      </c>
      <c r="H96" s="284">
        <v>44792.477071759262</v>
      </c>
      <c r="I96" s="284">
        <v>44797.627199074072</v>
      </c>
      <c r="J96" s="283" t="s">
        <v>5657</v>
      </c>
      <c r="K96" s="282">
        <v>0</v>
      </c>
      <c r="L96" s="282">
        <v>0</v>
      </c>
      <c r="M96" s="282">
        <v>1</v>
      </c>
      <c r="N96" s="282">
        <v>0</v>
      </c>
    </row>
    <row r="97" spans="1:14">
      <c r="A97" s="279">
        <v>9812</v>
      </c>
      <c r="B97" s="279">
        <v>20</v>
      </c>
      <c r="C97" s="279">
        <v>213722</v>
      </c>
      <c r="D97" s="285" t="s">
        <v>5758</v>
      </c>
      <c r="E97" s="282">
        <v>0</v>
      </c>
      <c r="F97" s="283" t="s">
        <v>5656</v>
      </c>
      <c r="G97" s="283" t="s">
        <v>5712</v>
      </c>
      <c r="H97" s="284">
        <v>41423.555324074077</v>
      </c>
      <c r="I97" s="284">
        <v>44736.745428240742</v>
      </c>
      <c r="J97" s="283" t="s">
        <v>5657</v>
      </c>
      <c r="K97" s="282">
        <v>0</v>
      </c>
      <c r="L97" s="282">
        <v>0</v>
      </c>
      <c r="M97" s="282">
        <v>1</v>
      </c>
      <c r="N97" s="282">
        <v>0</v>
      </c>
    </row>
    <row r="98" spans="1:14">
      <c r="A98" s="279">
        <v>9813</v>
      </c>
      <c r="B98" s="279">
        <v>20</v>
      </c>
      <c r="C98" s="279">
        <v>213732</v>
      </c>
      <c r="D98" s="285" t="s">
        <v>5759</v>
      </c>
      <c r="E98" s="282">
        <v>0</v>
      </c>
      <c r="F98" s="283" t="s">
        <v>5656</v>
      </c>
      <c r="G98" s="283" t="s">
        <v>5712</v>
      </c>
      <c r="H98" s="284">
        <v>41423.555324074077</v>
      </c>
      <c r="I98" s="284">
        <v>44736.745289351849</v>
      </c>
      <c r="J98" s="283" t="s">
        <v>5657</v>
      </c>
      <c r="K98" s="282">
        <v>0</v>
      </c>
      <c r="L98" s="282">
        <v>0</v>
      </c>
      <c r="M98" s="282">
        <v>1</v>
      </c>
      <c r="N98" s="282">
        <v>0</v>
      </c>
    </row>
    <row r="99" spans="1:14">
      <c r="A99" s="279">
        <v>57802</v>
      </c>
      <c r="B99" s="279">
        <v>20</v>
      </c>
      <c r="C99" s="279">
        <v>241671</v>
      </c>
      <c r="D99" s="285" t="s">
        <v>5760</v>
      </c>
      <c r="E99" s="282">
        <v>0</v>
      </c>
      <c r="F99" s="283" t="s">
        <v>5656</v>
      </c>
      <c r="G99" s="283" t="s">
        <v>5656</v>
      </c>
      <c r="H99" s="284">
        <v>44717.998518518521</v>
      </c>
      <c r="I99" s="284">
        <v>44717.998518518521</v>
      </c>
      <c r="J99" s="283" t="s">
        <v>5657</v>
      </c>
      <c r="K99" s="282">
        <v>0</v>
      </c>
      <c r="L99" s="282">
        <v>0</v>
      </c>
      <c r="M99" s="282">
        <v>1</v>
      </c>
      <c r="N99" s="282">
        <v>0</v>
      </c>
    </row>
    <row r="100" spans="1:14">
      <c r="A100" s="279">
        <v>56801</v>
      </c>
      <c r="B100" s="279">
        <v>20</v>
      </c>
      <c r="C100" s="279">
        <v>2482381</v>
      </c>
      <c r="D100" s="285" t="s">
        <v>5761</v>
      </c>
      <c r="E100" s="282">
        <v>0</v>
      </c>
      <c r="F100" s="283" t="s">
        <v>5656</v>
      </c>
      <c r="G100" s="283" t="s">
        <v>5656</v>
      </c>
      <c r="H100" s="284">
        <v>44717.998518518521</v>
      </c>
      <c r="I100" s="284">
        <v>44717.998518518521</v>
      </c>
      <c r="J100" s="283" t="s">
        <v>5657</v>
      </c>
      <c r="K100" s="282">
        <v>0</v>
      </c>
      <c r="L100" s="282">
        <v>0</v>
      </c>
      <c r="M100" s="282">
        <v>1</v>
      </c>
      <c r="N100" s="282">
        <v>0</v>
      </c>
    </row>
    <row r="101" spans="1:14">
      <c r="A101" s="279">
        <v>50298</v>
      </c>
      <c r="B101" s="279">
        <v>20</v>
      </c>
      <c r="C101" s="279">
        <v>26451564</v>
      </c>
      <c r="D101" s="285" t="s">
        <v>5315</v>
      </c>
      <c r="E101" s="282">
        <v>1</v>
      </c>
      <c r="F101" s="283" t="s">
        <v>5711</v>
      </c>
      <c r="G101" s="283" t="s">
        <v>5722</v>
      </c>
      <c r="H101" s="284">
        <v>43844.641446759262</v>
      </c>
      <c r="I101" s="284">
        <v>44781.608981481484</v>
      </c>
      <c r="J101" s="283" t="s">
        <v>5657</v>
      </c>
      <c r="K101" s="282">
        <v>0</v>
      </c>
      <c r="L101" s="282">
        <v>0</v>
      </c>
      <c r="M101" s="282">
        <v>1</v>
      </c>
      <c r="N101" s="282">
        <v>0</v>
      </c>
    </row>
    <row r="102" spans="1:14">
      <c r="A102" s="279">
        <v>58354</v>
      </c>
      <c r="B102" s="279">
        <v>20</v>
      </c>
      <c r="C102" s="279">
        <v>2659772</v>
      </c>
      <c r="D102" s="285" t="s">
        <v>5762</v>
      </c>
      <c r="E102" s="282">
        <v>0</v>
      </c>
      <c r="F102" s="283" t="s">
        <v>5656</v>
      </c>
      <c r="G102" s="283" t="s">
        <v>5656</v>
      </c>
      <c r="H102" s="284">
        <v>44717.998518518521</v>
      </c>
      <c r="I102" s="284">
        <v>44717.998518518521</v>
      </c>
      <c r="J102" s="283" t="s">
        <v>5657</v>
      </c>
      <c r="K102" s="282">
        <v>0</v>
      </c>
      <c r="L102" s="282">
        <v>0</v>
      </c>
      <c r="M102" s="282">
        <v>1</v>
      </c>
      <c r="N102" s="282">
        <v>0</v>
      </c>
    </row>
    <row r="103" spans="1:14">
      <c r="A103" s="279">
        <v>13931</v>
      </c>
      <c r="B103" s="279">
        <v>20</v>
      </c>
      <c r="C103" s="279">
        <v>2719661</v>
      </c>
      <c r="D103" s="285" t="s">
        <v>5763</v>
      </c>
      <c r="E103" s="282">
        <v>0</v>
      </c>
      <c r="F103" s="283" t="s">
        <v>5656</v>
      </c>
      <c r="G103" s="283" t="s">
        <v>5712</v>
      </c>
      <c r="H103" s="284">
        <v>41423.555324074077</v>
      </c>
      <c r="I103" s="284">
        <v>44736.744456018518</v>
      </c>
      <c r="J103" s="283" t="s">
        <v>5657</v>
      </c>
      <c r="K103" s="282">
        <v>0</v>
      </c>
      <c r="L103" s="282">
        <v>0</v>
      </c>
      <c r="M103" s="282">
        <v>1</v>
      </c>
      <c r="N103" s="282">
        <v>0</v>
      </c>
    </row>
    <row r="104" spans="1:14">
      <c r="A104" s="279">
        <v>13932</v>
      </c>
      <c r="B104" s="279">
        <v>20</v>
      </c>
      <c r="C104" s="279">
        <v>2719664</v>
      </c>
      <c r="D104" s="285" t="s">
        <v>5764</v>
      </c>
      <c r="E104" s="282">
        <v>0</v>
      </c>
      <c r="F104" s="283" t="s">
        <v>5656</v>
      </c>
      <c r="G104" s="283" t="s">
        <v>5712</v>
      </c>
      <c r="H104" s="284">
        <v>41423.555324074077</v>
      </c>
      <c r="I104" s="284">
        <v>44736.744328703702</v>
      </c>
      <c r="J104" s="283" t="s">
        <v>5657</v>
      </c>
      <c r="K104" s="282">
        <v>3</v>
      </c>
      <c r="L104" s="282">
        <v>6</v>
      </c>
      <c r="M104" s="282">
        <v>1</v>
      </c>
      <c r="N104" s="282">
        <v>0</v>
      </c>
    </row>
    <row r="105" spans="1:14">
      <c r="A105" s="279">
        <v>13933</v>
      </c>
      <c r="B105" s="279">
        <v>20</v>
      </c>
      <c r="C105" s="279">
        <v>2719667</v>
      </c>
      <c r="D105" s="285" t="s">
        <v>5765</v>
      </c>
      <c r="E105" s="282">
        <v>0</v>
      </c>
      <c r="F105" s="283" t="s">
        <v>5656</v>
      </c>
      <c r="G105" s="283" t="s">
        <v>5712</v>
      </c>
      <c r="H105" s="284">
        <v>41423.555324074077</v>
      </c>
      <c r="I105" s="284">
        <v>44736.74417824074</v>
      </c>
      <c r="J105" s="283" t="s">
        <v>5657</v>
      </c>
      <c r="K105" s="282">
        <v>0</v>
      </c>
      <c r="L105" s="282">
        <v>0</v>
      </c>
      <c r="M105" s="282">
        <v>1</v>
      </c>
      <c r="N105" s="282">
        <v>0</v>
      </c>
    </row>
    <row r="106" spans="1:14">
      <c r="A106" s="279">
        <v>56802</v>
      </c>
      <c r="B106" s="279">
        <v>20</v>
      </c>
      <c r="C106" s="279">
        <v>2854381</v>
      </c>
      <c r="D106" s="285" t="s">
        <v>5766</v>
      </c>
      <c r="E106" s="282">
        <v>0</v>
      </c>
      <c r="F106" s="283" t="s">
        <v>5656</v>
      </c>
      <c r="G106" s="283" t="s">
        <v>5656</v>
      </c>
      <c r="H106" s="284">
        <v>44717.998518518521</v>
      </c>
      <c r="I106" s="284">
        <v>44717.998518518521</v>
      </c>
      <c r="J106" s="283" t="s">
        <v>5657</v>
      </c>
      <c r="K106" s="282">
        <v>0</v>
      </c>
      <c r="L106" s="282">
        <v>0</v>
      </c>
      <c r="M106" s="282">
        <v>1</v>
      </c>
      <c r="N106" s="282">
        <v>0</v>
      </c>
    </row>
    <row r="107" spans="1:14">
      <c r="A107" s="279">
        <v>15203</v>
      </c>
      <c r="B107" s="279">
        <v>20</v>
      </c>
      <c r="C107" s="279">
        <v>2980771</v>
      </c>
      <c r="D107" s="285" t="s">
        <v>5767</v>
      </c>
      <c r="E107" s="282">
        <v>0</v>
      </c>
      <c r="F107" s="283" t="s">
        <v>5656</v>
      </c>
      <c r="G107" s="283" t="s">
        <v>5712</v>
      </c>
      <c r="H107" s="284">
        <v>41423.555324074077</v>
      </c>
      <c r="I107" s="284">
        <v>44736.744027777779</v>
      </c>
      <c r="J107" s="283" t="s">
        <v>5657</v>
      </c>
      <c r="K107" s="282">
        <v>0</v>
      </c>
      <c r="L107" s="282">
        <v>0</v>
      </c>
      <c r="M107" s="282">
        <v>1</v>
      </c>
      <c r="N107" s="282">
        <v>0</v>
      </c>
    </row>
    <row r="108" spans="1:14">
      <c r="A108" s="279">
        <v>15296</v>
      </c>
      <c r="B108" s="279">
        <v>20</v>
      </c>
      <c r="C108" s="279">
        <v>2997941</v>
      </c>
      <c r="D108" s="285" t="s">
        <v>5768</v>
      </c>
      <c r="E108" s="282">
        <v>0</v>
      </c>
      <c r="F108" s="283" t="s">
        <v>5656</v>
      </c>
      <c r="G108" s="283" t="s">
        <v>5712</v>
      </c>
      <c r="H108" s="284">
        <v>41423.555324074077</v>
      </c>
      <c r="I108" s="284">
        <v>44736.743877314817</v>
      </c>
      <c r="J108" s="283" t="s">
        <v>5657</v>
      </c>
      <c r="K108" s="282">
        <v>0</v>
      </c>
      <c r="L108" s="282">
        <v>0</v>
      </c>
      <c r="M108" s="282">
        <v>1</v>
      </c>
      <c r="N108" s="282">
        <v>0</v>
      </c>
    </row>
    <row r="109" spans="1:14">
      <c r="A109" s="279">
        <v>59967</v>
      </c>
      <c r="B109" s="279">
        <v>20</v>
      </c>
      <c r="C109" s="279">
        <v>3058143</v>
      </c>
      <c r="D109" s="285" t="s">
        <v>5769</v>
      </c>
      <c r="E109" s="282">
        <v>0</v>
      </c>
      <c r="F109" s="283" t="s">
        <v>5656</v>
      </c>
      <c r="G109" s="283" t="s">
        <v>5656</v>
      </c>
      <c r="H109" s="284">
        <v>44717.998518518521</v>
      </c>
      <c r="I109" s="284">
        <v>44717.998518518521</v>
      </c>
      <c r="J109" s="283" t="s">
        <v>5657</v>
      </c>
      <c r="K109" s="282">
        <v>0</v>
      </c>
      <c r="L109" s="282">
        <v>0</v>
      </c>
      <c r="M109" s="282">
        <v>1</v>
      </c>
      <c r="N109" s="282">
        <v>0</v>
      </c>
    </row>
    <row r="110" spans="1:14">
      <c r="A110" s="279">
        <v>59969</v>
      </c>
      <c r="B110" s="279">
        <v>20</v>
      </c>
      <c r="C110" s="279">
        <v>3058223</v>
      </c>
      <c r="D110" s="285" t="s">
        <v>5770</v>
      </c>
      <c r="E110" s="282">
        <v>0</v>
      </c>
      <c r="F110" s="283" t="s">
        <v>5656</v>
      </c>
      <c r="G110" s="283" t="s">
        <v>5656</v>
      </c>
      <c r="H110" s="284">
        <v>44717.998518518521</v>
      </c>
      <c r="I110" s="284">
        <v>44717.998518518521</v>
      </c>
      <c r="J110" s="283" t="s">
        <v>5657</v>
      </c>
      <c r="K110" s="282">
        <v>0</v>
      </c>
      <c r="L110" s="282">
        <v>0</v>
      </c>
      <c r="M110" s="282">
        <v>1</v>
      </c>
      <c r="N110" s="282">
        <v>0</v>
      </c>
    </row>
    <row r="111" spans="1:14">
      <c r="A111" s="286">
        <v>15747</v>
      </c>
      <c r="B111" s="286">
        <v>20</v>
      </c>
      <c r="C111" s="286">
        <v>3061351</v>
      </c>
      <c r="D111" s="288" t="s">
        <v>5771</v>
      </c>
      <c r="E111" s="282">
        <v>0</v>
      </c>
      <c r="F111" s="283" t="s">
        <v>5656</v>
      </c>
      <c r="G111" s="283" t="s">
        <v>5712</v>
      </c>
      <c r="H111" s="284">
        <v>41423.555324074077</v>
      </c>
      <c r="I111" s="284">
        <v>44736.722719907404</v>
      </c>
      <c r="J111" s="283" t="s">
        <v>5657</v>
      </c>
      <c r="K111" s="282">
        <v>0</v>
      </c>
      <c r="L111" s="282">
        <v>0</v>
      </c>
      <c r="M111" s="282">
        <v>1</v>
      </c>
      <c r="N111" s="282">
        <v>0</v>
      </c>
    </row>
    <row r="112" spans="1:14">
      <c r="A112" s="279">
        <v>15812</v>
      </c>
      <c r="B112" s="279">
        <v>20</v>
      </c>
      <c r="C112" s="279">
        <v>3071911</v>
      </c>
      <c r="D112" s="285" t="s">
        <v>5772</v>
      </c>
      <c r="E112" s="282">
        <v>0</v>
      </c>
      <c r="F112" s="283" t="s">
        <v>5656</v>
      </c>
      <c r="G112" s="283" t="s">
        <v>5712</v>
      </c>
      <c r="H112" s="284">
        <v>41423.555324074077</v>
      </c>
      <c r="I112" s="284">
        <v>44739.944710648146</v>
      </c>
      <c r="J112" s="283" t="s">
        <v>5657</v>
      </c>
      <c r="K112" s="282">
        <v>0</v>
      </c>
      <c r="L112" s="282">
        <v>0</v>
      </c>
      <c r="M112" s="282">
        <v>1</v>
      </c>
      <c r="N112" s="282">
        <v>0</v>
      </c>
    </row>
    <row r="113" spans="1:14">
      <c r="A113" s="279">
        <v>15813</v>
      </c>
      <c r="B113" s="279">
        <v>20</v>
      </c>
      <c r="C113" s="279">
        <v>3072081</v>
      </c>
      <c r="D113" s="285" t="s">
        <v>5773</v>
      </c>
      <c r="E113" s="282">
        <v>0</v>
      </c>
      <c r="F113" s="283" t="s">
        <v>5656</v>
      </c>
      <c r="G113" s="283" t="s">
        <v>5712</v>
      </c>
      <c r="H113" s="284">
        <v>41423.555324074077</v>
      </c>
      <c r="I113" s="284">
        <v>44739.943993055553</v>
      </c>
      <c r="J113" s="283" t="s">
        <v>5657</v>
      </c>
      <c r="K113" s="282">
        <v>0</v>
      </c>
      <c r="L113" s="282">
        <v>0</v>
      </c>
      <c r="M113" s="282">
        <v>1</v>
      </c>
      <c r="N113" s="282">
        <v>0</v>
      </c>
    </row>
    <row r="114" spans="1:14">
      <c r="A114" s="279">
        <v>15814</v>
      </c>
      <c r="B114" s="279">
        <v>20</v>
      </c>
      <c r="C114" s="279">
        <v>3072161</v>
      </c>
      <c r="D114" s="285" t="s">
        <v>5774</v>
      </c>
      <c r="E114" s="282">
        <v>0</v>
      </c>
      <c r="F114" s="283" t="s">
        <v>5656</v>
      </c>
      <c r="G114" s="283" t="s">
        <v>5712</v>
      </c>
      <c r="H114" s="284">
        <v>41423.555324074077</v>
      </c>
      <c r="I114" s="284">
        <v>44739.943842592591</v>
      </c>
      <c r="J114" s="283" t="s">
        <v>5657</v>
      </c>
      <c r="K114" s="282">
        <v>0</v>
      </c>
      <c r="L114" s="282">
        <v>0</v>
      </c>
      <c r="M114" s="282">
        <v>1</v>
      </c>
      <c r="N114" s="282">
        <v>0</v>
      </c>
    </row>
    <row r="115" spans="1:14">
      <c r="A115" s="279">
        <v>59257</v>
      </c>
      <c r="B115" s="279">
        <v>20</v>
      </c>
      <c r="C115" s="279">
        <v>3072321</v>
      </c>
      <c r="D115" s="285" t="s">
        <v>5775</v>
      </c>
      <c r="E115" s="282">
        <v>0</v>
      </c>
      <c r="F115" s="283" t="s">
        <v>5656</v>
      </c>
      <c r="G115" s="283" t="s">
        <v>5656</v>
      </c>
      <c r="H115" s="284">
        <v>44717.998518518521</v>
      </c>
      <c r="I115" s="284">
        <v>44717.998518518521</v>
      </c>
      <c r="J115" s="283" t="s">
        <v>5657</v>
      </c>
      <c r="K115" s="282">
        <v>0</v>
      </c>
      <c r="L115" s="282">
        <v>0</v>
      </c>
      <c r="M115" s="282">
        <v>1</v>
      </c>
      <c r="N115" s="282">
        <v>0</v>
      </c>
    </row>
    <row r="116" spans="1:14">
      <c r="A116" s="279">
        <v>58321</v>
      </c>
      <c r="B116" s="279">
        <v>20</v>
      </c>
      <c r="C116" s="279">
        <v>3072321</v>
      </c>
      <c r="D116" s="285" t="s">
        <v>5776</v>
      </c>
      <c r="E116" s="282">
        <v>0</v>
      </c>
      <c r="F116" s="283" t="s">
        <v>5656</v>
      </c>
      <c r="G116" s="283" t="s">
        <v>5656</v>
      </c>
      <c r="H116" s="284">
        <v>44717.998518518521</v>
      </c>
      <c r="I116" s="284">
        <v>44717.998518518521</v>
      </c>
      <c r="J116" s="283" t="s">
        <v>5657</v>
      </c>
      <c r="K116" s="282">
        <v>0</v>
      </c>
      <c r="L116" s="282">
        <v>0</v>
      </c>
      <c r="M116" s="282">
        <v>1</v>
      </c>
      <c r="N116" s="282">
        <v>0</v>
      </c>
    </row>
    <row r="117" spans="1:14">
      <c r="A117" s="279">
        <v>15902</v>
      </c>
      <c r="B117" s="279">
        <v>20</v>
      </c>
      <c r="C117" s="279">
        <v>3082641</v>
      </c>
      <c r="D117" s="285" t="s">
        <v>5777</v>
      </c>
      <c r="E117" s="282">
        <v>0</v>
      </c>
      <c r="F117" s="283" t="s">
        <v>5656</v>
      </c>
      <c r="G117" s="283" t="s">
        <v>5712</v>
      </c>
      <c r="H117" s="284">
        <v>41423.555324074077</v>
      </c>
      <c r="I117" s="284">
        <v>44739.943680555552</v>
      </c>
      <c r="J117" s="283" t="s">
        <v>5657</v>
      </c>
      <c r="K117" s="282">
        <v>0</v>
      </c>
      <c r="L117" s="282">
        <v>0</v>
      </c>
      <c r="M117" s="282">
        <v>1</v>
      </c>
      <c r="N117" s="282">
        <v>0</v>
      </c>
    </row>
    <row r="118" spans="1:14">
      <c r="A118" s="279">
        <v>15903</v>
      </c>
      <c r="B118" s="279">
        <v>20</v>
      </c>
      <c r="C118" s="279">
        <v>3082721</v>
      </c>
      <c r="D118" s="285" t="s">
        <v>5778</v>
      </c>
      <c r="E118" s="282">
        <v>0</v>
      </c>
      <c r="F118" s="283" t="s">
        <v>5656</v>
      </c>
      <c r="G118" s="283" t="s">
        <v>5712</v>
      </c>
      <c r="H118" s="284">
        <v>41423.555324074077</v>
      </c>
      <c r="I118" s="284">
        <v>44739.943495370368</v>
      </c>
      <c r="J118" s="283" t="s">
        <v>5657</v>
      </c>
      <c r="K118" s="282">
        <v>0</v>
      </c>
      <c r="L118" s="282">
        <v>0</v>
      </c>
      <c r="M118" s="282">
        <v>1</v>
      </c>
      <c r="N118" s="282">
        <v>0</v>
      </c>
    </row>
    <row r="119" spans="1:14">
      <c r="A119" s="279">
        <v>58119</v>
      </c>
      <c r="B119" s="279">
        <v>20</v>
      </c>
      <c r="C119" s="279">
        <v>3083631</v>
      </c>
      <c r="D119" s="285" t="s">
        <v>5779</v>
      </c>
      <c r="E119" s="282">
        <v>0</v>
      </c>
      <c r="F119" s="283" t="s">
        <v>5656</v>
      </c>
      <c r="G119" s="283" t="s">
        <v>5656</v>
      </c>
      <c r="H119" s="284">
        <v>44717.998518518521</v>
      </c>
      <c r="I119" s="284">
        <v>44717.998518518521</v>
      </c>
      <c r="J119" s="283" t="s">
        <v>5657</v>
      </c>
      <c r="K119" s="282">
        <v>0</v>
      </c>
      <c r="L119" s="282">
        <v>0</v>
      </c>
      <c r="M119" s="282">
        <v>1</v>
      </c>
      <c r="N119" s="282">
        <v>0</v>
      </c>
    </row>
    <row r="120" spans="1:14">
      <c r="A120" s="279">
        <v>16113</v>
      </c>
      <c r="B120" s="279">
        <v>20</v>
      </c>
      <c r="C120" s="279">
        <v>3113081</v>
      </c>
      <c r="D120" s="285" t="s">
        <v>5780</v>
      </c>
      <c r="E120" s="282">
        <v>0</v>
      </c>
      <c r="F120" s="283" t="s">
        <v>5656</v>
      </c>
      <c r="G120" s="283" t="s">
        <v>5712</v>
      </c>
      <c r="H120" s="284">
        <v>41423.555324074077</v>
      </c>
      <c r="I120" s="284">
        <v>44739.943287037036</v>
      </c>
      <c r="J120" s="283" t="s">
        <v>5657</v>
      </c>
      <c r="K120" s="282">
        <v>0</v>
      </c>
      <c r="L120" s="282">
        <v>0</v>
      </c>
      <c r="M120" s="282">
        <v>1</v>
      </c>
      <c r="N120" s="282">
        <v>0</v>
      </c>
    </row>
    <row r="121" spans="1:14">
      <c r="A121" s="279">
        <v>16114</v>
      </c>
      <c r="B121" s="279">
        <v>20</v>
      </c>
      <c r="C121" s="279">
        <v>3113161</v>
      </c>
      <c r="D121" s="285" t="s">
        <v>5781</v>
      </c>
      <c r="E121" s="282">
        <v>0</v>
      </c>
      <c r="F121" s="283" t="s">
        <v>5656</v>
      </c>
      <c r="G121" s="283" t="s">
        <v>5712</v>
      </c>
      <c r="H121" s="284">
        <v>41423.555324074077</v>
      </c>
      <c r="I121" s="284">
        <v>44739.943124999998</v>
      </c>
      <c r="J121" s="283" t="s">
        <v>5657</v>
      </c>
      <c r="K121" s="282">
        <v>0</v>
      </c>
      <c r="L121" s="282">
        <v>0</v>
      </c>
      <c r="M121" s="282">
        <v>1</v>
      </c>
      <c r="N121" s="282">
        <v>0</v>
      </c>
    </row>
    <row r="122" spans="1:14">
      <c r="A122" s="279">
        <v>16115</v>
      </c>
      <c r="B122" s="279">
        <v>20</v>
      </c>
      <c r="C122" s="279">
        <v>3113241</v>
      </c>
      <c r="D122" s="285" t="s">
        <v>5782</v>
      </c>
      <c r="E122" s="282">
        <v>0</v>
      </c>
      <c r="F122" s="283" t="s">
        <v>5656</v>
      </c>
      <c r="G122" s="283" t="s">
        <v>5712</v>
      </c>
      <c r="H122" s="284">
        <v>41423.555324074077</v>
      </c>
      <c r="I122" s="284">
        <v>44739.942974537036</v>
      </c>
      <c r="J122" s="283" t="s">
        <v>5657</v>
      </c>
      <c r="K122" s="282">
        <v>0</v>
      </c>
      <c r="L122" s="282">
        <v>0</v>
      </c>
      <c r="M122" s="282">
        <v>1</v>
      </c>
      <c r="N122" s="282">
        <v>0</v>
      </c>
    </row>
    <row r="123" spans="1:14">
      <c r="A123" s="279">
        <v>16223</v>
      </c>
      <c r="B123" s="279">
        <v>20</v>
      </c>
      <c r="C123" s="279">
        <v>3126614</v>
      </c>
      <c r="D123" s="285" t="s">
        <v>5783</v>
      </c>
      <c r="E123" s="282">
        <v>0</v>
      </c>
      <c r="F123" s="283" t="s">
        <v>5656</v>
      </c>
      <c r="G123" s="283" t="s">
        <v>5712</v>
      </c>
      <c r="H123" s="284">
        <v>41423.555324074077</v>
      </c>
      <c r="I123" s="284">
        <v>44736.743715277778</v>
      </c>
      <c r="J123" s="283" t="s">
        <v>5657</v>
      </c>
      <c r="K123" s="282">
        <v>0</v>
      </c>
      <c r="L123" s="282">
        <v>0</v>
      </c>
      <c r="M123" s="282">
        <v>1</v>
      </c>
      <c r="N123" s="282">
        <v>0</v>
      </c>
    </row>
    <row r="124" spans="1:14">
      <c r="A124" s="279">
        <v>16224</v>
      </c>
      <c r="B124" s="279">
        <v>20</v>
      </c>
      <c r="C124" s="279">
        <v>3126795</v>
      </c>
      <c r="D124" s="285" t="s">
        <v>5784</v>
      </c>
      <c r="E124" s="282">
        <v>0</v>
      </c>
      <c r="F124" s="283" t="s">
        <v>5656</v>
      </c>
      <c r="G124" s="283" t="s">
        <v>5712</v>
      </c>
      <c r="H124" s="284">
        <v>41423.555324074077</v>
      </c>
      <c r="I124" s="284">
        <v>44736.74355324074</v>
      </c>
      <c r="J124" s="283" t="s">
        <v>5657</v>
      </c>
      <c r="K124" s="282">
        <v>0</v>
      </c>
      <c r="L124" s="282">
        <v>0</v>
      </c>
      <c r="M124" s="282">
        <v>1</v>
      </c>
      <c r="N124" s="282">
        <v>0</v>
      </c>
    </row>
    <row r="125" spans="1:14">
      <c r="A125" s="279">
        <v>16287</v>
      </c>
      <c r="B125" s="279">
        <v>20</v>
      </c>
      <c r="C125" s="279">
        <v>3134291</v>
      </c>
      <c r="D125" s="285" t="s">
        <v>5785</v>
      </c>
      <c r="E125" s="282">
        <v>0</v>
      </c>
      <c r="F125" s="283" t="s">
        <v>5656</v>
      </c>
      <c r="G125" s="283" t="s">
        <v>5712</v>
      </c>
      <c r="H125" s="284">
        <v>41423.555324074077</v>
      </c>
      <c r="I125" s="284">
        <v>44736.743206018517</v>
      </c>
      <c r="J125" s="283" t="s">
        <v>5657</v>
      </c>
      <c r="K125" s="282">
        <v>0</v>
      </c>
      <c r="L125" s="282">
        <v>0</v>
      </c>
      <c r="M125" s="282">
        <v>1</v>
      </c>
      <c r="N125" s="282">
        <v>0</v>
      </c>
    </row>
    <row r="126" spans="1:14">
      <c r="A126" s="279">
        <v>16288</v>
      </c>
      <c r="B126" s="279">
        <v>20</v>
      </c>
      <c r="C126" s="279">
        <v>3134371</v>
      </c>
      <c r="D126" s="285" t="s">
        <v>5786</v>
      </c>
      <c r="E126" s="282">
        <v>0</v>
      </c>
      <c r="F126" s="283" t="s">
        <v>5656</v>
      </c>
      <c r="G126" s="283" t="s">
        <v>5712</v>
      </c>
      <c r="H126" s="284">
        <v>41423.555324074077</v>
      </c>
      <c r="I126" s="284">
        <v>44736.743043981478</v>
      </c>
      <c r="J126" s="283" t="s">
        <v>5657</v>
      </c>
      <c r="K126" s="282">
        <v>0</v>
      </c>
      <c r="L126" s="282">
        <v>0</v>
      </c>
      <c r="M126" s="282">
        <v>1</v>
      </c>
      <c r="N126" s="282">
        <v>0</v>
      </c>
    </row>
    <row r="127" spans="1:14">
      <c r="A127" s="279">
        <v>16338</v>
      </c>
      <c r="B127" s="279">
        <v>20</v>
      </c>
      <c r="C127" s="279">
        <v>3141201</v>
      </c>
      <c r="D127" s="285" t="s">
        <v>5787</v>
      </c>
      <c r="E127" s="282">
        <v>0</v>
      </c>
      <c r="F127" s="283" t="s">
        <v>5656</v>
      </c>
      <c r="G127" s="283" t="s">
        <v>5712</v>
      </c>
      <c r="H127" s="284">
        <v>41423.555324074077</v>
      </c>
      <c r="I127" s="284">
        <v>44736.742384259262</v>
      </c>
      <c r="J127" s="283" t="s">
        <v>5657</v>
      </c>
      <c r="K127" s="282">
        <v>0</v>
      </c>
      <c r="L127" s="282">
        <v>0</v>
      </c>
      <c r="M127" s="282">
        <v>1</v>
      </c>
      <c r="N127" s="282">
        <v>0</v>
      </c>
    </row>
    <row r="128" spans="1:14">
      <c r="A128" s="279">
        <v>16339</v>
      </c>
      <c r="B128" s="279">
        <v>20</v>
      </c>
      <c r="C128" s="279">
        <v>3141381</v>
      </c>
      <c r="D128" s="285" t="s">
        <v>5788</v>
      </c>
      <c r="E128" s="282">
        <v>0</v>
      </c>
      <c r="F128" s="283" t="s">
        <v>5656</v>
      </c>
      <c r="G128" s="283" t="s">
        <v>5712</v>
      </c>
      <c r="H128" s="284">
        <v>41423.555324074077</v>
      </c>
      <c r="I128" s="284">
        <v>44736.740833333337</v>
      </c>
      <c r="J128" s="283" t="s">
        <v>5657</v>
      </c>
      <c r="K128" s="282">
        <v>0</v>
      </c>
      <c r="L128" s="282">
        <v>0</v>
      </c>
      <c r="M128" s="282">
        <v>1</v>
      </c>
      <c r="N128" s="282">
        <v>0</v>
      </c>
    </row>
    <row r="129" spans="1:14">
      <c r="A129" s="279">
        <v>59888</v>
      </c>
      <c r="B129" s="279">
        <v>20</v>
      </c>
      <c r="C129" s="279">
        <v>3182393</v>
      </c>
      <c r="D129" s="285" t="s">
        <v>5789</v>
      </c>
      <c r="E129" s="282">
        <v>0</v>
      </c>
      <c r="F129" s="283" t="s">
        <v>5656</v>
      </c>
      <c r="G129" s="283" t="s">
        <v>5656</v>
      </c>
      <c r="H129" s="284">
        <v>44717.998518518521</v>
      </c>
      <c r="I129" s="284">
        <v>44717.998518518521</v>
      </c>
      <c r="J129" s="283" t="s">
        <v>5657</v>
      </c>
      <c r="K129" s="282">
        <v>0</v>
      </c>
      <c r="L129" s="282">
        <v>0</v>
      </c>
      <c r="M129" s="282">
        <v>1</v>
      </c>
      <c r="N129" s="282">
        <v>0</v>
      </c>
    </row>
    <row r="130" spans="1:14">
      <c r="A130" s="279">
        <v>50101</v>
      </c>
      <c r="B130" s="279">
        <v>20</v>
      </c>
      <c r="C130" s="279">
        <v>3205689416</v>
      </c>
      <c r="D130" s="285" t="s">
        <v>5790</v>
      </c>
      <c r="E130" s="282">
        <v>1</v>
      </c>
      <c r="F130" s="283" t="s">
        <v>5711</v>
      </c>
      <c r="G130" s="283" t="s">
        <v>5712</v>
      </c>
      <c r="H130" s="284">
        <v>43510.461018518516</v>
      </c>
      <c r="I130" s="284">
        <v>44739.753703703704</v>
      </c>
      <c r="J130" s="283" t="s">
        <v>5657</v>
      </c>
      <c r="K130" s="282">
        <v>0</v>
      </c>
      <c r="L130" s="282">
        <v>0</v>
      </c>
      <c r="M130" s="282">
        <v>1</v>
      </c>
      <c r="N130" s="282">
        <v>0</v>
      </c>
    </row>
    <row r="131" spans="1:14">
      <c r="A131" s="279">
        <v>16822</v>
      </c>
      <c r="B131" s="279">
        <v>20</v>
      </c>
      <c r="C131" s="279">
        <v>3236341</v>
      </c>
      <c r="D131" s="285" t="s">
        <v>5791</v>
      </c>
      <c r="E131" s="282">
        <v>0</v>
      </c>
      <c r="F131" s="283" t="s">
        <v>5656</v>
      </c>
      <c r="G131" s="283" t="s">
        <v>5712</v>
      </c>
      <c r="H131" s="284">
        <v>41423.555324074077</v>
      </c>
      <c r="I131" s="284">
        <v>44739.942800925928</v>
      </c>
      <c r="J131" s="283" t="s">
        <v>5657</v>
      </c>
      <c r="K131" s="282">
        <v>0</v>
      </c>
      <c r="L131" s="282">
        <v>0</v>
      </c>
      <c r="M131" s="282">
        <v>1</v>
      </c>
      <c r="N131" s="282">
        <v>0</v>
      </c>
    </row>
    <row r="132" spans="1:14">
      <c r="A132" s="279">
        <v>16823</v>
      </c>
      <c r="B132" s="279">
        <v>20</v>
      </c>
      <c r="C132" s="279">
        <v>3236421</v>
      </c>
      <c r="D132" s="285" t="s">
        <v>5792</v>
      </c>
      <c r="E132" s="282">
        <v>0</v>
      </c>
      <c r="F132" s="283" t="s">
        <v>5656</v>
      </c>
      <c r="G132" s="283" t="s">
        <v>5712</v>
      </c>
      <c r="H132" s="284">
        <v>41423.555324074077</v>
      </c>
      <c r="I132" s="284">
        <v>44739.942650462966</v>
      </c>
      <c r="J132" s="283" t="s">
        <v>5657</v>
      </c>
      <c r="K132" s="282">
        <v>0</v>
      </c>
      <c r="L132" s="282">
        <v>0</v>
      </c>
      <c r="M132" s="282">
        <v>1</v>
      </c>
      <c r="N132" s="282">
        <v>0</v>
      </c>
    </row>
    <row r="133" spans="1:14">
      <c r="A133" s="279">
        <v>16824</v>
      </c>
      <c r="B133" s="279">
        <v>20</v>
      </c>
      <c r="C133" s="279">
        <v>3236561</v>
      </c>
      <c r="D133" s="285" t="s">
        <v>5793</v>
      </c>
      <c r="E133" s="282">
        <v>0</v>
      </c>
      <c r="F133" s="283" t="s">
        <v>5656</v>
      </c>
      <c r="G133" s="283" t="s">
        <v>5712</v>
      </c>
      <c r="H133" s="284">
        <v>41423.555324074077</v>
      </c>
      <c r="I133" s="284">
        <v>44739.942511574074</v>
      </c>
      <c r="J133" s="283" t="s">
        <v>5657</v>
      </c>
      <c r="K133" s="282">
        <v>0</v>
      </c>
      <c r="L133" s="282">
        <v>0</v>
      </c>
      <c r="M133" s="282">
        <v>1</v>
      </c>
      <c r="N133" s="282">
        <v>0</v>
      </c>
    </row>
    <row r="134" spans="1:14">
      <c r="A134" s="279">
        <v>16955</v>
      </c>
      <c r="B134" s="279">
        <v>20</v>
      </c>
      <c r="C134" s="279">
        <v>3278181</v>
      </c>
      <c r="D134" s="285" t="s">
        <v>5794</v>
      </c>
      <c r="E134" s="282">
        <v>0</v>
      </c>
      <c r="F134" s="283" t="s">
        <v>5656</v>
      </c>
      <c r="G134" s="283" t="s">
        <v>5712</v>
      </c>
      <c r="H134" s="284">
        <v>41423.555324074077</v>
      </c>
      <c r="I134" s="284">
        <v>44736.740682870368</v>
      </c>
      <c r="J134" s="283" t="s">
        <v>5657</v>
      </c>
      <c r="K134" s="282">
        <v>0</v>
      </c>
      <c r="L134" s="282">
        <v>0</v>
      </c>
      <c r="M134" s="282">
        <v>1</v>
      </c>
      <c r="N134" s="282">
        <v>0</v>
      </c>
    </row>
    <row r="135" spans="1:14">
      <c r="A135" s="279">
        <v>16970</v>
      </c>
      <c r="B135" s="279">
        <v>20</v>
      </c>
      <c r="C135" s="279">
        <v>3282041</v>
      </c>
      <c r="D135" s="285" t="s">
        <v>5795</v>
      </c>
      <c r="E135" s="282">
        <v>0</v>
      </c>
      <c r="F135" s="283" t="s">
        <v>5656</v>
      </c>
      <c r="G135" s="283" t="s">
        <v>5712</v>
      </c>
      <c r="H135" s="284">
        <v>41423.555324074077</v>
      </c>
      <c r="I135" s="284">
        <v>44739.942361111112</v>
      </c>
      <c r="J135" s="283" t="s">
        <v>5657</v>
      </c>
      <c r="K135" s="282">
        <v>0</v>
      </c>
      <c r="L135" s="282">
        <v>0</v>
      </c>
      <c r="M135" s="282">
        <v>1</v>
      </c>
      <c r="N135" s="282">
        <v>0</v>
      </c>
    </row>
    <row r="136" spans="1:14">
      <c r="A136" s="279">
        <v>16971</v>
      </c>
      <c r="B136" s="279">
        <v>20</v>
      </c>
      <c r="C136" s="279">
        <v>3282121</v>
      </c>
      <c r="D136" s="285" t="s">
        <v>5796</v>
      </c>
      <c r="E136" s="282">
        <v>0</v>
      </c>
      <c r="F136" s="283" t="s">
        <v>5656</v>
      </c>
      <c r="G136" s="283" t="s">
        <v>5712</v>
      </c>
      <c r="H136" s="284">
        <v>41423.555324074077</v>
      </c>
      <c r="I136" s="284">
        <v>44739.942175925928</v>
      </c>
      <c r="J136" s="283" t="s">
        <v>5657</v>
      </c>
      <c r="K136" s="282">
        <v>0</v>
      </c>
      <c r="L136" s="282">
        <v>0</v>
      </c>
      <c r="M136" s="282">
        <v>1</v>
      </c>
      <c r="N136" s="282">
        <v>0</v>
      </c>
    </row>
    <row r="137" spans="1:14">
      <c r="A137" s="279">
        <v>16972</v>
      </c>
      <c r="B137" s="279">
        <v>20</v>
      </c>
      <c r="C137" s="279">
        <v>3282201</v>
      </c>
      <c r="D137" s="285" t="s">
        <v>5797</v>
      </c>
      <c r="E137" s="282">
        <v>0</v>
      </c>
      <c r="F137" s="283" t="s">
        <v>5656</v>
      </c>
      <c r="G137" s="283" t="s">
        <v>5712</v>
      </c>
      <c r="H137" s="284">
        <v>41423.555324074077</v>
      </c>
      <c r="I137" s="284">
        <v>44739.942013888889</v>
      </c>
      <c r="J137" s="283" t="s">
        <v>5657</v>
      </c>
      <c r="K137" s="282">
        <v>0</v>
      </c>
      <c r="L137" s="282">
        <v>0</v>
      </c>
      <c r="M137" s="282">
        <v>1</v>
      </c>
      <c r="N137" s="282">
        <v>0</v>
      </c>
    </row>
    <row r="138" spans="1:14">
      <c r="A138" s="279">
        <v>58120</v>
      </c>
      <c r="B138" s="279">
        <v>20</v>
      </c>
      <c r="C138" s="279">
        <v>3371562</v>
      </c>
      <c r="D138" s="285" t="s">
        <v>5798</v>
      </c>
      <c r="E138" s="282">
        <v>0</v>
      </c>
      <c r="F138" s="283" t="s">
        <v>5656</v>
      </c>
      <c r="G138" s="283" t="s">
        <v>5656</v>
      </c>
      <c r="H138" s="284">
        <v>44717.998518518521</v>
      </c>
      <c r="I138" s="284">
        <v>44717.998518518521</v>
      </c>
      <c r="J138" s="283" t="s">
        <v>5657</v>
      </c>
      <c r="K138" s="282">
        <v>0</v>
      </c>
      <c r="L138" s="282">
        <v>0</v>
      </c>
      <c r="M138" s="282">
        <v>1</v>
      </c>
      <c r="N138" s="282">
        <v>0</v>
      </c>
    </row>
    <row r="139" spans="1:14">
      <c r="A139" s="279">
        <v>58121</v>
      </c>
      <c r="B139" s="279">
        <v>20</v>
      </c>
      <c r="C139" s="279">
        <v>3371563</v>
      </c>
      <c r="D139" s="285" t="s">
        <v>5799</v>
      </c>
      <c r="E139" s="282">
        <v>0</v>
      </c>
      <c r="F139" s="283" t="s">
        <v>5656</v>
      </c>
      <c r="G139" s="283" t="s">
        <v>5656</v>
      </c>
      <c r="H139" s="284">
        <v>44717.998518518521</v>
      </c>
      <c r="I139" s="284">
        <v>44717.998518518521</v>
      </c>
      <c r="J139" s="283" t="s">
        <v>5657</v>
      </c>
      <c r="K139" s="282">
        <v>0</v>
      </c>
      <c r="L139" s="282">
        <v>0</v>
      </c>
      <c r="M139" s="282">
        <v>1</v>
      </c>
      <c r="N139" s="282">
        <v>0</v>
      </c>
    </row>
    <row r="140" spans="1:14">
      <c r="A140" s="279">
        <v>58122</v>
      </c>
      <c r="B140" s="279">
        <v>20</v>
      </c>
      <c r="C140" s="279">
        <v>3371565</v>
      </c>
      <c r="D140" s="285" t="s">
        <v>5800</v>
      </c>
      <c r="E140" s="282">
        <v>0</v>
      </c>
      <c r="F140" s="283" t="s">
        <v>5656</v>
      </c>
      <c r="G140" s="283" t="s">
        <v>5656</v>
      </c>
      <c r="H140" s="284">
        <v>44717.998518518521</v>
      </c>
      <c r="I140" s="284">
        <v>44717.998518518521</v>
      </c>
      <c r="J140" s="283" t="s">
        <v>5657</v>
      </c>
      <c r="K140" s="282">
        <v>0</v>
      </c>
      <c r="L140" s="282">
        <v>0</v>
      </c>
      <c r="M140" s="282">
        <v>1</v>
      </c>
      <c r="N140" s="282">
        <v>0</v>
      </c>
    </row>
    <row r="141" spans="1:14">
      <c r="A141" s="279">
        <v>17467</v>
      </c>
      <c r="B141" s="279">
        <v>20</v>
      </c>
      <c r="C141" s="279">
        <v>3432601</v>
      </c>
      <c r="D141" s="285" t="s">
        <v>5801</v>
      </c>
      <c r="E141" s="282">
        <v>0</v>
      </c>
      <c r="F141" s="283" t="s">
        <v>5656</v>
      </c>
      <c r="G141" s="283" t="s">
        <v>5712</v>
      </c>
      <c r="H141" s="284">
        <v>41423.555324074077</v>
      </c>
      <c r="I141" s="284">
        <v>44739.913101851853</v>
      </c>
      <c r="J141" s="283" t="s">
        <v>5657</v>
      </c>
      <c r="K141" s="282">
        <v>1</v>
      </c>
      <c r="L141" s="282">
        <v>0</v>
      </c>
      <c r="M141" s="282">
        <v>1</v>
      </c>
      <c r="N141" s="282">
        <v>0</v>
      </c>
    </row>
    <row r="142" spans="1:14">
      <c r="A142" s="279">
        <v>17468</v>
      </c>
      <c r="B142" s="279">
        <v>20</v>
      </c>
      <c r="C142" s="279">
        <v>3432861</v>
      </c>
      <c r="D142" s="285" t="s">
        <v>5802</v>
      </c>
      <c r="E142" s="282">
        <v>0</v>
      </c>
      <c r="F142" s="283" t="s">
        <v>5656</v>
      </c>
      <c r="G142" s="283" t="s">
        <v>5712</v>
      </c>
      <c r="H142" s="284">
        <v>41423.555324074077</v>
      </c>
      <c r="I142" s="284">
        <v>44739.912638888891</v>
      </c>
      <c r="J142" s="283" t="s">
        <v>5657</v>
      </c>
      <c r="K142" s="282">
        <v>0</v>
      </c>
      <c r="L142" s="282">
        <v>0</v>
      </c>
      <c r="M142" s="282">
        <v>1</v>
      </c>
      <c r="N142" s="282">
        <v>0</v>
      </c>
    </row>
    <row r="143" spans="1:14">
      <c r="A143" s="279">
        <v>17469</v>
      </c>
      <c r="B143" s="279">
        <v>20</v>
      </c>
      <c r="C143" s="279">
        <v>3432862</v>
      </c>
      <c r="D143" s="285" t="s">
        <v>5803</v>
      </c>
      <c r="E143" s="282">
        <v>0</v>
      </c>
      <c r="F143" s="283" t="s">
        <v>5656</v>
      </c>
      <c r="G143" s="283" t="s">
        <v>5712</v>
      </c>
      <c r="H143" s="284">
        <v>41423.555324074077</v>
      </c>
      <c r="I143" s="284">
        <v>44739.91233796296</v>
      </c>
      <c r="J143" s="283" t="s">
        <v>5657</v>
      </c>
      <c r="K143" s="282">
        <v>0</v>
      </c>
      <c r="L143" s="282">
        <v>0</v>
      </c>
      <c r="M143" s="282">
        <v>1</v>
      </c>
      <c r="N143" s="282">
        <v>0</v>
      </c>
    </row>
    <row r="144" spans="1:14">
      <c r="A144" s="279">
        <v>17552</v>
      </c>
      <c r="B144" s="279">
        <v>20</v>
      </c>
      <c r="C144" s="279">
        <v>3469251</v>
      </c>
      <c r="D144" s="285" t="s">
        <v>5804</v>
      </c>
      <c r="E144" s="282">
        <v>0</v>
      </c>
      <c r="F144" s="283" t="s">
        <v>5656</v>
      </c>
      <c r="G144" s="283" t="s">
        <v>5712</v>
      </c>
      <c r="H144" s="284">
        <v>41423.555324074077</v>
      </c>
      <c r="I144" s="284">
        <v>44739.912002314813</v>
      </c>
      <c r="J144" s="283" t="s">
        <v>5657</v>
      </c>
      <c r="K144" s="282">
        <v>0</v>
      </c>
      <c r="L144" s="282">
        <v>0</v>
      </c>
      <c r="M144" s="282">
        <v>1</v>
      </c>
      <c r="N144" s="282">
        <v>0</v>
      </c>
    </row>
    <row r="145" spans="1:14">
      <c r="A145" s="279">
        <v>17553</v>
      </c>
      <c r="B145" s="279">
        <v>20</v>
      </c>
      <c r="C145" s="279">
        <v>3469332</v>
      </c>
      <c r="D145" s="285" t="s">
        <v>5805</v>
      </c>
      <c r="E145" s="282">
        <v>0</v>
      </c>
      <c r="F145" s="283" t="s">
        <v>5656</v>
      </c>
      <c r="G145" s="283" t="s">
        <v>5712</v>
      </c>
      <c r="H145" s="284">
        <v>41423.555324074077</v>
      </c>
      <c r="I145" s="284">
        <v>44739.904513888891</v>
      </c>
      <c r="J145" s="283" t="s">
        <v>5657</v>
      </c>
      <c r="K145" s="282">
        <v>0</v>
      </c>
      <c r="L145" s="282">
        <v>0</v>
      </c>
      <c r="M145" s="282">
        <v>1</v>
      </c>
      <c r="N145" s="282">
        <v>0</v>
      </c>
    </row>
    <row r="146" spans="1:14">
      <c r="A146" s="279">
        <v>17568</v>
      </c>
      <c r="B146" s="279">
        <v>20</v>
      </c>
      <c r="C146" s="279">
        <v>3471391</v>
      </c>
      <c r="D146" s="285" t="s">
        <v>5806</v>
      </c>
      <c r="E146" s="282">
        <v>0</v>
      </c>
      <c r="F146" s="283" t="s">
        <v>5656</v>
      </c>
      <c r="G146" s="283" t="s">
        <v>5712</v>
      </c>
      <c r="H146" s="284">
        <v>41423.555324074077</v>
      </c>
      <c r="I146" s="284">
        <v>44739.941840277781</v>
      </c>
      <c r="J146" s="283" t="s">
        <v>5657</v>
      </c>
      <c r="K146" s="282">
        <v>0</v>
      </c>
      <c r="L146" s="282">
        <v>0</v>
      </c>
      <c r="M146" s="282">
        <v>1</v>
      </c>
      <c r="N146" s="282">
        <v>0</v>
      </c>
    </row>
    <row r="147" spans="1:14">
      <c r="A147" s="279">
        <v>17569</v>
      </c>
      <c r="B147" s="279">
        <v>20</v>
      </c>
      <c r="C147" s="279">
        <v>3471471</v>
      </c>
      <c r="D147" s="285" t="s">
        <v>5807</v>
      </c>
      <c r="E147" s="282">
        <v>0</v>
      </c>
      <c r="F147" s="283" t="s">
        <v>5656</v>
      </c>
      <c r="G147" s="283" t="s">
        <v>5712</v>
      </c>
      <c r="H147" s="284">
        <v>41423.555324074077</v>
      </c>
      <c r="I147" s="284">
        <v>44739.941689814812</v>
      </c>
      <c r="J147" s="283" t="s">
        <v>5657</v>
      </c>
      <c r="K147" s="282">
        <v>0</v>
      </c>
      <c r="L147" s="282">
        <v>0</v>
      </c>
      <c r="M147" s="282">
        <v>1</v>
      </c>
      <c r="N147" s="282">
        <v>0</v>
      </c>
    </row>
    <row r="148" spans="1:14">
      <c r="A148" s="279">
        <v>17667</v>
      </c>
      <c r="B148" s="279">
        <v>20</v>
      </c>
      <c r="C148" s="279">
        <v>3498121</v>
      </c>
      <c r="D148" s="285" t="s">
        <v>5808</v>
      </c>
      <c r="E148" s="282">
        <v>0</v>
      </c>
      <c r="F148" s="283" t="s">
        <v>5656</v>
      </c>
      <c r="G148" s="283" t="s">
        <v>5712</v>
      </c>
      <c r="H148" s="284">
        <v>41423.555324074077</v>
      </c>
      <c r="I148" s="284">
        <v>44736.823449074072</v>
      </c>
      <c r="J148" s="283" t="s">
        <v>5657</v>
      </c>
      <c r="K148" s="282">
        <v>0</v>
      </c>
      <c r="L148" s="282">
        <v>0</v>
      </c>
      <c r="M148" s="282">
        <v>1</v>
      </c>
      <c r="N148" s="282">
        <v>0</v>
      </c>
    </row>
    <row r="149" spans="1:14">
      <c r="A149" s="279">
        <v>17668</v>
      </c>
      <c r="B149" s="279">
        <v>20</v>
      </c>
      <c r="C149" s="279">
        <v>3498201</v>
      </c>
      <c r="D149" s="285" t="s">
        <v>5809</v>
      </c>
      <c r="E149" s="282">
        <v>0</v>
      </c>
      <c r="F149" s="283" t="s">
        <v>5656</v>
      </c>
      <c r="G149" s="283" t="s">
        <v>5712</v>
      </c>
      <c r="H149" s="284">
        <v>41423.555324074077</v>
      </c>
      <c r="I149" s="284">
        <v>44736.823275462964</v>
      </c>
      <c r="J149" s="283" t="s">
        <v>5657</v>
      </c>
      <c r="K149" s="282">
        <v>0</v>
      </c>
      <c r="L149" s="282">
        <v>0</v>
      </c>
      <c r="M149" s="282">
        <v>1</v>
      </c>
      <c r="N149" s="282">
        <v>0</v>
      </c>
    </row>
    <row r="150" spans="1:14">
      <c r="A150" s="279">
        <v>17669</v>
      </c>
      <c r="B150" s="279">
        <v>20</v>
      </c>
      <c r="C150" s="279">
        <v>3498381</v>
      </c>
      <c r="D150" s="285" t="s">
        <v>5810</v>
      </c>
      <c r="E150" s="282">
        <v>0</v>
      </c>
      <c r="F150" s="283" t="s">
        <v>5656</v>
      </c>
      <c r="G150" s="283" t="s">
        <v>5712</v>
      </c>
      <c r="H150" s="284">
        <v>41423.555324074077</v>
      </c>
      <c r="I150" s="284">
        <v>44736.823148148149</v>
      </c>
      <c r="J150" s="283" t="s">
        <v>5657</v>
      </c>
      <c r="K150" s="282">
        <v>0</v>
      </c>
      <c r="L150" s="282">
        <v>0</v>
      </c>
      <c r="M150" s="282">
        <v>1</v>
      </c>
      <c r="N150" s="282">
        <v>0</v>
      </c>
    </row>
    <row r="151" spans="1:14">
      <c r="A151" s="279">
        <v>57595</v>
      </c>
      <c r="B151" s="279">
        <v>20</v>
      </c>
      <c r="C151" s="279">
        <v>3580111</v>
      </c>
      <c r="D151" s="285" t="s">
        <v>5811</v>
      </c>
      <c r="E151" s="282">
        <v>0</v>
      </c>
      <c r="F151" s="283" t="s">
        <v>5656</v>
      </c>
      <c r="G151" s="283" t="s">
        <v>5656</v>
      </c>
      <c r="H151" s="284">
        <v>44717.998518518521</v>
      </c>
      <c r="I151" s="284">
        <v>44717.998518518521</v>
      </c>
      <c r="J151" s="283" t="s">
        <v>5657</v>
      </c>
      <c r="K151" s="282">
        <v>0</v>
      </c>
      <c r="L151" s="282">
        <v>0</v>
      </c>
      <c r="M151" s="282">
        <v>1</v>
      </c>
      <c r="N151" s="282">
        <v>0</v>
      </c>
    </row>
    <row r="152" spans="1:14">
      <c r="A152" s="279">
        <v>57597</v>
      </c>
      <c r="B152" s="279">
        <v>20</v>
      </c>
      <c r="C152" s="279">
        <v>3580112</v>
      </c>
      <c r="D152" s="285" t="s">
        <v>5812</v>
      </c>
      <c r="E152" s="282">
        <v>0</v>
      </c>
      <c r="F152" s="283" t="s">
        <v>5656</v>
      </c>
      <c r="G152" s="283" t="s">
        <v>5656</v>
      </c>
      <c r="H152" s="284">
        <v>44717.998518518521</v>
      </c>
      <c r="I152" s="284">
        <v>44717.998518518521</v>
      </c>
      <c r="J152" s="283" t="s">
        <v>5657</v>
      </c>
      <c r="K152" s="282">
        <v>0</v>
      </c>
      <c r="L152" s="282">
        <v>0</v>
      </c>
      <c r="M152" s="282">
        <v>1</v>
      </c>
      <c r="N152" s="282">
        <v>0</v>
      </c>
    </row>
    <row r="153" spans="1:14">
      <c r="A153" s="279">
        <v>18177</v>
      </c>
      <c r="B153" s="279">
        <v>20</v>
      </c>
      <c r="C153" s="279">
        <v>3637970</v>
      </c>
      <c r="D153" s="285" t="s">
        <v>5813</v>
      </c>
      <c r="E153" s="282">
        <v>0</v>
      </c>
      <c r="F153" s="283" t="s">
        <v>5656</v>
      </c>
      <c r="G153" s="283" t="s">
        <v>5712</v>
      </c>
      <c r="H153" s="284">
        <v>41423.555324074077</v>
      </c>
      <c r="I153" s="284">
        <v>44736.822997685187</v>
      </c>
      <c r="J153" s="283" t="s">
        <v>5657</v>
      </c>
      <c r="K153" s="282">
        <v>0</v>
      </c>
      <c r="L153" s="282">
        <v>0</v>
      </c>
      <c r="M153" s="282">
        <v>1</v>
      </c>
      <c r="N153" s="282">
        <v>0</v>
      </c>
    </row>
    <row r="154" spans="1:14">
      <c r="A154" s="279">
        <v>18178</v>
      </c>
      <c r="B154" s="279">
        <v>20</v>
      </c>
      <c r="C154" s="279">
        <v>3638040</v>
      </c>
      <c r="D154" s="285" t="s">
        <v>5814</v>
      </c>
      <c r="E154" s="282">
        <v>0</v>
      </c>
      <c r="F154" s="283" t="s">
        <v>5656</v>
      </c>
      <c r="G154" s="283" t="s">
        <v>5712</v>
      </c>
      <c r="H154" s="284">
        <v>41423.555324074077</v>
      </c>
      <c r="I154" s="284">
        <v>44736.822835648149</v>
      </c>
      <c r="J154" s="283" t="s">
        <v>5657</v>
      </c>
      <c r="K154" s="282">
        <v>0</v>
      </c>
      <c r="L154" s="282">
        <v>0</v>
      </c>
      <c r="M154" s="282">
        <v>1</v>
      </c>
      <c r="N154" s="282">
        <v>0</v>
      </c>
    </row>
    <row r="155" spans="1:14">
      <c r="A155" s="279">
        <v>18179</v>
      </c>
      <c r="B155" s="279">
        <v>20</v>
      </c>
      <c r="C155" s="279">
        <v>3638120</v>
      </c>
      <c r="D155" s="285" t="s">
        <v>5815</v>
      </c>
      <c r="E155" s="282">
        <v>0</v>
      </c>
      <c r="F155" s="283" t="s">
        <v>5656</v>
      </c>
      <c r="G155" s="283" t="s">
        <v>5712</v>
      </c>
      <c r="H155" s="284">
        <v>41423.555324074077</v>
      </c>
      <c r="I155" s="284">
        <v>44736.822696759256</v>
      </c>
      <c r="J155" s="283" t="s">
        <v>5657</v>
      </c>
      <c r="K155" s="282">
        <v>0</v>
      </c>
      <c r="L155" s="282">
        <v>0</v>
      </c>
      <c r="M155" s="282">
        <v>1</v>
      </c>
      <c r="N155" s="282">
        <v>0</v>
      </c>
    </row>
    <row r="156" spans="1:14">
      <c r="A156" s="279">
        <v>18252</v>
      </c>
      <c r="B156" s="279">
        <v>20</v>
      </c>
      <c r="C156" s="279">
        <v>3650401</v>
      </c>
      <c r="D156" s="285" t="s">
        <v>5816</v>
      </c>
      <c r="E156" s="282">
        <v>0</v>
      </c>
      <c r="F156" s="283" t="s">
        <v>5656</v>
      </c>
      <c r="G156" s="283" t="s">
        <v>5712</v>
      </c>
      <c r="H156" s="284">
        <v>41423.555324074077</v>
      </c>
      <c r="I156" s="284">
        <v>44739.90421296296</v>
      </c>
      <c r="J156" s="283" t="s">
        <v>5657</v>
      </c>
      <c r="K156" s="282">
        <v>0</v>
      </c>
      <c r="L156" s="282">
        <v>0</v>
      </c>
      <c r="M156" s="282">
        <v>1</v>
      </c>
      <c r="N156" s="282">
        <v>0</v>
      </c>
    </row>
    <row r="157" spans="1:14">
      <c r="A157" s="279">
        <v>18253</v>
      </c>
      <c r="B157" s="279">
        <v>20</v>
      </c>
      <c r="C157" s="279">
        <v>3650402</v>
      </c>
      <c r="D157" s="285" t="s">
        <v>5817</v>
      </c>
      <c r="E157" s="282">
        <v>0</v>
      </c>
      <c r="F157" s="283" t="s">
        <v>5656</v>
      </c>
      <c r="G157" s="283" t="s">
        <v>5712</v>
      </c>
      <c r="H157" s="284">
        <v>41423.555324074077</v>
      </c>
      <c r="I157" s="284">
        <v>44739.903946759259</v>
      </c>
      <c r="J157" s="283" t="s">
        <v>5657</v>
      </c>
      <c r="K157" s="282">
        <v>0</v>
      </c>
      <c r="L157" s="282">
        <v>0</v>
      </c>
      <c r="M157" s="282">
        <v>1</v>
      </c>
      <c r="N157" s="282">
        <v>0</v>
      </c>
    </row>
    <row r="158" spans="1:14">
      <c r="A158" s="279">
        <v>18254</v>
      </c>
      <c r="B158" s="279">
        <v>20</v>
      </c>
      <c r="C158" s="279">
        <v>3650581</v>
      </c>
      <c r="D158" s="285" t="s">
        <v>5818</v>
      </c>
      <c r="E158" s="282">
        <v>0</v>
      </c>
      <c r="F158" s="283" t="s">
        <v>5656</v>
      </c>
      <c r="G158" s="283" t="s">
        <v>5712</v>
      </c>
      <c r="H158" s="284">
        <v>41423.555324074077</v>
      </c>
      <c r="I158" s="284">
        <v>44739.903726851851</v>
      </c>
      <c r="J158" s="283" t="s">
        <v>5657</v>
      </c>
      <c r="K158" s="282">
        <v>0</v>
      </c>
      <c r="L158" s="282">
        <v>0</v>
      </c>
      <c r="M158" s="282">
        <v>1</v>
      </c>
      <c r="N158" s="282">
        <v>0</v>
      </c>
    </row>
    <row r="159" spans="1:14">
      <c r="A159" s="279">
        <v>18255</v>
      </c>
      <c r="B159" s="279">
        <v>20</v>
      </c>
      <c r="C159" s="279">
        <v>3650661</v>
      </c>
      <c r="D159" s="285" t="s">
        <v>5819</v>
      </c>
      <c r="E159" s="282">
        <v>0</v>
      </c>
      <c r="F159" s="283" t="s">
        <v>5656</v>
      </c>
      <c r="G159" s="283" t="s">
        <v>5712</v>
      </c>
      <c r="H159" s="284">
        <v>41423.555324074077</v>
      </c>
      <c r="I159" s="284">
        <v>44739.903460648151</v>
      </c>
      <c r="J159" s="283" t="s">
        <v>5657</v>
      </c>
      <c r="K159" s="282">
        <v>0</v>
      </c>
      <c r="L159" s="282">
        <v>0</v>
      </c>
      <c r="M159" s="282">
        <v>1</v>
      </c>
      <c r="N159" s="282">
        <v>0</v>
      </c>
    </row>
    <row r="160" spans="1:14">
      <c r="A160" s="279">
        <v>18370</v>
      </c>
      <c r="B160" s="279">
        <v>20</v>
      </c>
      <c r="C160" s="279">
        <v>3677651</v>
      </c>
      <c r="D160" s="285" t="s">
        <v>5820</v>
      </c>
      <c r="E160" s="282">
        <v>0</v>
      </c>
      <c r="F160" s="283" t="s">
        <v>5656</v>
      </c>
      <c r="G160" s="283" t="s">
        <v>5712</v>
      </c>
      <c r="H160" s="284">
        <v>41423.555324074077</v>
      </c>
      <c r="I160" s="284">
        <v>44736.822534722225</v>
      </c>
      <c r="J160" s="283" t="s">
        <v>5657</v>
      </c>
      <c r="K160" s="282">
        <v>0</v>
      </c>
      <c r="L160" s="282">
        <v>0</v>
      </c>
      <c r="M160" s="282">
        <v>1</v>
      </c>
      <c r="N160" s="282">
        <v>0</v>
      </c>
    </row>
    <row r="161" spans="1:14">
      <c r="A161" s="279">
        <v>18371</v>
      </c>
      <c r="B161" s="279">
        <v>20</v>
      </c>
      <c r="C161" s="279">
        <v>3677731</v>
      </c>
      <c r="D161" s="285" t="s">
        <v>5821</v>
      </c>
      <c r="E161" s="282">
        <v>0</v>
      </c>
      <c r="F161" s="283" t="s">
        <v>5656</v>
      </c>
      <c r="G161" s="283" t="s">
        <v>5712</v>
      </c>
      <c r="H161" s="284">
        <v>41423.555324074077</v>
      </c>
      <c r="I161" s="284">
        <v>44736.821180555555</v>
      </c>
      <c r="J161" s="283" t="s">
        <v>5657</v>
      </c>
      <c r="K161" s="282">
        <v>0</v>
      </c>
      <c r="L161" s="282">
        <v>0</v>
      </c>
      <c r="M161" s="282">
        <v>1</v>
      </c>
      <c r="N161" s="282">
        <v>0</v>
      </c>
    </row>
    <row r="162" spans="1:14">
      <c r="A162" s="279">
        <v>18372</v>
      </c>
      <c r="B162" s="279">
        <v>20</v>
      </c>
      <c r="C162" s="279">
        <v>3677811</v>
      </c>
      <c r="D162" s="285" t="s">
        <v>5822</v>
      </c>
      <c r="E162" s="282">
        <v>0</v>
      </c>
      <c r="F162" s="283" t="s">
        <v>5656</v>
      </c>
      <c r="G162" s="283" t="s">
        <v>5712</v>
      </c>
      <c r="H162" s="284">
        <v>41423.555324074077</v>
      </c>
      <c r="I162" s="284">
        <v>44736.82104166667</v>
      </c>
      <c r="J162" s="283" t="s">
        <v>5657</v>
      </c>
      <c r="K162" s="282">
        <v>0</v>
      </c>
      <c r="L162" s="282">
        <v>0</v>
      </c>
      <c r="M162" s="282">
        <v>1</v>
      </c>
      <c r="N162" s="282">
        <v>0</v>
      </c>
    </row>
    <row r="163" spans="1:14">
      <c r="A163" s="279">
        <v>18998</v>
      </c>
      <c r="B163" s="279">
        <v>20</v>
      </c>
      <c r="C163" s="279">
        <v>3781921</v>
      </c>
      <c r="D163" s="285" t="s">
        <v>5823</v>
      </c>
      <c r="E163" s="282">
        <v>0</v>
      </c>
      <c r="F163" s="283" t="s">
        <v>5656</v>
      </c>
      <c r="G163" s="283" t="s">
        <v>5712</v>
      </c>
      <c r="H163" s="284">
        <v>41423.555324074077</v>
      </c>
      <c r="I163" s="284">
        <v>44739.903194444443</v>
      </c>
      <c r="J163" s="283" t="s">
        <v>5657</v>
      </c>
      <c r="K163" s="282">
        <v>0</v>
      </c>
      <c r="L163" s="282">
        <v>0</v>
      </c>
      <c r="M163" s="282">
        <v>1</v>
      </c>
      <c r="N163" s="282">
        <v>0</v>
      </c>
    </row>
    <row r="164" spans="1:14">
      <c r="A164" s="279">
        <v>18999</v>
      </c>
      <c r="B164" s="279">
        <v>20</v>
      </c>
      <c r="C164" s="279">
        <v>3782091</v>
      </c>
      <c r="D164" s="285" t="s">
        <v>5824</v>
      </c>
      <c r="E164" s="282">
        <v>0</v>
      </c>
      <c r="F164" s="283" t="s">
        <v>5656</v>
      </c>
      <c r="G164" s="283" t="s">
        <v>5712</v>
      </c>
      <c r="H164" s="284">
        <v>41423.555324074077</v>
      </c>
      <c r="I164" s="284">
        <v>44739.902881944443</v>
      </c>
      <c r="J164" s="283" t="s">
        <v>5657</v>
      </c>
      <c r="K164" s="282">
        <v>0</v>
      </c>
      <c r="L164" s="282">
        <v>0</v>
      </c>
      <c r="M164" s="282">
        <v>1</v>
      </c>
      <c r="N164" s="282">
        <v>0</v>
      </c>
    </row>
    <row r="165" spans="1:14">
      <c r="A165" s="279">
        <v>19000</v>
      </c>
      <c r="B165" s="279">
        <v>20</v>
      </c>
      <c r="C165" s="279">
        <v>3782171</v>
      </c>
      <c r="D165" s="285" t="s">
        <v>5825</v>
      </c>
      <c r="E165" s="282">
        <v>0</v>
      </c>
      <c r="F165" s="283" t="s">
        <v>5656</v>
      </c>
      <c r="G165" s="283" t="s">
        <v>5712</v>
      </c>
      <c r="H165" s="284">
        <v>41423.555324074077</v>
      </c>
      <c r="I165" s="284">
        <v>44739.902581018519</v>
      </c>
      <c r="J165" s="283" t="s">
        <v>5657</v>
      </c>
      <c r="K165" s="282">
        <v>0</v>
      </c>
      <c r="L165" s="282">
        <v>0</v>
      </c>
      <c r="M165" s="282">
        <v>1</v>
      </c>
      <c r="N165" s="282">
        <v>0</v>
      </c>
    </row>
    <row r="166" spans="1:14">
      <c r="A166" s="279">
        <v>59968</v>
      </c>
      <c r="B166" s="279">
        <v>20</v>
      </c>
      <c r="C166" s="279">
        <v>3830002</v>
      </c>
      <c r="D166" s="285" t="s">
        <v>5826</v>
      </c>
      <c r="E166" s="282">
        <v>0</v>
      </c>
      <c r="F166" s="283" t="s">
        <v>5656</v>
      </c>
      <c r="G166" s="283" t="s">
        <v>5656</v>
      </c>
      <c r="H166" s="284">
        <v>44717.998518518521</v>
      </c>
      <c r="I166" s="284">
        <v>44717.998518518521</v>
      </c>
      <c r="J166" s="283" t="s">
        <v>5657</v>
      </c>
      <c r="K166" s="282">
        <v>0</v>
      </c>
      <c r="L166" s="282">
        <v>0</v>
      </c>
      <c r="M166" s="282">
        <v>1</v>
      </c>
      <c r="N166" s="282">
        <v>0</v>
      </c>
    </row>
    <row r="167" spans="1:14">
      <c r="A167" s="279">
        <v>59970</v>
      </c>
      <c r="B167" s="279">
        <v>20</v>
      </c>
      <c r="C167" s="279">
        <v>3830342</v>
      </c>
      <c r="D167" s="285" t="s">
        <v>5827</v>
      </c>
      <c r="E167" s="282">
        <v>0</v>
      </c>
      <c r="F167" s="283" t="s">
        <v>5656</v>
      </c>
      <c r="G167" s="283" t="s">
        <v>5656</v>
      </c>
      <c r="H167" s="284">
        <v>44717.998518518521</v>
      </c>
      <c r="I167" s="284">
        <v>44717.998518518521</v>
      </c>
      <c r="J167" s="283" t="s">
        <v>5657</v>
      </c>
      <c r="K167" s="282">
        <v>0</v>
      </c>
      <c r="L167" s="282">
        <v>0</v>
      </c>
      <c r="M167" s="282">
        <v>1</v>
      </c>
      <c r="N167" s="282">
        <v>0</v>
      </c>
    </row>
    <row r="168" spans="1:14">
      <c r="A168" s="279">
        <v>57051</v>
      </c>
      <c r="B168" s="279">
        <v>20</v>
      </c>
      <c r="C168" s="279">
        <v>3897934</v>
      </c>
      <c r="D168" s="285" t="s">
        <v>5828</v>
      </c>
      <c r="E168" s="282">
        <v>0</v>
      </c>
      <c r="F168" s="283" t="s">
        <v>5656</v>
      </c>
      <c r="G168" s="283" t="s">
        <v>5656</v>
      </c>
      <c r="H168" s="284">
        <v>44717.998518518521</v>
      </c>
      <c r="I168" s="284">
        <v>44717.998518518521</v>
      </c>
      <c r="J168" s="283" t="s">
        <v>5657</v>
      </c>
      <c r="K168" s="282">
        <v>0</v>
      </c>
      <c r="L168" s="282">
        <v>0</v>
      </c>
      <c r="M168" s="282">
        <v>1</v>
      </c>
      <c r="N168" s="282">
        <v>0</v>
      </c>
    </row>
    <row r="169" spans="1:14">
      <c r="A169" s="279">
        <v>57049</v>
      </c>
      <c r="B169" s="279">
        <v>20</v>
      </c>
      <c r="C169" s="279">
        <v>3897935</v>
      </c>
      <c r="D169" s="285" t="s">
        <v>5829</v>
      </c>
      <c r="E169" s="282">
        <v>0</v>
      </c>
      <c r="F169" s="283" t="s">
        <v>5656</v>
      </c>
      <c r="G169" s="283" t="s">
        <v>5656</v>
      </c>
      <c r="H169" s="284">
        <v>44717.998518518521</v>
      </c>
      <c r="I169" s="284">
        <v>44717.998518518521</v>
      </c>
      <c r="J169" s="283" t="s">
        <v>5657</v>
      </c>
      <c r="K169" s="282">
        <v>0</v>
      </c>
      <c r="L169" s="282">
        <v>0</v>
      </c>
      <c r="M169" s="282">
        <v>1</v>
      </c>
      <c r="N169" s="282">
        <v>0</v>
      </c>
    </row>
    <row r="170" spans="1:14">
      <c r="A170" s="279">
        <v>57050</v>
      </c>
      <c r="B170" s="279">
        <v>20</v>
      </c>
      <c r="C170" s="279">
        <v>3897936</v>
      </c>
      <c r="D170" s="285" t="s">
        <v>5830</v>
      </c>
      <c r="E170" s="282">
        <v>0</v>
      </c>
      <c r="F170" s="283" t="s">
        <v>5656</v>
      </c>
      <c r="G170" s="283" t="s">
        <v>5656</v>
      </c>
      <c r="H170" s="284">
        <v>44717.998518518521</v>
      </c>
      <c r="I170" s="284">
        <v>44717.998518518521</v>
      </c>
      <c r="J170" s="283" t="s">
        <v>5657</v>
      </c>
      <c r="K170" s="282">
        <v>0</v>
      </c>
      <c r="L170" s="282">
        <v>0</v>
      </c>
      <c r="M170" s="282">
        <v>1</v>
      </c>
      <c r="N170" s="282">
        <v>0</v>
      </c>
    </row>
    <row r="171" spans="1:14">
      <c r="A171" s="279">
        <v>57053</v>
      </c>
      <c r="B171" s="279">
        <v>20</v>
      </c>
      <c r="C171" s="279">
        <v>3898182</v>
      </c>
      <c r="D171" s="285" t="s">
        <v>5831</v>
      </c>
      <c r="E171" s="282">
        <v>0</v>
      </c>
      <c r="F171" s="283" t="s">
        <v>5656</v>
      </c>
      <c r="G171" s="283" t="s">
        <v>5656</v>
      </c>
      <c r="H171" s="284">
        <v>44717.998518518521</v>
      </c>
      <c r="I171" s="284">
        <v>44717.998518518521</v>
      </c>
      <c r="J171" s="283" t="s">
        <v>5657</v>
      </c>
      <c r="K171" s="282">
        <v>0</v>
      </c>
      <c r="L171" s="282">
        <v>0</v>
      </c>
      <c r="M171" s="282">
        <v>1</v>
      </c>
      <c r="N171" s="282">
        <v>0</v>
      </c>
    </row>
    <row r="172" spans="1:14">
      <c r="A172" s="279">
        <v>19630</v>
      </c>
      <c r="B172" s="279">
        <v>20</v>
      </c>
      <c r="C172" s="279">
        <v>3909981</v>
      </c>
      <c r="D172" s="285" t="s">
        <v>5832</v>
      </c>
      <c r="E172" s="282">
        <v>0</v>
      </c>
      <c r="F172" s="283" t="s">
        <v>5656</v>
      </c>
      <c r="G172" s="283" t="s">
        <v>5712</v>
      </c>
      <c r="H172" s="284">
        <v>41423.555324074077</v>
      </c>
      <c r="I172" s="284">
        <v>44736.820868055554</v>
      </c>
      <c r="J172" s="283" t="s">
        <v>5657</v>
      </c>
      <c r="K172" s="282">
        <v>0</v>
      </c>
      <c r="L172" s="282">
        <v>0</v>
      </c>
      <c r="M172" s="282">
        <v>1</v>
      </c>
      <c r="N172" s="282">
        <v>0</v>
      </c>
    </row>
    <row r="173" spans="1:14">
      <c r="A173" s="279">
        <v>19631</v>
      </c>
      <c r="B173" s="279">
        <v>20</v>
      </c>
      <c r="C173" s="279">
        <v>3909982</v>
      </c>
      <c r="D173" s="285" t="s">
        <v>5833</v>
      </c>
      <c r="E173" s="282">
        <v>0</v>
      </c>
      <c r="F173" s="283" t="s">
        <v>5656</v>
      </c>
      <c r="G173" s="283" t="s">
        <v>5712</v>
      </c>
      <c r="H173" s="284">
        <v>41423.555324074077</v>
      </c>
      <c r="I173" s="284">
        <v>44736.820613425924</v>
      </c>
      <c r="J173" s="283" t="s">
        <v>5657</v>
      </c>
      <c r="K173" s="282">
        <v>0</v>
      </c>
      <c r="L173" s="282">
        <v>0</v>
      </c>
      <c r="M173" s="282">
        <v>1</v>
      </c>
      <c r="N173" s="282">
        <v>0</v>
      </c>
    </row>
    <row r="174" spans="1:14">
      <c r="A174" s="279">
        <v>19632</v>
      </c>
      <c r="B174" s="279">
        <v>20</v>
      </c>
      <c r="C174" s="279">
        <v>3909983</v>
      </c>
      <c r="D174" s="285" t="s">
        <v>5834</v>
      </c>
      <c r="E174" s="282">
        <v>0</v>
      </c>
      <c r="F174" s="283" t="s">
        <v>5656</v>
      </c>
      <c r="G174" s="283" t="s">
        <v>5712</v>
      </c>
      <c r="H174" s="284">
        <v>41423.555324074077</v>
      </c>
      <c r="I174" s="284">
        <v>44736.820428240739</v>
      </c>
      <c r="J174" s="283" t="s">
        <v>5657</v>
      </c>
      <c r="K174" s="282">
        <v>0</v>
      </c>
      <c r="L174" s="282">
        <v>0</v>
      </c>
      <c r="M174" s="282">
        <v>1</v>
      </c>
      <c r="N174" s="282">
        <v>0</v>
      </c>
    </row>
    <row r="175" spans="1:14">
      <c r="A175" s="279">
        <v>19719</v>
      </c>
      <c r="B175" s="279">
        <v>20</v>
      </c>
      <c r="C175" s="279">
        <v>3929861</v>
      </c>
      <c r="D175" s="285" t="s">
        <v>5835</v>
      </c>
      <c r="E175" s="282">
        <v>0</v>
      </c>
      <c r="F175" s="283" t="s">
        <v>5656</v>
      </c>
      <c r="G175" s="283" t="s">
        <v>5712</v>
      </c>
      <c r="H175" s="284">
        <v>41423.555324074077</v>
      </c>
      <c r="I175" s="284">
        <v>44736.740532407406</v>
      </c>
      <c r="J175" s="283" t="s">
        <v>5657</v>
      </c>
      <c r="K175" s="282">
        <v>0</v>
      </c>
      <c r="L175" s="282">
        <v>0</v>
      </c>
      <c r="M175" s="282">
        <v>1</v>
      </c>
      <c r="N175" s="282">
        <v>0</v>
      </c>
    </row>
    <row r="176" spans="1:14">
      <c r="A176" s="279">
        <v>19720</v>
      </c>
      <c r="B176" s="279">
        <v>20</v>
      </c>
      <c r="C176" s="279">
        <v>3929942</v>
      </c>
      <c r="D176" s="285" t="s">
        <v>5836</v>
      </c>
      <c r="E176" s="282">
        <v>0</v>
      </c>
      <c r="F176" s="283" t="s">
        <v>5656</v>
      </c>
      <c r="G176" s="283" t="s">
        <v>5712</v>
      </c>
      <c r="H176" s="284">
        <v>41423.555324074077</v>
      </c>
      <c r="I176" s="284">
        <v>44736.740381944444</v>
      </c>
      <c r="J176" s="283" t="s">
        <v>5657</v>
      </c>
      <c r="K176" s="282">
        <v>0</v>
      </c>
      <c r="L176" s="282">
        <v>0</v>
      </c>
      <c r="M176" s="282">
        <v>1</v>
      </c>
      <c r="N176" s="282">
        <v>0</v>
      </c>
    </row>
    <row r="177" spans="1:14">
      <c r="A177" s="279">
        <v>20007</v>
      </c>
      <c r="B177" s="279">
        <v>20</v>
      </c>
      <c r="C177" s="279">
        <v>3979603</v>
      </c>
      <c r="D177" s="285" t="s">
        <v>5837</v>
      </c>
      <c r="E177" s="282">
        <v>0</v>
      </c>
      <c r="F177" s="283" t="s">
        <v>5656</v>
      </c>
      <c r="G177" s="283" t="s">
        <v>5712</v>
      </c>
      <c r="H177" s="284">
        <v>41423.555324074077</v>
      </c>
      <c r="I177" s="284">
        <v>44739.902280092596</v>
      </c>
      <c r="J177" s="283" t="s">
        <v>5657</v>
      </c>
      <c r="K177" s="282">
        <v>0</v>
      </c>
      <c r="L177" s="282">
        <v>0</v>
      </c>
      <c r="M177" s="282">
        <v>1</v>
      </c>
      <c r="N177" s="282">
        <v>0</v>
      </c>
    </row>
    <row r="178" spans="1:14">
      <c r="A178" s="279">
        <v>20008</v>
      </c>
      <c r="B178" s="279">
        <v>20</v>
      </c>
      <c r="C178" s="279">
        <v>3979784</v>
      </c>
      <c r="D178" s="285" t="s">
        <v>5838</v>
      </c>
      <c r="E178" s="282">
        <v>0</v>
      </c>
      <c r="F178" s="283" t="s">
        <v>5656</v>
      </c>
      <c r="G178" s="283" t="s">
        <v>5712</v>
      </c>
      <c r="H178" s="284">
        <v>41423.555324074077</v>
      </c>
      <c r="I178" s="284">
        <v>44739.901956018519</v>
      </c>
      <c r="J178" s="283" t="s">
        <v>5657</v>
      </c>
      <c r="K178" s="282">
        <v>0</v>
      </c>
      <c r="L178" s="282">
        <v>0</v>
      </c>
      <c r="M178" s="282">
        <v>1</v>
      </c>
      <c r="N178" s="282">
        <v>0</v>
      </c>
    </row>
    <row r="179" spans="1:14">
      <c r="A179" s="279">
        <v>20217</v>
      </c>
      <c r="B179" s="279">
        <v>20</v>
      </c>
      <c r="C179" s="279">
        <v>4013571</v>
      </c>
      <c r="D179" s="285" t="s">
        <v>5839</v>
      </c>
      <c r="E179" s="282">
        <v>0</v>
      </c>
      <c r="F179" s="283" t="s">
        <v>5656</v>
      </c>
      <c r="G179" s="283" t="s">
        <v>5712</v>
      </c>
      <c r="H179" s="284">
        <v>41423.555324074077</v>
      </c>
      <c r="I179" s="284">
        <v>44739.901666666665</v>
      </c>
      <c r="J179" s="283" t="s">
        <v>5657</v>
      </c>
      <c r="K179" s="282">
        <v>0</v>
      </c>
      <c r="L179" s="282">
        <v>0</v>
      </c>
      <c r="M179" s="282">
        <v>1</v>
      </c>
      <c r="N179" s="282">
        <v>0</v>
      </c>
    </row>
    <row r="180" spans="1:14">
      <c r="A180" s="279">
        <v>58113</v>
      </c>
      <c r="B180" s="279">
        <v>20</v>
      </c>
      <c r="C180" s="279">
        <v>4130051</v>
      </c>
      <c r="D180" s="285" t="s">
        <v>5840</v>
      </c>
      <c r="E180" s="282">
        <v>0</v>
      </c>
      <c r="F180" s="283" t="s">
        <v>5656</v>
      </c>
      <c r="G180" s="283" t="s">
        <v>5656</v>
      </c>
      <c r="H180" s="284">
        <v>44717.998518518521</v>
      </c>
      <c r="I180" s="284">
        <v>44717.998518518521</v>
      </c>
      <c r="J180" s="283" t="s">
        <v>5657</v>
      </c>
      <c r="K180" s="282">
        <v>0</v>
      </c>
      <c r="L180" s="282">
        <v>0</v>
      </c>
      <c r="M180" s="282">
        <v>1</v>
      </c>
      <c r="N180" s="282">
        <v>0</v>
      </c>
    </row>
    <row r="181" spans="1:14">
      <c r="A181" s="279">
        <v>58114</v>
      </c>
      <c r="B181" s="279">
        <v>20</v>
      </c>
      <c r="C181" s="279">
        <v>4130052</v>
      </c>
      <c r="D181" s="285" t="s">
        <v>5841</v>
      </c>
      <c r="E181" s="282">
        <v>0</v>
      </c>
      <c r="F181" s="283" t="s">
        <v>5656</v>
      </c>
      <c r="G181" s="283" t="s">
        <v>5656</v>
      </c>
      <c r="H181" s="284">
        <v>44717.998518518521</v>
      </c>
      <c r="I181" s="284">
        <v>44717.998518518521</v>
      </c>
      <c r="J181" s="283" t="s">
        <v>5657</v>
      </c>
      <c r="K181" s="282">
        <v>0</v>
      </c>
      <c r="L181" s="282">
        <v>0</v>
      </c>
      <c r="M181" s="282">
        <v>1</v>
      </c>
      <c r="N181" s="282">
        <v>0</v>
      </c>
    </row>
    <row r="182" spans="1:14">
      <c r="A182" s="279">
        <v>21012</v>
      </c>
      <c r="B182" s="279">
        <v>20</v>
      </c>
      <c r="C182" s="279">
        <v>4145741</v>
      </c>
      <c r="D182" s="285" t="s">
        <v>5842</v>
      </c>
      <c r="E182" s="282">
        <v>0</v>
      </c>
      <c r="F182" s="283" t="s">
        <v>5656</v>
      </c>
      <c r="G182" s="283" t="s">
        <v>5712</v>
      </c>
      <c r="H182" s="284">
        <v>41423.555324074077</v>
      </c>
      <c r="I182" s="284">
        <v>44736.820254629631</v>
      </c>
      <c r="J182" s="283" t="s">
        <v>5657</v>
      </c>
      <c r="K182" s="282">
        <v>0</v>
      </c>
      <c r="L182" s="282">
        <v>0</v>
      </c>
      <c r="M182" s="282">
        <v>1</v>
      </c>
      <c r="N182" s="282">
        <v>0</v>
      </c>
    </row>
    <row r="183" spans="1:14">
      <c r="A183" s="279">
        <v>21093</v>
      </c>
      <c r="B183" s="279">
        <v>20</v>
      </c>
      <c r="C183" s="279">
        <v>4164472</v>
      </c>
      <c r="D183" s="285" t="s">
        <v>5843</v>
      </c>
      <c r="E183" s="282">
        <v>0</v>
      </c>
      <c r="F183" s="283" t="s">
        <v>5656</v>
      </c>
      <c r="G183" s="283" t="s">
        <v>5712</v>
      </c>
      <c r="H183" s="284">
        <v>41423.555324074077</v>
      </c>
      <c r="I183" s="284">
        <v>44749.426412037035</v>
      </c>
      <c r="J183" s="283" t="s">
        <v>5657</v>
      </c>
      <c r="K183" s="282">
        <v>1</v>
      </c>
      <c r="L183" s="282">
        <v>1</v>
      </c>
      <c r="M183" s="282">
        <v>1</v>
      </c>
      <c r="N183" s="282">
        <v>0</v>
      </c>
    </row>
    <row r="184" spans="1:14">
      <c r="A184" s="279">
        <v>21094</v>
      </c>
      <c r="B184" s="279">
        <v>20</v>
      </c>
      <c r="C184" s="279">
        <v>4164551</v>
      </c>
      <c r="D184" s="285" t="s">
        <v>5844</v>
      </c>
      <c r="E184" s="282">
        <v>0</v>
      </c>
      <c r="F184" s="283" t="s">
        <v>5656</v>
      </c>
      <c r="G184" s="283" t="s">
        <v>5712</v>
      </c>
      <c r="H184" s="284">
        <v>41423.555324074077</v>
      </c>
      <c r="I184" s="284">
        <v>44749.42628472222</v>
      </c>
      <c r="J184" s="283" t="s">
        <v>5657</v>
      </c>
      <c r="K184" s="282">
        <v>0</v>
      </c>
      <c r="L184" s="282">
        <v>0</v>
      </c>
      <c r="M184" s="282">
        <v>1</v>
      </c>
      <c r="N184" s="282">
        <v>0</v>
      </c>
    </row>
    <row r="185" spans="1:14">
      <c r="A185" s="279">
        <v>21095</v>
      </c>
      <c r="B185" s="279">
        <v>20</v>
      </c>
      <c r="C185" s="279">
        <v>4164632</v>
      </c>
      <c r="D185" s="285" t="s">
        <v>5845</v>
      </c>
      <c r="E185" s="282">
        <v>0</v>
      </c>
      <c r="F185" s="283" t="s">
        <v>5656</v>
      </c>
      <c r="G185" s="283" t="s">
        <v>5712</v>
      </c>
      <c r="H185" s="284">
        <v>41423.555324074077</v>
      </c>
      <c r="I185" s="284">
        <v>44749.426134259258</v>
      </c>
      <c r="J185" s="283" t="s">
        <v>5657</v>
      </c>
      <c r="K185" s="282">
        <v>0</v>
      </c>
      <c r="L185" s="282">
        <v>0</v>
      </c>
      <c r="M185" s="282">
        <v>1</v>
      </c>
      <c r="N185" s="282">
        <v>0</v>
      </c>
    </row>
    <row r="186" spans="1:14">
      <c r="A186" s="279">
        <v>58213</v>
      </c>
      <c r="B186" s="279">
        <v>20</v>
      </c>
      <c r="C186" s="279">
        <v>4187242</v>
      </c>
      <c r="D186" s="285" t="s">
        <v>5846</v>
      </c>
      <c r="E186" s="282">
        <v>0</v>
      </c>
      <c r="F186" s="283" t="s">
        <v>5656</v>
      </c>
      <c r="G186" s="283" t="s">
        <v>5656</v>
      </c>
      <c r="H186" s="284">
        <v>44717.998518518521</v>
      </c>
      <c r="I186" s="284">
        <v>44717.998518518521</v>
      </c>
      <c r="J186" s="283" t="s">
        <v>5657</v>
      </c>
      <c r="K186" s="282">
        <v>0</v>
      </c>
      <c r="L186" s="282">
        <v>0</v>
      </c>
      <c r="M186" s="282">
        <v>1</v>
      </c>
      <c r="N186" s="282">
        <v>0</v>
      </c>
    </row>
    <row r="187" spans="1:14">
      <c r="A187" s="279">
        <v>38471</v>
      </c>
      <c r="B187" s="279">
        <v>20</v>
      </c>
      <c r="C187" s="279">
        <v>4218266</v>
      </c>
      <c r="D187" s="285" t="s">
        <v>5847</v>
      </c>
      <c r="E187" s="282">
        <v>0</v>
      </c>
      <c r="F187" s="283" t="s">
        <v>5848</v>
      </c>
      <c r="G187" s="283" t="s">
        <v>5712</v>
      </c>
      <c r="H187" s="284">
        <v>41458.525081018517</v>
      </c>
      <c r="I187" s="284">
        <v>44749.427106481482</v>
      </c>
      <c r="J187" s="283" t="s">
        <v>5657</v>
      </c>
      <c r="K187" s="282">
        <v>3</v>
      </c>
      <c r="L187" s="282">
        <v>2</v>
      </c>
      <c r="M187" s="282">
        <v>1</v>
      </c>
      <c r="N187" s="282">
        <v>0</v>
      </c>
    </row>
    <row r="188" spans="1:14">
      <c r="A188" s="279">
        <v>21676</v>
      </c>
      <c r="B188" s="279">
        <v>20</v>
      </c>
      <c r="C188" s="279">
        <v>4272880</v>
      </c>
      <c r="D188" s="285" t="s">
        <v>5849</v>
      </c>
      <c r="E188" s="282">
        <v>0</v>
      </c>
      <c r="F188" s="283" t="s">
        <v>5656</v>
      </c>
      <c r="G188" s="283" t="s">
        <v>5712</v>
      </c>
      <c r="H188" s="284">
        <v>41423.555324074077</v>
      </c>
      <c r="I188" s="284">
        <v>44736.820081018515</v>
      </c>
      <c r="J188" s="283" t="s">
        <v>5657</v>
      </c>
      <c r="K188" s="282">
        <v>0</v>
      </c>
      <c r="L188" s="282">
        <v>0</v>
      </c>
      <c r="M188" s="282">
        <v>1</v>
      </c>
      <c r="N188" s="282">
        <v>0</v>
      </c>
    </row>
    <row r="189" spans="1:14">
      <c r="A189" s="279">
        <v>21677</v>
      </c>
      <c r="B189" s="279">
        <v>20</v>
      </c>
      <c r="C189" s="279">
        <v>4272881</v>
      </c>
      <c r="D189" s="285" t="s">
        <v>5850</v>
      </c>
      <c r="E189" s="282">
        <v>0</v>
      </c>
      <c r="F189" s="283" t="s">
        <v>5656</v>
      </c>
      <c r="G189" s="283" t="s">
        <v>5712</v>
      </c>
      <c r="H189" s="284">
        <v>41423.555324074077</v>
      </c>
      <c r="I189" s="284">
        <v>44736.819849537038</v>
      </c>
      <c r="J189" s="283" t="s">
        <v>5657</v>
      </c>
      <c r="K189" s="282">
        <v>0</v>
      </c>
      <c r="L189" s="282">
        <v>0</v>
      </c>
      <c r="M189" s="282">
        <v>1</v>
      </c>
      <c r="N189" s="282">
        <v>0</v>
      </c>
    </row>
    <row r="190" spans="1:14">
      <c r="A190" s="279">
        <v>21678</v>
      </c>
      <c r="B190" s="279">
        <v>20</v>
      </c>
      <c r="C190" s="279">
        <v>4272882</v>
      </c>
      <c r="D190" s="285" t="s">
        <v>5851</v>
      </c>
      <c r="E190" s="282">
        <v>0</v>
      </c>
      <c r="F190" s="283" t="s">
        <v>5656</v>
      </c>
      <c r="G190" s="283" t="s">
        <v>5712</v>
      </c>
      <c r="H190" s="284">
        <v>41423.555324074077</v>
      </c>
      <c r="I190" s="284">
        <v>44736.819618055553</v>
      </c>
      <c r="J190" s="283" t="s">
        <v>5657</v>
      </c>
      <c r="K190" s="282">
        <v>0</v>
      </c>
      <c r="L190" s="282">
        <v>0</v>
      </c>
      <c r="M190" s="282">
        <v>1</v>
      </c>
      <c r="N190" s="282">
        <v>0</v>
      </c>
    </row>
    <row r="191" spans="1:14">
      <c r="A191" s="279">
        <v>58259</v>
      </c>
      <c r="B191" s="279">
        <v>20</v>
      </c>
      <c r="C191" s="279">
        <v>4348951</v>
      </c>
      <c r="D191" s="285" t="s">
        <v>5852</v>
      </c>
      <c r="E191" s="282">
        <v>0</v>
      </c>
      <c r="F191" s="283" t="s">
        <v>5656</v>
      </c>
      <c r="G191" s="283" t="s">
        <v>5656</v>
      </c>
      <c r="H191" s="284">
        <v>44717.998518518521</v>
      </c>
      <c r="I191" s="284">
        <v>44717.998518518521</v>
      </c>
      <c r="J191" s="283" t="s">
        <v>5657</v>
      </c>
      <c r="K191" s="282">
        <v>0</v>
      </c>
      <c r="L191" s="282">
        <v>0</v>
      </c>
      <c r="M191" s="282">
        <v>1</v>
      </c>
      <c r="N191" s="282">
        <v>0</v>
      </c>
    </row>
    <row r="192" spans="1:14">
      <c r="A192" s="279">
        <v>58262</v>
      </c>
      <c r="B192" s="279">
        <v>20</v>
      </c>
      <c r="C192" s="279">
        <v>4361301</v>
      </c>
      <c r="D192" s="285" t="s">
        <v>5853</v>
      </c>
      <c r="E192" s="282">
        <v>0</v>
      </c>
      <c r="F192" s="283" t="s">
        <v>5656</v>
      </c>
      <c r="G192" s="283" t="s">
        <v>5656</v>
      </c>
      <c r="H192" s="284">
        <v>44717.998518518521</v>
      </c>
      <c r="I192" s="284">
        <v>44717.998518518521</v>
      </c>
      <c r="J192" s="283" t="s">
        <v>5657</v>
      </c>
      <c r="K192" s="282">
        <v>0</v>
      </c>
      <c r="L192" s="282">
        <v>0</v>
      </c>
      <c r="M192" s="282">
        <v>1</v>
      </c>
      <c r="N192" s="282">
        <v>0</v>
      </c>
    </row>
    <row r="193" spans="1:14">
      <c r="A193" s="279">
        <v>58263</v>
      </c>
      <c r="B193" s="279">
        <v>20</v>
      </c>
      <c r="C193" s="279">
        <v>4361481</v>
      </c>
      <c r="D193" s="285" t="s">
        <v>5854</v>
      </c>
      <c r="E193" s="282">
        <v>0</v>
      </c>
      <c r="F193" s="283" t="s">
        <v>5656</v>
      </c>
      <c r="G193" s="283" t="s">
        <v>5656</v>
      </c>
      <c r="H193" s="284">
        <v>44717.998518518521</v>
      </c>
      <c r="I193" s="284">
        <v>44717.998518518521</v>
      </c>
      <c r="J193" s="283" t="s">
        <v>5657</v>
      </c>
      <c r="K193" s="282">
        <v>0</v>
      </c>
      <c r="L193" s="282">
        <v>0</v>
      </c>
      <c r="M193" s="282">
        <v>1</v>
      </c>
      <c r="N193" s="282">
        <v>0</v>
      </c>
    </row>
    <row r="194" spans="1:14">
      <c r="A194" s="279">
        <v>58264</v>
      </c>
      <c r="B194" s="279">
        <v>20</v>
      </c>
      <c r="C194" s="279">
        <v>4361561</v>
      </c>
      <c r="D194" s="285" t="s">
        <v>5855</v>
      </c>
      <c r="E194" s="282">
        <v>0</v>
      </c>
      <c r="F194" s="283" t="s">
        <v>5656</v>
      </c>
      <c r="G194" s="283" t="s">
        <v>5656</v>
      </c>
      <c r="H194" s="284">
        <v>44717.998518518521</v>
      </c>
      <c r="I194" s="284">
        <v>44717.998518518521</v>
      </c>
      <c r="J194" s="283" t="s">
        <v>5657</v>
      </c>
      <c r="K194" s="282">
        <v>0</v>
      </c>
      <c r="L194" s="282">
        <v>0</v>
      </c>
      <c r="M194" s="282">
        <v>1</v>
      </c>
      <c r="N194" s="282">
        <v>0</v>
      </c>
    </row>
    <row r="195" spans="1:14">
      <c r="A195" s="279">
        <v>22210</v>
      </c>
      <c r="B195" s="279">
        <v>20</v>
      </c>
      <c r="C195" s="279">
        <v>4367671</v>
      </c>
      <c r="D195" s="285" t="s">
        <v>5856</v>
      </c>
      <c r="E195" s="282">
        <v>0</v>
      </c>
      <c r="F195" s="283" t="s">
        <v>5656</v>
      </c>
      <c r="G195" s="283" t="s">
        <v>5712</v>
      </c>
      <c r="H195" s="284">
        <v>41423.555324074077</v>
      </c>
      <c r="I195" s="284">
        <v>44736.819456018522</v>
      </c>
      <c r="J195" s="283" t="s">
        <v>5657</v>
      </c>
      <c r="K195" s="282">
        <v>0</v>
      </c>
      <c r="L195" s="282">
        <v>0</v>
      </c>
      <c r="M195" s="282">
        <v>1</v>
      </c>
      <c r="N195" s="282">
        <v>0</v>
      </c>
    </row>
    <row r="196" spans="1:14">
      <c r="A196" s="279">
        <v>22211</v>
      </c>
      <c r="B196" s="279">
        <v>20</v>
      </c>
      <c r="C196" s="279">
        <v>4367681</v>
      </c>
      <c r="D196" s="285" t="s">
        <v>5857</v>
      </c>
      <c r="E196" s="282">
        <v>0</v>
      </c>
      <c r="F196" s="283" t="s">
        <v>5656</v>
      </c>
      <c r="G196" s="283" t="s">
        <v>5712</v>
      </c>
      <c r="H196" s="284">
        <v>41423.555324074077</v>
      </c>
      <c r="I196" s="284">
        <v>44736.819212962961</v>
      </c>
      <c r="J196" s="283" t="s">
        <v>5657</v>
      </c>
      <c r="K196" s="282">
        <v>0</v>
      </c>
      <c r="L196" s="282">
        <v>0</v>
      </c>
      <c r="M196" s="282">
        <v>1</v>
      </c>
      <c r="N196" s="282">
        <v>0</v>
      </c>
    </row>
    <row r="197" spans="1:14">
      <c r="A197" s="279">
        <v>37937</v>
      </c>
      <c r="B197" s="279">
        <v>20</v>
      </c>
      <c r="C197" s="279">
        <v>4367761</v>
      </c>
      <c r="D197" s="285" t="s">
        <v>5858</v>
      </c>
      <c r="E197" s="282">
        <v>0</v>
      </c>
      <c r="F197" s="283" t="s">
        <v>5656</v>
      </c>
      <c r="G197" s="283" t="s">
        <v>5712</v>
      </c>
      <c r="H197" s="284">
        <v>41423.555324074077</v>
      </c>
      <c r="I197" s="284">
        <v>44736.817291666666</v>
      </c>
      <c r="J197" s="283" t="s">
        <v>5657</v>
      </c>
      <c r="K197" s="282">
        <v>0</v>
      </c>
      <c r="L197" s="282">
        <v>0</v>
      </c>
      <c r="M197" s="282">
        <v>1</v>
      </c>
      <c r="N197" s="282">
        <v>0</v>
      </c>
    </row>
    <row r="198" spans="1:14">
      <c r="A198" s="279">
        <v>58117</v>
      </c>
      <c r="B198" s="279">
        <v>20</v>
      </c>
      <c r="C198" s="279">
        <v>4401311</v>
      </c>
      <c r="D198" s="285" t="s">
        <v>5859</v>
      </c>
      <c r="E198" s="282">
        <v>0</v>
      </c>
      <c r="F198" s="283" t="s">
        <v>5656</v>
      </c>
      <c r="G198" s="283" t="s">
        <v>5656</v>
      </c>
      <c r="H198" s="284">
        <v>44717.998518518521</v>
      </c>
      <c r="I198" s="284">
        <v>44717.998518518521</v>
      </c>
      <c r="J198" s="283" t="s">
        <v>5657</v>
      </c>
      <c r="K198" s="282">
        <v>0</v>
      </c>
      <c r="L198" s="282">
        <v>0</v>
      </c>
      <c r="M198" s="282">
        <v>1</v>
      </c>
      <c r="N198" s="282">
        <v>0</v>
      </c>
    </row>
    <row r="199" spans="1:14">
      <c r="A199" s="279">
        <v>58118</v>
      </c>
      <c r="B199" s="279">
        <v>20</v>
      </c>
      <c r="C199" s="279">
        <v>4401312</v>
      </c>
      <c r="D199" s="285" t="s">
        <v>5860</v>
      </c>
      <c r="E199" s="282">
        <v>0</v>
      </c>
      <c r="F199" s="283" t="s">
        <v>5656</v>
      </c>
      <c r="G199" s="283" t="s">
        <v>5656</v>
      </c>
      <c r="H199" s="284">
        <v>44717.998518518521</v>
      </c>
      <c r="I199" s="284">
        <v>44717.998518518521</v>
      </c>
      <c r="J199" s="283" t="s">
        <v>5657</v>
      </c>
      <c r="K199" s="282">
        <v>0</v>
      </c>
      <c r="L199" s="282">
        <v>0</v>
      </c>
      <c r="M199" s="282">
        <v>1</v>
      </c>
      <c r="N199" s="282">
        <v>0</v>
      </c>
    </row>
    <row r="200" spans="1:14">
      <c r="A200" s="279">
        <v>10642</v>
      </c>
      <c r="B200" s="279">
        <v>20</v>
      </c>
      <c r="C200" s="279">
        <v>440628</v>
      </c>
      <c r="D200" s="285" t="s">
        <v>5861</v>
      </c>
      <c r="E200" s="282">
        <v>0</v>
      </c>
      <c r="F200" s="283" t="s">
        <v>5656</v>
      </c>
      <c r="G200" s="283" t="s">
        <v>5712</v>
      </c>
      <c r="H200" s="284">
        <v>41423.555324074077</v>
      </c>
      <c r="I200" s="284">
        <v>44739.945983796293</v>
      </c>
      <c r="J200" s="283" t="s">
        <v>5657</v>
      </c>
      <c r="K200" s="282">
        <v>0</v>
      </c>
      <c r="L200" s="282">
        <v>0</v>
      </c>
      <c r="M200" s="282">
        <v>1</v>
      </c>
      <c r="N200" s="282">
        <v>0</v>
      </c>
    </row>
    <row r="201" spans="1:14">
      <c r="A201" s="279">
        <v>10643</v>
      </c>
      <c r="B201" s="279">
        <v>20</v>
      </c>
      <c r="C201" s="279">
        <v>440636</v>
      </c>
      <c r="D201" s="285" t="s">
        <v>5862</v>
      </c>
      <c r="E201" s="282">
        <v>0</v>
      </c>
      <c r="F201" s="283" t="s">
        <v>5656</v>
      </c>
      <c r="G201" s="283" t="s">
        <v>5712</v>
      </c>
      <c r="H201" s="284">
        <v>41423.555324074077</v>
      </c>
      <c r="I201" s="284">
        <v>44739.945844907408</v>
      </c>
      <c r="J201" s="283" t="s">
        <v>5657</v>
      </c>
      <c r="K201" s="282">
        <v>0</v>
      </c>
      <c r="L201" s="282">
        <v>0</v>
      </c>
      <c r="M201" s="282">
        <v>1</v>
      </c>
      <c r="N201" s="282">
        <v>0</v>
      </c>
    </row>
    <row r="202" spans="1:14">
      <c r="A202" s="279">
        <v>10644</v>
      </c>
      <c r="B202" s="279">
        <v>20</v>
      </c>
      <c r="C202" s="279">
        <v>440644</v>
      </c>
      <c r="D202" s="285" t="s">
        <v>5863</v>
      </c>
      <c r="E202" s="282">
        <v>0</v>
      </c>
      <c r="F202" s="283" t="s">
        <v>5656</v>
      </c>
      <c r="G202" s="283" t="s">
        <v>5712</v>
      </c>
      <c r="H202" s="284">
        <v>41423.555324074077</v>
      </c>
      <c r="I202" s="284">
        <v>44739.945648148147</v>
      </c>
      <c r="J202" s="283" t="s">
        <v>5657</v>
      </c>
      <c r="K202" s="282">
        <v>0</v>
      </c>
      <c r="L202" s="282">
        <v>0</v>
      </c>
      <c r="M202" s="282">
        <v>1</v>
      </c>
      <c r="N202" s="282">
        <v>0</v>
      </c>
    </row>
    <row r="203" spans="1:14">
      <c r="A203" s="279">
        <v>10648</v>
      </c>
      <c r="B203" s="279">
        <v>20</v>
      </c>
      <c r="C203" s="279">
        <v>440743</v>
      </c>
      <c r="D203" s="285" t="s">
        <v>5864</v>
      </c>
      <c r="E203" s="282">
        <v>0</v>
      </c>
      <c r="F203" s="283" t="s">
        <v>5656</v>
      </c>
      <c r="G203" s="283" t="s">
        <v>5712</v>
      </c>
      <c r="H203" s="284">
        <v>41423.555324074077</v>
      </c>
      <c r="I203" s="284">
        <v>44736.74490740741</v>
      </c>
      <c r="J203" s="283" t="s">
        <v>5657</v>
      </c>
      <c r="K203" s="282">
        <v>0</v>
      </c>
      <c r="L203" s="282">
        <v>0</v>
      </c>
      <c r="M203" s="282">
        <v>1</v>
      </c>
      <c r="N203" s="282">
        <v>0</v>
      </c>
    </row>
    <row r="204" spans="1:14">
      <c r="A204" s="279">
        <v>22698</v>
      </c>
      <c r="B204" s="279">
        <v>20</v>
      </c>
      <c r="C204" s="279">
        <v>4441091</v>
      </c>
      <c r="D204" s="285" t="s">
        <v>5865</v>
      </c>
      <c r="E204" s="282">
        <v>0</v>
      </c>
      <c r="F204" s="283" t="s">
        <v>5656</v>
      </c>
      <c r="G204" s="283" t="s">
        <v>5712</v>
      </c>
      <c r="H204" s="284">
        <v>41423.555324074077</v>
      </c>
      <c r="I204" s="284">
        <v>44736.819039351853</v>
      </c>
      <c r="J204" s="283" t="s">
        <v>5657</v>
      </c>
      <c r="K204" s="282">
        <v>0</v>
      </c>
      <c r="L204" s="282">
        <v>0</v>
      </c>
      <c r="M204" s="282">
        <v>1</v>
      </c>
      <c r="N204" s="282">
        <v>0</v>
      </c>
    </row>
    <row r="205" spans="1:14">
      <c r="A205" s="279">
        <v>22699</v>
      </c>
      <c r="B205" s="279">
        <v>20</v>
      </c>
      <c r="C205" s="279">
        <v>4441171</v>
      </c>
      <c r="D205" s="285" t="s">
        <v>5866</v>
      </c>
      <c r="E205" s="282">
        <v>0</v>
      </c>
      <c r="F205" s="283" t="s">
        <v>5656</v>
      </c>
      <c r="G205" s="283" t="s">
        <v>5712</v>
      </c>
      <c r="H205" s="284">
        <v>41423.555324074077</v>
      </c>
      <c r="I205" s="284">
        <v>44736.818680555552</v>
      </c>
      <c r="J205" s="283" t="s">
        <v>5657</v>
      </c>
      <c r="K205" s="282">
        <v>0</v>
      </c>
      <c r="L205" s="282">
        <v>0</v>
      </c>
      <c r="M205" s="282">
        <v>1</v>
      </c>
      <c r="N205" s="282">
        <v>0</v>
      </c>
    </row>
    <row r="206" spans="1:14">
      <c r="A206" s="279">
        <v>22700</v>
      </c>
      <c r="B206" s="279">
        <v>20</v>
      </c>
      <c r="C206" s="279">
        <v>4441251</v>
      </c>
      <c r="D206" s="285" t="s">
        <v>5867</v>
      </c>
      <c r="E206" s="282">
        <v>0</v>
      </c>
      <c r="F206" s="283" t="s">
        <v>5656</v>
      </c>
      <c r="G206" s="283" t="s">
        <v>5712</v>
      </c>
      <c r="H206" s="284">
        <v>41423.555324074077</v>
      </c>
      <c r="I206" s="284">
        <v>44736.818333333336</v>
      </c>
      <c r="J206" s="283" t="s">
        <v>5657</v>
      </c>
      <c r="K206" s="282">
        <v>0</v>
      </c>
      <c r="L206" s="282">
        <v>0</v>
      </c>
      <c r="M206" s="282">
        <v>1</v>
      </c>
      <c r="N206" s="282">
        <v>0</v>
      </c>
    </row>
    <row r="207" spans="1:14">
      <c r="A207" s="279">
        <v>22757</v>
      </c>
      <c r="B207" s="279">
        <v>20</v>
      </c>
      <c r="C207" s="279">
        <v>4449931</v>
      </c>
      <c r="D207" s="285" t="s">
        <v>5868</v>
      </c>
      <c r="E207" s="282">
        <v>0</v>
      </c>
      <c r="F207" s="283" t="s">
        <v>5656</v>
      </c>
      <c r="G207" s="283" t="s">
        <v>5712</v>
      </c>
      <c r="H207" s="284">
        <v>41423.555324074077</v>
      </c>
      <c r="I207" s="284">
        <v>44739.765497685185</v>
      </c>
      <c r="J207" s="283" t="s">
        <v>5657</v>
      </c>
      <c r="K207" s="282">
        <v>0</v>
      </c>
      <c r="L207" s="282">
        <v>0</v>
      </c>
      <c r="M207" s="282">
        <v>1</v>
      </c>
      <c r="N207" s="282">
        <v>0</v>
      </c>
    </row>
    <row r="208" spans="1:14">
      <c r="A208" s="279">
        <v>22758</v>
      </c>
      <c r="B208" s="279">
        <v>20</v>
      </c>
      <c r="C208" s="279">
        <v>4450081</v>
      </c>
      <c r="D208" s="285" t="s">
        <v>5869</v>
      </c>
      <c r="E208" s="282">
        <v>0</v>
      </c>
      <c r="F208" s="283" t="s">
        <v>5656</v>
      </c>
      <c r="G208" s="283" t="s">
        <v>5712</v>
      </c>
      <c r="H208" s="284">
        <v>41423.555324074077</v>
      </c>
      <c r="I208" s="284">
        <v>44739.765300925923</v>
      </c>
      <c r="J208" s="283" t="s">
        <v>5657</v>
      </c>
      <c r="K208" s="282">
        <v>0</v>
      </c>
      <c r="L208" s="282">
        <v>1</v>
      </c>
      <c r="M208" s="282">
        <v>1</v>
      </c>
      <c r="N208" s="282">
        <v>0</v>
      </c>
    </row>
    <row r="209" spans="1:14">
      <c r="A209" s="279">
        <v>22759</v>
      </c>
      <c r="B209" s="279">
        <v>20</v>
      </c>
      <c r="C209" s="279">
        <v>4450161</v>
      </c>
      <c r="D209" s="285" t="s">
        <v>5870</v>
      </c>
      <c r="E209" s="282">
        <v>0</v>
      </c>
      <c r="F209" s="283" t="s">
        <v>5656</v>
      </c>
      <c r="G209" s="283" t="s">
        <v>5712</v>
      </c>
      <c r="H209" s="284">
        <v>41423.555324074077</v>
      </c>
      <c r="I209" s="284">
        <v>44739.765104166669</v>
      </c>
      <c r="J209" s="283" t="s">
        <v>5657</v>
      </c>
      <c r="K209" s="282">
        <v>0</v>
      </c>
      <c r="L209" s="282">
        <v>0</v>
      </c>
      <c r="M209" s="282">
        <v>1</v>
      </c>
      <c r="N209" s="282">
        <v>0</v>
      </c>
    </row>
    <row r="210" spans="1:14">
      <c r="A210" s="279">
        <v>37693</v>
      </c>
      <c r="B210" s="279">
        <v>20</v>
      </c>
      <c r="C210" s="279">
        <v>4454380</v>
      </c>
      <c r="D210" s="285" t="s">
        <v>5871</v>
      </c>
      <c r="E210" s="282">
        <v>0</v>
      </c>
      <c r="F210" s="283" t="s">
        <v>5656</v>
      </c>
      <c r="G210" s="283" t="s">
        <v>5712</v>
      </c>
      <c r="H210" s="284">
        <v>41423.555324074077</v>
      </c>
      <c r="I210" s="284">
        <v>44739.761574074073</v>
      </c>
      <c r="J210" s="283" t="s">
        <v>5657</v>
      </c>
      <c r="K210" s="282">
        <v>0</v>
      </c>
      <c r="L210" s="282">
        <v>0</v>
      </c>
      <c r="M210" s="282">
        <v>1</v>
      </c>
      <c r="N210" s="282">
        <v>0</v>
      </c>
    </row>
    <row r="211" spans="1:14">
      <c r="A211" s="279">
        <v>37983</v>
      </c>
      <c r="B211" s="279">
        <v>20</v>
      </c>
      <c r="C211" s="279">
        <v>4454460</v>
      </c>
      <c r="D211" s="285" t="s">
        <v>5872</v>
      </c>
      <c r="E211" s="282">
        <v>0</v>
      </c>
      <c r="F211" s="283" t="s">
        <v>5656</v>
      </c>
      <c r="G211" s="283" t="s">
        <v>5712</v>
      </c>
      <c r="H211" s="284">
        <v>41423.555324074077</v>
      </c>
      <c r="I211" s="284">
        <v>44739.759791666664</v>
      </c>
      <c r="J211" s="283" t="s">
        <v>5657</v>
      </c>
      <c r="K211" s="282">
        <v>0</v>
      </c>
      <c r="L211" s="282">
        <v>0</v>
      </c>
      <c r="M211" s="282">
        <v>1</v>
      </c>
      <c r="N211" s="282">
        <v>0</v>
      </c>
    </row>
    <row r="212" spans="1:14">
      <c r="A212" s="279">
        <v>56803</v>
      </c>
      <c r="B212" s="279">
        <v>20</v>
      </c>
      <c r="C212" s="279">
        <v>447864</v>
      </c>
      <c r="D212" s="285" t="s">
        <v>5873</v>
      </c>
      <c r="E212" s="282">
        <v>0</v>
      </c>
      <c r="F212" s="283" t="s">
        <v>5656</v>
      </c>
      <c r="G212" s="283" t="s">
        <v>5656</v>
      </c>
      <c r="H212" s="284">
        <v>44717.998518518521</v>
      </c>
      <c r="I212" s="284">
        <v>44717.998518518521</v>
      </c>
      <c r="J212" s="283" t="s">
        <v>5657</v>
      </c>
      <c r="K212" s="282">
        <v>0</v>
      </c>
      <c r="L212" s="282">
        <v>0</v>
      </c>
      <c r="M212" s="282">
        <v>1</v>
      </c>
      <c r="N212" s="282">
        <v>0</v>
      </c>
    </row>
    <row r="213" spans="1:14">
      <c r="A213" s="279">
        <v>58115</v>
      </c>
      <c r="B213" s="279">
        <v>20</v>
      </c>
      <c r="C213" s="279">
        <v>4484081</v>
      </c>
      <c r="D213" s="285" t="s">
        <v>5874</v>
      </c>
      <c r="E213" s="282">
        <v>0</v>
      </c>
      <c r="F213" s="283" t="s">
        <v>5656</v>
      </c>
      <c r="G213" s="283" t="s">
        <v>5656</v>
      </c>
      <c r="H213" s="284">
        <v>44717.998518518521</v>
      </c>
      <c r="I213" s="284">
        <v>44717.998518518521</v>
      </c>
      <c r="J213" s="283" t="s">
        <v>5657</v>
      </c>
      <c r="K213" s="282">
        <v>0</v>
      </c>
      <c r="L213" s="282">
        <v>0</v>
      </c>
      <c r="M213" s="282">
        <v>1</v>
      </c>
      <c r="N213" s="282">
        <v>0</v>
      </c>
    </row>
    <row r="214" spans="1:14">
      <c r="A214" s="279">
        <v>58116</v>
      </c>
      <c r="B214" s="279">
        <v>20</v>
      </c>
      <c r="C214" s="279">
        <v>4484082</v>
      </c>
      <c r="D214" s="285" t="s">
        <v>5875</v>
      </c>
      <c r="E214" s="282">
        <v>0</v>
      </c>
      <c r="F214" s="283" t="s">
        <v>5656</v>
      </c>
      <c r="G214" s="283" t="s">
        <v>5656</v>
      </c>
      <c r="H214" s="284">
        <v>44717.998518518521</v>
      </c>
      <c r="I214" s="284">
        <v>44717.998518518521</v>
      </c>
      <c r="J214" s="283" t="s">
        <v>5657</v>
      </c>
      <c r="K214" s="282">
        <v>0</v>
      </c>
      <c r="L214" s="282">
        <v>0</v>
      </c>
      <c r="M214" s="282">
        <v>1</v>
      </c>
      <c r="N214" s="282">
        <v>0</v>
      </c>
    </row>
    <row r="215" spans="1:14">
      <c r="A215" s="279">
        <v>23030</v>
      </c>
      <c r="B215" s="279">
        <v>20</v>
      </c>
      <c r="C215" s="279">
        <v>4492081</v>
      </c>
      <c r="D215" s="285" t="s">
        <v>5876</v>
      </c>
      <c r="E215" s="282">
        <v>0</v>
      </c>
      <c r="F215" s="283" t="s">
        <v>5656</v>
      </c>
      <c r="G215" s="283" t="s">
        <v>5712</v>
      </c>
      <c r="H215" s="284">
        <v>41423.555324074077</v>
      </c>
      <c r="I215" s="284">
        <v>44729.655787037038</v>
      </c>
      <c r="J215" s="283" t="s">
        <v>5657</v>
      </c>
      <c r="K215" s="282">
        <v>0</v>
      </c>
      <c r="L215" s="282">
        <v>0</v>
      </c>
      <c r="M215" s="282">
        <v>1</v>
      </c>
      <c r="N215" s="282">
        <v>0</v>
      </c>
    </row>
    <row r="216" spans="1:14">
      <c r="A216" s="279">
        <v>23031</v>
      </c>
      <c r="B216" s="279">
        <v>20</v>
      </c>
      <c r="C216" s="279">
        <v>4492242</v>
      </c>
      <c r="D216" s="285" t="s">
        <v>5877</v>
      </c>
      <c r="E216" s="282">
        <v>0</v>
      </c>
      <c r="F216" s="283" t="s">
        <v>5656</v>
      </c>
      <c r="G216" s="283" t="s">
        <v>5712</v>
      </c>
      <c r="H216" s="284">
        <v>41423.555324074077</v>
      </c>
      <c r="I216" s="284">
        <v>44729.656724537039</v>
      </c>
      <c r="J216" s="283" t="s">
        <v>5657</v>
      </c>
      <c r="K216" s="282">
        <v>0</v>
      </c>
      <c r="L216" s="282">
        <v>0</v>
      </c>
      <c r="M216" s="282">
        <v>1</v>
      </c>
      <c r="N216" s="282">
        <v>0</v>
      </c>
    </row>
    <row r="217" spans="1:14">
      <c r="A217" s="279">
        <v>10685</v>
      </c>
      <c r="B217" s="279">
        <v>20</v>
      </c>
      <c r="C217" s="279">
        <v>450239</v>
      </c>
      <c r="D217" s="285" t="s">
        <v>5878</v>
      </c>
      <c r="E217" s="282">
        <v>0</v>
      </c>
      <c r="F217" s="283" t="s">
        <v>5656</v>
      </c>
      <c r="G217" s="283" t="s">
        <v>5712</v>
      </c>
      <c r="H217" s="284">
        <v>41423.555324074077</v>
      </c>
      <c r="I217" s="284">
        <v>44736.744780092595</v>
      </c>
      <c r="J217" s="283" t="s">
        <v>5657</v>
      </c>
      <c r="K217" s="282">
        <v>0</v>
      </c>
      <c r="L217" s="282">
        <v>0</v>
      </c>
      <c r="M217" s="282">
        <v>1</v>
      </c>
      <c r="N217" s="282">
        <v>0</v>
      </c>
    </row>
    <row r="218" spans="1:14">
      <c r="A218" s="279">
        <v>10686</v>
      </c>
      <c r="B218" s="279">
        <v>20</v>
      </c>
      <c r="C218" s="279">
        <v>450247</v>
      </c>
      <c r="D218" s="285" t="s">
        <v>5879</v>
      </c>
      <c r="E218" s="282">
        <v>0</v>
      </c>
      <c r="F218" s="283" t="s">
        <v>5656</v>
      </c>
      <c r="G218" s="283" t="s">
        <v>5712</v>
      </c>
      <c r="H218" s="284">
        <v>41423.555324074077</v>
      </c>
      <c r="I218" s="284">
        <v>44736.744606481479</v>
      </c>
      <c r="J218" s="283" t="s">
        <v>5657</v>
      </c>
      <c r="K218" s="282">
        <v>0</v>
      </c>
      <c r="L218" s="282">
        <v>0</v>
      </c>
      <c r="M218" s="282">
        <v>1</v>
      </c>
      <c r="N218" s="282">
        <v>0</v>
      </c>
    </row>
    <row r="219" spans="1:14">
      <c r="A219" s="279">
        <v>38264</v>
      </c>
      <c r="B219" s="279">
        <v>20</v>
      </c>
      <c r="C219" s="279">
        <v>4508833</v>
      </c>
      <c r="D219" s="285" t="s">
        <v>5880</v>
      </c>
      <c r="E219" s="282">
        <v>0</v>
      </c>
      <c r="F219" s="283" t="s">
        <v>5656</v>
      </c>
      <c r="G219" s="283" t="s">
        <v>5712</v>
      </c>
      <c r="H219" s="284">
        <v>41423.555324074077</v>
      </c>
      <c r="I219" s="284">
        <v>44721.870787037034</v>
      </c>
      <c r="J219" s="283" t="s">
        <v>5657</v>
      </c>
      <c r="K219" s="282">
        <v>3</v>
      </c>
      <c r="L219" s="282">
        <v>5</v>
      </c>
      <c r="M219" s="282">
        <v>1</v>
      </c>
      <c r="N219" s="282">
        <v>0</v>
      </c>
    </row>
    <row r="220" spans="1:14">
      <c r="A220" s="279">
        <v>59874</v>
      </c>
      <c r="B220" s="279">
        <v>20</v>
      </c>
      <c r="C220" s="279">
        <v>4545701</v>
      </c>
      <c r="D220" s="285" t="s">
        <v>5881</v>
      </c>
      <c r="E220" s="282">
        <v>0</v>
      </c>
      <c r="F220" s="283" t="s">
        <v>5656</v>
      </c>
      <c r="G220" s="283" t="s">
        <v>5656</v>
      </c>
      <c r="H220" s="284">
        <v>44717.998518518521</v>
      </c>
      <c r="I220" s="284">
        <v>44717.998518518521</v>
      </c>
      <c r="J220" s="283" t="s">
        <v>5657</v>
      </c>
      <c r="K220" s="282">
        <v>0</v>
      </c>
      <c r="L220" s="282">
        <v>0</v>
      </c>
      <c r="M220" s="282">
        <v>1</v>
      </c>
      <c r="N220" s="282">
        <v>0</v>
      </c>
    </row>
    <row r="221" spans="1:14">
      <c r="A221" s="279">
        <v>50049</v>
      </c>
      <c r="B221" s="279">
        <v>20</v>
      </c>
      <c r="C221" s="279">
        <v>4563289</v>
      </c>
      <c r="D221" s="285" t="s">
        <v>5882</v>
      </c>
      <c r="E221" s="282">
        <v>0</v>
      </c>
      <c r="F221" s="283" t="s">
        <v>5711</v>
      </c>
      <c r="G221" s="283" t="s">
        <v>5712</v>
      </c>
      <c r="H221" s="284">
        <v>43445.392199074071</v>
      </c>
      <c r="I221" s="284">
        <v>44739.768599537034</v>
      </c>
      <c r="J221" s="283" t="s">
        <v>5657</v>
      </c>
      <c r="K221" s="282">
        <v>0</v>
      </c>
      <c r="L221" s="282">
        <v>0</v>
      </c>
      <c r="M221" s="282">
        <v>1</v>
      </c>
      <c r="N221" s="282">
        <v>0</v>
      </c>
    </row>
    <row r="222" spans="1:14">
      <c r="A222" s="279">
        <v>23822</v>
      </c>
      <c r="B222" s="279">
        <v>20</v>
      </c>
      <c r="C222" s="279">
        <v>4637951</v>
      </c>
      <c r="D222" s="285" t="s">
        <v>5883</v>
      </c>
      <c r="E222" s="282">
        <v>0</v>
      </c>
      <c r="F222" s="283" t="s">
        <v>5656</v>
      </c>
      <c r="G222" s="283" t="s">
        <v>5712</v>
      </c>
      <c r="H222" s="284">
        <v>41423.555324074077</v>
      </c>
      <c r="I222" s="284">
        <v>44739.901261574072</v>
      </c>
      <c r="J222" s="283" t="s">
        <v>5657</v>
      </c>
      <c r="K222" s="282">
        <v>0</v>
      </c>
      <c r="L222" s="282">
        <v>0</v>
      </c>
      <c r="M222" s="282">
        <v>1</v>
      </c>
      <c r="N222" s="282">
        <v>0</v>
      </c>
    </row>
    <row r="223" spans="1:14">
      <c r="A223" s="279">
        <v>38271</v>
      </c>
      <c r="B223" s="279">
        <v>20</v>
      </c>
      <c r="C223" s="279">
        <v>464701</v>
      </c>
      <c r="D223" s="285" t="s">
        <v>5884</v>
      </c>
      <c r="E223" s="282">
        <v>0</v>
      </c>
      <c r="F223" s="283" t="s">
        <v>5656</v>
      </c>
      <c r="G223" s="283" t="s">
        <v>5712</v>
      </c>
      <c r="H223" s="284">
        <v>41423.555324074077</v>
      </c>
      <c r="I223" s="284">
        <v>44739.756828703707</v>
      </c>
      <c r="J223" s="283" t="s">
        <v>5657</v>
      </c>
      <c r="K223" s="282">
        <v>1</v>
      </c>
      <c r="L223" s="282">
        <v>0</v>
      </c>
      <c r="M223" s="282">
        <v>1</v>
      </c>
      <c r="N223" s="282">
        <v>0</v>
      </c>
    </row>
    <row r="224" spans="1:14">
      <c r="A224" s="279">
        <v>23871</v>
      </c>
      <c r="B224" s="279">
        <v>20</v>
      </c>
      <c r="C224" s="279">
        <v>4647011</v>
      </c>
      <c r="D224" s="285" t="s">
        <v>5885</v>
      </c>
      <c r="E224" s="282">
        <v>0</v>
      </c>
      <c r="F224" s="283" t="s">
        <v>5656</v>
      </c>
      <c r="G224" s="283" t="s">
        <v>5712</v>
      </c>
      <c r="H224" s="284">
        <v>41423.555324074077</v>
      </c>
      <c r="I224" s="284">
        <v>44739.764803240738</v>
      </c>
      <c r="J224" s="283" t="s">
        <v>5657</v>
      </c>
      <c r="K224" s="282">
        <v>0</v>
      </c>
      <c r="L224" s="282">
        <v>0</v>
      </c>
      <c r="M224" s="282">
        <v>1</v>
      </c>
      <c r="N224" s="282">
        <v>0</v>
      </c>
    </row>
    <row r="225" spans="1:14">
      <c r="A225" s="279">
        <v>39400</v>
      </c>
      <c r="B225" s="279">
        <v>20</v>
      </c>
      <c r="C225" s="279">
        <v>464719</v>
      </c>
      <c r="D225" s="285" t="s">
        <v>5886</v>
      </c>
      <c r="E225" s="282">
        <v>0</v>
      </c>
      <c r="F225" s="283" t="s">
        <v>5848</v>
      </c>
      <c r="G225" s="283" t="s">
        <v>5712</v>
      </c>
      <c r="H225" s="284">
        <v>41927.51489583333</v>
      </c>
      <c r="I225" s="284">
        <v>44739.756064814814</v>
      </c>
      <c r="J225" s="283" t="s">
        <v>5657</v>
      </c>
      <c r="K225" s="282">
        <v>0</v>
      </c>
      <c r="L225" s="282">
        <v>0</v>
      </c>
      <c r="M225" s="282">
        <v>1</v>
      </c>
      <c r="N225" s="282">
        <v>0</v>
      </c>
    </row>
    <row r="226" spans="1:14">
      <c r="A226" s="279">
        <v>23872</v>
      </c>
      <c r="B226" s="279">
        <v>20</v>
      </c>
      <c r="C226" s="279">
        <v>4647191</v>
      </c>
      <c r="D226" s="285" t="s">
        <v>5887</v>
      </c>
      <c r="E226" s="282">
        <v>0</v>
      </c>
      <c r="F226" s="283" t="s">
        <v>5656</v>
      </c>
      <c r="G226" s="283" t="s">
        <v>5712</v>
      </c>
      <c r="H226" s="284">
        <v>41423.555324074077</v>
      </c>
      <c r="I226" s="284">
        <v>44739.764548611114</v>
      </c>
      <c r="J226" s="283" t="s">
        <v>5657</v>
      </c>
      <c r="K226" s="282">
        <v>0</v>
      </c>
      <c r="L226" s="282">
        <v>0</v>
      </c>
      <c r="M226" s="282">
        <v>1</v>
      </c>
      <c r="N226" s="282">
        <v>0</v>
      </c>
    </row>
    <row r="227" spans="1:14">
      <c r="A227" s="279">
        <v>39709</v>
      </c>
      <c r="B227" s="279">
        <v>20</v>
      </c>
      <c r="C227" s="279">
        <v>464727</v>
      </c>
      <c r="D227" s="285" t="s">
        <v>5888</v>
      </c>
      <c r="E227" s="282">
        <v>0</v>
      </c>
      <c r="F227" s="283" t="s">
        <v>5889</v>
      </c>
      <c r="G227" s="283" t="s">
        <v>5712</v>
      </c>
      <c r="H227" s="284">
        <v>42032.624756944446</v>
      </c>
      <c r="I227" s="284">
        <v>44739.75476851852</v>
      </c>
      <c r="J227" s="283" t="s">
        <v>5657</v>
      </c>
      <c r="K227" s="282">
        <v>0</v>
      </c>
      <c r="L227" s="282">
        <v>0</v>
      </c>
      <c r="M227" s="282">
        <v>1</v>
      </c>
      <c r="N227" s="282">
        <v>0</v>
      </c>
    </row>
    <row r="228" spans="1:14">
      <c r="A228" s="279">
        <v>23873</v>
      </c>
      <c r="B228" s="279">
        <v>20</v>
      </c>
      <c r="C228" s="279">
        <v>4647271</v>
      </c>
      <c r="D228" s="285" t="s">
        <v>5890</v>
      </c>
      <c r="E228" s="282">
        <v>0</v>
      </c>
      <c r="F228" s="283" t="s">
        <v>5656</v>
      </c>
      <c r="G228" s="283" t="s">
        <v>5712</v>
      </c>
      <c r="H228" s="284">
        <v>41423.555324074077</v>
      </c>
      <c r="I228" s="284">
        <v>44739.764317129629</v>
      </c>
      <c r="J228" s="283" t="s">
        <v>5657</v>
      </c>
      <c r="K228" s="282">
        <v>0</v>
      </c>
      <c r="L228" s="282">
        <v>0</v>
      </c>
      <c r="M228" s="282">
        <v>1</v>
      </c>
      <c r="N228" s="282">
        <v>0</v>
      </c>
    </row>
    <row r="229" spans="1:14">
      <c r="A229" s="279">
        <v>24140</v>
      </c>
      <c r="B229" s="279">
        <v>20</v>
      </c>
      <c r="C229" s="279">
        <v>4691731</v>
      </c>
      <c r="D229" s="285" t="s">
        <v>5891</v>
      </c>
      <c r="E229" s="282">
        <v>0</v>
      </c>
      <c r="F229" s="283" t="s">
        <v>5656</v>
      </c>
      <c r="G229" s="283" t="s">
        <v>5712</v>
      </c>
      <c r="H229" s="284">
        <v>41423.555324074077</v>
      </c>
      <c r="I229" s="284">
        <v>44721.863495370373</v>
      </c>
      <c r="J229" s="283" t="s">
        <v>5657</v>
      </c>
      <c r="K229" s="282">
        <v>0</v>
      </c>
      <c r="L229" s="282">
        <v>1</v>
      </c>
      <c r="M229" s="282">
        <v>1</v>
      </c>
      <c r="N229" s="282">
        <v>0</v>
      </c>
    </row>
    <row r="230" spans="1:14">
      <c r="A230" s="279">
        <v>58718</v>
      </c>
      <c r="B230" s="279">
        <v>20</v>
      </c>
      <c r="C230" s="279">
        <v>4702292</v>
      </c>
      <c r="D230" s="285" t="s">
        <v>5892</v>
      </c>
      <c r="E230" s="282">
        <v>0</v>
      </c>
      <c r="F230" s="283" t="s">
        <v>5656</v>
      </c>
      <c r="G230" s="283" t="s">
        <v>5656</v>
      </c>
      <c r="H230" s="284">
        <v>44717.998518518521</v>
      </c>
      <c r="I230" s="284">
        <v>44717.998518518521</v>
      </c>
      <c r="J230" s="283" t="s">
        <v>5657</v>
      </c>
      <c r="K230" s="282">
        <v>0</v>
      </c>
      <c r="L230" s="282">
        <v>0</v>
      </c>
      <c r="M230" s="282">
        <v>1</v>
      </c>
      <c r="N230" s="282">
        <v>0</v>
      </c>
    </row>
    <row r="231" spans="1:14">
      <c r="A231" s="279">
        <v>24315</v>
      </c>
      <c r="B231" s="279">
        <v>20</v>
      </c>
      <c r="C231" s="279">
        <v>4725221</v>
      </c>
      <c r="D231" s="285" t="s">
        <v>5893</v>
      </c>
      <c r="E231" s="282">
        <v>0</v>
      </c>
      <c r="F231" s="283" t="s">
        <v>5656</v>
      </c>
      <c r="G231" s="283" t="s">
        <v>5712</v>
      </c>
      <c r="H231" s="284">
        <v>41423.555324074077</v>
      </c>
      <c r="I231" s="284">
        <v>44739.764016203706</v>
      </c>
      <c r="J231" s="283" t="s">
        <v>5657</v>
      </c>
      <c r="K231" s="282">
        <v>0</v>
      </c>
      <c r="L231" s="282">
        <v>0</v>
      </c>
      <c r="M231" s="282">
        <v>1</v>
      </c>
      <c r="N231" s="282">
        <v>0</v>
      </c>
    </row>
    <row r="232" spans="1:14">
      <c r="A232" s="279">
        <v>24335</v>
      </c>
      <c r="B232" s="279">
        <v>20</v>
      </c>
      <c r="C232" s="279">
        <v>4730411</v>
      </c>
      <c r="D232" s="285" t="s">
        <v>5894</v>
      </c>
      <c r="E232" s="282">
        <v>0</v>
      </c>
      <c r="F232" s="283" t="s">
        <v>5656</v>
      </c>
      <c r="G232" s="283" t="s">
        <v>5712</v>
      </c>
      <c r="H232" s="284">
        <v>41423.555324074077</v>
      </c>
      <c r="I232" s="284">
        <v>44739.901030092595</v>
      </c>
      <c r="J232" s="283" t="s">
        <v>5657</v>
      </c>
      <c r="K232" s="282">
        <v>0</v>
      </c>
      <c r="L232" s="282">
        <v>0</v>
      </c>
      <c r="M232" s="282">
        <v>1</v>
      </c>
      <c r="N232" s="282">
        <v>0</v>
      </c>
    </row>
    <row r="233" spans="1:14">
      <c r="A233" s="279">
        <v>38633</v>
      </c>
      <c r="B233" s="279">
        <v>20</v>
      </c>
      <c r="C233" s="279">
        <v>4766733</v>
      </c>
      <c r="D233" s="285" t="s">
        <v>5895</v>
      </c>
      <c r="E233" s="282">
        <v>0</v>
      </c>
      <c r="F233" s="283" t="s">
        <v>5848</v>
      </c>
      <c r="G233" s="283" t="s">
        <v>5712</v>
      </c>
      <c r="H233" s="284">
        <v>41586.499212962961</v>
      </c>
      <c r="I233" s="284">
        <v>44749.426990740743</v>
      </c>
      <c r="J233" s="283" t="s">
        <v>5657</v>
      </c>
      <c r="K233" s="282">
        <v>0</v>
      </c>
      <c r="L233" s="282">
        <v>0</v>
      </c>
      <c r="M233" s="282">
        <v>1</v>
      </c>
      <c r="N233" s="282">
        <v>0</v>
      </c>
    </row>
    <row r="234" spans="1:14">
      <c r="A234" s="279">
        <v>24577</v>
      </c>
      <c r="B234" s="279">
        <v>20</v>
      </c>
      <c r="C234" s="279">
        <v>4785883</v>
      </c>
      <c r="D234" s="285" t="s">
        <v>5896</v>
      </c>
      <c r="E234" s="282">
        <v>0</v>
      </c>
      <c r="F234" s="283" t="s">
        <v>5656</v>
      </c>
      <c r="G234" s="283" t="s">
        <v>5712</v>
      </c>
      <c r="H234" s="284">
        <v>41423.555324074077</v>
      </c>
      <c r="I234" s="284">
        <v>44736.740254629629</v>
      </c>
      <c r="J234" s="283" t="s">
        <v>5657</v>
      </c>
      <c r="K234" s="282">
        <v>0</v>
      </c>
      <c r="L234" s="282">
        <v>0</v>
      </c>
      <c r="M234" s="282">
        <v>1</v>
      </c>
      <c r="N234" s="282">
        <v>0</v>
      </c>
    </row>
    <row r="235" spans="1:14">
      <c r="A235" s="279">
        <v>24578</v>
      </c>
      <c r="B235" s="279">
        <v>20</v>
      </c>
      <c r="C235" s="279">
        <v>4785963</v>
      </c>
      <c r="D235" s="285" t="s">
        <v>5897</v>
      </c>
      <c r="E235" s="282">
        <v>0</v>
      </c>
      <c r="F235" s="283" t="s">
        <v>5656</v>
      </c>
      <c r="G235" s="283" t="s">
        <v>5712</v>
      </c>
      <c r="H235" s="284">
        <v>41423.555324074077</v>
      </c>
      <c r="I235" s="284">
        <v>44736.739432870374</v>
      </c>
      <c r="J235" s="283" t="s">
        <v>5657</v>
      </c>
      <c r="K235" s="282">
        <v>0</v>
      </c>
      <c r="L235" s="282">
        <v>0</v>
      </c>
      <c r="M235" s="282">
        <v>1</v>
      </c>
      <c r="N235" s="282">
        <v>0</v>
      </c>
    </row>
    <row r="236" spans="1:14">
      <c r="A236" s="279">
        <v>10867</v>
      </c>
      <c r="B236" s="279">
        <v>20</v>
      </c>
      <c r="C236" s="279">
        <v>480418</v>
      </c>
      <c r="D236" s="285" t="s">
        <v>5898</v>
      </c>
      <c r="E236" s="282">
        <v>0</v>
      </c>
      <c r="F236" s="283" t="s">
        <v>5656</v>
      </c>
      <c r="G236" s="283" t="s">
        <v>5712</v>
      </c>
      <c r="H236" s="284">
        <v>41423.555324074077</v>
      </c>
      <c r="I236" s="284">
        <v>44739.768310185187</v>
      </c>
      <c r="J236" s="283" t="s">
        <v>5657</v>
      </c>
      <c r="K236" s="282">
        <v>0</v>
      </c>
      <c r="L236" s="282">
        <v>0</v>
      </c>
      <c r="M236" s="282">
        <v>1</v>
      </c>
      <c r="N236" s="282">
        <v>0</v>
      </c>
    </row>
    <row r="237" spans="1:14">
      <c r="A237" s="279">
        <v>24652</v>
      </c>
      <c r="B237" s="279">
        <v>20</v>
      </c>
      <c r="C237" s="279">
        <v>4804181</v>
      </c>
      <c r="D237" s="285" t="s">
        <v>5899</v>
      </c>
      <c r="E237" s="282">
        <v>0</v>
      </c>
      <c r="F237" s="283" t="s">
        <v>5656</v>
      </c>
      <c r="G237" s="283" t="s">
        <v>5712</v>
      </c>
      <c r="H237" s="284">
        <v>41423.555324074077</v>
      </c>
      <c r="I237" s="284">
        <v>44739.763796296298</v>
      </c>
      <c r="J237" s="283" t="s">
        <v>5657</v>
      </c>
      <c r="K237" s="282">
        <v>0</v>
      </c>
      <c r="L237" s="282">
        <v>0</v>
      </c>
      <c r="M237" s="282">
        <v>1</v>
      </c>
      <c r="N237" s="282">
        <v>0</v>
      </c>
    </row>
    <row r="238" spans="1:14">
      <c r="A238" s="279">
        <v>10868</v>
      </c>
      <c r="B238" s="279">
        <v>20</v>
      </c>
      <c r="C238" s="279">
        <v>480426</v>
      </c>
      <c r="D238" s="285" t="s">
        <v>5900</v>
      </c>
      <c r="E238" s="282">
        <v>0</v>
      </c>
      <c r="F238" s="283" t="s">
        <v>5656</v>
      </c>
      <c r="G238" s="283" t="s">
        <v>5712</v>
      </c>
      <c r="H238" s="284">
        <v>41423.555324074077</v>
      </c>
      <c r="I238" s="284">
        <v>44739.768078703702</v>
      </c>
      <c r="J238" s="283" t="s">
        <v>5657</v>
      </c>
      <c r="K238" s="282">
        <v>0</v>
      </c>
      <c r="L238" s="282">
        <v>0</v>
      </c>
      <c r="M238" s="282">
        <v>1</v>
      </c>
      <c r="N238" s="282">
        <v>0</v>
      </c>
    </row>
    <row r="239" spans="1:14">
      <c r="A239" s="279">
        <v>37993</v>
      </c>
      <c r="B239" s="279">
        <v>20</v>
      </c>
      <c r="C239" s="279">
        <v>4804261</v>
      </c>
      <c r="D239" s="285" t="s">
        <v>5901</v>
      </c>
      <c r="E239" s="282">
        <v>0</v>
      </c>
      <c r="F239" s="283" t="s">
        <v>5656</v>
      </c>
      <c r="G239" s="283" t="s">
        <v>5712</v>
      </c>
      <c r="H239" s="284">
        <v>41423.555324074077</v>
      </c>
      <c r="I239" s="284">
        <v>44739.759479166663</v>
      </c>
      <c r="J239" s="283" t="s">
        <v>5657</v>
      </c>
      <c r="K239" s="282">
        <v>0</v>
      </c>
      <c r="L239" s="282">
        <v>0</v>
      </c>
      <c r="M239" s="282">
        <v>1</v>
      </c>
      <c r="N239" s="282">
        <v>0</v>
      </c>
    </row>
    <row r="240" spans="1:14">
      <c r="A240" s="279">
        <v>37685</v>
      </c>
      <c r="B240" s="279">
        <v>20</v>
      </c>
      <c r="C240" s="279">
        <v>4804341</v>
      </c>
      <c r="D240" s="285" t="s">
        <v>5902</v>
      </c>
      <c r="E240" s="282">
        <v>0</v>
      </c>
      <c r="F240" s="283" t="s">
        <v>5656</v>
      </c>
      <c r="G240" s="283" t="s">
        <v>5712</v>
      </c>
      <c r="H240" s="284">
        <v>41423.555324074077</v>
      </c>
      <c r="I240" s="284">
        <v>44739.717430555553</v>
      </c>
      <c r="J240" s="283" t="s">
        <v>5657</v>
      </c>
      <c r="K240" s="282">
        <v>0</v>
      </c>
      <c r="L240" s="282">
        <v>0</v>
      </c>
      <c r="M240" s="282">
        <v>1</v>
      </c>
      <c r="N240" s="282">
        <v>0</v>
      </c>
    </row>
    <row r="241" spans="1:14">
      <c r="A241" s="279">
        <v>38239</v>
      </c>
      <c r="B241" s="279">
        <v>20</v>
      </c>
      <c r="C241" s="279">
        <v>4830161</v>
      </c>
      <c r="D241" s="285" t="s">
        <v>5903</v>
      </c>
      <c r="E241" s="282">
        <v>0</v>
      </c>
      <c r="F241" s="283" t="s">
        <v>5656</v>
      </c>
      <c r="G241" s="283" t="s">
        <v>5712</v>
      </c>
      <c r="H241" s="284">
        <v>41423.555324074077</v>
      </c>
      <c r="I241" s="284">
        <v>44739.961319444446</v>
      </c>
      <c r="J241" s="283" t="s">
        <v>5657</v>
      </c>
      <c r="K241" s="282">
        <v>0</v>
      </c>
      <c r="L241" s="282">
        <v>0</v>
      </c>
      <c r="M241" s="282">
        <v>1</v>
      </c>
      <c r="N241" s="282">
        <v>0</v>
      </c>
    </row>
    <row r="242" spans="1:14">
      <c r="A242" s="279">
        <v>10890</v>
      </c>
      <c r="B242" s="279">
        <v>20</v>
      </c>
      <c r="C242" s="279">
        <v>483321</v>
      </c>
      <c r="D242" s="285" t="s">
        <v>5904</v>
      </c>
      <c r="E242" s="282">
        <v>0</v>
      </c>
      <c r="F242" s="283" t="s">
        <v>5656</v>
      </c>
      <c r="G242" s="283" t="s">
        <v>5712</v>
      </c>
      <c r="H242" s="284">
        <v>41423.555324074077</v>
      </c>
      <c r="I242" s="284">
        <v>44739.913969907408</v>
      </c>
      <c r="J242" s="283" t="s">
        <v>5657</v>
      </c>
      <c r="K242" s="282">
        <v>0</v>
      </c>
      <c r="L242" s="282">
        <v>0</v>
      </c>
      <c r="M242" s="282">
        <v>1</v>
      </c>
      <c r="N242" s="282">
        <v>0</v>
      </c>
    </row>
    <row r="243" spans="1:14">
      <c r="A243" s="279">
        <v>24763</v>
      </c>
      <c r="B243" s="279">
        <v>20</v>
      </c>
      <c r="C243" s="279">
        <v>4833211</v>
      </c>
      <c r="D243" s="285" t="s">
        <v>5905</v>
      </c>
      <c r="E243" s="282">
        <v>0</v>
      </c>
      <c r="F243" s="283" t="s">
        <v>5656</v>
      </c>
      <c r="G243" s="283" t="s">
        <v>5712</v>
      </c>
      <c r="H243" s="284">
        <v>41423.555324074077</v>
      </c>
      <c r="I243" s="284">
        <v>44739.900821759256</v>
      </c>
      <c r="J243" s="283" t="s">
        <v>5657</v>
      </c>
      <c r="K243" s="282">
        <v>0</v>
      </c>
      <c r="L243" s="282">
        <v>0</v>
      </c>
      <c r="M243" s="282">
        <v>1</v>
      </c>
      <c r="N243" s="282">
        <v>0</v>
      </c>
    </row>
    <row r="244" spans="1:14">
      <c r="A244" s="279">
        <v>50299</v>
      </c>
      <c r="B244" s="279">
        <v>20</v>
      </c>
      <c r="C244" s="279">
        <v>484210561564</v>
      </c>
      <c r="D244" s="285" t="s">
        <v>5314</v>
      </c>
      <c r="E244" s="282">
        <v>1</v>
      </c>
      <c r="F244" s="283" t="s">
        <v>5711</v>
      </c>
      <c r="G244" s="283" t="s">
        <v>5722</v>
      </c>
      <c r="H244" s="284">
        <v>43844.641979166663</v>
      </c>
      <c r="I244" s="284">
        <v>44781.608796296299</v>
      </c>
      <c r="J244" s="283" t="s">
        <v>5657</v>
      </c>
      <c r="K244" s="282">
        <v>0</v>
      </c>
      <c r="L244" s="282">
        <v>0</v>
      </c>
      <c r="M244" s="282">
        <v>1</v>
      </c>
      <c r="N244" s="282">
        <v>0</v>
      </c>
    </row>
    <row r="245" spans="1:14">
      <c r="A245" s="279">
        <v>41132</v>
      </c>
      <c r="B245" s="279">
        <v>20</v>
      </c>
      <c r="C245" s="279">
        <v>486101</v>
      </c>
      <c r="D245" s="285" t="s">
        <v>5906</v>
      </c>
      <c r="E245" s="282">
        <v>0</v>
      </c>
      <c r="F245" s="283" t="s">
        <v>5715</v>
      </c>
      <c r="G245" s="283" t="s">
        <v>5722</v>
      </c>
      <c r="H245" s="284">
        <v>42978.414282407408</v>
      </c>
      <c r="I245" s="284">
        <v>44799.40824074074</v>
      </c>
      <c r="J245" s="283" t="s">
        <v>5657</v>
      </c>
      <c r="K245" s="282">
        <v>0</v>
      </c>
      <c r="L245" s="282">
        <v>0</v>
      </c>
      <c r="M245" s="282">
        <v>1</v>
      </c>
      <c r="N245" s="282">
        <v>0</v>
      </c>
    </row>
    <row r="246" spans="1:14">
      <c r="A246" s="279">
        <v>10922</v>
      </c>
      <c r="B246" s="279">
        <v>20</v>
      </c>
      <c r="C246" s="279">
        <v>488537</v>
      </c>
      <c r="D246" s="285" t="s">
        <v>5907</v>
      </c>
      <c r="E246" s="282">
        <v>0</v>
      </c>
      <c r="F246" s="283" t="s">
        <v>5656</v>
      </c>
      <c r="G246" s="283" t="s">
        <v>5712</v>
      </c>
      <c r="H246" s="284">
        <v>41423.555324074077</v>
      </c>
      <c r="I246" s="284">
        <v>44739.945486111108</v>
      </c>
      <c r="J246" s="283" t="s">
        <v>5657</v>
      </c>
      <c r="K246" s="282">
        <v>0</v>
      </c>
      <c r="L246" s="282">
        <v>0</v>
      </c>
      <c r="M246" s="282">
        <v>1</v>
      </c>
      <c r="N246" s="282">
        <v>0</v>
      </c>
    </row>
    <row r="247" spans="1:14">
      <c r="A247" s="279">
        <v>10923</v>
      </c>
      <c r="B247" s="279">
        <v>20</v>
      </c>
      <c r="C247" s="279">
        <v>488545</v>
      </c>
      <c r="D247" s="285" t="s">
        <v>5908</v>
      </c>
      <c r="E247" s="282">
        <v>0</v>
      </c>
      <c r="F247" s="283" t="s">
        <v>5656</v>
      </c>
      <c r="G247" s="283" t="s">
        <v>5712</v>
      </c>
      <c r="H247" s="284">
        <v>41423.555324074077</v>
      </c>
      <c r="I247" s="284">
        <v>44739.945324074077</v>
      </c>
      <c r="J247" s="283" t="s">
        <v>5657</v>
      </c>
      <c r="K247" s="282">
        <v>0</v>
      </c>
      <c r="L247" s="282">
        <v>0</v>
      </c>
      <c r="M247" s="282">
        <v>1</v>
      </c>
      <c r="N247" s="282">
        <v>0</v>
      </c>
    </row>
    <row r="248" spans="1:14">
      <c r="A248" s="279">
        <v>37922</v>
      </c>
      <c r="B248" s="279">
        <v>20</v>
      </c>
      <c r="C248" s="279">
        <v>4892881</v>
      </c>
      <c r="D248" s="285" t="s">
        <v>5909</v>
      </c>
      <c r="E248" s="282">
        <v>0</v>
      </c>
      <c r="F248" s="283" t="s">
        <v>5656</v>
      </c>
      <c r="G248" s="283" t="s">
        <v>5712</v>
      </c>
      <c r="H248" s="284">
        <v>41423.555324074077</v>
      </c>
      <c r="I248" s="284">
        <v>44739.760405092595</v>
      </c>
      <c r="J248" s="283" t="s">
        <v>5657</v>
      </c>
      <c r="K248" s="282">
        <v>0</v>
      </c>
      <c r="L248" s="282">
        <v>0</v>
      </c>
      <c r="M248" s="282">
        <v>1</v>
      </c>
      <c r="N248" s="282">
        <v>0</v>
      </c>
    </row>
    <row r="249" spans="1:14">
      <c r="A249" s="279">
        <v>37850</v>
      </c>
      <c r="B249" s="279">
        <v>20</v>
      </c>
      <c r="C249" s="279">
        <v>4892961</v>
      </c>
      <c r="D249" s="285" t="s">
        <v>5910</v>
      </c>
      <c r="E249" s="282">
        <v>0</v>
      </c>
      <c r="F249" s="283" t="s">
        <v>5656</v>
      </c>
      <c r="G249" s="283" t="s">
        <v>5712</v>
      </c>
      <c r="H249" s="284">
        <v>41423.555324074077</v>
      </c>
      <c r="I249" s="284">
        <v>44739.760844907411</v>
      </c>
      <c r="J249" s="283" t="s">
        <v>5657</v>
      </c>
      <c r="K249" s="282">
        <v>0</v>
      </c>
      <c r="L249" s="282">
        <v>0</v>
      </c>
      <c r="M249" s="282">
        <v>1</v>
      </c>
      <c r="N249" s="282">
        <v>0</v>
      </c>
    </row>
    <row r="250" spans="1:14">
      <c r="A250" s="279">
        <v>25052</v>
      </c>
      <c r="B250" s="279">
        <v>20</v>
      </c>
      <c r="C250" s="279">
        <v>4893031</v>
      </c>
      <c r="D250" s="285" t="s">
        <v>5911</v>
      </c>
      <c r="E250" s="282">
        <v>0</v>
      </c>
      <c r="F250" s="283" t="s">
        <v>5656</v>
      </c>
      <c r="G250" s="283" t="s">
        <v>5712</v>
      </c>
      <c r="H250" s="284">
        <v>41423.555324074077</v>
      </c>
      <c r="I250" s="284">
        <v>44739.763599537036</v>
      </c>
      <c r="J250" s="283" t="s">
        <v>5657</v>
      </c>
      <c r="K250" s="282">
        <v>0</v>
      </c>
      <c r="L250" s="282">
        <v>0</v>
      </c>
      <c r="M250" s="282">
        <v>1</v>
      </c>
      <c r="N250" s="282">
        <v>0</v>
      </c>
    </row>
    <row r="251" spans="1:14">
      <c r="A251" s="279">
        <v>37666</v>
      </c>
      <c r="B251" s="279">
        <v>20</v>
      </c>
      <c r="C251" s="279">
        <v>4893111</v>
      </c>
      <c r="D251" s="285" t="s">
        <v>5912</v>
      </c>
      <c r="E251" s="282">
        <v>0</v>
      </c>
      <c r="F251" s="283" t="s">
        <v>5656</v>
      </c>
      <c r="G251" s="283" t="s">
        <v>5712</v>
      </c>
      <c r="H251" s="284">
        <v>41423.555324074077</v>
      </c>
      <c r="I251" s="284">
        <v>44739.717673611114</v>
      </c>
      <c r="J251" s="283" t="s">
        <v>5657</v>
      </c>
      <c r="K251" s="282">
        <v>0</v>
      </c>
      <c r="L251" s="282">
        <v>0</v>
      </c>
      <c r="M251" s="282">
        <v>1</v>
      </c>
      <c r="N251" s="282">
        <v>0</v>
      </c>
    </row>
    <row r="252" spans="1:14">
      <c r="A252" s="279">
        <v>58346</v>
      </c>
      <c r="B252" s="279">
        <v>20</v>
      </c>
      <c r="C252" s="279">
        <v>4909702</v>
      </c>
      <c r="D252" s="285" t="s">
        <v>5913</v>
      </c>
      <c r="E252" s="282">
        <v>0</v>
      </c>
      <c r="F252" s="283" t="s">
        <v>5656</v>
      </c>
      <c r="G252" s="283" t="s">
        <v>5656</v>
      </c>
      <c r="H252" s="284">
        <v>44717.998518518521</v>
      </c>
      <c r="I252" s="284">
        <v>44717.998518518521</v>
      </c>
      <c r="J252" s="283" t="s">
        <v>5657</v>
      </c>
      <c r="K252" s="282">
        <v>0</v>
      </c>
      <c r="L252" s="282">
        <v>0</v>
      </c>
      <c r="M252" s="282">
        <v>1</v>
      </c>
      <c r="N252" s="282">
        <v>0</v>
      </c>
    </row>
    <row r="253" spans="1:14">
      <c r="A253" s="279">
        <v>25210</v>
      </c>
      <c r="B253" s="279">
        <v>20</v>
      </c>
      <c r="C253" s="279">
        <v>4943021</v>
      </c>
      <c r="D253" s="285" t="s">
        <v>5914</v>
      </c>
      <c r="E253" s="282">
        <v>0</v>
      </c>
      <c r="F253" s="283" t="s">
        <v>5656</v>
      </c>
      <c r="G253" s="283" t="s">
        <v>5712</v>
      </c>
      <c r="H253" s="284">
        <v>41423.555324074077</v>
      </c>
      <c r="I253" s="284">
        <v>44749.425995370373</v>
      </c>
      <c r="J253" s="283" t="s">
        <v>5657</v>
      </c>
      <c r="K253" s="282">
        <v>0</v>
      </c>
      <c r="L253" s="282">
        <v>1</v>
      </c>
      <c r="M253" s="282">
        <v>1</v>
      </c>
      <c r="N253" s="282">
        <v>0</v>
      </c>
    </row>
    <row r="254" spans="1:14">
      <c r="A254" s="279">
        <v>10950</v>
      </c>
      <c r="B254" s="279">
        <v>20</v>
      </c>
      <c r="C254" s="279">
        <v>494922</v>
      </c>
      <c r="D254" s="285" t="s">
        <v>5915</v>
      </c>
      <c r="E254" s="282">
        <v>0</v>
      </c>
      <c r="F254" s="283" t="s">
        <v>5656</v>
      </c>
      <c r="G254" s="283" t="s">
        <v>5712</v>
      </c>
      <c r="H254" s="284">
        <v>41423.555324074077</v>
      </c>
      <c r="I254" s="284">
        <v>44739.767847222225</v>
      </c>
      <c r="J254" s="283" t="s">
        <v>5657</v>
      </c>
      <c r="K254" s="282">
        <v>0</v>
      </c>
      <c r="L254" s="282">
        <v>0</v>
      </c>
      <c r="M254" s="282">
        <v>1</v>
      </c>
      <c r="N254" s="282">
        <v>0</v>
      </c>
    </row>
    <row r="255" spans="1:14">
      <c r="A255" s="279">
        <v>10951</v>
      </c>
      <c r="B255" s="279">
        <v>20</v>
      </c>
      <c r="C255" s="279">
        <v>494930</v>
      </c>
      <c r="D255" s="285" t="s">
        <v>5916</v>
      </c>
      <c r="E255" s="282">
        <v>0</v>
      </c>
      <c r="F255" s="283" t="s">
        <v>5656</v>
      </c>
      <c r="G255" s="283" t="s">
        <v>5712</v>
      </c>
      <c r="H255" s="284">
        <v>41423.555324074077</v>
      </c>
      <c r="I255" s="284">
        <v>44739.766111111108</v>
      </c>
      <c r="J255" s="283" t="s">
        <v>5657</v>
      </c>
      <c r="K255" s="282">
        <v>0</v>
      </c>
      <c r="L255" s="282">
        <v>0</v>
      </c>
      <c r="M255" s="282">
        <v>1</v>
      </c>
      <c r="N255" s="282">
        <v>0</v>
      </c>
    </row>
    <row r="256" spans="1:14">
      <c r="A256" s="279">
        <v>40203</v>
      </c>
      <c r="B256" s="279">
        <v>20</v>
      </c>
      <c r="C256" s="279">
        <v>5000077</v>
      </c>
      <c r="D256" s="285" t="s">
        <v>5917</v>
      </c>
      <c r="E256" s="282">
        <v>0</v>
      </c>
      <c r="F256" s="283" t="s">
        <v>5889</v>
      </c>
      <c r="G256" s="283" t="s">
        <v>5712</v>
      </c>
      <c r="H256" s="284">
        <v>42300.592662037037</v>
      </c>
      <c r="I256" s="284">
        <v>44721.864259259259</v>
      </c>
      <c r="J256" s="283" t="s">
        <v>5657</v>
      </c>
      <c r="K256" s="282">
        <v>1</v>
      </c>
      <c r="L256" s="282">
        <v>0</v>
      </c>
      <c r="M256" s="282">
        <v>1</v>
      </c>
      <c r="N256" s="282">
        <v>0</v>
      </c>
    </row>
    <row r="257" spans="1:14">
      <c r="A257" s="279">
        <v>25417</v>
      </c>
      <c r="B257" s="279">
        <v>20</v>
      </c>
      <c r="C257" s="279">
        <v>5002751</v>
      </c>
      <c r="D257" s="285" t="s">
        <v>5918</v>
      </c>
      <c r="E257" s="282">
        <v>0</v>
      </c>
      <c r="F257" s="283" t="s">
        <v>5656</v>
      </c>
      <c r="G257" s="283" t="s">
        <v>5712</v>
      </c>
      <c r="H257" s="284">
        <v>41423.555324074077</v>
      </c>
      <c r="I257" s="284">
        <v>44736.818159722221</v>
      </c>
      <c r="J257" s="283" t="s">
        <v>5657</v>
      </c>
      <c r="K257" s="282">
        <v>0</v>
      </c>
      <c r="L257" s="282">
        <v>0</v>
      </c>
      <c r="M257" s="282">
        <v>1</v>
      </c>
      <c r="N257" s="282">
        <v>0</v>
      </c>
    </row>
    <row r="258" spans="1:14">
      <c r="A258" s="279">
        <v>38003</v>
      </c>
      <c r="B258" s="279">
        <v>20</v>
      </c>
      <c r="C258" s="279">
        <v>5002801</v>
      </c>
      <c r="D258" s="285" t="s">
        <v>5919</v>
      </c>
      <c r="E258" s="282">
        <v>0</v>
      </c>
      <c r="F258" s="283" t="s">
        <v>5656</v>
      </c>
      <c r="G258" s="283" t="s">
        <v>5712</v>
      </c>
      <c r="H258" s="284">
        <v>41423.555324074077</v>
      </c>
      <c r="I258" s="284">
        <v>44736.817083333335</v>
      </c>
      <c r="J258" s="283" t="s">
        <v>5657</v>
      </c>
      <c r="K258" s="282">
        <v>0</v>
      </c>
      <c r="L258" s="282">
        <v>0</v>
      </c>
      <c r="M258" s="282">
        <v>1</v>
      </c>
      <c r="N258" s="282">
        <v>0</v>
      </c>
    </row>
    <row r="259" spans="1:14">
      <c r="A259" s="279">
        <v>25418</v>
      </c>
      <c r="B259" s="279">
        <v>20</v>
      </c>
      <c r="C259" s="279">
        <v>5003141</v>
      </c>
      <c r="D259" s="285" t="s">
        <v>5920</v>
      </c>
      <c r="E259" s="282">
        <v>0</v>
      </c>
      <c r="F259" s="283" t="s">
        <v>5656</v>
      </c>
      <c r="G259" s="283" t="s">
        <v>5712</v>
      </c>
      <c r="H259" s="284">
        <v>41423.555324074077</v>
      </c>
      <c r="I259" s="284">
        <v>44739.762604166666</v>
      </c>
      <c r="J259" s="283" t="s">
        <v>5657</v>
      </c>
      <c r="K259" s="282">
        <v>0</v>
      </c>
      <c r="L259" s="282">
        <v>0</v>
      </c>
      <c r="M259" s="282">
        <v>1</v>
      </c>
      <c r="N259" s="282">
        <v>0</v>
      </c>
    </row>
    <row r="260" spans="1:14">
      <c r="A260" s="279">
        <v>38105</v>
      </c>
      <c r="B260" s="279">
        <v>20</v>
      </c>
      <c r="C260" s="279">
        <v>5003211</v>
      </c>
      <c r="D260" s="285" t="s">
        <v>5921</v>
      </c>
      <c r="E260" s="282">
        <v>0</v>
      </c>
      <c r="F260" s="283" t="s">
        <v>5656</v>
      </c>
      <c r="G260" s="283" t="s">
        <v>5712</v>
      </c>
      <c r="H260" s="284">
        <v>41423.555324074077</v>
      </c>
      <c r="I260" s="284">
        <v>44739.758611111109</v>
      </c>
      <c r="J260" s="283" t="s">
        <v>5657</v>
      </c>
      <c r="K260" s="282">
        <v>0</v>
      </c>
      <c r="L260" s="282">
        <v>0</v>
      </c>
      <c r="M260" s="282">
        <v>1</v>
      </c>
      <c r="N260" s="282">
        <v>0</v>
      </c>
    </row>
    <row r="261" spans="1:14">
      <c r="A261" s="279">
        <v>25419</v>
      </c>
      <c r="B261" s="279">
        <v>20</v>
      </c>
      <c r="C261" s="279">
        <v>5003351</v>
      </c>
      <c r="D261" s="285" t="s">
        <v>5922</v>
      </c>
      <c r="E261" s="282">
        <v>0</v>
      </c>
      <c r="F261" s="283" t="s">
        <v>5656</v>
      </c>
      <c r="G261" s="283" t="s">
        <v>5712</v>
      </c>
      <c r="H261" s="284">
        <v>41423.555324074077</v>
      </c>
      <c r="I261" s="284">
        <v>44739.762106481481</v>
      </c>
      <c r="J261" s="283" t="s">
        <v>5657</v>
      </c>
      <c r="K261" s="282">
        <v>0</v>
      </c>
      <c r="L261" s="282">
        <v>0</v>
      </c>
      <c r="M261" s="282">
        <v>1</v>
      </c>
      <c r="N261" s="282">
        <v>0</v>
      </c>
    </row>
    <row r="262" spans="1:14">
      <c r="A262" s="279">
        <v>25420</v>
      </c>
      <c r="B262" s="279">
        <v>20</v>
      </c>
      <c r="C262" s="279">
        <v>5003401</v>
      </c>
      <c r="D262" s="285" t="s">
        <v>5923</v>
      </c>
      <c r="E262" s="282">
        <v>0</v>
      </c>
      <c r="F262" s="283" t="s">
        <v>5656</v>
      </c>
      <c r="G262" s="283" t="s">
        <v>5712</v>
      </c>
      <c r="H262" s="284">
        <v>41423.555324074077</v>
      </c>
      <c r="I262" s="284">
        <v>44739.752152777779</v>
      </c>
      <c r="J262" s="283" t="s">
        <v>5657</v>
      </c>
      <c r="K262" s="282">
        <v>0</v>
      </c>
      <c r="L262" s="282">
        <v>0</v>
      </c>
      <c r="M262" s="282">
        <v>1</v>
      </c>
      <c r="N262" s="282">
        <v>0</v>
      </c>
    </row>
    <row r="263" spans="1:14">
      <c r="A263" s="279">
        <v>37926</v>
      </c>
      <c r="B263" s="279">
        <v>20</v>
      </c>
      <c r="C263" s="279">
        <v>5010481</v>
      </c>
      <c r="D263" s="285" t="s">
        <v>5924</v>
      </c>
      <c r="E263" s="282">
        <v>0</v>
      </c>
      <c r="F263" s="283" t="s">
        <v>5656</v>
      </c>
      <c r="G263" s="283" t="s">
        <v>5722</v>
      </c>
      <c r="H263" s="284">
        <v>41423.555324074077</v>
      </c>
      <c r="I263" s="284">
        <v>44799.408842592595</v>
      </c>
      <c r="J263" s="283" t="s">
        <v>5657</v>
      </c>
      <c r="K263" s="282">
        <v>0</v>
      </c>
      <c r="L263" s="282">
        <v>0</v>
      </c>
      <c r="M263" s="282">
        <v>1</v>
      </c>
      <c r="N263" s="282">
        <v>0</v>
      </c>
    </row>
    <row r="264" spans="1:14">
      <c r="A264" s="279">
        <v>25557</v>
      </c>
      <c r="B264" s="279">
        <v>20</v>
      </c>
      <c r="C264" s="279">
        <v>5047611</v>
      </c>
      <c r="D264" s="285" t="s">
        <v>5925</v>
      </c>
      <c r="E264" s="282">
        <v>0</v>
      </c>
      <c r="F264" s="283" t="s">
        <v>5656</v>
      </c>
      <c r="G264" s="283" t="s">
        <v>5712</v>
      </c>
      <c r="H264" s="284">
        <v>41423.555324074077</v>
      </c>
      <c r="I264" s="284">
        <v>44729.657465277778</v>
      </c>
      <c r="J264" s="283" t="s">
        <v>5657</v>
      </c>
      <c r="K264" s="282">
        <v>0</v>
      </c>
      <c r="L264" s="282">
        <v>0</v>
      </c>
      <c r="M264" s="282">
        <v>1</v>
      </c>
      <c r="N264" s="282">
        <v>0</v>
      </c>
    </row>
    <row r="265" spans="1:14">
      <c r="A265" s="279">
        <v>25639</v>
      </c>
      <c r="B265" s="279">
        <v>20</v>
      </c>
      <c r="C265" s="279">
        <v>5066792</v>
      </c>
      <c r="D265" s="285" t="s">
        <v>5926</v>
      </c>
      <c r="E265" s="282">
        <v>0</v>
      </c>
      <c r="F265" s="283" t="s">
        <v>5656</v>
      </c>
      <c r="G265" s="283" t="s">
        <v>5712</v>
      </c>
      <c r="H265" s="284">
        <v>41423.555324074077</v>
      </c>
      <c r="I265" s="284">
        <v>44721.873842592591</v>
      </c>
      <c r="J265" s="283" t="s">
        <v>5657</v>
      </c>
      <c r="K265" s="282">
        <v>2</v>
      </c>
      <c r="L265" s="282">
        <v>2</v>
      </c>
      <c r="M265" s="282">
        <v>1</v>
      </c>
      <c r="N265" s="282">
        <v>0</v>
      </c>
    </row>
    <row r="266" spans="1:14">
      <c r="A266" s="279">
        <v>25790</v>
      </c>
      <c r="B266" s="279">
        <v>20</v>
      </c>
      <c r="C266" s="279">
        <v>5106971</v>
      </c>
      <c r="D266" s="285" t="s">
        <v>5927</v>
      </c>
      <c r="E266" s="282">
        <v>0</v>
      </c>
      <c r="F266" s="283" t="s">
        <v>5656</v>
      </c>
      <c r="G266" s="283" t="s">
        <v>5712</v>
      </c>
      <c r="H266" s="284">
        <v>41423.555324074077</v>
      </c>
      <c r="I266" s="284">
        <v>44739.751516203702</v>
      </c>
      <c r="J266" s="283" t="s">
        <v>5657</v>
      </c>
      <c r="K266" s="282">
        <v>0</v>
      </c>
      <c r="L266" s="282">
        <v>0</v>
      </c>
      <c r="M266" s="282">
        <v>1</v>
      </c>
      <c r="N266" s="282">
        <v>0</v>
      </c>
    </row>
    <row r="267" spans="1:14">
      <c r="A267" s="279">
        <v>25796</v>
      </c>
      <c r="B267" s="279">
        <v>20</v>
      </c>
      <c r="C267" s="279">
        <v>5110991</v>
      </c>
      <c r="D267" s="285" t="s">
        <v>5928</v>
      </c>
      <c r="E267" s="282">
        <v>0</v>
      </c>
      <c r="F267" s="283" t="s">
        <v>5656</v>
      </c>
      <c r="G267" s="283" t="s">
        <v>5722</v>
      </c>
      <c r="H267" s="284">
        <v>41423.555324074077</v>
      </c>
      <c r="I267" s="284">
        <v>44799.408935185187</v>
      </c>
      <c r="J267" s="283" t="s">
        <v>5657</v>
      </c>
      <c r="K267" s="282">
        <v>0</v>
      </c>
      <c r="L267" s="282">
        <v>0</v>
      </c>
      <c r="M267" s="282">
        <v>1</v>
      </c>
      <c r="N267" s="282">
        <v>0</v>
      </c>
    </row>
    <row r="268" spans="1:14">
      <c r="A268" s="279">
        <v>11031</v>
      </c>
      <c r="B268" s="279">
        <v>20</v>
      </c>
      <c r="C268" s="279">
        <v>511347</v>
      </c>
      <c r="D268" s="285" t="s">
        <v>5929</v>
      </c>
      <c r="E268" s="282">
        <v>0</v>
      </c>
      <c r="F268" s="283" t="s">
        <v>5656</v>
      </c>
      <c r="G268" s="283" t="s">
        <v>5712</v>
      </c>
      <c r="H268" s="284">
        <v>41423.555324074077</v>
      </c>
      <c r="I268" s="284">
        <v>44739.945138888892</v>
      </c>
      <c r="J268" s="283" t="s">
        <v>5657</v>
      </c>
      <c r="K268" s="282">
        <v>0</v>
      </c>
      <c r="L268" s="282">
        <v>0</v>
      </c>
      <c r="M268" s="282">
        <v>1</v>
      </c>
      <c r="N268" s="282">
        <v>0</v>
      </c>
    </row>
    <row r="269" spans="1:14">
      <c r="A269" s="279">
        <v>11034</v>
      </c>
      <c r="B269" s="279">
        <v>20</v>
      </c>
      <c r="C269" s="279">
        <v>511454</v>
      </c>
      <c r="D269" s="285" t="s">
        <v>5930</v>
      </c>
      <c r="E269" s="282">
        <v>0</v>
      </c>
      <c r="F269" s="283" t="s">
        <v>5656</v>
      </c>
      <c r="G269" s="283" t="s">
        <v>5712</v>
      </c>
      <c r="H269" s="284">
        <v>41423.555324074077</v>
      </c>
      <c r="I269" s="284">
        <v>44739.765902777777</v>
      </c>
      <c r="J269" s="283" t="s">
        <v>5657</v>
      </c>
      <c r="K269" s="282">
        <v>0</v>
      </c>
      <c r="L269" s="282">
        <v>0</v>
      </c>
      <c r="M269" s="282">
        <v>1</v>
      </c>
      <c r="N269" s="282">
        <v>0</v>
      </c>
    </row>
    <row r="270" spans="1:14">
      <c r="A270" s="279">
        <v>11035</v>
      </c>
      <c r="B270" s="279">
        <v>20</v>
      </c>
      <c r="C270" s="279">
        <v>511461</v>
      </c>
      <c r="D270" s="285" t="s">
        <v>5931</v>
      </c>
      <c r="E270" s="282">
        <v>0</v>
      </c>
      <c r="F270" s="283" t="s">
        <v>5656</v>
      </c>
      <c r="G270" s="283" t="s">
        <v>5712</v>
      </c>
      <c r="H270" s="284">
        <v>41423.555324074077</v>
      </c>
      <c r="I270" s="284">
        <v>44739.765729166669</v>
      </c>
      <c r="J270" s="283" t="s">
        <v>5657</v>
      </c>
      <c r="K270" s="282">
        <v>0</v>
      </c>
      <c r="L270" s="282">
        <v>0</v>
      </c>
      <c r="M270" s="282">
        <v>1</v>
      </c>
      <c r="N270" s="282">
        <v>0</v>
      </c>
    </row>
    <row r="271" spans="1:14">
      <c r="A271" s="279">
        <v>25837</v>
      </c>
      <c r="B271" s="279">
        <v>20</v>
      </c>
      <c r="C271" s="279">
        <v>5121511</v>
      </c>
      <c r="D271" s="285" t="s">
        <v>5932</v>
      </c>
      <c r="E271" s="282">
        <v>0</v>
      </c>
      <c r="F271" s="283" t="s">
        <v>5656</v>
      </c>
      <c r="G271" s="283" t="s">
        <v>5712</v>
      </c>
      <c r="H271" s="284">
        <v>41423.555324074077</v>
      </c>
      <c r="I271" s="284">
        <v>44736.817997685182</v>
      </c>
      <c r="J271" s="283" t="s">
        <v>5657</v>
      </c>
      <c r="K271" s="282">
        <v>0</v>
      </c>
      <c r="L271" s="282">
        <v>0</v>
      </c>
      <c r="M271" s="282">
        <v>1</v>
      </c>
      <c r="N271" s="282">
        <v>0</v>
      </c>
    </row>
    <row r="272" spans="1:14">
      <c r="A272" s="279">
        <v>25838</v>
      </c>
      <c r="B272" s="279">
        <v>20</v>
      </c>
      <c r="C272" s="279">
        <v>5121671</v>
      </c>
      <c r="D272" s="285" t="s">
        <v>5933</v>
      </c>
      <c r="E272" s="282">
        <v>0</v>
      </c>
      <c r="F272" s="283" t="s">
        <v>5656</v>
      </c>
      <c r="G272" s="283" t="s">
        <v>5712</v>
      </c>
      <c r="H272" s="284">
        <v>41423.555324074077</v>
      </c>
      <c r="I272" s="284">
        <v>44736.817824074074</v>
      </c>
      <c r="J272" s="283" t="s">
        <v>5657</v>
      </c>
      <c r="K272" s="282">
        <v>0</v>
      </c>
      <c r="L272" s="282">
        <v>0</v>
      </c>
      <c r="M272" s="282">
        <v>1</v>
      </c>
      <c r="N272" s="282">
        <v>0</v>
      </c>
    </row>
    <row r="273" spans="1:14">
      <c r="A273" s="279">
        <v>25877</v>
      </c>
      <c r="B273" s="279">
        <v>20</v>
      </c>
      <c r="C273" s="279">
        <v>5133582</v>
      </c>
      <c r="D273" s="285" t="s">
        <v>5934</v>
      </c>
      <c r="E273" s="282">
        <v>0</v>
      </c>
      <c r="F273" s="283" t="s">
        <v>5656</v>
      </c>
      <c r="G273" s="283" t="s">
        <v>5656</v>
      </c>
      <c r="H273" s="284">
        <v>41423.555324074077</v>
      </c>
      <c r="I273" s="284">
        <v>41423.555324074077</v>
      </c>
      <c r="J273" s="283" t="s">
        <v>5657</v>
      </c>
      <c r="K273" s="282">
        <v>0</v>
      </c>
      <c r="L273" s="282">
        <v>0</v>
      </c>
      <c r="M273" s="282">
        <v>1</v>
      </c>
      <c r="N273" s="282">
        <v>0</v>
      </c>
    </row>
    <row r="274" spans="1:14">
      <c r="A274" s="279">
        <v>37695</v>
      </c>
      <c r="B274" s="279">
        <v>20</v>
      </c>
      <c r="C274" s="279">
        <v>5150008</v>
      </c>
      <c r="D274" s="285" t="s">
        <v>5935</v>
      </c>
      <c r="E274" s="282">
        <v>0</v>
      </c>
      <c r="F274" s="283" t="s">
        <v>5656</v>
      </c>
      <c r="G274" s="283" t="s">
        <v>5722</v>
      </c>
      <c r="H274" s="284">
        <v>41423.555324074077</v>
      </c>
      <c r="I274" s="284">
        <v>44799.411944444444</v>
      </c>
      <c r="J274" s="283" t="s">
        <v>5657</v>
      </c>
      <c r="K274" s="282">
        <v>0</v>
      </c>
      <c r="L274" s="282">
        <v>0</v>
      </c>
      <c r="M274" s="282">
        <v>1</v>
      </c>
      <c r="N274" s="282">
        <v>0</v>
      </c>
    </row>
    <row r="275" spans="1:14">
      <c r="A275" s="279">
        <v>11057</v>
      </c>
      <c r="B275" s="279">
        <v>20</v>
      </c>
      <c r="C275" s="279">
        <v>515413</v>
      </c>
      <c r="D275" s="285" t="s">
        <v>5936</v>
      </c>
      <c r="E275" s="282">
        <v>0</v>
      </c>
      <c r="F275" s="283" t="s">
        <v>5656</v>
      </c>
      <c r="G275" s="283" t="s">
        <v>5712</v>
      </c>
      <c r="H275" s="284">
        <v>41423.555324074077</v>
      </c>
      <c r="I275" s="284">
        <v>44739.913576388892</v>
      </c>
      <c r="J275" s="283" t="s">
        <v>5657</v>
      </c>
      <c r="K275" s="282">
        <v>0</v>
      </c>
      <c r="L275" s="282">
        <v>0</v>
      </c>
      <c r="M275" s="282">
        <v>1</v>
      </c>
      <c r="N275" s="282">
        <v>0</v>
      </c>
    </row>
    <row r="276" spans="1:14">
      <c r="A276" s="279">
        <v>11058</v>
      </c>
      <c r="B276" s="279">
        <v>20</v>
      </c>
      <c r="C276" s="279">
        <v>515429</v>
      </c>
      <c r="D276" s="285" t="s">
        <v>5937</v>
      </c>
      <c r="E276" s="282">
        <v>0</v>
      </c>
      <c r="F276" s="283" t="s">
        <v>5656</v>
      </c>
      <c r="G276" s="283" t="s">
        <v>5712</v>
      </c>
      <c r="H276" s="284">
        <v>41423.555324074077</v>
      </c>
      <c r="I276" s="284">
        <v>44739.913402777776</v>
      </c>
      <c r="J276" s="283" t="s">
        <v>5657</v>
      </c>
      <c r="K276" s="282">
        <v>0</v>
      </c>
      <c r="L276" s="282">
        <v>0</v>
      </c>
      <c r="M276" s="282">
        <v>1</v>
      </c>
      <c r="N276" s="282">
        <v>0</v>
      </c>
    </row>
    <row r="277" spans="1:14">
      <c r="A277" s="279">
        <v>50247</v>
      </c>
      <c r="B277" s="279">
        <v>20</v>
      </c>
      <c r="C277" s="279">
        <v>51595191</v>
      </c>
      <c r="D277" s="285" t="s">
        <v>5938</v>
      </c>
      <c r="E277" s="282">
        <v>1</v>
      </c>
      <c r="F277" s="283" t="s">
        <v>5711</v>
      </c>
      <c r="G277" s="283" t="s">
        <v>5712</v>
      </c>
      <c r="H277" s="284">
        <v>43740.433067129627</v>
      </c>
      <c r="I277" s="284">
        <v>44739.969108796293</v>
      </c>
      <c r="J277" s="283" t="s">
        <v>5657</v>
      </c>
      <c r="K277" s="282">
        <v>0</v>
      </c>
      <c r="L277" s="282">
        <v>0</v>
      </c>
      <c r="M277" s="282">
        <v>1</v>
      </c>
      <c r="N277" s="282">
        <v>0</v>
      </c>
    </row>
    <row r="278" spans="1:14">
      <c r="A278" s="279">
        <v>50290</v>
      </c>
      <c r="B278" s="279">
        <v>20</v>
      </c>
      <c r="C278" s="279">
        <v>51897841894</v>
      </c>
      <c r="D278" s="285" t="s">
        <v>5939</v>
      </c>
      <c r="E278" s="282">
        <v>1</v>
      </c>
      <c r="F278" s="283" t="s">
        <v>5711</v>
      </c>
      <c r="G278" s="283" t="s">
        <v>5712</v>
      </c>
      <c r="H278" s="284">
        <v>43833.408009259256</v>
      </c>
      <c r="I278" s="284">
        <v>44727.478796296295</v>
      </c>
      <c r="J278" s="283" t="s">
        <v>5657</v>
      </c>
      <c r="K278" s="282">
        <v>0</v>
      </c>
      <c r="L278" s="282">
        <v>0</v>
      </c>
      <c r="M278" s="282">
        <v>1</v>
      </c>
      <c r="N278" s="282">
        <v>0</v>
      </c>
    </row>
    <row r="279" spans="1:14">
      <c r="A279" s="279">
        <v>37686</v>
      </c>
      <c r="B279" s="279">
        <v>20</v>
      </c>
      <c r="C279" s="279">
        <v>5196511</v>
      </c>
      <c r="D279" s="285" t="s">
        <v>5940</v>
      </c>
      <c r="E279" s="282">
        <v>0</v>
      </c>
      <c r="F279" s="283" t="s">
        <v>5656</v>
      </c>
      <c r="G279" s="283" t="s">
        <v>5712</v>
      </c>
      <c r="H279" s="284">
        <v>41423.555324074077</v>
      </c>
      <c r="I279" s="284">
        <v>44739.717222222222</v>
      </c>
      <c r="J279" s="283" t="s">
        <v>5657</v>
      </c>
      <c r="K279" s="282">
        <v>0</v>
      </c>
      <c r="L279" s="282">
        <v>0</v>
      </c>
      <c r="M279" s="282">
        <v>1</v>
      </c>
      <c r="N279" s="282">
        <v>0</v>
      </c>
    </row>
    <row r="280" spans="1:14">
      <c r="A280" s="279">
        <v>37997</v>
      </c>
      <c r="B280" s="279">
        <v>20</v>
      </c>
      <c r="C280" s="279">
        <v>5196651</v>
      </c>
      <c r="D280" s="285" t="s">
        <v>5941</v>
      </c>
      <c r="E280" s="282">
        <v>0</v>
      </c>
      <c r="F280" s="283" t="s">
        <v>5656</v>
      </c>
      <c r="G280" s="283" t="s">
        <v>5712</v>
      </c>
      <c r="H280" s="284">
        <v>41423.555324074077</v>
      </c>
      <c r="I280" s="284">
        <v>44739.759236111109</v>
      </c>
      <c r="J280" s="283" t="s">
        <v>5657</v>
      </c>
      <c r="K280" s="282">
        <v>0</v>
      </c>
      <c r="L280" s="282">
        <v>0</v>
      </c>
      <c r="M280" s="282">
        <v>1</v>
      </c>
      <c r="N280" s="282">
        <v>0</v>
      </c>
    </row>
    <row r="281" spans="1:14">
      <c r="A281" s="279">
        <v>38127</v>
      </c>
      <c r="B281" s="279">
        <v>20</v>
      </c>
      <c r="C281" s="279">
        <v>519751</v>
      </c>
      <c r="D281" s="285" t="s">
        <v>5942</v>
      </c>
      <c r="E281" s="282">
        <v>0</v>
      </c>
      <c r="F281" s="283" t="s">
        <v>5656</v>
      </c>
      <c r="G281" s="283" t="s">
        <v>5712</v>
      </c>
      <c r="H281" s="284">
        <v>41423.555324074077</v>
      </c>
      <c r="I281" s="284">
        <v>44729.645243055558</v>
      </c>
      <c r="J281" s="283" t="s">
        <v>5657</v>
      </c>
      <c r="K281" s="282">
        <v>0</v>
      </c>
      <c r="L281" s="282">
        <v>0</v>
      </c>
      <c r="M281" s="282">
        <v>1</v>
      </c>
      <c r="N281" s="282">
        <v>0</v>
      </c>
    </row>
    <row r="282" spans="1:14">
      <c r="A282" s="279">
        <v>37736</v>
      </c>
      <c r="B282" s="279">
        <v>20</v>
      </c>
      <c r="C282" s="279">
        <v>5198111</v>
      </c>
      <c r="D282" s="285" t="s">
        <v>5943</v>
      </c>
      <c r="E282" s="282">
        <v>0</v>
      </c>
      <c r="F282" s="283" t="s">
        <v>5656</v>
      </c>
      <c r="G282" s="283" t="s">
        <v>5712</v>
      </c>
      <c r="H282" s="284">
        <v>41423.555324074077</v>
      </c>
      <c r="I282" s="284">
        <v>44729.64634259259</v>
      </c>
      <c r="J282" s="283" t="s">
        <v>5657</v>
      </c>
      <c r="K282" s="282">
        <v>1</v>
      </c>
      <c r="L282" s="282">
        <v>1</v>
      </c>
      <c r="M282" s="282">
        <v>1</v>
      </c>
      <c r="N282" s="282">
        <v>0</v>
      </c>
    </row>
    <row r="283" spans="1:14">
      <c r="A283" s="279">
        <v>38306</v>
      </c>
      <c r="B283" s="279">
        <v>20</v>
      </c>
      <c r="C283" s="279">
        <v>5202251</v>
      </c>
      <c r="D283" s="285" t="s">
        <v>5944</v>
      </c>
      <c r="E283" s="282">
        <v>0</v>
      </c>
      <c r="F283" s="283" t="s">
        <v>5656</v>
      </c>
      <c r="G283" s="283" t="s">
        <v>5712</v>
      </c>
      <c r="H283" s="284">
        <v>41423.555324074077</v>
      </c>
      <c r="I283" s="284">
        <v>44739.756608796299</v>
      </c>
      <c r="J283" s="283" t="s">
        <v>5657</v>
      </c>
      <c r="K283" s="282">
        <v>0</v>
      </c>
      <c r="L283" s="282">
        <v>0</v>
      </c>
      <c r="M283" s="282">
        <v>1</v>
      </c>
      <c r="N283" s="282">
        <v>0</v>
      </c>
    </row>
    <row r="284" spans="1:14">
      <c r="A284" s="279">
        <v>37970</v>
      </c>
      <c r="B284" s="279">
        <v>20</v>
      </c>
      <c r="C284" s="279">
        <v>5212491</v>
      </c>
      <c r="D284" s="285" t="s">
        <v>5945</v>
      </c>
      <c r="E284" s="282">
        <v>0</v>
      </c>
      <c r="F284" s="283" t="s">
        <v>5656</v>
      </c>
      <c r="G284" s="283" t="s">
        <v>5712</v>
      </c>
      <c r="H284" s="284">
        <v>41423.555324074077</v>
      </c>
      <c r="I284" s="284">
        <v>44736.734606481485</v>
      </c>
      <c r="J284" s="283" t="s">
        <v>5657</v>
      </c>
      <c r="K284" s="282">
        <v>0</v>
      </c>
      <c r="L284" s="282">
        <v>0</v>
      </c>
      <c r="M284" s="282">
        <v>1</v>
      </c>
      <c r="N284" s="282">
        <v>0</v>
      </c>
    </row>
    <row r="285" spans="1:14">
      <c r="A285" s="279">
        <v>38121</v>
      </c>
      <c r="B285" s="279">
        <v>20</v>
      </c>
      <c r="C285" s="279">
        <v>5212542</v>
      </c>
      <c r="D285" s="285" t="s">
        <v>5946</v>
      </c>
      <c r="E285" s="282">
        <v>0</v>
      </c>
      <c r="F285" s="283" t="s">
        <v>5656</v>
      </c>
      <c r="G285" s="283" t="s">
        <v>5712</v>
      </c>
      <c r="H285" s="284">
        <v>41423.555324074077</v>
      </c>
      <c r="I285" s="284">
        <v>44736.730138888888</v>
      </c>
      <c r="J285" s="283" t="s">
        <v>5657</v>
      </c>
      <c r="K285" s="282">
        <v>0</v>
      </c>
      <c r="L285" s="282">
        <v>0</v>
      </c>
      <c r="M285" s="282">
        <v>1</v>
      </c>
      <c r="N285" s="282">
        <v>0</v>
      </c>
    </row>
    <row r="286" spans="1:14">
      <c r="A286" s="279">
        <v>37860</v>
      </c>
      <c r="B286" s="279">
        <v>20</v>
      </c>
      <c r="C286" s="279">
        <v>5265323</v>
      </c>
      <c r="D286" s="285" t="s">
        <v>5947</v>
      </c>
      <c r="E286" s="282">
        <v>0</v>
      </c>
      <c r="F286" s="283" t="s">
        <v>5656</v>
      </c>
      <c r="G286" s="283" t="s">
        <v>5712</v>
      </c>
      <c r="H286" s="284">
        <v>41423.555324074077</v>
      </c>
      <c r="I286" s="284">
        <v>44739.96230324074</v>
      </c>
      <c r="J286" s="283" t="s">
        <v>5657</v>
      </c>
      <c r="K286" s="282">
        <v>2</v>
      </c>
      <c r="L286" s="282">
        <v>0</v>
      </c>
      <c r="M286" s="282">
        <v>1</v>
      </c>
      <c r="N286" s="282">
        <v>0</v>
      </c>
    </row>
    <row r="287" spans="1:14">
      <c r="A287" s="279">
        <v>38253</v>
      </c>
      <c r="B287" s="279">
        <v>20</v>
      </c>
      <c r="C287" s="279">
        <v>5274611</v>
      </c>
      <c r="D287" s="285" t="s">
        <v>5948</v>
      </c>
      <c r="E287" s="282">
        <v>0</v>
      </c>
      <c r="F287" s="283" t="s">
        <v>5656</v>
      </c>
      <c r="G287" s="283" t="s">
        <v>5712</v>
      </c>
      <c r="H287" s="284">
        <v>41423.555324074077</v>
      </c>
      <c r="I287" s="284">
        <v>44736.815995370373</v>
      </c>
      <c r="J287" s="283" t="s">
        <v>5657</v>
      </c>
      <c r="K287" s="282">
        <v>0</v>
      </c>
      <c r="L287" s="282">
        <v>0</v>
      </c>
      <c r="M287" s="282">
        <v>1</v>
      </c>
      <c r="N287" s="282">
        <v>0</v>
      </c>
    </row>
    <row r="288" spans="1:14">
      <c r="A288" s="279">
        <v>38265</v>
      </c>
      <c r="B288" s="279">
        <v>20</v>
      </c>
      <c r="C288" s="279">
        <v>5274613</v>
      </c>
      <c r="D288" s="285" t="s">
        <v>5949</v>
      </c>
      <c r="E288" s="282">
        <v>0</v>
      </c>
      <c r="F288" s="283" t="s">
        <v>5656</v>
      </c>
      <c r="G288" s="283" t="s">
        <v>5712</v>
      </c>
      <c r="H288" s="284">
        <v>41423.555324074077</v>
      </c>
      <c r="I288" s="284">
        <v>44736.815844907411</v>
      </c>
      <c r="J288" s="283" t="s">
        <v>5657</v>
      </c>
      <c r="K288" s="282">
        <v>2</v>
      </c>
      <c r="L288" s="282">
        <v>1</v>
      </c>
      <c r="M288" s="282">
        <v>1</v>
      </c>
      <c r="N288" s="282">
        <v>0</v>
      </c>
    </row>
    <row r="289" spans="1:14">
      <c r="A289" s="279">
        <v>38034</v>
      </c>
      <c r="B289" s="279">
        <v>20</v>
      </c>
      <c r="C289" s="279">
        <v>5278930</v>
      </c>
      <c r="D289" s="285" t="s">
        <v>5950</v>
      </c>
      <c r="E289" s="282">
        <v>0</v>
      </c>
      <c r="F289" s="283" t="s">
        <v>5656</v>
      </c>
      <c r="G289" s="283" t="s">
        <v>5712</v>
      </c>
      <c r="H289" s="284">
        <v>41423.555324074077</v>
      </c>
      <c r="I289" s="284">
        <v>44739.758935185186</v>
      </c>
      <c r="J289" s="283" t="s">
        <v>5657</v>
      </c>
      <c r="K289" s="282">
        <v>0</v>
      </c>
      <c r="L289" s="282">
        <v>0</v>
      </c>
      <c r="M289" s="282">
        <v>1</v>
      </c>
      <c r="N289" s="282">
        <v>0</v>
      </c>
    </row>
    <row r="290" spans="1:14">
      <c r="A290" s="279">
        <v>26007</v>
      </c>
      <c r="B290" s="279">
        <v>20</v>
      </c>
      <c r="C290" s="279">
        <v>5285591</v>
      </c>
      <c r="D290" s="285" t="s">
        <v>5951</v>
      </c>
      <c r="E290" s="282">
        <v>0</v>
      </c>
      <c r="F290" s="283" t="s">
        <v>5656</v>
      </c>
      <c r="G290" s="283" t="s">
        <v>5712</v>
      </c>
      <c r="H290" s="284">
        <v>41423.555324074077</v>
      </c>
      <c r="I290" s="284">
        <v>44736.739305555559</v>
      </c>
      <c r="J290" s="283" t="s">
        <v>5657</v>
      </c>
      <c r="K290" s="282">
        <v>0</v>
      </c>
      <c r="L290" s="282">
        <v>0</v>
      </c>
      <c r="M290" s="282">
        <v>1</v>
      </c>
      <c r="N290" s="282">
        <v>0</v>
      </c>
    </row>
    <row r="291" spans="1:14">
      <c r="A291" s="279">
        <v>38304</v>
      </c>
      <c r="B291" s="279">
        <v>20</v>
      </c>
      <c r="C291" s="279">
        <v>5286032</v>
      </c>
      <c r="D291" s="285" t="s">
        <v>5952</v>
      </c>
      <c r="E291" s="282">
        <v>0</v>
      </c>
      <c r="F291" s="283" t="s">
        <v>5656</v>
      </c>
      <c r="G291" s="283" t="s">
        <v>5712</v>
      </c>
      <c r="H291" s="284">
        <v>41423.555324074077</v>
      </c>
      <c r="I291" s="284">
        <v>44739.768784722219</v>
      </c>
      <c r="J291" s="283" t="s">
        <v>5657</v>
      </c>
      <c r="K291" s="282">
        <v>0</v>
      </c>
      <c r="L291" s="282">
        <v>0</v>
      </c>
      <c r="M291" s="282">
        <v>1</v>
      </c>
      <c r="N291" s="282">
        <v>0</v>
      </c>
    </row>
    <row r="292" spans="1:14">
      <c r="A292" s="279">
        <v>37737</v>
      </c>
      <c r="B292" s="279">
        <v>20</v>
      </c>
      <c r="C292" s="279">
        <v>529653</v>
      </c>
      <c r="D292" s="285" t="s">
        <v>5953</v>
      </c>
      <c r="E292" s="282">
        <v>0</v>
      </c>
      <c r="F292" s="283" t="s">
        <v>5656</v>
      </c>
      <c r="G292" s="283" t="s">
        <v>5712</v>
      </c>
      <c r="H292" s="284">
        <v>41423.555324074077</v>
      </c>
      <c r="I292" s="284">
        <v>44739.761354166665</v>
      </c>
      <c r="J292" s="283" t="s">
        <v>5657</v>
      </c>
      <c r="K292" s="282">
        <v>0</v>
      </c>
      <c r="L292" s="282">
        <v>0</v>
      </c>
      <c r="M292" s="282">
        <v>1</v>
      </c>
      <c r="N292" s="282">
        <v>0</v>
      </c>
    </row>
    <row r="293" spans="1:14">
      <c r="A293" s="279">
        <v>41241</v>
      </c>
      <c r="B293" s="279">
        <v>20</v>
      </c>
      <c r="C293" s="279">
        <v>5360683</v>
      </c>
      <c r="D293" s="285" t="s">
        <v>5954</v>
      </c>
      <c r="E293" s="282">
        <v>0</v>
      </c>
      <c r="F293" s="283" t="s">
        <v>5889</v>
      </c>
      <c r="G293" s="283" t="s">
        <v>5722</v>
      </c>
      <c r="H293" s="284">
        <v>43070.388506944444</v>
      </c>
      <c r="I293" s="284">
        <v>44799.41673611111</v>
      </c>
      <c r="J293" s="283" t="s">
        <v>5657</v>
      </c>
      <c r="K293" s="282">
        <v>0</v>
      </c>
      <c r="L293" s="282">
        <v>0</v>
      </c>
      <c r="M293" s="282">
        <v>1</v>
      </c>
      <c r="N293" s="282">
        <v>0</v>
      </c>
    </row>
    <row r="294" spans="1:14">
      <c r="A294" s="279">
        <v>39902</v>
      </c>
      <c r="B294" s="279">
        <v>20</v>
      </c>
      <c r="C294" s="279">
        <v>538851</v>
      </c>
      <c r="D294" s="285" t="s">
        <v>5955</v>
      </c>
      <c r="E294" s="282">
        <v>0</v>
      </c>
      <c r="F294" s="283" t="s">
        <v>5889</v>
      </c>
      <c r="G294" s="283" t="s">
        <v>5712</v>
      </c>
      <c r="H294" s="284">
        <v>42143.461388888885</v>
      </c>
      <c r="I294" s="284">
        <v>44722.692523148151</v>
      </c>
      <c r="J294" s="283" t="s">
        <v>5657</v>
      </c>
      <c r="K294" s="282">
        <v>0</v>
      </c>
      <c r="L294" s="282">
        <v>1</v>
      </c>
      <c r="M294" s="282">
        <v>1</v>
      </c>
      <c r="N294" s="282">
        <v>0</v>
      </c>
    </row>
    <row r="295" spans="1:14">
      <c r="A295" s="279">
        <v>40331</v>
      </c>
      <c r="B295" s="279">
        <v>20</v>
      </c>
      <c r="C295" s="279">
        <v>5388577</v>
      </c>
      <c r="D295" s="285" t="s">
        <v>5956</v>
      </c>
      <c r="E295" s="282">
        <v>0</v>
      </c>
      <c r="F295" s="283" t="s">
        <v>5889</v>
      </c>
      <c r="G295" s="283" t="s">
        <v>5712</v>
      </c>
      <c r="H295" s="284">
        <v>42387.371064814812</v>
      </c>
      <c r="I295" s="284">
        <v>44727.476400462961</v>
      </c>
      <c r="J295" s="283" t="s">
        <v>5657</v>
      </c>
      <c r="K295" s="282">
        <v>2</v>
      </c>
      <c r="L295" s="282">
        <v>0</v>
      </c>
      <c r="M295" s="282">
        <v>1</v>
      </c>
      <c r="N295" s="282">
        <v>0</v>
      </c>
    </row>
    <row r="296" spans="1:14">
      <c r="A296" s="279">
        <v>38272</v>
      </c>
      <c r="B296" s="279">
        <v>20</v>
      </c>
      <c r="C296" s="279">
        <v>542842</v>
      </c>
      <c r="D296" s="285" t="s">
        <v>5957</v>
      </c>
      <c r="E296" s="282">
        <v>0</v>
      </c>
      <c r="F296" s="283" t="s">
        <v>5656</v>
      </c>
      <c r="G296" s="283" t="s">
        <v>5712</v>
      </c>
      <c r="H296" s="284">
        <v>41423.555324074077</v>
      </c>
      <c r="I296" s="284">
        <v>44739.96770833333</v>
      </c>
      <c r="J296" s="283" t="s">
        <v>5657</v>
      </c>
      <c r="K296" s="282">
        <v>0</v>
      </c>
      <c r="L296" s="282">
        <v>0</v>
      </c>
      <c r="M296" s="282">
        <v>1</v>
      </c>
      <c r="N296" s="282">
        <v>0</v>
      </c>
    </row>
    <row r="297" spans="1:14">
      <c r="A297" s="279">
        <v>37971</v>
      </c>
      <c r="B297" s="279">
        <v>20</v>
      </c>
      <c r="C297" s="279">
        <v>5430711</v>
      </c>
      <c r="D297" s="285" t="s">
        <v>5958</v>
      </c>
      <c r="E297" s="282">
        <v>0</v>
      </c>
      <c r="F297" s="283" t="s">
        <v>5656</v>
      </c>
      <c r="G297" s="283" t="s">
        <v>5712</v>
      </c>
      <c r="H297" s="284">
        <v>41423.555324074077</v>
      </c>
      <c r="I297" s="284">
        <v>44729.645775462966</v>
      </c>
      <c r="J297" s="283" t="s">
        <v>5657</v>
      </c>
      <c r="K297" s="282">
        <v>0</v>
      </c>
      <c r="L297" s="282">
        <v>0</v>
      </c>
      <c r="M297" s="282">
        <v>1</v>
      </c>
      <c r="N297" s="282">
        <v>0</v>
      </c>
    </row>
    <row r="298" spans="1:14">
      <c r="A298" s="279">
        <v>37825</v>
      </c>
      <c r="B298" s="279">
        <v>20</v>
      </c>
      <c r="C298" s="279">
        <v>544000</v>
      </c>
      <c r="D298" s="285" t="s">
        <v>5959</v>
      </c>
      <c r="E298" s="282">
        <v>0</v>
      </c>
      <c r="F298" s="283" t="s">
        <v>5656</v>
      </c>
      <c r="G298" s="283" t="s">
        <v>5712</v>
      </c>
      <c r="H298" s="284">
        <v>41423.555324074077</v>
      </c>
      <c r="I298" s="284">
        <v>44725.653043981481</v>
      </c>
      <c r="J298" s="283" t="s">
        <v>5657</v>
      </c>
      <c r="K298" s="282">
        <v>0</v>
      </c>
      <c r="L298" s="282">
        <v>0</v>
      </c>
      <c r="M298" s="282">
        <v>1</v>
      </c>
      <c r="N298" s="282">
        <v>0</v>
      </c>
    </row>
    <row r="299" spans="1:14">
      <c r="A299" s="279">
        <v>37713</v>
      </c>
      <c r="B299" s="279">
        <v>20</v>
      </c>
      <c r="C299" s="279">
        <v>5440001</v>
      </c>
      <c r="D299" s="285" t="s">
        <v>5960</v>
      </c>
      <c r="E299" s="282">
        <v>0</v>
      </c>
      <c r="F299" s="283" t="s">
        <v>5656</v>
      </c>
      <c r="G299" s="283" t="s">
        <v>5712</v>
      </c>
      <c r="H299" s="284">
        <v>41423.555324074077</v>
      </c>
      <c r="I299" s="284">
        <v>44725.653321759259</v>
      </c>
      <c r="J299" s="283" t="s">
        <v>5657</v>
      </c>
      <c r="K299" s="282">
        <v>0</v>
      </c>
      <c r="L299" s="282">
        <v>0</v>
      </c>
      <c r="M299" s="282">
        <v>1</v>
      </c>
      <c r="N299" s="282">
        <v>0</v>
      </c>
    </row>
    <row r="300" spans="1:14">
      <c r="A300" s="279">
        <v>37738</v>
      </c>
      <c r="B300" s="279">
        <v>20</v>
      </c>
      <c r="C300" s="279">
        <v>5495551</v>
      </c>
      <c r="D300" s="285" t="s">
        <v>5961</v>
      </c>
      <c r="E300" s="282">
        <v>0</v>
      </c>
      <c r="F300" s="283" t="s">
        <v>5656</v>
      </c>
      <c r="G300" s="283" t="s">
        <v>5712</v>
      </c>
      <c r="H300" s="284">
        <v>41423.555324074077</v>
      </c>
      <c r="I300" s="284">
        <v>44729.646064814813</v>
      </c>
      <c r="J300" s="283" t="s">
        <v>5657</v>
      </c>
      <c r="K300" s="282">
        <v>0</v>
      </c>
      <c r="L300" s="282">
        <v>0</v>
      </c>
      <c r="M300" s="282">
        <v>1</v>
      </c>
      <c r="N300" s="282">
        <v>0</v>
      </c>
    </row>
    <row r="301" spans="1:14">
      <c r="A301" s="279">
        <v>38033</v>
      </c>
      <c r="B301" s="279">
        <v>20</v>
      </c>
      <c r="C301" s="279">
        <v>5502971</v>
      </c>
      <c r="D301" s="285" t="s">
        <v>5962</v>
      </c>
      <c r="E301" s="282">
        <v>0</v>
      </c>
      <c r="F301" s="283" t="s">
        <v>5656</v>
      </c>
      <c r="G301" s="283" t="s">
        <v>5712</v>
      </c>
      <c r="H301" s="284">
        <v>41423.555324074077</v>
      </c>
      <c r="I301" s="284">
        <v>44725.652812499997</v>
      </c>
      <c r="J301" s="283" t="s">
        <v>5657</v>
      </c>
      <c r="K301" s="282">
        <v>0</v>
      </c>
      <c r="L301" s="282">
        <v>0</v>
      </c>
      <c r="M301" s="282">
        <v>1</v>
      </c>
      <c r="N301" s="282">
        <v>0</v>
      </c>
    </row>
    <row r="302" spans="1:14">
      <c r="A302" s="279">
        <v>50268</v>
      </c>
      <c r="B302" s="279">
        <v>20</v>
      </c>
      <c r="C302" s="279">
        <v>5636763</v>
      </c>
      <c r="D302" s="285" t="s">
        <v>5963</v>
      </c>
      <c r="E302" s="282">
        <v>1</v>
      </c>
      <c r="F302" s="283" t="s">
        <v>5711</v>
      </c>
      <c r="G302" s="283" t="s">
        <v>5712</v>
      </c>
      <c r="H302" s="284">
        <v>43782.508877314816</v>
      </c>
      <c r="I302" s="284">
        <v>44749.466481481482</v>
      </c>
      <c r="J302" s="283" t="s">
        <v>5657</v>
      </c>
      <c r="K302" s="282">
        <v>0</v>
      </c>
      <c r="L302" s="282">
        <v>0</v>
      </c>
      <c r="M302" s="282">
        <v>1</v>
      </c>
      <c r="N302" s="282">
        <v>0</v>
      </c>
    </row>
    <row r="303" spans="1:14">
      <c r="A303" s="279">
        <v>37928</v>
      </c>
      <c r="B303" s="279">
        <v>20</v>
      </c>
      <c r="C303" s="279">
        <v>5729552</v>
      </c>
      <c r="D303" s="285" t="s">
        <v>5964</v>
      </c>
      <c r="E303" s="282">
        <v>0</v>
      </c>
      <c r="F303" s="283" t="s">
        <v>5656</v>
      </c>
      <c r="G303" s="283" t="s">
        <v>5712</v>
      </c>
      <c r="H303" s="284">
        <v>41423.555324074077</v>
      </c>
      <c r="I303" s="284">
        <v>44749.42559027778</v>
      </c>
      <c r="J303" s="283" t="s">
        <v>5657</v>
      </c>
      <c r="K303" s="282">
        <v>0</v>
      </c>
      <c r="L303" s="282">
        <v>0</v>
      </c>
      <c r="M303" s="282">
        <v>1</v>
      </c>
      <c r="N303" s="282">
        <v>0</v>
      </c>
    </row>
    <row r="304" spans="1:14">
      <c r="A304" s="279">
        <v>38056</v>
      </c>
      <c r="B304" s="279">
        <v>20</v>
      </c>
      <c r="C304" s="279">
        <v>5729682</v>
      </c>
      <c r="D304" s="285" t="s">
        <v>5965</v>
      </c>
      <c r="E304" s="282">
        <v>0</v>
      </c>
      <c r="F304" s="283" t="s">
        <v>5656</v>
      </c>
      <c r="G304" s="283" t="s">
        <v>5712</v>
      </c>
      <c r="H304" s="284">
        <v>41423.555324074077</v>
      </c>
      <c r="I304" s="284">
        <v>44749.425428240742</v>
      </c>
      <c r="J304" s="283" t="s">
        <v>5657</v>
      </c>
      <c r="K304" s="282">
        <v>1</v>
      </c>
      <c r="L304" s="282">
        <v>0</v>
      </c>
      <c r="M304" s="282">
        <v>1</v>
      </c>
      <c r="N304" s="282">
        <v>0</v>
      </c>
    </row>
    <row r="305" spans="1:14">
      <c r="A305" s="279">
        <v>38088</v>
      </c>
      <c r="B305" s="279">
        <v>20</v>
      </c>
      <c r="C305" s="279">
        <v>5729712</v>
      </c>
      <c r="D305" s="285" t="s">
        <v>5966</v>
      </c>
      <c r="E305" s="282">
        <v>0</v>
      </c>
      <c r="F305" s="283" t="s">
        <v>5656</v>
      </c>
      <c r="G305" s="283" t="s">
        <v>5712</v>
      </c>
      <c r="H305" s="284">
        <v>41423.555324074077</v>
      </c>
      <c r="I305" s="284">
        <v>44749.425185185188</v>
      </c>
      <c r="J305" s="283" t="s">
        <v>5657</v>
      </c>
      <c r="K305" s="282">
        <v>0</v>
      </c>
      <c r="L305" s="282">
        <v>0</v>
      </c>
      <c r="M305" s="282">
        <v>1</v>
      </c>
      <c r="N305" s="282">
        <v>0</v>
      </c>
    </row>
    <row r="306" spans="1:14">
      <c r="A306" s="279">
        <v>37795</v>
      </c>
      <c r="B306" s="279">
        <v>20</v>
      </c>
      <c r="C306" s="279">
        <v>5756841</v>
      </c>
      <c r="D306" s="285" t="s">
        <v>5967</v>
      </c>
      <c r="E306" s="282">
        <v>0</v>
      </c>
      <c r="F306" s="283" t="s">
        <v>5656</v>
      </c>
      <c r="G306" s="283" t="s">
        <v>5717</v>
      </c>
      <c r="H306" s="284">
        <v>41423.555324074077</v>
      </c>
      <c r="I306" s="284">
        <v>44789.633576388886</v>
      </c>
      <c r="J306" s="283" t="s">
        <v>5657</v>
      </c>
      <c r="K306" s="282">
        <v>0</v>
      </c>
      <c r="L306" s="282">
        <v>0</v>
      </c>
      <c r="M306" s="282">
        <v>1</v>
      </c>
      <c r="N306" s="282">
        <v>0</v>
      </c>
    </row>
    <row r="307" spans="1:14">
      <c r="A307" s="279">
        <v>58208</v>
      </c>
      <c r="B307" s="279">
        <v>20</v>
      </c>
      <c r="C307" s="279">
        <v>5768681</v>
      </c>
      <c r="D307" s="285" t="s">
        <v>5968</v>
      </c>
      <c r="E307" s="282">
        <v>0</v>
      </c>
      <c r="F307" s="283" t="s">
        <v>5656</v>
      </c>
      <c r="G307" s="283" t="s">
        <v>5656</v>
      </c>
      <c r="H307" s="284">
        <v>44717.998518518521</v>
      </c>
      <c r="I307" s="284">
        <v>44717.998518518521</v>
      </c>
      <c r="J307" s="283" t="s">
        <v>5657</v>
      </c>
      <c r="K307" s="282">
        <v>0</v>
      </c>
      <c r="L307" s="282">
        <v>0</v>
      </c>
      <c r="M307" s="282">
        <v>1</v>
      </c>
      <c r="N307" s="282">
        <v>0</v>
      </c>
    </row>
    <row r="308" spans="1:14">
      <c r="A308" s="279">
        <v>58209</v>
      </c>
      <c r="B308" s="279">
        <v>20</v>
      </c>
      <c r="C308" s="279">
        <v>5768682</v>
      </c>
      <c r="D308" s="285" t="s">
        <v>5969</v>
      </c>
      <c r="E308" s="282">
        <v>0</v>
      </c>
      <c r="F308" s="283" t="s">
        <v>5656</v>
      </c>
      <c r="G308" s="283" t="s">
        <v>5656</v>
      </c>
      <c r="H308" s="284">
        <v>44717.998518518521</v>
      </c>
      <c r="I308" s="284">
        <v>44717.998518518521</v>
      </c>
      <c r="J308" s="283" t="s">
        <v>5657</v>
      </c>
      <c r="K308" s="282">
        <v>0</v>
      </c>
      <c r="L308" s="282">
        <v>0</v>
      </c>
      <c r="M308" s="282">
        <v>1</v>
      </c>
      <c r="N308" s="282">
        <v>0</v>
      </c>
    </row>
    <row r="309" spans="1:14">
      <c r="A309" s="279">
        <v>39098</v>
      </c>
      <c r="B309" s="279">
        <v>20</v>
      </c>
      <c r="C309" s="279">
        <v>577151</v>
      </c>
      <c r="D309" s="285" t="s">
        <v>5970</v>
      </c>
      <c r="E309" s="282">
        <v>0</v>
      </c>
      <c r="F309" s="283" t="s">
        <v>5971</v>
      </c>
      <c r="G309" s="283" t="s">
        <v>5712</v>
      </c>
      <c r="H309" s="284">
        <v>41794.497002314813</v>
      </c>
      <c r="I309" s="284">
        <v>44722.69263888889</v>
      </c>
      <c r="J309" s="283" t="s">
        <v>5657</v>
      </c>
      <c r="K309" s="282">
        <v>0</v>
      </c>
      <c r="L309" s="282">
        <v>0</v>
      </c>
      <c r="M309" s="282">
        <v>1</v>
      </c>
      <c r="N309" s="282">
        <v>0</v>
      </c>
    </row>
    <row r="310" spans="1:14">
      <c r="A310" s="279">
        <v>58214</v>
      </c>
      <c r="B310" s="279">
        <v>20</v>
      </c>
      <c r="C310" s="279">
        <v>5816261</v>
      </c>
      <c r="D310" s="285" t="s">
        <v>5972</v>
      </c>
      <c r="E310" s="282">
        <v>0</v>
      </c>
      <c r="F310" s="283" t="s">
        <v>5656</v>
      </c>
      <c r="G310" s="283" t="s">
        <v>5656</v>
      </c>
      <c r="H310" s="284">
        <v>44717.998518518521</v>
      </c>
      <c r="I310" s="284">
        <v>44717.998518518521</v>
      </c>
      <c r="J310" s="283" t="s">
        <v>5657</v>
      </c>
      <c r="K310" s="282">
        <v>0</v>
      </c>
      <c r="L310" s="282">
        <v>0</v>
      </c>
      <c r="M310" s="282">
        <v>1</v>
      </c>
      <c r="N310" s="282">
        <v>0</v>
      </c>
    </row>
    <row r="311" spans="1:14">
      <c r="A311" s="279">
        <v>58215</v>
      </c>
      <c r="B311" s="279">
        <v>20</v>
      </c>
      <c r="C311" s="279">
        <v>5816262</v>
      </c>
      <c r="D311" s="285" t="s">
        <v>5973</v>
      </c>
      <c r="E311" s="282">
        <v>0</v>
      </c>
      <c r="F311" s="283" t="s">
        <v>5656</v>
      </c>
      <c r="G311" s="283" t="s">
        <v>5656</v>
      </c>
      <c r="H311" s="284">
        <v>44717.998518518521</v>
      </c>
      <c r="I311" s="284">
        <v>44717.998518518521</v>
      </c>
      <c r="J311" s="283" t="s">
        <v>5657</v>
      </c>
      <c r="K311" s="282">
        <v>0</v>
      </c>
      <c r="L311" s="282">
        <v>0</v>
      </c>
      <c r="M311" s="282">
        <v>1</v>
      </c>
      <c r="N311" s="282">
        <v>0</v>
      </c>
    </row>
    <row r="312" spans="1:14">
      <c r="A312" s="279">
        <v>58216</v>
      </c>
      <c r="B312" s="279">
        <v>20</v>
      </c>
      <c r="C312" s="279">
        <v>5816263</v>
      </c>
      <c r="D312" s="285" t="s">
        <v>5974</v>
      </c>
      <c r="E312" s="282">
        <v>0</v>
      </c>
      <c r="F312" s="283" t="s">
        <v>5656</v>
      </c>
      <c r="G312" s="283" t="s">
        <v>5656</v>
      </c>
      <c r="H312" s="284">
        <v>44717.998518518521</v>
      </c>
      <c r="I312" s="284">
        <v>44717.998518518521</v>
      </c>
      <c r="J312" s="283" t="s">
        <v>5657</v>
      </c>
      <c r="K312" s="282">
        <v>0</v>
      </c>
      <c r="L312" s="282">
        <v>0</v>
      </c>
      <c r="M312" s="282">
        <v>1</v>
      </c>
      <c r="N312" s="282">
        <v>0</v>
      </c>
    </row>
    <row r="313" spans="1:14">
      <c r="A313" s="279">
        <v>40081</v>
      </c>
      <c r="B313" s="279">
        <v>20</v>
      </c>
      <c r="C313" s="279">
        <v>58419</v>
      </c>
      <c r="D313" s="285" t="s">
        <v>5149</v>
      </c>
      <c r="E313" s="282">
        <v>0</v>
      </c>
      <c r="F313" s="283" t="s">
        <v>5889</v>
      </c>
      <c r="G313" s="283" t="s">
        <v>5712</v>
      </c>
      <c r="H313" s="284">
        <v>42250.430300925924</v>
      </c>
      <c r="I313" s="284">
        <v>44721.875034722223</v>
      </c>
      <c r="J313" s="283" t="s">
        <v>5657</v>
      </c>
      <c r="K313" s="282">
        <v>2</v>
      </c>
      <c r="L313" s="282">
        <v>2</v>
      </c>
      <c r="M313" s="282">
        <v>1</v>
      </c>
      <c r="N313" s="282">
        <v>0</v>
      </c>
    </row>
    <row r="314" spans="1:14">
      <c r="A314" s="286">
        <v>38176</v>
      </c>
      <c r="B314" s="286">
        <v>20</v>
      </c>
      <c r="C314" s="286">
        <v>58419722</v>
      </c>
      <c r="D314" s="288" t="s">
        <v>5975</v>
      </c>
      <c r="E314" s="282">
        <v>0</v>
      </c>
      <c r="F314" s="283" t="s">
        <v>5656</v>
      </c>
      <c r="G314" s="283" t="s">
        <v>5712</v>
      </c>
      <c r="H314" s="284">
        <v>41423.555324074077</v>
      </c>
      <c r="I314" s="284">
        <v>44721.875891203701</v>
      </c>
      <c r="J314" s="283" t="s">
        <v>5657</v>
      </c>
      <c r="K314" s="282">
        <v>3</v>
      </c>
      <c r="L314" s="282">
        <v>15</v>
      </c>
      <c r="M314" s="282">
        <v>1</v>
      </c>
      <c r="N314" s="282">
        <v>0</v>
      </c>
    </row>
    <row r="315" spans="1:14">
      <c r="A315" s="279">
        <v>38192</v>
      </c>
      <c r="B315" s="279">
        <v>20</v>
      </c>
      <c r="C315" s="279">
        <v>58419738</v>
      </c>
      <c r="D315" s="285" t="s">
        <v>5976</v>
      </c>
      <c r="E315" s="282">
        <v>0</v>
      </c>
      <c r="F315" s="283" t="s">
        <v>5656</v>
      </c>
      <c r="G315" s="283" t="s">
        <v>5712</v>
      </c>
      <c r="H315" s="284">
        <v>41423.555324074077</v>
      </c>
      <c r="I315" s="284">
        <v>44736.816307870373</v>
      </c>
      <c r="J315" s="283" t="s">
        <v>5657</v>
      </c>
      <c r="K315" s="282">
        <v>0</v>
      </c>
      <c r="L315" s="282">
        <v>0</v>
      </c>
      <c r="M315" s="282">
        <v>1</v>
      </c>
      <c r="N315" s="282">
        <v>0</v>
      </c>
    </row>
    <row r="316" spans="1:14">
      <c r="A316" s="279">
        <v>38200</v>
      </c>
      <c r="B316" s="279">
        <v>20</v>
      </c>
      <c r="C316" s="279">
        <v>58419746</v>
      </c>
      <c r="D316" s="285" t="s">
        <v>5977</v>
      </c>
      <c r="E316" s="282">
        <v>0</v>
      </c>
      <c r="F316" s="283" t="s">
        <v>5656</v>
      </c>
      <c r="G316" s="283" t="s">
        <v>5712</v>
      </c>
      <c r="H316" s="284">
        <v>41423.555324074077</v>
      </c>
      <c r="I316" s="284">
        <v>44749.427361111113</v>
      </c>
      <c r="J316" s="283" t="s">
        <v>5657</v>
      </c>
      <c r="K316" s="282">
        <v>0</v>
      </c>
      <c r="L316" s="282">
        <v>0</v>
      </c>
      <c r="M316" s="282">
        <v>1</v>
      </c>
      <c r="N316" s="282">
        <v>0</v>
      </c>
    </row>
    <row r="317" spans="1:14">
      <c r="A317" s="279">
        <v>38201</v>
      </c>
      <c r="B317" s="279">
        <v>20</v>
      </c>
      <c r="C317" s="279">
        <v>58419747</v>
      </c>
      <c r="D317" s="285" t="s">
        <v>5978</v>
      </c>
      <c r="E317" s="282">
        <v>0</v>
      </c>
      <c r="F317" s="283" t="s">
        <v>5656</v>
      </c>
      <c r="G317" s="283" t="s">
        <v>5712</v>
      </c>
      <c r="H317" s="284">
        <v>41423.555324074077</v>
      </c>
      <c r="I317" s="284">
        <v>44749.427222222221</v>
      </c>
      <c r="J317" s="283" t="s">
        <v>5657</v>
      </c>
      <c r="K317" s="282">
        <v>0</v>
      </c>
      <c r="L317" s="282">
        <v>0</v>
      </c>
      <c r="M317" s="282">
        <v>1</v>
      </c>
      <c r="N317" s="282">
        <v>0</v>
      </c>
    </row>
    <row r="318" spans="1:14">
      <c r="A318" s="279">
        <v>38226</v>
      </c>
      <c r="B318" s="279">
        <v>20</v>
      </c>
      <c r="C318" s="279">
        <v>58419772</v>
      </c>
      <c r="D318" s="285" t="s">
        <v>5979</v>
      </c>
      <c r="E318" s="282">
        <v>0</v>
      </c>
      <c r="F318" s="283" t="s">
        <v>5656</v>
      </c>
      <c r="G318" s="283" t="s">
        <v>5712</v>
      </c>
      <c r="H318" s="284">
        <v>41423.555324074077</v>
      </c>
      <c r="I318" s="284">
        <v>44727.474097222221</v>
      </c>
      <c r="J318" s="283" t="s">
        <v>5657</v>
      </c>
      <c r="K318" s="282">
        <v>1</v>
      </c>
      <c r="L318" s="282">
        <v>0</v>
      </c>
      <c r="M318" s="282">
        <v>1</v>
      </c>
      <c r="N318" s="282">
        <v>0</v>
      </c>
    </row>
    <row r="319" spans="1:14">
      <c r="A319" s="279">
        <v>37987</v>
      </c>
      <c r="B319" s="279">
        <v>20</v>
      </c>
      <c r="C319" s="279">
        <v>584755</v>
      </c>
      <c r="D319" s="281" t="s">
        <v>5980</v>
      </c>
      <c r="E319" s="282">
        <v>0</v>
      </c>
      <c r="F319" s="283" t="s">
        <v>5656</v>
      </c>
      <c r="G319" s="283" t="s">
        <v>5722</v>
      </c>
      <c r="H319" s="284">
        <v>41423.555324074077</v>
      </c>
      <c r="I319" s="284">
        <v>44799.411898148152</v>
      </c>
      <c r="J319" s="283" t="s">
        <v>5657</v>
      </c>
      <c r="K319" s="282">
        <v>0</v>
      </c>
      <c r="L319" s="282">
        <v>0</v>
      </c>
      <c r="M319" s="282">
        <v>1</v>
      </c>
      <c r="N319" s="282">
        <v>0</v>
      </c>
    </row>
    <row r="320" spans="1:14">
      <c r="A320" s="279">
        <v>37885</v>
      </c>
      <c r="B320" s="279">
        <v>20</v>
      </c>
      <c r="C320" s="279">
        <v>5869551</v>
      </c>
      <c r="D320" s="285" t="s">
        <v>5981</v>
      </c>
      <c r="E320" s="282">
        <v>0</v>
      </c>
      <c r="F320" s="283" t="s">
        <v>5656</v>
      </c>
      <c r="G320" s="283" t="s">
        <v>5712</v>
      </c>
      <c r="H320" s="284">
        <v>41423.555324074077</v>
      </c>
      <c r="I320" s="284">
        <v>44739.967835648145</v>
      </c>
      <c r="J320" s="283" t="s">
        <v>5657</v>
      </c>
      <c r="K320" s="282">
        <v>0</v>
      </c>
      <c r="L320" s="282">
        <v>0</v>
      </c>
      <c r="M320" s="282">
        <v>1</v>
      </c>
      <c r="N320" s="282">
        <v>0</v>
      </c>
    </row>
    <row r="321" spans="1:14">
      <c r="A321" s="279">
        <v>38236</v>
      </c>
      <c r="B321" s="279">
        <v>20</v>
      </c>
      <c r="C321" s="279">
        <v>5900681</v>
      </c>
      <c r="D321" s="285" t="s">
        <v>5982</v>
      </c>
      <c r="E321" s="282">
        <v>0</v>
      </c>
      <c r="F321" s="283" t="s">
        <v>5656</v>
      </c>
      <c r="G321" s="283" t="s">
        <v>5722</v>
      </c>
      <c r="H321" s="284">
        <v>41423.555324074077</v>
      </c>
      <c r="I321" s="284">
        <v>44754.415636574071</v>
      </c>
      <c r="J321" s="283" t="s">
        <v>5657</v>
      </c>
      <c r="K321" s="282">
        <v>0</v>
      </c>
      <c r="L321" s="282">
        <v>0</v>
      </c>
      <c r="M321" s="282">
        <v>1</v>
      </c>
      <c r="N321" s="282">
        <v>0</v>
      </c>
    </row>
    <row r="322" spans="1:14">
      <c r="A322" s="279">
        <v>38587</v>
      </c>
      <c r="B322" s="279">
        <v>20</v>
      </c>
      <c r="C322" s="279">
        <v>5900711</v>
      </c>
      <c r="D322" s="285" t="s">
        <v>5983</v>
      </c>
      <c r="E322" s="282">
        <v>0</v>
      </c>
      <c r="F322" s="283" t="s">
        <v>5848</v>
      </c>
      <c r="G322" s="283" t="s">
        <v>5722</v>
      </c>
      <c r="H322" s="284">
        <v>41549.425613425927</v>
      </c>
      <c r="I322" s="284">
        <v>44754.40896990741</v>
      </c>
      <c r="J322" s="283" t="s">
        <v>5657</v>
      </c>
      <c r="K322" s="282">
        <v>0</v>
      </c>
      <c r="L322" s="282">
        <v>0</v>
      </c>
      <c r="M322" s="282">
        <v>1</v>
      </c>
      <c r="N322" s="282">
        <v>0</v>
      </c>
    </row>
    <row r="323" spans="1:14">
      <c r="A323" s="279">
        <v>38235</v>
      </c>
      <c r="B323" s="279">
        <v>20</v>
      </c>
      <c r="C323" s="279">
        <v>5900841</v>
      </c>
      <c r="D323" s="285" t="s">
        <v>5984</v>
      </c>
      <c r="E323" s="282">
        <v>0</v>
      </c>
      <c r="F323" s="283" t="s">
        <v>5656</v>
      </c>
      <c r="G323" s="283" t="s">
        <v>5722</v>
      </c>
      <c r="H323" s="284">
        <v>41423.555324074077</v>
      </c>
      <c r="I323" s="284">
        <v>44754.416168981479</v>
      </c>
      <c r="J323" s="283" t="s">
        <v>5657</v>
      </c>
      <c r="K323" s="282">
        <v>0</v>
      </c>
      <c r="L323" s="282">
        <v>0</v>
      </c>
      <c r="M323" s="282">
        <v>1</v>
      </c>
      <c r="N323" s="282">
        <v>0</v>
      </c>
    </row>
    <row r="324" spans="1:14">
      <c r="A324" s="279">
        <v>39937</v>
      </c>
      <c r="B324" s="279">
        <v>20</v>
      </c>
      <c r="C324" s="279">
        <v>590841</v>
      </c>
      <c r="D324" s="285" t="s">
        <v>5985</v>
      </c>
      <c r="E324" s="282">
        <v>0</v>
      </c>
      <c r="F324" s="283" t="s">
        <v>5889</v>
      </c>
      <c r="G324" s="283" t="s">
        <v>5722</v>
      </c>
      <c r="H324" s="284">
        <v>42157.697291666664</v>
      </c>
      <c r="I324" s="284">
        <v>44754.415150462963</v>
      </c>
      <c r="J324" s="283" t="s">
        <v>5657</v>
      </c>
      <c r="K324" s="282">
        <v>0</v>
      </c>
      <c r="L324" s="282">
        <v>1</v>
      </c>
      <c r="M324" s="282">
        <v>1</v>
      </c>
      <c r="N324" s="282">
        <v>0</v>
      </c>
    </row>
    <row r="325" spans="1:14">
      <c r="A325" s="289">
        <v>40402</v>
      </c>
      <c r="B325" s="289">
        <v>20</v>
      </c>
      <c r="C325" s="289">
        <v>5912261</v>
      </c>
      <c r="D325" s="290" t="s">
        <v>5986</v>
      </c>
      <c r="E325" s="282">
        <v>0</v>
      </c>
      <c r="F325" s="283" t="s">
        <v>5889</v>
      </c>
      <c r="G325" s="283" t="s">
        <v>5712</v>
      </c>
      <c r="H325" s="284">
        <v>42423.449699074074</v>
      </c>
      <c r="I325" s="284">
        <v>44727.474328703705</v>
      </c>
      <c r="J325" s="283" t="s">
        <v>5657</v>
      </c>
      <c r="K325" s="282">
        <v>3</v>
      </c>
      <c r="L325" s="282">
        <v>0</v>
      </c>
      <c r="M325" s="282">
        <v>1</v>
      </c>
      <c r="N325" s="282">
        <v>0</v>
      </c>
    </row>
    <row r="326" spans="1:14">
      <c r="A326" s="279">
        <v>38262</v>
      </c>
      <c r="B326" s="279">
        <v>20</v>
      </c>
      <c r="C326" s="279">
        <v>6043711</v>
      </c>
      <c r="D326" s="285" t="s">
        <v>5987</v>
      </c>
      <c r="E326" s="282">
        <v>0</v>
      </c>
      <c r="F326" s="283" t="s">
        <v>5656</v>
      </c>
      <c r="G326" s="283" t="s">
        <v>5712</v>
      </c>
      <c r="H326" s="284">
        <v>41423.555324074077</v>
      </c>
      <c r="I326" s="284">
        <v>44739.758171296293</v>
      </c>
      <c r="J326" s="283" t="s">
        <v>5657</v>
      </c>
      <c r="K326" s="282">
        <v>0</v>
      </c>
      <c r="L326" s="282">
        <v>0</v>
      </c>
      <c r="M326" s="282">
        <v>1</v>
      </c>
      <c r="N326" s="282">
        <v>0</v>
      </c>
    </row>
    <row r="327" spans="1:14">
      <c r="A327" s="279">
        <v>38260</v>
      </c>
      <c r="B327" s="279">
        <v>20</v>
      </c>
      <c r="C327" s="279">
        <v>6054841</v>
      </c>
      <c r="D327" s="285" t="s">
        <v>5988</v>
      </c>
      <c r="E327" s="282">
        <v>0</v>
      </c>
      <c r="F327" s="283" t="s">
        <v>5656</v>
      </c>
      <c r="G327" s="283" t="s">
        <v>5712</v>
      </c>
      <c r="H327" s="284">
        <v>41423.555324074077</v>
      </c>
      <c r="I327" s="284">
        <v>44729.653611111113</v>
      </c>
      <c r="J327" s="283" t="s">
        <v>5657</v>
      </c>
      <c r="K327" s="282">
        <v>0</v>
      </c>
      <c r="L327" s="282">
        <v>2</v>
      </c>
      <c r="M327" s="282">
        <v>1</v>
      </c>
      <c r="N327" s="282">
        <v>0</v>
      </c>
    </row>
    <row r="328" spans="1:14">
      <c r="A328" s="279">
        <v>38307</v>
      </c>
      <c r="B328" s="279">
        <v>20</v>
      </c>
      <c r="C328" s="279">
        <v>609555</v>
      </c>
      <c r="D328" s="285" t="s">
        <v>5989</v>
      </c>
      <c r="E328" s="282">
        <v>0</v>
      </c>
      <c r="F328" s="283" t="s">
        <v>5656</v>
      </c>
      <c r="G328" s="283" t="s">
        <v>5722</v>
      </c>
      <c r="H328" s="284">
        <v>41423.555324074077</v>
      </c>
      <c r="I328" s="284">
        <v>44799.411840277775</v>
      </c>
      <c r="J328" s="283" t="s">
        <v>5657</v>
      </c>
      <c r="K328" s="282">
        <v>0</v>
      </c>
      <c r="L328" s="282">
        <v>0</v>
      </c>
      <c r="M328" s="282">
        <v>1</v>
      </c>
      <c r="N328" s="282">
        <v>0</v>
      </c>
    </row>
    <row r="329" spans="1:14">
      <c r="A329" s="279">
        <v>38771</v>
      </c>
      <c r="B329" s="279">
        <v>20</v>
      </c>
      <c r="C329" s="279">
        <v>6105001</v>
      </c>
      <c r="D329" s="285" t="s">
        <v>5990</v>
      </c>
      <c r="E329" s="282">
        <v>0</v>
      </c>
      <c r="F329" s="283" t="s">
        <v>5848</v>
      </c>
      <c r="G329" s="283" t="s">
        <v>5712</v>
      </c>
      <c r="H329" s="284">
        <v>41678.708356481482</v>
      </c>
      <c r="I329" s="284">
        <v>44727.472233796296</v>
      </c>
      <c r="J329" s="283" t="s">
        <v>5657</v>
      </c>
      <c r="K329" s="282">
        <v>2</v>
      </c>
      <c r="L329" s="282">
        <v>3</v>
      </c>
      <c r="M329" s="282">
        <v>1</v>
      </c>
      <c r="N329" s="282">
        <v>0</v>
      </c>
    </row>
    <row r="330" spans="1:14">
      <c r="A330" s="279">
        <v>38342</v>
      </c>
      <c r="B330" s="279">
        <v>20</v>
      </c>
      <c r="C330" s="279">
        <v>6120261</v>
      </c>
      <c r="D330" s="285" t="s">
        <v>5991</v>
      </c>
      <c r="E330" s="282">
        <v>0</v>
      </c>
      <c r="F330" s="283" t="s">
        <v>5656</v>
      </c>
      <c r="G330" s="283" t="s">
        <v>5712</v>
      </c>
      <c r="H330" s="284">
        <v>41423.555324074077</v>
      </c>
      <c r="I330" s="284">
        <v>44739.969247685185</v>
      </c>
      <c r="J330" s="283" t="s">
        <v>5657</v>
      </c>
      <c r="K330" s="282">
        <v>0</v>
      </c>
      <c r="L330" s="282">
        <v>1</v>
      </c>
      <c r="M330" s="282">
        <v>1</v>
      </c>
      <c r="N330" s="282">
        <v>0</v>
      </c>
    </row>
    <row r="331" spans="1:14">
      <c r="A331" s="279">
        <v>39710</v>
      </c>
      <c r="B331" s="279">
        <v>20</v>
      </c>
      <c r="C331" s="279">
        <v>613271</v>
      </c>
      <c r="D331" s="285" t="s">
        <v>5992</v>
      </c>
      <c r="E331" s="282">
        <v>0</v>
      </c>
      <c r="F331" s="283" t="s">
        <v>5889</v>
      </c>
      <c r="G331" s="283" t="s">
        <v>5712</v>
      </c>
      <c r="H331" s="284">
        <v>42032.628009259257</v>
      </c>
      <c r="I331" s="284">
        <v>44736.816481481481</v>
      </c>
      <c r="J331" s="283" t="s">
        <v>5657</v>
      </c>
      <c r="K331" s="282">
        <v>0</v>
      </c>
      <c r="L331" s="282">
        <v>0</v>
      </c>
      <c r="M331" s="282">
        <v>1</v>
      </c>
      <c r="N331" s="282">
        <v>0</v>
      </c>
    </row>
    <row r="332" spans="1:14">
      <c r="A332" s="279">
        <v>39905</v>
      </c>
      <c r="B332" s="279">
        <v>20</v>
      </c>
      <c r="C332" s="279">
        <v>6276971</v>
      </c>
      <c r="D332" s="285" t="s">
        <v>5993</v>
      </c>
      <c r="E332" s="282">
        <v>0</v>
      </c>
      <c r="F332" s="283" t="s">
        <v>5889</v>
      </c>
      <c r="G332" s="283" t="s">
        <v>5712</v>
      </c>
      <c r="H332" s="284">
        <v>42143.613252314812</v>
      </c>
      <c r="I332" s="284">
        <v>44721.873310185183</v>
      </c>
      <c r="J332" s="283" t="s">
        <v>5657</v>
      </c>
      <c r="K332" s="282">
        <v>1</v>
      </c>
      <c r="L332" s="282">
        <v>0</v>
      </c>
      <c r="M332" s="282">
        <v>1</v>
      </c>
      <c r="N332" s="282">
        <v>0</v>
      </c>
    </row>
    <row r="333" spans="1:14">
      <c r="A333" s="279">
        <v>40506</v>
      </c>
      <c r="B333" s="279">
        <v>20</v>
      </c>
      <c r="C333" s="279">
        <v>630771</v>
      </c>
      <c r="D333" s="285" t="s">
        <v>5994</v>
      </c>
      <c r="E333" s="282">
        <v>0</v>
      </c>
      <c r="F333" s="283" t="s">
        <v>5889</v>
      </c>
      <c r="G333" s="283" t="s">
        <v>5712</v>
      </c>
      <c r="H333" s="284">
        <v>42513.613796296297</v>
      </c>
      <c r="I333" s="284">
        <v>44739.754270833335</v>
      </c>
      <c r="J333" s="283" t="s">
        <v>5657</v>
      </c>
      <c r="K333" s="282">
        <v>0</v>
      </c>
      <c r="L333" s="282">
        <v>0</v>
      </c>
      <c r="M333" s="282">
        <v>1</v>
      </c>
      <c r="N333" s="282">
        <v>0</v>
      </c>
    </row>
    <row r="334" spans="1:14">
      <c r="A334" s="279">
        <v>40065</v>
      </c>
      <c r="B334" s="279">
        <v>20</v>
      </c>
      <c r="C334" s="279">
        <v>630784</v>
      </c>
      <c r="D334" s="285" t="s">
        <v>5995</v>
      </c>
      <c r="E334" s="282">
        <v>0</v>
      </c>
      <c r="F334" s="283" t="s">
        <v>5889</v>
      </c>
      <c r="G334" s="283" t="s">
        <v>5712</v>
      </c>
      <c r="H334" s="284">
        <v>42244.437094907407</v>
      </c>
      <c r="I334" s="284">
        <v>44739.754421296297</v>
      </c>
      <c r="J334" s="283" t="s">
        <v>5657</v>
      </c>
      <c r="K334" s="282">
        <v>0</v>
      </c>
      <c r="L334" s="282">
        <v>0</v>
      </c>
      <c r="M334" s="282">
        <v>1</v>
      </c>
      <c r="N334" s="282">
        <v>0</v>
      </c>
    </row>
    <row r="335" spans="1:14">
      <c r="A335" s="279">
        <v>41425</v>
      </c>
      <c r="B335" s="279">
        <v>20</v>
      </c>
      <c r="C335" s="279">
        <v>63781712</v>
      </c>
      <c r="D335" s="285" t="s">
        <v>5996</v>
      </c>
      <c r="E335" s="282">
        <v>0</v>
      </c>
      <c r="F335" s="283" t="s">
        <v>5715</v>
      </c>
      <c r="G335" s="283" t="s">
        <v>5712</v>
      </c>
      <c r="H335" s="284">
        <v>43292.667303240742</v>
      </c>
      <c r="I335" s="284">
        <v>44721.878437500003</v>
      </c>
      <c r="J335" s="283" t="s">
        <v>5657</v>
      </c>
      <c r="K335" s="282">
        <v>0</v>
      </c>
      <c r="L335" s="282">
        <v>0</v>
      </c>
      <c r="M335" s="282">
        <v>1</v>
      </c>
      <c r="N335" s="282">
        <v>0</v>
      </c>
    </row>
    <row r="336" spans="1:14">
      <c r="A336" s="279">
        <v>41424</v>
      </c>
      <c r="B336" s="279">
        <v>20</v>
      </c>
      <c r="C336" s="279">
        <v>6381711</v>
      </c>
      <c r="D336" s="285" t="s">
        <v>5997</v>
      </c>
      <c r="E336" s="282">
        <v>0</v>
      </c>
      <c r="F336" s="283" t="s">
        <v>5715</v>
      </c>
      <c r="G336" s="283" t="s">
        <v>5712</v>
      </c>
      <c r="H336" s="284">
        <v>43292.666643518518</v>
      </c>
      <c r="I336" s="284">
        <v>44721.900636574072</v>
      </c>
      <c r="J336" s="283" t="s">
        <v>5657</v>
      </c>
      <c r="K336" s="282">
        <v>0</v>
      </c>
      <c r="L336" s="282">
        <v>0</v>
      </c>
      <c r="M336" s="282">
        <v>1</v>
      </c>
      <c r="N336" s="282">
        <v>0</v>
      </c>
    </row>
    <row r="337" spans="1:14">
      <c r="A337" s="279">
        <v>41253</v>
      </c>
      <c r="B337" s="279">
        <v>20</v>
      </c>
      <c r="C337" s="279">
        <v>6381712</v>
      </c>
      <c r="D337" s="285" t="s">
        <v>5998</v>
      </c>
      <c r="E337" s="282">
        <v>0</v>
      </c>
      <c r="F337" s="283" t="s">
        <v>5715</v>
      </c>
      <c r="G337" s="283" t="s">
        <v>5712</v>
      </c>
      <c r="H337" s="284">
        <v>43095.501828703702</v>
      </c>
      <c r="I337" s="284">
        <v>44721.900729166664</v>
      </c>
      <c r="J337" s="283" t="s">
        <v>5657</v>
      </c>
      <c r="K337" s="282">
        <v>0</v>
      </c>
      <c r="L337" s="282">
        <v>0</v>
      </c>
      <c r="M337" s="282">
        <v>1</v>
      </c>
      <c r="N337" s="282">
        <v>0</v>
      </c>
    </row>
    <row r="338" spans="1:14">
      <c r="A338" s="279">
        <v>41395</v>
      </c>
      <c r="B338" s="279">
        <v>20</v>
      </c>
      <c r="C338" s="279">
        <v>641513</v>
      </c>
      <c r="D338" s="285" t="s">
        <v>5999</v>
      </c>
      <c r="E338" s="282">
        <v>0</v>
      </c>
      <c r="F338" s="283" t="s">
        <v>5715</v>
      </c>
      <c r="G338" s="283" t="s">
        <v>5722</v>
      </c>
      <c r="H338" s="284">
        <v>43257.453622685185</v>
      </c>
      <c r="I338" s="284">
        <v>44799.408703703702</v>
      </c>
      <c r="J338" s="283" t="s">
        <v>5657</v>
      </c>
      <c r="K338" s="282">
        <v>0</v>
      </c>
      <c r="L338" s="282">
        <v>0</v>
      </c>
      <c r="M338" s="282">
        <v>1</v>
      </c>
      <c r="N338" s="282">
        <v>0</v>
      </c>
    </row>
    <row r="339" spans="1:14">
      <c r="A339" s="279">
        <v>50232</v>
      </c>
      <c r="B339" s="279">
        <v>20</v>
      </c>
      <c r="C339" s="279">
        <v>6441654</v>
      </c>
      <c r="D339" s="285" t="s">
        <v>5329</v>
      </c>
      <c r="E339" s="282">
        <v>1</v>
      </c>
      <c r="F339" s="283" t="s">
        <v>5711</v>
      </c>
      <c r="G339" s="283" t="s">
        <v>5717</v>
      </c>
      <c r="H339" s="284">
        <v>43728.401296296295</v>
      </c>
      <c r="I339" s="284">
        <v>44776.449050925927</v>
      </c>
      <c r="J339" s="283" t="s">
        <v>5657</v>
      </c>
      <c r="K339" s="282">
        <v>0</v>
      </c>
      <c r="L339" s="282">
        <v>0</v>
      </c>
      <c r="M339" s="282">
        <v>1</v>
      </c>
      <c r="N339" s="282">
        <v>0</v>
      </c>
    </row>
    <row r="340" spans="1:14">
      <c r="A340" s="279">
        <v>40119</v>
      </c>
      <c r="B340" s="279">
        <v>20</v>
      </c>
      <c r="C340" s="279">
        <v>64541123</v>
      </c>
      <c r="D340" s="285" t="s">
        <v>6000</v>
      </c>
      <c r="E340" s="282">
        <v>0</v>
      </c>
      <c r="F340" s="283" t="s">
        <v>5889</v>
      </c>
      <c r="G340" s="283" t="s">
        <v>5712</v>
      </c>
      <c r="H340" s="284">
        <v>42263.525324074071</v>
      </c>
      <c r="I340" s="284">
        <v>44721.865601851852</v>
      </c>
      <c r="J340" s="283" t="s">
        <v>5657</v>
      </c>
      <c r="K340" s="282">
        <v>3</v>
      </c>
      <c r="L340" s="282">
        <v>4</v>
      </c>
      <c r="M340" s="282">
        <v>1</v>
      </c>
      <c r="N340" s="282">
        <v>0</v>
      </c>
    </row>
    <row r="341" spans="1:14">
      <c r="A341" s="286">
        <v>39694</v>
      </c>
      <c r="B341" s="286">
        <v>20</v>
      </c>
      <c r="C341" s="286">
        <v>64541136</v>
      </c>
      <c r="D341" s="288" t="s">
        <v>6001</v>
      </c>
      <c r="E341" s="282">
        <v>0</v>
      </c>
      <c r="F341" s="283" t="s">
        <v>5889</v>
      </c>
      <c r="G341" s="283" t="s">
        <v>5712</v>
      </c>
      <c r="H341" s="284">
        <v>42026.401770833334</v>
      </c>
      <c r="I341" s="284">
        <v>44721.876319444447</v>
      </c>
      <c r="J341" s="283" t="s">
        <v>5657</v>
      </c>
      <c r="K341" s="282">
        <v>3</v>
      </c>
      <c r="L341" s="282">
        <v>1</v>
      </c>
      <c r="M341" s="282">
        <v>1</v>
      </c>
      <c r="N341" s="282">
        <v>0</v>
      </c>
    </row>
    <row r="342" spans="1:14">
      <c r="A342" s="286">
        <v>38234</v>
      </c>
      <c r="B342" s="286">
        <v>20</v>
      </c>
      <c r="C342" s="286">
        <v>792183</v>
      </c>
      <c r="D342" s="288" t="s">
        <v>6002</v>
      </c>
      <c r="E342" s="282">
        <v>0</v>
      </c>
      <c r="F342" s="283" t="s">
        <v>5656</v>
      </c>
      <c r="G342" s="283" t="s">
        <v>5712</v>
      </c>
      <c r="H342" s="284">
        <v>41423.555324074077</v>
      </c>
      <c r="I342" s="284">
        <v>44727.47420138889</v>
      </c>
      <c r="J342" s="283" t="s">
        <v>5657</v>
      </c>
      <c r="K342" s="282">
        <v>1</v>
      </c>
      <c r="L342" s="282">
        <v>1</v>
      </c>
      <c r="M342" s="282">
        <v>1</v>
      </c>
      <c r="N342" s="282">
        <v>0</v>
      </c>
    </row>
    <row r="343" spans="1:14">
      <c r="A343" s="279">
        <v>50335</v>
      </c>
      <c r="B343" s="279">
        <v>20</v>
      </c>
      <c r="C343" s="279">
        <v>86614864</v>
      </c>
      <c r="D343" s="285" t="s">
        <v>6003</v>
      </c>
      <c r="E343" s="282">
        <v>1</v>
      </c>
      <c r="F343" s="283" t="s">
        <v>5711</v>
      </c>
      <c r="G343" s="283" t="s">
        <v>5712</v>
      </c>
      <c r="H343" s="284">
        <v>43907.607569444444</v>
      </c>
      <c r="I343" s="284">
        <v>44739.966261574074</v>
      </c>
      <c r="J343" s="283" t="s">
        <v>5657</v>
      </c>
      <c r="K343" s="282">
        <v>0</v>
      </c>
      <c r="L343" s="282">
        <v>0</v>
      </c>
      <c r="M343" s="282">
        <v>1</v>
      </c>
      <c r="N343" s="282">
        <v>0</v>
      </c>
    </row>
    <row r="344" spans="1:14">
      <c r="A344" s="279">
        <v>39270</v>
      </c>
      <c r="B344" s="279">
        <v>20</v>
      </c>
      <c r="C344" s="279">
        <v>8931140</v>
      </c>
      <c r="D344" s="285" t="s">
        <v>5448</v>
      </c>
      <c r="E344" s="282">
        <v>0</v>
      </c>
      <c r="F344" s="283" t="s">
        <v>5848</v>
      </c>
      <c r="G344" s="283" t="s">
        <v>5712</v>
      </c>
      <c r="H344" s="284">
        <v>41884.675856481481</v>
      </c>
      <c r="I344" s="284">
        <v>44721.872534722221</v>
      </c>
      <c r="J344" s="283" t="s">
        <v>5657</v>
      </c>
      <c r="K344" s="282">
        <v>3</v>
      </c>
      <c r="L344" s="282">
        <v>4</v>
      </c>
      <c r="M344" s="282">
        <v>1</v>
      </c>
      <c r="N344" s="282">
        <v>0</v>
      </c>
    </row>
    <row r="345" spans="1:14">
      <c r="A345" s="279">
        <v>29215</v>
      </c>
      <c r="B345" s="279">
        <v>20</v>
      </c>
      <c r="C345" s="279">
        <v>9916183</v>
      </c>
      <c r="D345" s="285" t="s">
        <v>6004</v>
      </c>
      <c r="E345" s="282">
        <v>0</v>
      </c>
      <c r="F345" s="283" t="s">
        <v>5656</v>
      </c>
      <c r="G345" s="283" t="s">
        <v>5712</v>
      </c>
      <c r="H345" s="284">
        <v>41423.555324074077</v>
      </c>
      <c r="I345" s="284">
        <v>44739.773298611108</v>
      </c>
      <c r="J345" s="283" t="s">
        <v>5657</v>
      </c>
      <c r="K345" s="282">
        <v>0</v>
      </c>
      <c r="L345" s="282">
        <v>1</v>
      </c>
      <c r="M345" s="282">
        <v>1</v>
      </c>
      <c r="N345" s="282">
        <v>0</v>
      </c>
    </row>
    <row r="346" spans="1:14">
      <c r="A346" s="279">
        <v>29216</v>
      </c>
      <c r="B346" s="279">
        <v>20</v>
      </c>
      <c r="C346" s="279">
        <v>9916185</v>
      </c>
      <c r="D346" s="285" t="s">
        <v>6005</v>
      </c>
      <c r="E346" s="282">
        <v>0</v>
      </c>
      <c r="F346" s="283" t="s">
        <v>5656</v>
      </c>
      <c r="G346" s="283" t="s">
        <v>5712</v>
      </c>
      <c r="H346" s="284">
        <v>41423.555324074077</v>
      </c>
      <c r="I346" s="284">
        <v>44739.773159722223</v>
      </c>
      <c r="J346" s="283" t="s">
        <v>5657</v>
      </c>
      <c r="K346" s="282">
        <v>0</v>
      </c>
      <c r="L346" s="282">
        <v>2</v>
      </c>
      <c r="M346" s="282">
        <v>1</v>
      </c>
      <c r="N346" s="282">
        <v>0</v>
      </c>
    </row>
    <row r="347" spans="1:14">
      <c r="A347" s="279">
        <v>29344</v>
      </c>
      <c r="B347" s="279">
        <v>20</v>
      </c>
      <c r="C347" s="279">
        <v>9916491</v>
      </c>
      <c r="D347" s="285" t="s">
        <v>6006</v>
      </c>
      <c r="E347" s="282">
        <v>0</v>
      </c>
      <c r="F347" s="283" t="s">
        <v>5656</v>
      </c>
      <c r="G347" s="283" t="s">
        <v>5712</v>
      </c>
      <c r="H347" s="284">
        <v>41423.555324074077</v>
      </c>
      <c r="I347" s="284">
        <v>44739.772847222222</v>
      </c>
      <c r="J347" s="283" t="s">
        <v>5657</v>
      </c>
      <c r="K347" s="282">
        <v>0</v>
      </c>
      <c r="L347" s="282">
        <v>0</v>
      </c>
      <c r="M347" s="282">
        <v>1</v>
      </c>
      <c r="N347" s="282">
        <v>0</v>
      </c>
    </row>
    <row r="348" spans="1:14">
      <c r="A348" s="279">
        <v>29345</v>
      </c>
      <c r="B348" s="279">
        <v>20</v>
      </c>
      <c r="C348" s="279">
        <v>9916492</v>
      </c>
      <c r="D348" s="285" t="s">
        <v>6007</v>
      </c>
      <c r="E348" s="282">
        <v>0</v>
      </c>
      <c r="F348" s="283" t="s">
        <v>5656</v>
      </c>
      <c r="G348" s="283" t="s">
        <v>5712</v>
      </c>
      <c r="H348" s="284">
        <v>41423.555324074077</v>
      </c>
      <c r="I348" s="284">
        <v>44739.772673611114</v>
      </c>
      <c r="J348" s="283" t="s">
        <v>5657</v>
      </c>
      <c r="K348" s="282">
        <v>0</v>
      </c>
      <c r="L348" s="282">
        <v>0</v>
      </c>
      <c r="M348" s="282">
        <v>1</v>
      </c>
      <c r="N348" s="282">
        <v>0</v>
      </c>
    </row>
    <row r="349" spans="1:14">
      <c r="A349" s="279">
        <v>31218</v>
      </c>
      <c r="B349" s="279">
        <v>20</v>
      </c>
      <c r="C349" s="279">
        <v>9920301</v>
      </c>
      <c r="D349" s="285" t="s">
        <v>6008</v>
      </c>
      <c r="E349" s="282">
        <v>0</v>
      </c>
      <c r="F349" s="283" t="s">
        <v>5656</v>
      </c>
      <c r="G349" s="283" t="s">
        <v>5712</v>
      </c>
      <c r="H349" s="284">
        <v>41423.555324074077</v>
      </c>
      <c r="I349" s="284">
        <v>44736.81763888889</v>
      </c>
      <c r="J349" s="283" t="s">
        <v>5657</v>
      </c>
      <c r="K349" s="282">
        <v>0</v>
      </c>
      <c r="L349" s="282">
        <v>0</v>
      </c>
      <c r="M349" s="282">
        <v>1</v>
      </c>
      <c r="N349" s="282">
        <v>0</v>
      </c>
    </row>
    <row r="350" spans="1:14">
      <c r="A350" s="279">
        <v>31219</v>
      </c>
      <c r="B350" s="279">
        <v>20</v>
      </c>
      <c r="C350" s="279">
        <v>9920303</v>
      </c>
      <c r="D350" s="285" t="s">
        <v>6009</v>
      </c>
      <c r="E350" s="282">
        <v>0</v>
      </c>
      <c r="F350" s="283" t="s">
        <v>5656</v>
      </c>
      <c r="G350" s="283" t="s">
        <v>5712</v>
      </c>
      <c r="H350" s="284">
        <v>41423.555324074077</v>
      </c>
      <c r="I350" s="284">
        <v>44736.817465277774</v>
      </c>
      <c r="J350" s="283" t="s">
        <v>5657</v>
      </c>
      <c r="K350" s="282">
        <v>0</v>
      </c>
      <c r="L350" s="282">
        <v>0</v>
      </c>
      <c r="M350" s="282">
        <v>1</v>
      </c>
      <c r="N350" s="282">
        <v>0</v>
      </c>
    </row>
    <row r="351" spans="1:14">
      <c r="A351" s="279">
        <v>32137</v>
      </c>
      <c r="B351" s="279">
        <v>20</v>
      </c>
      <c r="C351" s="279">
        <v>9922179</v>
      </c>
      <c r="D351" s="285" t="s">
        <v>6010</v>
      </c>
      <c r="E351" s="282">
        <v>0</v>
      </c>
      <c r="F351" s="283" t="s">
        <v>5656</v>
      </c>
      <c r="G351" s="283" t="s">
        <v>5712</v>
      </c>
      <c r="H351" s="284">
        <v>41423.555324074077</v>
      </c>
      <c r="I351" s="284">
        <v>44739.751145833332</v>
      </c>
      <c r="J351" s="283" t="s">
        <v>5657</v>
      </c>
      <c r="K351" s="282">
        <v>0</v>
      </c>
      <c r="L351" s="282">
        <v>0</v>
      </c>
      <c r="M351" s="282">
        <v>1</v>
      </c>
      <c r="N351" s="282">
        <v>0</v>
      </c>
    </row>
    <row r="352" spans="1:14">
      <c r="A352" s="279">
        <v>32182</v>
      </c>
      <c r="B352" s="279">
        <v>20</v>
      </c>
      <c r="C352" s="279">
        <v>9922302</v>
      </c>
      <c r="D352" s="285" t="s">
        <v>6011</v>
      </c>
      <c r="E352" s="282">
        <v>0</v>
      </c>
      <c r="F352" s="283" t="s">
        <v>5656</v>
      </c>
      <c r="G352" s="283" t="s">
        <v>5712</v>
      </c>
      <c r="H352" s="284">
        <v>41423.555324074077</v>
      </c>
      <c r="I352" s="284">
        <v>44739.750856481478</v>
      </c>
      <c r="J352" s="283" t="s">
        <v>5657</v>
      </c>
      <c r="K352" s="282">
        <v>0</v>
      </c>
      <c r="L352" s="282">
        <v>0</v>
      </c>
      <c r="M352" s="282">
        <v>1</v>
      </c>
      <c r="N352" s="282">
        <v>0</v>
      </c>
    </row>
    <row r="353" spans="1:14">
      <c r="A353" s="279">
        <v>33050</v>
      </c>
      <c r="B353" s="279">
        <v>20</v>
      </c>
      <c r="C353" s="279">
        <v>9924103</v>
      </c>
      <c r="D353" s="285" t="s">
        <v>6012</v>
      </c>
      <c r="E353" s="282">
        <v>0</v>
      </c>
      <c r="F353" s="283" t="s">
        <v>5656</v>
      </c>
      <c r="G353" s="283" t="s">
        <v>5712</v>
      </c>
      <c r="H353" s="284">
        <v>41423.555324074077</v>
      </c>
      <c r="I353" s="284">
        <v>44739.772256944445</v>
      </c>
      <c r="J353" s="283" t="s">
        <v>5657</v>
      </c>
      <c r="K353" s="282">
        <v>0</v>
      </c>
      <c r="L353" s="282">
        <v>0</v>
      </c>
      <c r="M353" s="282">
        <v>1</v>
      </c>
      <c r="N353" s="282">
        <v>0</v>
      </c>
    </row>
    <row r="354" spans="1:14">
      <c r="A354" s="279">
        <v>33051</v>
      </c>
      <c r="B354" s="279">
        <v>20</v>
      </c>
      <c r="C354" s="279">
        <v>9924104</v>
      </c>
      <c r="D354" s="285" t="s">
        <v>6013</v>
      </c>
      <c r="E354" s="282">
        <v>0</v>
      </c>
      <c r="F354" s="283" t="s">
        <v>5656</v>
      </c>
      <c r="G354" s="283" t="s">
        <v>5712</v>
      </c>
      <c r="H354" s="284">
        <v>41423.555324074077</v>
      </c>
      <c r="I354" s="284">
        <v>44739.772094907406</v>
      </c>
      <c r="J354" s="283" t="s">
        <v>5657</v>
      </c>
      <c r="K354" s="282">
        <v>0</v>
      </c>
      <c r="L354" s="282">
        <v>0</v>
      </c>
      <c r="M354" s="282">
        <v>1</v>
      </c>
      <c r="N354" s="282">
        <v>0</v>
      </c>
    </row>
    <row r="355" spans="1:14">
      <c r="A355" s="279">
        <v>33929</v>
      </c>
      <c r="B355" s="279">
        <v>20</v>
      </c>
      <c r="C355" s="279">
        <v>9925525</v>
      </c>
      <c r="D355" s="285" t="s">
        <v>6014</v>
      </c>
      <c r="E355" s="282">
        <v>0</v>
      </c>
      <c r="F355" s="283" t="s">
        <v>5656</v>
      </c>
      <c r="G355" s="283" t="s">
        <v>5712</v>
      </c>
      <c r="H355" s="284">
        <v>41423.555324074077</v>
      </c>
      <c r="I355" s="284">
        <v>44736.739131944443</v>
      </c>
      <c r="J355" s="283" t="s">
        <v>5657</v>
      </c>
      <c r="K355" s="282">
        <v>0</v>
      </c>
      <c r="L355" s="282">
        <v>0</v>
      </c>
      <c r="M355" s="282">
        <v>1</v>
      </c>
      <c r="N355" s="282">
        <v>0</v>
      </c>
    </row>
    <row r="356" spans="1:14">
      <c r="A356" s="279">
        <v>34877</v>
      </c>
      <c r="B356" s="279">
        <v>20</v>
      </c>
      <c r="C356" s="279">
        <v>9927207</v>
      </c>
      <c r="D356" s="285" t="s">
        <v>6015</v>
      </c>
      <c r="E356" s="282">
        <v>0</v>
      </c>
      <c r="F356" s="283" t="s">
        <v>5656</v>
      </c>
      <c r="G356" s="283" t="s">
        <v>5712</v>
      </c>
      <c r="H356" s="284">
        <v>41423.555324074077</v>
      </c>
      <c r="I356" s="284">
        <v>44736.738912037035</v>
      </c>
      <c r="J356" s="283" t="s">
        <v>5657</v>
      </c>
      <c r="K356" s="282">
        <v>0</v>
      </c>
      <c r="L356" s="282">
        <v>0</v>
      </c>
      <c r="M356" s="282">
        <v>1</v>
      </c>
      <c r="N356" s="282">
        <v>0</v>
      </c>
    </row>
    <row r="357" spans="1:14">
      <c r="A357" s="279">
        <v>34878</v>
      </c>
      <c r="B357" s="279">
        <v>20</v>
      </c>
      <c r="C357" s="279">
        <v>9927208</v>
      </c>
      <c r="D357" s="285" t="s">
        <v>6016</v>
      </c>
      <c r="E357" s="282">
        <v>0</v>
      </c>
      <c r="F357" s="283" t="s">
        <v>5656</v>
      </c>
      <c r="G357" s="283" t="s">
        <v>5712</v>
      </c>
      <c r="H357" s="284">
        <v>41423.555324074077</v>
      </c>
      <c r="I357" s="284">
        <v>44736.734780092593</v>
      </c>
      <c r="J357" s="283" t="s">
        <v>5657</v>
      </c>
      <c r="K357" s="282">
        <v>0</v>
      </c>
      <c r="L357" s="282">
        <v>0</v>
      </c>
      <c r="M357" s="282">
        <v>1</v>
      </c>
      <c r="N357" s="282">
        <v>0</v>
      </c>
    </row>
    <row r="358" spans="1:14">
      <c r="A358" s="279">
        <v>35099</v>
      </c>
      <c r="B358" s="279">
        <v>20</v>
      </c>
      <c r="C358" s="279">
        <v>9927481</v>
      </c>
      <c r="D358" s="285" t="s">
        <v>6017</v>
      </c>
      <c r="E358" s="282">
        <v>0</v>
      </c>
      <c r="F358" s="283" t="s">
        <v>5656</v>
      </c>
      <c r="G358" s="283" t="s">
        <v>5712</v>
      </c>
      <c r="H358" s="284">
        <v>41423.555324074077</v>
      </c>
      <c r="I358" s="284">
        <v>44739.771620370368</v>
      </c>
      <c r="J358" s="283" t="s">
        <v>5657</v>
      </c>
      <c r="K358" s="282">
        <v>0</v>
      </c>
      <c r="L358" s="282">
        <v>0</v>
      </c>
      <c r="M358" s="282">
        <v>1</v>
      </c>
      <c r="N358" s="282">
        <v>0</v>
      </c>
    </row>
    <row r="359" spans="1:14">
      <c r="A359" s="279">
        <v>35164</v>
      </c>
      <c r="B359" s="279">
        <v>20</v>
      </c>
      <c r="C359" s="279">
        <v>9927598</v>
      </c>
      <c r="D359" s="285" t="s">
        <v>6018</v>
      </c>
      <c r="E359" s="282">
        <v>0</v>
      </c>
      <c r="F359" s="283" t="s">
        <v>5656</v>
      </c>
      <c r="G359" s="283" t="s">
        <v>5712</v>
      </c>
      <c r="H359" s="284">
        <v>41423.555324074077</v>
      </c>
      <c r="I359" s="284">
        <v>44739.750625000001</v>
      </c>
      <c r="J359" s="283" t="s">
        <v>5657</v>
      </c>
      <c r="K359" s="282">
        <v>0</v>
      </c>
      <c r="L359" s="282">
        <v>0</v>
      </c>
      <c r="M359" s="282">
        <v>1</v>
      </c>
      <c r="N359" s="282">
        <v>0</v>
      </c>
    </row>
    <row r="360" spans="1:14">
      <c r="A360" s="279">
        <v>35667</v>
      </c>
      <c r="B360" s="279">
        <v>20</v>
      </c>
      <c r="C360" s="279">
        <v>9928359</v>
      </c>
      <c r="D360" s="285" t="s">
        <v>6019</v>
      </c>
      <c r="E360" s="282">
        <v>0</v>
      </c>
      <c r="F360" s="283" t="s">
        <v>5656</v>
      </c>
      <c r="G360" s="283" t="s">
        <v>5712</v>
      </c>
      <c r="H360" s="284">
        <v>41423.555324074077</v>
      </c>
      <c r="I360" s="284">
        <v>44739.747152777774</v>
      </c>
      <c r="J360" s="283" t="s">
        <v>5657</v>
      </c>
      <c r="K360" s="282">
        <v>0</v>
      </c>
      <c r="L360" s="282">
        <v>0</v>
      </c>
      <c r="M360" s="282">
        <v>1</v>
      </c>
      <c r="N360" s="282">
        <v>0</v>
      </c>
    </row>
    <row r="361" spans="1:14">
      <c r="A361" s="279">
        <v>35668</v>
      </c>
      <c r="B361" s="279">
        <v>20</v>
      </c>
      <c r="C361" s="279">
        <v>9928360</v>
      </c>
      <c r="D361" s="285" t="s">
        <v>6020</v>
      </c>
      <c r="E361" s="282">
        <v>0</v>
      </c>
      <c r="F361" s="283" t="s">
        <v>5656</v>
      </c>
      <c r="G361" s="283" t="s">
        <v>5712</v>
      </c>
      <c r="H361" s="284">
        <v>41423.555324074077</v>
      </c>
      <c r="I361" s="284">
        <v>44739.746990740743</v>
      </c>
      <c r="J361" s="283" t="s">
        <v>5657</v>
      </c>
      <c r="K361" s="282">
        <v>0</v>
      </c>
      <c r="L361" s="282">
        <v>0</v>
      </c>
      <c r="M361" s="282">
        <v>1</v>
      </c>
      <c r="N361" s="282">
        <v>0</v>
      </c>
    </row>
    <row r="362" spans="1:14">
      <c r="A362" s="279">
        <v>35669</v>
      </c>
      <c r="B362" s="279">
        <v>20</v>
      </c>
      <c r="C362" s="279">
        <v>9928361</v>
      </c>
      <c r="D362" s="285" t="s">
        <v>6021</v>
      </c>
      <c r="E362" s="282">
        <v>0</v>
      </c>
      <c r="F362" s="283" t="s">
        <v>5656</v>
      </c>
      <c r="G362" s="283" t="s">
        <v>5712</v>
      </c>
      <c r="H362" s="284">
        <v>41423.555324074077</v>
      </c>
      <c r="I362" s="284">
        <v>44739.746793981481</v>
      </c>
      <c r="J362" s="283" t="s">
        <v>5657</v>
      </c>
      <c r="K362" s="282">
        <v>0</v>
      </c>
      <c r="L362" s="282">
        <v>0</v>
      </c>
      <c r="M362" s="282">
        <v>1</v>
      </c>
      <c r="N362" s="282">
        <v>0</v>
      </c>
    </row>
    <row r="363" spans="1:14">
      <c r="A363" s="279">
        <v>35670</v>
      </c>
      <c r="B363" s="279">
        <v>20</v>
      </c>
      <c r="C363" s="279">
        <v>9928362</v>
      </c>
      <c r="D363" s="285" t="s">
        <v>6022</v>
      </c>
      <c r="E363" s="282">
        <v>0</v>
      </c>
      <c r="F363" s="283" t="s">
        <v>5656</v>
      </c>
      <c r="G363" s="283" t="s">
        <v>5712</v>
      </c>
      <c r="H363" s="284">
        <v>41423.555324074077</v>
      </c>
      <c r="I363" s="284">
        <v>44739.746550925927</v>
      </c>
      <c r="J363" s="283" t="s">
        <v>5657</v>
      </c>
      <c r="K363" s="282">
        <v>0</v>
      </c>
      <c r="L363" s="282">
        <v>0</v>
      </c>
      <c r="M363" s="282">
        <v>1</v>
      </c>
      <c r="N363" s="282">
        <v>0</v>
      </c>
    </row>
    <row r="364" spans="1:14">
      <c r="A364" s="279">
        <v>35671</v>
      </c>
      <c r="B364" s="279">
        <v>20</v>
      </c>
      <c r="C364" s="279">
        <v>9928363</v>
      </c>
      <c r="D364" s="285" t="s">
        <v>6023</v>
      </c>
      <c r="E364" s="282">
        <v>0</v>
      </c>
      <c r="F364" s="283" t="s">
        <v>5656</v>
      </c>
      <c r="G364" s="283" t="s">
        <v>5712</v>
      </c>
      <c r="H364" s="284">
        <v>41423.555324074077</v>
      </c>
      <c r="I364" s="284">
        <v>44739.718078703707</v>
      </c>
      <c r="J364" s="283" t="s">
        <v>5657</v>
      </c>
      <c r="K364" s="282">
        <v>0</v>
      </c>
      <c r="L364" s="282">
        <v>0</v>
      </c>
      <c r="M364" s="282">
        <v>1</v>
      </c>
      <c r="N364" s="282">
        <v>0</v>
      </c>
    </row>
    <row r="365" spans="1:14">
      <c r="A365" s="279">
        <v>35672</v>
      </c>
      <c r="B365" s="279">
        <v>20</v>
      </c>
      <c r="C365" s="279">
        <v>9928365</v>
      </c>
      <c r="D365" s="285" t="s">
        <v>6024</v>
      </c>
      <c r="E365" s="282">
        <v>0</v>
      </c>
      <c r="F365" s="283" t="s">
        <v>5656</v>
      </c>
      <c r="G365" s="283" t="s">
        <v>5712</v>
      </c>
      <c r="H365" s="284">
        <v>41423.555324074077</v>
      </c>
      <c r="I365" s="284">
        <v>44739.717858796299</v>
      </c>
      <c r="J365" s="283" t="s">
        <v>5657</v>
      </c>
      <c r="K365" s="282">
        <v>0</v>
      </c>
      <c r="L365" s="282">
        <v>0</v>
      </c>
      <c r="M365" s="282">
        <v>1</v>
      </c>
      <c r="N365" s="282">
        <v>0</v>
      </c>
    </row>
    <row r="366" spans="1:14">
      <c r="A366" s="279">
        <v>35963</v>
      </c>
      <c r="B366" s="279">
        <v>20</v>
      </c>
      <c r="C366" s="279">
        <v>9928864</v>
      </c>
      <c r="D366" s="285" t="s">
        <v>6025</v>
      </c>
      <c r="E366" s="282">
        <v>0</v>
      </c>
      <c r="F366" s="283" t="s">
        <v>5656</v>
      </c>
      <c r="G366" s="283" t="s">
        <v>5712</v>
      </c>
      <c r="H366" s="284">
        <v>41423.555324074077</v>
      </c>
      <c r="I366" s="284">
        <v>44722.692418981482</v>
      </c>
      <c r="J366" s="283" t="s">
        <v>5657</v>
      </c>
      <c r="K366" s="282">
        <v>0</v>
      </c>
      <c r="L366" s="282">
        <v>0</v>
      </c>
      <c r="M366" s="282">
        <v>1</v>
      </c>
      <c r="N366" s="282">
        <v>0</v>
      </c>
    </row>
    <row r="367" spans="1:14">
      <c r="A367" s="279">
        <v>35968</v>
      </c>
      <c r="B367" s="279">
        <v>20</v>
      </c>
      <c r="C367" s="279">
        <v>9928869</v>
      </c>
      <c r="D367" s="285" t="s">
        <v>6026</v>
      </c>
      <c r="E367" s="282">
        <v>0</v>
      </c>
      <c r="F367" s="283" t="s">
        <v>5656</v>
      </c>
      <c r="G367" s="283" t="s">
        <v>5712</v>
      </c>
      <c r="H367" s="284">
        <v>41423.555324074077</v>
      </c>
      <c r="I367" s="284">
        <v>44722.692303240743</v>
      </c>
      <c r="J367" s="283" t="s">
        <v>5657</v>
      </c>
      <c r="K367" s="282">
        <v>0</v>
      </c>
      <c r="L367" s="282">
        <v>0</v>
      </c>
      <c r="M367" s="282">
        <v>1</v>
      </c>
      <c r="N367" s="282">
        <v>0</v>
      </c>
    </row>
    <row r="368" spans="1:14">
      <c r="A368" s="279">
        <v>36863</v>
      </c>
      <c r="B368" s="279">
        <v>20</v>
      </c>
      <c r="C368" s="279">
        <v>9930122</v>
      </c>
      <c r="D368" s="285" t="s">
        <v>6027</v>
      </c>
      <c r="E368" s="282">
        <v>0</v>
      </c>
      <c r="F368" s="283" t="s">
        <v>5656</v>
      </c>
      <c r="G368" s="283" t="s">
        <v>5712</v>
      </c>
      <c r="H368" s="284">
        <v>41423.555324074077</v>
      </c>
      <c r="I368" s="284">
        <v>44739.77076388889</v>
      </c>
      <c r="J368" s="283" t="s">
        <v>5657</v>
      </c>
      <c r="K368" s="282">
        <v>0</v>
      </c>
      <c r="L368" s="282">
        <v>0</v>
      </c>
      <c r="M368" s="282">
        <v>1</v>
      </c>
      <c r="N368" s="282">
        <v>0</v>
      </c>
    </row>
    <row r="369" spans="1:14">
      <c r="A369" s="279">
        <v>36864</v>
      </c>
      <c r="B369" s="279">
        <v>20</v>
      </c>
      <c r="C369" s="279">
        <v>9930123</v>
      </c>
      <c r="D369" s="285" t="s">
        <v>6028</v>
      </c>
      <c r="E369" s="282">
        <v>0</v>
      </c>
      <c r="F369" s="283" t="s">
        <v>5656</v>
      </c>
      <c r="G369" s="283" t="s">
        <v>5712</v>
      </c>
      <c r="H369" s="284">
        <v>41423.555324074077</v>
      </c>
      <c r="I369" s="284">
        <v>44739.769050925926</v>
      </c>
      <c r="J369" s="283" t="s">
        <v>5657</v>
      </c>
      <c r="K369" s="282">
        <v>0</v>
      </c>
      <c r="L369" s="282">
        <v>0</v>
      </c>
      <c r="M369" s="282">
        <v>1</v>
      </c>
      <c r="N369" s="282">
        <v>0</v>
      </c>
    </row>
    <row r="370" spans="1:14">
      <c r="A370" s="279">
        <v>37128</v>
      </c>
      <c r="B370" s="279">
        <v>20</v>
      </c>
      <c r="C370" s="279">
        <v>9930479</v>
      </c>
      <c r="D370" s="285" t="s">
        <v>6029</v>
      </c>
      <c r="E370" s="282">
        <v>0</v>
      </c>
      <c r="F370" s="283" t="s">
        <v>5656</v>
      </c>
      <c r="G370" s="283" t="s">
        <v>5712</v>
      </c>
      <c r="H370" s="284">
        <v>41423.555324074077</v>
      </c>
      <c r="I370" s="284">
        <v>44722.692754629628</v>
      </c>
      <c r="J370" s="283" t="s">
        <v>5657</v>
      </c>
      <c r="K370" s="282">
        <v>1</v>
      </c>
      <c r="L370" s="282">
        <v>3</v>
      </c>
      <c r="M370" s="282">
        <v>1</v>
      </c>
      <c r="N370" s="282">
        <v>0</v>
      </c>
    </row>
    <row r="371" spans="1:14">
      <c r="A371" s="279">
        <v>37171</v>
      </c>
      <c r="B371" s="279">
        <v>20</v>
      </c>
      <c r="C371" s="279">
        <v>9930559</v>
      </c>
      <c r="D371" s="285" t="s">
        <v>6030</v>
      </c>
      <c r="E371" s="282">
        <v>0</v>
      </c>
      <c r="F371" s="283" t="s">
        <v>5656</v>
      </c>
      <c r="G371" s="283" t="s">
        <v>5712</v>
      </c>
      <c r="H371" s="284">
        <v>41423.555324074077</v>
      </c>
      <c r="I371" s="284">
        <v>44749.425729166665</v>
      </c>
      <c r="J371" s="283" t="s">
        <v>5657</v>
      </c>
      <c r="K371" s="282">
        <v>0</v>
      </c>
      <c r="L371" s="282">
        <v>1</v>
      </c>
      <c r="M371" s="282">
        <v>1</v>
      </c>
      <c r="N371" s="282">
        <v>0</v>
      </c>
    </row>
    <row r="372" spans="1:14">
      <c r="A372" s="279">
        <v>38112</v>
      </c>
      <c r="B372" s="279">
        <v>20</v>
      </c>
      <c r="C372" s="279">
        <v>9950008</v>
      </c>
      <c r="D372" s="285" t="s">
        <v>6031</v>
      </c>
      <c r="E372" s="282">
        <v>0</v>
      </c>
      <c r="F372" s="283" t="s">
        <v>5656</v>
      </c>
      <c r="G372" s="283" t="s">
        <v>5712</v>
      </c>
      <c r="H372" s="284">
        <v>41423.555324074077</v>
      </c>
      <c r="I372" s="284">
        <v>44736.816944444443</v>
      </c>
      <c r="J372" s="283" t="s">
        <v>5657</v>
      </c>
      <c r="K372" s="282">
        <v>0</v>
      </c>
      <c r="L372" s="282">
        <v>0</v>
      </c>
      <c r="M372" s="282">
        <v>1</v>
      </c>
      <c r="N372" s="282">
        <v>0</v>
      </c>
    </row>
    <row r="373" spans="1:14">
      <c r="A373" s="279">
        <v>38164</v>
      </c>
      <c r="B373" s="279">
        <v>20</v>
      </c>
      <c r="C373" s="279">
        <v>9950072</v>
      </c>
      <c r="D373" s="285" t="s">
        <v>6032</v>
      </c>
      <c r="E373" s="282">
        <v>0</v>
      </c>
      <c r="F373" s="283" t="s">
        <v>5656</v>
      </c>
      <c r="G373" s="283" t="s">
        <v>5712</v>
      </c>
      <c r="H373" s="284">
        <v>41423.555324074077</v>
      </c>
      <c r="I373" s="284">
        <v>44739.758437500001</v>
      </c>
      <c r="J373" s="283" t="s">
        <v>5657</v>
      </c>
      <c r="K373" s="282">
        <v>0</v>
      </c>
      <c r="L373" s="282">
        <v>0</v>
      </c>
      <c r="M373" s="282">
        <v>1</v>
      </c>
      <c r="N373" s="282">
        <v>0</v>
      </c>
    </row>
    <row r="374" spans="1:14">
      <c r="A374" s="279">
        <v>38018</v>
      </c>
      <c r="B374" s="279">
        <v>20</v>
      </c>
      <c r="C374" s="279">
        <v>9950080</v>
      </c>
      <c r="D374" s="285" t="s">
        <v>6033</v>
      </c>
      <c r="E374" s="282">
        <v>0</v>
      </c>
      <c r="F374" s="283" t="s">
        <v>5656</v>
      </c>
      <c r="G374" s="283" t="s">
        <v>5712</v>
      </c>
      <c r="H374" s="284">
        <v>41423.555324074077</v>
      </c>
      <c r="I374" s="284">
        <v>44736.734456018516</v>
      </c>
      <c r="J374" s="283" t="s">
        <v>5657</v>
      </c>
      <c r="K374" s="282">
        <v>0</v>
      </c>
      <c r="L374" s="282">
        <v>0</v>
      </c>
      <c r="M374" s="282">
        <v>1</v>
      </c>
      <c r="N374" s="282">
        <v>0</v>
      </c>
    </row>
    <row r="375" spans="1:14">
      <c r="A375" s="279">
        <v>37669</v>
      </c>
      <c r="B375" s="279">
        <v>20</v>
      </c>
      <c r="C375" s="279">
        <v>9960904</v>
      </c>
      <c r="D375" s="285" t="s">
        <v>6034</v>
      </c>
      <c r="E375" s="282">
        <v>0</v>
      </c>
      <c r="F375" s="283" t="s">
        <v>5656</v>
      </c>
      <c r="G375" s="283" t="s">
        <v>5722</v>
      </c>
      <c r="H375" s="284">
        <v>41423.555324074077</v>
      </c>
      <c r="I375" s="284">
        <v>44799.409097222226</v>
      </c>
      <c r="J375" s="283" t="s">
        <v>5657</v>
      </c>
      <c r="K375" s="282">
        <v>0</v>
      </c>
      <c r="L375" s="282">
        <v>0</v>
      </c>
      <c r="M375" s="282">
        <v>1</v>
      </c>
      <c r="N375" s="282">
        <v>0</v>
      </c>
    </row>
    <row r="376" spans="1:14">
      <c r="A376" s="282">
        <v>57316</v>
      </c>
      <c r="B376" s="291">
        <v>20</v>
      </c>
      <c r="C376" s="292"/>
      <c r="D376" s="293" t="s">
        <v>6035</v>
      </c>
      <c r="E376" s="282">
        <v>0</v>
      </c>
      <c r="F376" s="283" t="s">
        <v>5656</v>
      </c>
      <c r="G376" s="283" t="s">
        <v>5656</v>
      </c>
      <c r="H376" s="284">
        <v>44717.998518518521</v>
      </c>
      <c r="I376" s="284">
        <v>44717.998518518521</v>
      </c>
      <c r="J376" s="283" t="s">
        <v>5657</v>
      </c>
      <c r="K376" s="282">
        <v>0</v>
      </c>
      <c r="L376" s="282">
        <v>0</v>
      </c>
      <c r="M376" s="282">
        <v>1</v>
      </c>
      <c r="N376" s="282">
        <v>0</v>
      </c>
    </row>
    <row r="377" spans="1:14">
      <c r="A377" s="282">
        <v>57317</v>
      </c>
      <c r="B377" s="291">
        <v>20</v>
      </c>
      <c r="C377" s="292"/>
      <c r="D377" s="283" t="s">
        <v>6036</v>
      </c>
      <c r="E377" s="282">
        <v>0</v>
      </c>
      <c r="F377" s="283" t="s">
        <v>5656</v>
      </c>
      <c r="G377" s="283" t="s">
        <v>5656</v>
      </c>
      <c r="H377" s="284">
        <v>44717.998518518521</v>
      </c>
      <c r="I377" s="284">
        <v>44717.998518518521</v>
      </c>
      <c r="J377" s="283" t="s">
        <v>5657</v>
      </c>
      <c r="K377" s="282">
        <v>0</v>
      </c>
      <c r="L377" s="282">
        <v>0</v>
      </c>
      <c r="M377" s="282">
        <v>1</v>
      </c>
      <c r="N377" s="282">
        <v>0</v>
      </c>
    </row>
    <row r="378" spans="1:14">
      <c r="A378" s="282">
        <v>57641</v>
      </c>
      <c r="B378" s="291">
        <v>20</v>
      </c>
      <c r="C378" s="294"/>
      <c r="D378" s="283" t="s">
        <v>6037</v>
      </c>
      <c r="E378" s="282">
        <v>0</v>
      </c>
      <c r="F378" s="283" t="s">
        <v>5656</v>
      </c>
      <c r="G378" s="283" t="s">
        <v>5656</v>
      </c>
      <c r="H378" s="284">
        <v>44717.998518518521</v>
      </c>
      <c r="I378" s="284">
        <v>44717.998518518521</v>
      </c>
      <c r="J378" s="283" t="s">
        <v>5657</v>
      </c>
      <c r="K378" s="282">
        <v>0</v>
      </c>
      <c r="L378" s="282">
        <v>0</v>
      </c>
      <c r="M378" s="282">
        <v>1</v>
      </c>
      <c r="N378" s="282">
        <v>0</v>
      </c>
    </row>
    <row r="379" spans="1:14">
      <c r="A379" s="282">
        <v>57642</v>
      </c>
      <c r="B379" s="291">
        <v>20</v>
      </c>
      <c r="C379" s="292"/>
      <c r="D379" s="283" t="s">
        <v>6038</v>
      </c>
      <c r="E379" s="282">
        <v>0</v>
      </c>
      <c r="F379" s="283" t="s">
        <v>5656</v>
      </c>
      <c r="G379" s="283" t="s">
        <v>5656</v>
      </c>
      <c r="H379" s="284">
        <v>44717.998518518521</v>
      </c>
      <c r="I379" s="284">
        <v>44717.998518518521</v>
      </c>
      <c r="J379" s="283" t="s">
        <v>5657</v>
      </c>
      <c r="K379" s="282">
        <v>0</v>
      </c>
      <c r="L379" s="282">
        <v>0</v>
      </c>
      <c r="M379" s="282">
        <v>1</v>
      </c>
      <c r="N379" s="282">
        <v>0</v>
      </c>
    </row>
    <row r="380" spans="1:14">
      <c r="A380" s="282">
        <v>58274</v>
      </c>
      <c r="B380" s="291">
        <v>20</v>
      </c>
      <c r="C380" s="292"/>
      <c r="D380" s="283" t="s">
        <v>6039</v>
      </c>
      <c r="E380" s="282">
        <v>0</v>
      </c>
      <c r="F380" s="283" t="s">
        <v>5656</v>
      </c>
      <c r="G380" s="283" t="s">
        <v>5656</v>
      </c>
      <c r="H380" s="284">
        <v>44717.998518518521</v>
      </c>
      <c r="I380" s="284">
        <v>44717.998518518521</v>
      </c>
      <c r="J380" s="283" t="s">
        <v>5657</v>
      </c>
      <c r="K380" s="282">
        <v>0</v>
      </c>
      <c r="L380" s="282">
        <v>0</v>
      </c>
      <c r="M380" s="282">
        <v>1</v>
      </c>
      <c r="N380" s="282">
        <v>0</v>
      </c>
    </row>
    <row r="381" spans="1:14">
      <c r="A381" s="282">
        <v>58275</v>
      </c>
      <c r="B381" s="291">
        <v>20</v>
      </c>
      <c r="C381" s="294"/>
      <c r="D381" s="283" t="s">
        <v>6040</v>
      </c>
      <c r="E381" s="282">
        <v>0</v>
      </c>
      <c r="F381" s="283" t="s">
        <v>5656</v>
      </c>
      <c r="G381" s="283" t="s">
        <v>5656</v>
      </c>
      <c r="H381" s="284">
        <v>44717.998518518521</v>
      </c>
      <c r="I381" s="284">
        <v>44717.998518518521</v>
      </c>
      <c r="J381" s="283" t="s">
        <v>5657</v>
      </c>
      <c r="K381" s="282">
        <v>0</v>
      </c>
      <c r="L381" s="282">
        <v>0</v>
      </c>
      <c r="M381" s="282">
        <v>1</v>
      </c>
      <c r="N381" s="282">
        <v>0</v>
      </c>
    </row>
    <row r="382" spans="1:14">
      <c r="A382" s="282">
        <v>58299</v>
      </c>
      <c r="B382" s="291">
        <v>20</v>
      </c>
      <c r="C382" s="294"/>
      <c r="D382" s="283" t="s">
        <v>6041</v>
      </c>
      <c r="E382" s="282">
        <v>0</v>
      </c>
      <c r="F382" s="283" t="s">
        <v>5656</v>
      </c>
      <c r="G382" s="283" t="s">
        <v>5656</v>
      </c>
      <c r="H382" s="284">
        <v>44717.998518518521</v>
      </c>
      <c r="I382" s="284">
        <v>44717.998518518521</v>
      </c>
      <c r="J382" s="283" t="s">
        <v>5657</v>
      </c>
      <c r="K382" s="282">
        <v>0</v>
      </c>
      <c r="L382" s="282">
        <v>0</v>
      </c>
      <c r="M382" s="282">
        <v>1</v>
      </c>
      <c r="N382" s="282">
        <v>0</v>
      </c>
    </row>
    <row r="383" spans="1:14">
      <c r="A383" s="282">
        <v>58300</v>
      </c>
      <c r="B383" s="291">
        <v>20</v>
      </c>
      <c r="C383" s="292"/>
      <c r="D383" s="283" t="s">
        <v>6042</v>
      </c>
      <c r="E383" s="282">
        <v>0</v>
      </c>
      <c r="F383" s="283" t="s">
        <v>5656</v>
      </c>
      <c r="G383" s="283" t="s">
        <v>5656</v>
      </c>
      <c r="H383" s="284">
        <v>44717.998518518521</v>
      </c>
      <c r="I383" s="284">
        <v>44717.998518518521</v>
      </c>
      <c r="J383" s="283" t="s">
        <v>5657</v>
      </c>
      <c r="K383" s="282">
        <v>0</v>
      </c>
      <c r="L383" s="282">
        <v>0</v>
      </c>
      <c r="M383" s="282">
        <v>1</v>
      </c>
      <c r="N383" s="282">
        <v>0</v>
      </c>
    </row>
    <row r="384" spans="1:14">
      <c r="A384" s="282">
        <v>58301</v>
      </c>
      <c r="B384" s="291">
        <v>20</v>
      </c>
      <c r="C384" s="292"/>
      <c r="D384" s="283" t="s">
        <v>6043</v>
      </c>
      <c r="E384" s="282">
        <v>0</v>
      </c>
      <c r="F384" s="283" t="s">
        <v>5656</v>
      </c>
      <c r="G384" s="283" t="s">
        <v>5656</v>
      </c>
      <c r="H384" s="284">
        <v>44717.998518518521</v>
      </c>
      <c r="I384" s="284">
        <v>44717.998518518521</v>
      </c>
      <c r="J384" s="283" t="s">
        <v>5657</v>
      </c>
      <c r="K384" s="282">
        <v>0</v>
      </c>
      <c r="L384" s="282">
        <v>0</v>
      </c>
      <c r="M384" s="282">
        <v>1</v>
      </c>
      <c r="N384" s="282">
        <v>0</v>
      </c>
    </row>
    <row r="385" spans="1:14">
      <c r="A385" s="282">
        <v>58302</v>
      </c>
      <c r="B385" s="291">
        <v>20</v>
      </c>
      <c r="C385" s="292"/>
      <c r="D385" s="283" t="s">
        <v>6044</v>
      </c>
      <c r="E385" s="282">
        <v>0</v>
      </c>
      <c r="F385" s="283" t="s">
        <v>5656</v>
      </c>
      <c r="G385" s="283" t="s">
        <v>5656</v>
      </c>
      <c r="H385" s="284">
        <v>44717.998518518521</v>
      </c>
      <c r="I385" s="284">
        <v>44717.998518518521</v>
      </c>
      <c r="J385" s="283" t="s">
        <v>5657</v>
      </c>
      <c r="K385" s="282">
        <v>0</v>
      </c>
      <c r="L385" s="282">
        <v>0</v>
      </c>
      <c r="M385" s="282">
        <v>1</v>
      </c>
      <c r="N385" s="282">
        <v>0</v>
      </c>
    </row>
    <row r="386" spans="1:14">
      <c r="A386" s="282">
        <v>56694</v>
      </c>
      <c r="B386" s="291">
        <v>20</v>
      </c>
      <c r="C386" s="292"/>
      <c r="D386" s="283" t="s">
        <v>6045</v>
      </c>
      <c r="E386" s="282">
        <v>0</v>
      </c>
      <c r="F386" s="283" t="s">
        <v>5656</v>
      </c>
      <c r="G386" s="283" t="s">
        <v>5656</v>
      </c>
      <c r="H386" s="284">
        <v>44717.998518518521</v>
      </c>
      <c r="I386" s="284">
        <v>44717.998518518521</v>
      </c>
      <c r="J386" s="283" t="s">
        <v>5657</v>
      </c>
      <c r="K386" s="282">
        <v>0</v>
      </c>
      <c r="L386" s="282">
        <v>0</v>
      </c>
      <c r="M386" s="282">
        <v>1</v>
      </c>
      <c r="N386" s="282">
        <v>0</v>
      </c>
    </row>
    <row r="387" spans="1:14">
      <c r="A387" s="282">
        <v>57725</v>
      </c>
      <c r="B387" s="291">
        <v>20</v>
      </c>
      <c r="C387" s="292"/>
      <c r="D387" s="283" t="s">
        <v>6046</v>
      </c>
      <c r="E387" s="282">
        <v>0</v>
      </c>
      <c r="F387" s="283" t="s">
        <v>5656</v>
      </c>
      <c r="G387" s="283" t="s">
        <v>5656</v>
      </c>
      <c r="H387" s="284">
        <v>44717.998518518521</v>
      </c>
      <c r="I387" s="284">
        <v>44717.998518518521</v>
      </c>
      <c r="J387" s="283" t="s">
        <v>5657</v>
      </c>
      <c r="K387" s="282">
        <v>0</v>
      </c>
      <c r="L387" s="282">
        <v>0</v>
      </c>
      <c r="M387" s="282">
        <v>1</v>
      </c>
      <c r="N387" s="282">
        <v>0</v>
      </c>
    </row>
    <row r="388" spans="1:14">
      <c r="A388" s="282">
        <v>57727</v>
      </c>
      <c r="B388" s="291">
        <v>20</v>
      </c>
      <c r="C388" s="292"/>
      <c r="D388" s="283" t="s">
        <v>6047</v>
      </c>
      <c r="E388" s="282">
        <v>0</v>
      </c>
      <c r="F388" s="283" t="s">
        <v>5656</v>
      </c>
      <c r="G388" s="283" t="s">
        <v>5656</v>
      </c>
      <c r="H388" s="284">
        <v>44717.998518518521</v>
      </c>
      <c r="I388" s="284">
        <v>44717.998518518521</v>
      </c>
      <c r="J388" s="283" t="s">
        <v>5657</v>
      </c>
      <c r="K388" s="282">
        <v>0</v>
      </c>
      <c r="L388" s="282">
        <v>0</v>
      </c>
      <c r="M388" s="282">
        <v>1</v>
      </c>
      <c r="N388" s="282">
        <v>0</v>
      </c>
    </row>
    <row r="389" spans="1:14">
      <c r="A389" s="282">
        <v>57728</v>
      </c>
      <c r="B389" s="291">
        <v>20</v>
      </c>
      <c r="C389" s="292"/>
      <c r="D389" s="283" t="s">
        <v>6048</v>
      </c>
      <c r="E389" s="282">
        <v>0</v>
      </c>
      <c r="F389" s="283" t="s">
        <v>5656</v>
      </c>
      <c r="G389" s="283" t="s">
        <v>5656</v>
      </c>
      <c r="H389" s="284">
        <v>44717.998518518521</v>
      </c>
      <c r="I389" s="284">
        <v>44717.998518518521</v>
      </c>
      <c r="J389" s="283" t="s">
        <v>5657</v>
      </c>
      <c r="K389" s="282">
        <v>0</v>
      </c>
      <c r="L389" s="282">
        <v>0</v>
      </c>
      <c r="M389" s="282">
        <v>1</v>
      </c>
      <c r="N389" s="282">
        <v>0</v>
      </c>
    </row>
    <row r="390" spans="1:14">
      <c r="A390" s="282">
        <v>57729</v>
      </c>
      <c r="B390" s="291">
        <v>20</v>
      </c>
      <c r="C390" s="292"/>
      <c r="D390" s="283" t="s">
        <v>6049</v>
      </c>
      <c r="E390" s="282">
        <v>0</v>
      </c>
      <c r="F390" s="283" t="s">
        <v>5656</v>
      </c>
      <c r="G390" s="283" t="s">
        <v>5656</v>
      </c>
      <c r="H390" s="284">
        <v>44717.998518518521</v>
      </c>
      <c r="I390" s="284">
        <v>44717.998518518521</v>
      </c>
      <c r="J390" s="283" t="s">
        <v>5657</v>
      </c>
      <c r="K390" s="282">
        <v>0</v>
      </c>
      <c r="L390" s="282">
        <v>0</v>
      </c>
      <c r="M390" s="282">
        <v>1</v>
      </c>
      <c r="N390" s="282">
        <v>0</v>
      </c>
    </row>
    <row r="391" spans="1:14">
      <c r="A391" s="282">
        <v>57730</v>
      </c>
      <c r="B391" s="291">
        <v>20</v>
      </c>
      <c r="C391" s="292"/>
      <c r="D391" s="283" t="s">
        <v>6050</v>
      </c>
      <c r="E391" s="282">
        <v>0</v>
      </c>
      <c r="F391" s="283" t="s">
        <v>5656</v>
      </c>
      <c r="G391" s="283" t="s">
        <v>5656</v>
      </c>
      <c r="H391" s="284">
        <v>44717.998518518521</v>
      </c>
      <c r="I391" s="284">
        <v>44717.998518518521</v>
      </c>
      <c r="J391" s="283" t="s">
        <v>5657</v>
      </c>
      <c r="K391" s="282">
        <v>0</v>
      </c>
      <c r="L391" s="282">
        <v>0</v>
      </c>
      <c r="M391" s="282">
        <v>1</v>
      </c>
      <c r="N391" s="282">
        <v>0</v>
      </c>
    </row>
    <row r="392" spans="1:14">
      <c r="A392" s="282">
        <v>57731</v>
      </c>
      <c r="B392" s="291">
        <v>20</v>
      </c>
      <c r="C392" s="294"/>
      <c r="D392" s="283" t="s">
        <v>6051</v>
      </c>
      <c r="E392" s="282">
        <v>0</v>
      </c>
      <c r="F392" s="283" t="s">
        <v>5656</v>
      </c>
      <c r="G392" s="283" t="s">
        <v>5656</v>
      </c>
      <c r="H392" s="284">
        <v>44717.998518518521</v>
      </c>
      <c r="I392" s="284">
        <v>44717.998518518521</v>
      </c>
      <c r="J392" s="283" t="s">
        <v>5657</v>
      </c>
      <c r="K392" s="282">
        <v>0</v>
      </c>
      <c r="L392" s="282">
        <v>0</v>
      </c>
      <c r="M392" s="282">
        <v>1</v>
      </c>
      <c r="N392" s="282">
        <v>0</v>
      </c>
    </row>
    <row r="393" spans="1:14">
      <c r="A393" s="282">
        <v>50371</v>
      </c>
      <c r="B393" s="291">
        <v>20</v>
      </c>
      <c r="C393" s="282">
        <v>202028</v>
      </c>
      <c r="D393" s="283" t="s">
        <v>6052</v>
      </c>
      <c r="E393" s="282">
        <v>0</v>
      </c>
      <c r="F393" s="283" t="s">
        <v>5717</v>
      </c>
      <c r="G393" s="283" t="s">
        <v>5722</v>
      </c>
      <c r="H393" s="284">
        <v>43970.683807870373</v>
      </c>
      <c r="I393" s="284">
        <v>44781.61277777778</v>
      </c>
      <c r="J393" s="283" t="s">
        <v>5657</v>
      </c>
      <c r="K393" s="282">
        <v>0</v>
      </c>
      <c r="L393" s="282">
        <v>0</v>
      </c>
      <c r="M393" s="282">
        <v>1</v>
      </c>
      <c r="N393" s="282">
        <v>0</v>
      </c>
    </row>
    <row r="394" spans="1:14">
      <c r="A394" s="282">
        <v>56904</v>
      </c>
      <c r="B394" s="291">
        <v>20</v>
      </c>
      <c r="C394" s="282">
        <v>2065252</v>
      </c>
      <c r="D394" s="283" t="s">
        <v>6053</v>
      </c>
      <c r="E394" s="282">
        <v>0</v>
      </c>
      <c r="F394" s="283" t="s">
        <v>5656</v>
      </c>
      <c r="G394" s="283" t="s">
        <v>5656</v>
      </c>
      <c r="H394" s="284">
        <v>44717.998518518521</v>
      </c>
      <c r="I394" s="284">
        <v>44717.998518518521</v>
      </c>
      <c r="J394" s="283" t="s">
        <v>5657</v>
      </c>
      <c r="K394" s="282">
        <v>0</v>
      </c>
      <c r="L394" s="282">
        <v>0</v>
      </c>
      <c r="M394" s="282">
        <v>1</v>
      </c>
      <c r="N394" s="282">
        <v>0</v>
      </c>
    </row>
    <row r="395" spans="1:14">
      <c r="A395" s="282">
        <v>56905</v>
      </c>
      <c r="B395" s="291">
        <v>20</v>
      </c>
      <c r="C395" s="282">
        <v>2065253</v>
      </c>
      <c r="D395" s="283" t="s">
        <v>6054</v>
      </c>
      <c r="E395" s="282">
        <v>0</v>
      </c>
      <c r="F395" s="283" t="s">
        <v>5656</v>
      </c>
      <c r="G395" s="283" t="s">
        <v>5656</v>
      </c>
      <c r="H395" s="284">
        <v>44717.998518518521</v>
      </c>
      <c r="I395" s="284">
        <v>44717.998518518521</v>
      </c>
      <c r="J395" s="283" t="s">
        <v>5657</v>
      </c>
      <c r="K395" s="282">
        <v>0</v>
      </c>
      <c r="L395" s="282">
        <v>0</v>
      </c>
      <c r="M395" s="282">
        <v>1</v>
      </c>
      <c r="N395" s="282">
        <v>0</v>
      </c>
    </row>
  </sheetData>
  <customSheetViews>
    <customSheetView guid="{F07E65F8-F91E-46F4-AD4B-DD976291313F}" filter="1" showAutoFilter="1">
      <pageMargins left="0.7" right="0.7" top="0.75" bottom="0.75" header="0.3" footer="0.3"/>
      <autoFilter ref="A1:Z395"/>
      <extLst>
        <ext uri="GoogleSheetsCustomDataVersion1">
          <go:sheetsCustomData xmlns:go="http://customooxmlschemas.google.com/" filterViewId="1333828786"/>
        </ext>
      </extLst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</sheetPr>
  <dimension ref="A1:N7088"/>
  <sheetViews>
    <sheetView workbookViewId="0"/>
  </sheetViews>
  <sheetFormatPr baseColWidth="10" defaultColWidth="14.42578125" defaultRowHeight="15" customHeight="1"/>
  <cols>
    <col min="1" max="1" width="18.140625" customWidth="1"/>
    <col min="2" max="2" width="9.140625" customWidth="1"/>
    <col min="3" max="3" width="71.42578125" customWidth="1"/>
    <col min="4" max="4" width="18.7109375" customWidth="1"/>
    <col min="5" max="5" width="10.5703125" customWidth="1"/>
    <col min="7" max="7" width="17.7109375" customWidth="1"/>
  </cols>
  <sheetData>
    <row r="1" spans="1:14">
      <c r="A1" s="277" t="s">
        <v>5641</v>
      </c>
      <c r="B1" s="277" t="s">
        <v>5642</v>
      </c>
      <c r="C1" s="277" t="s">
        <v>5643</v>
      </c>
      <c r="D1" s="277" t="s">
        <v>5644</v>
      </c>
      <c r="E1" s="278" t="s">
        <v>5645</v>
      </c>
      <c r="F1" s="277" t="s">
        <v>5646</v>
      </c>
      <c r="G1" s="277" t="s">
        <v>5647</v>
      </c>
      <c r="H1" s="277" t="s">
        <v>5648</v>
      </c>
      <c r="I1" s="277" t="s">
        <v>5649</v>
      </c>
      <c r="J1" s="277" t="s">
        <v>5650</v>
      </c>
      <c r="K1" s="277" t="s">
        <v>5651</v>
      </c>
      <c r="L1" s="277" t="s">
        <v>5652</v>
      </c>
      <c r="M1" s="277" t="s">
        <v>5653</v>
      </c>
      <c r="N1" s="295" t="s">
        <v>6055</v>
      </c>
    </row>
    <row r="2" spans="1:14">
      <c r="A2" s="296">
        <v>20</v>
      </c>
      <c r="B2" s="294">
        <f>ambulatorio!A2</f>
        <v>5417684</v>
      </c>
      <c r="C2" s="293" t="str">
        <f>TRIM(ambulatorio!B2)&amp;" - "&amp;TRIM(ambulatorio!C2)&amp;" - "&amp;TRIM(ambulatorio!D2)&amp;" - "&amp;TRIM(ambulatorio!E2)</f>
        <v>acenocumarol - 4 mg comp.x 30 - AZECAR - Bago</v>
      </c>
      <c r="D2" s="297">
        <v>0</v>
      </c>
      <c r="E2" s="293" t="s">
        <v>5656</v>
      </c>
      <c r="F2" s="293" t="s">
        <v>5656</v>
      </c>
      <c r="G2" s="298">
        <v>44837.583333333336</v>
      </c>
      <c r="H2" s="298">
        <v>44837.583333333336</v>
      </c>
      <c r="I2" s="293" t="s">
        <v>5657</v>
      </c>
      <c r="J2" s="297">
        <v>0</v>
      </c>
      <c r="K2" s="297">
        <v>0</v>
      </c>
      <c r="L2" s="297">
        <v>1</v>
      </c>
      <c r="M2" s="297">
        <v>0</v>
      </c>
      <c r="N2" s="247">
        <v>1244</v>
      </c>
    </row>
    <row r="3" spans="1:14">
      <c r="A3" s="296">
        <v>20</v>
      </c>
      <c r="B3" s="294">
        <f>ambulatorio!A3</f>
        <v>5511712</v>
      </c>
      <c r="C3" s="293" t="str">
        <f>TRIM(ambulatorio!B3)&amp;" - "&amp;TRIM(ambulatorio!C3)&amp;" - "&amp;TRIM(ambulatorio!D3)&amp;" - "&amp;TRIM(ambulatorio!E3)</f>
        <v>acenocumarol - 4 mg comp.x 20 - SAXIOM - Duncan</v>
      </c>
      <c r="D3" s="297">
        <v>0</v>
      </c>
      <c r="E3" s="293" t="s">
        <v>5656</v>
      </c>
      <c r="F3" s="293" t="s">
        <v>5656</v>
      </c>
      <c r="G3" s="298">
        <v>44837.583333333336</v>
      </c>
      <c r="H3" s="298">
        <v>44837.583333333336</v>
      </c>
      <c r="I3" s="293" t="s">
        <v>5657</v>
      </c>
      <c r="J3" s="297">
        <v>0</v>
      </c>
      <c r="K3" s="297">
        <v>0</v>
      </c>
      <c r="L3" s="297">
        <v>1</v>
      </c>
      <c r="M3" s="297">
        <v>0</v>
      </c>
      <c r="N3" s="247">
        <v>1244</v>
      </c>
    </row>
    <row r="4" spans="1:14">
      <c r="A4" s="296">
        <v>20</v>
      </c>
      <c r="B4" s="294">
        <f>ambulatorio!A4</f>
        <v>5243282</v>
      </c>
      <c r="C4" s="293" t="str">
        <f>TRIM(ambulatorio!B4)&amp;" - "&amp;TRIM(ambulatorio!C4)&amp;" - "&amp;TRIM(ambulatorio!D4)&amp;" - "&amp;TRIM(ambulatorio!E4)</f>
        <v>acenocumarol - 4 mg comp.x 20 - FORTONOL - Microsules Arg.</v>
      </c>
      <c r="D4" s="297">
        <v>0</v>
      </c>
      <c r="E4" s="293" t="s">
        <v>5656</v>
      </c>
      <c r="F4" s="293" t="s">
        <v>5656</v>
      </c>
      <c r="G4" s="298">
        <v>44837.583333333336</v>
      </c>
      <c r="H4" s="298">
        <v>44837.583333333336</v>
      </c>
      <c r="I4" s="293" t="s">
        <v>5657</v>
      </c>
      <c r="J4" s="297">
        <v>0</v>
      </c>
      <c r="K4" s="297">
        <v>0</v>
      </c>
      <c r="L4" s="297">
        <v>1</v>
      </c>
      <c r="M4" s="297">
        <v>0</v>
      </c>
      <c r="N4" s="247">
        <v>1244</v>
      </c>
    </row>
    <row r="5" spans="1:14">
      <c r="A5" s="296">
        <v>20</v>
      </c>
      <c r="B5" s="294">
        <f>ambulatorio!A5</f>
        <v>558468</v>
      </c>
      <c r="C5" s="293" t="str">
        <f>TRIM(ambulatorio!B5)&amp;" - "&amp;TRIM(ambulatorio!C5)&amp;" - "&amp;TRIM(ambulatorio!D5)&amp;" - "&amp;TRIM(ambulatorio!E5)</f>
        <v>acenocumarol - 4 mg comp.x 20 - ACENOCOUMAROL ROSPAW - Rospaw</v>
      </c>
      <c r="D5" s="297">
        <v>0</v>
      </c>
      <c r="E5" s="293" t="s">
        <v>5656</v>
      </c>
      <c r="F5" s="293" t="s">
        <v>5656</v>
      </c>
      <c r="G5" s="298">
        <v>44837.583333333336</v>
      </c>
      <c r="H5" s="298">
        <v>44837.583333333336</v>
      </c>
      <c r="I5" s="293" t="s">
        <v>5657</v>
      </c>
      <c r="J5" s="297">
        <v>0</v>
      </c>
      <c r="K5" s="297">
        <v>0</v>
      </c>
      <c r="L5" s="297">
        <v>1</v>
      </c>
      <c r="M5" s="297">
        <v>0</v>
      </c>
      <c r="N5" s="247">
        <v>1244</v>
      </c>
    </row>
    <row r="6" spans="1:14">
      <c r="A6" s="296">
        <v>20</v>
      </c>
      <c r="B6" s="294">
        <f>ambulatorio!A6</f>
        <v>327221</v>
      </c>
      <c r="C6" s="293" t="str">
        <f>TRIM(ambulatorio!B6)&amp;" - "&amp;TRIM(ambulatorio!C6)&amp;" - "&amp;TRIM(ambulatorio!D6)&amp;" - "&amp;TRIM(ambulatorio!E6)</f>
        <v>acenocumarol - 4 mg comp.x 20 - SINTROM - Nova Argentia</v>
      </c>
      <c r="D6" s="297">
        <v>0</v>
      </c>
      <c r="E6" s="293" t="s">
        <v>5656</v>
      </c>
      <c r="F6" s="293" t="s">
        <v>5656</v>
      </c>
      <c r="G6" s="298">
        <v>44837.583333333336</v>
      </c>
      <c r="H6" s="298">
        <v>44837.583333333336</v>
      </c>
      <c r="I6" s="293" t="s">
        <v>5657</v>
      </c>
      <c r="J6" s="297">
        <v>0</v>
      </c>
      <c r="K6" s="297">
        <v>0</v>
      </c>
      <c r="L6" s="297">
        <v>1</v>
      </c>
      <c r="M6" s="297">
        <v>0</v>
      </c>
      <c r="N6" s="247">
        <v>1244</v>
      </c>
    </row>
    <row r="7" spans="1:14">
      <c r="A7" s="296">
        <v>20</v>
      </c>
      <c r="B7" s="294">
        <f>ambulatorio!A7</f>
        <v>4101762</v>
      </c>
      <c r="C7" s="293" t="str">
        <f>TRIM(ambulatorio!B7)&amp;" - "&amp;TRIM(ambulatorio!C7)&amp;" - "&amp;TRIM(ambulatorio!D7)&amp;" - "&amp;TRIM(ambulatorio!E7)</f>
        <v>acetazolamida - 250mg comp. x 50 - Diabo - Max vision</v>
      </c>
      <c r="D7" s="297">
        <v>0</v>
      </c>
      <c r="E7" s="293" t="s">
        <v>5656</v>
      </c>
      <c r="F7" s="293" t="s">
        <v>5656</v>
      </c>
      <c r="G7" s="298">
        <v>44837.583333333336</v>
      </c>
      <c r="H7" s="298">
        <v>44837.583333333336</v>
      </c>
      <c r="I7" s="293" t="s">
        <v>5657</v>
      </c>
      <c r="J7" s="297">
        <v>0</v>
      </c>
      <c r="K7" s="297">
        <v>0</v>
      </c>
      <c r="L7" s="297">
        <v>1</v>
      </c>
      <c r="M7" s="297">
        <v>0</v>
      </c>
      <c r="N7" s="247">
        <v>1244</v>
      </c>
    </row>
    <row r="8" spans="1:14">
      <c r="A8" s="296">
        <v>20</v>
      </c>
      <c r="B8" s="294">
        <f>ambulatorio!A8</f>
        <v>6209711</v>
      </c>
      <c r="C8" s="293" t="str">
        <f>TRIM(ambulatorio!B8)&amp;" - "&amp;TRIM(ambulatorio!C8)&amp;" - "&amp;TRIM(ambulatorio!D8)&amp;" - "&amp;TRIM(ambulatorio!E8)</f>
        <v>acetazolamida - 250mg comp.x 20 - Aceta - Novoplos</v>
      </c>
      <c r="D8" s="297">
        <v>0</v>
      </c>
      <c r="E8" s="293" t="s">
        <v>5656</v>
      </c>
      <c r="F8" s="293" t="s">
        <v>5656</v>
      </c>
      <c r="G8" s="298">
        <v>44837.583333333336</v>
      </c>
      <c r="H8" s="298">
        <v>44837.583333333336</v>
      </c>
      <c r="I8" s="293" t="s">
        <v>5657</v>
      </c>
      <c r="J8" s="297">
        <v>0</v>
      </c>
      <c r="K8" s="297">
        <v>0</v>
      </c>
      <c r="L8" s="297">
        <v>1</v>
      </c>
      <c r="M8" s="297">
        <v>0</v>
      </c>
      <c r="N8" s="247">
        <v>1244</v>
      </c>
    </row>
    <row r="9" spans="1:14">
      <c r="A9" s="296">
        <v>20</v>
      </c>
      <c r="B9" s="294">
        <f>ambulatorio!A9</f>
        <v>5713682</v>
      </c>
      <c r="C9" s="293" t="str">
        <f>TRIM(ambulatorio!B9)&amp;" - "&amp;TRIM(ambulatorio!C9)&amp;" - "&amp;TRIM(ambulatorio!D9)&amp;" - "&amp;TRIM(ambulatorio!E9)</f>
        <v>acetilcisteina - 600 mg comp.efer.x 20 - ACC EXPECTORANTE - Sandoz</v>
      </c>
      <c r="D9" s="297">
        <v>0</v>
      </c>
      <c r="E9" s="293" t="s">
        <v>5656</v>
      </c>
      <c r="F9" s="293" t="s">
        <v>5656</v>
      </c>
      <c r="G9" s="298">
        <v>44837.583333333336</v>
      </c>
      <c r="H9" s="298">
        <v>44837.583333333336</v>
      </c>
      <c r="I9" s="293" t="s">
        <v>5657</v>
      </c>
      <c r="J9" s="297">
        <v>0</v>
      </c>
      <c r="K9" s="297">
        <v>0</v>
      </c>
      <c r="L9" s="297">
        <v>1</v>
      </c>
      <c r="M9" s="297">
        <v>0</v>
      </c>
      <c r="N9" s="247">
        <v>1244</v>
      </c>
    </row>
    <row r="10" spans="1:14">
      <c r="A10" s="296">
        <v>20</v>
      </c>
      <c r="B10" s="294">
        <f>ambulatorio!A10</f>
        <v>5713681</v>
      </c>
      <c r="C10" s="293" t="str">
        <f>TRIM(ambulatorio!B10)&amp;" - "&amp;TRIM(ambulatorio!C10)&amp;" - "&amp;TRIM(ambulatorio!D10)&amp;" - "&amp;TRIM(ambulatorio!E10)</f>
        <v>acetilcisteina - 600 mg comp.efer.x 10 - ACC EXPECTORANTE - Sandoz</v>
      </c>
      <c r="D10" s="297">
        <v>0</v>
      </c>
      <c r="E10" s="293" t="s">
        <v>5656</v>
      </c>
      <c r="F10" s="293" t="s">
        <v>5656</v>
      </c>
      <c r="G10" s="298">
        <v>44837.583333333336</v>
      </c>
      <c r="H10" s="298">
        <v>44837.583333333336</v>
      </c>
      <c r="I10" s="293" t="s">
        <v>5657</v>
      </c>
      <c r="J10" s="297">
        <v>0</v>
      </c>
      <c r="K10" s="297">
        <v>0</v>
      </c>
      <c r="L10" s="297">
        <v>1</v>
      </c>
      <c r="M10" s="297">
        <v>0</v>
      </c>
      <c r="N10" s="247">
        <v>1244</v>
      </c>
    </row>
    <row r="11" spans="1:14">
      <c r="A11" s="296">
        <v>20</v>
      </c>
      <c r="B11" s="294">
        <f>ambulatorio!A11</f>
        <v>4324013</v>
      </c>
      <c r="C11" s="293" t="str">
        <f>TRIM(ambulatorio!B11)&amp;" - "&amp;TRIM(ambulatorio!C11)&amp;" - "&amp;TRIM(ambulatorio!D11)&amp;" - "&amp;TRIM(ambulatorio!E11)</f>
        <v>acetilcisteina - 600 mg tab.efer.x 60 - ACEMUK - Siegfried</v>
      </c>
      <c r="D11" s="297">
        <v>0</v>
      </c>
      <c r="E11" s="293" t="s">
        <v>5656</v>
      </c>
      <c r="F11" s="293" t="s">
        <v>5656</v>
      </c>
      <c r="G11" s="298">
        <v>44837.583333333336</v>
      </c>
      <c r="H11" s="298">
        <v>44837.583333333336</v>
      </c>
      <c r="I11" s="293" t="s">
        <v>5657</v>
      </c>
      <c r="J11" s="297">
        <v>0</v>
      </c>
      <c r="K11" s="297">
        <v>0</v>
      </c>
      <c r="L11" s="297">
        <v>1</v>
      </c>
      <c r="M11" s="297">
        <v>0</v>
      </c>
      <c r="N11" s="247">
        <v>1244</v>
      </c>
    </row>
    <row r="12" spans="1:14">
      <c r="A12" s="296">
        <v>20</v>
      </c>
      <c r="B12" s="294">
        <f>ambulatorio!A12</f>
        <v>4324014</v>
      </c>
      <c r="C12" s="293" t="str">
        <f>TRIM(ambulatorio!B12)&amp;" - "&amp;TRIM(ambulatorio!C12)&amp;" - "&amp;TRIM(ambulatorio!D12)&amp;" - "&amp;TRIM(ambulatorio!E12)</f>
        <v>acetilcisteina - 600 mg tab.efer.x 90 - ACEMUK - Siegfried</v>
      </c>
      <c r="D12" s="297">
        <v>0</v>
      </c>
      <c r="E12" s="293" t="s">
        <v>5656</v>
      </c>
      <c r="F12" s="293" t="s">
        <v>5656</v>
      </c>
      <c r="G12" s="298">
        <v>44837.583333333336</v>
      </c>
      <c r="H12" s="298">
        <v>44837.583333333336</v>
      </c>
      <c r="I12" s="293" t="s">
        <v>5657</v>
      </c>
      <c r="J12" s="297">
        <v>0</v>
      </c>
      <c r="K12" s="297">
        <v>0</v>
      </c>
      <c r="L12" s="297">
        <v>1</v>
      </c>
      <c r="M12" s="297">
        <v>0</v>
      </c>
      <c r="N12" s="247">
        <v>1244</v>
      </c>
    </row>
    <row r="13" spans="1:14">
      <c r="A13" s="296">
        <v>20</v>
      </c>
      <c r="B13" s="294">
        <f>ambulatorio!A13</f>
        <v>4324011</v>
      </c>
      <c r="C13" s="293" t="str">
        <f>TRIM(ambulatorio!B13)&amp;" - "&amp;TRIM(ambulatorio!C13)&amp;" - "&amp;TRIM(ambulatorio!D13)&amp;" - "&amp;TRIM(ambulatorio!E13)</f>
        <v>acetilcisteina - 600 mg tab.efer.x 20 - ACEMUK - Siegfried</v>
      </c>
      <c r="D13" s="297">
        <v>0</v>
      </c>
      <c r="E13" s="293" t="s">
        <v>5656</v>
      </c>
      <c r="F13" s="293" t="s">
        <v>5656</v>
      </c>
      <c r="G13" s="298">
        <v>44837.583333333336</v>
      </c>
      <c r="H13" s="298">
        <v>44837.583333333336</v>
      </c>
      <c r="I13" s="293" t="s">
        <v>5657</v>
      </c>
      <c r="J13" s="297">
        <v>0</v>
      </c>
      <c r="K13" s="297">
        <v>0</v>
      </c>
      <c r="L13" s="297">
        <v>1</v>
      </c>
      <c r="M13" s="297">
        <v>0</v>
      </c>
      <c r="N13" s="247">
        <v>1244</v>
      </c>
    </row>
    <row r="14" spans="1:14">
      <c r="A14" s="296">
        <v>20</v>
      </c>
      <c r="B14" s="294">
        <f>ambulatorio!A14</f>
        <v>4324015</v>
      </c>
      <c r="C14" s="293" t="str">
        <f>TRIM(ambulatorio!B14)&amp;" - "&amp;TRIM(ambulatorio!C14)&amp;" - "&amp;TRIM(ambulatorio!D14)&amp;" - "&amp;TRIM(ambulatorio!E14)</f>
        <v>acetilcisteina - 600 mg tab.efer.x 12 - ACEMUK - Siegfried</v>
      </c>
      <c r="D14" s="297">
        <v>0</v>
      </c>
      <c r="E14" s="293" t="s">
        <v>5656</v>
      </c>
      <c r="F14" s="293" t="s">
        <v>5656</v>
      </c>
      <c r="G14" s="298">
        <v>44837.583333333336</v>
      </c>
      <c r="H14" s="298">
        <v>44837.583333333336</v>
      </c>
      <c r="I14" s="293" t="s">
        <v>5657</v>
      </c>
      <c r="J14" s="297">
        <v>0</v>
      </c>
      <c r="K14" s="297">
        <v>0</v>
      </c>
      <c r="L14" s="297">
        <v>1</v>
      </c>
      <c r="M14" s="297">
        <v>0</v>
      </c>
      <c r="N14" s="247">
        <v>1244</v>
      </c>
    </row>
    <row r="15" spans="1:14">
      <c r="A15" s="296">
        <v>20</v>
      </c>
      <c r="B15" s="294">
        <f>ambulatorio!A15</f>
        <v>4324010</v>
      </c>
      <c r="C15" s="293" t="str">
        <f>TRIM(ambulatorio!B15)&amp;" - "&amp;TRIM(ambulatorio!C15)&amp;" - "&amp;TRIM(ambulatorio!D15)&amp;" - "&amp;TRIM(ambulatorio!E15)</f>
        <v>acetilcisteina - 600 mg tab.efer.x 10 - ACEMUK - Siegfried</v>
      </c>
      <c r="D15" s="297">
        <v>0</v>
      </c>
      <c r="E15" s="293" t="s">
        <v>5656</v>
      </c>
      <c r="F15" s="293" t="s">
        <v>5656</v>
      </c>
      <c r="G15" s="298">
        <v>44837.583333333336</v>
      </c>
      <c r="H15" s="298">
        <v>44837.583333333336</v>
      </c>
      <c r="I15" s="293" t="s">
        <v>5657</v>
      </c>
      <c r="J15" s="297">
        <v>0</v>
      </c>
      <c r="K15" s="297">
        <v>0</v>
      </c>
      <c r="L15" s="297">
        <v>1</v>
      </c>
      <c r="M15" s="297">
        <v>0</v>
      </c>
      <c r="N15" s="247">
        <v>1244</v>
      </c>
    </row>
    <row r="16" spans="1:14">
      <c r="A16" s="296">
        <v>20</v>
      </c>
      <c r="B16" s="294">
        <f>ambulatorio!A16</f>
        <v>4323943</v>
      </c>
      <c r="C16" s="293" t="str">
        <f>TRIM(ambulatorio!B16)&amp;" - "&amp;TRIM(ambulatorio!C16)&amp;" - "&amp;TRIM(ambulatorio!D16)&amp;" - "&amp;TRIM(ambulatorio!E16)</f>
        <v>acetilcisteina - 200 mg tab.efer.x 10 - ACEMUK - Siegfried</v>
      </c>
      <c r="D16" s="297">
        <v>0</v>
      </c>
      <c r="E16" s="293" t="s">
        <v>5656</v>
      </c>
      <c r="F16" s="293" t="s">
        <v>5656</v>
      </c>
      <c r="G16" s="298">
        <v>44837.583333333336</v>
      </c>
      <c r="H16" s="298">
        <v>44837.583333333336</v>
      </c>
      <c r="I16" s="293" t="s">
        <v>5657</v>
      </c>
      <c r="J16" s="297">
        <v>0</v>
      </c>
      <c r="K16" s="297">
        <v>0</v>
      </c>
      <c r="L16" s="297">
        <v>1</v>
      </c>
      <c r="M16" s="297">
        <v>0</v>
      </c>
      <c r="N16" s="247">
        <v>1244</v>
      </c>
    </row>
    <row r="17" spans="1:14">
      <c r="A17" s="296">
        <v>20</v>
      </c>
      <c r="B17" s="294">
        <f>ambulatorio!A17</f>
        <v>9943208</v>
      </c>
      <c r="C17" s="293" t="str">
        <f>TRIM(ambulatorio!B17)&amp;" - "&amp;TRIM(ambulatorio!C17)&amp;" - "&amp;TRIM(ambulatorio!D17)&amp;" - "&amp;TRIM(ambulatorio!E17)</f>
        <v>acetilcisteina - 600 mg tab.efer.x 5 - ACEMUK - Siegfried</v>
      </c>
      <c r="D17" s="297">
        <v>0</v>
      </c>
      <c r="E17" s="293" t="s">
        <v>5656</v>
      </c>
      <c r="F17" s="293" t="s">
        <v>5656</v>
      </c>
      <c r="G17" s="298">
        <v>44837.583333333336</v>
      </c>
      <c r="H17" s="298">
        <v>44837.583333333336</v>
      </c>
      <c r="I17" s="293" t="s">
        <v>5657</v>
      </c>
      <c r="J17" s="297">
        <v>0</v>
      </c>
      <c r="K17" s="297">
        <v>0</v>
      </c>
      <c r="L17" s="297">
        <v>1</v>
      </c>
      <c r="M17" s="297">
        <v>0</v>
      </c>
      <c r="N17" s="247">
        <v>1244</v>
      </c>
    </row>
    <row r="18" spans="1:14">
      <c r="A18" s="296">
        <v>20</v>
      </c>
      <c r="B18" s="294">
        <f>ambulatorio!A18</f>
        <v>4837351</v>
      </c>
      <c r="C18" s="293" t="str">
        <f>TRIM(ambulatorio!B18)&amp;" - "&amp;TRIM(ambulatorio!C18)&amp;" - "&amp;TRIM(ambulatorio!D18)&amp;" - "&amp;TRIM(ambulatorio!E18)</f>
        <v>acetilcisteina - jbe.x 100 ml - ACEMUK JARABE - Siegfried</v>
      </c>
      <c r="D18" s="297">
        <v>0</v>
      </c>
      <c r="E18" s="293" t="s">
        <v>5656</v>
      </c>
      <c r="F18" s="293" t="s">
        <v>5656</v>
      </c>
      <c r="G18" s="298">
        <v>44837.583333333336</v>
      </c>
      <c r="H18" s="298">
        <v>44837.583333333336</v>
      </c>
      <c r="I18" s="293" t="s">
        <v>5657</v>
      </c>
      <c r="J18" s="297">
        <v>0</v>
      </c>
      <c r="K18" s="297">
        <v>0</v>
      </c>
      <c r="L18" s="297">
        <v>1</v>
      </c>
      <c r="M18" s="297">
        <v>0</v>
      </c>
      <c r="N18" s="247">
        <v>1244</v>
      </c>
    </row>
    <row r="19" spans="1:14">
      <c r="A19" s="296">
        <v>20</v>
      </c>
      <c r="B19" s="294">
        <f>ambulatorio!A19</f>
        <v>9953328</v>
      </c>
      <c r="C19" s="293" t="str">
        <f>TRIM(ambulatorio!B19)&amp;" - "&amp;TRIM(ambulatorio!C19)&amp;" - "&amp;TRIM(ambulatorio!D19)&amp;" - "&amp;TRIM(ambulatorio!E19)</f>
        <v>acetilcisteina - 600 mg sob.x 20 - ANTUSEL - Gador</v>
      </c>
      <c r="D19" s="297">
        <v>0</v>
      </c>
      <c r="E19" s="293" t="s">
        <v>5656</v>
      </c>
      <c r="F19" s="293" t="s">
        <v>5656</v>
      </c>
      <c r="G19" s="298">
        <v>44837.583333333336</v>
      </c>
      <c r="H19" s="298">
        <v>44837.583333333336</v>
      </c>
      <c r="I19" s="293" t="s">
        <v>5657</v>
      </c>
      <c r="J19" s="297">
        <v>0</v>
      </c>
      <c r="K19" s="297">
        <v>0</v>
      </c>
      <c r="L19" s="297">
        <v>1</v>
      </c>
      <c r="M19" s="297">
        <v>0</v>
      </c>
      <c r="N19" s="247">
        <v>1244</v>
      </c>
    </row>
    <row r="20" spans="1:14">
      <c r="A20" s="296">
        <v>20</v>
      </c>
      <c r="B20" s="294">
        <f>ambulatorio!A20</f>
        <v>9953327</v>
      </c>
      <c r="C20" s="293" t="str">
        <f>TRIM(ambulatorio!B20)&amp;" - "&amp;TRIM(ambulatorio!C20)&amp;" - "&amp;TRIM(ambulatorio!D20)&amp;" - "&amp;TRIM(ambulatorio!E20)</f>
        <v>acetilcisteina - 600 mg sob.x 10 - ANTUSEL - Gador</v>
      </c>
      <c r="D20" s="297">
        <v>0</v>
      </c>
      <c r="E20" s="293" t="s">
        <v>5656</v>
      </c>
      <c r="F20" s="293" t="s">
        <v>5656</v>
      </c>
      <c r="G20" s="298">
        <v>44837.583333333336</v>
      </c>
      <c r="H20" s="298">
        <v>44837.583333333336</v>
      </c>
      <c r="I20" s="293" t="s">
        <v>5657</v>
      </c>
      <c r="J20" s="297">
        <v>0</v>
      </c>
      <c r="K20" s="297">
        <v>0</v>
      </c>
      <c r="L20" s="297">
        <v>1</v>
      </c>
      <c r="M20" s="297">
        <v>0</v>
      </c>
      <c r="N20" s="247">
        <v>1244</v>
      </c>
    </row>
    <row r="21" spans="1:14">
      <c r="A21" s="296">
        <v>20</v>
      </c>
      <c r="B21" s="294">
        <f>ambulatorio!A21</f>
        <v>6281972</v>
      </c>
      <c r="C21" s="293" t="str">
        <f>TRIM(ambulatorio!B21)&amp;" - "&amp;TRIM(ambulatorio!C21)&amp;" - "&amp;TRIM(ambulatorio!D21)&amp;" - "&amp;TRIM(ambulatorio!E21)</f>
        <v>acetilcisteina - 600 mg sob.x 20 - BALIMUC - Baliarda</v>
      </c>
      <c r="D21" s="297">
        <v>0</v>
      </c>
      <c r="E21" s="293" t="s">
        <v>5656</v>
      </c>
      <c r="F21" s="293" t="s">
        <v>5656</v>
      </c>
      <c r="G21" s="298">
        <v>44837.583333333336</v>
      </c>
      <c r="H21" s="298">
        <v>44837.583333333336</v>
      </c>
      <c r="I21" s="293" t="s">
        <v>5657</v>
      </c>
      <c r="J21" s="297">
        <v>0</v>
      </c>
      <c r="K21" s="297">
        <v>0</v>
      </c>
      <c r="L21" s="297">
        <v>1</v>
      </c>
      <c r="M21" s="297">
        <v>0</v>
      </c>
      <c r="N21" s="247">
        <v>1244</v>
      </c>
    </row>
    <row r="22" spans="1:14">
      <c r="A22" s="296">
        <v>20</v>
      </c>
      <c r="B22" s="294">
        <f>ambulatorio!A22</f>
        <v>6281971</v>
      </c>
      <c r="C22" s="299" t="str">
        <f>TRIM(ambulatorio!B22)&amp;" - "&amp;TRIM(ambulatorio!C22)&amp;" - "&amp;TRIM(ambulatorio!D22)&amp;" - "&amp;TRIM(ambulatorio!E22)</f>
        <v>acetilcisteina - 600 mg sob.x 10 - BALIMUC - Baliarda</v>
      </c>
      <c r="D22" s="297">
        <v>0</v>
      </c>
      <c r="E22" s="293" t="s">
        <v>5656</v>
      </c>
      <c r="F22" s="293" t="s">
        <v>5656</v>
      </c>
      <c r="G22" s="298">
        <v>44837.583333333336</v>
      </c>
      <c r="H22" s="298">
        <v>44837.583333333336</v>
      </c>
      <c r="I22" s="293" t="s">
        <v>5657</v>
      </c>
      <c r="J22" s="297">
        <v>0</v>
      </c>
      <c r="K22" s="297">
        <v>0</v>
      </c>
      <c r="L22" s="297">
        <v>1</v>
      </c>
      <c r="M22" s="297">
        <v>0</v>
      </c>
      <c r="N22" s="247">
        <v>1244</v>
      </c>
    </row>
    <row r="23" spans="1:14">
      <c r="A23" s="296">
        <v>20</v>
      </c>
      <c r="B23" s="294">
        <f>ambulatorio!A23</f>
        <v>5887842</v>
      </c>
      <c r="C23" s="293" t="str">
        <f>TRIM(ambulatorio!B23)&amp;" - "&amp;TRIM(ambulatorio!C23)&amp;" - "&amp;TRIM(ambulatorio!D23)&amp;" - "&amp;TRIM(ambulatorio!E23)</f>
        <v>acetilcisteina - 600 mg comp.efer.x 24 - BRONCOLIUM - Temis-Lostaló</v>
      </c>
      <c r="D23" s="297">
        <v>0</v>
      </c>
      <c r="E23" s="293" t="s">
        <v>5656</v>
      </c>
      <c r="F23" s="293" t="s">
        <v>5656</v>
      </c>
      <c r="G23" s="298">
        <v>44837.583333333336</v>
      </c>
      <c r="H23" s="298">
        <v>44837.583333333336</v>
      </c>
      <c r="I23" s="293" t="s">
        <v>5657</v>
      </c>
      <c r="J23" s="297">
        <v>0</v>
      </c>
      <c r="K23" s="297">
        <v>0</v>
      </c>
      <c r="L23" s="297">
        <v>1</v>
      </c>
      <c r="M23" s="297">
        <v>0</v>
      </c>
      <c r="N23" s="247">
        <v>1244</v>
      </c>
    </row>
    <row r="24" spans="1:14">
      <c r="A24" s="296">
        <v>20</v>
      </c>
      <c r="B24" s="294">
        <f>ambulatorio!A24</f>
        <v>5887841</v>
      </c>
      <c r="C24" s="293" t="str">
        <f>TRIM(ambulatorio!B24)&amp;" - "&amp;TRIM(ambulatorio!C24)&amp;" - "&amp;TRIM(ambulatorio!D24)&amp;" - "&amp;TRIM(ambulatorio!E24)</f>
        <v>acetilcisteina - 600 mg comp.efer.x 12 - BRONCOLIUM - Temis-Lostaló</v>
      </c>
      <c r="D24" s="297">
        <v>0</v>
      </c>
      <c r="E24" s="293" t="s">
        <v>5656</v>
      </c>
      <c r="F24" s="293" t="s">
        <v>5656</v>
      </c>
      <c r="G24" s="298">
        <v>44837.583333333336</v>
      </c>
      <c r="H24" s="298">
        <v>44837.583333333336</v>
      </c>
      <c r="I24" s="293" t="s">
        <v>5657</v>
      </c>
      <c r="J24" s="297">
        <v>0</v>
      </c>
      <c r="K24" s="297">
        <v>0</v>
      </c>
      <c r="L24" s="297">
        <v>1</v>
      </c>
      <c r="M24" s="297">
        <v>0</v>
      </c>
      <c r="N24" s="247">
        <v>1244</v>
      </c>
    </row>
    <row r="25" spans="1:14">
      <c r="A25" s="296">
        <v>20</v>
      </c>
      <c r="B25" s="294">
        <f>ambulatorio!A25</f>
        <v>5887843</v>
      </c>
      <c r="C25" s="293" t="str">
        <f>TRIM(ambulatorio!B25)&amp;" - "&amp;TRIM(ambulatorio!C25)&amp;" - "&amp;TRIM(ambulatorio!D25)&amp;" - "&amp;TRIM(ambulatorio!E25)</f>
        <v>acetilcisteina - 600 mg comp.efer.x 10 - BRONCOLIUM - Temis-Lostaló</v>
      </c>
      <c r="D25" s="297">
        <v>0</v>
      </c>
      <c r="E25" s="293" t="s">
        <v>5656</v>
      </c>
      <c r="F25" s="293" t="s">
        <v>5656</v>
      </c>
      <c r="G25" s="298">
        <v>44837.583333333336</v>
      </c>
      <c r="H25" s="298">
        <v>44837.583333333336</v>
      </c>
      <c r="I25" s="293" t="s">
        <v>5657</v>
      </c>
      <c r="J25" s="297">
        <v>0</v>
      </c>
      <c r="K25" s="297">
        <v>0</v>
      </c>
      <c r="L25" s="297">
        <v>1</v>
      </c>
      <c r="M25" s="297">
        <v>0</v>
      </c>
      <c r="N25" s="247">
        <v>1244</v>
      </c>
    </row>
    <row r="26" spans="1:14">
      <c r="A26" s="296">
        <v>20</v>
      </c>
      <c r="B26" s="294">
        <f>ambulatorio!A26</f>
        <v>5887681</v>
      </c>
      <c r="C26" s="293" t="str">
        <f>TRIM(ambulatorio!B26)&amp;" - "&amp;TRIM(ambulatorio!C26)&amp;" - "&amp;TRIM(ambulatorio!D26)&amp;" - "&amp;TRIM(ambulatorio!E26)</f>
        <v>acetilcisteina - 200 mg comp.efer.x 12 - BRONCOLIUM 200 - Temis-Lostaló</v>
      </c>
      <c r="D26" s="297">
        <v>0</v>
      </c>
      <c r="E26" s="293" t="s">
        <v>5656</v>
      </c>
      <c r="F26" s="293" t="s">
        <v>5656</v>
      </c>
      <c r="G26" s="298">
        <v>44837.583333333336</v>
      </c>
      <c r="H26" s="298">
        <v>44837.583333333336</v>
      </c>
      <c r="I26" s="293" t="s">
        <v>5657</v>
      </c>
      <c r="J26" s="297">
        <v>0</v>
      </c>
      <c r="K26" s="297">
        <v>0</v>
      </c>
      <c r="L26" s="297">
        <v>1</v>
      </c>
      <c r="M26" s="297">
        <v>0</v>
      </c>
      <c r="N26" s="247">
        <v>1244</v>
      </c>
    </row>
    <row r="27" spans="1:14">
      <c r="A27" s="296">
        <v>20</v>
      </c>
      <c r="B27" s="294">
        <f>ambulatorio!A27</f>
        <v>6320001</v>
      </c>
      <c r="C27" s="293" t="str">
        <f>TRIM(ambulatorio!B27)&amp;" - "&amp;TRIM(ambulatorio!C27)&amp;" - "&amp;TRIM(ambulatorio!D27)&amp;" - "&amp;TRIM(ambulatorio!E27)</f>
        <v>acetilcisteina - jbe.x 100 ml - BRONCOLIUM JARABE - Temis-Lostaló</v>
      </c>
      <c r="D27" s="297">
        <v>0</v>
      </c>
      <c r="E27" s="293" t="s">
        <v>5656</v>
      </c>
      <c r="F27" s="293" t="s">
        <v>5656</v>
      </c>
      <c r="G27" s="298">
        <v>44837.583333333336</v>
      </c>
      <c r="H27" s="298">
        <v>44837.583333333336</v>
      </c>
      <c r="I27" s="293" t="s">
        <v>5657</v>
      </c>
      <c r="J27" s="297">
        <v>0</v>
      </c>
      <c r="K27" s="297">
        <v>0</v>
      </c>
      <c r="L27" s="297">
        <v>1</v>
      </c>
      <c r="M27" s="297">
        <v>0</v>
      </c>
      <c r="N27" s="247">
        <v>1244</v>
      </c>
    </row>
    <row r="28" spans="1:14">
      <c r="A28" s="296">
        <v>20</v>
      </c>
      <c r="B28" s="294">
        <f>ambulatorio!A28</f>
        <v>6236553</v>
      </c>
      <c r="C28" s="293" t="str">
        <f>TRIM(ambulatorio!B28)&amp;" - "&amp;TRIM(ambulatorio!C28)&amp;" - "&amp;TRIM(ambulatorio!D28)&amp;" - "&amp;TRIM(ambulatorio!E28)</f>
        <v>acetilcisteina - 600 mg comp.dispers.x 20 - DOSOMUK - Beta</v>
      </c>
      <c r="D28" s="297">
        <v>0</v>
      </c>
      <c r="E28" s="293" t="s">
        <v>5656</v>
      </c>
      <c r="F28" s="293" t="s">
        <v>5656</v>
      </c>
      <c r="G28" s="298">
        <v>44837.583333333336</v>
      </c>
      <c r="H28" s="298">
        <v>44837.583333333336</v>
      </c>
      <c r="I28" s="293" t="s">
        <v>5657</v>
      </c>
      <c r="J28" s="297">
        <v>0</v>
      </c>
      <c r="K28" s="297">
        <v>0</v>
      </c>
      <c r="L28" s="297">
        <v>1</v>
      </c>
      <c r="M28" s="297">
        <v>0</v>
      </c>
      <c r="N28" s="247">
        <v>1244</v>
      </c>
    </row>
    <row r="29" spans="1:14">
      <c r="A29" s="296">
        <v>20</v>
      </c>
      <c r="B29" s="294">
        <f>ambulatorio!A29</f>
        <v>6236552</v>
      </c>
      <c r="C29" s="293" t="str">
        <f>TRIM(ambulatorio!B29)&amp;" - "&amp;TRIM(ambulatorio!C29)&amp;" - "&amp;TRIM(ambulatorio!D29)&amp;" - "&amp;TRIM(ambulatorio!E29)</f>
        <v>acetilcisteina - 600 mg comp.dispers.x 10 - DOSOMUK - Beta</v>
      </c>
      <c r="D29" s="297">
        <v>0</v>
      </c>
      <c r="E29" s="293" t="s">
        <v>5656</v>
      </c>
      <c r="F29" s="293" t="s">
        <v>5656</v>
      </c>
      <c r="G29" s="298">
        <v>44837.583333333336</v>
      </c>
      <c r="H29" s="298">
        <v>44837.583333333336</v>
      </c>
      <c r="I29" s="293" t="s">
        <v>5657</v>
      </c>
      <c r="J29" s="297">
        <v>0</v>
      </c>
      <c r="K29" s="297">
        <v>0</v>
      </c>
      <c r="L29" s="297">
        <v>1</v>
      </c>
      <c r="M29" s="297">
        <v>0</v>
      </c>
      <c r="N29" s="247">
        <v>1244</v>
      </c>
    </row>
    <row r="30" spans="1:14">
      <c r="A30" s="296">
        <v>20</v>
      </c>
      <c r="B30" s="294">
        <f>ambulatorio!A30</f>
        <v>6427682</v>
      </c>
      <c r="C30" s="293" t="str">
        <f>TRIM(ambulatorio!B30)&amp;" - "&amp;TRIM(ambulatorio!C30)&amp;" - "&amp;TRIM(ambulatorio!D30)&amp;" - "&amp;TRIM(ambulatorio!E30)</f>
        <v>acetilcisteina - 600 mg sob.x 20 - TEMPOTANE - Lazar</v>
      </c>
      <c r="D30" s="297">
        <v>0</v>
      </c>
      <c r="E30" s="293" t="s">
        <v>5656</v>
      </c>
      <c r="F30" s="293" t="s">
        <v>5656</v>
      </c>
      <c r="G30" s="298">
        <v>44837.583333333336</v>
      </c>
      <c r="H30" s="298">
        <v>44837.583333333336</v>
      </c>
      <c r="I30" s="293" t="s">
        <v>5657</v>
      </c>
      <c r="J30" s="297">
        <v>0</v>
      </c>
      <c r="K30" s="297">
        <v>0</v>
      </c>
      <c r="L30" s="297">
        <v>1</v>
      </c>
      <c r="M30" s="297">
        <v>0</v>
      </c>
      <c r="N30" s="247">
        <v>1244</v>
      </c>
    </row>
    <row r="31" spans="1:14">
      <c r="A31" s="296">
        <v>20</v>
      </c>
      <c r="B31" s="294">
        <f>ambulatorio!A31</f>
        <v>6427681</v>
      </c>
      <c r="C31" s="293" t="str">
        <f>TRIM(ambulatorio!B31)&amp;" - "&amp;TRIM(ambulatorio!C31)&amp;" - "&amp;TRIM(ambulatorio!D31)&amp;" - "&amp;TRIM(ambulatorio!E31)</f>
        <v>acetilcisteina - 600 mg sob.x 10 - TEMPOTANE - Lazar</v>
      </c>
      <c r="D31" s="297">
        <v>0</v>
      </c>
      <c r="E31" s="293" t="s">
        <v>5656</v>
      </c>
      <c r="F31" s="293" t="s">
        <v>5656</v>
      </c>
      <c r="G31" s="298">
        <v>44837.583333333336</v>
      </c>
      <c r="H31" s="298">
        <v>44837.583333333336</v>
      </c>
      <c r="I31" s="293" t="s">
        <v>5657</v>
      </c>
      <c r="J31" s="297">
        <v>0</v>
      </c>
      <c r="K31" s="297">
        <v>0</v>
      </c>
      <c r="L31" s="297">
        <v>1</v>
      </c>
      <c r="M31" s="297">
        <v>0</v>
      </c>
      <c r="N31" s="247">
        <v>1244</v>
      </c>
    </row>
    <row r="32" spans="1:14">
      <c r="A32" s="296">
        <v>20</v>
      </c>
      <c r="B32" s="294">
        <f>ambulatorio!A32</f>
        <v>6173421</v>
      </c>
      <c r="C32" s="293" t="str">
        <f>TRIM(ambulatorio!B32)&amp;" - "&amp;TRIM(ambulatorio!C32)&amp;" - "&amp;TRIM(ambulatorio!D32)&amp;" - "&amp;TRIM(ambulatorio!E32)</f>
        <v>acetilcisteina - jbe.x 100 ml - TEMPOTANE - Lazar</v>
      </c>
      <c r="D32" s="297">
        <v>0</v>
      </c>
      <c r="E32" s="293" t="s">
        <v>5656</v>
      </c>
      <c r="F32" s="293" t="s">
        <v>5656</v>
      </c>
      <c r="G32" s="298">
        <v>44837.583333333336</v>
      </c>
      <c r="H32" s="298">
        <v>44837.583333333336</v>
      </c>
      <c r="I32" s="293" t="s">
        <v>5657</v>
      </c>
      <c r="J32" s="297">
        <v>0</v>
      </c>
      <c r="K32" s="297">
        <v>0</v>
      </c>
      <c r="L32" s="297">
        <v>1</v>
      </c>
      <c r="M32" s="297">
        <v>0</v>
      </c>
      <c r="N32" s="247">
        <v>1244</v>
      </c>
    </row>
    <row r="33" spans="1:14">
      <c r="A33" s="296">
        <v>20</v>
      </c>
      <c r="B33" s="294">
        <f>ambulatorio!A33</f>
        <v>6153712</v>
      </c>
      <c r="C33" s="293" t="str">
        <f>TRIM(ambulatorio!B33)&amp;" - "&amp;TRIM(ambulatorio!C33)&amp;" - "&amp;TRIM(ambulatorio!D33)&amp;" - "&amp;TRIM(ambulatorio!E33)</f>
        <v>acetilcisteina - 200 mg sob.x 20 - TOFLUX - Casasco</v>
      </c>
      <c r="D33" s="297">
        <v>0</v>
      </c>
      <c r="E33" s="293" t="s">
        <v>5656</v>
      </c>
      <c r="F33" s="293" t="s">
        <v>5656</v>
      </c>
      <c r="G33" s="298">
        <v>44837.583333333336</v>
      </c>
      <c r="H33" s="298">
        <v>44837.583333333336</v>
      </c>
      <c r="I33" s="293" t="s">
        <v>5657</v>
      </c>
      <c r="J33" s="297">
        <v>0</v>
      </c>
      <c r="K33" s="297">
        <v>0</v>
      </c>
      <c r="L33" s="297">
        <v>1</v>
      </c>
      <c r="M33" s="297">
        <v>0</v>
      </c>
      <c r="N33" s="247">
        <v>1244</v>
      </c>
    </row>
    <row r="34" spans="1:14">
      <c r="A34" s="296">
        <v>20</v>
      </c>
      <c r="B34" s="294">
        <f>ambulatorio!A34</f>
        <v>6153842</v>
      </c>
      <c r="C34" s="293" t="str">
        <f>TRIM(ambulatorio!B34)&amp;" - "&amp;TRIM(ambulatorio!C34)&amp;" - "&amp;TRIM(ambulatorio!D34)&amp;" - "&amp;TRIM(ambulatorio!E34)</f>
        <v>acetilcisteina - 600 mg sob.x 20 - TOFLUX - Casasco</v>
      </c>
      <c r="D34" s="297">
        <v>0</v>
      </c>
      <c r="E34" s="293" t="s">
        <v>5656</v>
      </c>
      <c r="F34" s="293" t="s">
        <v>5656</v>
      </c>
      <c r="G34" s="298">
        <v>44837.583333333336</v>
      </c>
      <c r="H34" s="298">
        <v>44837.583333333336</v>
      </c>
      <c r="I34" s="293" t="s">
        <v>5657</v>
      </c>
      <c r="J34" s="297">
        <v>0</v>
      </c>
      <c r="K34" s="297">
        <v>0</v>
      </c>
      <c r="L34" s="297">
        <v>1</v>
      </c>
      <c r="M34" s="297">
        <v>0</v>
      </c>
      <c r="N34" s="247">
        <v>1244</v>
      </c>
    </row>
    <row r="35" spans="1:14">
      <c r="A35" s="296">
        <v>20</v>
      </c>
      <c r="B35" s="294">
        <f>ambulatorio!A35</f>
        <v>6153841</v>
      </c>
      <c r="C35" s="293" t="str">
        <f>TRIM(ambulatorio!B35)&amp;" - "&amp;TRIM(ambulatorio!C35)&amp;" - "&amp;TRIM(ambulatorio!D35)&amp;" - "&amp;TRIM(ambulatorio!E35)</f>
        <v>acetilcisteina - 600 mg sob.x 10 - TOFLUX - Casasco</v>
      </c>
      <c r="D35" s="297">
        <v>0</v>
      </c>
      <c r="E35" s="293" t="s">
        <v>5656</v>
      </c>
      <c r="F35" s="293" t="s">
        <v>5656</v>
      </c>
      <c r="G35" s="298">
        <v>44837.583333333336</v>
      </c>
      <c r="H35" s="298">
        <v>44837.583333333336</v>
      </c>
      <c r="I35" s="293" t="s">
        <v>5657</v>
      </c>
      <c r="J35" s="297">
        <v>0</v>
      </c>
      <c r="K35" s="297">
        <v>0</v>
      </c>
      <c r="L35" s="297">
        <v>1</v>
      </c>
      <c r="M35" s="297">
        <v>0</v>
      </c>
      <c r="N35" s="247">
        <v>1244</v>
      </c>
    </row>
    <row r="36" spans="1:14">
      <c r="A36" s="296">
        <v>20</v>
      </c>
      <c r="B36" s="294">
        <f>ambulatorio!A36</f>
        <v>6153971</v>
      </c>
      <c r="C36" s="293" t="str">
        <f>TRIM(ambulatorio!B36)&amp;" - "&amp;TRIM(ambulatorio!C36)&amp;" - "&amp;TRIM(ambulatorio!D36)&amp;" - "&amp;TRIM(ambulatorio!E36)</f>
        <v>acetilcisteina - jbe.x 100 ml - TOFLUX JARABE - Casasco</v>
      </c>
      <c r="D36" s="297">
        <v>0</v>
      </c>
      <c r="E36" s="293" t="s">
        <v>5656</v>
      </c>
      <c r="F36" s="293" t="s">
        <v>5656</v>
      </c>
      <c r="G36" s="298">
        <v>44837.583333333336</v>
      </c>
      <c r="H36" s="298">
        <v>44837.583333333336</v>
      </c>
      <c r="I36" s="293" t="s">
        <v>5657</v>
      </c>
      <c r="J36" s="297">
        <v>0</v>
      </c>
      <c r="K36" s="297">
        <v>0</v>
      </c>
      <c r="L36" s="297">
        <v>1</v>
      </c>
      <c r="M36" s="297">
        <v>0</v>
      </c>
      <c r="N36" s="247">
        <v>1244</v>
      </c>
    </row>
    <row r="37" spans="1:14">
      <c r="A37" s="296">
        <v>20</v>
      </c>
      <c r="B37" s="294">
        <f>ambulatorio!A37</f>
        <v>6459971</v>
      </c>
      <c r="C37" s="293" t="str">
        <f>TRIM(ambulatorio!B37)&amp;" - "&amp;TRIM(ambulatorio!C37)&amp;" - "&amp;TRIM(ambulatorio!D37)&amp;" - "&amp;TRIM(ambulatorio!E37)</f>
        <v>acetilcisteina - 600 mg comp.efer.x 10 - ACETILCISTEINA TEVA - Teva argentina (Ex Ivax)</v>
      </c>
      <c r="D37" s="297">
        <v>0</v>
      </c>
      <c r="E37" s="293" t="s">
        <v>5656</v>
      </c>
      <c r="F37" s="293" t="s">
        <v>5656</v>
      </c>
      <c r="G37" s="298">
        <v>44837.583333333336</v>
      </c>
      <c r="H37" s="298">
        <v>44837.583333333336</v>
      </c>
      <c r="I37" s="293" t="s">
        <v>5657</v>
      </c>
      <c r="J37" s="297">
        <v>0</v>
      </c>
      <c r="K37" s="297">
        <v>0</v>
      </c>
      <c r="L37" s="297">
        <v>1</v>
      </c>
      <c r="M37" s="297">
        <v>0</v>
      </c>
      <c r="N37" s="247">
        <v>1244</v>
      </c>
    </row>
    <row r="38" spans="1:14">
      <c r="A38" s="296">
        <v>20</v>
      </c>
      <c r="B38" s="294">
        <f>ambulatorio!A38</f>
        <v>6125132</v>
      </c>
      <c r="C38" s="293" t="str">
        <f>TRIM(ambulatorio!B38)&amp;" - "&amp;TRIM(ambulatorio!C38)&amp;" - "&amp;TRIM(ambulatorio!D38)&amp;" - "&amp;TRIM(ambulatorio!E38)</f>
        <v>acetilcisteina - 600 mg sob.x 20 - CISTEFORT - Fortbenton</v>
      </c>
      <c r="D38" s="297">
        <v>0</v>
      </c>
      <c r="E38" s="293" t="s">
        <v>5656</v>
      </c>
      <c r="F38" s="293" t="s">
        <v>5656</v>
      </c>
      <c r="G38" s="298">
        <v>44837.583333333336</v>
      </c>
      <c r="H38" s="298">
        <v>44837.583333333336</v>
      </c>
      <c r="I38" s="293" t="s">
        <v>5657</v>
      </c>
      <c r="J38" s="297">
        <v>0</v>
      </c>
      <c r="K38" s="297">
        <v>0</v>
      </c>
      <c r="L38" s="297">
        <v>1</v>
      </c>
      <c r="M38" s="297">
        <v>0</v>
      </c>
      <c r="N38" s="247">
        <v>1244</v>
      </c>
    </row>
    <row r="39" spans="1:14">
      <c r="A39" s="296">
        <v>20</v>
      </c>
      <c r="B39" s="294">
        <f>ambulatorio!A39</f>
        <v>6125131</v>
      </c>
      <c r="C39" s="293" t="str">
        <f>TRIM(ambulatorio!B39)&amp;" - "&amp;TRIM(ambulatorio!C39)&amp;" - "&amp;TRIM(ambulatorio!D39)&amp;" - "&amp;TRIM(ambulatorio!E39)</f>
        <v>acetilcisteina - 600 mg sob.x 10 - CISTEFORT - Fortbenton</v>
      </c>
      <c r="D39" s="297">
        <v>0</v>
      </c>
      <c r="E39" s="293" t="s">
        <v>5656</v>
      </c>
      <c r="F39" s="293" t="s">
        <v>5656</v>
      </c>
      <c r="G39" s="298">
        <v>44837.583333333336</v>
      </c>
      <c r="H39" s="298">
        <v>44837.583333333336</v>
      </c>
      <c r="I39" s="293" t="s">
        <v>5657</v>
      </c>
      <c r="J39" s="297">
        <v>0</v>
      </c>
      <c r="K39" s="297">
        <v>0</v>
      </c>
      <c r="L39" s="297">
        <v>1</v>
      </c>
      <c r="M39" s="297">
        <v>0</v>
      </c>
      <c r="N39" s="247">
        <v>1244</v>
      </c>
    </row>
    <row r="40" spans="1:14">
      <c r="A40" s="296">
        <v>20</v>
      </c>
      <c r="B40" s="294">
        <f>ambulatorio!A40</f>
        <v>6125391</v>
      </c>
      <c r="C40" s="293" t="str">
        <f>TRIM(ambulatorio!B40)&amp;" - "&amp;TRIM(ambulatorio!C40)&amp;" - "&amp;TRIM(ambulatorio!D40)&amp;" - "&amp;TRIM(ambulatorio!E40)</f>
        <v>acetilcisteina - Solucion x 200 ml - CISTEFORT - Fortbenton</v>
      </c>
      <c r="D40" s="297">
        <v>0</v>
      </c>
      <c r="E40" s="293" t="s">
        <v>5656</v>
      </c>
      <c r="F40" s="293" t="s">
        <v>5656</v>
      </c>
      <c r="G40" s="298">
        <v>44837.583333333336</v>
      </c>
      <c r="H40" s="298">
        <v>44837.583333333336</v>
      </c>
      <c r="I40" s="293" t="s">
        <v>5657</v>
      </c>
      <c r="J40" s="297">
        <v>0</v>
      </c>
      <c r="K40" s="297">
        <v>0</v>
      </c>
      <c r="L40" s="297">
        <v>1</v>
      </c>
      <c r="M40" s="297">
        <v>0</v>
      </c>
      <c r="N40" s="247">
        <v>1244</v>
      </c>
    </row>
    <row r="41" spans="1:14">
      <c r="A41" s="296">
        <v>20</v>
      </c>
      <c r="B41" s="294">
        <f>ambulatorio!A41</f>
        <v>6467001</v>
      </c>
      <c r="C41" s="293" t="str">
        <f>TRIM(ambulatorio!B41)&amp;" - "&amp;TRIM(ambulatorio!C41)&amp;" - "&amp;TRIM(ambulatorio!D41)&amp;" - "&amp;TRIM(ambulatorio!E41)</f>
        <v>acetilcisteina - 600 mg sob.x 10 - DENVERMUC 600 - Denver Farma</v>
      </c>
      <c r="D41" s="297">
        <v>0</v>
      </c>
      <c r="E41" s="293" t="s">
        <v>5656</v>
      </c>
      <c r="F41" s="293" t="s">
        <v>5656</v>
      </c>
      <c r="G41" s="298">
        <v>44837.583333333336</v>
      </c>
      <c r="H41" s="298">
        <v>44837.583333333336</v>
      </c>
      <c r="I41" s="293" t="s">
        <v>5657</v>
      </c>
      <c r="J41" s="297">
        <v>0</v>
      </c>
      <c r="K41" s="297">
        <v>0</v>
      </c>
      <c r="L41" s="297">
        <v>1</v>
      </c>
      <c r="M41" s="297">
        <v>0</v>
      </c>
      <c r="N41" s="247">
        <v>1244</v>
      </c>
    </row>
    <row r="42" spans="1:14">
      <c r="A42" s="296">
        <v>20</v>
      </c>
      <c r="B42" s="294">
        <f>ambulatorio!A42</f>
        <v>6545136</v>
      </c>
      <c r="C42" s="293" t="str">
        <f>TRIM(ambulatorio!B42)&amp;" - "&amp;TRIM(ambulatorio!C42)&amp;" - "&amp;TRIM(ambulatorio!D42)&amp;" - "&amp;TRIM(ambulatorio!E42)</f>
        <v>acetilcisteina - 600 mg comp.disp.x 20 - QURA MUK - Laboratorios Ber</v>
      </c>
      <c r="D42" s="297">
        <v>0</v>
      </c>
      <c r="E42" s="293" t="s">
        <v>5656</v>
      </c>
      <c r="F42" s="293" t="s">
        <v>5656</v>
      </c>
      <c r="G42" s="298">
        <v>44837.583333333336</v>
      </c>
      <c r="H42" s="298">
        <v>44837.583333333336</v>
      </c>
      <c r="I42" s="293" t="s">
        <v>5657</v>
      </c>
      <c r="J42" s="297">
        <v>0</v>
      </c>
      <c r="K42" s="297">
        <v>0</v>
      </c>
      <c r="L42" s="297">
        <v>1</v>
      </c>
      <c r="M42" s="297">
        <v>0</v>
      </c>
      <c r="N42" s="247">
        <v>1244</v>
      </c>
    </row>
    <row r="43" spans="1:14">
      <c r="A43" s="296">
        <v>20</v>
      </c>
      <c r="B43" s="294">
        <f>ambulatorio!A43</f>
        <v>6545132</v>
      </c>
      <c r="C43" s="293" t="str">
        <f>TRIM(ambulatorio!B43)&amp;" - "&amp;TRIM(ambulatorio!C43)&amp;" - "&amp;TRIM(ambulatorio!D43)&amp;" - "&amp;TRIM(ambulatorio!E43)</f>
        <v>acetilcisteina - 600 mg comp.disp.x 10 - QURA MUK - Laboratorios Ber</v>
      </c>
      <c r="D43" s="297">
        <v>0</v>
      </c>
      <c r="E43" s="293" t="s">
        <v>5656</v>
      </c>
      <c r="F43" s="293" t="s">
        <v>5656</v>
      </c>
      <c r="G43" s="298">
        <v>44837.583333333336</v>
      </c>
      <c r="H43" s="298">
        <v>44837.583333333336</v>
      </c>
      <c r="I43" s="293" t="s">
        <v>5657</v>
      </c>
      <c r="J43" s="297">
        <v>0</v>
      </c>
      <c r="K43" s="297">
        <v>0</v>
      </c>
      <c r="L43" s="297">
        <v>1</v>
      </c>
      <c r="M43" s="297">
        <v>0</v>
      </c>
      <c r="N43" s="247">
        <v>1244</v>
      </c>
    </row>
    <row r="44" spans="1:14">
      <c r="A44" s="296">
        <v>20</v>
      </c>
      <c r="B44" s="294">
        <f>ambulatorio!A44</f>
        <v>6545261</v>
      </c>
      <c r="C44" s="293" t="str">
        <f>TRIM(ambulatorio!B44)&amp;" - "&amp;TRIM(ambulatorio!C44)&amp;" - "&amp;TRIM(ambulatorio!D44)&amp;" - "&amp;TRIM(ambulatorio!E44)</f>
        <v>acetilcisteina - jbe.x 100 ml - QURA MUK - Laboratorios Ber</v>
      </c>
      <c r="D44" s="297">
        <v>0</v>
      </c>
      <c r="E44" s="293" t="s">
        <v>5656</v>
      </c>
      <c r="F44" s="293" t="s">
        <v>5656</v>
      </c>
      <c r="G44" s="298">
        <v>44837.583333333336</v>
      </c>
      <c r="H44" s="298">
        <v>44837.583333333336</v>
      </c>
      <c r="I44" s="293" t="s">
        <v>5657</v>
      </c>
      <c r="J44" s="297">
        <v>0</v>
      </c>
      <c r="K44" s="297">
        <v>0</v>
      </c>
      <c r="L44" s="297">
        <v>1</v>
      </c>
      <c r="M44" s="297">
        <v>0</v>
      </c>
      <c r="N44" s="247">
        <v>1244</v>
      </c>
    </row>
    <row r="45" spans="1:14">
      <c r="A45" s="296">
        <v>20</v>
      </c>
      <c r="B45" s="294">
        <f>ambulatorio!A45</f>
        <v>5905001</v>
      </c>
      <c r="C45" s="293" t="str">
        <f>TRIM(ambulatorio!B45)&amp;" - "&amp;TRIM(ambulatorio!C45)&amp;" - "&amp;TRIM(ambulatorio!D45)&amp;" - "&amp;TRIM(ambulatorio!E45)</f>
        <v>acetilsalicilico, c. - comp.cub.enterica x 30 - ASPIRINA PREVENT 325 - Bayer (PH)</v>
      </c>
      <c r="D45" s="297">
        <v>0</v>
      </c>
      <c r="E45" s="293" t="s">
        <v>5656</v>
      </c>
      <c r="F45" s="293" t="s">
        <v>5656</v>
      </c>
      <c r="G45" s="298">
        <v>44837.583333333336</v>
      </c>
      <c r="H45" s="298">
        <v>44837.583333333336</v>
      </c>
      <c r="I45" s="293" t="s">
        <v>5657</v>
      </c>
      <c r="J45" s="297">
        <v>0</v>
      </c>
      <c r="K45" s="297">
        <v>0</v>
      </c>
      <c r="L45" s="297">
        <v>1</v>
      </c>
      <c r="M45" s="297">
        <v>0</v>
      </c>
      <c r="N45" s="247">
        <v>1244</v>
      </c>
    </row>
    <row r="46" spans="1:14">
      <c r="A46" s="296">
        <v>20</v>
      </c>
      <c r="B46" s="294">
        <f>ambulatorio!A46</f>
        <v>5905002</v>
      </c>
      <c r="C46" s="293" t="str">
        <f>TRIM(ambulatorio!B46)&amp;" - "&amp;TRIM(ambulatorio!C46)&amp;" - "&amp;TRIM(ambulatorio!D46)&amp;" - "&amp;TRIM(ambulatorio!E46)</f>
        <v>acetilsalicilico, c. - comp.cub.enterica x 60 - ASPIRINA PREVENT 325 - Bayer (PH)</v>
      </c>
      <c r="D46" s="297">
        <v>0</v>
      </c>
      <c r="E46" s="293" t="s">
        <v>5656</v>
      </c>
      <c r="F46" s="293" t="s">
        <v>5656</v>
      </c>
      <c r="G46" s="298">
        <v>44837.583333333336</v>
      </c>
      <c r="H46" s="298">
        <v>44837.583333333336</v>
      </c>
      <c r="I46" s="293" t="s">
        <v>5657</v>
      </c>
      <c r="J46" s="297">
        <v>0</v>
      </c>
      <c r="K46" s="297">
        <v>0</v>
      </c>
      <c r="L46" s="297">
        <v>1</v>
      </c>
      <c r="M46" s="297">
        <v>0</v>
      </c>
      <c r="N46" s="247">
        <v>1244</v>
      </c>
    </row>
    <row r="47" spans="1:14">
      <c r="A47" s="296">
        <v>20</v>
      </c>
      <c r="B47" s="294">
        <f>ambulatorio!A47</f>
        <v>5695392</v>
      </c>
      <c r="C47" s="293" t="str">
        <f>TRIM(ambulatorio!B47)&amp;" - "&amp;TRIM(ambulatorio!C47)&amp;" - "&amp;TRIM(ambulatorio!D47)&amp;" - "&amp;TRIM(ambulatorio!E47)</f>
        <v>acetilsalicilico, c. - comp.cub.enterica x 50 - ASPIRINA PREVENT - Bayer (PH)</v>
      </c>
      <c r="D47" s="297">
        <v>0</v>
      </c>
      <c r="E47" s="293" t="s">
        <v>5656</v>
      </c>
      <c r="F47" s="293" t="s">
        <v>5656</v>
      </c>
      <c r="G47" s="298">
        <v>44837.583333333336</v>
      </c>
      <c r="H47" s="298">
        <v>44837.583333333336</v>
      </c>
      <c r="I47" s="293" t="s">
        <v>5657</v>
      </c>
      <c r="J47" s="297">
        <v>0</v>
      </c>
      <c r="K47" s="297">
        <v>0</v>
      </c>
      <c r="L47" s="297">
        <v>1</v>
      </c>
      <c r="M47" s="297">
        <v>0</v>
      </c>
      <c r="N47" s="247">
        <v>1244</v>
      </c>
    </row>
    <row r="48" spans="1:14">
      <c r="A48" s="296">
        <v>20</v>
      </c>
      <c r="B48" s="294">
        <f>ambulatorio!A48</f>
        <v>5695391</v>
      </c>
      <c r="C48" s="293" t="str">
        <f>TRIM(ambulatorio!B48)&amp;" - "&amp;TRIM(ambulatorio!C48)&amp;" - "&amp;TRIM(ambulatorio!D48)&amp;" - "&amp;TRIM(ambulatorio!E48)</f>
        <v>acetilsalicilico, c. - comp.cub.enterica x 20 - ASPIRINA PREVENT - Bayer (PH)</v>
      </c>
      <c r="D48" s="297">
        <v>0</v>
      </c>
      <c r="E48" s="293" t="s">
        <v>5656</v>
      </c>
      <c r="F48" s="293" t="s">
        <v>5656</v>
      </c>
      <c r="G48" s="298">
        <v>44837.583333333336</v>
      </c>
      <c r="H48" s="298">
        <v>44837.583333333336</v>
      </c>
      <c r="I48" s="293" t="s">
        <v>5657</v>
      </c>
      <c r="J48" s="297">
        <v>0</v>
      </c>
      <c r="K48" s="297">
        <v>0</v>
      </c>
      <c r="L48" s="297">
        <v>1</v>
      </c>
      <c r="M48" s="297">
        <v>0</v>
      </c>
      <c r="N48" s="247">
        <v>1244</v>
      </c>
    </row>
    <row r="49" spans="1:14">
      <c r="A49" s="296">
        <v>20</v>
      </c>
      <c r="B49" s="294">
        <f>ambulatorio!A49</f>
        <v>0</v>
      </c>
      <c r="C49" s="293" t="str">
        <f>TRIM(ambulatorio!B49)&amp;" - "&amp;TRIM(ambulatorio!C49)&amp;" - "&amp;TRIM(ambulatorio!D49)&amp;" - "&amp;TRIM(ambulatorio!E49)</f>
        <v>acexamico ,ac+asoc. - pomo x 20 g - RESTAURENE - Teva Argentina</v>
      </c>
      <c r="D49" s="297">
        <v>0</v>
      </c>
      <c r="E49" s="293" t="s">
        <v>5656</v>
      </c>
      <c r="F49" s="293" t="s">
        <v>5656</v>
      </c>
      <c r="G49" s="298">
        <v>44837.583333333336</v>
      </c>
      <c r="H49" s="298">
        <v>44837.583333333336</v>
      </c>
      <c r="I49" s="293" t="s">
        <v>5657</v>
      </c>
      <c r="J49" s="297">
        <v>0</v>
      </c>
      <c r="K49" s="297">
        <v>0</v>
      </c>
      <c r="L49" s="297">
        <v>1</v>
      </c>
      <c r="M49" s="297">
        <v>0</v>
      </c>
      <c r="N49" s="247">
        <v>1244</v>
      </c>
    </row>
    <row r="50" spans="1:14">
      <c r="A50" s="296">
        <v>20</v>
      </c>
      <c r="B50" s="294">
        <f>ambulatorio!A50</f>
        <v>4511963</v>
      </c>
      <c r="C50" s="293" t="str">
        <f>TRIM(ambulatorio!B50)&amp;" - "&amp;TRIM(ambulatorio!C50)&amp;" - "&amp;TRIM(ambulatorio!D50)&amp;" - "&amp;TRIM(ambulatorio!E50)</f>
        <v>aciclovir - 800 mg comp.x 20 - ACERPES - Siegfried</v>
      </c>
      <c r="D50" s="297">
        <v>0</v>
      </c>
      <c r="E50" s="293" t="s">
        <v>5656</v>
      </c>
      <c r="F50" s="293" t="s">
        <v>5656</v>
      </c>
      <c r="G50" s="298">
        <v>44837.583333333336</v>
      </c>
      <c r="H50" s="298">
        <v>44837.583333333336</v>
      </c>
      <c r="I50" s="293" t="s">
        <v>5657</v>
      </c>
      <c r="J50" s="297">
        <v>0</v>
      </c>
      <c r="K50" s="297">
        <v>0</v>
      </c>
      <c r="L50" s="297">
        <v>1</v>
      </c>
      <c r="M50" s="297">
        <v>0</v>
      </c>
      <c r="N50" s="247">
        <v>1244</v>
      </c>
    </row>
    <row r="51" spans="1:14">
      <c r="A51" s="296">
        <v>20</v>
      </c>
      <c r="B51" s="294">
        <f>ambulatorio!A51</f>
        <v>4511883</v>
      </c>
      <c r="C51" s="293" t="str">
        <f>TRIM(ambulatorio!B51)&amp;" - "&amp;TRIM(ambulatorio!C51)&amp;" - "&amp;TRIM(ambulatorio!D51)&amp;" - "&amp;TRIM(ambulatorio!E51)</f>
        <v>aciclovir - 400 mg comp.x 20 - ACERPES - Siegfried</v>
      </c>
      <c r="D51" s="297">
        <v>0</v>
      </c>
      <c r="E51" s="293" t="s">
        <v>5656</v>
      </c>
      <c r="F51" s="293" t="s">
        <v>5656</v>
      </c>
      <c r="G51" s="298">
        <v>44837.583333333336</v>
      </c>
      <c r="H51" s="298">
        <v>44837.583333333336</v>
      </c>
      <c r="I51" s="293" t="s">
        <v>5657</v>
      </c>
      <c r="J51" s="297">
        <v>0</v>
      </c>
      <c r="K51" s="297">
        <v>0</v>
      </c>
      <c r="L51" s="297">
        <v>1</v>
      </c>
      <c r="M51" s="297">
        <v>0</v>
      </c>
      <c r="N51" s="247">
        <v>1244</v>
      </c>
    </row>
    <row r="52" spans="1:14">
      <c r="A52" s="296">
        <v>20</v>
      </c>
      <c r="B52" s="294">
        <f>ambulatorio!A52</f>
        <v>4511622</v>
      </c>
      <c r="C52" s="293" t="str">
        <f>TRIM(ambulatorio!B52)&amp;" - "&amp;TRIM(ambulatorio!C52)&amp;" - "&amp;TRIM(ambulatorio!D52)&amp;" - "&amp;TRIM(ambulatorio!E52)</f>
        <v>aciclovir - 5% cr.x 5 g - ACERPES - Siegfried</v>
      </c>
      <c r="D52" s="297">
        <v>0</v>
      </c>
      <c r="E52" s="293" t="s">
        <v>5656</v>
      </c>
      <c r="F52" s="293" t="s">
        <v>5656</v>
      </c>
      <c r="G52" s="298">
        <v>44837.583333333336</v>
      </c>
      <c r="H52" s="298">
        <v>44837.583333333336</v>
      </c>
      <c r="I52" s="293" t="s">
        <v>5657</v>
      </c>
      <c r="J52" s="297">
        <v>0</v>
      </c>
      <c r="K52" s="297">
        <v>0</v>
      </c>
      <c r="L52" s="297">
        <v>1</v>
      </c>
      <c r="M52" s="297">
        <v>0</v>
      </c>
      <c r="N52" s="247">
        <v>1244</v>
      </c>
    </row>
    <row r="53" spans="1:14">
      <c r="A53" s="296">
        <v>20</v>
      </c>
      <c r="B53" s="294">
        <f>ambulatorio!A53</f>
        <v>9944964</v>
      </c>
      <c r="C53" s="293" t="str">
        <f>TRIM(ambulatorio!B53)&amp;" - "&amp;TRIM(ambulatorio!C53)&amp;" - "&amp;TRIM(ambulatorio!D53)&amp;" - "&amp;TRIM(ambulatorio!E53)</f>
        <v>aciclovir - 500 mg liof.a.x 1 - LAFEVIR - Lafedar</v>
      </c>
      <c r="D53" s="297">
        <v>0</v>
      </c>
      <c r="E53" s="293" t="s">
        <v>5656</v>
      </c>
      <c r="F53" s="293" t="s">
        <v>5656</v>
      </c>
      <c r="G53" s="298">
        <v>44837.583333333336</v>
      </c>
      <c r="H53" s="298">
        <v>44837.583333333336</v>
      </c>
      <c r="I53" s="293" t="s">
        <v>5657</v>
      </c>
      <c r="J53" s="297">
        <v>0</v>
      </c>
      <c r="K53" s="297">
        <v>0</v>
      </c>
      <c r="L53" s="297">
        <v>1</v>
      </c>
      <c r="M53" s="297">
        <v>0</v>
      </c>
      <c r="N53" s="247">
        <v>1244</v>
      </c>
    </row>
    <row r="54" spans="1:14">
      <c r="A54" s="296">
        <v>20</v>
      </c>
      <c r="B54" s="294">
        <f>ambulatorio!A54</f>
        <v>9946953</v>
      </c>
      <c r="C54" s="293" t="str">
        <f>TRIM(ambulatorio!B54)&amp;" - "&amp;TRIM(ambulatorio!C54)&amp;" - "&amp;TRIM(ambulatorio!D54)&amp;" - "&amp;TRIM(ambulatorio!E54)</f>
        <v>aciclovir - 3% sol.oft.x 10 ml - LAFEVIR - Lafedar</v>
      </c>
      <c r="D54" s="297">
        <v>0</v>
      </c>
      <c r="E54" s="293" t="s">
        <v>5656</v>
      </c>
      <c r="F54" s="293" t="s">
        <v>5656</v>
      </c>
      <c r="G54" s="298">
        <v>44837.583333333336</v>
      </c>
      <c r="H54" s="298">
        <v>44837.583333333336</v>
      </c>
      <c r="I54" s="293" t="s">
        <v>5657</v>
      </c>
      <c r="J54" s="297">
        <v>0</v>
      </c>
      <c r="K54" s="297">
        <v>0</v>
      </c>
      <c r="L54" s="297">
        <v>1</v>
      </c>
      <c r="M54" s="297">
        <v>0</v>
      </c>
      <c r="N54" s="247">
        <v>1244</v>
      </c>
    </row>
    <row r="55" spans="1:14">
      <c r="A55" s="296">
        <v>20</v>
      </c>
      <c r="B55" s="294">
        <f>ambulatorio!A55</f>
        <v>9946952</v>
      </c>
      <c r="C55" s="293" t="str">
        <f>TRIM(ambulatorio!B55)&amp;" - "&amp;TRIM(ambulatorio!C55)&amp;" - "&amp;TRIM(ambulatorio!D55)&amp;" - "&amp;TRIM(ambulatorio!E55)</f>
        <v>aciclovir - 3% sol.oft.x 5 ml - LAFEVIR - Lafedar</v>
      </c>
      <c r="D55" s="297">
        <v>0</v>
      </c>
      <c r="E55" s="293" t="s">
        <v>5656</v>
      </c>
      <c r="F55" s="293" t="s">
        <v>5656</v>
      </c>
      <c r="G55" s="298">
        <v>44837.583333333336</v>
      </c>
      <c r="H55" s="298">
        <v>44837.583333333336</v>
      </c>
      <c r="I55" s="293" t="s">
        <v>5657</v>
      </c>
      <c r="J55" s="297">
        <v>0</v>
      </c>
      <c r="K55" s="297">
        <v>0</v>
      </c>
      <c r="L55" s="297">
        <v>1</v>
      </c>
      <c r="M55" s="297">
        <v>0</v>
      </c>
      <c r="N55" s="247">
        <v>1244</v>
      </c>
    </row>
    <row r="56" spans="1:14">
      <c r="A56" s="296">
        <v>20</v>
      </c>
      <c r="B56" s="294">
        <f>ambulatorio!A56</f>
        <v>2953203</v>
      </c>
      <c r="C56" s="293" t="str">
        <f>TRIM(ambulatorio!B56)&amp;" - "&amp;TRIM(ambulatorio!C56)&amp;" - "&amp;TRIM(ambulatorio!D56)&amp;" - "&amp;TRIM(ambulatorio!E56)</f>
        <v>aciclovir - caps.x 20 - LISOVYR - Phoenix-Elea</v>
      </c>
      <c r="D56" s="297">
        <v>0</v>
      </c>
      <c r="E56" s="293" t="s">
        <v>5656</v>
      </c>
      <c r="F56" s="293" t="s">
        <v>5656</v>
      </c>
      <c r="G56" s="298">
        <v>44837.583333333336</v>
      </c>
      <c r="H56" s="298">
        <v>44837.583333333336</v>
      </c>
      <c r="I56" s="293" t="s">
        <v>5657</v>
      </c>
      <c r="J56" s="297">
        <v>0</v>
      </c>
      <c r="K56" s="297">
        <v>0</v>
      </c>
      <c r="L56" s="297">
        <v>1</v>
      </c>
      <c r="M56" s="297">
        <v>0</v>
      </c>
      <c r="N56" s="247">
        <v>1244</v>
      </c>
    </row>
    <row r="57" spans="1:14">
      <c r="A57" s="296">
        <v>20</v>
      </c>
      <c r="B57" s="294">
        <f>ambulatorio!A57</f>
        <v>422681</v>
      </c>
      <c r="C57" s="293" t="str">
        <f>TRIM(ambulatorio!B57)&amp;" - "&amp;TRIM(ambulatorio!C57)&amp;" - "&amp;TRIM(ambulatorio!D57)&amp;" - "&amp;TRIM(ambulatorio!E57)</f>
        <v>aciclovir - ung.x 10 g - LISOVYR - Phoenix-Elea</v>
      </c>
      <c r="D57" s="297">
        <v>0</v>
      </c>
      <c r="E57" s="293" t="s">
        <v>5656</v>
      </c>
      <c r="F57" s="293" t="s">
        <v>5656</v>
      </c>
      <c r="G57" s="298">
        <v>44837.583333333336</v>
      </c>
      <c r="H57" s="298">
        <v>44837.583333333336</v>
      </c>
      <c r="I57" s="293" t="s">
        <v>5657</v>
      </c>
      <c r="J57" s="297">
        <v>0</v>
      </c>
      <c r="K57" s="297">
        <v>0</v>
      </c>
      <c r="L57" s="297">
        <v>1</v>
      </c>
      <c r="M57" s="297">
        <v>0</v>
      </c>
      <c r="N57" s="247">
        <v>1244</v>
      </c>
    </row>
    <row r="58" spans="1:14">
      <c r="A58" s="296">
        <v>20</v>
      </c>
      <c r="B58" s="294">
        <f>ambulatorio!A58</f>
        <v>3602142</v>
      </c>
      <c r="C58" s="293" t="str">
        <f>TRIM(ambulatorio!B58)&amp;" - "&amp;TRIM(ambulatorio!C58)&amp;" - "&amp;TRIM(ambulatorio!D58)&amp;" - "&amp;TRIM(ambulatorio!E58)</f>
        <v>aciclovir - comp.rec.x 20 - LISOVYR 400 - Phoenix-Elea</v>
      </c>
      <c r="D58" s="297">
        <v>0</v>
      </c>
      <c r="E58" s="293" t="s">
        <v>5656</v>
      </c>
      <c r="F58" s="293" t="s">
        <v>5656</v>
      </c>
      <c r="G58" s="298">
        <v>44837.583333333336</v>
      </c>
      <c r="H58" s="298">
        <v>44837.583333333336</v>
      </c>
      <c r="I58" s="293" t="s">
        <v>5657</v>
      </c>
      <c r="J58" s="297">
        <v>0</v>
      </c>
      <c r="K58" s="297">
        <v>0</v>
      </c>
      <c r="L58" s="297">
        <v>1</v>
      </c>
      <c r="M58" s="297">
        <v>0</v>
      </c>
      <c r="N58" s="247">
        <v>1244</v>
      </c>
    </row>
    <row r="59" spans="1:14">
      <c r="A59" s="296">
        <v>20</v>
      </c>
      <c r="B59" s="294">
        <f>ambulatorio!A59</f>
        <v>3602221</v>
      </c>
      <c r="C59" s="293" t="str">
        <f>TRIM(ambulatorio!B59)&amp;" - "&amp;TRIM(ambulatorio!C59)&amp;" - "&amp;TRIM(ambulatorio!D59)&amp;" - "&amp;TRIM(ambulatorio!E59)</f>
        <v>aciclovir - comp.rec.x 40 - LISOVYR 800 - Phoenix-Elea</v>
      </c>
      <c r="D59" s="297">
        <v>0</v>
      </c>
      <c r="E59" s="293" t="s">
        <v>5656</v>
      </c>
      <c r="F59" s="293" t="s">
        <v>5656</v>
      </c>
      <c r="G59" s="298">
        <v>44837.583333333336</v>
      </c>
      <c r="H59" s="298">
        <v>44837.583333333336</v>
      </c>
      <c r="I59" s="293" t="s">
        <v>5657</v>
      </c>
      <c r="J59" s="297">
        <v>0</v>
      </c>
      <c r="K59" s="297">
        <v>0</v>
      </c>
      <c r="L59" s="297">
        <v>1</v>
      </c>
      <c r="M59" s="297">
        <v>0</v>
      </c>
      <c r="N59" s="247">
        <v>1244</v>
      </c>
    </row>
    <row r="60" spans="1:14">
      <c r="A60" s="296">
        <v>20</v>
      </c>
      <c r="B60" s="294">
        <f>ambulatorio!A60</f>
        <v>3602222</v>
      </c>
      <c r="C60" s="293" t="str">
        <f>TRIM(ambulatorio!B60)&amp;" - "&amp;TRIM(ambulatorio!C60)&amp;" - "&amp;TRIM(ambulatorio!D60)&amp;" - "&amp;TRIM(ambulatorio!E60)</f>
        <v>aciclovir - comp.rec.x 20 - LISOVYR 800 - Phoenix-Elea</v>
      </c>
      <c r="D60" s="297">
        <v>0</v>
      </c>
      <c r="E60" s="293" t="s">
        <v>5656</v>
      </c>
      <c r="F60" s="293" t="s">
        <v>5656</v>
      </c>
      <c r="G60" s="298">
        <v>44837.583333333336</v>
      </c>
      <c r="H60" s="298">
        <v>44837.583333333336</v>
      </c>
      <c r="I60" s="293" t="s">
        <v>5657</v>
      </c>
      <c r="J60" s="297">
        <v>0</v>
      </c>
      <c r="K60" s="297">
        <v>0</v>
      </c>
      <c r="L60" s="297">
        <v>1</v>
      </c>
      <c r="M60" s="297">
        <v>0</v>
      </c>
      <c r="N60" s="247">
        <v>1244</v>
      </c>
    </row>
    <row r="61" spans="1:14">
      <c r="A61" s="296">
        <v>20</v>
      </c>
      <c r="B61" s="294">
        <f>ambulatorio!A61</f>
        <v>4158792</v>
      </c>
      <c r="C61" s="293" t="str">
        <f>TRIM(ambulatorio!B61)&amp;" - "&amp;TRIM(ambulatorio!C61)&amp;" - "&amp;TRIM(ambulatorio!D61)&amp;" - "&amp;TRIM(ambulatorio!E61)</f>
        <v>aciclovir - pomo x 5 g - LISOVYR CREMA - Phoenix-Elea</v>
      </c>
      <c r="D61" s="297">
        <v>0</v>
      </c>
      <c r="E61" s="293" t="s">
        <v>5656</v>
      </c>
      <c r="F61" s="293" t="s">
        <v>5656</v>
      </c>
      <c r="G61" s="298">
        <v>44837.583333333336</v>
      </c>
      <c r="H61" s="298">
        <v>44837.583333333336</v>
      </c>
      <c r="I61" s="293" t="s">
        <v>5657</v>
      </c>
      <c r="J61" s="297">
        <v>0</v>
      </c>
      <c r="K61" s="297">
        <v>0</v>
      </c>
      <c r="L61" s="297">
        <v>1</v>
      </c>
      <c r="M61" s="297">
        <v>0</v>
      </c>
      <c r="N61" s="247">
        <v>1244</v>
      </c>
    </row>
    <row r="62" spans="1:14">
      <c r="A62" s="296">
        <v>20</v>
      </c>
      <c r="B62" s="294">
        <f>ambulatorio!A62</f>
        <v>5507261</v>
      </c>
      <c r="C62" s="293" t="str">
        <f>TRIM(ambulatorio!B62)&amp;" - "&amp;TRIM(ambulatorio!C62)&amp;" - "&amp;TRIM(ambulatorio!D62)&amp;" - "&amp;TRIM(ambulatorio!E62)</f>
        <v>aciclovir - fco.x 120 ml - LISOVYR SUSPENSION 8% - Phoenix-Elea</v>
      </c>
      <c r="D62" s="297">
        <v>0</v>
      </c>
      <c r="E62" s="293" t="s">
        <v>5656</v>
      </c>
      <c r="F62" s="293" t="s">
        <v>5656</v>
      </c>
      <c r="G62" s="298">
        <v>44837.583333333336</v>
      </c>
      <c r="H62" s="298">
        <v>44837.583333333336</v>
      </c>
      <c r="I62" s="293" t="s">
        <v>5657</v>
      </c>
      <c r="J62" s="297">
        <v>0</v>
      </c>
      <c r="K62" s="297">
        <v>0</v>
      </c>
      <c r="L62" s="297">
        <v>1</v>
      </c>
      <c r="M62" s="297">
        <v>0</v>
      </c>
      <c r="N62" s="247">
        <v>1244</v>
      </c>
    </row>
    <row r="63" spans="1:14">
      <c r="A63" s="296">
        <v>20</v>
      </c>
      <c r="B63" s="294">
        <f>ambulatorio!A63</f>
        <v>4092603</v>
      </c>
      <c r="C63" s="293" t="str">
        <f>TRIM(ambulatorio!B63)&amp;" - "&amp;TRIM(ambulatorio!C63)&amp;" - "&amp;TRIM(ambulatorio!D63)&amp;" - "&amp;TRIM(ambulatorio!E63)</f>
        <v>aciclovir - 800 mg comp.x 40 - POVIRAL - Roemmers</v>
      </c>
      <c r="D63" s="297">
        <v>0</v>
      </c>
      <c r="E63" s="293" t="s">
        <v>5656</v>
      </c>
      <c r="F63" s="293" t="s">
        <v>5656</v>
      </c>
      <c r="G63" s="298">
        <v>44837.583333333336</v>
      </c>
      <c r="H63" s="298">
        <v>44837.583333333336</v>
      </c>
      <c r="I63" s="293" t="s">
        <v>5657</v>
      </c>
      <c r="J63" s="297">
        <v>0</v>
      </c>
      <c r="K63" s="297">
        <v>0</v>
      </c>
      <c r="L63" s="297">
        <v>1</v>
      </c>
      <c r="M63" s="297">
        <v>0</v>
      </c>
      <c r="N63" s="247">
        <v>1244</v>
      </c>
    </row>
    <row r="64" spans="1:14">
      <c r="A64" s="296">
        <v>20</v>
      </c>
      <c r="B64" s="294">
        <f>ambulatorio!A64</f>
        <v>4092601</v>
      </c>
      <c r="C64" s="293" t="str">
        <f>TRIM(ambulatorio!B64)&amp;" - "&amp;TRIM(ambulatorio!C64)&amp;" - "&amp;TRIM(ambulatorio!D64)&amp;" - "&amp;TRIM(ambulatorio!E64)</f>
        <v>aciclovir - 800 mg comp.x 20 - POVIRAL - Roemmers</v>
      </c>
      <c r="D64" s="297">
        <v>0</v>
      </c>
      <c r="E64" s="293" t="s">
        <v>5656</v>
      </c>
      <c r="F64" s="293" t="s">
        <v>5656</v>
      </c>
      <c r="G64" s="298">
        <v>44837.583333333336</v>
      </c>
      <c r="H64" s="298">
        <v>44837.583333333336</v>
      </c>
      <c r="I64" s="293" t="s">
        <v>5657</v>
      </c>
      <c r="J64" s="297">
        <v>0</v>
      </c>
      <c r="K64" s="297">
        <v>0</v>
      </c>
      <c r="L64" s="297">
        <v>1</v>
      </c>
      <c r="M64" s="297">
        <v>0</v>
      </c>
      <c r="N64" s="247">
        <v>1244</v>
      </c>
    </row>
    <row r="65" spans="1:14">
      <c r="A65" s="296">
        <v>20</v>
      </c>
      <c r="B65" s="294">
        <f>ambulatorio!A65</f>
        <v>4092523</v>
      </c>
      <c r="C65" s="293" t="str">
        <f>TRIM(ambulatorio!B65)&amp;" - "&amp;TRIM(ambulatorio!C65)&amp;" - "&amp;TRIM(ambulatorio!D65)&amp;" - "&amp;TRIM(ambulatorio!E65)</f>
        <v>aciclovir - 400 mg comp.x 40 - POVIRAL - Roemmers</v>
      </c>
      <c r="D65" s="297">
        <v>0</v>
      </c>
      <c r="E65" s="293" t="s">
        <v>5656</v>
      </c>
      <c r="F65" s="293" t="s">
        <v>5656</v>
      </c>
      <c r="G65" s="298">
        <v>44837.583333333336</v>
      </c>
      <c r="H65" s="298">
        <v>44837.583333333336</v>
      </c>
      <c r="I65" s="293" t="s">
        <v>5657</v>
      </c>
      <c r="J65" s="297">
        <v>0</v>
      </c>
      <c r="K65" s="297">
        <v>0</v>
      </c>
      <c r="L65" s="297">
        <v>1</v>
      </c>
      <c r="M65" s="297">
        <v>0</v>
      </c>
      <c r="N65" s="247">
        <v>1244</v>
      </c>
    </row>
    <row r="66" spans="1:14">
      <c r="A66" s="296">
        <v>20</v>
      </c>
      <c r="B66" s="294">
        <f>ambulatorio!A66</f>
        <v>4070662</v>
      </c>
      <c r="C66" s="293" t="str">
        <f>TRIM(ambulatorio!B66)&amp;" - "&amp;TRIM(ambulatorio!C66)&amp;" - "&amp;TRIM(ambulatorio!D66)&amp;" - "&amp;TRIM(ambulatorio!E66)</f>
        <v>aciclovir - susp.x 125 ml - POVIRAL - Roemmers</v>
      </c>
      <c r="D66" s="297">
        <v>0</v>
      </c>
      <c r="E66" s="293" t="s">
        <v>5656</v>
      </c>
      <c r="F66" s="293" t="s">
        <v>5656</v>
      </c>
      <c r="G66" s="298">
        <v>44837.583333333336</v>
      </c>
      <c r="H66" s="298">
        <v>44837.583333333336</v>
      </c>
      <c r="I66" s="293" t="s">
        <v>5657</v>
      </c>
      <c r="J66" s="297">
        <v>0</v>
      </c>
      <c r="K66" s="297">
        <v>0</v>
      </c>
      <c r="L66" s="297">
        <v>1</v>
      </c>
      <c r="M66" s="297">
        <v>0</v>
      </c>
      <c r="N66" s="247">
        <v>1244</v>
      </c>
    </row>
    <row r="67" spans="1:14">
      <c r="A67" s="296">
        <v>20</v>
      </c>
      <c r="B67" s="294">
        <f>ambulatorio!A67</f>
        <v>4092521</v>
      </c>
      <c r="C67" s="293" t="str">
        <f>TRIM(ambulatorio!B67)&amp;" - "&amp;TRIM(ambulatorio!C67)&amp;" - "&amp;TRIM(ambulatorio!D67)&amp;" - "&amp;TRIM(ambulatorio!E67)</f>
        <v>aciclovir - 400 mg comp.x 20 - POVIRAL - Roemmers</v>
      </c>
      <c r="D67" s="297">
        <v>0</v>
      </c>
      <c r="E67" s="293" t="s">
        <v>5656</v>
      </c>
      <c r="F67" s="293" t="s">
        <v>5656</v>
      </c>
      <c r="G67" s="298">
        <v>44837.583333333336</v>
      </c>
      <c r="H67" s="298">
        <v>44837.583333333336</v>
      </c>
      <c r="I67" s="293" t="s">
        <v>5657</v>
      </c>
      <c r="J67" s="297">
        <v>0</v>
      </c>
      <c r="K67" s="297">
        <v>0</v>
      </c>
      <c r="L67" s="297">
        <v>1</v>
      </c>
      <c r="M67" s="297">
        <v>0</v>
      </c>
      <c r="N67" s="247">
        <v>1244</v>
      </c>
    </row>
    <row r="68" spans="1:14">
      <c r="A68" s="296">
        <v>20</v>
      </c>
      <c r="B68" s="294">
        <f>ambulatorio!A68</f>
        <v>2830941</v>
      </c>
      <c r="C68" s="293" t="str">
        <f>TRIM(ambulatorio!B68)&amp;" - "&amp;TRIM(ambulatorio!C68)&amp;" - "&amp;TRIM(ambulatorio!D68)&amp;" - "&amp;TRIM(ambulatorio!E68)</f>
        <v>aciclovir - cr.dérm.x 5 g - POVIRAL - Roemmers</v>
      </c>
      <c r="D68" s="297">
        <v>0</v>
      </c>
      <c r="E68" s="293" t="s">
        <v>5656</v>
      </c>
      <c r="F68" s="293" t="s">
        <v>5656</v>
      </c>
      <c r="G68" s="298">
        <v>44837.583333333336</v>
      </c>
      <c r="H68" s="298">
        <v>44837.583333333336</v>
      </c>
      <c r="I68" s="293" t="s">
        <v>5657</v>
      </c>
      <c r="J68" s="297">
        <v>0</v>
      </c>
      <c r="K68" s="297">
        <v>0</v>
      </c>
      <c r="L68" s="297">
        <v>1</v>
      </c>
      <c r="M68" s="297">
        <v>0</v>
      </c>
      <c r="N68" s="247">
        <v>1244</v>
      </c>
    </row>
    <row r="69" spans="1:14">
      <c r="A69" s="296">
        <v>20</v>
      </c>
      <c r="B69" s="294">
        <f>ambulatorio!A69</f>
        <v>5234531</v>
      </c>
      <c r="C69" s="293" t="str">
        <f>TRIM(ambulatorio!B69)&amp;" - "&amp;TRIM(ambulatorio!C69)&amp;" - "&amp;TRIM(ambulatorio!D69)&amp;" - "&amp;TRIM(ambulatorio!E69)</f>
        <v>aciclovir - 8% susp.fco.x 120 ml - XICLOVIR - Lazar</v>
      </c>
      <c r="D69" s="297">
        <v>0</v>
      </c>
      <c r="E69" s="293" t="s">
        <v>5656</v>
      </c>
      <c r="F69" s="293" t="s">
        <v>5656</v>
      </c>
      <c r="G69" s="298">
        <v>44837.583333333336</v>
      </c>
      <c r="H69" s="298">
        <v>44837.583333333336</v>
      </c>
      <c r="I69" s="293" t="s">
        <v>5657</v>
      </c>
      <c r="J69" s="297">
        <v>0</v>
      </c>
      <c r="K69" s="297">
        <v>0</v>
      </c>
      <c r="L69" s="297">
        <v>1</v>
      </c>
      <c r="M69" s="297">
        <v>0</v>
      </c>
      <c r="N69" s="247">
        <v>1244</v>
      </c>
    </row>
    <row r="70" spans="1:14">
      <c r="A70" s="296">
        <v>20</v>
      </c>
      <c r="B70" s="294">
        <f>ambulatorio!A70</f>
        <v>3245255</v>
      </c>
      <c r="C70" s="293" t="str">
        <f>TRIM(ambulatorio!B70)&amp;" - "&amp;TRIM(ambulatorio!C70)&amp;" - "&amp;TRIM(ambulatorio!D70)&amp;" - "&amp;TRIM(ambulatorio!E70)</f>
        <v>aciclovir - 200 mg comp.rec.x 30 - XICLOVIR - Lazar</v>
      </c>
      <c r="D70" s="297">
        <v>0</v>
      </c>
      <c r="E70" s="293" t="s">
        <v>5656</v>
      </c>
      <c r="F70" s="293" t="s">
        <v>5656</v>
      </c>
      <c r="G70" s="298">
        <v>44837.583333333336</v>
      </c>
      <c r="H70" s="298">
        <v>44837.583333333336</v>
      </c>
      <c r="I70" s="293" t="s">
        <v>5657</v>
      </c>
      <c r="J70" s="297">
        <v>0</v>
      </c>
      <c r="K70" s="297">
        <v>0</v>
      </c>
      <c r="L70" s="297">
        <v>1</v>
      </c>
      <c r="M70" s="297">
        <v>0</v>
      </c>
      <c r="N70" s="247">
        <v>1244</v>
      </c>
    </row>
    <row r="71" spans="1:14">
      <c r="A71" s="296">
        <v>20</v>
      </c>
      <c r="B71" s="294">
        <f>ambulatorio!A71</f>
        <v>4838421</v>
      </c>
      <c r="C71" s="293" t="str">
        <f>TRIM(ambulatorio!B71)&amp;" - "&amp;TRIM(ambulatorio!C71)&amp;" - "&amp;TRIM(ambulatorio!D71)&amp;" - "&amp;TRIM(ambulatorio!E71)</f>
        <v>aciclovir - 400 mg comp.rec.x 20 - XICLOVIR - Lazar</v>
      </c>
      <c r="D71" s="297">
        <v>0</v>
      </c>
      <c r="E71" s="293" t="s">
        <v>5656</v>
      </c>
      <c r="F71" s="293" t="s">
        <v>5656</v>
      </c>
      <c r="G71" s="298">
        <v>44837.583333333336</v>
      </c>
      <c r="H71" s="298">
        <v>44837.583333333336</v>
      </c>
      <c r="I71" s="293" t="s">
        <v>5657</v>
      </c>
      <c r="J71" s="297">
        <v>0</v>
      </c>
      <c r="K71" s="297">
        <v>0</v>
      </c>
      <c r="L71" s="297">
        <v>1</v>
      </c>
      <c r="M71" s="297">
        <v>0</v>
      </c>
      <c r="N71" s="247">
        <v>1244</v>
      </c>
    </row>
    <row r="72" spans="1:14">
      <c r="A72" s="296">
        <v>20</v>
      </c>
      <c r="B72" s="294">
        <f>ambulatorio!A72</f>
        <v>6264681</v>
      </c>
      <c r="C72" s="293" t="str">
        <f>TRIM(ambulatorio!B72)&amp;" - "&amp;TRIM(ambulatorio!C72)&amp;" - "&amp;TRIM(ambulatorio!D72)&amp;" - "&amp;TRIM(ambulatorio!E72)</f>
        <v>aciclovir - 5% crema x 5 g - XICLOVIR - Lazar</v>
      </c>
      <c r="D72" s="297">
        <v>0</v>
      </c>
      <c r="E72" s="293" t="s">
        <v>5656</v>
      </c>
      <c r="F72" s="293" t="s">
        <v>5656</v>
      </c>
      <c r="G72" s="298">
        <v>44837.583333333336</v>
      </c>
      <c r="H72" s="298">
        <v>44837.583333333336</v>
      </c>
      <c r="I72" s="293" t="s">
        <v>5657</v>
      </c>
      <c r="J72" s="297">
        <v>0</v>
      </c>
      <c r="K72" s="297">
        <v>0</v>
      </c>
      <c r="L72" s="297">
        <v>1</v>
      </c>
      <c r="M72" s="297">
        <v>0</v>
      </c>
      <c r="N72" s="247">
        <v>1244</v>
      </c>
    </row>
    <row r="73" spans="1:14">
      <c r="A73" s="296">
        <v>20</v>
      </c>
      <c r="B73" s="294">
        <f>ambulatorio!A73</f>
        <v>3245331</v>
      </c>
      <c r="C73" s="293" t="str">
        <f>TRIM(ambulatorio!B73)&amp;" - "&amp;TRIM(ambulatorio!C73)&amp;" - "&amp;TRIM(ambulatorio!D73)&amp;" - "&amp;TRIM(ambulatorio!E73)</f>
        <v>aciclovir - 5% ung.derm.x 5 g - XICLOVIR - Lazar</v>
      </c>
      <c r="D73" s="297">
        <v>0</v>
      </c>
      <c r="E73" s="293" t="s">
        <v>5656</v>
      </c>
      <c r="F73" s="293" t="s">
        <v>5656</v>
      </c>
      <c r="G73" s="298">
        <v>44837.583333333336</v>
      </c>
      <c r="H73" s="298">
        <v>44837.583333333336</v>
      </c>
      <c r="I73" s="293" t="s">
        <v>5657</v>
      </c>
      <c r="J73" s="297">
        <v>0</v>
      </c>
      <c r="K73" s="297">
        <v>0</v>
      </c>
      <c r="L73" s="297">
        <v>1</v>
      </c>
      <c r="M73" s="297">
        <v>0</v>
      </c>
      <c r="N73" s="247">
        <v>1244</v>
      </c>
    </row>
    <row r="74" spans="1:14">
      <c r="A74" s="296">
        <v>20</v>
      </c>
      <c r="B74" s="294">
        <f>ambulatorio!A74</f>
        <v>4059032</v>
      </c>
      <c r="C74" s="293" t="str">
        <f>TRIM(ambulatorio!B74)&amp;" - "&amp;TRIM(ambulatorio!C74)&amp;" - "&amp;TRIM(ambulatorio!D74)&amp;" - "&amp;TRIM(ambulatorio!E74)</f>
        <v>aciclovir - comp.x 40 - XICLOVIR 800 - Lazar</v>
      </c>
      <c r="D74" s="297">
        <v>0</v>
      </c>
      <c r="E74" s="293" t="s">
        <v>5656</v>
      </c>
      <c r="F74" s="293" t="s">
        <v>5656</v>
      </c>
      <c r="G74" s="298">
        <v>44837.583333333336</v>
      </c>
      <c r="H74" s="298">
        <v>44837.583333333336</v>
      </c>
      <c r="I74" s="293" t="s">
        <v>5657</v>
      </c>
      <c r="J74" s="297">
        <v>0</v>
      </c>
      <c r="K74" s="297">
        <v>0</v>
      </c>
      <c r="L74" s="297">
        <v>1</v>
      </c>
      <c r="M74" s="297">
        <v>0</v>
      </c>
      <c r="N74" s="247">
        <v>1244</v>
      </c>
    </row>
    <row r="75" spans="1:14">
      <c r="A75" s="296">
        <v>20</v>
      </c>
      <c r="B75" s="294">
        <f>ambulatorio!A75</f>
        <v>4059031</v>
      </c>
      <c r="C75" s="293" t="str">
        <f>TRIM(ambulatorio!B75)&amp;" - "&amp;TRIM(ambulatorio!C75)&amp;" - "&amp;TRIM(ambulatorio!D75)&amp;" - "&amp;TRIM(ambulatorio!E75)</f>
        <v>aciclovir - comp.x 20 - XICLOVIR 800 - Lazar</v>
      </c>
      <c r="D75" s="297">
        <v>0</v>
      </c>
      <c r="E75" s="293" t="s">
        <v>5656</v>
      </c>
      <c r="F75" s="293" t="s">
        <v>5656</v>
      </c>
      <c r="G75" s="298">
        <v>44837.583333333336</v>
      </c>
      <c r="H75" s="298">
        <v>44837.583333333336</v>
      </c>
      <c r="I75" s="293" t="s">
        <v>5657</v>
      </c>
      <c r="J75" s="297">
        <v>0</v>
      </c>
      <c r="K75" s="297">
        <v>0</v>
      </c>
      <c r="L75" s="297">
        <v>1</v>
      </c>
      <c r="M75" s="297">
        <v>0</v>
      </c>
      <c r="N75" s="247">
        <v>1244</v>
      </c>
    </row>
    <row r="76" spans="1:14">
      <c r="A76" s="296">
        <v>20</v>
      </c>
      <c r="B76" s="294">
        <f>ambulatorio!A76</f>
        <v>2923501</v>
      </c>
      <c r="C76" s="293" t="str">
        <f>TRIM(ambulatorio!B76)&amp;" - "&amp;TRIM(ambulatorio!C76)&amp;" - "&amp;TRIM(ambulatorio!D76)&amp;" - "&amp;TRIM(ambulatorio!E76)</f>
        <v>aciclovir - cr.x 10 g - ZOVIRAX - GlaxoSmithKline</v>
      </c>
      <c r="D76" s="297">
        <v>0</v>
      </c>
      <c r="E76" s="293" t="s">
        <v>5656</v>
      </c>
      <c r="F76" s="293" t="s">
        <v>5656</v>
      </c>
      <c r="G76" s="298">
        <v>44837.583333333336</v>
      </c>
      <c r="H76" s="298">
        <v>44837.583333333336</v>
      </c>
      <c r="I76" s="293" t="s">
        <v>5657</v>
      </c>
      <c r="J76" s="297">
        <v>0</v>
      </c>
      <c r="K76" s="297">
        <v>0</v>
      </c>
      <c r="L76" s="297">
        <v>1</v>
      </c>
      <c r="M76" s="297">
        <v>0</v>
      </c>
      <c r="N76" s="247">
        <v>1244</v>
      </c>
    </row>
    <row r="77" spans="1:14">
      <c r="A77" s="296">
        <v>20</v>
      </c>
      <c r="B77" s="294">
        <f>ambulatorio!A77</f>
        <v>3913182</v>
      </c>
      <c r="C77" s="293" t="str">
        <f>TRIM(ambulatorio!B77)&amp;" - "&amp;TRIM(ambulatorio!C77)&amp;" - "&amp;TRIM(ambulatorio!D77)&amp;" - "&amp;TRIM(ambulatorio!E77)</f>
        <v>acido valproico - jbe.x 120 ml - EXIBRAL - Bag¢</v>
      </c>
      <c r="D77" s="297">
        <v>0</v>
      </c>
      <c r="E77" s="293" t="s">
        <v>5656</v>
      </c>
      <c r="F77" s="293" t="s">
        <v>5656</v>
      </c>
      <c r="G77" s="298">
        <v>44837.583333333336</v>
      </c>
      <c r="H77" s="298">
        <v>44837.583333333336</v>
      </c>
      <c r="I77" s="293" t="s">
        <v>5657</v>
      </c>
      <c r="J77" s="297">
        <v>0</v>
      </c>
      <c r="K77" s="297">
        <v>0</v>
      </c>
      <c r="L77" s="297">
        <v>1</v>
      </c>
      <c r="M77" s="297">
        <v>0</v>
      </c>
      <c r="N77" s="247">
        <v>1244</v>
      </c>
    </row>
    <row r="78" spans="1:14">
      <c r="A78" s="296">
        <v>20</v>
      </c>
      <c r="B78" s="294">
        <f>ambulatorio!A78</f>
        <v>3099993</v>
      </c>
      <c r="C78" s="293" t="str">
        <f>TRIM(ambulatorio!B78)&amp;" - "&amp;TRIM(ambulatorio!C78)&amp;" - "&amp;TRIM(ambulatorio!D78)&amp;" - "&amp;TRIM(ambulatorio!E78)</f>
        <v>acido valproico - jbe.x 120 ml - LOGICAL - Teva argentina</v>
      </c>
      <c r="D78" s="297">
        <v>0</v>
      </c>
      <c r="E78" s="293" t="s">
        <v>5656</v>
      </c>
      <c r="F78" s="293" t="s">
        <v>5656</v>
      </c>
      <c r="G78" s="298">
        <v>44837.583333333336</v>
      </c>
      <c r="H78" s="298">
        <v>44837.583333333336</v>
      </c>
      <c r="I78" s="293" t="s">
        <v>5657</v>
      </c>
      <c r="J78" s="297">
        <v>0</v>
      </c>
      <c r="K78" s="297">
        <v>0</v>
      </c>
      <c r="L78" s="297">
        <v>1</v>
      </c>
      <c r="M78" s="297">
        <v>0</v>
      </c>
      <c r="N78" s="247">
        <v>1244</v>
      </c>
    </row>
    <row r="79" spans="1:14">
      <c r="A79" s="296">
        <v>20</v>
      </c>
      <c r="B79" s="294">
        <f>ambulatorio!A79</f>
        <v>2554732</v>
      </c>
      <c r="C79" s="293" t="str">
        <f>TRIM(ambulatorio!B79)&amp;" - "&amp;TRIM(ambulatorio!C79)&amp;" - "&amp;TRIM(ambulatorio!D79)&amp;" - "&amp;TRIM(ambulatorio!E79)</f>
        <v>acido valproico - caps.x 50 - DEPAKENE - Abbott EPD</v>
      </c>
      <c r="D79" s="297">
        <v>0</v>
      </c>
      <c r="E79" s="293" t="s">
        <v>5656</v>
      </c>
      <c r="F79" s="293" t="s">
        <v>5656</v>
      </c>
      <c r="G79" s="298">
        <v>44837.583333333336</v>
      </c>
      <c r="H79" s="298">
        <v>44837.583333333336</v>
      </c>
      <c r="I79" s="293" t="s">
        <v>5657</v>
      </c>
      <c r="J79" s="297">
        <v>0</v>
      </c>
      <c r="K79" s="297">
        <v>0</v>
      </c>
      <c r="L79" s="297">
        <v>1</v>
      </c>
      <c r="M79" s="297">
        <v>0</v>
      </c>
      <c r="N79" s="247">
        <v>1244</v>
      </c>
    </row>
    <row r="80" spans="1:14">
      <c r="A80" s="296">
        <v>20</v>
      </c>
      <c r="B80" s="294">
        <f>ambulatorio!A80</f>
        <v>2654801</v>
      </c>
      <c r="C80" s="293" t="str">
        <f>TRIM(ambulatorio!B80)&amp;" - "&amp;TRIM(ambulatorio!C80)&amp;" - "&amp;TRIM(ambulatorio!D80)&amp;" - "&amp;TRIM(ambulatorio!E80)</f>
        <v>acido valproico - jbe.x 120 ml - DEPAKENE - Abbott EPD</v>
      </c>
      <c r="D80" s="297">
        <v>0</v>
      </c>
      <c r="E80" s="293" t="s">
        <v>5656</v>
      </c>
      <c r="F80" s="293" t="s">
        <v>5656</v>
      </c>
      <c r="G80" s="298">
        <v>44837.583333333336</v>
      </c>
      <c r="H80" s="298">
        <v>44837.583333333336</v>
      </c>
      <c r="I80" s="293" t="s">
        <v>5657</v>
      </c>
      <c r="J80" s="297">
        <v>0</v>
      </c>
      <c r="K80" s="297">
        <v>0</v>
      </c>
      <c r="L80" s="297">
        <v>1</v>
      </c>
      <c r="M80" s="297">
        <v>0</v>
      </c>
      <c r="N80" s="247">
        <v>1244</v>
      </c>
    </row>
    <row r="81" spans="1:14">
      <c r="A81" s="296">
        <v>20</v>
      </c>
      <c r="B81" s="294">
        <f>ambulatorio!A81</f>
        <v>3105404</v>
      </c>
      <c r="C81" s="293" t="str">
        <f>TRIM(ambulatorio!B81)&amp;" - "&amp;TRIM(ambulatorio!C81)&amp;" - "&amp;TRIM(ambulatorio!D81)&amp;" - "&amp;TRIM(ambulatorio!E81)</f>
        <v>acitretina - 25 mg caps.x 30 - NEOTIGASON - Teva argentina (Ex Ivax)</v>
      </c>
      <c r="D81" s="297">
        <v>0</v>
      </c>
      <c r="E81" s="293" t="s">
        <v>5656</v>
      </c>
      <c r="F81" s="293" t="s">
        <v>5656</v>
      </c>
      <c r="G81" s="298">
        <v>44837.583333333336</v>
      </c>
      <c r="H81" s="298">
        <v>44837.583333333336</v>
      </c>
      <c r="I81" s="293" t="s">
        <v>5657</v>
      </c>
      <c r="J81" s="297">
        <v>0</v>
      </c>
      <c r="K81" s="297">
        <v>0</v>
      </c>
      <c r="L81" s="297">
        <v>1</v>
      </c>
      <c r="M81" s="297">
        <v>0</v>
      </c>
      <c r="N81" s="247">
        <v>1244</v>
      </c>
    </row>
    <row r="82" spans="1:14">
      <c r="A82" s="296">
        <v>20</v>
      </c>
      <c r="B82" s="294">
        <f>ambulatorio!A82</f>
        <v>3105324</v>
      </c>
      <c r="C82" s="293" t="str">
        <f>TRIM(ambulatorio!B82)&amp;" - "&amp;TRIM(ambulatorio!C82)&amp;" - "&amp;TRIM(ambulatorio!D82)&amp;" - "&amp;TRIM(ambulatorio!E82)</f>
        <v>acitretina - 10 mg caps.x 30 - NEOTIGASON - Teva argentina (Ex Ivax)</v>
      </c>
      <c r="D82" s="297">
        <v>0</v>
      </c>
      <c r="E82" s="293" t="s">
        <v>5656</v>
      </c>
      <c r="F82" s="293" t="s">
        <v>5656</v>
      </c>
      <c r="G82" s="298">
        <v>44837.583333333336</v>
      </c>
      <c r="H82" s="298">
        <v>44837.583333333336</v>
      </c>
      <c r="I82" s="293" t="s">
        <v>5657</v>
      </c>
      <c r="J82" s="297">
        <v>0</v>
      </c>
      <c r="K82" s="297">
        <v>0</v>
      </c>
      <c r="L82" s="297">
        <v>1</v>
      </c>
      <c r="M82" s="297">
        <v>0</v>
      </c>
      <c r="N82" s="247">
        <v>1244</v>
      </c>
    </row>
    <row r="83" spans="1:14">
      <c r="A83" s="296">
        <v>20</v>
      </c>
      <c r="B83" s="294">
        <f>ambulatorio!A83</f>
        <v>5124202</v>
      </c>
      <c r="C83" s="293" t="str">
        <f>TRIM(ambulatorio!B83)&amp;" - "&amp;TRIM(ambulatorio!C83)&amp;" - "&amp;TRIM(ambulatorio!D83)&amp;" - "&amp;TRIM(ambulatorio!E83)</f>
        <v>alendronato - 70 mg comp.x 8 - ACTIMAX - Siegfried</v>
      </c>
      <c r="D83" s="297">
        <v>0</v>
      </c>
      <c r="E83" s="293" t="s">
        <v>5656</v>
      </c>
      <c r="F83" s="293" t="s">
        <v>5656</v>
      </c>
      <c r="G83" s="298">
        <v>44837.583333333336</v>
      </c>
      <c r="H83" s="298">
        <v>44837.583333333336</v>
      </c>
      <c r="I83" s="293" t="s">
        <v>5657</v>
      </c>
      <c r="J83" s="297">
        <v>0</v>
      </c>
      <c r="K83" s="297">
        <v>0</v>
      </c>
      <c r="L83" s="297">
        <v>1</v>
      </c>
      <c r="M83" s="297">
        <v>0</v>
      </c>
      <c r="N83" s="247">
        <v>1244</v>
      </c>
    </row>
    <row r="84" spans="1:14">
      <c r="A84" s="296">
        <v>20</v>
      </c>
      <c r="B84" s="294">
        <f>ambulatorio!A84</f>
        <v>5124201</v>
      </c>
      <c r="C84" s="293" t="str">
        <f>TRIM(ambulatorio!B84)&amp;" - "&amp;TRIM(ambulatorio!C84)&amp;" - "&amp;TRIM(ambulatorio!D84)&amp;" - "&amp;TRIM(ambulatorio!E84)</f>
        <v>alendronato - 70 mg comp.x 4 - ACTIMAX - Siegfried</v>
      </c>
      <c r="D84" s="297">
        <v>0</v>
      </c>
      <c r="E84" s="293" t="s">
        <v>5656</v>
      </c>
      <c r="F84" s="293" t="s">
        <v>5656</v>
      </c>
      <c r="G84" s="298">
        <v>44837.583333333336</v>
      </c>
      <c r="H84" s="298">
        <v>44837.583333333336</v>
      </c>
      <c r="I84" s="293" t="s">
        <v>5657</v>
      </c>
      <c r="J84" s="297">
        <v>0</v>
      </c>
      <c r="K84" s="297">
        <v>0</v>
      </c>
      <c r="L84" s="297">
        <v>1</v>
      </c>
      <c r="M84" s="297">
        <v>0</v>
      </c>
      <c r="N84" s="247">
        <v>1244</v>
      </c>
    </row>
    <row r="85" spans="1:14">
      <c r="A85" s="296">
        <v>20</v>
      </c>
      <c r="B85" s="294">
        <f>ambulatorio!A85</f>
        <v>4974972</v>
      </c>
      <c r="C85" s="293" t="str">
        <f>TRIM(ambulatorio!B85)&amp;" - "&amp;TRIM(ambulatorio!C85)&amp;" - "&amp;TRIM(ambulatorio!D85)&amp;" - "&amp;TRIM(ambulatorio!E85)</f>
        <v>alendronato - 70 mg comp.x 8 - ALENATO - Siegfried</v>
      </c>
      <c r="D85" s="297">
        <v>0</v>
      </c>
      <c r="E85" s="293" t="s">
        <v>5656</v>
      </c>
      <c r="F85" s="293" t="s">
        <v>5656</v>
      </c>
      <c r="G85" s="298">
        <v>44837.583333333336</v>
      </c>
      <c r="H85" s="298">
        <v>44837.583333333336</v>
      </c>
      <c r="I85" s="293" t="s">
        <v>5657</v>
      </c>
      <c r="J85" s="297">
        <v>0</v>
      </c>
      <c r="K85" s="297">
        <v>0</v>
      </c>
      <c r="L85" s="297">
        <v>1</v>
      </c>
      <c r="M85" s="297">
        <v>0</v>
      </c>
      <c r="N85" s="247">
        <v>1244</v>
      </c>
    </row>
    <row r="86" spans="1:14">
      <c r="A86" s="296">
        <v>20</v>
      </c>
      <c r="B86" s="294">
        <f>ambulatorio!A86</f>
        <v>4974973</v>
      </c>
      <c r="C86" s="293" t="str">
        <f>TRIM(ambulatorio!B86)&amp;" - "&amp;TRIM(ambulatorio!C86)&amp;" - "&amp;TRIM(ambulatorio!D86)&amp;" - "&amp;TRIM(ambulatorio!E86)</f>
        <v>alendronato - 70 mg comp.x 4 - ALENATO - Siegfried</v>
      </c>
      <c r="D86" s="297">
        <v>0</v>
      </c>
      <c r="E86" s="293" t="s">
        <v>5656</v>
      </c>
      <c r="F86" s="293" t="s">
        <v>5656</v>
      </c>
      <c r="G86" s="298">
        <v>44837.583333333336</v>
      </c>
      <c r="H86" s="298">
        <v>44837.583333333336</v>
      </c>
      <c r="I86" s="293" t="s">
        <v>5657</v>
      </c>
      <c r="J86" s="297">
        <v>0</v>
      </c>
      <c r="K86" s="297">
        <v>0</v>
      </c>
      <c r="L86" s="297">
        <v>1</v>
      </c>
      <c r="M86" s="297">
        <v>0</v>
      </c>
      <c r="N86" s="247">
        <v>1244</v>
      </c>
    </row>
    <row r="87" spans="1:14">
      <c r="A87" s="296">
        <v>20</v>
      </c>
      <c r="B87" s="294">
        <f>ambulatorio!A87</f>
        <v>5785131</v>
      </c>
      <c r="C87" s="293" t="str">
        <f>TRIM(ambulatorio!B87)&amp;" - "&amp;TRIM(ambulatorio!C87)&amp;" - "&amp;TRIM(ambulatorio!D87)&amp;" - "&amp;TRIM(ambulatorio!E87)</f>
        <v>alendronato - 70 mg comp.x 4 - ALENDRONATO - Lepetit</v>
      </c>
      <c r="D87" s="297">
        <v>0</v>
      </c>
      <c r="E87" s="293" t="s">
        <v>5656</v>
      </c>
      <c r="F87" s="293" t="s">
        <v>5656</v>
      </c>
      <c r="G87" s="298">
        <v>44837.583333333336</v>
      </c>
      <c r="H87" s="298">
        <v>44837.583333333336</v>
      </c>
      <c r="I87" s="293" t="s">
        <v>5657</v>
      </c>
      <c r="J87" s="297">
        <v>0</v>
      </c>
      <c r="K87" s="297">
        <v>0</v>
      </c>
      <c r="L87" s="297">
        <v>1</v>
      </c>
      <c r="M87" s="297">
        <v>0</v>
      </c>
      <c r="N87" s="247">
        <v>1244</v>
      </c>
    </row>
    <row r="88" spans="1:14">
      <c r="A88" s="296">
        <v>20</v>
      </c>
      <c r="B88" s="294">
        <f>ambulatorio!A88</f>
        <v>4895771</v>
      </c>
      <c r="C88" s="293" t="str">
        <f>TRIM(ambulatorio!B88)&amp;" - "&amp;TRIM(ambulatorio!C88)&amp;" - "&amp;TRIM(ambulatorio!D88)&amp;" - "&amp;TRIM(ambulatorio!E88)</f>
        <v>alendronato - 70 mg comp.x 4 - ARENDAL - Teva argentina (Ex Ivax)</v>
      </c>
      <c r="D88" s="297">
        <v>0</v>
      </c>
      <c r="E88" s="293" t="s">
        <v>5656</v>
      </c>
      <c r="F88" s="293" t="s">
        <v>5656</v>
      </c>
      <c r="G88" s="298">
        <v>44837.583333333336</v>
      </c>
      <c r="H88" s="298">
        <v>44837.583333333336</v>
      </c>
      <c r="I88" s="293" t="s">
        <v>5657</v>
      </c>
      <c r="J88" s="297">
        <v>0</v>
      </c>
      <c r="K88" s="297">
        <v>0</v>
      </c>
      <c r="L88" s="297">
        <v>1</v>
      </c>
      <c r="M88" s="297">
        <v>0</v>
      </c>
      <c r="N88" s="247">
        <v>1244</v>
      </c>
    </row>
    <row r="89" spans="1:14">
      <c r="A89" s="296">
        <v>20</v>
      </c>
      <c r="B89" s="294">
        <f>ambulatorio!A89</f>
        <v>4934791</v>
      </c>
      <c r="C89" s="293" t="str">
        <f>TRIM(ambulatorio!B89)&amp;" - "&amp;TRIM(ambulatorio!C89)&amp;" - "&amp;TRIM(ambulatorio!D89)&amp;" - "&amp;TRIM(ambulatorio!E89)</f>
        <v>alendronato - 70 mg comp.x 8 - BREK - Trb-Pharma</v>
      </c>
      <c r="D89" s="297">
        <v>0</v>
      </c>
      <c r="E89" s="293" t="s">
        <v>5656</v>
      </c>
      <c r="F89" s="293" t="s">
        <v>5656</v>
      </c>
      <c r="G89" s="298">
        <v>44837.583333333336</v>
      </c>
      <c r="H89" s="298">
        <v>44837.583333333336</v>
      </c>
      <c r="I89" s="293" t="s">
        <v>5657</v>
      </c>
      <c r="J89" s="297">
        <v>0</v>
      </c>
      <c r="K89" s="297">
        <v>0</v>
      </c>
      <c r="L89" s="297">
        <v>1</v>
      </c>
      <c r="M89" s="297">
        <v>0</v>
      </c>
      <c r="N89" s="247">
        <v>1244</v>
      </c>
    </row>
    <row r="90" spans="1:14">
      <c r="A90" s="296">
        <v>20</v>
      </c>
      <c r="B90" s="294">
        <f>ambulatorio!A90</f>
        <v>4934796</v>
      </c>
      <c r="C90" s="293" t="str">
        <f>TRIM(ambulatorio!B90)&amp;" - "&amp;TRIM(ambulatorio!C90)&amp;" - "&amp;TRIM(ambulatorio!D90)&amp;" - "&amp;TRIM(ambulatorio!E90)</f>
        <v>alendronato - 70 mg comp.x 4 - BREK - Trb-Pharma</v>
      </c>
      <c r="D90" s="297">
        <v>0</v>
      </c>
      <c r="E90" s="293" t="s">
        <v>5656</v>
      </c>
      <c r="F90" s="293" t="s">
        <v>5656</v>
      </c>
      <c r="G90" s="298">
        <v>44837.583333333336</v>
      </c>
      <c r="H90" s="298">
        <v>44837.583333333336</v>
      </c>
      <c r="I90" s="293" t="s">
        <v>5657</v>
      </c>
      <c r="J90" s="297">
        <v>0</v>
      </c>
      <c r="K90" s="297">
        <v>0</v>
      </c>
      <c r="L90" s="297">
        <v>1</v>
      </c>
      <c r="M90" s="297">
        <v>0</v>
      </c>
      <c r="N90" s="247">
        <v>1244</v>
      </c>
    </row>
    <row r="91" spans="1:14">
      <c r="A91" s="296">
        <v>20</v>
      </c>
      <c r="B91" s="294">
        <f>ambulatorio!A91</f>
        <v>5203272</v>
      </c>
      <c r="C91" s="293" t="str">
        <f>TRIM(ambulatorio!B91)&amp;" - "&amp;TRIM(ambulatorio!C91)&amp;" - "&amp;TRIM(ambulatorio!D91)&amp;" - "&amp;TRIM(ambulatorio!E91)</f>
        <v>alendronato - 70 mg comp.x 8 - FINDECLIN - Finadiet</v>
      </c>
      <c r="D91" s="297">
        <v>0</v>
      </c>
      <c r="E91" s="293" t="s">
        <v>5656</v>
      </c>
      <c r="F91" s="293" t="s">
        <v>5656</v>
      </c>
      <c r="G91" s="298">
        <v>44837.583333333336</v>
      </c>
      <c r="H91" s="298">
        <v>44837.583333333336</v>
      </c>
      <c r="I91" s="293" t="s">
        <v>5657</v>
      </c>
      <c r="J91" s="297">
        <v>0</v>
      </c>
      <c r="K91" s="297">
        <v>0</v>
      </c>
      <c r="L91" s="297">
        <v>1</v>
      </c>
      <c r="M91" s="297">
        <v>0</v>
      </c>
      <c r="N91" s="247">
        <v>1244</v>
      </c>
    </row>
    <row r="92" spans="1:14">
      <c r="A92" s="296">
        <v>20</v>
      </c>
      <c r="B92" s="294">
        <f>ambulatorio!A92</f>
        <v>5203271</v>
      </c>
      <c r="C92" s="293" t="str">
        <f>TRIM(ambulatorio!B92)&amp;" - "&amp;TRIM(ambulatorio!C92)&amp;" - "&amp;TRIM(ambulatorio!D92)&amp;" - "&amp;TRIM(ambulatorio!E92)</f>
        <v>alendronato - 70 mg comp.x 4 - FINDECLIN - Finadiet</v>
      </c>
      <c r="D92" s="297">
        <v>0</v>
      </c>
      <c r="E92" s="293" t="s">
        <v>5656</v>
      </c>
      <c r="F92" s="293" t="s">
        <v>5656</v>
      </c>
      <c r="G92" s="298">
        <v>44837.583333333336</v>
      </c>
      <c r="H92" s="298">
        <v>44837.583333333336</v>
      </c>
      <c r="I92" s="293" t="s">
        <v>5657</v>
      </c>
      <c r="J92" s="297">
        <v>0</v>
      </c>
      <c r="K92" s="297">
        <v>0</v>
      </c>
      <c r="L92" s="297">
        <v>1</v>
      </c>
      <c r="M92" s="297">
        <v>0</v>
      </c>
      <c r="N92" s="247">
        <v>1244</v>
      </c>
    </row>
    <row r="93" spans="1:14">
      <c r="A93" s="296">
        <v>20</v>
      </c>
      <c r="B93" s="294">
        <f>ambulatorio!A93</f>
        <v>4871092</v>
      </c>
      <c r="C93" s="293" t="str">
        <f>TRIM(ambulatorio!B93)&amp;" - "&amp;TRIM(ambulatorio!C93)&amp;" - "&amp;TRIM(ambulatorio!D93)&amp;" - "&amp;TRIM(ambulatorio!E93)</f>
        <v>alendronato - 70 mg comp.x 4 - MARVIL - Gador</v>
      </c>
      <c r="D93" s="297">
        <v>0</v>
      </c>
      <c r="E93" s="293" t="s">
        <v>5656</v>
      </c>
      <c r="F93" s="293" t="s">
        <v>5656</v>
      </c>
      <c r="G93" s="298">
        <v>44837.583333333336</v>
      </c>
      <c r="H93" s="298">
        <v>44837.583333333336</v>
      </c>
      <c r="I93" s="293" t="s">
        <v>5657</v>
      </c>
      <c r="J93" s="297">
        <v>0</v>
      </c>
      <c r="K93" s="297">
        <v>0</v>
      </c>
      <c r="L93" s="297">
        <v>1</v>
      </c>
      <c r="M93" s="297">
        <v>0</v>
      </c>
      <c r="N93" s="247">
        <v>1244</v>
      </c>
    </row>
    <row r="94" spans="1:14">
      <c r="A94" s="296">
        <v>20</v>
      </c>
      <c r="B94" s="294">
        <f>ambulatorio!A94</f>
        <v>5137411</v>
      </c>
      <c r="C94" s="293" t="str">
        <f>TRIM(ambulatorio!B94)&amp;" - "&amp;TRIM(ambulatorio!C94)&amp;" - "&amp;TRIM(ambulatorio!D94)&amp;" - "&amp;TRIM(ambulatorio!E94)</f>
        <v>alendronato - 70 mg comp.x 4 - OSTEOFENE - Rontag</v>
      </c>
      <c r="D94" s="297">
        <v>0</v>
      </c>
      <c r="E94" s="293" t="s">
        <v>5656</v>
      </c>
      <c r="F94" s="293" t="s">
        <v>5656</v>
      </c>
      <c r="G94" s="298">
        <v>44837.583333333336</v>
      </c>
      <c r="H94" s="298">
        <v>44837.583333333336</v>
      </c>
      <c r="I94" s="293" t="s">
        <v>5657</v>
      </c>
      <c r="J94" s="297">
        <v>0</v>
      </c>
      <c r="K94" s="297">
        <v>0</v>
      </c>
      <c r="L94" s="297">
        <v>1</v>
      </c>
      <c r="M94" s="297">
        <v>0</v>
      </c>
      <c r="N94" s="247">
        <v>1244</v>
      </c>
    </row>
    <row r="95" spans="1:14">
      <c r="A95" s="296">
        <v>20</v>
      </c>
      <c r="B95" s="294">
        <f>ambulatorio!A95</f>
        <v>4857071</v>
      </c>
      <c r="C95" s="293" t="str">
        <f>TRIM(ambulatorio!B95)&amp;" - "&amp;TRIM(ambulatorio!C95)&amp;" - "&amp;TRIM(ambulatorio!D95)&amp;" - "&amp;TRIM(ambulatorio!E95)</f>
        <v>alendronato - 70 mg comp.x 4 - REGENESIS - Phoenix-Elea</v>
      </c>
      <c r="D95" s="297">
        <v>0</v>
      </c>
      <c r="E95" s="293" t="s">
        <v>5656</v>
      </c>
      <c r="F95" s="293" t="s">
        <v>5656</v>
      </c>
      <c r="G95" s="298">
        <v>44837.583333333336</v>
      </c>
      <c r="H95" s="298">
        <v>44837.583333333336</v>
      </c>
      <c r="I95" s="293" t="s">
        <v>5657</v>
      </c>
      <c r="J95" s="297">
        <v>0</v>
      </c>
      <c r="K95" s="297">
        <v>0</v>
      </c>
      <c r="L95" s="297">
        <v>1</v>
      </c>
      <c r="M95" s="297">
        <v>0</v>
      </c>
      <c r="N95" s="247">
        <v>1244</v>
      </c>
    </row>
    <row r="96" spans="1:14">
      <c r="A96" s="296">
        <v>20</v>
      </c>
      <c r="B96" s="294">
        <f>ambulatorio!A96</f>
        <v>5002611</v>
      </c>
      <c r="C96" s="293" t="str">
        <f>TRIM(ambulatorio!B96)&amp;" - "&amp;TRIM(ambulatorio!C96)&amp;" - "&amp;TRIM(ambulatorio!D96)&amp;" - "&amp;TRIM(ambulatorio!E96)</f>
        <v>alendronato - 70 mg comp.x 4 - SILIDRAL 70 - Spedrog Caillon</v>
      </c>
      <c r="D96" s="297">
        <v>0</v>
      </c>
      <c r="E96" s="293" t="s">
        <v>5656</v>
      </c>
      <c r="F96" s="293" t="s">
        <v>5656</v>
      </c>
      <c r="G96" s="298">
        <v>44837.583333333336</v>
      </c>
      <c r="H96" s="298">
        <v>44837.583333333336</v>
      </c>
      <c r="I96" s="293" t="s">
        <v>5657</v>
      </c>
      <c r="J96" s="297">
        <v>0</v>
      </c>
      <c r="K96" s="297">
        <v>0</v>
      </c>
      <c r="L96" s="297">
        <v>1</v>
      </c>
      <c r="M96" s="297">
        <v>0</v>
      </c>
      <c r="N96" s="247">
        <v>1244</v>
      </c>
    </row>
    <row r="97" spans="1:14">
      <c r="A97" s="296">
        <v>20</v>
      </c>
      <c r="B97" s="294">
        <f>ambulatorio!A97</f>
        <v>676126</v>
      </c>
      <c r="C97" s="293" t="str">
        <f>TRIM(ambulatorio!B97)&amp;" - "&amp;TRIM(ambulatorio!C97)&amp;" - "&amp;TRIM(ambulatorio!D97)&amp;" - "&amp;TRIM(ambulatorio!E97)</f>
        <v>alfametildopa - 250 mg comp.rec.x 30 - ALDOMET - Aspen Argentina</v>
      </c>
      <c r="D97" s="297">
        <v>0</v>
      </c>
      <c r="E97" s="293" t="s">
        <v>5656</v>
      </c>
      <c r="F97" s="293" t="s">
        <v>5656</v>
      </c>
      <c r="G97" s="298">
        <v>44837.583333333336</v>
      </c>
      <c r="H97" s="298">
        <v>44837.583333333336</v>
      </c>
      <c r="I97" s="293" t="s">
        <v>5657</v>
      </c>
      <c r="J97" s="297">
        <v>0</v>
      </c>
      <c r="K97" s="297">
        <v>0</v>
      </c>
      <c r="L97" s="297">
        <v>1</v>
      </c>
      <c r="M97" s="297">
        <v>0</v>
      </c>
      <c r="N97" s="247">
        <v>1244</v>
      </c>
    </row>
    <row r="98" spans="1:14">
      <c r="A98" s="296">
        <v>20</v>
      </c>
      <c r="B98" s="294">
        <f>ambulatorio!A98</f>
        <v>1703403</v>
      </c>
      <c r="C98" s="293" t="str">
        <f>TRIM(ambulatorio!B98)&amp;" - "&amp;TRIM(ambulatorio!C98)&amp;" - "&amp;TRIM(ambulatorio!D98)&amp;" - "&amp;TRIM(ambulatorio!E98)</f>
        <v>alfametildopa - 500 mg comp.rec.x 30 - ALDOMET - Aspen Argentina</v>
      </c>
      <c r="D98" s="297">
        <v>0</v>
      </c>
      <c r="E98" s="293" t="s">
        <v>5656</v>
      </c>
      <c r="F98" s="293" t="s">
        <v>5656</v>
      </c>
      <c r="G98" s="298">
        <v>44837.583333333336</v>
      </c>
      <c r="H98" s="298">
        <v>44837.583333333336</v>
      </c>
      <c r="I98" s="293" t="s">
        <v>5657</v>
      </c>
      <c r="J98" s="297">
        <v>0</v>
      </c>
      <c r="K98" s="297">
        <v>0</v>
      </c>
      <c r="L98" s="297">
        <v>1</v>
      </c>
      <c r="M98" s="297">
        <v>0</v>
      </c>
      <c r="N98" s="247">
        <v>1244</v>
      </c>
    </row>
    <row r="99" spans="1:14">
      <c r="A99" s="296">
        <v>20</v>
      </c>
      <c r="B99" s="294">
        <f>ambulatorio!A99</f>
        <v>3115644</v>
      </c>
      <c r="C99" s="293" t="str">
        <f>TRIM(ambulatorio!B99)&amp;" - "&amp;TRIM(ambulatorio!C99)&amp;" - "&amp;TRIM(ambulatorio!D99)&amp;" - "&amp;TRIM(ambulatorio!E99)</f>
        <v>allopurinol - 100 mg comp.x 30 - ALLOPURINOL 100 CRAVERI - Craveri</v>
      </c>
      <c r="D99" s="297">
        <v>0</v>
      </c>
      <c r="E99" s="293" t="s">
        <v>5656</v>
      </c>
      <c r="F99" s="293" t="s">
        <v>5656</v>
      </c>
      <c r="G99" s="298">
        <v>44837.583333333336</v>
      </c>
      <c r="H99" s="298">
        <v>44837.583333333336</v>
      </c>
      <c r="I99" s="293" t="s">
        <v>5657</v>
      </c>
      <c r="J99" s="297">
        <v>0</v>
      </c>
      <c r="K99" s="297">
        <v>0</v>
      </c>
      <c r="L99" s="297">
        <v>1</v>
      </c>
      <c r="M99" s="297">
        <v>0</v>
      </c>
      <c r="N99" s="247">
        <v>1244</v>
      </c>
    </row>
    <row r="100" spans="1:14">
      <c r="A100" s="296">
        <v>20</v>
      </c>
      <c r="B100" s="294">
        <f>ambulatorio!A100</f>
        <v>3115645</v>
      </c>
      <c r="C100" s="293" t="str">
        <f>TRIM(ambulatorio!B100)&amp;" - "&amp;TRIM(ambulatorio!C100)&amp;" - "&amp;TRIM(ambulatorio!D100)&amp;" - "&amp;TRIM(ambulatorio!E100)</f>
        <v>allopurinol - 100 mg comp.x 60 - ALLOPURINOL 100 CRAVERI - Craveri</v>
      </c>
      <c r="D100" s="297">
        <v>0</v>
      </c>
      <c r="E100" s="293" t="s">
        <v>5656</v>
      </c>
      <c r="F100" s="293" t="s">
        <v>5656</v>
      </c>
      <c r="G100" s="298">
        <v>44837.583333333336</v>
      </c>
      <c r="H100" s="298">
        <v>44837.583333333336</v>
      </c>
      <c r="I100" s="293" t="s">
        <v>5657</v>
      </c>
      <c r="J100" s="297">
        <v>0</v>
      </c>
      <c r="K100" s="297">
        <v>0</v>
      </c>
      <c r="L100" s="297">
        <v>1</v>
      </c>
      <c r="M100" s="297">
        <v>0</v>
      </c>
      <c r="N100" s="247">
        <v>1244</v>
      </c>
    </row>
    <row r="101" spans="1:14">
      <c r="A101" s="296">
        <v>20</v>
      </c>
      <c r="B101" s="294">
        <f>ambulatorio!A101</f>
        <v>3115721</v>
      </c>
      <c r="C101" s="293" t="str">
        <f>TRIM(ambulatorio!B101)&amp;" - "&amp;TRIM(ambulatorio!C101)&amp;" - "&amp;TRIM(ambulatorio!D101)&amp;" - "&amp;TRIM(ambulatorio!E101)</f>
        <v>allopurinol - 300 mg comp.x 20 - ALLOPURINOL 300 CRAVERI - Craveri</v>
      </c>
      <c r="D101" s="297">
        <v>0</v>
      </c>
      <c r="E101" s="293" t="s">
        <v>5656</v>
      </c>
      <c r="F101" s="293" t="s">
        <v>5656</v>
      </c>
      <c r="G101" s="298">
        <v>44837.583333333336</v>
      </c>
      <c r="H101" s="298">
        <v>44837.583333333336</v>
      </c>
      <c r="I101" s="293" t="s">
        <v>5657</v>
      </c>
      <c r="J101" s="297">
        <v>0</v>
      </c>
      <c r="K101" s="297">
        <v>0</v>
      </c>
      <c r="L101" s="297">
        <v>1</v>
      </c>
      <c r="M101" s="297">
        <v>0</v>
      </c>
      <c r="N101" s="247">
        <v>1244</v>
      </c>
    </row>
    <row r="102" spans="1:14">
      <c r="A102" s="296">
        <v>20</v>
      </c>
      <c r="B102" s="294">
        <f>ambulatorio!A102</f>
        <v>3115724</v>
      </c>
      <c r="C102" s="293" t="str">
        <f>TRIM(ambulatorio!B102)&amp;" - "&amp;TRIM(ambulatorio!C102)&amp;" - "&amp;TRIM(ambulatorio!D102)&amp;" - "&amp;TRIM(ambulatorio!E102)</f>
        <v>allopurinol - 300 mg comp.x 30 - ALLOPURINOL 300 CRAVERI - Craveri</v>
      </c>
      <c r="D102" s="297">
        <v>0</v>
      </c>
      <c r="E102" s="293" t="s">
        <v>5656</v>
      </c>
      <c r="F102" s="293" t="s">
        <v>5656</v>
      </c>
      <c r="G102" s="298">
        <v>44837.583333333336</v>
      </c>
      <c r="H102" s="298">
        <v>44837.583333333336</v>
      </c>
      <c r="I102" s="293" t="s">
        <v>5657</v>
      </c>
      <c r="J102" s="297">
        <v>0</v>
      </c>
      <c r="K102" s="297">
        <v>0</v>
      </c>
      <c r="L102" s="297">
        <v>1</v>
      </c>
      <c r="M102" s="297">
        <v>0</v>
      </c>
      <c r="N102" s="247">
        <v>1244</v>
      </c>
    </row>
    <row r="103" spans="1:14">
      <c r="A103" s="296">
        <v>20</v>
      </c>
      <c r="B103" s="294">
        <f>ambulatorio!A103</f>
        <v>3115722</v>
      </c>
      <c r="C103" s="293" t="str">
        <f>TRIM(ambulatorio!B103)&amp;" - "&amp;TRIM(ambulatorio!C103)&amp;" - "&amp;TRIM(ambulatorio!D103)&amp;" - "&amp;TRIM(ambulatorio!E103)</f>
        <v>allopurinol - 300 mg comp.x 40 - ALLOPURINOL 300 CRAVERI - Craveri</v>
      </c>
      <c r="D103" s="297">
        <v>0</v>
      </c>
      <c r="E103" s="293" t="s">
        <v>5656</v>
      </c>
      <c r="F103" s="293" t="s">
        <v>5656</v>
      </c>
      <c r="G103" s="298">
        <v>44837.583333333336</v>
      </c>
      <c r="H103" s="298">
        <v>44837.583333333336</v>
      </c>
      <c r="I103" s="293" t="s">
        <v>5657</v>
      </c>
      <c r="J103" s="297">
        <v>0</v>
      </c>
      <c r="K103" s="297">
        <v>0</v>
      </c>
      <c r="L103" s="297">
        <v>1</v>
      </c>
      <c r="M103" s="297">
        <v>0</v>
      </c>
      <c r="N103" s="247">
        <v>1244</v>
      </c>
    </row>
    <row r="104" spans="1:14">
      <c r="A104" s="296">
        <v>20</v>
      </c>
      <c r="B104" s="294">
        <f>ambulatorio!A104</f>
        <v>3115726</v>
      </c>
      <c r="C104" s="293" t="str">
        <f>TRIM(ambulatorio!B104)&amp;" - "&amp;TRIM(ambulatorio!C104)&amp;" - "&amp;TRIM(ambulatorio!D104)&amp;" - "&amp;TRIM(ambulatorio!E104)</f>
        <v>allopurinol - 300 mg comp.x 60 - ALLOPURINOL 300 CRAVERI - Craveri</v>
      </c>
      <c r="D104" s="297">
        <v>0</v>
      </c>
      <c r="E104" s="293" t="s">
        <v>5656</v>
      </c>
      <c r="F104" s="293" t="s">
        <v>5656</v>
      </c>
      <c r="G104" s="298">
        <v>44837.583333333336</v>
      </c>
      <c r="H104" s="298">
        <v>44837.583333333336</v>
      </c>
      <c r="I104" s="293" t="s">
        <v>5657</v>
      </c>
      <c r="J104" s="297">
        <v>0</v>
      </c>
      <c r="K104" s="297">
        <v>0</v>
      </c>
      <c r="L104" s="297">
        <v>1</v>
      </c>
      <c r="M104" s="297">
        <v>0</v>
      </c>
      <c r="N104" s="247">
        <v>1244</v>
      </c>
    </row>
    <row r="105" spans="1:14">
      <c r="A105" s="296">
        <v>20</v>
      </c>
      <c r="B105" s="294">
        <f>ambulatorio!A105</f>
        <v>5600421</v>
      </c>
      <c r="C105" s="293" t="str">
        <f>TRIM(ambulatorio!B105)&amp;" - "&amp;TRIM(ambulatorio!C105)&amp;" - "&amp;TRIM(ambulatorio!D105)&amp;" - "&amp;TRIM(ambulatorio!E105)</f>
        <v>allopurinol - 300 mg comp.lib.prol.x20 - ALLOPURINOL CRAVERI RETARD - Craveri</v>
      </c>
      <c r="D105" s="297">
        <v>0</v>
      </c>
      <c r="E105" s="293" t="s">
        <v>5656</v>
      </c>
      <c r="F105" s="293" t="s">
        <v>5656</v>
      </c>
      <c r="G105" s="298">
        <v>44837.583333333336</v>
      </c>
      <c r="H105" s="298">
        <v>44837.583333333336</v>
      </c>
      <c r="I105" s="293" t="s">
        <v>5657</v>
      </c>
      <c r="J105" s="297">
        <v>0</v>
      </c>
      <c r="K105" s="297">
        <v>0</v>
      </c>
      <c r="L105" s="297">
        <v>1</v>
      </c>
      <c r="M105" s="297">
        <v>0</v>
      </c>
      <c r="N105" s="247">
        <v>1244</v>
      </c>
    </row>
    <row r="106" spans="1:14">
      <c r="A106" s="296">
        <v>20</v>
      </c>
      <c r="B106" s="294">
        <f>ambulatorio!A106</f>
        <v>5600423</v>
      </c>
      <c r="C106" s="293" t="str">
        <f>TRIM(ambulatorio!B106)&amp;" - "&amp;TRIM(ambulatorio!C106)&amp;" - "&amp;TRIM(ambulatorio!D106)&amp;" - "&amp;TRIM(ambulatorio!E106)</f>
        <v>allopurinol - 300 mg comp.lib.prol.x50 - ALLOPURINOL CRAVERI RETARD - Craveri</v>
      </c>
      <c r="D106" s="297">
        <v>0</v>
      </c>
      <c r="E106" s="293" t="s">
        <v>5656</v>
      </c>
      <c r="F106" s="293" t="s">
        <v>5656</v>
      </c>
      <c r="G106" s="298">
        <v>44837.583333333336</v>
      </c>
      <c r="H106" s="298">
        <v>44837.583333333336</v>
      </c>
      <c r="I106" s="293" t="s">
        <v>5657</v>
      </c>
      <c r="J106" s="297">
        <v>0</v>
      </c>
      <c r="K106" s="297">
        <v>0</v>
      </c>
      <c r="L106" s="297">
        <v>1</v>
      </c>
      <c r="M106" s="297">
        <v>0</v>
      </c>
      <c r="N106" s="247">
        <v>1244</v>
      </c>
    </row>
    <row r="107" spans="1:14">
      <c r="A107" s="296">
        <v>20</v>
      </c>
      <c r="B107" s="294">
        <f>ambulatorio!A107</f>
        <v>4285831</v>
      </c>
      <c r="C107" s="293" t="str">
        <f>TRIM(ambulatorio!B107)&amp;" - "&amp;TRIM(ambulatorio!C107)&amp;" - "&amp;TRIM(ambulatorio!D107)&amp;" - "&amp;TRIM(ambulatorio!E107)</f>
        <v>allopurinol - comp.x 20 - ALLOPURINOL FABRA 300 - Fabra</v>
      </c>
      <c r="D107" s="297">
        <v>0</v>
      </c>
      <c r="E107" s="293" t="s">
        <v>5656</v>
      </c>
      <c r="F107" s="293" t="s">
        <v>5656</v>
      </c>
      <c r="G107" s="298">
        <v>44837.583333333336</v>
      </c>
      <c r="H107" s="298">
        <v>44837.583333333336</v>
      </c>
      <c r="I107" s="293" t="s">
        <v>5657</v>
      </c>
      <c r="J107" s="297">
        <v>0</v>
      </c>
      <c r="K107" s="297">
        <v>0</v>
      </c>
      <c r="L107" s="297">
        <v>1</v>
      </c>
      <c r="M107" s="297">
        <v>0</v>
      </c>
      <c r="N107" s="247">
        <v>1244</v>
      </c>
    </row>
    <row r="108" spans="1:14">
      <c r="A108" s="296">
        <v>20</v>
      </c>
      <c r="B108" s="294">
        <f>ambulatorio!A108</f>
        <v>3346157</v>
      </c>
      <c r="C108" s="293" t="str">
        <f>TRIM(ambulatorio!B108)&amp;" - "&amp;TRIM(ambulatorio!C108)&amp;" - "&amp;TRIM(ambulatorio!D108)&amp;" - "&amp;TRIM(ambulatorio!E108)</f>
        <v>allopurinol - 100 mg comp.x 30 - ALLOPURINOL GADOR - Gador</v>
      </c>
      <c r="D108" s="297">
        <v>0</v>
      </c>
      <c r="E108" s="293" t="s">
        <v>5656</v>
      </c>
      <c r="F108" s="293" t="s">
        <v>5656</v>
      </c>
      <c r="G108" s="298">
        <v>44837.583333333336</v>
      </c>
      <c r="H108" s="298">
        <v>44837.583333333336</v>
      </c>
      <c r="I108" s="293" t="s">
        <v>5657</v>
      </c>
      <c r="J108" s="297">
        <v>0</v>
      </c>
      <c r="K108" s="297">
        <v>0</v>
      </c>
      <c r="L108" s="297">
        <v>1</v>
      </c>
      <c r="M108" s="297">
        <v>0</v>
      </c>
      <c r="N108" s="247">
        <v>1244</v>
      </c>
    </row>
    <row r="109" spans="1:14">
      <c r="A109" s="296">
        <v>20</v>
      </c>
      <c r="B109" s="294">
        <f>ambulatorio!A109</f>
        <v>3346152</v>
      </c>
      <c r="C109" s="293" t="str">
        <f>TRIM(ambulatorio!B109)&amp;" - "&amp;TRIM(ambulatorio!C109)&amp;" - "&amp;TRIM(ambulatorio!D109)&amp;" - "&amp;TRIM(ambulatorio!E109)</f>
        <v>allopurinol - 100 mg comp.x 60 - ALLOPURINOL GADOR - Gador</v>
      </c>
      <c r="D109" s="297">
        <v>0</v>
      </c>
      <c r="E109" s="293" t="s">
        <v>5656</v>
      </c>
      <c r="F109" s="293" t="s">
        <v>5656</v>
      </c>
      <c r="G109" s="298">
        <v>44837.583333333336</v>
      </c>
      <c r="H109" s="298">
        <v>44837.583333333336</v>
      </c>
      <c r="I109" s="293" t="s">
        <v>5657</v>
      </c>
      <c r="J109" s="297">
        <v>0</v>
      </c>
      <c r="K109" s="297">
        <v>0</v>
      </c>
      <c r="L109" s="297">
        <v>1</v>
      </c>
      <c r="M109" s="297">
        <v>0</v>
      </c>
      <c r="N109" s="247">
        <v>1244</v>
      </c>
    </row>
    <row r="110" spans="1:14">
      <c r="A110" s="296">
        <v>20</v>
      </c>
      <c r="B110" s="294">
        <f>ambulatorio!A110</f>
        <v>3346237</v>
      </c>
      <c r="C110" s="293" t="str">
        <f>TRIM(ambulatorio!B110)&amp;" - "&amp;TRIM(ambulatorio!C110)&amp;" - "&amp;TRIM(ambulatorio!D110)&amp;" - "&amp;TRIM(ambulatorio!E110)</f>
        <v>allopurinol - 300 mg comp.x 30 - ALLOPURINOL GADOR - Gador</v>
      </c>
      <c r="D110" s="297">
        <v>0</v>
      </c>
      <c r="E110" s="293" t="s">
        <v>5656</v>
      </c>
      <c r="F110" s="293" t="s">
        <v>5656</v>
      </c>
      <c r="G110" s="298">
        <v>44837.583333333336</v>
      </c>
      <c r="H110" s="298">
        <v>44837.583333333336</v>
      </c>
      <c r="I110" s="293" t="s">
        <v>5657</v>
      </c>
      <c r="J110" s="297">
        <v>0</v>
      </c>
      <c r="K110" s="297">
        <v>0</v>
      </c>
      <c r="L110" s="297">
        <v>1</v>
      </c>
      <c r="M110" s="297">
        <v>0</v>
      </c>
      <c r="N110" s="247">
        <v>1244</v>
      </c>
    </row>
    <row r="111" spans="1:14">
      <c r="A111" s="296">
        <v>20</v>
      </c>
      <c r="B111" s="294">
        <f>ambulatorio!A111</f>
        <v>3346232</v>
      </c>
      <c r="C111" s="293" t="str">
        <f>TRIM(ambulatorio!B111)&amp;" - "&amp;TRIM(ambulatorio!C111)&amp;" - "&amp;TRIM(ambulatorio!D111)&amp;" - "&amp;TRIM(ambulatorio!E111)</f>
        <v>allopurinol - 300 mg comp.x 60 - ALLOPURINOL GADOR - Gador</v>
      </c>
      <c r="D111" s="297">
        <v>0</v>
      </c>
      <c r="E111" s="293" t="s">
        <v>5656</v>
      </c>
      <c r="F111" s="293" t="s">
        <v>5656</v>
      </c>
      <c r="G111" s="298">
        <v>44837.583333333336</v>
      </c>
      <c r="H111" s="298">
        <v>44837.583333333336</v>
      </c>
      <c r="I111" s="293" t="s">
        <v>5657</v>
      </c>
      <c r="J111" s="297">
        <v>0</v>
      </c>
      <c r="K111" s="297">
        <v>0</v>
      </c>
      <c r="L111" s="297">
        <v>1</v>
      </c>
      <c r="M111" s="297">
        <v>0</v>
      </c>
      <c r="N111" s="247">
        <v>1244</v>
      </c>
    </row>
    <row r="112" spans="1:14">
      <c r="A112" s="296">
        <v>20</v>
      </c>
      <c r="B112" s="294">
        <f>ambulatorio!A112</f>
        <v>4386813</v>
      </c>
      <c r="C112" s="293" t="str">
        <f>TRIM(ambulatorio!B112)&amp;" - "&amp;TRIM(ambulatorio!C112)&amp;" - "&amp;TRIM(ambulatorio!D112)&amp;" - "&amp;TRIM(ambulatorio!E112)</f>
        <v>allopurinol - comp.x 30 - ALLOPURINOL HEXAL 300 - Investi</v>
      </c>
      <c r="D112" s="297">
        <v>0</v>
      </c>
      <c r="E112" s="293" t="s">
        <v>5656</v>
      </c>
      <c r="F112" s="293" t="s">
        <v>5656</v>
      </c>
      <c r="G112" s="298">
        <v>44837.583333333336</v>
      </c>
      <c r="H112" s="298">
        <v>44837.583333333336</v>
      </c>
      <c r="I112" s="293" t="s">
        <v>5657</v>
      </c>
      <c r="J112" s="297">
        <v>0</v>
      </c>
      <c r="K112" s="297">
        <v>0</v>
      </c>
      <c r="L112" s="297">
        <v>1</v>
      </c>
      <c r="M112" s="297">
        <v>0</v>
      </c>
      <c r="N112" s="247">
        <v>1244</v>
      </c>
    </row>
    <row r="113" spans="1:14">
      <c r="A113" s="296">
        <v>20</v>
      </c>
      <c r="B113" s="294">
        <f>ambulatorio!A113</f>
        <v>9954633</v>
      </c>
      <c r="C113" s="293" t="str">
        <f>TRIM(ambulatorio!B113)&amp;" - "&amp;TRIM(ambulatorio!C113)&amp;" - "&amp;TRIM(ambulatorio!D113)&amp;" - "&amp;TRIM(ambulatorio!E113)</f>
        <v>allopurinol - 300 mg comp.x 100 - ALFADIMAN - Lazar</v>
      </c>
      <c r="D113" s="297">
        <v>0</v>
      </c>
      <c r="E113" s="293" t="s">
        <v>5656</v>
      </c>
      <c r="F113" s="293" t="s">
        <v>5656</v>
      </c>
      <c r="G113" s="298">
        <v>44837.583333333336</v>
      </c>
      <c r="H113" s="298">
        <v>44837.583333333336</v>
      </c>
      <c r="I113" s="293" t="s">
        <v>5657</v>
      </c>
      <c r="J113" s="297">
        <v>0</v>
      </c>
      <c r="K113" s="297">
        <v>0</v>
      </c>
      <c r="L113" s="297">
        <v>1</v>
      </c>
      <c r="M113" s="297">
        <v>0</v>
      </c>
      <c r="N113" s="247">
        <v>1244</v>
      </c>
    </row>
    <row r="114" spans="1:14">
      <c r="A114" s="296">
        <v>20</v>
      </c>
      <c r="B114" s="294">
        <f>ambulatorio!A114</f>
        <v>5983422</v>
      </c>
      <c r="C114" s="293" t="str">
        <f>TRIM(ambulatorio!B114)&amp;" - "&amp;TRIM(ambulatorio!C114)&amp;" - "&amp;TRIM(ambulatorio!D114)&amp;" - "&amp;TRIM(ambulatorio!E114)</f>
        <v>allopurinol - 300 mg comp.x 30 - ALLOPURINOL HOUDE - Spedrog Caillon</v>
      </c>
      <c r="D114" s="297">
        <v>0</v>
      </c>
      <c r="E114" s="293" t="s">
        <v>5656</v>
      </c>
      <c r="F114" s="293" t="s">
        <v>5656</v>
      </c>
      <c r="G114" s="298">
        <v>44837.583333333336</v>
      </c>
      <c r="H114" s="298">
        <v>44837.583333333336</v>
      </c>
      <c r="I114" s="293" t="s">
        <v>5657</v>
      </c>
      <c r="J114" s="297">
        <v>0</v>
      </c>
      <c r="K114" s="297">
        <v>0</v>
      </c>
      <c r="L114" s="297">
        <v>1</v>
      </c>
      <c r="M114" s="297">
        <v>0</v>
      </c>
      <c r="N114" s="247">
        <v>1244</v>
      </c>
    </row>
    <row r="115" spans="1:14">
      <c r="A115" s="296">
        <v>20</v>
      </c>
      <c r="B115" s="294">
        <f>ambulatorio!A115</f>
        <v>3694561</v>
      </c>
      <c r="C115" s="293" t="str">
        <f>TRIM(ambulatorio!B115)&amp;" - "&amp;TRIM(ambulatorio!C115)&amp;" - "&amp;TRIM(ambulatorio!D115)&amp;" - "&amp;TRIM(ambulatorio!E115)</f>
        <v>allopurinol - 300 mg comp.x 20 - PURITENK - Biotenk</v>
      </c>
      <c r="D115" s="297">
        <v>0</v>
      </c>
      <c r="E115" s="293" t="s">
        <v>5656</v>
      </c>
      <c r="F115" s="293" t="s">
        <v>5656</v>
      </c>
      <c r="G115" s="298">
        <v>44837.583333333336</v>
      </c>
      <c r="H115" s="298">
        <v>44837.583333333336</v>
      </c>
      <c r="I115" s="293" t="s">
        <v>5657</v>
      </c>
      <c r="J115" s="297">
        <v>0</v>
      </c>
      <c r="K115" s="297">
        <v>0</v>
      </c>
      <c r="L115" s="297">
        <v>1</v>
      </c>
      <c r="M115" s="297">
        <v>0</v>
      </c>
      <c r="N115" s="247">
        <v>1244</v>
      </c>
    </row>
    <row r="116" spans="1:14">
      <c r="A116" s="296">
        <v>20</v>
      </c>
      <c r="B116" s="294">
        <f>ambulatorio!A116</f>
        <v>5858394</v>
      </c>
      <c r="C116" s="293" t="str">
        <f>TRIM(ambulatorio!B116)&amp;" - "&amp;TRIM(ambulatorio!C116)&amp;" - "&amp;TRIM(ambulatorio!D116)&amp;" - "&amp;TRIM(ambulatorio!E116)</f>
        <v>allopurinol - caps.c/microgranulosx 50 - COLPURIL A RETARD - Nova Argentia</v>
      </c>
      <c r="D116" s="297">
        <v>0</v>
      </c>
      <c r="E116" s="293" t="s">
        <v>5656</v>
      </c>
      <c r="F116" s="293" t="s">
        <v>5656</v>
      </c>
      <c r="G116" s="298">
        <v>44837.583333333336</v>
      </c>
      <c r="H116" s="298">
        <v>44837.583333333336</v>
      </c>
      <c r="I116" s="293" t="s">
        <v>5657</v>
      </c>
      <c r="J116" s="297">
        <v>0</v>
      </c>
      <c r="K116" s="297">
        <v>0</v>
      </c>
      <c r="L116" s="297">
        <v>1</v>
      </c>
      <c r="M116" s="297">
        <v>0</v>
      </c>
      <c r="N116" s="247">
        <v>1244</v>
      </c>
    </row>
    <row r="117" spans="1:14">
      <c r="A117" s="296">
        <v>20</v>
      </c>
      <c r="B117" s="294">
        <f>ambulatorio!A117</f>
        <v>3981083</v>
      </c>
      <c r="C117" s="293" t="str">
        <f>TRIM(ambulatorio!B117)&amp;" - "&amp;TRIM(ambulatorio!C117)&amp;" - "&amp;TRIM(ambulatorio!D117)&amp;" - "&amp;TRIM(ambulatorio!E117)</f>
        <v>allopurinol+colchicina - caps.x 40 - ARTREX RETARD - Spedrog Caillon</v>
      </c>
      <c r="D117" s="297">
        <v>0</v>
      </c>
      <c r="E117" s="293" t="s">
        <v>5656</v>
      </c>
      <c r="F117" s="293" t="s">
        <v>5656</v>
      </c>
      <c r="G117" s="298">
        <v>44837.583333333336</v>
      </c>
      <c r="H117" s="298">
        <v>44837.583333333336</v>
      </c>
      <c r="I117" s="293" t="s">
        <v>5657</v>
      </c>
      <c r="J117" s="297">
        <v>0</v>
      </c>
      <c r="K117" s="297">
        <v>0</v>
      </c>
      <c r="L117" s="297">
        <v>1</v>
      </c>
      <c r="M117" s="297">
        <v>0</v>
      </c>
      <c r="N117" s="247">
        <v>1244</v>
      </c>
    </row>
    <row r="118" spans="1:14">
      <c r="A118" s="296">
        <v>20</v>
      </c>
      <c r="B118" s="294">
        <f>ambulatorio!A118</f>
        <v>3981081</v>
      </c>
      <c r="C118" s="293" t="str">
        <f>TRIM(ambulatorio!B118)&amp;" - "&amp;TRIM(ambulatorio!C118)&amp;" - "&amp;TRIM(ambulatorio!D118)&amp;" - "&amp;TRIM(ambulatorio!E118)</f>
        <v>allopurinol+colchicina - caps.x 20 - ARTREX RETARD - Spedrog Caillon</v>
      </c>
      <c r="D118" s="297">
        <v>0</v>
      </c>
      <c r="E118" s="293" t="s">
        <v>5656</v>
      </c>
      <c r="F118" s="293" t="s">
        <v>5656</v>
      </c>
      <c r="G118" s="298">
        <v>44837.583333333336</v>
      </c>
      <c r="H118" s="298">
        <v>44837.583333333336</v>
      </c>
      <c r="I118" s="293" t="s">
        <v>5657</v>
      </c>
      <c r="J118" s="297">
        <v>0</v>
      </c>
      <c r="K118" s="297">
        <v>0</v>
      </c>
      <c r="L118" s="297">
        <v>1</v>
      </c>
      <c r="M118" s="297">
        <v>0</v>
      </c>
      <c r="N118" s="247">
        <v>1244</v>
      </c>
    </row>
    <row r="119" spans="1:14">
      <c r="A119" s="296">
        <v>20</v>
      </c>
      <c r="B119" s="294">
        <f>ambulatorio!A119</f>
        <v>817791</v>
      </c>
      <c r="C119" s="293" t="str">
        <f>TRIM(ambulatorio!B119)&amp;" - "&amp;TRIM(ambulatorio!C119)&amp;" - "&amp;TRIM(ambulatorio!D119)&amp;" - "&amp;TRIM(ambulatorio!E119)</f>
        <v>allopurinol+colchicina - 100 mg comp.rec.x 20 - COLPURIL - Siegfried</v>
      </c>
      <c r="D119" s="297">
        <v>0</v>
      </c>
      <c r="E119" s="293" t="s">
        <v>5656</v>
      </c>
      <c r="F119" s="293" t="s">
        <v>5656</v>
      </c>
      <c r="G119" s="298">
        <v>44837.583333333336</v>
      </c>
      <c r="H119" s="298">
        <v>44837.583333333336</v>
      </c>
      <c r="I119" s="293" t="s">
        <v>5657</v>
      </c>
      <c r="J119" s="297">
        <v>0</v>
      </c>
      <c r="K119" s="297">
        <v>0</v>
      </c>
      <c r="L119" s="297">
        <v>1</v>
      </c>
      <c r="M119" s="297">
        <v>0</v>
      </c>
      <c r="N119" s="247">
        <v>1244</v>
      </c>
    </row>
    <row r="120" spans="1:14">
      <c r="A120" s="296">
        <v>20</v>
      </c>
      <c r="B120" s="294">
        <f>ambulatorio!A120</f>
        <v>3004762</v>
      </c>
      <c r="C120" s="293" t="str">
        <f>TRIM(ambulatorio!B120)&amp;" - "&amp;TRIM(ambulatorio!C120)&amp;" - "&amp;TRIM(ambulatorio!D120)&amp;" - "&amp;TRIM(ambulatorio!E120)</f>
        <v>allopurinol+colchicina - caps.lib.prol.x 50 - COLPURIL 300 RETARD - Siegfried</v>
      </c>
      <c r="D120" s="297">
        <v>0</v>
      </c>
      <c r="E120" s="293" t="s">
        <v>5656</v>
      </c>
      <c r="F120" s="293" t="s">
        <v>5656</v>
      </c>
      <c r="G120" s="298">
        <v>44837.583333333336</v>
      </c>
      <c r="H120" s="298">
        <v>44837.583333333336</v>
      </c>
      <c r="I120" s="293" t="s">
        <v>5657</v>
      </c>
      <c r="J120" s="297">
        <v>0</v>
      </c>
      <c r="K120" s="297">
        <v>0</v>
      </c>
      <c r="L120" s="297">
        <v>1</v>
      </c>
      <c r="M120" s="297">
        <v>0</v>
      </c>
      <c r="N120" s="247">
        <v>1244</v>
      </c>
    </row>
    <row r="121" spans="1:14">
      <c r="A121" s="296">
        <v>20</v>
      </c>
      <c r="B121" s="294">
        <f>ambulatorio!A121</f>
        <v>3004761</v>
      </c>
      <c r="C121" s="293" t="str">
        <f>TRIM(ambulatorio!B121)&amp;" - "&amp;TRIM(ambulatorio!C121)&amp;" - "&amp;TRIM(ambulatorio!D121)&amp;" - "&amp;TRIM(ambulatorio!E121)</f>
        <v>allopurinol+colchicina - caps.lib.prol.x 20 - COLPURIL 300 RETARD - Siegfried</v>
      </c>
      <c r="D121" s="297">
        <v>0</v>
      </c>
      <c r="E121" s="293" t="s">
        <v>5656</v>
      </c>
      <c r="F121" s="293" t="s">
        <v>5656</v>
      </c>
      <c r="G121" s="298">
        <v>44837.583333333336</v>
      </c>
      <c r="H121" s="298">
        <v>44837.583333333336</v>
      </c>
      <c r="I121" s="293" t="s">
        <v>5657</v>
      </c>
      <c r="J121" s="297">
        <v>0</v>
      </c>
      <c r="K121" s="297">
        <v>0</v>
      </c>
      <c r="L121" s="297">
        <v>1</v>
      </c>
      <c r="M121" s="297">
        <v>0</v>
      </c>
      <c r="N121" s="247">
        <v>1244</v>
      </c>
    </row>
    <row r="122" spans="1:14">
      <c r="A122" s="296">
        <v>20</v>
      </c>
      <c r="B122" s="294">
        <f>ambulatorio!A122</f>
        <v>3214144</v>
      </c>
      <c r="C122" s="293" t="str">
        <f>TRIM(ambulatorio!B122)&amp;" - "&amp;TRIM(ambulatorio!C122)&amp;" - "&amp;TRIM(ambulatorio!D122)&amp;" - "&amp;TRIM(ambulatorio!E122)</f>
        <v>alprazolam - 2 mg comp.x 60 - ALPLAX - Gador</v>
      </c>
      <c r="D122" s="297">
        <v>0</v>
      </c>
      <c r="E122" s="293" t="s">
        <v>5656</v>
      </c>
      <c r="F122" s="293" t="s">
        <v>5656</v>
      </c>
      <c r="G122" s="298">
        <v>44837.583333333336</v>
      </c>
      <c r="H122" s="298">
        <v>44837.583333333336</v>
      </c>
      <c r="I122" s="293" t="s">
        <v>5657</v>
      </c>
      <c r="J122" s="297">
        <v>0</v>
      </c>
      <c r="K122" s="297">
        <v>0</v>
      </c>
      <c r="L122" s="297">
        <v>1</v>
      </c>
      <c r="M122" s="297">
        <v>0</v>
      </c>
      <c r="N122" s="247">
        <v>1244</v>
      </c>
    </row>
    <row r="123" spans="1:14">
      <c r="A123" s="296">
        <v>20</v>
      </c>
      <c r="B123" s="294">
        <f>ambulatorio!A123</f>
        <v>3213817</v>
      </c>
      <c r="C123" s="293" t="str">
        <f>TRIM(ambulatorio!B123)&amp;" - "&amp;TRIM(ambulatorio!C123)&amp;" - "&amp;TRIM(ambulatorio!D123)&amp;" - "&amp;TRIM(ambulatorio!E123)</f>
        <v>alprazolam - 1 mg comp.x 60 - ALPLAX - Gador</v>
      </c>
      <c r="D123" s="297">
        <v>0</v>
      </c>
      <c r="E123" s="293" t="s">
        <v>5656</v>
      </c>
      <c r="F123" s="293" t="s">
        <v>5656</v>
      </c>
      <c r="G123" s="298">
        <v>44837.583333333336</v>
      </c>
      <c r="H123" s="298">
        <v>44837.583333333336</v>
      </c>
      <c r="I123" s="293" t="s">
        <v>5657</v>
      </c>
      <c r="J123" s="297">
        <v>0</v>
      </c>
      <c r="K123" s="297">
        <v>0</v>
      </c>
      <c r="L123" s="297">
        <v>1</v>
      </c>
      <c r="M123" s="297">
        <v>0</v>
      </c>
      <c r="N123" s="247">
        <v>1244</v>
      </c>
    </row>
    <row r="124" spans="1:14">
      <c r="A124" s="296">
        <v>20</v>
      </c>
      <c r="B124" s="294">
        <f>ambulatorio!A124</f>
        <v>3697793</v>
      </c>
      <c r="C124" s="293" t="str">
        <f>TRIM(ambulatorio!B124)&amp;" - "&amp;TRIM(ambulatorio!C124)&amp;" - "&amp;TRIM(ambulatorio!D124)&amp;" - "&amp;TRIM(ambulatorio!E124)</f>
        <v>alprazolam - 2 mg comp.x 30 - ALPLAX - Gador</v>
      </c>
      <c r="D124" s="297">
        <v>0</v>
      </c>
      <c r="E124" s="293" t="s">
        <v>5656</v>
      </c>
      <c r="F124" s="293" t="s">
        <v>5656</v>
      </c>
      <c r="G124" s="298">
        <v>44837.583333333336</v>
      </c>
      <c r="H124" s="298">
        <v>44837.583333333336</v>
      </c>
      <c r="I124" s="293" t="s">
        <v>5657</v>
      </c>
      <c r="J124" s="297">
        <v>0</v>
      </c>
      <c r="K124" s="297">
        <v>0</v>
      </c>
      <c r="L124" s="297">
        <v>1</v>
      </c>
      <c r="M124" s="297">
        <v>0</v>
      </c>
      <c r="N124" s="247">
        <v>1244</v>
      </c>
    </row>
    <row r="125" spans="1:14">
      <c r="A125" s="296">
        <v>20</v>
      </c>
      <c r="B125" s="294">
        <f>ambulatorio!A125</f>
        <v>3214307</v>
      </c>
      <c r="C125" s="293" t="str">
        <f>TRIM(ambulatorio!B125)&amp;" - "&amp;TRIM(ambulatorio!C125)&amp;" - "&amp;TRIM(ambulatorio!D125)&amp;" - "&amp;TRIM(ambulatorio!E125)</f>
        <v>alprazolam - 0.50 mg comp.x 60 - ALPLAX - Gador</v>
      </c>
      <c r="D125" s="297">
        <v>0</v>
      </c>
      <c r="E125" s="293" t="s">
        <v>5656</v>
      </c>
      <c r="F125" s="293" t="s">
        <v>5656</v>
      </c>
      <c r="G125" s="298">
        <v>44837.583333333336</v>
      </c>
      <c r="H125" s="298">
        <v>44837.583333333336</v>
      </c>
      <c r="I125" s="293" t="s">
        <v>5657</v>
      </c>
      <c r="J125" s="297">
        <v>0</v>
      </c>
      <c r="K125" s="297">
        <v>0</v>
      </c>
      <c r="L125" s="297">
        <v>1</v>
      </c>
      <c r="M125" s="297">
        <v>0</v>
      </c>
      <c r="N125" s="247">
        <v>1244</v>
      </c>
    </row>
    <row r="126" spans="1:14">
      <c r="A126" s="296">
        <v>20</v>
      </c>
      <c r="B126" s="294">
        <f>ambulatorio!A126</f>
        <v>3213816</v>
      </c>
      <c r="C126" s="293" t="str">
        <f>TRIM(ambulatorio!B126)&amp;" - "&amp;TRIM(ambulatorio!C126)&amp;" - "&amp;TRIM(ambulatorio!D126)&amp;" - "&amp;TRIM(ambulatorio!E126)</f>
        <v>alprazolam - 1 mg comp.x 30 - ALPLAX - Gador</v>
      </c>
      <c r="D126" s="297">
        <v>0</v>
      </c>
      <c r="E126" s="293" t="s">
        <v>5656</v>
      </c>
      <c r="F126" s="293" t="s">
        <v>5656</v>
      </c>
      <c r="G126" s="298">
        <v>44837.583333333336</v>
      </c>
      <c r="H126" s="298">
        <v>44837.583333333336</v>
      </c>
      <c r="I126" s="293" t="s">
        <v>5657</v>
      </c>
      <c r="J126" s="297">
        <v>0</v>
      </c>
      <c r="K126" s="297">
        <v>0</v>
      </c>
      <c r="L126" s="297">
        <v>1</v>
      </c>
      <c r="M126" s="297">
        <v>0</v>
      </c>
      <c r="N126" s="247">
        <v>1244</v>
      </c>
    </row>
    <row r="127" spans="1:14">
      <c r="A127" s="296">
        <v>20</v>
      </c>
      <c r="B127" s="294">
        <f>ambulatorio!A127</f>
        <v>3214227</v>
      </c>
      <c r="C127" s="293" t="str">
        <f>TRIM(ambulatorio!B127)&amp;" - "&amp;TRIM(ambulatorio!C127)&amp;" - "&amp;TRIM(ambulatorio!D127)&amp;" - "&amp;TRIM(ambulatorio!E127)</f>
        <v>alprazolam - 0.25 mg comp.x 60 - ALPLAX - Gador</v>
      </c>
      <c r="D127" s="297">
        <v>0</v>
      </c>
      <c r="E127" s="293" t="s">
        <v>5656</v>
      </c>
      <c r="F127" s="293" t="s">
        <v>5656</v>
      </c>
      <c r="G127" s="298">
        <v>44837.583333333336</v>
      </c>
      <c r="H127" s="298">
        <v>44837.583333333336</v>
      </c>
      <c r="I127" s="293" t="s">
        <v>5657</v>
      </c>
      <c r="J127" s="297">
        <v>0</v>
      </c>
      <c r="K127" s="297">
        <v>0</v>
      </c>
      <c r="L127" s="297">
        <v>1</v>
      </c>
      <c r="M127" s="297">
        <v>0</v>
      </c>
      <c r="N127" s="247">
        <v>1244</v>
      </c>
    </row>
    <row r="128" spans="1:14">
      <c r="A128" s="296">
        <v>20</v>
      </c>
      <c r="B128" s="294">
        <f>ambulatorio!A128</f>
        <v>3214306</v>
      </c>
      <c r="C128" s="293" t="str">
        <f>TRIM(ambulatorio!B128)&amp;" - "&amp;TRIM(ambulatorio!C128)&amp;" - "&amp;TRIM(ambulatorio!D128)&amp;" - "&amp;TRIM(ambulatorio!E128)</f>
        <v>alprazolam - 0.50 mg comp.x 30 - ALPLAX - Gador</v>
      </c>
      <c r="D128" s="297">
        <v>0</v>
      </c>
      <c r="E128" s="293" t="s">
        <v>5656</v>
      </c>
      <c r="F128" s="293" t="s">
        <v>5656</v>
      </c>
      <c r="G128" s="298">
        <v>44837.583333333336</v>
      </c>
      <c r="H128" s="298">
        <v>44837.583333333336</v>
      </c>
      <c r="I128" s="293" t="s">
        <v>5657</v>
      </c>
      <c r="J128" s="297">
        <v>0</v>
      </c>
      <c r="K128" s="297">
        <v>0</v>
      </c>
      <c r="L128" s="297">
        <v>1</v>
      </c>
      <c r="M128" s="297">
        <v>0</v>
      </c>
      <c r="N128" s="247">
        <v>1244</v>
      </c>
    </row>
    <row r="129" spans="1:14">
      <c r="A129" s="296">
        <v>20</v>
      </c>
      <c r="B129" s="294">
        <f>ambulatorio!A129</f>
        <v>3214226</v>
      </c>
      <c r="C129" s="293" t="str">
        <f>TRIM(ambulatorio!B129)&amp;" - "&amp;TRIM(ambulatorio!C129)&amp;" - "&amp;TRIM(ambulatorio!D129)&amp;" - "&amp;TRIM(ambulatorio!E129)</f>
        <v>alprazolam - 0.25 mg comp.x 30 - ALPLAX - Gador</v>
      </c>
      <c r="D129" s="297">
        <v>0</v>
      </c>
      <c r="E129" s="293" t="s">
        <v>5656</v>
      </c>
      <c r="F129" s="293" t="s">
        <v>5656</v>
      </c>
      <c r="G129" s="298">
        <v>44837.583333333336</v>
      </c>
      <c r="H129" s="298">
        <v>44837.583333333336</v>
      </c>
      <c r="I129" s="293" t="s">
        <v>5657</v>
      </c>
      <c r="J129" s="297">
        <v>0</v>
      </c>
      <c r="K129" s="297">
        <v>0</v>
      </c>
      <c r="L129" s="297">
        <v>1</v>
      </c>
      <c r="M129" s="297">
        <v>0</v>
      </c>
      <c r="N129" s="247">
        <v>1244</v>
      </c>
    </row>
    <row r="130" spans="1:14">
      <c r="A130" s="296">
        <v>20</v>
      </c>
      <c r="B130" s="294">
        <f>ambulatorio!A130</f>
        <v>4547862</v>
      </c>
      <c r="C130" s="293" t="str">
        <f>TRIM(ambulatorio!B130)&amp;" - "&amp;TRIM(ambulatorio!C130)&amp;" - "&amp;TRIM(ambulatorio!D130)&amp;" - "&amp;TRIM(ambulatorio!E130)</f>
        <v>alprazolam - 2 mg comp.lib.prol.x 20 - ALPLAX XR - Gador</v>
      </c>
      <c r="D130" s="297">
        <v>0</v>
      </c>
      <c r="E130" s="293" t="s">
        <v>5656</v>
      </c>
      <c r="F130" s="293" t="s">
        <v>5656</v>
      </c>
      <c r="G130" s="298">
        <v>44837.583333333336</v>
      </c>
      <c r="H130" s="298">
        <v>44837.583333333336</v>
      </c>
      <c r="I130" s="293" t="s">
        <v>5657</v>
      </c>
      <c r="J130" s="297">
        <v>0</v>
      </c>
      <c r="K130" s="297">
        <v>0</v>
      </c>
      <c r="L130" s="297">
        <v>1</v>
      </c>
      <c r="M130" s="297">
        <v>0</v>
      </c>
      <c r="N130" s="247">
        <v>1244</v>
      </c>
    </row>
    <row r="131" spans="1:14">
      <c r="A131" s="296">
        <v>20</v>
      </c>
      <c r="B131" s="294">
        <f>ambulatorio!A131</f>
        <v>4547782</v>
      </c>
      <c r="C131" s="293" t="str">
        <f>TRIM(ambulatorio!B131)&amp;" - "&amp;TRIM(ambulatorio!C131)&amp;" - "&amp;TRIM(ambulatorio!D131)&amp;" - "&amp;TRIM(ambulatorio!E131)</f>
        <v>alprazolam - 1 mg comp.lib.prol.x 20 - ALPLAX XR - Gador</v>
      </c>
      <c r="D131" s="297">
        <v>0</v>
      </c>
      <c r="E131" s="293" t="s">
        <v>5656</v>
      </c>
      <c r="F131" s="293" t="s">
        <v>5656</v>
      </c>
      <c r="G131" s="298">
        <v>44837.583333333336</v>
      </c>
      <c r="H131" s="298">
        <v>44837.583333333336</v>
      </c>
      <c r="I131" s="293" t="s">
        <v>5657</v>
      </c>
      <c r="J131" s="297">
        <v>0</v>
      </c>
      <c r="K131" s="297">
        <v>0</v>
      </c>
      <c r="L131" s="297">
        <v>1</v>
      </c>
      <c r="M131" s="297">
        <v>0</v>
      </c>
      <c r="N131" s="247">
        <v>1244</v>
      </c>
    </row>
    <row r="132" spans="1:14">
      <c r="A132" s="296">
        <v>20</v>
      </c>
      <c r="B132" s="294">
        <f>ambulatorio!A132</f>
        <v>4547602</v>
      </c>
      <c r="C132" s="293" t="str">
        <f>TRIM(ambulatorio!B132)&amp;" - "&amp;TRIM(ambulatorio!C132)&amp;" - "&amp;TRIM(ambulatorio!D132)&amp;" - "&amp;TRIM(ambulatorio!E132)</f>
        <v>alprazolam - 0.5mg comp.lib.prol.x 20 - ALPLAX XR - Gador</v>
      </c>
      <c r="D132" s="297">
        <v>0</v>
      </c>
      <c r="E132" s="293" t="s">
        <v>5656</v>
      </c>
      <c r="F132" s="293" t="s">
        <v>5656</v>
      </c>
      <c r="G132" s="298">
        <v>44837.583333333336</v>
      </c>
      <c r="H132" s="298">
        <v>44837.583333333336</v>
      </c>
      <c r="I132" s="293" t="s">
        <v>5657</v>
      </c>
      <c r="J132" s="297">
        <v>0</v>
      </c>
      <c r="K132" s="297">
        <v>0</v>
      </c>
      <c r="L132" s="297">
        <v>1</v>
      </c>
      <c r="M132" s="297">
        <v>0</v>
      </c>
      <c r="N132" s="247">
        <v>1244</v>
      </c>
    </row>
    <row r="133" spans="1:14">
      <c r="A133" s="296">
        <v>20</v>
      </c>
      <c r="B133" s="294">
        <f>ambulatorio!A133</f>
        <v>4877112</v>
      </c>
      <c r="C133" s="293" t="str">
        <f>TRIM(ambulatorio!B133)&amp;" - "&amp;TRIM(ambulatorio!C133)&amp;" - "&amp;TRIM(ambulatorio!D133)&amp;" - "&amp;TRIM(ambulatorio!E133)</f>
        <v>alprazolam - 2 mg comp.x 60 - ALPRAZOL - Casasco</v>
      </c>
      <c r="D133" s="297">
        <v>0</v>
      </c>
      <c r="E133" s="293" t="s">
        <v>5656</v>
      </c>
      <c r="F133" s="293" t="s">
        <v>5656</v>
      </c>
      <c r="G133" s="298">
        <v>44837.583333333336</v>
      </c>
      <c r="H133" s="298">
        <v>44837.583333333336</v>
      </c>
      <c r="I133" s="293" t="s">
        <v>5657</v>
      </c>
      <c r="J133" s="297">
        <v>0</v>
      </c>
      <c r="K133" s="297">
        <v>0</v>
      </c>
      <c r="L133" s="297">
        <v>1</v>
      </c>
      <c r="M133" s="297">
        <v>0</v>
      </c>
      <c r="N133" s="247">
        <v>1244</v>
      </c>
    </row>
    <row r="134" spans="1:14">
      <c r="A134" s="296">
        <v>20</v>
      </c>
      <c r="B134" s="294">
        <f>ambulatorio!A134</f>
        <v>3337662</v>
      </c>
      <c r="C134" s="293" t="str">
        <f>TRIM(ambulatorio!B134)&amp;" - "&amp;TRIM(ambulatorio!C134)&amp;" - "&amp;TRIM(ambulatorio!D134)&amp;" - "&amp;TRIM(ambulatorio!E134)</f>
        <v>alprazolam - 1 mg comp.x 60 - ALPRAZOL - Casasco</v>
      </c>
      <c r="D134" s="297">
        <v>0</v>
      </c>
      <c r="E134" s="293" t="s">
        <v>5656</v>
      </c>
      <c r="F134" s="293" t="s">
        <v>5656</v>
      </c>
      <c r="G134" s="298">
        <v>44837.583333333336</v>
      </c>
      <c r="H134" s="298">
        <v>44837.583333333336</v>
      </c>
      <c r="I134" s="293" t="s">
        <v>5657</v>
      </c>
      <c r="J134" s="297">
        <v>0</v>
      </c>
      <c r="K134" s="297">
        <v>0</v>
      </c>
      <c r="L134" s="297">
        <v>1</v>
      </c>
      <c r="M134" s="297">
        <v>0</v>
      </c>
      <c r="N134" s="247">
        <v>1244</v>
      </c>
    </row>
    <row r="135" spans="1:14">
      <c r="A135" s="296">
        <v>20</v>
      </c>
      <c r="B135" s="294">
        <f>ambulatorio!A135</f>
        <v>3337582</v>
      </c>
      <c r="C135" s="293" t="str">
        <f>TRIM(ambulatorio!B135)&amp;" - "&amp;TRIM(ambulatorio!C135)&amp;" - "&amp;TRIM(ambulatorio!D135)&amp;" - "&amp;TRIM(ambulatorio!E135)</f>
        <v>alprazolam - 0.5 mg comp.x 60 - ALPRAZOL - Casasco</v>
      </c>
      <c r="D135" s="297">
        <v>0</v>
      </c>
      <c r="E135" s="293" t="s">
        <v>5656</v>
      </c>
      <c r="F135" s="293" t="s">
        <v>5656</v>
      </c>
      <c r="G135" s="298">
        <v>44837.583333333336</v>
      </c>
      <c r="H135" s="298">
        <v>44837.583333333336</v>
      </c>
      <c r="I135" s="293" t="s">
        <v>5657</v>
      </c>
      <c r="J135" s="297">
        <v>0</v>
      </c>
      <c r="K135" s="297">
        <v>0</v>
      </c>
      <c r="L135" s="297">
        <v>1</v>
      </c>
      <c r="M135" s="297">
        <v>0</v>
      </c>
      <c r="N135" s="247">
        <v>1244</v>
      </c>
    </row>
    <row r="136" spans="1:14">
      <c r="A136" s="296">
        <v>20</v>
      </c>
      <c r="B136" s="294">
        <f>ambulatorio!A136</f>
        <v>9954425</v>
      </c>
      <c r="C136" s="293" t="str">
        <f>TRIM(ambulatorio!B136)&amp;" - "&amp;TRIM(ambulatorio!C136)&amp;" - "&amp;TRIM(ambulatorio!D136)&amp;" - "&amp;TRIM(ambulatorio!E136)</f>
        <v>alprazolam - 2 mg comp.x 30 - ALPRAZOLAM LABSA - Labsa</v>
      </c>
      <c r="D136" s="297">
        <v>0</v>
      </c>
      <c r="E136" s="293" t="s">
        <v>5656</v>
      </c>
      <c r="F136" s="293" t="s">
        <v>5656</v>
      </c>
      <c r="G136" s="298">
        <v>44837.583333333336</v>
      </c>
      <c r="H136" s="298">
        <v>44837.583333333336</v>
      </c>
      <c r="I136" s="293" t="s">
        <v>5657</v>
      </c>
      <c r="J136" s="297">
        <v>0</v>
      </c>
      <c r="K136" s="297">
        <v>0</v>
      </c>
      <c r="L136" s="297">
        <v>1</v>
      </c>
      <c r="M136" s="297">
        <v>0</v>
      </c>
      <c r="N136" s="247">
        <v>1244</v>
      </c>
    </row>
    <row r="137" spans="1:14">
      <c r="A137" s="296">
        <v>20</v>
      </c>
      <c r="B137" s="294">
        <f>ambulatorio!A137</f>
        <v>9954424</v>
      </c>
      <c r="C137" s="293" t="str">
        <f>TRIM(ambulatorio!B137)&amp;" - "&amp;TRIM(ambulatorio!C137)&amp;" - "&amp;TRIM(ambulatorio!D137)&amp;" - "&amp;TRIM(ambulatorio!E137)</f>
        <v>alprazolam - 1 mg comp.x 30 - ALPRAZOLAM LABSA - Labsa</v>
      </c>
      <c r="D137" s="297">
        <v>0</v>
      </c>
      <c r="E137" s="293" t="s">
        <v>5656</v>
      </c>
      <c r="F137" s="293" t="s">
        <v>5656</v>
      </c>
      <c r="G137" s="298">
        <v>44837.583333333336</v>
      </c>
      <c r="H137" s="298">
        <v>44837.583333333336</v>
      </c>
      <c r="I137" s="293" t="s">
        <v>5657</v>
      </c>
      <c r="J137" s="297">
        <v>0</v>
      </c>
      <c r="K137" s="297">
        <v>0</v>
      </c>
      <c r="L137" s="297">
        <v>1</v>
      </c>
      <c r="M137" s="297">
        <v>0</v>
      </c>
      <c r="N137" s="247">
        <v>1244</v>
      </c>
    </row>
    <row r="138" spans="1:14">
      <c r="A138" s="296">
        <v>20</v>
      </c>
      <c r="B138" s="294">
        <f>ambulatorio!A138</f>
        <v>9954423</v>
      </c>
      <c r="C138" s="293" t="str">
        <f>TRIM(ambulatorio!B138)&amp;" - "&amp;TRIM(ambulatorio!C138)&amp;" - "&amp;TRIM(ambulatorio!D138)&amp;" - "&amp;TRIM(ambulatorio!E138)</f>
        <v>alprazolam - 0.5 mg comp.x 30 - ALPRAZOLAM LABSA - Labsa</v>
      </c>
      <c r="D138" s="297">
        <v>0</v>
      </c>
      <c r="E138" s="293" t="s">
        <v>5656</v>
      </c>
      <c r="F138" s="293" t="s">
        <v>5656</v>
      </c>
      <c r="G138" s="298">
        <v>44837.583333333336</v>
      </c>
      <c r="H138" s="298">
        <v>44837.583333333336</v>
      </c>
      <c r="I138" s="293" t="s">
        <v>5657</v>
      </c>
      <c r="J138" s="297">
        <v>0</v>
      </c>
      <c r="K138" s="297">
        <v>0</v>
      </c>
      <c r="L138" s="297">
        <v>1</v>
      </c>
      <c r="M138" s="297">
        <v>0</v>
      </c>
      <c r="N138" s="247">
        <v>1244</v>
      </c>
    </row>
    <row r="139" spans="1:14">
      <c r="A139" s="296">
        <v>20</v>
      </c>
      <c r="B139" s="294">
        <f>ambulatorio!A139</f>
        <v>4315284</v>
      </c>
      <c r="C139" s="293" t="str">
        <f>TRIM(ambulatorio!B139)&amp;" - "&amp;TRIM(ambulatorio!C139)&amp;" - "&amp;TRIM(ambulatorio!D139)&amp;" - "&amp;TRIM(ambulatorio!E139)</f>
        <v>alprazolam - 2 mg comp.x 50 - EMERAL - Siegfried</v>
      </c>
      <c r="D139" s="297">
        <v>0</v>
      </c>
      <c r="E139" s="293" t="s">
        <v>5656</v>
      </c>
      <c r="F139" s="293" t="s">
        <v>5656</v>
      </c>
      <c r="G139" s="298">
        <v>44837.583333333336</v>
      </c>
      <c r="H139" s="298">
        <v>44837.583333333336</v>
      </c>
      <c r="I139" s="293" t="s">
        <v>5657</v>
      </c>
      <c r="J139" s="297">
        <v>0</v>
      </c>
      <c r="K139" s="297">
        <v>0</v>
      </c>
      <c r="L139" s="297">
        <v>1</v>
      </c>
      <c r="M139" s="297">
        <v>0</v>
      </c>
      <c r="N139" s="247">
        <v>1244</v>
      </c>
    </row>
    <row r="140" spans="1:14">
      <c r="A140" s="296">
        <v>20</v>
      </c>
      <c r="B140" s="294">
        <f>ambulatorio!A140</f>
        <v>4315104</v>
      </c>
      <c r="C140" s="293" t="str">
        <f>TRIM(ambulatorio!B140)&amp;" - "&amp;TRIM(ambulatorio!C140)&amp;" - "&amp;TRIM(ambulatorio!D140)&amp;" - "&amp;TRIM(ambulatorio!E140)</f>
        <v>alprazolam - 1 mg comp.x 50 - EMERAL - Siegfried</v>
      </c>
      <c r="D140" s="297">
        <v>0</v>
      </c>
      <c r="E140" s="293" t="s">
        <v>5656</v>
      </c>
      <c r="F140" s="293" t="s">
        <v>5656</v>
      </c>
      <c r="G140" s="298">
        <v>44837.583333333336</v>
      </c>
      <c r="H140" s="298">
        <v>44837.583333333336</v>
      </c>
      <c r="I140" s="293" t="s">
        <v>5657</v>
      </c>
      <c r="J140" s="297">
        <v>0</v>
      </c>
      <c r="K140" s="297">
        <v>0</v>
      </c>
      <c r="L140" s="297">
        <v>1</v>
      </c>
      <c r="M140" s="297">
        <v>0</v>
      </c>
      <c r="N140" s="247">
        <v>1244</v>
      </c>
    </row>
    <row r="141" spans="1:14">
      <c r="A141" s="296">
        <v>20</v>
      </c>
      <c r="B141" s="294">
        <f>ambulatorio!A141</f>
        <v>4315283</v>
      </c>
      <c r="C141" s="293" t="str">
        <f>TRIM(ambulatorio!B141)&amp;" - "&amp;TRIM(ambulatorio!C141)&amp;" - "&amp;TRIM(ambulatorio!D141)&amp;" - "&amp;TRIM(ambulatorio!E141)</f>
        <v>alprazolam - 2 mg comp.x 30 - EMERAL - Siegfried</v>
      </c>
      <c r="D141" s="297">
        <v>0</v>
      </c>
      <c r="E141" s="293" t="s">
        <v>5656</v>
      </c>
      <c r="F141" s="293" t="s">
        <v>5656</v>
      </c>
      <c r="G141" s="298">
        <v>44837.583333333336</v>
      </c>
      <c r="H141" s="298">
        <v>44837.583333333336</v>
      </c>
      <c r="I141" s="293" t="s">
        <v>5657</v>
      </c>
      <c r="J141" s="297">
        <v>0</v>
      </c>
      <c r="K141" s="297">
        <v>0</v>
      </c>
      <c r="L141" s="297">
        <v>1</v>
      </c>
      <c r="M141" s="297">
        <v>0</v>
      </c>
      <c r="N141" s="247">
        <v>1244</v>
      </c>
    </row>
    <row r="142" spans="1:14">
      <c r="A142" s="296">
        <v>20</v>
      </c>
      <c r="B142" s="294">
        <f>ambulatorio!A142</f>
        <v>4315024</v>
      </c>
      <c r="C142" s="293" t="str">
        <f>TRIM(ambulatorio!B142)&amp;" - "&amp;TRIM(ambulatorio!C142)&amp;" - "&amp;TRIM(ambulatorio!D142)&amp;" - "&amp;TRIM(ambulatorio!E142)</f>
        <v>alprazolam - 0.5 mg comp.x 50 - EMERAL - Siegfried</v>
      </c>
      <c r="D142" s="297">
        <v>0</v>
      </c>
      <c r="E142" s="293" t="s">
        <v>5656</v>
      </c>
      <c r="F142" s="293" t="s">
        <v>5656</v>
      </c>
      <c r="G142" s="298">
        <v>44837.583333333336</v>
      </c>
      <c r="H142" s="298">
        <v>44837.583333333336</v>
      </c>
      <c r="I142" s="293" t="s">
        <v>5657</v>
      </c>
      <c r="J142" s="297">
        <v>0</v>
      </c>
      <c r="K142" s="297">
        <v>0</v>
      </c>
      <c r="L142" s="297">
        <v>1</v>
      </c>
      <c r="M142" s="297">
        <v>0</v>
      </c>
      <c r="N142" s="247">
        <v>1244</v>
      </c>
    </row>
    <row r="143" spans="1:14">
      <c r="A143" s="296">
        <v>20</v>
      </c>
      <c r="B143" s="294">
        <f>ambulatorio!A143</f>
        <v>4315103</v>
      </c>
      <c r="C143" s="293" t="str">
        <f>TRIM(ambulatorio!B143)&amp;" - "&amp;TRIM(ambulatorio!C143)&amp;" - "&amp;TRIM(ambulatorio!D143)&amp;" - "&amp;TRIM(ambulatorio!E143)</f>
        <v>alprazolam - 1 mg comp.x 30 - EMERAL - Siegfried</v>
      </c>
      <c r="D143" s="297">
        <v>0</v>
      </c>
      <c r="E143" s="293" t="s">
        <v>5656</v>
      </c>
      <c r="F143" s="293" t="s">
        <v>5656</v>
      </c>
      <c r="G143" s="298">
        <v>44837.583333333336</v>
      </c>
      <c r="H143" s="298">
        <v>44837.583333333336</v>
      </c>
      <c r="I143" s="293" t="s">
        <v>5657</v>
      </c>
      <c r="J143" s="297">
        <v>0</v>
      </c>
      <c r="K143" s="297">
        <v>0</v>
      </c>
      <c r="L143" s="297">
        <v>1</v>
      </c>
      <c r="M143" s="297">
        <v>0</v>
      </c>
      <c r="N143" s="247">
        <v>1244</v>
      </c>
    </row>
    <row r="144" spans="1:14">
      <c r="A144" s="296">
        <v>20</v>
      </c>
      <c r="B144" s="294">
        <f>ambulatorio!A144</f>
        <v>4315023</v>
      </c>
      <c r="C144" s="293" t="str">
        <f>TRIM(ambulatorio!B144)&amp;" - "&amp;TRIM(ambulatorio!C144)&amp;" - "&amp;TRIM(ambulatorio!D144)&amp;" - "&amp;TRIM(ambulatorio!E144)</f>
        <v>alprazolam - 0.5 mg comp.x 30 - EMERAL - Siegfried</v>
      </c>
      <c r="D144" s="297">
        <v>0</v>
      </c>
      <c r="E144" s="293" t="s">
        <v>5656</v>
      </c>
      <c r="F144" s="293" t="s">
        <v>5656</v>
      </c>
      <c r="G144" s="298">
        <v>44837.583333333336</v>
      </c>
      <c r="H144" s="298">
        <v>44837.583333333336</v>
      </c>
      <c r="I144" s="293" t="s">
        <v>5657</v>
      </c>
      <c r="J144" s="297">
        <v>0</v>
      </c>
      <c r="K144" s="297">
        <v>0</v>
      </c>
      <c r="L144" s="297">
        <v>1</v>
      </c>
      <c r="M144" s="297">
        <v>0</v>
      </c>
      <c r="N144" s="247">
        <v>1244</v>
      </c>
    </row>
    <row r="145" spans="1:14">
      <c r="A145" s="296">
        <v>20</v>
      </c>
      <c r="B145" s="294">
        <f>ambulatorio!A145</f>
        <v>4475672</v>
      </c>
      <c r="C145" s="293" t="str">
        <f>TRIM(ambulatorio!B145)&amp;" - "&amp;TRIM(ambulatorio!C145)&amp;" - "&amp;TRIM(ambulatorio!D145)&amp;" - "&amp;TRIM(ambulatorio!E145)</f>
        <v>alprazolam - 2 mg comp.x 60 - BECEDES 2 - Vannier</v>
      </c>
      <c r="D145" s="297">
        <v>0</v>
      </c>
      <c r="E145" s="293" t="s">
        <v>5656</v>
      </c>
      <c r="F145" s="293" t="s">
        <v>5656</v>
      </c>
      <c r="G145" s="298">
        <v>44837.583333333336</v>
      </c>
      <c r="H145" s="298">
        <v>44837.583333333336</v>
      </c>
      <c r="I145" s="293" t="s">
        <v>5657</v>
      </c>
      <c r="J145" s="297">
        <v>0</v>
      </c>
      <c r="K145" s="297">
        <v>0</v>
      </c>
      <c r="L145" s="297">
        <v>1</v>
      </c>
      <c r="M145" s="297">
        <v>0</v>
      </c>
      <c r="N145" s="247">
        <v>1244</v>
      </c>
    </row>
    <row r="146" spans="1:14">
      <c r="A146" s="296">
        <v>20</v>
      </c>
      <c r="B146" s="294">
        <f>ambulatorio!A146</f>
        <v>4475591</v>
      </c>
      <c r="C146" s="293" t="str">
        <f>TRIM(ambulatorio!B146)&amp;" - "&amp;TRIM(ambulatorio!C146)&amp;" - "&amp;TRIM(ambulatorio!D146)&amp;" - "&amp;TRIM(ambulatorio!E146)</f>
        <v>alprazolam - 1 mg comp.x 30 - BECEDES 1 - Vannier</v>
      </c>
      <c r="D146" s="297">
        <v>0</v>
      </c>
      <c r="E146" s="293" t="s">
        <v>5656</v>
      </c>
      <c r="F146" s="293" t="s">
        <v>5656</v>
      </c>
      <c r="G146" s="298">
        <v>44837.583333333336</v>
      </c>
      <c r="H146" s="298">
        <v>44837.583333333336</v>
      </c>
      <c r="I146" s="293" t="s">
        <v>5657</v>
      </c>
      <c r="J146" s="297">
        <v>0</v>
      </c>
      <c r="K146" s="297">
        <v>0</v>
      </c>
      <c r="L146" s="297">
        <v>1</v>
      </c>
      <c r="M146" s="297">
        <v>0</v>
      </c>
      <c r="N146" s="247">
        <v>1244</v>
      </c>
    </row>
    <row r="147" spans="1:14">
      <c r="A147" s="296">
        <v>20</v>
      </c>
      <c r="B147" s="294">
        <f>ambulatorio!A147</f>
        <v>4475671</v>
      </c>
      <c r="C147" s="293" t="str">
        <f>TRIM(ambulatorio!B147)&amp;" - "&amp;TRIM(ambulatorio!C147)&amp;" - "&amp;TRIM(ambulatorio!D147)&amp;" - "&amp;TRIM(ambulatorio!E147)</f>
        <v>alprazolam - 2 mg comp.x 30 - BECEDES 2 - Vannier</v>
      </c>
      <c r="D147" s="297">
        <v>0</v>
      </c>
      <c r="E147" s="293" t="s">
        <v>5656</v>
      </c>
      <c r="F147" s="293" t="s">
        <v>5656</v>
      </c>
      <c r="G147" s="298">
        <v>44837.583333333336</v>
      </c>
      <c r="H147" s="298">
        <v>44837.583333333336</v>
      </c>
      <c r="I147" s="293" t="s">
        <v>5657</v>
      </c>
      <c r="J147" s="297">
        <v>0</v>
      </c>
      <c r="K147" s="297">
        <v>0</v>
      </c>
      <c r="L147" s="297">
        <v>1</v>
      </c>
      <c r="M147" s="297">
        <v>0</v>
      </c>
      <c r="N147" s="247">
        <v>1244</v>
      </c>
    </row>
    <row r="148" spans="1:14">
      <c r="A148" s="296">
        <v>20</v>
      </c>
      <c r="B148" s="294">
        <f>ambulatorio!A148</f>
        <v>447541</v>
      </c>
      <c r="C148" s="293" t="str">
        <f>TRIM(ambulatorio!B148)&amp;" - "&amp;TRIM(ambulatorio!C148)&amp;" - "&amp;TRIM(ambulatorio!D148)&amp;" - "&amp;TRIM(ambulatorio!E148)</f>
        <v>alprazolam - 0.5 mg comp.x 30 - BECEDES 0.5 - Vannier</v>
      </c>
      <c r="D148" s="297">
        <v>0</v>
      </c>
      <c r="E148" s="293" t="s">
        <v>5656</v>
      </c>
      <c r="F148" s="293" t="s">
        <v>5656</v>
      </c>
      <c r="G148" s="298">
        <v>44837.583333333336</v>
      </c>
      <c r="H148" s="298">
        <v>44837.583333333336</v>
      </c>
      <c r="I148" s="293" t="s">
        <v>5657</v>
      </c>
      <c r="J148" s="297">
        <v>0</v>
      </c>
      <c r="K148" s="297">
        <v>0</v>
      </c>
      <c r="L148" s="297">
        <v>1</v>
      </c>
      <c r="M148" s="297">
        <v>0</v>
      </c>
      <c r="N148" s="247">
        <v>1244</v>
      </c>
    </row>
    <row r="149" spans="1:14">
      <c r="A149" s="296">
        <v>20</v>
      </c>
      <c r="B149" s="294">
        <f>ambulatorio!A149</f>
        <v>6390842</v>
      </c>
      <c r="C149" s="293" t="str">
        <f>TRIM(ambulatorio!B149)&amp;" - "&amp;TRIM(ambulatorio!C149)&amp;" - "&amp;TRIM(ambulatorio!D149)&amp;" - "&amp;TRIM(ambulatorio!E149)</f>
        <v>alprazolam - 0.25 mg comp.x 50 - PRINOX 0.25 MG - Eurofarma</v>
      </c>
      <c r="D149" s="297">
        <v>0</v>
      </c>
      <c r="E149" s="293" t="s">
        <v>5656</v>
      </c>
      <c r="F149" s="293" t="s">
        <v>5656</v>
      </c>
      <c r="G149" s="298">
        <v>44837.583333333336</v>
      </c>
      <c r="H149" s="298">
        <v>44837.583333333336</v>
      </c>
      <c r="I149" s="293" t="s">
        <v>5657</v>
      </c>
      <c r="J149" s="297">
        <v>0</v>
      </c>
      <c r="K149" s="297">
        <v>0</v>
      </c>
      <c r="L149" s="297">
        <v>1</v>
      </c>
      <c r="M149" s="297">
        <v>0</v>
      </c>
      <c r="N149" s="247">
        <v>1244</v>
      </c>
    </row>
    <row r="150" spans="1:14">
      <c r="A150" s="296">
        <v>20</v>
      </c>
      <c r="B150" s="294">
        <f>ambulatorio!A150</f>
        <v>6390841</v>
      </c>
      <c r="C150" s="293" t="str">
        <f>TRIM(ambulatorio!B150)&amp;" - "&amp;TRIM(ambulatorio!C150)&amp;" - "&amp;TRIM(ambulatorio!D150)&amp;" - "&amp;TRIM(ambulatorio!E150)</f>
        <v>alprazolam - 0.25 mg comp.x 30 - PRINOX 0.25 MG - Eurofarma</v>
      </c>
      <c r="D150" s="297">
        <v>0</v>
      </c>
      <c r="E150" s="293" t="s">
        <v>5656</v>
      </c>
      <c r="F150" s="293" t="s">
        <v>5656</v>
      </c>
      <c r="G150" s="298">
        <v>44837.583333333336</v>
      </c>
      <c r="H150" s="298">
        <v>44837.583333333336</v>
      </c>
      <c r="I150" s="293" t="s">
        <v>5657</v>
      </c>
      <c r="J150" s="297">
        <v>0</v>
      </c>
      <c r="K150" s="297">
        <v>0</v>
      </c>
      <c r="L150" s="297">
        <v>1</v>
      </c>
      <c r="M150" s="297">
        <v>0</v>
      </c>
      <c r="N150" s="247">
        <v>1244</v>
      </c>
    </row>
    <row r="151" spans="1:14">
      <c r="A151" s="296">
        <v>20</v>
      </c>
      <c r="B151" s="294">
        <f>ambulatorio!A151</f>
        <v>6390972</v>
      </c>
      <c r="C151" s="293" t="str">
        <f>TRIM(ambulatorio!B151)&amp;" - "&amp;TRIM(ambulatorio!C151)&amp;" - "&amp;TRIM(ambulatorio!D151)&amp;" - "&amp;TRIM(ambulatorio!E151)</f>
        <v>alprazolam - 0.5 mg comp.x 50 - PRINOX 0.5 MG - Eurofarma</v>
      </c>
      <c r="D151" s="297">
        <v>0</v>
      </c>
      <c r="E151" s="293" t="s">
        <v>5656</v>
      </c>
      <c r="F151" s="293" t="s">
        <v>5656</v>
      </c>
      <c r="G151" s="298">
        <v>44837.583333333336</v>
      </c>
      <c r="H151" s="298">
        <v>44837.583333333336</v>
      </c>
      <c r="I151" s="293" t="s">
        <v>5657</v>
      </c>
      <c r="J151" s="297">
        <v>0</v>
      </c>
      <c r="K151" s="297">
        <v>0</v>
      </c>
      <c r="L151" s="297">
        <v>1</v>
      </c>
      <c r="M151" s="297">
        <v>0</v>
      </c>
      <c r="N151" s="247">
        <v>1244</v>
      </c>
    </row>
    <row r="152" spans="1:14">
      <c r="A152" s="296">
        <v>20</v>
      </c>
      <c r="B152" s="294">
        <f>ambulatorio!A152</f>
        <v>6390971</v>
      </c>
      <c r="C152" s="293" t="str">
        <f>TRIM(ambulatorio!B152)&amp;" - "&amp;TRIM(ambulatorio!C152)&amp;" - "&amp;TRIM(ambulatorio!D152)&amp;" - "&amp;TRIM(ambulatorio!E152)</f>
        <v>alprazolam - 0.5 mg comp.x 30 - PRINOX 0.5 MG - Eurofarma</v>
      </c>
      <c r="D152" s="297">
        <v>0</v>
      </c>
      <c r="E152" s="293" t="s">
        <v>5656</v>
      </c>
      <c r="F152" s="293" t="s">
        <v>5656</v>
      </c>
      <c r="G152" s="298">
        <v>44837.583333333336</v>
      </c>
      <c r="H152" s="298">
        <v>44837.583333333336</v>
      </c>
      <c r="I152" s="293" t="s">
        <v>5657</v>
      </c>
      <c r="J152" s="297">
        <v>0</v>
      </c>
      <c r="K152" s="297">
        <v>0</v>
      </c>
      <c r="L152" s="297">
        <v>1</v>
      </c>
      <c r="M152" s="297">
        <v>0</v>
      </c>
      <c r="N152" s="247">
        <v>1244</v>
      </c>
    </row>
    <row r="153" spans="1:14">
      <c r="A153" s="296">
        <v>20</v>
      </c>
      <c r="B153" s="294">
        <f>ambulatorio!A153</f>
        <v>6391002</v>
      </c>
      <c r="C153" s="293" t="str">
        <f>TRIM(ambulatorio!B153)&amp;" - "&amp;TRIM(ambulatorio!C153)&amp;" - "&amp;TRIM(ambulatorio!D153)&amp;" - "&amp;TRIM(ambulatorio!E153)</f>
        <v>alprazolam - 1 mg comp.x 50 - PRINOX 1 MG - Eurofarma</v>
      </c>
      <c r="D153" s="297">
        <v>0</v>
      </c>
      <c r="E153" s="293" t="s">
        <v>5656</v>
      </c>
      <c r="F153" s="293" t="s">
        <v>5656</v>
      </c>
      <c r="G153" s="298">
        <v>44837.583333333336</v>
      </c>
      <c r="H153" s="298">
        <v>44837.583333333336</v>
      </c>
      <c r="I153" s="293" t="s">
        <v>5657</v>
      </c>
      <c r="J153" s="297">
        <v>0</v>
      </c>
      <c r="K153" s="297">
        <v>0</v>
      </c>
      <c r="L153" s="297">
        <v>1</v>
      </c>
      <c r="M153" s="297">
        <v>0</v>
      </c>
      <c r="N153" s="247">
        <v>1244</v>
      </c>
    </row>
    <row r="154" spans="1:14">
      <c r="A154" s="296">
        <v>20</v>
      </c>
      <c r="B154" s="294">
        <f>ambulatorio!A154</f>
        <v>6391001</v>
      </c>
      <c r="C154" s="293" t="str">
        <f>TRIM(ambulatorio!B154)&amp;" - "&amp;TRIM(ambulatorio!C154)&amp;" - "&amp;TRIM(ambulatorio!D154)&amp;" - "&amp;TRIM(ambulatorio!E154)</f>
        <v>alprazolam - 1 mg comp.x 30 - PRINOX 1 MG - Eurofarma</v>
      </c>
      <c r="D154" s="297">
        <v>0</v>
      </c>
      <c r="E154" s="293" t="s">
        <v>5656</v>
      </c>
      <c r="F154" s="293" t="s">
        <v>5656</v>
      </c>
      <c r="G154" s="298">
        <v>44837.583333333336</v>
      </c>
      <c r="H154" s="298">
        <v>44837.583333333336</v>
      </c>
      <c r="I154" s="293" t="s">
        <v>5657</v>
      </c>
      <c r="J154" s="297">
        <v>0</v>
      </c>
      <c r="K154" s="297">
        <v>0</v>
      </c>
      <c r="L154" s="297">
        <v>1</v>
      </c>
      <c r="M154" s="297">
        <v>0</v>
      </c>
      <c r="N154" s="247">
        <v>1244</v>
      </c>
    </row>
    <row r="155" spans="1:14">
      <c r="A155" s="296">
        <v>20</v>
      </c>
      <c r="B155" s="294">
        <f>ambulatorio!A155</f>
        <v>6391132</v>
      </c>
      <c r="C155" s="293" t="str">
        <f>TRIM(ambulatorio!B155)&amp;" - "&amp;TRIM(ambulatorio!C155)&amp;" - "&amp;TRIM(ambulatorio!D155)&amp;" - "&amp;TRIM(ambulatorio!E155)</f>
        <v>alprazolam - 2 mg comp.x 50 - PRINOX 2 MG - Eurofarma</v>
      </c>
      <c r="D155" s="297">
        <v>0</v>
      </c>
      <c r="E155" s="293" t="s">
        <v>5656</v>
      </c>
      <c r="F155" s="293" t="s">
        <v>5656</v>
      </c>
      <c r="G155" s="298">
        <v>44837.583333333336</v>
      </c>
      <c r="H155" s="298">
        <v>44837.583333333336</v>
      </c>
      <c r="I155" s="293" t="s">
        <v>5657</v>
      </c>
      <c r="J155" s="297">
        <v>0</v>
      </c>
      <c r="K155" s="297">
        <v>0</v>
      </c>
      <c r="L155" s="297">
        <v>1</v>
      </c>
      <c r="M155" s="297">
        <v>0</v>
      </c>
      <c r="N155" s="247">
        <v>1244</v>
      </c>
    </row>
    <row r="156" spans="1:14">
      <c r="A156" s="296">
        <v>20</v>
      </c>
      <c r="B156" s="294">
        <f>ambulatorio!A156</f>
        <v>6391131</v>
      </c>
      <c r="C156" s="293" t="str">
        <f>TRIM(ambulatorio!B156)&amp;" - "&amp;TRIM(ambulatorio!C156)&amp;" - "&amp;TRIM(ambulatorio!D156)&amp;" - "&amp;TRIM(ambulatorio!E156)</f>
        <v>alprazolam - 2 mg comp.x 30 - PRINOX 2 MG - Eurofarma</v>
      </c>
      <c r="D156" s="297">
        <v>0</v>
      </c>
      <c r="E156" s="293" t="s">
        <v>5656</v>
      </c>
      <c r="F156" s="293" t="s">
        <v>5656</v>
      </c>
      <c r="G156" s="298">
        <v>44837.583333333336</v>
      </c>
      <c r="H156" s="298">
        <v>44837.583333333336</v>
      </c>
      <c r="I156" s="293" t="s">
        <v>5657</v>
      </c>
      <c r="J156" s="297">
        <v>0</v>
      </c>
      <c r="K156" s="297">
        <v>0</v>
      </c>
      <c r="L156" s="297">
        <v>1</v>
      </c>
      <c r="M156" s="297">
        <v>0</v>
      </c>
      <c r="N156" s="247">
        <v>1244</v>
      </c>
    </row>
    <row r="157" spans="1:14">
      <c r="A157" s="296">
        <v>20</v>
      </c>
      <c r="B157" s="294">
        <f>ambulatorio!A157</f>
        <v>4213973</v>
      </c>
      <c r="C157" s="293" t="str">
        <f>TRIM(ambulatorio!B157)&amp;" - "&amp;TRIM(ambulatorio!C157)&amp;" - "&amp;TRIM(ambulatorio!D157)&amp;" - "&amp;TRIM(ambulatorio!E157)</f>
        <v>alprazolam - 2 mg comp.x 60 - PTA - Sidus</v>
      </c>
      <c r="D157" s="297">
        <v>0</v>
      </c>
      <c r="E157" s="293" t="s">
        <v>5656</v>
      </c>
      <c r="F157" s="293" t="s">
        <v>5656</v>
      </c>
      <c r="G157" s="298">
        <v>44837.583333333336</v>
      </c>
      <c r="H157" s="298">
        <v>44837.583333333336</v>
      </c>
      <c r="I157" s="293" t="s">
        <v>5657</v>
      </c>
      <c r="J157" s="297">
        <v>0</v>
      </c>
      <c r="K157" s="297">
        <v>0</v>
      </c>
      <c r="L157" s="297">
        <v>1</v>
      </c>
      <c r="M157" s="297">
        <v>0</v>
      </c>
      <c r="N157" s="247">
        <v>1244</v>
      </c>
    </row>
    <row r="158" spans="1:14">
      <c r="A158" s="296">
        <v>20</v>
      </c>
      <c r="B158" s="294">
        <f>ambulatorio!A158</f>
        <v>4213892</v>
      </c>
      <c r="C158" s="293" t="str">
        <f>TRIM(ambulatorio!B158)&amp;" - "&amp;TRIM(ambulatorio!C158)&amp;" - "&amp;TRIM(ambulatorio!D158)&amp;" - "&amp;TRIM(ambulatorio!E158)</f>
        <v>alprazolam - 1 mg comp.x 60 - PTA - Sidus</v>
      </c>
      <c r="D158" s="297">
        <v>0</v>
      </c>
      <c r="E158" s="293" t="s">
        <v>5656</v>
      </c>
      <c r="F158" s="293" t="s">
        <v>5656</v>
      </c>
      <c r="G158" s="298">
        <v>44837.583333333336</v>
      </c>
      <c r="H158" s="298">
        <v>44837.583333333336</v>
      </c>
      <c r="I158" s="293" t="s">
        <v>5657</v>
      </c>
      <c r="J158" s="297">
        <v>0</v>
      </c>
      <c r="K158" s="297">
        <v>0</v>
      </c>
      <c r="L158" s="297">
        <v>1</v>
      </c>
      <c r="M158" s="297">
        <v>0</v>
      </c>
      <c r="N158" s="247">
        <v>1244</v>
      </c>
    </row>
    <row r="159" spans="1:14">
      <c r="A159" s="296">
        <v>20</v>
      </c>
      <c r="B159" s="294">
        <f>ambulatorio!A159</f>
        <v>4213972</v>
      </c>
      <c r="C159" s="293" t="str">
        <f>TRIM(ambulatorio!B159)&amp;" - "&amp;TRIM(ambulatorio!C159)&amp;" - "&amp;TRIM(ambulatorio!D159)&amp;" - "&amp;TRIM(ambulatorio!E159)</f>
        <v>alprazolam - 2 mg comp.x 30 - PTA - Sidus</v>
      </c>
      <c r="D159" s="297">
        <v>0</v>
      </c>
      <c r="E159" s="293" t="s">
        <v>5656</v>
      </c>
      <c r="F159" s="293" t="s">
        <v>5656</v>
      </c>
      <c r="G159" s="298">
        <v>44837.583333333336</v>
      </c>
      <c r="H159" s="298">
        <v>44837.583333333336</v>
      </c>
      <c r="I159" s="293" t="s">
        <v>5657</v>
      </c>
      <c r="J159" s="297">
        <v>0</v>
      </c>
      <c r="K159" s="297">
        <v>0</v>
      </c>
      <c r="L159" s="297">
        <v>1</v>
      </c>
      <c r="M159" s="297">
        <v>0</v>
      </c>
      <c r="N159" s="247">
        <v>1244</v>
      </c>
    </row>
    <row r="160" spans="1:14">
      <c r="A160" s="296">
        <v>20</v>
      </c>
      <c r="B160" s="294">
        <f>ambulatorio!A160</f>
        <v>4213712</v>
      </c>
      <c r="C160" s="293" t="str">
        <f>TRIM(ambulatorio!B160)&amp;" - "&amp;TRIM(ambulatorio!C160)&amp;" - "&amp;TRIM(ambulatorio!D160)&amp;" - "&amp;TRIM(ambulatorio!E160)</f>
        <v>alprazolam - 0.5 mg comp.x 60 - PTA - Sidus</v>
      </c>
      <c r="D160" s="297">
        <v>0</v>
      </c>
      <c r="E160" s="293" t="s">
        <v>5656</v>
      </c>
      <c r="F160" s="293" t="s">
        <v>5656</v>
      </c>
      <c r="G160" s="298">
        <v>44837.583333333336</v>
      </c>
      <c r="H160" s="298">
        <v>44837.583333333336</v>
      </c>
      <c r="I160" s="293" t="s">
        <v>5657</v>
      </c>
      <c r="J160" s="297">
        <v>0</v>
      </c>
      <c r="K160" s="297">
        <v>0</v>
      </c>
      <c r="L160" s="297">
        <v>1</v>
      </c>
      <c r="M160" s="297">
        <v>0</v>
      </c>
      <c r="N160" s="247">
        <v>1244</v>
      </c>
    </row>
    <row r="161" spans="1:14">
      <c r="A161" s="296">
        <v>20</v>
      </c>
      <c r="B161" s="294">
        <f>ambulatorio!A161</f>
        <v>4213891</v>
      </c>
      <c r="C161" s="293" t="str">
        <f>TRIM(ambulatorio!B161)&amp;" - "&amp;TRIM(ambulatorio!C161)&amp;" - "&amp;TRIM(ambulatorio!D161)&amp;" - "&amp;TRIM(ambulatorio!E161)</f>
        <v>alprazolam - 1 mg comp.x 30 - PTA - Sidus</v>
      </c>
      <c r="D161" s="297">
        <v>0</v>
      </c>
      <c r="E161" s="293" t="s">
        <v>5656</v>
      </c>
      <c r="F161" s="293" t="s">
        <v>5656</v>
      </c>
      <c r="G161" s="298">
        <v>44837.583333333336</v>
      </c>
      <c r="H161" s="298">
        <v>44837.583333333336</v>
      </c>
      <c r="I161" s="293" t="s">
        <v>5657</v>
      </c>
      <c r="J161" s="297">
        <v>0</v>
      </c>
      <c r="K161" s="297">
        <v>0</v>
      </c>
      <c r="L161" s="297">
        <v>1</v>
      </c>
      <c r="M161" s="297">
        <v>0</v>
      </c>
      <c r="N161" s="247">
        <v>1244</v>
      </c>
    </row>
    <row r="162" spans="1:14">
      <c r="A162" s="296">
        <v>20</v>
      </c>
      <c r="B162" s="294">
        <f>ambulatorio!A162</f>
        <v>4213711</v>
      </c>
      <c r="C162" s="293" t="str">
        <f>TRIM(ambulatorio!B162)&amp;" - "&amp;TRIM(ambulatorio!C162)&amp;" - "&amp;TRIM(ambulatorio!D162)&amp;" - "&amp;TRIM(ambulatorio!E162)</f>
        <v>alprazolam - 0.5 mg comp.x 30 - PTA - Sidus</v>
      </c>
      <c r="D162" s="297">
        <v>0</v>
      </c>
      <c r="E162" s="293" t="s">
        <v>5656</v>
      </c>
      <c r="F162" s="293" t="s">
        <v>5656</v>
      </c>
      <c r="G162" s="298">
        <v>44837.583333333336</v>
      </c>
      <c r="H162" s="298">
        <v>44837.583333333336</v>
      </c>
      <c r="I162" s="293" t="s">
        <v>5657</v>
      </c>
      <c r="J162" s="297">
        <v>0</v>
      </c>
      <c r="K162" s="297">
        <v>0</v>
      </c>
      <c r="L162" s="297">
        <v>1</v>
      </c>
      <c r="M162" s="297">
        <v>0</v>
      </c>
      <c r="N162" s="247">
        <v>1244</v>
      </c>
    </row>
    <row r="163" spans="1:14">
      <c r="A163" s="296">
        <v>20</v>
      </c>
      <c r="B163" s="294">
        <f>ambulatorio!A163</f>
        <v>4251835</v>
      </c>
      <c r="C163" s="293" t="str">
        <f>TRIM(ambulatorio!B163)&amp;" - "&amp;TRIM(ambulatorio!C163)&amp;" - "&amp;TRIM(ambulatorio!D163)&amp;" - "&amp;TRIM(ambulatorio!E163)</f>
        <v>alprazolam - 1 mg comp.ran.x 60 - TENSIUM - Baliarda</v>
      </c>
      <c r="D163" s="297">
        <v>0</v>
      </c>
      <c r="E163" s="293" t="s">
        <v>5656</v>
      </c>
      <c r="F163" s="293" t="s">
        <v>5656</v>
      </c>
      <c r="G163" s="298">
        <v>44837.583333333336</v>
      </c>
      <c r="H163" s="298">
        <v>44837.583333333336</v>
      </c>
      <c r="I163" s="293" t="s">
        <v>5657</v>
      </c>
      <c r="J163" s="297">
        <v>0</v>
      </c>
      <c r="K163" s="297">
        <v>0</v>
      </c>
      <c r="L163" s="297">
        <v>1</v>
      </c>
      <c r="M163" s="297">
        <v>0</v>
      </c>
      <c r="N163" s="247">
        <v>1244</v>
      </c>
    </row>
    <row r="164" spans="1:14">
      <c r="A164" s="296">
        <v>20</v>
      </c>
      <c r="B164" s="294">
        <f>ambulatorio!A164</f>
        <v>4251913</v>
      </c>
      <c r="C164" s="293" t="str">
        <f>TRIM(ambulatorio!B164)&amp;" - "&amp;TRIM(ambulatorio!C164)&amp;" - "&amp;TRIM(ambulatorio!D164)&amp;" - "&amp;TRIM(ambulatorio!E164)</f>
        <v>alprazolam - 2 mg comp.ran.x 30 - TENSIUM - Baliarda</v>
      </c>
      <c r="D164" s="297">
        <v>0</v>
      </c>
      <c r="E164" s="293" t="s">
        <v>5656</v>
      </c>
      <c r="F164" s="293" t="s">
        <v>5656</v>
      </c>
      <c r="G164" s="298">
        <v>44837.583333333336</v>
      </c>
      <c r="H164" s="298">
        <v>44837.583333333336</v>
      </c>
      <c r="I164" s="293" t="s">
        <v>5657</v>
      </c>
      <c r="J164" s="297">
        <v>0</v>
      </c>
      <c r="K164" s="297">
        <v>0</v>
      </c>
      <c r="L164" s="297">
        <v>1</v>
      </c>
      <c r="M164" s="297">
        <v>0</v>
      </c>
      <c r="N164" s="247">
        <v>1244</v>
      </c>
    </row>
    <row r="165" spans="1:14">
      <c r="A165" s="296">
        <v>20</v>
      </c>
      <c r="B165" s="294">
        <f>ambulatorio!A165</f>
        <v>4251755</v>
      </c>
      <c r="C165" s="293" t="str">
        <f>TRIM(ambulatorio!B165)&amp;" - "&amp;TRIM(ambulatorio!C165)&amp;" - "&amp;TRIM(ambulatorio!D165)&amp;" - "&amp;TRIM(ambulatorio!E165)</f>
        <v>alprazolam - 0.5 mg comp.ran.x 60 - TENSIUM - Baliarda</v>
      </c>
      <c r="D165" s="297">
        <v>0</v>
      </c>
      <c r="E165" s="293" t="s">
        <v>5656</v>
      </c>
      <c r="F165" s="293" t="s">
        <v>5656</v>
      </c>
      <c r="G165" s="298">
        <v>44837.583333333336</v>
      </c>
      <c r="H165" s="298">
        <v>44837.583333333336</v>
      </c>
      <c r="I165" s="293" t="s">
        <v>5657</v>
      </c>
      <c r="J165" s="297">
        <v>0</v>
      </c>
      <c r="K165" s="297">
        <v>0</v>
      </c>
      <c r="L165" s="297">
        <v>1</v>
      </c>
      <c r="M165" s="297">
        <v>0</v>
      </c>
      <c r="N165" s="247">
        <v>1244</v>
      </c>
    </row>
    <row r="166" spans="1:14">
      <c r="A166" s="296">
        <v>20</v>
      </c>
      <c r="B166" s="294">
        <f>ambulatorio!A166</f>
        <v>4251833</v>
      </c>
      <c r="C166" s="293" t="str">
        <f>TRIM(ambulatorio!B166)&amp;" - "&amp;TRIM(ambulatorio!C166)&amp;" - "&amp;TRIM(ambulatorio!D166)&amp;" - "&amp;TRIM(ambulatorio!E166)</f>
        <v>alprazolam - 1 mg comp.ran.x 30 - TENSIUM - Baliarda</v>
      </c>
      <c r="D166" s="297">
        <v>0</v>
      </c>
      <c r="E166" s="293" t="s">
        <v>5656</v>
      </c>
      <c r="F166" s="293" t="s">
        <v>5656</v>
      </c>
      <c r="G166" s="298">
        <v>44837.583333333336</v>
      </c>
      <c r="H166" s="298">
        <v>44837.583333333336</v>
      </c>
      <c r="I166" s="293" t="s">
        <v>5657</v>
      </c>
      <c r="J166" s="297">
        <v>0</v>
      </c>
      <c r="K166" s="297">
        <v>0</v>
      </c>
      <c r="L166" s="297">
        <v>1</v>
      </c>
      <c r="M166" s="297">
        <v>0</v>
      </c>
      <c r="N166" s="247">
        <v>1244</v>
      </c>
    </row>
    <row r="167" spans="1:14">
      <c r="A167" s="296">
        <v>20</v>
      </c>
      <c r="B167" s="294">
        <f>ambulatorio!A167</f>
        <v>4251753</v>
      </c>
      <c r="C167" s="293" t="str">
        <f>TRIM(ambulatorio!B167)&amp;" - "&amp;TRIM(ambulatorio!C167)&amp;" - "&amp;TRIM(ambulatorio!D167)&amp;" - "&amp;TRIM(ambulatorio!E167)</f>
        <v>alprazolam - 0.5 mg comp.ran.x 30 - TENSIUM - Baliarda</v>
      </c>
      <c r="D167" s="297">
        <v>0</v>
      </c>
      <c r="E167" s="293" t="s">
        <v>5656</v>
      </c>
      <c r="F167" s="293" t="s">
        <v>5656</v>
      </c>
      <c r="G167" s="298">
        <v>44837.583333333336</v>
      </c>
      <c r="H167" s="298">
        <v>44837.583333333336</v>
      </c>
      <c r="I167" s="293" t="s">
        <v>5657</v>
      </c>
      <c r="J167" s="297">
        <v>0</v>
      </c>
      <c r="K167" s="297">
        <v>0</v>
      </c>
      <c r="L167" s="297">
        <v>1</v>
      </c>
      <c r="M167" s="297">
        <v>0</v>
      </c>
      <c r="N167" s="247">
        <v>1244</v>
      </c>
    </row>
    <row r="168" spans="1:14">
      <c r="A168" s="296">
        <v>20</v>
      </c>
      <c r="B168" s="294">
        <f>ambulatorio!A168</f>
        <v>4598773</v>
      </c>
      <c r="C168" s="293" t="str">
        <f>TRIM(ambulatorio!B168)&amp;" - "&amp;TRIM(ambulatorio!C168)&amp;" - "&amp;TRIM(ambulatorio!D168)&amp;" - "&amp;TRIM(ambulatorio!E168)</f>
        <v>alprazolam - 0.25 mg comp.ran.x 30 - TENSIUM - Baliarda</v>
      </c>
      <c r="D168" s="297">
        <v>0</v>
      </c>
      <c r="E168" s="293" t="s">
        <v>5656</v>
      </c>
      <c r="F168" s="293" t="s">
        <v>5656</v>
      </c>
      <c r="G168" s="298">
        <v>44837.583333333336</v>
      </c>
      <c r="H168" s="298">
        <v>44837.583333333336</v>
      </c>
      <c r="I168" s="293" t="s">
        <v>5657</v>
      </c>
      <c r="J168" s="297">
        <v>0</v>
      </c>
      <c r="K168" s="297">
        <v>0</v>
      </c>
      <c r="L168" s="297">
        <v>1</v>
      </c>
      <c r="M168" s="297">
        <v>0</v>
      </c>
      <c r="N168" s="247">
        <v>1244</v>
      </c>
    </row>
    <row r="169" spans="1:14">
      <c r="A169" s="296">
        <v>20</v>
      </c>
      <c r="B169" s="294">
        <f>ambulatorio!A169</f>
        <v>5060363</v>
      </c>
      <c r="C169" s="293" t="str">
        <f>TRIM(ambulatorio!B169)&amp;" - "&amp;TRIM(ambulatorio!C169)&amp;" - "&amp;TRIM(ambulatorio!D169)&amp;" - "&amp;TRIM(ambulatorio!E169)</f>
        <v>alprazolam - 0.5 mg comp.subl.x 30 - TENSIUM SL - Baliarda</v>
      </c>
      <c r="D169" s="297">
        <v>0</v>
      </c>
      <c r="E169" s="293" t="s">
        <v>5656</v>
      </c>
      <c r="F169" s="293" t="s">
        <v>5656</v>
      </c>
      <c r="G169" s="298">
        <v>44837.583333333336</v>
      </c>
      <c r="H169" s="298">
        <v>44837.583333333336</v>
      </c>
      <c r="I169" s="293" t="s">
        <v>5657</v>
      </c>
      <c r="J169" s="297">
        <v>0</v>
      </c>
      <c r="K169" s="297">
        <v>0</v>
      </c>
      <c r="L169" s="297">
        <v>1</v>
      </c>
      <c r="M169" s="297">
        <v>0</v>
      </c>
      <c r="N169" s="247">
        <v>1244</v>
      </c>
    </row>
    <row r="170" spans="1:14">
      <c r="A170" s="296">
        <v>20</v>
      </c>
      <c r="B170" s="294">
        <f>ambulatorio!A170</f>
        <v>2766694</v>
      </c>
      <c r="C170" s="293" t="str">
        <f>TRIM(ambulatorio!B170)&amp;" - "&amp;TRIM(ambulatorio!C170)&amp;" - "&amp;TRIM(ambulatorio!D170)&amp;" - "&amp;TRIM(ambulatorio!E170)</f>
        <v>alprazolam - 2 mg comp.x 100 - TRANQUINAL - Bagó</v>
      </c>
      <c r="D170" s="297">
        <v>0</v>
      </c>
      <c r="E170" s="293" t="s">
        <v>5656</v>
      </c>
      <c r="F170" s="293" t="s">
        <v>5656</v>
      </c>
      <c r="G170" s="298">
        <v>44837.583333333336</v>
      </c>
      <c r="H170" s="298">
        <v>44837.583333333336</v>
      </c>
      <c r="I170" s="293" t="s">
        <v>5657</v>
      </c>
      <c r="J170" s="297">
        <v>0</v>
      </c>
      <c r="K170" s="297">
        <v>0</v>
      </c>
      <c r="L170" s="297">
        <v>1</v>
      </c>
      <c r="M170" s="297">
        <v>0</v>
      </c>
      <c r="N170" s="247">
        <v>1244</v>
      </c>
    </row>
    <row r="171" spans="1:14">
      <c r="A171" s="296">
        <v>20</v>
      </c>
      <c r="B171" s="294">
        <f>ambulatorio!A171</f>
        <v>2766514</v>
      </c>
      <c r="C171" s="293" t="str">
        <f>TRIM(ambulatorio!B171)&amp;" - "&amp;TRIM(ambulatorio!C171)&amp;" - "&amp;TRIM(ambulatorio!D171)&amp;" - "&amp;TRIM(ambulatorio!E171)</f>
        <v>alprazolam - 1 mg comp.x 100 - TRANQUINAL - Bagó</v>
      </c>
      <c r="D171" s="297">
        <v>0</v>
      </c>
      <c r="E171" s="293" t="s">
        <v>5656</v>
      </c>
      <c r="F171" s="293" t="s">
        <v>5656</v>
      </c>
      <c r="G171" s="298">
        <v>44837.583333333336</v>
      </c>
      <c r="H171" s="298">
        <v>44837.583333333336</v>
      </c>
      <c r="I171" s="293" t="s">
        <v>5657</v>
      </c>
      <c r="J171" s="297">
        <v>0</v>
      </c>
      <c r="K171" s="297">
        <v>0</v>
      </c>
      <c r="L171" s="297">
        <v>1</v>
      </c>
      <c r="M171" s="297">
        <v>0</v>
      </c>
      <c r="N171" s="247">
        <v>1244</v>
      </c>
    </row>
    <row r="172" spans="1:14">
      <c r="A172" s="296">
        <v>20</v>
      </c>
      <c r="B172" s="294">
        <f>ambulatorio!A172</f>
        <v>2766695</v>
      </c>
      <c r="C172" s="293" t="str">
        <f>TRIM(ambulatorio!B172)&amp;" - "&amp;TRIM(ambulatorio!C172)&amp;" - "&amp;TRIM(ambulatorio!D172)&amp;" - "&amp;TRIM(ambulatorio!E172)</f>
        <v>alprazolam - 2 mg comp.x 60 - TRANQUINAL - Bagó</v>
      </c>
      <c r="D172" s="297">
        <v>0</v>
      </c>
      <c r="E172" s="293" t="s">
        <v>5656</v>
      </c>
      <c r="F172" s="293" t="s">
        <v>5656</v>
      </c>
      <c r="G172" s="298">
        <v>44837.583333333336</v>
      </c>
      <c r="H172" s="298">
        <v>44837.583333333336</v>
      </c>
      <c r="I172" s="293" t="s">
        <v>5657</v>
      </c>
      <c r="J172" s="297">
        <v>0</v>
      </c>
      <c r="K172" s="297">
        <v>0</v>
      </c>
      <c r="L172" s="297">
        <v>1</v>
      </c>
      <c r="M172" s="297">
        <v>0</v>
      </c>
      <c r="N172" s="247">
        <v>1244</v>
      </c>
    </row>
    <row r="173" spans="1:14">
      <c r="A173" s="296">
        <v>20</v>
      </c>
      <c r="B173" s="294">
        <f>ambulatorio!A173</f>
        <v>2766693</v>
      </c>
      <c r="C173" s="293" t="str">
        <f>TRIM(ambulatorio!B173)&amp;" - "&amp;TRIM(ambulatorio!C173)&amp;" - "&amp;TRIM(ambulatorio!D173)&amp;" - "&amp;TRIM(ambulatorio!E173)</f>
        <v>alprazolam - 2 mg comp.x 50 - TRANQUINAL - Bagó</v>
      </c>
      <c r="D173" s="297">
        <v>0</v>
      </c>
      <c r="E173" s="293" t="s">
        <v>5656</v>
      </c>
      <c r="F173" s="293" t="s">
        <v>5656</v>
      </c>
      <c r="G173" s="298">
        <v>44837.583333333336</v>
      </c>
      <c r="H173" s="298">
        <v>44837.583333333336</v>
      </c>
      <c r="I173" s="293" t="s">
        <v>5657</v>
      </c>
      <c r="J173" s="297">
        <v>0</v>
      </c>
      <c r="K173" s="297">
        <v>0</v>
      </c>
      <c r="L173" s="297">
        <v>1</v>
      </c>
      <c r="M173" s="297">
        <v>0</v>
      </c>
      <c r="N173" s="247">
        <v>1244</v>
      </c>
    </row>
    <row r="174" spans="1:14">
      <c r="A174" s="296">
        <v>20</v>
      </c>
      <c r="B174" s="294">
        <f>ambulatorio!A174</f>
        <v>2766434</v>
      </c>
      <c r="C174" s="293" t="str">
        <f>TRIM(ambulatorio!B174)&amp;" - "&amp;TRIM(ambulatorio!C174)&amp;" - "&amp;TRIM(ambulatorio!D174)&amp;" - "&amp;TRIM(ambulatorio!E174)</f>
        <v>alprazolam - 0.5 mg comp.x 100 - TRANQUINAL - Bagó</v>
      </c>
      <c r="D174" s="297">
        <v>0</v>
      </c>
      <c r="E174" s="293" t="s">
        <v>5656</v>
      </c>
      <c r="F174" s="293" t="s">
        <v>5656</v>
      </c>
      <c r="G174" s="298">
        <v>44837.583333333336</v>
      </c>
      <c r="H174" s="298">
        <v>44837.583333333336</v>
      </c>
      <c r="I174" s="293" t="s">
        <v>5657</v>
      </c>
      <c r="J174" s="297">
        <v>0</v>
      </c>
      <c r="K174" s="297">
        <v>0</v>
      </c>
      <c r="L174" s="297">
        <v>1</v>
      </c>
      <c r="M174" s="297">
        <v>0</v>
      </c>
      <c r="N174" s="247">
        <v>1244</v>
      </c>
    </row>
    <row r="175" spans="1:14">
      <c r="A175" s="296">
        <v>20</v>
      </c>
      <c r="B175" s="294">
        <f>ambulatorio!A175</f>
        <v>2766515</v>
      </c>
      <c r="C175" s="293" t="str">
        <f>TRIM(ambulatorio!B175)&amp;" - "&amp;TRIM(ambulatorio!C175)&amp;" - "&amp;TRIM(ambulatorio!D175)&amp;" - "&amp;TRIM(ambulatorio!E175)</f>
        <v>alprazolam - 1 mg comp.x 60 - TRANQUINAL - Bagó</v>
      </c>
      <c r="D175" s="297">
        <v>0</v>
      </c>
      <c r="E175" s="293" t="s">
        <v>5656</v>
      </c>
      <c r="F175" s="293" t="s">
        <v>5656</v>
      </c>
      <c r="G175" s="298">
        <v>44837.583333333336</v>
      </c>
      <c r="H175" s="298">
        <v>44837.583333333336</v>
      </c>
      <c r="I175" s="293" t="s">
        <v>5657</v>
      </c>
      <c r="J175" s="297">
        <v>0</v>
      </c>
      <c r="K175" s="297">
        <v>0</v>
      </c>
      <c r="L175" s="297">
        <v>1</v>
      </c>
      <c r="M175" s="297">
        <v>0</v>
      </c>
      <c r="N175" s="247">
        <v>1244</v>
      </c>
    </row>
    <row r="176" spans="1:14">
      <c r="A176" s="296">
        <v>20</v>
      </c>
      <c r="B176" s="294">
        <f>ambulatorio!A176</f>
        <v>2766513</v>
      </c>
      <c r="C176" s="293" t="str">
        <f>TRIM(ambulatorio!B176)&amp;" - "&amp;TRIM(ambulatorio!C176)&amp;" - "&amp;TRIM(ambulatorio!D176)&amp;" - "&amp;TRIM(ambulatorio!E176)</f>
        <v>alprazolam - 1 mg comp.x 50 - TRANQUINAL - Bagó</v>
      </c>
      <c r="D176" s="297">
        <v>0</v>
      </c>
      <c r="E176" s="293" t="s">
        <v>5656</v>
      </c>
      <c r="F176" s="293" t="s">
        <v>5656</v>
      </c>
      <c r="G176" s="298">
        <v>44837.583333333336</v>
      </c>
      <c r="H176" s="298">
        <v>44837.583333333336</v>
      </c>
      <c r="I176" s="293" t="s">
        <v>5657</v>
      </c>
      <c r="J176" s="297">
        <v>0</v>
      </c>
      <c r="K176" s="297">
        <v>0</v>
      </c>
      <c r="L176" s="297">
        <v>1</v>
      </c>
      <c r="M176" s="297">
        <v>0</v>
      </c>
      <c r="N176" s="247">
        <v>1244</v>
      </c>
    </row>
    <row r="177" spans="1:14">
      <c r="A177" s="296">
        <v>20</v>
      </c>
      <c r="B177" s="294">
        <f>ambulatorio!A177</f>
        <v>2766692</v>
      </c>
      <c r="C177" s="293" t="str">
        <f>TRIM(ambulatorio!B177)&amp;" - "&amp;TRIM(ambulatorio!C177)&amp;" - "&amp;TRIM(ambulatorio!D177)&amp;" - "&amp;TRIM(ambulatorio!E177)</f>
        <v>alprazolam - 2 mg comp.x 30 - TRANQUINAL - Bagó</v>
      </c>
      <c r="D177" s="297">
        <v>0</v>
      </c>
      <c r="E177" s="293" t="s">
        <v>5656</v>
      </c>
      <c r="F177" s="293" t="s">
        <v>5656</v>
      </c>
      <c r="G177" s="298">
        <v>44837.583333333336</v>
      </c>
      <c r="H177" s="298">
        <v>44837.583333333336</v>
      </c>
      <c r="I177" s="293" t="s">
        <v>5657</v>
      </c>
      <c r="J177" s="297">
        <v>0</v>
      </c>
      <c r="K177" s="297">
        <v>0</v>
      </c>
      <c r="L177" s="297">
        <v>1</v>
      </c>
      <c r="M177" s="297">
        <v>0</v>
      </c>
      <c r="N177" s="247">
        <v>1244</v>
      </c>
    </row>
    <row r="178" spans="1:14">
      <c r="A178" s="296">
        <v>20</v>
      </c>
      <c r="B178" s="294">
        <f>ambulatorio!A178</f>
        <v>2766435</v>
      </c>
      <c r="C178" s="293" t="str">
        <f>TRIM(ambulatorio!B178)&amp;" - "&amp;TRIM(ambulatorio!C178)&amp;" - "&amp;TRIM(ambulatorio!D178)&amp;" - "&amp;TRIM(ambulatorio!E178)</f>
        <v>alprazolam - 0.5 mg comp.x 60 - TRANQUINAL - Bagó</v>
      </c>
      <c r="D178" s="297">
        <v>0</v>
      </c>
      <c r="E178" s="293" t="s">
        <v>5656</v>
      </c>
      <c r="F178" s="293" t="s">
        <v>5656</v>
      </c>
      <c r="G178" s="298">
        <v>44837.583333333336</v>
      </c>
      <c r="H178" s="298">
        <v>44837.583333333336</v>
      </c>
      <c r="I178" s="293" t="s">
        <v>5657</v>
      </c>
      <c r="J178" s="297">
        <v>0</v>
      </c>
      <c r="K178" s="297">
        <v>0</v>
      </c>
      <c r="L178" s="297">
        <v>1</v>
      </c>
      <c r="M178" s="297">
        <v>0</v>
      </c>
      <c r="N178" s="247">
        <v>1244</v>
      </c>
    </row>
    <row r="179" spans="1:14">
      <c r="A179" s="296">
        <v>20</v>
      </c>
      <c r="B179" s="294">
        <f>ambulatorio!A179</f>
        <v>5465134</v>
      </c>
      <c r="C179" s="293" t="str">
        <f>TRIM(ambulatorio!B179)&amp;" - "&amp;TRIM(ambulatorio!C179)&amp;" - "&amp;TRIM(ambulatorio!D179)&amp;" - "&amp;TRIM(ambulatorio!E179)</f>
        <v>alprazolam - 1 mg/ml sol.x 30 ml - TRANQUINAL - Bagó</v>
      </c>
      <c r="D179" s="297">
        <v>0</v>
      </c>
      <c r="E179" s="293" t="s">
        <v>5656</v>
      </c>
      <c r="F179" s="293" t="s">
        <v>5656</v>
      </c>
      <c r="G179" s="298">
        <v>44837.583333333336</v>
      </c>
      <c r="H179" s="298">
        <v>44837.583333333336</v>
      </c>
      <c r="I179" s="293" t="s">
        <v>5657</v>
      </c>
      <c r="J179" s="297">
        <v>0</v>
      </c>
      <c r="K179" s="297">
        <v>0</v>
      </c>
      <c r="L179" s="297">
        <v>1</v>
      </c>
      <c r="M179" s="297">
        <v>0</v>
      </c>
      <c r="N179" s="247">
        <v>1244</v>
      </c>
    </row>
    <row r="180" spans="1:14">
      <c r="A180" s="296">
        <v>20</v>
      </c>
      <c r="B180" s="294">
        <f>ambulatorio!A180</f>
        <v>4817392</v>
      </c>
      <c r="C180" s="293" t="str">
        <f>TRIM(ambulatorio!B180)&amp;" - "&amp;TRIM(ambulatorio!C180)&amp;" - "&amp;TRIM(ambulatorio!D180)&amp;" - "&amp;TRIM(ambulatorio!E180)</f>
        <v>alprazolam - 0.5 mg comp.subl.x 30 - TRANQUINAL - Bagó</v>
      </c>
      <c r="D180" s="297">
        <v>0</v>
      </c>
      <c r="E180" s="293" t="s">
        <v>5656</v>
      </c>
      <c r="F180" s="293" t="s">
        <v>5656</v>
      </c>
      <c r="G180" s="298">
        <v>44837.583333333336</v>
      </c>
      <c r="H180" s="298">
        <v>44837.583333333336</v>
      </c>
      <c r="I180" s="293" t="s">
        <v>5657</v>
      </c>
      <c r="J180" s="297">
        <v>0</v>
      </c>
      <c r="K180" s="297">
        <v>0</v>
      </c>
      <c r="L180" s="297">
        <v>1</v>
      </c>
      <c r="M180" s="297">
        <v>0</v>
      </c>
      <c r="N180" s="247">
        <v>1244</v>
      </c>
    </row>
    <row r="181" spans="1:14">
      <c r="A181" s="296">
        <v>20</v>
      </c>
      <c r="B181" s="294">
        <f>ambulatorio!A181</f>
        <v>2766433</v>
      </c>
      <c r="C181" s="293" t="str">
        <f>TRIM(ambulatorio!B181)&amp;" - "&amp;TRIM(ambulatorio!C181)&amp;" - "&amp;TRIM(ambulatorio!D181)&amp;" - "&amp;TRIM(ambulatorio!E181)</f>
        <v>alprazolam - 0.5 mg comp.x 50 - TRANQUINAL - Bagó</v>
      </c>
      <c r="D181" s="297">
        <v>0</v>
      </c>
      <c r="E181" s="293" t="s">
        <v>5656</v>
      </c>
      <c r="F181" s="293" t="s">
        <v>5656</v>
      </c>
      <c r="G181" s="298">
        <v>44837.583333333336</v>
      </c>
      <c r="H181" s="298">
        <v>44837.583333333336</v>
      </c>
      <c r="I181" s="293" t="s">
        <v>5657</v>
      </c>
      <c r="J181" s="297">
        <v>0</v>
      </c>
      <c r="K181" s="297">
        <v>0</v>
      </c>
      <c r="L181" s="297">
        <v>1</v>
      </c>
      <c r="M181" s="297">
        <v>0</v>
      </c>
      <c r="N181" s="247">
        <v>1244</v>
      </c>
    </row>
    <row r="182" spans="1:14">
      <c r="A182" s="296">
        <v>20</v>
      </c>
      <c r="B182" s="294">
        <f>ambulatorio!A182</f>
        <v>2766512</v>
      </c>
      <c r="C182" s="293" t="str">
        <f>TRIM(ambulatorio!B182)&amp;" - "&amp;TRIM(ambulatorio!C182)&amp;" - "&amp;TRIM(ambulatorio!D182)&amp;" - "&amp;TRIM(ambulatorio!E182)</f>
        <v>alprazolam - 1 mg comp.x 30 - TRANQUINAL - Bagó</v>
      </c>
      <c r="D182" s="297">
        <v>0</v>
      </c>
      <c r="E182" s="293" t="s">
        <v>5656</v>
      </c>
      <c r="F182" s="293" t="s">
        <v>5656</v>
      </c>
      <c r="G182" s="298">
        <v>44837.583333333336</v>
      </c>
      <c r="H182" s="298">
        <v>44837.583333333336</v>
      </c>
      <c r="I182" s="293" t="s">
        <v>5657</v>
      </c>
      <c r="J182" s="297">
        <v>0</v>
      </c>
      <c r="K182" s="297">
        <v>0</v>
      </c>
      <c r="L182" s="297">
        <v>1</v>
      </c>
      <c r="M182" s="297">
        <v>0</v>
      </c>
      <c r="N182" s="247">
        <v>1244</v>
      </c>
    </row>
    <row r="183" spans="1:14">
      <c r="A183" s="296">
        <v>20</v>
      </c>
      <c r="B183" s="294">
        <f>ambulatorio!A183</f>
        <v>2766432</v>
      </c>
      <c r="C183" s="293" t="str">
        <f>TRIM(ambulatorio!B183)&amp;" - "&amp;TRIM(ambulatorio!C183)&amp;" - "&amp;TRIM(ambulatorio!D183)&amp;" - "&amp;TRIM(ambulatorio!E183)</f>
        <v>alprazolam - 0.5 mg comp.x 30 - TRANQUINAL - Bagó</v>
      </c>
      <c r="D183" s="297">
        <v>0</v>
      </c>
      <c r="E183" s="293" t="s">
        <v>5656</v>
      </c>
      <c r="F183" s="293" t="s">
        <v>5656</v>
      </c>
      <c r="G183" s="298">
        <v>44837.583333333336</v>
      </c>
      <c r="H183" s="298">
        <v>44837.583333333336</v>
      </c>
      <c r="I183" s="293" t="s">
        <v>5657</v>
      </c>
      <c r="J183" s="297">
        <v>0</v>
      </c>
      <c r="K183" s="297">
        <v>0</v>
      </c>
      <c r="L183" s="297">
        <v>1</v>
      </c>
      <c r="M183" s="297">
        <v>0</v>
      </c>
      <c r="N183" s="247">
        <v>1244</v>
      </c>
    </row>
    <row r="184" spans="1:14">
      <c r="A184" s="296">
        <v>20</v>
      </c>
      <c r="B184" s="294">
        <f>ambulatorio!A184</f>
        <v>2766353</v>
      </c>
      <c r="C184" s="293" t="str">
        <f>TRIM(ambulatorio!B184)&amp;" - "&amp;TRIM(ambulatorio!C184)&amp;" - "&amp;TRIM(ambulatorio!D184)&amp;" - "&amp;TRIM(ambulatorio!E184)</f>
        <v>alprazolam - 0.25 mg comp.x 50 - TRANQUINAL - Bagó</v>
      </c>
      <c r="D184" s="297">
        <v>0</v>
      </c>
      <c r="E184" s="293" t="s">
        <v>5656</v>
      </c>
      <c r="F184" s="293" t="s">
        <v>5656</v>
      </c>
      <c r="G184" s="298">
        <v>44837.583333333336</v>
      </c>
      <c r="H184" s="298">
        <v>44837.583333333336</v>
      </c>
      <c r="I184" s="293" t="s">
        <v>5657</v>
      </c>
      <c r="J184" s="297">
        <v>0</v>
      </c>
      <c r="K184" s="297">
        <v>0</v>
      </c>
      <c r="L184" s="297">
        <v>1</v>
      </c>
      <c r="M184" s="297">
        <v>0</v>
      </c>
      <c r="N184" s="247">
        <v>1244</v>
      </c>
    </row>
    <row r="185" spans="1:14">
      <c r="A185" s="296">
        <v>20</v>
      </c>
      <c r="B185" s="294">
        <f>ambulatorio!A185</f>
        <v>2799282</v>
      </c>
      <c r="C185" s="293" t="str">
        <f>TRIM(ambulatorio!B185)&amp;" - "&amp;TRIM(ambulatorio!C185)&amp;" - "&amp;TRIM(ambulatorio!D185)&amp;" - "&amp;TRIM(ambulatorio!E185)</f>
        <v>alprazolam - 1 mg comp.x 60 - XANAX - Pfizer</v>
      </c>
      <c r="D185" s="297">
        <v>0</v>
      </c>
      <c r="E185" s="293" t="s">
        <v>5656</v>
      </c>
      <c r="F185" s="293" t="s">
        <v>5656</v>
      </c>
      <c r="G185" s="298">
        <v>44837.583333333336</v>
      </c>
      <c r="H185" s="298">
        <v>44837.583333333336</v>
      </c>
      <c r="I185" s="293" t="s">
        <v>5657</v>
      </c>
      <c r="J185" s="297">
        <v>0</v>
      </c>
      <c r="K185" s="297">
        <v>0</v>
      </c>
      <c r="L185" s="297">
        <v>1</v>
      </c>
      <c r="M185" s="297">
        <v>0</v>
      </c>
      <c r="N185" s="247">
        <v>1244</v>
      </c>
    </row>
    <row r="186" spans="1:14">
      <c r="A186" s="296">
        <v>20</v>
      </c>
      <c r="B186" s="294">
        <f>ambulatorio!A186</f>
        <v>2799102</v>
      </c>
      <c r="C186" s="293" t="str">
        <f>TRIM(ambulatorio!B186)&amp;" - "&amp;TRIM(ambulatorio!C186)&amp;" - "&amp;TRIM(ambulatorio!D186)&amp;" - "&amp;TRIM(ambulatorio!E186)</f>
        <v>alprazolam - 0.50 mg comp.x 60 - XANAX - Pfizer</v>
      </c>
      <c r="D186" s="297">
        <v>0</v>
      </c>
      <c r="E186" s="293" t="s">
        <v>5656</v>
      </c>
      <c r="F186" s="293" t="s">
        <v>5656</v>
      </c>
      <c r="G186" s="298">
        <v>44837.583333333336</v>
      </c>
      <c r="H186" s="298">
        <v>44837.583333333336</v>
      </c>
      <c r="I186" s="293" t="s">
        <v>5657</v>
      </c>
      <c r="J186" s="297">
        <v>0</v>
      </c>
      <c r="K186" s="297">
        <v>0</v>
      </c>
      <c r="L186" s="297">
        <v>1</v>
      </c>
      <c r="M186" s="297">
        <v>0</v>
      </c>
      <c r="N186" s="247">
        <v>1244</v>
      </c>
    </row>
    <row r="187" spans="1:14">
      <c r="A187" s="296">
        <v>20</v>
      </c>
      <c r="B187" s="294">
        <f>ambulatorio!A187</f>
        <v>2799281</v>
      </c>
      <c r="C187" s="293" t="str">
        <f>TRIM(ambulatorio!B187)&amp;" - "&amp;TRIM(ambulatorio!C187)&amp;" - "&amp;TRIM(ambulatorio!D187)&amp;" - "&amp;TRIM(ambulatorio!E187)</f>
        <v>alprazolam - 1 mg comp.x 30 - XANAX - Pfizer</v>
      </c>
      <c r="D187" s="297">
        <v>0</v>
      </c>
      <c r="E187" s="293" t="s">
        <v>5656</v>
      </c>
      <c r="F187" s="293" t="s">
        <v>5656</v>
      </c>
      <c r="G187" s="298">
        <v>44837.583333333336</v>
      </c>
      <c r="H187" s="298">
        <v>44837.583333333336</v>
      </c>
      <c r="I187" s="293" t="s">
        <v>5657</v>
      </c>
      <c r="J187" s="297">
        <v>0</v>
      </c>
      <c r="K187" s="297">
        <v>0</v>
      </c>
      <c r="L187" s="297">
        <v>1</v>
      </c>
      <c r="M187" s="297">
        <v>0</v>
      </c>
      <c r="N187" s="247">
        <v>1244</v>
      </c>
    </row>
    <row r="188" spans="1:14">
      <c r="A188" s="296">
        <v>20</v>
      </c>
      <c r="B188" s="294">
        <f>ambulatorio!A188</f>
        <v>2799101</v>
      </c>
      <c r="C188" s="293" t="str">
        <f>TRIM(ambulatorio!B188)&amp;" - "&amp;TRIM(ambulatorio!C188)&amp;" - "&amp;TRIM(ambulatorio!D188)&amp;" - "&amp;TRIM(ambulatorio!E188)</f>
        <v>alprazolam - 0.50 mg comp.x 30 - XANAX - Pfizer</v>
      </c>
      <c r="D188" s="297">
        <v>0</v>
      </c>
      <c r="E188" s="293" t="s">
        <v>5656</v>
      </c>
      <c r="F188" s="293" t="s">
        <v>5656</v>
      </c>
      <c r="G188" s="298">
        <v>44837.583333333336</v>
      </c>
      <c r="H188" s="298">
        <v>44837.583333333336</v>
      </c>
      <c r="I188" s="293" t="s">
        <v>5657</v>
      </c>
      <c r="J188" s="297">
        <v>0</v>
      </c>
      <c r="K188" s="297">
        <v>0</v>
      </c>
      <c r="L188" s="297">
        <v>1</v>
      </c>
      <c r="M188" s="297">
        <v>0</v>
      </c>
      <c r="N188" s="247">
        <v>1244</v>
      </c>
    </row>
    <row r="189" spans="1:14">
      <c r="A189" s="296">
        <v>20</v>
      </c>
      <c r="B189" s="294">
        <f>ambulatorio!A189</f>
        <v>4877111</v>
      </c>
      <c r="C189" s="293" t="str">
        <f>TRIM(ambulatorio!B189)&amp;" - "&amp;TRIM(ambulatorio!C189)&amp;" - "&amp;TRIM(ambulatorio!D189)&amp;" - "&amp;TRIM(ambulatorio!E189)</f>
        <v>alprazolam - 2 mg comp.x 30 - ALPRAZOL - Casasco</v>
      </c>
      <c r="D189" s="297">
        <v>0</v>
      </c>
      <c r="E189" s="293" t="s">
        <v>5656</v>
      </c>
      <c r="F189" s="293" t="s">
        <v>5656</v>
      </c>
      <c r="G189" s="298">
        <v>44837.583333333336</v>
      </c>
      <c r="H189" s="298">
        <v>44837.583333333336</v>
      </c>
      <c r="I189" s="293" t="s">
        <v>5657</v>
      </c>
      <c r="J189" s="297">
        <v>0</v>
      </c>
      <c r="K189" s="297">
        <v>0</v>
      </c>
      <c r="L189" s="297">
        <v>1</v>
      </c>
      <c r="M189" s="297">
        <v>0</v>
      </c>
      <c r="N189" s="247">
        <v>1244</v>
      </c>
    </row>
    <row r="190" spans="1:14">
      <c r="A190" s="296">
        <v>20</v>
      </c>
      <c r="B190" s="294">
        <f>ambulatorio!A190</f>
        <v>3337661</v>
      </c>
      <c r="C190" s="293" t="str">
        <f>TRIM(ambulatorio!B190)&amp;" - "&amp;TRIM(ambulatorio!C190)&amp;" - "&amp;TRIM(ambulatorio!D190)&amp;" - "&amp;TRIM(ambulatorio!E190)</f>
        <v>alprazolam - 1 mg comp.x 30 - ALPRAZOL - Casasco</v>
      </c>
      <c r="D190" s="297">
        <v>0</v>
      </c>
      <c r="E190" s="293" t="s">
        <v>5656</v>
      </c>
      <c r="F190" s="293" t="s">
        <v>5656</v>
      </c>
      <c r="G190" s="298">
        <v>44837.583333333336</v>
      </c>
      <c r="H190" s="298">
        <v>44837.583333333336</v>
      </c>
      <c r="I190" s="293" t="s">
        <v>5657</v>
      </c>
      <c r="J190" s="297">
        <v>0</v>
      </c>
      <c r="K190" s="297">
        <v>0</v>
      </c>
      <c r="L190" s="297">
        <v>1</v>
      </c>
      <c r="M190" s="297">
        <v>0</v>
      </c>
      <c r="N190" s="247">
        <v>1244</v>
      </c>
    </row>
    <row r="191" spans="1:14">
      <c r="A191" s="296">
        <v>20</v>
      </c>
      <c r="B191" s="294">
        <f>ambulatorio!A191</f>
        <v>3337581</v>
      </c>
      <c r="C191" s="293" t="str">
        <f>TRIM(ambulatorio!B191)&amp;" - "&amp;TRIM(ambulatorio!C191)&amp;" - "&amp;TRIM(ambulatorio!D191)&amp;" - "&amp;TRIM(ambulatorio!E191)</f>
        <v>alprazolam - 0.5 mg comp.x 30 - ALPRAZOL - Casasco</v>
      </c>
      <c r="D191" s="297">
        <v>0</v>
      </c>
      <c r="E191" s="293" t="s">
        <v>5656</v>
      </c>
      <c r="F191" s="293" t="s">
        <v>5656</v>
      </c>
      <c r="G191" s="298">
        <v>44837.583333333336</v>
      </c>
      <c r="H191" s="298">
        <v>44837.583333333336</v>
      </c>
      <c r="I191" s="293" t="s">
        <v>5657</v>
      </c>
      <c r="J191" s="297">
        <v>0</v>
      </c>
      <c r="K191" s="297">
        <v>0</v>
      </c>
      <c r="L191" s="297">
        <v>1</v>
      </c>
      <c r="M191" s="297">
        <v>0</v>
      </c>
      <c r="N191" s="247">
        <v>1244</v>
      </c>
    </row>
    <row r="192" spans="1:14">
      <c r="A192" s="296">
        <v>20</v>
      </c>
      <c r="B192" s="294">
        <f>ambulatorio!A192</f>
        <v>5056132</v>
      </c>
      <c r="C192" s="293" t="str">
        <f>TRIM(ambulatorio!B192)&amp;" - "&amp;TRIM(ambulatorio!C192)&amp;" - "&amp;TRIM(ambulatorio!D192)&amp;" - "&amp;TRIM(ambulatorio!E192)</f>
        <v>alprazolam - 2 mg comp.x 60 - ALPRAZOLAM DENVER FARMA - Denver Farma</v>
      </c>
      <c r="D192" s="297">
        <v>0</v>
      </c>
      <c r="E192" s="293" t="s">
        <v>5656</v>
      </c>
      <c r="F192" s="293" t="s">
        <v>5656</v>
      </c>
      <c r="G192" s="298">
        <v>44837.583333333336</v>
      </c>
      <c r="H192" s="298">
        <v>44837.583333333336</v>
      </c>
      <c r="I192" s="293" t="s">
        <v>5657</v>
      </c>
      <c r="J192" s="297">
        <v>0</v>
      </c>
      <c r="K192" s="297">
        <v>0</v>
      </c>
      <c r="L192" s="297">
        <v>1</v>
      </c>
      <c r="M192" s="297">
        <v>0</v>
      </c>
      <c r="N192" s="247">
        <v>1244</v>
      </c>
    </row>
    <row r="193" spans="1:14">
      <c r="A193" s="296">
        <v>20</v>
      </c>
      <c r="B193" s="294">
        <f>ambulatorio!A193</f>
        <v>5056082</v>
      </c>
      <c r="C193" s="293" t="str">
        <f>TRIM(ambulatorio!B193)&amp;" - "&amp;TRIM(ambulatorio!C193)&amp;" - "&amp;TRIM(ambulatorio!D193)&amp;" - "&amp;TRIM(ambulatorio!E193)</f>
        <v>alprazolam - 1 mg comp.x 60 - ALPRAZOLAM DENVER FARMA - Denver Farma</v>
      </c>
      <c r="D193" s="297">
        <v>0</v>
      </c>
      <c r="E193" s="293" t="s">
        <v>5656</v>
      </c>
      <c r="F193" s="293" t="s">
        <v>5656</v>
      </c>
      <c r="G193" s="298">
        <v>44837.583333333336</v>
      </c>
      <c r="H193" s="298">
        <v>44837.583333333336</v>
      </c>
      <c r="I193" s="293" t="s">
        <v>5657</v>
      </c>
      <c r="J193" s="297">
        <v>0</v>
      </c>
      <c r="K193" s="297">
        <v>0</v>
      </c>
      <c r="L193" s="297">
        <v>1</v>
      </c>
      <c r="M193" s="297">
        <v>0</v>
      </c>
      <c r="N193" s="247">
        <v>1244</v>
      </c>
    </row>
    <row r="194" spans="1:14">
      <c r="A194" s="296">
        <v>20</v>
      </c>
      <c r="B194" s="294">
        <f>ambulatorio!A194</f>
        <v>5056131</v>
      </c>
      <c r="C194" s="293" t="str">
        <f>TRIM(ambulatorio!B194)&amp;" - "&amp;TRIM(ambulatorio!C194)&amp;" - "&amp;TRIM(ambulatorio!D194)&amp;" - "&amp;TRIM(ambulatorio!E194)</f>
        <v>alprazolam - 2 mg comp.x 30 - ALPRAZOLAM DENVER FARMA - Denver Farma</v>
      </c>
      <c r="D194" s="297">
        <v>0</v>
      </c>
      <c r="E194" s="293" t="s">
        <v>5656</v>
      </c>
      <c r="F194" s="293" t="s">
        <v>5656</v>
      </c>
      <c r="G194" s="298">
        <v>44837.583333333336</v>
      </c>
      <c r="H194" s="298">
        <v>44837.583333333336</v>
      </c>
      <c r="I194" s="293" t="s">
        <v>5657</v>
      </c>
      <c r="J194" s="297">
        <v>0</v>
      </c>
      <c r="K194" s="297">
        <v>0</v>
      </c>
      <c r="L194" s="297">
        <v>1</v>
      </c>
      <c r="M194" s="297">
        <v>0</v>
      </c>
      <c r="N194" s="247">
        <v>1244</v>
      </c>
    </row>
    <row r="195" spans="1:14">
      <c r="A195" s="296">
        <v>20</v>
      </c>
      <c r="B195" s="294">
        <f>ambulatorio!A195</f>
        <v>5055952</v>
      </c>
      <c r="C195" s="293" t="str">
        <f>TRIM(ambulatorio!B195)&amp;" - "&amp;TRIM(ambulatorio!C195)&amp;" - "&amp;TRIM(ambulatorio!D195)&amp;" - "&amp;TRIM(ambulatorio!E195)</f>
        <v>alprazolam - 0.5 mg comp.x 60 - ALPRAZOLAM DENVER FARMA - Denver Farma</v>
      </c>
      <c r="D195" s="297">
        <v>0</v>
      </c>
      <c r="E195" s="293" t="s">
        <v>5656</v>
      </c>
      <c r="F195" s="293" t="s">
        <v>5656</v>
      </c>
      <c r="G195" s="298">
        <v>44837.583333333336</v>
      </c>
      <c r="H195" s="298">
        <v>44837.583333333336</v>
      </c>
      <c r="I195" s="293" t="s">
        <v>5657</v>
      </c>
      <c r="J195" s="297">
        <v>0</v>
      </c>
      <c r="K195" s="297">
        <v>0</v>
      </c>
      <c r="L195" s="297">
        <v>1</v>
      </c>
      <c r="M195" s="297">
        <v>0</v>
      </c>
      <c r="N195" s="247">
        <v>1244</v>
      </c>
    </row>
    <row r="196" spans="1:14">
      <c r="A196" s="296">
        <v>20</v>
      </c>
      <c r="B196" s="294">
        <f>ambulatorio!A196</f>
        <v>5056081</v>
      </c>
      <c r="C196" s="293" t="str">
        <f>TRIM(ambulatorio!B196)&amp;" - "&amp;TRIM(ambulatorio!C196)&amp;" - "&amp;TRIM(ambulatorio!D196)&amp;" - "&amp;TRIM(ambulatorio!E196)</f>
        <v>alprazolam - 1 mg comp.x 30 - ALPRAZOLAM DENVER FARMA - Denver Farma</v>
      </c>
      <c r="D196" s="297">
        <v>0</v>
      </c>
      <c r="E196" s="293" t="s">
        <v>5656</v>
      </c>
      <c r="F196" s="293" t="s">
        <v>5656</v>
      </c>
      <c r="G196" s="298">
        <v>44837.583333333336</v>
      </c>
      <c r="H196" s="298">
        <v>44837.583333333336</v>
      </c>
      <c r="I196" s="293" t="s">
        <v>5657</v>
      </c>
      <c r="J196" s="297">
        <v>0</v>
      </c>
      <c r="K196" s="297">
        <v>0</v>
      </c>
      <c r="L196" s="297">
        <v>1</v>
      </c>
      <c r="M196" s="297">
        <v>0</v>
      </c>
      <c r="N196" s="247">
        <v>1244</v>
      </c>
    </row>
    <row r="197" spans="1:14">
      <c r="A197" s="296">
        <v>20</v>
      </c>
      <c r="B197" s="294">
        <f>ambulatorio!A197</f>
        <v>5055951</v>
      </c>
      <c r="C197" s="293" t="str">
        <f>TRIM(ambulatorio!B197)&amp;" - "&amp;TRIM(ambulatorio!C197)&amp;" - "&amp;TRIM(ambulatorio!D197)&amp;" - "&amp;TRIM(ambulatorio!E197)</f>
        <v>alprazolam - 0.5 mg comp.x 30 - ALPRAZOLAM DENVER FARMA - Denver Farma</v>
      </c>
      <c r="D197" s="297">
        <v>0</v>
      </c>
      <c r="E197" s="293" t="s">
        <v>5656</v>
      </c>
      <c r="F197" s="293" t="s">
        <v>5656</v>
      </c>
      <c r="G197" s="298">
        <v>44837.583333333336</v>
      </c>
      <c r="H197" s="298">
        <v>44837.583333333336</v>
      </c>
      <c r="I197" s="293" t="s">
        <v>5657</v>
      </c>
      <c r="J197" s="297">
        <v>0</v>
      </c>
      <c r="K197" s="297">
        <v>0</v>
      </c>
      <c r="L197" s="297">
        <v>1</v>
      </c>
      <c r="M197" s="297">
        <v>0</v>
      </c>
      <c r="N197" s="247">
        <v>1244</v>
      </c>
    </row>
    <row r="198" spans="1:14">
      <c r="A198" s="296">
        <v>20</v>
      </c>
      <c r="B198" s="294">
        <f>ambulatorio!A198</f>
        <v>9940997</v>
      </c>
      <c r="C198" s="293" t="str">
        <f>TRIM(ambulatorio!B198)&amp;" - "&amp;TRIM(ambulatorio!C198)&amp;" - "&amp;TRIM(ambulatorio!D198)&amp;" - "&amp;TRIM(ambulatorio!E198)</f>
        <v>aluminio,hidr.+magn.hidr.+simet. - comp.mast.x 50 - ACI-TIP - Siegfried</v>
      </c>
      <c r="D198" s="297">
        <v>0</v>
      </c>
      <c r="E198" s="293" t="s">
        <v>5656</v>
      </c>
      <c r="F198" s="293" t="s">
        <v>5656</v>
      </c>
      <c r="G198" s="298">
        <v>44837.583333333336</v>
      </c>
      <c r="H198" s="298">
        <v>44837.583333333336</v>
      </c>
      <c r="I198" s="293" t="s">
        <v>5657</v>
      </c>
      <c r="J198" s="297">
        <v>0</v>
      </c>
      <c r="K198" s="297">
        <v>0</v>
      </c>
      <c r="L198" s="297">
        <v>1</v>
      </c>
      <c r="M198" s="297">
        <v>0</v>
      </c>
      <c r="N198" s="247">
        <v>1244</v>
      </c>
    </row>
    <row r="199" spans="1:14">
      <c r="A199" s="296">
        <v>20</v>
      </c>
      <c r="B199" s="294">
        <f>ambulatorio!A199</f>
        <v>5464713</v>
      </c>
      <c r="C199" s="293" t="str">
        <f>TRIM(ambulatorio!B199)&amp;" - "&amp;TRIM(ambulatorio!C199)&amp;" - "&amp;TRIM(ambulatorio!D199)&amp;" - "&amp;TRIM(ambulatorio!E199)</f>
        <v>aluminio,hidr.+magn.hidr.+simet. - comp.mast.x 10 - ACI-TIP - Siegfried</v>
      </c>
      <c r="D199" s="297">
        <v>0</v>
      </c>
      <c r="E199" s="293" t="s">
        <v>5656</v>
      </c>
      <c r="F199" s="293" t="s">
        <v>5656</v>
      </c>
      <c r="G199" s="298">
        <v>44837.583333333336</v>
      </c>
      <c r="H199" s="298">
        <v>44837.583333333336</v>
      </c>
      <c r="I199" s="293" t="s">
        <v>5657</v>
      </c>
      <c r="J199" s="297">
        <v>0</v>
      </c>
      <c r="K199" s="297">
        <v>0</v>
      </c>
      <c r="L199" s="297">
        <v>1</v>
      </c>
      <c r="M199" s="297">
        <v>0</v>
      </c>
      <c r="N199" s="247">
        <v>1244</v>
      </c>
    </row>
    <row r="200" spans="1:14">
      <c r="A200" s="296">
        <v>20</v>
      </c>
      <c r="B200" s="294">
        <f>ambulatorio!A200</f>
        <v>186231</v>
      </c>
      <c r="C200" s="293" t="str">
        <f>TRIM(ambulatorio!B200)&amp;" - "&amp;TRIM(ambulatorio!C200)&amp;" - "&amp;TRIM(ambulatorio!D200)&amp;" - "&amp;TRIM(ambulatorio!E200)</f>
        <v>aluminio,hidr.+magn.hidr.+simet. - comp.x 30 - FACTOR AG ANTIACIDO - Casasco</v>
      </c>
      <c r="D200" s="297">
        <v>0</v>
      </c>
      <c r="E200" s="293" t="s">
        <v>5656</v>
      </c>
      <c r="F200" s="293" t="s">
        <v>5656</v>
      </c>
      <c r="G200" s="298">
        <v>44837.583333333336</v>
      </c>
      <c r="H200" s="298">
        <v>44837.583333333336</v>
      </c>
      <c r="I200" s="293" t="s">
        <v>5657</v>
      </c>
      <c r="J200" s="297">
        <v>0</v>
      </c>
      <c r="K200" s="297">
        <v>0</v>
      </c>
      <c r="L200" s="297">
        <v>1</v>
      </c>
      <c r="M200" s="297">
        <v>0</v>
      </c>
      <c r="N200" s="247">
        <v>1244</v>
      </c>
    </row>
    <row r="201" spans="1:14">
      <c r="A201" s="296">
        <v>20</v>
      </c>
      <c r="B201" s="294">
        <f>ambulatorio!A201</f>
        <v>2459372</v>
      </c>
      <c r="C201" s="293" t="str">
        <f>TRIM(ambulatorio!B201)&amp;" - "&amp;TRIM(ambulatorio!C201)&amp;" - "&amp;TRIM(ambulatorio!D201)&amp;" - "&amp;TRIM(ambulatorio!E201)</f>
        <v>aluminio,hidr.+magn.hidr.+simet. - liq.x 360 ml - MYLANTA II - Phoenix-Elea</v>
      </c>
      <c r="D201" s="297">
        <v>0</v>
      </c>
      <c r="E201" s="293" t="s">
        <v>5656</v>
      </c>
      <c r="F201" s="293" t="s">
        <v>5656</v>
      </c>
      <c r="G201" s="298">
        <v>44837.583333333336</v>
      </c>
      <c r="H201" s="298">
        <v>44837.583333333336</v>
      </c>
      <c r="I201" s="293" t="s">
        <v>5657</v>
      </c>
      <c r="J201" s="297">
        <v>0</v>
      </c>
      <c r="K201" s="297">
        <v>0</v>
      </c>
      <c r="L201" s="297">
        <v>1</v>
      </c>
      <c r="M201" s="297">
        <v>0</v>
      </c>
      <c r="N201" s="247">
        <v>1244</v>
      </c>
    </row>
    <row r="202" spans="1:14">
      <c r="A202" s="296">
        <v>20</v>
      </c>
      <c r="B202" s="294">
        <f>ambulatorio!A202</f>
        <v>2619755</v>
      </c>
      <c r="C202" s="293" t="str">
        <f>TRIM(ambulatorio!B202)&amp;" - "&amp;TRIM(ambulatorio!C202)&amp;" - "&amp;TRIM(ambulatorio!D202)&amp;" - "&amp;TRIM(ambulatorio!E202)</f>
        <v>aluminio,hidr.+magn.hidr.+simet. - comp.x 60 - MYLANTA II - Phoenix-Elea</v>
      </c>
      <c r="D202" s="297">
        <v>0</v>
      </c>
      <c r="E202" s="293" t="s">
        <v>5656</v>
      </c>
      <c r="F202" s="293" t="s">
        <v>5656</v>
      </c>
      <c r="G202" s="298">
        <v>44837.583333333336</v>
      </c>
      <c r="H202" s="298">
        <v>44837.583333333336</v>
      </c>
      <c r="I202" s="293" t="s">
        <v>5657</v>
      </c>
      <c r="J202" s="297">
        <v>0</v>
      </c>
      <c r="K202" s="297">
        <v>0</v>
      </c>
      <c r="L202" s="297">
        <v>1</v>
      </c>
      <c r="M202" s="297">
        <v>0</v>
      </c>
      <c r="N202" s="247">
        <v>1244</v>
      </c>
    </row>
    <row r="203" spans="1:14">
      <c r="A203" s="296">
        <v>20</v>
      </c>
      <c r="B203" s="294">
        <f>ambulatorio!A203</f>
        <v>3588713</v>
      </c>
      <c r="C203" s="293" t="str">
        <f>TRIM(ambulatorio!B203)&amp;" - "&amp;TRIM(ambulatorio!C203)&amp;" - "&amp;TRIM(ambulatorio!D203)&amp;" - "&amp;TRIM(ambulatorio!E203)</f>
        <v>aluminio,hidr.+magn.hidr.+simet. - liq.x 160 ml - MYLANTA II - Phoenix-Elea</v>
      </c>
      <c r="D203" s="297">
        <v>0</v>
      </c>
      <c r="E203" s="293" t="s">
        <v>5656</v>
      </c>
      <c r="F203" s="293" t="s">
        <v>5656</v>
      </c>
      <c r="G203" s="298">
        <v>44837.583333333336</v>
      </c>
      <c r="H203" s="298">
        <v>44837.583333333336</v>
      </c>
      <c r="I203" s="293" t="s">
        <v>5657</v>
      </c>
      <c r="J203" s="297">
        <v>0</v>
      </c>
      <c r="K203" s="297">
        <v>0</v>
      </c>
      <c r="L203" s="297">
        <v>1</v>
      </c>
      <c r="M203" s="297">
        <v>0</v>
      </c>
      <c r="N203" s="247">
        <v>1244</v>
      </c>
    </row>
    <row r="204" spans="1:14">
      <c r="A204" s="296">
        <v>20</v>
      </c>
      <c r="B204" s="294">
        <f>ambulatorio!A204</f>
        <v>2619754</v>
      </c>
      <c r="C204" s="293" t="str">
        <f>TRIM(ambulatorio!B204)&amp;" - "&amp;TRIM(ambulatorio!C204)&amp;" - "&amp;TRIM(ambulatorio!D204)&amp;" - "&amp;TRIM(ambulatorio!E204)</f>
        <v>aluminio,hidr.+magn.hidr.+simet. - comp.x 30 - MYLANTA II - Phoenix-Elea</v>
      </c>
      <c r="D204" s="297">
        <v>0</v>
      </c>
      <c r="E204" s="293" t="s">
        <v>5656</v>
      </c>
      <c r="F204" s="293" t="s">
        <v>5656</v>
      </c>
      <c r="G204" s="298">
        <v>44837.583333333336</v>
      </c>
      <c r="H204" s="298">
        <v>44837.583333333336</v>
      </c>
      <c r="I204" s="293" t="s">
        <v>5657</v>
      </c>
      <c r="J204" s="297">
        <v>0</v>
      </c>
      <c r="K204" s="297">
        <v>0</v>
      </c>
      <c r="L204" s="297">
        <v>1</v>
      </c>
      <c r="M204" s="297">
        <v>0</v>
      </c>
      <c r="N204" s="247">
        <v>1244</v>
      </c>
    </row>
    <row r="205" spans="1:14">
      <c r="A205" s="296">
        <v>20</v>
      </c>
      <c r="B205" s="294">
        <f>ambulatorio!A205</f>
        <v>3588712</v>
      </c>
      <c r="C205" s="293" t="str">
        <f>TRIM(ambulatorio!B205)&amp;" - "&amp;TRIM(ambulatorio!C205)&amp;" - "&amp;TRIM(ambulatorio!D205)&amp;" - "&amp;TRIM(ambulatorio!E205)</f>
        <v>aluminio,hidr.+magn.hidr.+simet. - Frutal liq.x 360 ml - MYLANTA II FRUTAL - Phoenix-Elea</v>
      </c>
      <c r="D205" s="297">
        <v>0</v>
      </c>
      <c r="E205" s="293" t="s">
        <v>5656</v>
      </c>
      <c r="F205" s="293" t="s">
        <v>5656</v>
      </c>
      <c r="G205" s="298">
        <v>44837.583333333336</v>
      </c>
      <c r="H205" s="298">
        <v>44837.583333333336</v>
      </c>
      <c r="I205" s="293" t="s">
        <v>5657</v>
      </c>
      <c r="J205" s="297">
        <v>0</v>
      </c>
      <c r="K205" s="297">
        <v>0</v>
      </c>
      <c r="L205" s="297">
        <v>1</v>
      </c>
      <c r="M205" s="297">
        <v>0</v>
      </c>
      <c r="N205" s="247">
        <v>1244</v>
      </c>
    </row>
    <row r="206" spans="1:14">
      <c r="A206" s="296">
        <v>20</v>
      </c>
      <c r="B206" s="294">
        <f>ambulatorio!A206</f>
        <v>9953517</v>
      </c>
      <c r="C206" s="293" t="str">
        <f>TRIM(ambulatorio!B206)&amp;" - "&amp;TRIM(ambulatorio!C206)&amp;" - "&amp;TRIM(ambulatorio!D206)&amp;" - "&amp;TRIM(ambulatorio!E206)</f>
        <v>aluminio,hidr.+magn.hidr.+simet. - Frutal liq.x 160 ml - MYLANTA II FRUTAL - Phoenix-Elea</v>
      </c>
      <c r="D206" s="297">
        <v>0</v>
      </c>
      <c r="E206" s="293" t="s">
        <v>5656</v>
      </c>
      <c r="F206" s="293" t="s">
        <v>5656</v>
      </c>
      <c r="G206" s="298">
        <v>44837.583333333336</v>
      </c>
      <c r="H206" s="298">
        <v>44837.583333333336</v>
      </c>
      <c r="I206" s="293" t="s">
        <v>5657</v>
      </c>
      <c r="J206" s="297">
        <v>0</v>
      </c>
      <c r="K206" s="297">
        <v>0</v>
      </c>
      <c r="L206" s="297">
        <v>1</v>
      </c>
      <c r="M206" s="297">
        <v>0</v>
      </c>
      <c r="N206" s="247">
        <v>1244</v>
      </c>
    </row>
    <row r="207" spans="1:14">
      <c r="A207" s="296">
        <v>20</v>
      </c>
      <c r="B207" s="294">
        <f>ambulatorio!A207</f>
        <v>3588632</v>
      </c>
      <c r="C207" s="293" t="str">
        <f>TRIM(ambulatorio!B207)&amp;" - "&amp;TRIM(ambulatorio!C207)&amp;" - "&amp;TRIM(ambulatorio!D207)&amp;" - "&amp;TRIM(ambulatorio!E207)</f>
        <v>aluminio,hidr.+magnesio,hidr. - liq.x 160 ml - MYLANTA SIMPLE - Phoenix-Elea</v>
      </c>
      <c r="D207" s="297">
        <v>0</v>
      </c>
      <c r="E207" s="293" t="s">
        <v>5656</v>
      </c>
      <c r="F207" s="293" t="s">
        <v>5656</v>
      </c>
      <c r="G207" s="298">
        <v>44837.583333333336</v>
      </c>
      <c r="H207" s="298">
        <v>44837.583333333336</v>
      </c>
      <c r="I207" s="293" t="s">
        <v>5657</v>
      </c>
      <c r="J207" s="297">
        <v>0</v>
      </c>
      <c r="K207" s="297">
        <v>0</v>
      </c>
      <c r="L207" s="297">
        <v>1</v>
      </c>
      <c r="M207" s="297">
        <v>0</v>
      </c>
      <c r="N207" s="247">
        <v>1244</v>
      </c>
    </row>
    <row r="208" spans="1:14">
      <c r="A208" s="296">
        <v>20</v>
      </c>
      <c r="B208" s="294">
        <f>ambulatorio!A208</f>
        <v>498979</v>
      </c>
      <c r="C208" s="293" t="str">
        <f>TRIM(ambulatorio!B208)&amp;" - "&amp;TRIM(ambulatorio!C208)&amp;" - "&amp;TRIM(ambulatorio!D208)&amp;" - "&amp;TRIM(ambulatorio!E208)</f>
        <v>aluminio,hidr.+magnesio,hidr. - susp.x 175 ml - MEGATRIC - HLB Pharma</v>
      </c>
      <c r="D208" s="297">
        <v>0</v>
      </c>
      <c r="E208" s="293" t="s">
        <v>5656</v>
      </c>
      <c r="F208" s="293" t="s">
        <v>5656</v>
      </c>
      <c r="G208" s="298">
        <v>44837.583333333336</v>
      </c>
      <c r="H208" s="298">
        <v>44837.583333333336</v>
      </c>
      <c r="I208" s="293" t="s">
        <v>5657</v>
      </c>
      <c r="J208" s="297">
        <v>0</v>
      </c>
      <c r="K208" s="297">
        <v>0</v>
      </c>
      <c r="L208" s="297">
        <v>1</v>
      </c>
      <c r="M208" s="297">
        <v>0</v>
      </c>
      <c r="N208" s="247">
        <v>1244</v>
      </c>
    </row>
    <row r="209" spans="1:14">
      <c r="A209" s="296">
        <v>20</v>
      </c>
      <c r="B209" s="294">
        <f>ambulatorio!A209</f>
        <v>5248812</v>
      </c>
      <c r="C209" s="293" t="str">
        <f>TRIM(ambulatorio!B209)&amp;" - "&amp;TRIM(ambulatorio!C209)&amp;" - "&amp;TRIM(ambulatorio!D209)&amp;" - "&amp;TRIM(ambulatorio!E209)</f>
        <v>amantadina - 100 mg comp.x 30 - ACTISON - Eurofarma</v>
      </c>
      <c r="D209" s="297">
        <v>0</v>
      </c>
      <c r="E209" s="293" t="s">
        <v>5656</v>
      </c>
      <c r="F209" s="293" t="s">
        <v>5656</v>
      </c>
      <c r="G209" s="298">
        <v>44837.583333333336</v>
      </c>
      <c r="H209" s="298">
        <v>44837.583333333336</v>
      </c>
      <c r="I209" s="293" t="s">
        <v>5657</v>
      </c>
      <c r="J209" s="297">
        <v>0</v>
      </c>
      <c r="K209" s="297">
        <v>0</v>
      </c>
      <c r="L209" s="297">
        <v>1</v>
      </c>
      <c r="M209" s="297">
        <v>0</v>
      </c>
      <c r="N209" s="247">
        <v>1244</v>
      </c>
    </row>
    <row r="210" spans="1:14">
      <c r="A210" s="296">
        <v>20</v>
      </c>
      <c r="B210" s="294">
        <f>ambulatorio!A210</f>
        <v>5415264</v>
      </c>
      <c r="C210" s="293" t="str">
        <f>TRIM(ambulatorio!B210)&amp;" - "&amp;TRIM(ambulatorio!C210)&amp;" - "&amp;TRIM(ambulatorio!D210)&amp;" - "&amp;TRIM(ambulatorio!E210)</f>
        <v>amantadina - 100 mg comp.x 30 - AMPAKINE - Rontag</v>
      </c>
      <c r="D210" s="297">
        <v>0</v>
      </c>
      <c r="E210" s="293" t="s">
        <v>5656</v>
      </c>
      <c r="F210" s="293" t="s">
        <v>5656</v>
      </c>
      <c r="G210" s="298">
        <v>44837.583333333336</v>
      </c>
      <c r="H210" s="298">
        <v>44837.583333333336</v>
      </c>
      <c r="I210" s="293" t="s">
        <v>5657</v>
      </c>
      <c r="J210" s="297">
        <v>0</v>
      </c>
      <c r="K210" s="297">
        <v>0</v>
      </c>
      <c r="L210" s="297">
        <v>1</v>
      </c>
      <c r="M210" s="297">
        <v>0</v>
      </c>
      <c r="N210" s="247">
        <v>1244</v>
      </c>
    </row>
    <row r="211" spans="1:14">
      <c r="A211" s="296">
        <v>20</v>
      </c>
      <c r="B211" s="294">
        <f>ambulatorio!A211</f>
        <v>5415265</v>
      </c>
      <c r="C211" s="293" t="str">
        <f>TRIM(ambulatorio!B211)&amp;" - "&amp;TRIM(ambulatorio!C211)&amp;" - "&amp;TRIM(ambulatorio!D211)&amp;" - "&amp;TRIM(ambulatorio!E211)</f>
        <v>amantadina - 100 mg comp.x 60 - AMPAKINE - Rontag</v>
      </c>
      <c r="D211" s="297">
        <v>0</v>
      </c>
      <c r="E211" s="293" t="s">
        <v>5656</v>
      </c>
      <c r="F211" s="293" t="s">
        <v>5656</v>
      </c>
      <c r="G211" s="298">
        <v>44837.583333333336</v>
      </c>
      <c r="H211" s="298">
        <v>44837.583333333336</v>
      </c>
      <c r="I211" s="293" t="s">
        <v>5657</v>
      </c>
      <c r="J211" s="297">
        <v>0</v>
      </c>
      <c r="K211" s="297">
        <v>0</v>
      </c>
      <c r="L211" s="297">
        <v>1</v>
      </c>
      <c r="M211" s="297">
        <v>0</v>
      </c>
      <c r="N211" s="247">
        <v>1244</v>
      </c>
    </row>
    <row r="212" spans="1:14">
      <c r="A212" s="296">
        <v>20</v>
      </c>
      <c r="B212" s="294">
        <f>ambulatorio!A212</f>
        <v>817872</v>
      </c>
      <c r="C212" s="293" t="str">
        <f>TRIM(ambulatorio!B212)&amp;" - "&amp;TRIM(ambulatorio!C212)&amp;" - "&amp;TRIM(ambulatorio!D212)&amp;" - "&amp;TRIM(ambulatorio!E212)</f>
        <v>amantadina - 100 mg comp.x 10 - VIROSOL - Elea</v>
      </c>
      <c r="D212" s="297">
        <v>0</v>
      </c>
      <c r="E212" s="293" t="s">
        <v>5656</v>
      </c>
      <c r="F212" s="293" t="s">
        <v>5656</v>
      </c>
      <c r="G212" s="298">
        <v>44837.583333333336</v>
      </c>
      <c r="H212" s="298">
        <v>44837.583333333336</v>
      </c>
      <c r="I212" s="293" t="s">
        <v>5657</v>
      </c>
      <c r="J212" s="297">
        <v>0</v>
      </c>
      <c r="K212" s="297">
        <v>0</v>
      </c>
      <c r="L212" s="297">
        <v>1</v>
      </c>
      <c r="M212" s="297">
        <v>0</v>
      </c>
      <c r="N212" s="247">
        <v>1244</v>
      </c>
    </row>
    <row r="213" spans="1:14">
      <c r="A213" s="296">
        <v>20</v>
      </c>
      <c r="B213" s="294">
        <f>ambulatorio!A213</f>
        <v>817873</v>
      </c>
      <c r="C213" s="293" t="str">
        <f>TRIM(ambulatorio!B213)&amp;" - "&amp;TRIM(ambulatorio!C213)&amp;" - "&amp;TRIM(ambulatorio!D213)&amp;" - "&amp;TRIM(ambulatorio!E213)</f>
        <v>amantadina - 100 mg comp.x 30 - VIROSOL - Elea</v>
      </c>
      <c r="D213" s="297">
        <v>0</v>
      </c>
      <c r="E213" s="293" t="s">
        <v>5656</v>
      </c>
      <c r="F213" s="293" t="s">
        <v>5656</v>
      </c>
      <c r="G213" s="298">
        <v>44837.583333333336</v>
      </c>
      <c r="H213" s="298">
        <v>44837.583333333336</v>
      </c>
      <c r="I213" s="293" t="s">
        <v>5657</v>
      </c>
      <c r="J213" s="297">
        <v>0</v>
      </c>
      <c r="K213" s="297">
        <v>0</v>
      </c>
      <c r="L213" s="297">
        <v>1</v>
      </c>
      <c r="M213" s="297">
        <v>0</v>
      </c>
      <c r="N213" s="247">
        <v>1244</v>
      </c>
    </row>
    <row r="214" spans="1:14">
      <c r="A214" s="296">
        <v>20</v>
      </c>
      <c r="B214" s="294">
        <f>ambulatorio!A214</f>
        <v>5575681</v>
      </c>
      <c r="C214" s="293" t="str">
        <f>TRIM(ambulatorio!B214)&amp;" - "&amp;TRIM(ambulatorio!C214)&amp;" - "&amp;TRIM(ambulatorio!D214)&amp;" - "&amp;TRIM(ambulatorio!E214)</f>
        <v>amiodarona - 200 mg comp.x 20 - RITMONIL 200 - Lepetit</v>
      </c>
      <c r="D214" s="297">
        <v>0</v>
      </c>
      <c r="E214" s="293" t="s">
        <v>5656</v>
      </c>
      <c r="F214" s="293" t="s">
        <v>5656</v>
      </c>
      <c r="G214" s="298">
        <v>44837.583333333336</v>
      </c>
      <c r="H214" s="298">
        <v>44837.583333333336</v>
      </c>
      <c r="I214" s="293" t="s">
        <v>5657</v>
      </c>
      <c r="J214" s="297">
        <v>0</v>
      </c>
      <c r="K214" s="297">
        <v>0</v>
      </c>
      <c r="L214" s="297">
        <v>1</v>
      </c>
      <c r="M214" s="297">
        <v>0</v>
      </c>
      <c r="N214" s="247">
        <v>1244</v>
      </c>
    </row>
    <row r="215" spans="1:14">
      <c r="A215" s="296">
        <v>20</v>
      </c>
      <c r="B215" s="294">
        <f>ambulatorio!A215</f>
        <v>5575682</v>
      </c>
      <c r="C215" s="293" t="str">
        <f>TRIM(ambulatorio!B215)&amp;" - "&amp;TRIM(ambulatorio!C215)&amp;" - "&amp;TRIM(ambulatorio!D215)&amp;" - "&amp;TRIM(ambulatorio!E215)</f>
        <v>amiodarona - 200 mg comp.x 50 - RITMONIL 200 - Lepetit</v>
      </c>
      <c r="D215" s="297">
        <v>0</v>
      </c>
      <c r="E215" s="293" t="s">
        <v>5656</v>
      </c>
      <c r="F215" s="293" t="s">
        <v>5656</v>
      </c>
      <c r="G215" s="298">
        <v>44837.583333333336</v>
      </c>
      <c r="H215" s="298">
        <v>44837.583333333336</v>
      </c>
      <c r="I215" s="293" t="s">
        <v>5657</v>
      </c>
      <c r="J215" s="297">
        <v>0</v>
      </c>
      <c r="K215" s="297">
        <v>0</v>
      </c>
      <c r="L215" s="297">
        <v>1</v>
      </c>
      <c r="M215" s="297">
        <v>0</v>
      </c>
      <c r="N215" s="247">
        <v>1244</v>
      </c>
    </row>
    <row r="216" spans="1:14">
      <c r="A216" s="296">
        <v>20</v>
      </c>
      <c r="B216" s="294">
        <f>ambulatorio!A216</f>
        <v>2848361</v>
      </c>
      <c r="C216" s="293" t="str">
        <f>TRIM(ambulatorio!B216)&amp;" - "&amp;TRIM(ambulatorio!C216)&amp;" - "&amp;TRIM(ambulatorio!D216)&amp;" - "&amp;TRIM(ambulatorio!E216)</f>
        <v>amiodarona - comp.x 20 - ATLANSIL - Roemmers</v>
      </c>
      <c r="D216" s="297">
        <v>0</v>
      </c>
      <c r="E216" s="293" t="s">
        <v>5656</v>
      </c>
      <c r="F216" s="293" t="s">
        <v>5656</v>
      </c>
      <c r="G216" s="298">
        <v>44837.583333333336</v>
      </c>
      <c r="H216" s="298">
        <v>44837.583333333336</v>
      </c>
      <c r="I216" s="293" t="s">
        <v>5657</v>
      </c>
      <c r="J216" s="297">
        <v>0</v>
      </c>
      <c r="K216" s="297">
        <v>0</v>
      </c>
      <c r="L216" s="297">
        <v>1</v>
      </c>
      <c r="M216" s="297">
        <v>0</v>
      </c>
      <c r="N216" s="247">
        <v>1244</v>
      </c>
    </row>
    <row r="217" spans="1:14">
      <c r="A217" s="296">
        <v>20</v>
      </c>
      <c r="B217" s="294">
        <f>ambulatorio!A217</f>
        <v>2848362</v>
      </c>
      <c r="C217" s="293" t="str">
        <f>TRIM(ambulatorio!B217)&amp;" - "&amp;TRIM(ambulatorio!C217)&amp;" - "&amp;TRIM(ambulatorio!D217)&amp;" - "&amp;TRIM(ambulatorio!E217)</f>
        <v>amiodarona - comp.x 50 - ATLANSIL - Roemmers</v>
      </c>
      <c r="D217" s="297">
        <v>0</v>
      </c>
      <c r="E217" s="293" t="s">
        <v>5656</v>
      </c>
      <c r="F217" s="293" t="s">
        <v>5656</v>
      </c>
      <c r="G217" s="298">
        <v>44837.583333333336</v>
      </c>
      <c r="H217" s="298">
        <v>44837.583333333336</v>
      </c>
      <c r="I217" s="293" t="s">
        <v>5657</v>
      </c>
      <c r="J217" s="297">
        <v>0</v>
      </c>
      <c r="K217" s="297">
        <v>0</v>
      </c>
      <c r="L217" s="297">
        <v>1</v>
      </c>
      <c r="M217" s="297">
        <v>0</v>
      </c>
      <c r="N217" s="247">
        <v>1244</v>
      </c>
    </row>
    <row r="218" spans="1:14">
      <c r="A218" s="296">
        <v>20</v>
      </c>
      <c r="B218" s="294">
        <f>ambulatorio!A218</f>
        <v>3501741</v>
      </c>
      <c r="C218" s="293" t="str">
        <f>TRIM(ambulatorio!B218)&amp;" - "&amp;TRIM(ambulatorio!C218)&amp;" - "&amp;TRIM(ambulatorio!D218)&amp;" - "&amp;TRIM(ambulatorio!E218)</f>
        <v>amiodarona - 200 mg comp.x 20 - ANGOTEN-ANGUTEN - Microsules Arg.</v>
      </c>
      <c r="D218" s="297">
        <v>0</v>
      </c>
      <c r="E218" s="293" t="s">
        <v>5656</v>
      </c>
      <c r="F218" s="293" t="s">
        <v>5656</v>
      </c>
      <c r="G218" s="298">
        <v>44837.583333333336</v>
      </c>
      <c r="H218" s="298">
        <v>44837.583333333336</v>
      </c>
      <c r="I218" s="293" t="s">
        <v>5657</v>
      </c>
      <c r="J218" s="297">
        <v>0</v>
      </c>
      <c r="K218" s="297">
        <v>0</v>
      </c>
      <c r="L218" s="297">
        <v>1</v>
      </c>
      <c r="M218" s="297">
        <v>0</v>
      </c>
      <c r="N218" s="247">
        <v>1244</v>
      </c>
    </row>
    <row r="219" spans="1:14">
      <c r="A219" s="296">
        <v>20</v>
      </c>
      <c r="B219" s="294">
        <f>ambulatorio!A219</f>
        <v>3501743</v>
      </c>
      <c r="C219" s="293" t="str">
        <f>TRIM(ambulatorio!B219)&amp;" - "&amp;TRIM(ambulatorio!C219)&amp;" - "&amp;TRIM(ambulatorio!D219)&amp;" - "&amp;TRIM(ambulatorio!E219)</f>
        <v>amiodarona - 200 mg comp.x 50 - ANGOTEN-ANGUTEN - Microsules Arg.</v>
      </c>
      <c r="D219" s="297">
        <v>0</v>
      </c>
      <c r="E219" s="293" t="s">
        <v>5656</v>
      </c>
      <c r="F219" s="293" t="s">
        <v>5656</v>
      </c>
      <c r="G219" s="298">
        <v>44837.583333333336</v>
      </c>
      <c r="H219" s="298">
        <v>44837.583333333336</v>
      </c>
      <c r="I219" s="293" t="s">
        <v>5657</v>
      </c>
      <c r="J219" s="297">
        <v>0</v>
      </c>
      <c r="K219" s="297">
        <v>0</v>
      </c>
      <c r="L219" s="297">
        <v>1</v>
      </c>
      <c r="M219" s="297">
        <v>0</v>
      </c>
      <c r="N219" s="247">
        <v>1244</v>
      </c>
    </row>
    <row r="220" spans="1:14">
      <c r="A220" s="296">
        <v>20</v>
      </c>
      <c r="B220" s="294">
        <f>ambulatorio!A220</f>
        <v>5697393</v>
      </c>
      <c r="C220" s="293" t="str">
        <f>TRIM(ambulatorio!B220)&amp;" - "&amp;TRIM(ambulatorio!C220)&amp;" - "&amp;TRIM(ambulatorio!D220)&amp;" - "&amp;TRIM(ambulatorio!E220)</f>
        <v>amitriptilina - 75 mg comp.rec.x 30 - TRYPTALGIN - Craveri</v>
      </c>
      <c r="D220" s="297">
        <v>0</v>
      </c>
      <c r="E220" s="293" t="s">
        <v>5656</v>
      </c>
      <c r="F220" s="293" t="s">
        <v>5656</v>
      </c>
      <c r="G220" s="298">
        <v>44837.583333333336</v>
      </c>
      <c r="H220" s="298">
        <v>44837.583333333336</v>
      </c>
      <c r="I220" s="293" t="s">
        <v>5657</v>
      </c>
      <c r="J220" s="297">
        <v>0</v>
      </c>
      <c r="K220" s="297">
        <v>0</v>
      </c>
      <c r="L220" s="297">
        <v>1</v>
      </c>
      <c r="M220" s="297">
        <v>0</v>
      </c>
      <c r="N220" s="247">
        <v>1244</v>
      </c>
    </row>
    <row r="221" spans="1:14">
      <c r="A221" s="296">
        <v>20</v>
      </c>
      <c r="B221" s="294">
        <f>ambulatorio!A221</f>
        <v>5697261</v>
      </c>
      <c r="C221" s="293" t="str">
        <f>TRIM(ambulatorio!B221)&amp;" - "&amp;TRIM(ambulatorio!C221)&amp;" - "&amp;TRIM(ambulatorio!D221)&amp;" - "&amp;TRIM(ambulatorio!E221)</f>
        <v>amitriptilina - 25 mg comp.rec.x 30 - TRYPTALGIN - Craveri</v>
      </c>
      <c r="D221" s="297">
        <v>0</v>
      </c>
      <c r="E221" s="293" t="s">
        <v>5656</v>
      </c>
      <c r="F221" s="293" t="s">
        <v>5656</v>
      </c>
      <c r="G221" s="298">
        <v>44837.583333333336</v>
      </c>
      <c r="H221" s="298">
        <v>44837.583333333336</v>
      </c>
      <c r="I221" s="293" t="s">
        <v>5657</v>
      </c>
      <c r="J221" s="297">
        <v>0</v>
      </c>
      <c r="K221" s="297">
        <v>0</v>
      </c>
      <c r="L221" s="297">
        <v>1</v>
      </c>
      <c r="M221" s="297">
        <v>0</v>
      </c>
      <c r="N221" s="247">
        <v>1244</v>
      </c>
    </row>
    <row r="222" spans="1:14">
      <c r="A222" s="296">
        <v>20</v>
      </c>
      <c r="B222" s="294">
        <f>ambulatorio!A222</f>
        <v>5697131</v>
      </c>
      <c r="C222" s="293" t="str">
        <f>TRIM(ambulatorio!B222)&amp;" - "&amp;TRIM(ambulatorio!C222)&amp;" - "&amp;TRIM(ambulatorio!D222)&amp;" - "&amp;TRIM(ambulatorio!E222)</f>
        <v>amitriptilina - 10 mg comp.rec.x 30 - TRYPTALGIN - Craveri</v>
      </c>
      <c r="D222" s="297">
        <v>0</v>
      </c>
      <c r="E222" s="293" t="s">
        <v>5656</v>
      </c>
      <c r="F222" s="293" t="s">
        <v>5656</v>
      </c>
      <c r="G222" s="298">
        <v>44837.583333333336</v>
      </c>
      <c r="H222" s="298">
        <v>44837.583333333336</v>
      </c>
      <c r="I222" s="293" t="s">
        <v>5657</v>
      </c>
      <c r="J222" s="297">
        <v>0</v>
      </c>
      <c r="K222" s="297">
        <v>0</v>
      </c>
      <c r="L222" s="297">
        <v>1</v>
      </c>
      <c r="M222" s="297">
        <v>0</v>
      </c>
      <c r="N222" s="247">
        <v>1244</v>
      </c>
    </row>
    <row r="223" spans="1:14">
      <c r="A223" s="296">
        <v>20</v>
      </c>
      <c r="B223" s="294">
        <f>ambulatorio!A223</f>
        <v>675136</v>
      </c>
      <c r="C223" s="293" t="str">
        <f>TRIM(ambulatorio!B223)&amp;" - "&amp;TRIM(ambulatorio!C223)&amp;" - "&amp;TRIM(ambulatorio!D223)&amp;" - "&amp;TRIM(ambulatorio!E223)</f>
        <v>amitriptilina - 25 mg comp.x 100 - TRYPTANOL - Bagó</v>
      </c>
      <c r="D223" s="297">
        <v>0</v>
      </c>
      <c r="E223" s="293" t="s">
        <v>5656</v>
      </c>
      <c r="F223" s="293" t="s">
        <v>5656</v>
      </c>
      <c r="G223" s="298">
        <v>44837.583333333336</v>
      </c>
      <c r="H223" s="298">
        <v>44837.583333333336</v>
      </c>
      <c r="I223" s="293" t="s">
        <v>5657</v>
      </c>
      <c r="J223" s="297">
        <v>0</v>
      </c>
      <c r="K223" s="297">
        <v>0</v>
      </c>
      <c r="L223" s="297">
        <v>1</v>
      </c>
      <c r="M223" s="297">
        <v>0</v>
      </c>
      <c r="N223" s="247">
        <v>1244</v>
      </c>
    </row>
    <row r="224" spans="1:14">
      <c r="A224" s="296">
        <v>20</v>
      </c>
      <c r="B224" s="294">
        <f>ambulatorio!A224</f>
        <v>6304001</v>
      </c>
      <c r="C224" s="293" t="str">
        <f>TRIM(ambulatorio!B224)&amp;" - "&amp;TRIM(ambulatorio!C224)&amp;" - "&amp;TRIM(ambulatorio!D224)&amp;" - "&amp;TRIM(ambulatorio!E224)</f>
        <v>amitriptilina - 75 mg comp.x 30 - TRYPTANOL - Bagó</v>
      </c>
      <c r="D224" s="297">
        <v>0</v>
      </c>
      <c r="E224" s="293" t="s">
        <v>5656</v>
      </c>
      <c r="F224" s="293" t="s">
        <v>5656</v>
      </c>
      <c r="G224" s="298">
        <v>44837.583333333336</v>
      </c>
      <c r="H224" s="298">
        <v>44837.583333333336</v>
      </c>
      <c r="I224" s="293" t="s">
        <v>5657</v>
      </c>
      <c r="J224" s="297">
        <v>0</v>
      </c>
      <c r="K224" s="297">
        <v>0</v>
      </c>
      <c r="L224" s="297">
        <v>1</v>
      </c>
      <c r="M224" s="297">
        <v>0</v>
      </c>
      <c r="N224" s="247">
        <v>1244</v>
      </c>
    </row>
    <row r="225" spans="1:14">
      <c r="A225" s="296">
        <v>20</v>
      </c>
      <c r="B225" s="294">
        <f>ambulatorio!A225</f>
        <v>675137</v>
      </c>
      <c r="C225" s="293" t="str">
        <f>TRIM(ambulatorio!B225)&amp;" - "&amp;TRIM(ambulatorio!C225)&amp;" - "&amp;TRIM(ambulatorio!D225)&amp;" - "&amp;TRIM(ambulatorio!E225)</f>
        <v>amitriptilina - 25 mg comp.x 30 - TRYPTANOL - Bagó</v>
      </c>
      <c r="D225" s="297">
        <v>0</v>
      </c>
      <c r="E225" s="293" t="s">
        <v>5656</v>
      </c>
      <c r="F225" s="293" t="s">
        <v>5656</v>
      </c>
      <c r="G225" s="298">
        <v>44837.583333333336</v>
      </c>
      <c r="H225" s="298">
        <v>44837.583333333336</v>
      </c>
      <c r="I225" s="293" t="s">
        <v>5657</v>
      </c>
      <c r="J225" s="297">
        <v>0</v>
      </c>
      <c r="K225" s="297">
        <v>0</v>
      </c>
      <c r="L225" s="297">
        <v>1</v>
      </c>
      <c r="M225" s="297">
        <v>0</v>
      </c>
      <c r="N225" s="247">
        <v>1244</v>
      </c>
    </row>
    <row r="226" spans="1:14">
      <c r="A226" s="296">
        <v>20</v>
      </c>
      <c r="B226" s="294">
        <f>ambulatorio!A226</f>
        <v>5714971</v>
      </c>
      <c r="C226" s="293" t="str">
        <f>TRIM(ambulatorio!B226)&amp;" - "&amp;TRIM(ambulatorio!C226)&amp;" - "&amp;TRIM(ambulatorio!D226)&amp;" - "&amp;TRIM(ambulatorio!E226)</f>
        <v>amitriptilina - 25 mg comp.rec.x 28 - FIORDA - Lafedar</v>
      </c>
      <c r="D226" s="297">
        <v>0</v>
      </c>
      <c r="E226" s="293" t="s">
        <v>5656</v>
      </c>
      <c r="F226" s="293" t="s">
        <v>5656</v>
      </c>
      <c r="G226" s="298">
        <v>44837.583333333336</v>
      </c>
      <c r="H226" s="298">
        <v>44837.583333333336</v>
      </c>
      <c r="I226" s="293" t="s">
        <v>5657</v>
      </c>
      <c r="J226" s="297">
        <v>0</v>
      </c>
      <c r="K226" s="297">
        <v>0</v>
      </c>
      <c r="L226" s="297">
        <v>1</v>
      </c>
      <c r="M226" s="297">
        <v>0</v>
      </c>
      <c r="N226" s="247">
        <v>1244</v>
      </c>
    </row>
    <row r="227" spans="1:14">
      <c r="A227" s="296">
        <v>20</v>
      </c>
      <c r="B227" s="294">
        <f>ambulatorio!A227</f>
        <v>5714972</v>
      </c>
      <c r="C227" s="293" t="str">
        <f>TRIM(ambulatorio!B227)&amp;" - "&amp;TRIM(ambulatorio!C227)&amp;" - "&amp;TRIM(ambulatorio!D227)&amp;" - "&amp;TRIM(ambulatorio!E227)</f>
        <v>amitriptilina - 25 mg comp.rec.x 14 - FIORDA - Lafedar</v>
      </c>
      <c r="D227" s="297">
        <v>0</v>
      </c>
      <c r="E227" s="293" t="s">
        <v>5656</v>
      </c>
      <c r="F227" s="293" t="s">
        <v>5656</v>
      </c>
      <c r="G227" s="298">
        <v>44837.583333333336</v>
      </c>
      <c r="H227" s="298">
        <v>44837.583333333336</v>
      </c>
      <c r="I227" s="293" t="s">
        <v>5657</v>
      </c>
      <c r="J227" s="297">
        <v>0</v>
      </c>
      <c r="K227" s="297">
        <v>0</v>
      </c>
      <c r="L227" s="297">
        <v>1</v>
      </c>
      <c r="M227" s="297">
        <v>0</v>
      </c>
      <c r="N227" s="247">
        <v>1244</v>
      </c>
    </row>
    <row r="228" spans="1:14">
      <c r="A228" s="296">
        <v>20</v>
      </c>
      <c r="B228" s="294">
        <f>ambulatorio!A228</f>
        <v>5714975</v>
      </c>
      <c r="C228" s="293" t="str">
        <f>TRIM(ambulatorio!B228)&amp;" - "&amp;TRIM(ambulatorio!C228)&amp;" - "&amp;TRIM(ambulatorio!D228)&amp;" - "&amp;TRIM(ambulatorio!E228)</f>
        <v>amitriptilina - 25 mg comp.rec.x 30 - FIORDA - Lafedar</v>
      </c>
      <c r="D228" s="297">
        <v>0</v>
      </c>
      <c r="E228" s="293" t="s">
        <v>5656</v>
      </c>
      <c r="F228" s="293" t="s">
        <v>5656</v>
      </c>
      <c r="G228" s="298">
        <v>44837.583333333336</v>
      </c>
      <c r="H228" s="298">
        <v>44837.583333333336</v>
      </c>
      <c r="I228" s="293" t="s">
        <v>5657</v>
      </c>
      <c r="J228" s="297">
        <v>0</v>
      </c>
      <c r="K228" s="297">
        <v>0</v>
      </c>
      <c r="L228" s="297">
        <v>1</v>
      </c>
      <c r="M228" s="297">
        <v>0</v>
      </c>
      <c r="N228" s="247">
        <v>1244</v>
      </c>
    </row>
    <row r="229" spans="1:14">
      <c r="A229" s="296">
        <v>20</v>
      </c>
      <c r="B229" s="294">
        <f>ambulatorio!A229</f>
        <v>6087131</v>
      </c>
      <c r="C229" s="293" t="str">
        <f>TRIM(ambulatorio!B229)&amp;" - "&amp;TRIM(ambulatorio!C229)&amp;" - "&amp;TRIM(ambulatorio!D229)&amp;" - "&amp;TRIM(ambulatorio!E229)</f>
        <v>amitriptilina - 75 mg comp.x 30 - AMIPTRIL - Rospaw</v>
      </c>
      <c r="D229" s="297">
        <v>0</v>
      </c>
      <c r="E229" s="293" t="s">
        <v>5656</v>
      </c>
      <c r="F229" s="293" t="s">
        <v>5656</v>
      </c>
      <c r="G229" s="298">
        <v>44837.583333333336</v>
      </c>
      <c r="H229" s="298">
        <v>44837.583333333336</v>
      </c>
      <c r="I229" s="293" t="s">
        <v>5657</v>
      </c>
      <c r="J229" s="297">
        <v>0</v>
      </c>
      <c r="K229" s="297">
        <v>0</v>
      </c>
      <c r="L229" s="297">
        <v>1</v>
      </c>
      <c r="M229" s="297">
        <v>0</v>
      </c>
      <c r="N229" s="247">
        <v>1244</v>
      </c>
    </row>
    <row r="230" spans="1:14">
      <c r="A230" s="296">
        <v>20</v>
      </c>
      <c r="B230" s="294">
        <f>ambulatorio!A230</f>
        <v>4422441</v>
      </c>
      <c r="C230" s="293" t="str">
        <f>TRIM(ambulatorio!B230)&amp;" - "&amp;TRIM(ambulatorio!C230)&amp;" - "&amp;TRIM(ambulatorio!D230)&amp;" - "&amp;TRIM(ambulatorio!E230)</f>
        <v>amlodipina - 10 mg comp.x 30 - AMLODINE - Eurofarma</v>
      </c>
      <c r="D230" s="297">
        <v>0</v>
      </c>
      <c r="E230" s="293" t="s">
        <v>5656</v>
      </c>
      <c r="F230" s="293" t="s">
        <v>5656</v>
      </c>
      <c r="G230" s="298">
        <v>44837.583333333336</v>
      </c>
      <c r="H230" s="298">
        <v>44837.583333333336</v>
      </c>
      <c r="I230" s="293" t="s">
        <v>5657</v>
      </c>
      <c r="J230" s="297">
        <v>0</v>
      </c>
      <c r="K230" s="297">
        <v>0</v>
      </c>
      <c r="L230" s="297">
        <v>1</v>
      </c>
      <c r="M230" s="297">
        <v>0</v>
      </c>
      <c r="N230" s="247">
        <v>1244</v>
      </c>
    </row>
    <row r="231" spans="1:14">
      <c r="A231" s="296">
        <v>20</v>
      </c>
      <c r="B231" s="294">
        <f>ambulatorio!A231</f>
        <v>4422361</v>
      </c>
      <c r="C231" s="293" t="str">
        <f>TRIM(ambulatorio!B231)&amp;" - "&amp;TRIM(ambulatorio!C231)&amp;" - "&amp;TRIM(ambulatorio!D231)&amp;" - "&amp;TRIM(ambulatorio!E231)</f>
        <v>amlodipina - 5 mg comp.x 30 - AMLODINE - Eurofarma</v>
      </c>
      <c r="D231" s="297">
        <v>0</v>
      </c>
      <c r="E231" s="293" t="s">
        <v>5656</v>
      </c>
      <c r="F231" s="293" t="s">
        <v>5656</v>
      </c>
      <c r="G231" s="298">
        <v>44837.583333333336</v>
      </c>
      <c r="H231" s="298">
        <v>44837.583333333336</v>
      </c>
      <c r="I231" s="293" t="s">
        <v>5657</v>
      </c>
      <c r="J231" s="297">
        <v>0</v>
      </c>
      <c r="K231" s="297">
        <v>0</v>
      </c>
      <c r="L231" s="297">
        <v>1</v>
      </c>
      <c r="M231" s="297">
        <v>0</v>
      </c>
      <c r="N231" s="247">
        <v>1244</v>
      </c>
    </row>
    <row r="232" spans="1:14">
      <c r="A232" s="296">
        <v>20</v>
      </c>
      <c r="B232" s="294">
        <f>ambulatorio!A232</f>
        <v>3406123</v>
      </c>
      <c r="C232" s="293" t="str">
        <f>TRIM(ambulatorio!B232)&amp;" - "&amp;TRIM(ambulatorio!C232)&amp;" - "&amp;TRIM(ambulatorio!D232)&amp;" - "&amp;TRIM(ambulatorio!E232)</f>
        <v>amlodipina - 10 mg comp.x 30 - CARDIOREX - Bag¢</v>
      </c>
      <c r="D232" s="297">
        <v>0</v>
      </c>
      <c r="E232" s="293" t="s">
        <v>5656</v>
      </c>
      <c r="F232" s="293" t="s">
        <v>5656</v>
      </c>
      <c r="G232" s="298">
        <v>44837.583333333336</v>
      </c>
      <c r="H232" s="298">
        <v>44837.583333333336</v>
      </c>
      <c r="I232" s="293" t="s">
        <v>5657</v>
      </c>
      <c r="J232" s="297">
        <v>0</v>
      </c>
      <c r="K232" s="297">
        <v>0</v>
      </c>
      <c r="L232" s="297">
        <v>1</v>
      </c>
      <c r="M232" s="297">
        <v>0</v>
      </c>
      <c r="N232" s="247">
        <v>1244</v>
      </c>
    </row>
    <row r="233" spans="1:14">
      <c r="A233" s="296">
        <v>20</v>
      </c>
      <c r="B233" s="294">
        <f>ambulatorio!A233</f>
        <v>3406043</v>
      </c>
      <c r="C233" s="293" t="str">
        <f>TRIM(ambulatorio!B233)&amp;" - "&amp;TRIM(ambulatorio!C233)&amp;" - "&amp;TRIM(ambulatorio!D233)&amp;" - "&amp;TRIM(ambulatorio!E233)</f>
        <v>amlodipina - 5 mg comp.x 30 - CARDIOREX - Bag¢</v>
      </c>
      <c r="D233" s="297">
        <v>0</v>
      </c>
      <c r="E233" s="293" t="s">
        <v>5656</v>
      </c>
      <c r="F233" s="293" t="s">
        <v>5656</v>
      </c>
      <c r="G233" s="298">
        <v>44837.583333333336</v>
      </c>
      <c r="H233" s="298">
        <v>44837.583333333336</v>
      </c>
      <c r="I233" s="293" t="s">
        <v>5657</v>
      </c>
      <c r="J233" s="297">
        <v>0</v>
      </c>
      <c r="K233" s="297">
        <v>0</v>
      </c>
      <c r="L233" s="297">
        <v>1</v>
      </c>
      <c r="M233" s="297">
        <v>0</v>
      </c>
      <c r="N233" s="247">
        <v>1244</v>
      </c>
    </row>
    <row r="234" spans="1:14">
      <c r="A234" s="296">
        <v>20</v>
      </c>
      <c r="B234" s="294">
        <f>ambulatorio!A234</f>
        <v>4843453</v>
      </c>
      <c r="C234" s="293" t="str">
        <f>TRIM(ambulatorio!B234)&amp;" - "&amp;TRIM(ambulatorio!C234)&amp;" - "&amp;TRIM(ambulatorio!D234)&amp;" - "&amp;TRIM(ambulatorio!E234)</f>
        <v>amlodipina - 10 mg comp.ran.x 30 - ILDUC - Baliarda</v>
      </c>
      <c r="D234" s="297">
        <v>0</v>
      </c>
      <c r="E234" s="293" t="s">
        <v>5656</v>
      </c>
      <c r="F234" s="293" t="s">
        <v>5656</v>
      </c>
      <c r="G234" s="298">
        <v>44837.583333333336</v>
      </c>
      <c r="H234" s="298">
        <v>44837.583333333336</v>
      </c>
      <c r="I234" s="293" t="s">
        <v>5657</v>
      </c>
      <c r="J234" s="297">
        <v>0</v>
      </c>
      <c r="K234" s="297">
        <v>0</v>
      </c>
      <c r="L234" s="297">
        <v>1</v>
      </c>
      <c r="M234" s="297">
        <v>0</v>
      </c>
      <c r="N234" s="247">
        <v>1244</v>
      </c>
    </row>
    <row r="235" spans="1:14">
      <c r="A235" s="296">
        <v>20</v>
      </c>
      <c r="B235" s="294">
        <f>ambulatorio!A235</f>
        <v>4843373</v>
      </c>
      <c r="C235" s="293" t="str">
        <f>TRIM(ambulatorio!B235)&amp;" - "&amp;TRIM(ambulatorio!C235)&amp;" - "&amp;TRIM(ambulatorio!D235)&amp;" - "&amp;TRIM(ambulatorio!E235)</f>
        <v>amlodipina - 5 mg comp.ran.x 30 - ILDUC - Baliarda</v>
      </c>
      <c r="D235" s="297">
        <v>0</v>
      </c>
      <c r="E235" s="293" t="s">
        <v>5656</v>
      </c>
      <c r="F235" s="293" t="s">
        <v>5656</v>
      </c>
      <c r="G235" s="298">
        <v>44837.583333333336</v>
      </c>
      <c r="H235" s="298">
        <v>44837.583333333336</v>
      </c>
      <c r="I235" s="293" t="s">
        <v>5657</v>
      </c>
      <c r="J235" s="297">
        <v>0</v>
      </c>
      <c r="K235" s="297">
        <v>0</v>
      </c>
      <c r="L235" s="297">
        <v>1</v>
      </c>
      <c r="M235" s="297">
        <v>0</v>
      </c>
      <c r="N235" s="247">
        <v>1244</v>
      </c>
    </row>
    <row r="236" spans="1:14">
      <c r="A236" s="296">
        <v>20</v>
      </c>
      <c r="B236" s="294">
        <f>ambulatorio!A236</f>
        <v>3674761</v>
      </c>
      <c r="C236" s="293" t="str">
        <f>TRIM(ambulatorio!B236)&amp;" - "&amp;TRIM(ambulatorio!C236)&amp;" - "&amp;TRIM(ambulatorio!D236)&amp;" - "&amp;TRIM(ambulatorio!E236)</f>
        <v>amlodipina - 10 mg comp.x 30 - PELMEC - Casasco</v>
      </c>
      <c r="D236" s="297">
        <v>0</v>
      </c>
      <c r="E236" s="293" t="s">
        <v>5656</v>
      </c>
      <c r="F236" s="293" t="s">
        <v>5656</v>
      </c>
      <c r="G236" s="298">
        <v>44837.583333333336</v>
      </c>
      <c r="H236" s="298">
        <v>44837.583333333336</v>
      </c>
      <c r="I236" s="293" t="s">
        <v>5657</v>
      </c>
      <c r="J236" s="297">
        <v>0</v>
      </c>
      <c r="K236" s="297">
        <v>0</v>
      </c>
      <c r="L236" s="297">
        <v>1</v>
      </c>
      <c r="M236" s="297">
        <v>0</v>
      </c>
      <c r="N236" s="247">
        <v>1244</v>
      </c>
    </row>
    <row r="237" spans="1:14">
      <c r="A237" s="296">
        <v>20</v>
      </c>
      <c r="B237" s="294">
        <f>ambulatorio!A237</f>
        <v>3674763</v>
      </c>
      <c r="C237" s="293" t="str">
        <f>TRIM(ambulatorio!B237)&amp;" - "&amp;TRIM(ambulatorio!C237)&amp;" - "&amp;TRIM(ambulatorio!D237)&amp;" - "&amp;TRIM(ambulatorio!E237)</f>
        <v>amlodipina - 10 mg comp.x 60 - PELMEC - Casasco</v>
      </c>
      <c r="D237" s="297">
        <v>0</v>
      </c>
      <c r="E237" s="293" t="s">
        <v>5656</v>
      </c>
      <c r="F237" s="293" t="s">
        <v>5656</v>
      </c>
      <c r="G237" s="298">
        <v>44837.583333333336</v>
      </c>
      <c r="H237" s="298">
        <v>44837.583333333336</v>
      </c>
      <c r="I237" s="293" t="s">
        <v>5657</v>
      </c>
      <c r="J237" s="297">
        <v>0</v>
      </c>
      <c r="K237" s="297">
        <v>0</v>
      </c>
      <c r="L237" s="297">
        <v>1</v>
      </c>
      <c r="M237" s="297">
        <v>0</v>
      </c>
      <c r="N237" s="247">
        <v>1244</v>
      </c>
    </row>
    <row r="238" spans="1:14">
      <c r="A238" s="296">
        <v>20</v>
      </c>
      <c r="B238" s="294">
        <f>ambulatorio!A238</f>
        <v>3674681</v>
      </c>
      <c r="C238" s="293" t="str">
        <f>TRIM(ambulatorio!B238)&amp;" - "&amp;TRIM(ambulatorio!C238)&amp;" - "&amp;TRIM(ambulatorio!D238)&amp;" - "&amp;TRIM(ambulatorio!E238)</f>
        <v>amlodipina - 5 mg comp.x 30 - PELMEC - Casasco</v>
      </c>
      <c r="D238" s="297">
        <v>0</v>
      </c>
      <c r="E238" s="293" t="s">
        <v>5656</v>
      </c>
      <c r="F238" s="293" t="s">
        <v>5656</v>
      </c>
      <c r="G238" s="298">
        <v>44837.583333333336</v>
      </c>
      <c r="H238" s="298">
        <v>44837.583333333336</v>
      </c>
      <c r="I238" s="293" t="s">
        <v>5657</v>
      </c>
      <c r="J238" s="297">
        <v>0</v>
      </c>
      <c r="K238" s="297">
        <v>0</v>
      </c>
      <c r="L238" s="297">
        <v>1</v>
      </c>
      <c r="M238" s="297">
        <v>0</v>
      </c>
      <c r="N238" s="247">
        <v>1244</v>
      </c>
    </row>
    <row r="239" spans="1:14">
      <c r="A239" s="296">
        <v>20</v>
      </c>
      <c r="B239" s="294">
        <f>ambulatorio!A239</f>
        <v>3674683</v>
      </c>
      <c r="C239" s="293" t="str">
        <f>TRIM(ambulatorio!B239)&amp;" - "&amp;TRIM(ambulatorio!C239)&amp;" - "&amp;TRIM(ambulatorio!D239)&amp;" - "&amp;TRIM(ambulatorio!E239)</f>
        <v>amlodipina - 5 mg comp.x 60 - PELMEC - Casasco</v>
      </c>
      <c r="D239" s="297">
        <v>0</v>
      </c>
      <c r="E239" s="293" t="s">
        <v>5656</v>
      </c>
      <c r="F239" s="293" t="s">
        <v>5656</v>
      </c>
      <c r="G239" s="298">
        <v>44837.583333333336</v>
      </c>
      <c r="H239" s="298">
        <v>44837.583333333336</v>
      </c>
      <c r="I239" s="293" t="s">
        <v>5657</v>
      </c>
      <c r="J239" s="297">
        <v>0</v>
      </c>
      <c r="K239" s="297">
        <v>0</v>
      </c>
      <c r="L239" s="297">
        <v>1</v>
      </c>
      <c r="M239" s="297">
        <v>0</v>
      </c>
      <c r="N239" s="247">
        <v>1244</v>
      </c>
    </row>
    <row r="240" spans="1:14">
      <c r="A240" s="296">
        <v>20</v>
      </c>
      <c r="B240" s="294">
        <f>ambulatorio!A240</f>
        <v>4745602</v>
      </c>
      <c r="C240" s="293" t="str">
        <f>TRIM(ambulatorio!B240)&amp;" - "&amp;TRIM(ambulatorio!C240)&amp;" - "&amp;TRIM(ambulatorio!D240)&amp;" - "&amp;TRIM(ambulatorio!E240)</f>
        <v>amlodipina - 10 mg comp.x 30 - AMLOTENS - Klonal</v>
      </c>
      <c r="D240" s="297">
        <v>0</v>
      </c>
      <c r="E240" s="293" t="s">
        <v>5656</v>
      </c>
      <c r="F240" s="293" t="s">
        <v>5656</v>
      </c>
      <c r="G240" s="298">
        <v>44837.583333333336</v>
      </c>
      <c r="H240" s="298">
        <v>44837.583333333336</v>
      </c>
      <c r="I240" s="293" t="s">
        <v>5657</v>
      </c>
      <c r="J240" s="297">
        <v>0</v>
      </c>
      <c r="K240" s="297">
        <v>0</v>
      </c>
      <c r="L240" s="297">
        <v>1</v>
      </c>
      <c r="M240" s="297">
        <v>0</v>
      </c>
      <c r="N240" s="247">
        <v>1244</v>
      </c>
    </row>
    <row r="241" spans="1:14">
      <c r="A241" s="296">
        <v>20</v>
      </c>
      <c r="B241" s="294">
        <f>ambulatorio!A241</f>
        <v>4745522</v>
      </c>
      <c r="C241" s="293" t="str">
        <f>TRIM(ambulatorio!B241)&amp;" - "&amp;TRIM(ambulatorio!C241)&amp;" - "&amp;TRIM(ambulatorio!D241)&amp;" - "&amp;TRIM(ambulatorio!E241)</f>
        <v>amlodipina - 5 mg comp.x 30 - AMLOTENS - Klonal</v>
      </c>
      <c r="D241" s="297">
        <v>0</v>
      </c>
      <c r="E241" s="293" t="s">
        <v>5656</v>
      </c>
      <c r="F241" s="293" t="s">
        <v>5656</v>
      </c>
      <c r="G241" s="298">
        <v>44837.583333333336</v>
      </c>
      <c r="H241" s="298">
        <v>44837.583333333336</v>
      </c>
      <c r="I241" s="293" t="s">
        <v>5657</v>
      </c>
      <c r="J241" s="297">
        <v>0</v>
      </c>
      <c r="K241" s="297">
        <v>0</v>
      </c>
      <c r="L241" s="297">
        <v>1</v>
      </c>
      <c r="M241" s="297">
        <v>0</v>
      </c>
      <c r="N241" s="247">
        <v>1244</v>
      </c>
    </row>
    <row r="242" spans="1:14">
      <c r="A242" s="296">
        <v>20</v>
      </c>
      <c r="B242" s="294">
        <f>ambulatorio!A242</f>
        <v>5394393</v>
      </c>
      <c r="C242" s="293" t="str">
        <f>TRIM(ambulatorio!B242)&amp;" - "&amp;TRIM(ambulatorio!C242)&amp;" - "&amp;TRIM(ambulatorio!D242)&amp;" - "&amp;TRIM(ambulatorio!E242)</f>
        <v>amlodipina - 10 mg comp.x 30 - ABLOOM - Duncan</v>
      </c>
      <c r="D242" s="297">
        <v>0</v>
      </c>
      <c r="E242" s="293" t="s">
        <v>5656</v>
      </c>
      <c r="F242" s="293" t="s">
        <v>5656</v>
      </c>
      <c r="G242" s="298">
        <v>44837.583333333336</v>
      </c>
      <c r="H242" s="298">
        <v>44837.583333333336</v>
      </c>
      <c r="I242" s="293" t="s">
        <v>5657</v>
      </c>
      <c r="J242" s="297">
        <v>0</v>
      </c>
      <c r="K242" s="297">
        <v>0</v>
      </c>
      <c r="L242" s="297">
        <v>1</v>
      </c>
      <c r="M242" s="297">
        <v>0</v>
      </c>
      <c r="N242" s="247">
        <v>1244</v>
      </c>
    </row>
    <row r="243" spans="1:14">
      <c r="A243" s="296">
        <v>20</v>
      </c>
      <c r="B243" s="294">
        <f>ambulatorio!A243</f>
        <v>5394263</v>
      </c>
      <c r="C243" s="293" t="str">
        <f>TRIM(ambulatorio!B243)&amp;" - "&amp;TRIM(ambulatorio!C243)&amp;" - "&amp;TRIM(ambulatorio!D243)&amp;" - "&amp;TRIM(ambulatorio!E243)</f>
        <v>amlodipina - 5 mg comp.x 30 - ABLOOM 5 - Duncan</v>
      </c>
      <c r="D243" s="297">
        <v>0</v>
      </c>
      <c r="E243" s="293" t="s">
        <v>5656</v>
      </c>
      <c r="F243" s="293" t="s">
        <v>5656</v>
      </c>
      <c r="G243" s="298">
        <v>44837.583333333336</v>
      </c>
      <c r="H243" s="298">
        <v>44837.583333333336</v>
      </c>
      <c r="I243" s="293" t="s">
        <v>5657</v>
      </c>
      <c r="J243" s="297">
        <v>0</v>
      </c>
      <c r="K243" s="297">
        <v>0</v>
      </c>
      <c r="L243" s="297">
        <v>1</v>
      </c>
      <c r="M243" s="297">
        <v>0</v>
      </c>
      <c r="N243" s="247">
        <v>1244</v>
      </c>
    </row>
    <row r="244" spans="1:14">
      <c r="A244" s="296">
        <v>20</v>
      </c>
      <c r="B244" s="294">
        <f>ambulatorio!A244</f>
        <v>3945443</v>
      </c>
      <c r="C244" s="293" t="str">
        <f>TRIM(ambulatorio!B244)&amp;" - "&amp;TRIM(ambulatorio!C244)&amp;" - "&amp;TRIM(ambulatorio!D244)&amp;" - "&amp;TRIM(ambulatorio!E244)</f>
        <v>amlodipina - 10 mg comp.x 30 - ANGIOFILINA - Fabra</v>
      </c>
      <c r="D244" s="297">
        <v>0</v>
      </c>
      <c r="E244" s="293" t="s">
        <v>5656</v>
      </c>
      <c r="F244" s="293" t="s">
        <v>5656</v>
      </c>
      <c r="G244" s="298">
        <v>44837.583333333336</v>
      </c>
      <c r="H244" s="298">
        <v>44837.583333333336</v>
      </c>
      <c r="I244" s="293" t="s">
        <v>5657</v>
      </c>
      <c r="J244" s="297">
        <v>0</v>
      </c>
      <c r="K244" s="297">
        <v>0</v>
      </c>
      <c r="L244" s="297">
        <v>1</v>
      </c>
      <c r="M244" s="297">
        <v>0</v>
      </c>
      <c r="N244" s="247">
        <v>1244</v>
      </c>
    </row>
    <row r="245" spans="1:14">
      <c r="A245" s="296">
        <v>20</v>
      </c>
      <c r="B245" s="294">
        <f>ambulatorio!A245</f>
        <v>3945363</v>
      </c>
      <c r="C245" s="293" t="str">
        <f>TRIM(ambulatorio!B245)&amp;" - "&amp;TRIM(ambulatorio!C245)&amp;" - "&amp;TRIM(ambulatorio!D245)&amp;" - "&amp;TRIM(ambulatorio!E245)</f>
        <v>amlodipina - 5 mg comp.x 30 - ANGIOFILINA - Fabra</v>
      </c>
      <c r="D245" s="297">
        <v>0</v>
      </c>
      <c r="E245" s="293" t="s">
        <v>5656</v>
      </c>
      <c r="F245" s="293" t="s">
        <v>5656</v>
      </c>
      <c r="G245" s="298">
        <v>44837.583333333336</v>
      </c>
      <c r="H245" s="298">
        <v>44837.583333333336</v>
      </c>
      <c r="I245" s="293" t="s">
        <v>5657</v>
      </c>
      <c r="J245" s="297">
        <v>0</v>
      </c>
      <c r="K245" s="297">
        <v>0</v>
      </c>
      <c r="L245" s="297">
        <v>1</v>
      </c>
      <c r="M245" s="297">
        <v>0</v>
      </c>
      <c r="N245" s="247">
        <v>1244</v>
      </c>
    </row>
    <row r="246" spans="1:14">
      <c r="A246" s="296">
        <v>20</v>
      </c>
      <c r="B246" s="294">
        <f>ambulatorio!A246</f>
        <v>4538112</v>
      </c>
      <c r="C246" s="293" t="str">
        <f>TRIM(ambulatorio!B246)&amp;" - "&amp;TRIM(ambulatorio!C246)&amp;" - "&amp;TRIM(ambulatorio!D246)&amp;" - "&amp;TRIM(ambulatorio!E246)</f>
        <v>amlodipina - 10 mg comp.x 30 - HIPERTENSAL - Finadiet</v>
      </c>
      <c r="D246" s="297">
        <v>0</v>
      </c>
      <c r="E246" s="293" t="s">
        <v>5656</v>
      </c>
      <c r="F246" s="293" t="s">
        <v>5656</v>
      </c>
      <c r="G246" s="298">
        <v>44837.583333333336</v>
      </c>
      <c r="H246" s="298">
        <v>44837.583333333336</v>
      </c>
      <c r="I246" s="293" t="s">
        <v>5657</v>
      </c>
      <c r="J246" s="297">
        <v>0</v>
      </c>
      <c r="K246" s="297">
        <v>0</v>
      </c>
      <c r="L246" s="297">
        <v>1</v>
      </c>
      <c r="M246" s="297">
        <v>0</v>
      </c>
      <c r="N246" s="247">
        <v>1244</v>
      </c>
    </row>
    <row r="247" spans="1:14">
      <c r="A247" s="296">
        <v>20</v>
      </c>
      <c r="B247" s="294">
        <f>ambulatorio!A247</f>
        <v>4538032</v>
      </c>
      <c r="C247" s="293" t="str">
        <f>TRIM(ambulatorio!B247)&amp;" - "&amp;TRIM(ambulatorio!C247)&amp;" - "&amp;TRIM(ambulatorio!D247)&amp;" - "&amp;TRIM(ambulatorio!E247)</f>
        <v>amlodipina - 5 mg comp.x 30 - HIPERTENSAL - Finadiet</v>
      </c>
      <c r="D247" s="297">
        <v>0</v>
      </c>
      <c r="E247" s="293" t="s">
        <v>5656</v>
      </c>
      <c r="F247" s="293" t="s">
        <v>5656</v>
      </c>
      <c r="G247" s="298">
        <v>44837.583333333336</v>
      </c>
      <c r="H247" s="298">
        <v>44837.583333333336</v>
      </c>
      <c r="I247" s="293" t="s">
        <v>5657</v>
      </c>
      <c r="J247" s="297">
        <v>0</v>
      </c>
      <c r="K247" s="297">
        <v>0</v>
      </c>
      <c r="L247" s="297">
        <v>1</v>
      </c>
      <c r="M247" s="297">
        <v>0</v>
      </c>
      <c r="N247" s="247">
        <v>1244</v>
      </c>
    </row>
    <row r="248" spans="1:14">
      <c r="A248" s="296">
        <v>20</v>
      </c>
      <c r="B248" s="294">
        <f>ambulatorio!A248</f>
        <v>3863351</v>
      </c>
      <c r="C248" s="293" t="str">
        <f>TRIM(ambulatorio!B248)&amp;" - "&amp;TRIM(ambulatorio!C248)&amp;" - "&amp;TRIM(ambulatorio!D248)&amp;" - "&amp;TRIM(ambulatorio!E248)</f>
        <v>amlodipina - 10 mg comp.x 30 - TERVALON - Lazar</v>
      </c>
      <c r="D248" s="297">
        <v>0</v>
      </c>
      <c r="E248" s="293" t="s">
        <v>5656</v>
      </c>
      <c r="F248" s="293" t="s">
        <v>5656</v>
      </c>
      <c r="G248" s="298">
        <v>44837.583333333336</v>
      </c>
      <c r="H248" s="298">
        <v>44837.583333333336</v>
      </c>
      <c r="I248" s="293" t="s">
        <v>5657</v>
      </c>
      <c r="J248" s="297">
        <v>0</v>
      </c>
      <c r="K248" s="297">
        <v>0</v>
      </c>
      <c r="L248" s="297">
        <v>1</v>
      </c>
      <c r="M248" s="297">
        <v>0</v>
      </c>
      <c r="N248" s="247">
        <v>1244</v>
      </c>
    </row>
    <row r="249" spans="1:14">
      <c r="A249" s="296">
        <v>20</v>
      </c>
      <c r="B249" s="294">
        <f>ambulatorio!A249</f>
        <v>3863271</v>
      </c>
      <c r="C249" s="293" t="str">
        <f>TRIM(ambulatorio!B249)&amp;" - "&amp;TRIM(ambulatorio!C249)&amp;" - "&amp;TRIM(ambulatorio!D249)&amp;" - "&amp;TRIM(ambulatorio!E249)</f>
        <v>amlodipina - 5 mg comp.x 30 - TERVALON - Lazar</v>
      </c>
      <c r="D249" s="297">
        <v>0</v>
      </c>
      <c r="E249" s="293" t="s">
        <v>5656</v>
      </c>
      <c r="F249" s="293" t="s">
        <v>5656</v>
      </c>
      <c r="G249" s="298">
        <v>44837.583333333336</v>
      </c>
      <c r="H249" s="298">
        <v>44837.583333333336</v>
      </c>
      <c r="I249" s="293" t="s">
        <v>5657</v>
      </c>
      <c r="J249" s="297">
        <v>0</v>
      </c>
      <c r="K249" s="297">
        <v>0</v>
      </c>
      <c r="L249" s="297">
        <v>1</v>
      </c>
      <c r="M249" s="297">
        <v>0</v>
      </c>
      <c r="N249" s="247">
        <v>1244</v>
      </c>
    </row>
    <row r="250" spans="1:14">
      <c r="A250" s="296">
        <v>20</v>
      </c>
      <c r="B250" s="294">
        <f>ambulatorio!A250</f>
        <v>5809422</v>
      </c>
      <c r="C250" s="293" t="str">
        <f>TRIM(ambulatorio!B250)&amp;" - "&amp;TRIM(ambulatorio!C250)&amp;" - "&amp;TRIM(ambulatorio!D250)&amp;" - "&amp;TRIM(ambulatorio!E250)</f>
        <v>amlodipina - 10 mg comp.rec.x 30 - TENSIMED - Lepetit</v>
      </c>
      <c r="D250" s="297">
        <v>0</v>
      </c>
      <c r="E250" s="293" t="s">
        <v>5656</v>
      </c>
      <c r="F250" s="293" t="s">
        <v>5656</v>
      </c>
      <c r="G250" s="298">
        <v>44837.583333333336</v>
      </c>
      <c r="H250" s="298">
        <v>44837.583333333336</v>
      </c>
      <c r="I250" s="293" t="s">
        <v>5657</v>
      </c>
      <c r="J250" s="297">
        <v>0</v>
      </c>
      <c r="K250" s="297">
        <v>0</v>
      </c>
      <c r="L250" s="297">
        <v>1</v>
      </c>
      <c r="M250" s="297">
        <v>0</v>
      </c>
      <c r="N250" s="247">
        <v>1244</v>
      </c>
    </row>
    <row r="251" spans="1:14">
      <c r="A251" s="296">
        <v>20</v>
      </c>
      <c r="B251" s="294">
        <f>ambulatorio!A251</f>
        <v>5809392</v>
      </c>
      <c r="C251" s="293" t="str">
        <f>TRIM(ambulatorio!B251)&amp;" - "&amp;TRIM(ambulatorio!C251)&amp;" - "&amp;TRIM(ambulatorio!D251)&amp;" - "&amp;TRIM(ambulatorio!E251)</f>
        <v>amlodipina - 5 mg comp.rec.x 30 - TENSIMED - Lepetit</v>
      </c>
      <c r="D251" s="297">
        <v>0</v>
      </c>
      <c r="E251" s="293" t="s">
        <v>5656</v>
      </c>
      <c r="F251" s="293" t="s">
        <v>5656</v>
      </c>
      <c r="G251" s="298">
        <v>44837.583333333336</v>
      </c>
      <c r="H251" s="298">
        <v>44837.583333333336</v>
      </c>
      <c r="I251" s="293" t="s">
        <v>5657</v>
      </c>
      <c r="J251" s="297">
        <v>0</v>
      </c>
      <c r="K251" s="297">
        <v>0</v>
      </c>
      <c r="L251" s="297">
        <v>1</v>
      </c>
      <c r="M251" s="297">
        <v>0</v>
      </c>
      <c r="N251" s="247">
        <v>1244</v>
      </c>
    </row>
    <row r="252" spans="1:14">
      <c r="A252" s="296">
        <v>20</v>
      </c>
      <c r="B252" s="294">
        <f>ambulatorio!A252</f>
        <v>4077692</v>
      </c>
      <c r="C252" s="293" t="str">
        <f>TRIM(ambulatorio!B252)&amp;" - "&amp;TRIM(ambulatorio!C252)&amp;" - "&amp;TRIM(ambulatorio!D252)&amp;" - "&amp;TRIM(ambulatorio!E252)</f>
        <v>amlodipina - 10 mg comp.x 30 - ARTERIOSAN - Laboratorios Be</v>
      </c>
      <c r="D252" s="297">
        <v>0</v>
      </c>
      <c r="E252" s="293" t="s">
        <v>5656</v>
      </c>
      <c r="F252" s="293" t="s">
        <v>5656</v>
      </c>
      <c r="G252" s="298">
        <v>44837.583333333336</v>
      </c>
      <c r="H252" s="298">
        <v>44837.583333333336</v>
      </c>
      <c r="I252" s="293" t="s">
        <v>5657</v>
      </c>
      <c r="J252" s="297">
        <v>0</v>
      </c>
      <c r="K252" s="297">
        <v>0</v>
      </c>
      <c r="L252" s="297">
        <v>1</v>
      </c>
      <c r="M252" s="297">
        <v>0</v>
      </c>
      <c r="N252" s="247">
        <v>1244</v>
      </c>
    </row>
    <row r="253" spans="1:14">
      <c r="A253" s="296">
        <v>20</v>
      </c>
      <c r="B253" s="294">
        <f>ambulatorio!A253</f>
        <v>4077512</v>
      </c>
      <c r="C253" s="293" t="str">
        <f>TRIM(ambulatorio!B253)&amp;" - "&amp;TRIM(ambulatorio!C253)&amp;" - "&amp;TRIM(ambulatorio!D253)&amp;" - "&amp;TRIM(ambulatorio!E253)</f>
        <v>amlodipina - 5 mg comp.x 30 - ARTERIOSAN - Laboratorios Be</v>
      </c>
      <c r="D253" s="297">
        <v>0</v>
      </c>
      <c r="E253" s="293" t="s">
        <v>5656</v>
      </c>
      <c r="F253" s="293" t="s">
        <v>5656</v>
      </c>
      <c r="G253" s="298">
        <v>44837.583333333336</v>
      </c>
      <c r="H253" s="298">
        <v>44837.583333333336</v>
      </c>
      <c r="I253" s="293" t="s">
        <v>5657</v>
      </c>
      <c r="J253" s="297">
        <v>0</v>
      </c>
      <c r="K253" s="297">
        <v>0</v>
      </c>
      <c r="L253" s="297">
        <v>1</v>
      </c>
      <c r="M253" s="297">
        <v>0</v>
      </c>
      <c r="N253" s="247">
        <v>1244</v>
      </c>
    </row>
    <row r="254" spans="1:14">
      <c r="A254" s="296">
        <v>20</v>
      </c>
      <c r="B254" s="294">
        <f>ambulatorio!A254</f>
        <v>3162831</v>
      </c>
      <c r="C254" s="293" t="str">
        <f>TRIM(ambulatorio!B254)&amp;" - "&amp;TRIM(ambulatorio!C254)&amp;" - "&amp;TRIM(ambulatorio!D254)&amp;" - "&amp;TRIM(ambulatorio!E254)</f>
        <v>amlodipina - 10 mg tab.x 20 - AMLOC - Pfizer</v>
      </c>
      <c r="D254" s="297">
        <v>0</v>
      </c>
      <c r="E254" s="293" t="s">
        <v>5656</v>
      </c>
      <c r="F254" s="293" t="s">
        <v>5656</v>
      </c>
      <c r="G254" s="298">
        <v>44837.583333333336</v>
      </c>
      <c r="H254" s="298">
        <v>44837.583333333336</v>
      </c>
      <c r="I254" s="293" t="s">
        <v>5657</v>
      </c>
      <c r="J254" s="297">
        <v>0</v>
      </c>
      <c r="K254" s="297">
        <v>0</v>
      </c>
      <c r="L254" s="297">
        <v>1</v>
      </c>
      <c r="M254" s="297">
        <v>0</v>
      </c>
      <c r="N254" s="247">
        <v>1244</v>
      </c>
    </row>
    <row r="255" spans="1:14">
      <c r="A255" s="296">
        <v>20</v>
      </c>
      <c r="B255" s="294">
        <f>ambulatorio!A255</f>
        <v>3162832</v>
      </c>
      <c r="C255" s="293" t="str">
        <f>TRIM(ambulatorio!B255)&amp;" - "&amp;TRIM(ambulatorio!C255)&amp;" - "&amp;TRIM(ambulatorio!D255)&amp;" - "&amp;TRIM(ambulatorio!E255)</f>
        <v>amlodipina - 10 mg tab.x 30 - AMLOC - Pfizer</v>
      </c>
      <c r="D255" s="297">
        <v>0</v>
      </c>
      <c r="E255" s="293" t="s">
        <v>5656</v>
      </c>
      <c r="F255" s="293" t="s">
        <v>5656</v>
      </c>
      <c r="G255" s="298">
        <v>44837.583333333336</v>
      </c>
      <c r="H255" s="298">
        <v>44837.583333333336</v>
      </c>
      <c r="I255" s="293" t="s">
        <v>5657</v>
      </c>
      <c r="J255" s="297">
        <v>0</v>
      </c>
      <c r="K255" s="297">
        <v>0</v>
      </c>
      <c r="L255" s="297">
        <v>1</v>
      </c>
      <c r="M255" s="297">
        <v>0</v>
      </c>
      <c r="N255" s="247">
        <v>1244</v>
      </c>
    </row>
    <row r="256" spans="1:14">
      <c r="A256" s="296">
        <v>20</v>
      </c>
      <c r="B256" s="294">
        <f>ambulatorio!A256</f>
        <v>3162833</v>
      </c>
      <c r="C256" s="293" t="str">
        <f>TRIM(ambulatorio!B256)&amp;" - "&amp;TRIM(ambulatorio!C256)&amp;" - "&amp;TRIM(ambulatorio!D256)&amp;" - "&amp;TRIM(ambulatorio!E256)</f>
        <v>amlodipina - 10 mg tab.x 60 - AMLOC - Pfizer</v>
      </c>
      <c r="D256" s="297">
        <v>0</v>
      </c>
      <c r="E256" s="293" t="s">
        <v>5656</v>
      </c>
      <c r="F256" s="293" t="s">
        <v>5656</v>
      </c>
      <c r="G256" s="298">
        <v>44837.583333333336</v>
      </c>
      <c r="H256" s="298">
        <v>44837.583333333336</v>
      </c>
      <c r="I256" s="293" t="s">
        <v>5657</v>
      </c>
      <c r="J256" s="297">
        <v>0</v>
      </c>
      <c r="K256" s="297">
        <v>0</v>
      </c>
      <c r="L256" s="297">
        <v>1</v>
      </c>
      <c r="M256" s="297">
        <v>0</v>
      </c>
      <c r="N256" s="247">
        <v>1244</v>
      </c>
    </row>
    <row r="257" spans="1:14">
      <c r="A257" s="296">
        <v>20</v>
      </c>
      <c r="B257" s="294">
        <f>ambulatorio!A257</f>
        <v>3162751</v>
      </c>
      <c r="C257" s="293" t="str">
        <f>TRIM(ambulatorio!B257)&amp;" - "&amp;TRIM(ambulatorio!C257)&amp;" - "&amp;TRIM(ambulatorio!D257)&amp;" - "&amp;TRIM(ambulatorio!E257)</f>
        <v>amlodipina - 5 mg tab.x 20 - AMLOC - Pfizer</v>
      </c>
      <c r="D257" s="297">
        <v>0</v>
      </c>
      <c r="E257" s="293" t="s">
        <v>5656</v>
      </c>
      <c r="F257" s="293" t="s">
        <v>5656</v>
      </c>
      <c r="G257" s="298">
        <v>44837.583333333336</v>
      </c>
      <c r="H257" s="298">
        <v>44837.583333333336</v>
      </c>
      <c r="I257" s="293" t="s">
        <v>5657</v>
      </c>
      <c r="J257" s="297">
        <v>0</v>
      </c>
      <c r="K257" s="297">
        <v>0</v>
      </c>
      <c r="L257" s="297">
        <v>1</v>
      </c>
      <c r="M257" s="297">
        <v>0</v>
      </c>
      <c r="N257" s="247">
        <v>1244</v>
      </c>
    </row>
    <row r="258" spans="1:14">
      <c r="A258" s="296">
        <v>20</v>
      </c>
      <c r="B258" s="294">
        <f>ambulatorio!A258</f>
        <v>3162752</v>
      </c>
      <c r="C258" s="293" t="str">
        <f>TRIM(ambulatorio!B258)&amp;" - "&amp;TRIM(ambulatorio!C258)&amp;" - "&amp;TRIM(ambulatorio!D258)&amp;" - "&amp;TRIM(ambulatorio!E258)</f>
        <v>amlodipina - 5 mg tab.x 30 - AMLOC - Pfizer</v>
      </c>
      <c r="D258" s="297">
        <v>0</v>
      </c>
      <c r="E258" s="293" t="s">
        <v>5656</v>
      </c>
      <c r="F258" s="293" t="s">
        <v>5656</v>
      </c>
      <c r="G258" s="298">
        <v>44837.583333333336</v>
      </c>
      <c r="H258" s="298">
        <v>44837.583333333336</v>
      </c>
      <c r="I258" s="293" t="s">
        <v>5657</v>
      </c>
      <c r="J258" s="297">
        <v>0</v>
      </c>
      <c r="K258" s="297">
        <v>0</v>
      </c>
      <c r="L258" s="297">
        <v>1</v>
      </c>
      <c r="M258" s="297">
        <v>0</v>
      </c>
      <c r="N258" s="247">
        <v>1244</v>
      </c>
    </row>
    <row r="259" spans="1:14">
      <c r="A259" s="296">
        <v>20</v>
      </c>
      <c r="B259" s="294">
        <f>ambulatorio!A259</f>
        <v>3162753</v>
      </c>
      <c r="C259" s="293" t="str">
        <f>TRIM(ambulatorio!B259)&amp;" - "&amp;TRIM(ambulatorio!C259)&amp;" - "&amp;TRIM(ambulatorio!D259)&amp;" - "&amp;TRIM(ambulatorio!E259)</f>
        <v>amlodipina - 5 mg tab.x 60 - AMLOC - Pfizer</v>
      </c>
      <c r="D259" s="297">
        <v>0</v>
      </c>
      <c r="E259" s="293" t="s">
        <v>5656</v>
      </c>
      <c r="F259" s="293" t="s">
        <v>5656</v>
      </c>
      <c r="G259" s="298">
        <v>44837.583333333336</v>
      </c>
      <c r="H259" s="298">
        <v>44837.583333333336</v>
      </c>
      <c r="I259" s="293" t="s">
        <v>5657</v>
      </c>
      <c r="J259" s="297">
        <v>0</v>
      </c>
      <c r="K259" s="297">
        <v>0</v>
      </c>
      <c r="L259" s="297">
        <v>1</v>
      </c>
      <c r="M259" s="297">
        <v>0</v>
      </c>
      <c r="N259" s="247">
        <v>1244</v>
      </c>
    </row>
    <row r="260" spans="1:14">
      <c r="A260" s="296">
        <v>20</v>
      </c>
      <c r="B260" s="294">
        <f>ambulatorio!A260</f>
        <v>6259131</v>
      </c>
      <c r="C260" s="293" t="str">
        <f>TRIM(ambulatorio!B260)&amp;" - "&amp;TRIM(ambulatorio!C260)&amp;" - "&amp;TRIM(ambulatorio!D260)&amp;" - "&amp;TRIM(ambulatorio!E260)</f>
        <v>amlodipina - 10 mg comp.x 30 - AMLOC ODT - Pfizer</v>
      </c>
      <c r="D260" s="297">
        <v>0</v>
      </c>
      <c r="E260" s="293" t="s">
        <v>5656</v>
      </c>
      <c r="F260" s="293" t="s">
        <v>5656</v>
      </c>
      <c r="G260" s="298">
        <v>44837.583333333336</v>
      </c>
      <c r="H260" s="298">
        <v>44837.583333333336</v>
      </c>
      <c r="I260" s="293" t="s">
        <v>5657</v>
      </c>
      <c r="J260" s="297">
        <v>0</v>
      </c>
      <c r="K260" s="297">
        <v>0</v>
      </c>
      <c r="L260" s="297">
        <v>1</v>
      </c>
      <c r="M260" s="297">
        <v>0</v>
      </c>
      <c r="N260" s="247">
        <v>1244</v>
      </c>
    </row>
    <row r="261" spans="1:14">
      <c r="A261" s="296">
        <v>20</v>
      </c>
      <c r="B261" s="294">
        <f>ambulatorio!A261</f>
        <v>6259001</v>
      </c>
      <c r="C261" s="293" t="str">
        <f>TRIM(ambulatorio!B261)&amp;" - "&amp;TRIM(ambulatorio!C261)&amp;" - "&amp;TRIM(ambulatorio!D261)&amp;" - "&amp;TRIM(ambulatorio!E261)</f>
        <v>amlodipina - 5 mg comp.x 30 - AMLOC ODT - Pfizer</v>
      </c>
      <c r="D261" s="297">
        <v>0</v>
      </c>
      <c r="E261" s="293" t="s">
        <v>5656</v>
      </c>
      <c r="F261" s="293" t="s">
        <v>5656</v>
      </c>
      <c r="G261" s="298">
        <v>44837.583333333336</v>
      </c>
      <c r="H261" s="298">
        <v>44837.583333333336</v>
      </c>
      <c r="I261" s="293" t="s">
        <v>5657</v>
      </c>
      <c r="J261" s="297">
        <v>0</v>
      </c>
      <c r="K261" s="297">
        <v>0</v>
      </c>
      <c r="L261" s="297">
        <v>1</v>
      </c>
      <c r="M261" s="297">
        <v>0</v>
      </c>
      <c r="N261" s="247">
        <v>1244</v>
      </c>
    </row>
    <row r="262" spans="1:14">
      <c r="A262" s="296">
        <v>20</v>
      </c>
      <c r="B262" s="294">
        <f>ambulatorio!A262</f>
        <v>4767301</v>
      </c>
      <c r="C262" s="293" t="str">
        <f>TRIM(ambulatorio!B262)&amp;" - "&amp;TRIM(ambulatorio!C262)&amp;" - "&amp;TRIM(ambulatorio!D262)&amp;" - "&amp;TRIM(ambulatorio!E262)</f>
        <v>amlodipina - 10 mg comp.x 30 - ZUNDIC - Raffo</v>
      </c>
      <c r="D262" s="297">
        <v>0</v>
      </c>
      <c r="E262" s="293" t="s">
        <v>5656</v>
      </c>
      <c r="F262" s="293" t="s">
        <v>5656</v>
      </c>
      <c r="G262" s="298">
        <v>44837.583333333336</v>
      </c>
      <c r="H262" s="298">
        <v>44837.583333333336</v>
      </c>
      <c r="I262" s="293" t="s">
        <v>5657</v>
      </c>
      <c r="J262" s="297">
        <v>0</v>
      </c>
      <c r="K262" s="297">
        <v>0</v>
      </c>
      <c r="L262" s="297">
        <v>1</v>
      </c>
      <c r="M262" s="297">
        <v>0</v>
      </c>
      <c r="N262" s="247">
        <v>1244</v>
      </c>
    </row>
    <row r="263" spans="1:14">
      <c r="A263" s="296">
        <v>20</v>
      </c>
      <c r="B263" s="294">
        <f>ambulatorio!A263</f>
        <v>4767221</v>
      </c>
      <c r="C263" s="293" t="str">
        <f>TRIM(ambulatorio!B263)&amp;" - "&amp;TRIM(ambulatorio!C263)&amp;" - "&amp;TRIM(ambulatorio!D263)&amp;" - "&amp;TRIM(ambulatorio!E263)</f>
        <v>amlodipina - 5 mg comp.x 30 - ZUNDIC - Raffo</v>
      </c>
      <c r="D263" s="297">
        <v>0</v>
      </c>
      <c r="E263" s="293" t="s">
        <v>5656</v>
      </c>
      <c r="F263" s="293" t="s">
        <v>5656</v>
      </c>
      <c r="G263" s="298">
        <v>44837.583333333336</v>
      </c>
      <c r="H263" s="298">
        <v>44837.583333333336</v>
      </c>
      <c r="I263" s="293" t="s">
        <v>5657</v>
      </c>
      <c r="J263" s="297">
        <v>0</v>
      </c>
      <c r="K263" s="297">
        <v>0</v>
      </c>
      <c r="L263" s="297">
        <v>1</v>
      </c>
      <c r="M263" s="297">
        <v>0</v>
      </c>
      <c r="N263" s="247">
        <v>1244</v>
      </c>
    </row>
    <row r="264" spans="1:14">
      <c r="A264" s="296">
        <v>20</v>
      </c>
      <c r="B264" s="294">
        <f>ambulatorio!A264</f>
        <v>5266083</v>
      </c>
      <c r="C264" s="293" t="str">
        <f>TRIM(ambulatorio!B264)&amp;" - "&amp;TRIM(ambulatorio!C264)&amp;" - "&amp;TRIM(ambulatorio!D264)&amp;" - "&amp;TRIM(ambulatorio!E264)</f>
        <v>amlodipina - 10 mg comp.x 30 - AMLODIPINA RICHET - Richet</v>
      </c>
      <c r="D264" s="297">
        <v>0</v>
      </c>
      <c r="E264" s="293" t="s">
        <v>5656</v>
      </c>
      <c r="F264" s="293" t="s">
        <v>5656</v>
      </c>
      <c r="G264" s="298">
        <v>44837.583333333336</v>
      </c>
      <c r="H264" s="298">
        <v>44837.583333333336</v>
      </c>
      <c r="I264" s="293" t="s">
        <v>5657</v>
      </c>
      <c r="J264" s="297">
        <v>0</v>
      </c>
      <c r="K264" s="297">
        <v>0</v>
      </c>
      <c r="L264" s="297">
        <v>1</v>
      </c>
      <c r="M264" s="297">
        <v>0</v>
      </c>
      <c r="N264" s="247">
        <v>1244</v>
      </c>
    </row>
    <row r="265" spans="1:14">
      <c r="A265" s="296">
        <v>20</v>
      </c>
      <c r="B265" s="294">
        <f>ambulatorio!A265</f>
        <v>5265953</v>
      </c>
      <c r="C265" s="293" t="str">
        <f>TRIM(ambulatorio!B265)&amp;" - "&amp;TRIM(ambulatorio!C265)&amp;" - "&amp;TRIM(ambulatorio!D265)&amp;" - "&amp;TRIM(ambulatorio!E265)</f>
        <v>amlodipina - 5 mg comp.x 30 - AMLODIPINA RICHET - Richet</v>
      </c>
      <c r="D265" s="297">
        <v>0</v>
      </c>
      <c r="E265" s="293" t="s">
        <v>5656</v>
      </c>
      <c r="F265" s="293" t="s">
        <v>5656</v>
      </c>
      <c r="G265" s="298">
        <v>44837.583333333336</v>
      </c>
      <c r="H265" s="298">
        <v>44837.583333333336</v>
      </c>
      <c r="I265" s="293" t="s">
        <v>5657</v>
      </c>
      <c r="J265" s="297">
        <v>0</v>
      </c>
      <c r="K265" s="297">
        <v>0</v>
      </c>
      <c r="L265" s="297">
        <v>1</v>
      </c>
      <c r="M265" s="297">
        <v>0</v>
      </c>
      <c r="N265" s="247">
        <v>1244</v>
      </c>
    </row>
    <row r="266" spans="1:14">
      <c r="A266" s="296">
        <v>20</v>
      </c>
      <c r="B266" s="294">
        <f>ambulatorio!A266</f>
        <v>5128753</v>
      </c>
      <c r="C266" s="293" t="str">
        <f>TRIM(ambulatorio!B266)&amp;" - "&amp;TRIM(ambulatorio!C266)&amp;" - "&amp;TRIM(ambulatorio!D266)&amp;" - "&amp;TRIM(ambulatorio!E266)</f>
        <v>amlodipina - 10 mg comp.ran.x 30 - CARDIVAS - Sidus</v>
      </c>
      <c r="D266" s="297">
        <v>0</v>
      </c>
      <c r="E266" s="293" t="s">
        <v>5656</v>
      </c>
      <c r="F266" s="293" t="s">
        <v>5656</v>
      </c>
      <c r="G266" s="298">
        <v>44837.583333333336</v>
      </c>
      <c r="H266" s="298">
        <v>44837.583333333336</v>
      </c>
      <c r="I266" s="293" t="s">
        <v>5657</v>
      </c>
      <c r="J266" s="297">
        <v>0</v>
      </c>
      <c r="K266" s="297">
        <v>0</v>
      </c>
      <c r="L266" s="297">
        <v>1</v>
      </c>
      <c r="M266" s="297">
        <v>0</v>
      </c>
      <c r="N266" s="247">
        <v>1244</v>
      </c>
    </row>
    <row r="267" spans="1:14">
      <c r="A267" s="296">
        <v>20</v>
      </c>
      <c r="B267" s="294">
        <f>ambulatorio!A267</f>
        <v>5128803</v>
      </c>
      <c r="C267" s="293" t="str">
        <f>TRIM(ambulatorio!B267)&amp;" - "&amp;TRIM(ambulatorio!C267)&amp;" - "&amp;TRIM(ambulatorio!D267)&amp;" - "&amp;TRIM(ambulatorio!E267)</f>
        <v>amlodipina - 5 mg comp.ran.x 30 - CARDIVAS - Sidus</v>
      </c>
      <c r="D267" s="297">
        <v>0</v>
      </c>
      <c r="E267" s="293" t="s">
        <v>5656</v>
      </c>
      <c r="F267" s="293" t="s">
        <v>5656</v>
      </c>
      <c r="G267" s="298">
        <v>44837.583333333336</v>
      </c>
      <c r="H267" s="298">
        <v>44837.583333333336</v>
      </c>
      <c r="I267" s="293" t="s">
        <v>5657</v>
      </c>
      <c r="J267" s="297">
        <v>0</v>
      </c>
      <c r="K267" s="297">
        <v>0</v>
      </c>
      <c r="L267" s="297">
        <v>1</v>
      </c>
      <c r="M267" s="297">
        <v>0</v>
      </c>
      <c r="N267" s="247">
        <v>1244</v>
      </c>
    </row>
    <row r="268" spans="1:14">
      <c r="A268" s="296">
        <v>20</v>
      </c>
      <c r="B268" s="294">
        <f>ambulatorio!A268</f>
        <v>4571283</v>
      </c>
      <c r="C268" s="293" t="str">
        <f>TRIM(ambulatorio!B268)&amp;" - "&amp;TRIM(ambulatorio!C268)&amp;" - "&amp;TRIM(ambulatorio!D268)&amp;" - "&amp;TRIM(ambulatorio!E268)</f>
        <v>amlodipina - 10 mg comp.x 30 - CALPRES - Temis-Lostal¢</v>
      </c>
      <c r="D268" s="297">
        <v>0</v>
      </c>
      <c r="E268" s="293" t="s">
        <v>5656</v>
      </c>
      <c r="F268" s="293" t="s">
        <v>5656</v>
      </c>
      <c r="G268" s="298">
        <v>44837.583333333336</v>
      </c>
      <c r="H268" s="298">
        <v>44837.583333333336</v>
      </c>
      <c r="I268" s="293" t="s">
        <v>5657</v>
      </c>
      <c r="J268" s="297">
        <v>0</v>
      </c>
      <c r="K268" s="297">
        <v>0</v>
      </c>
      <c r="L268" s="297">
        <v>1</v>
      </c>
      <c r="M268" s="297">
        <v>0</v>
      </c>
      <c r="N268" s="247">
        <v>1244</v>
      </c>
    </row>
    <row r="269" spans="1:14">
      <c r="A269" s="296">
        <v>20</v>
      </c>
      <c r="B269" s="294">
        <f>ambulatorio!A269</f>
        <v>4571284</v>
      </c>
      <c r="C269" s="293" t="str">
        <f>TRIM(ambulatorio!B269)&amp;" - "&amp;TRIM(ambulatorio!C269)&amp;" - "&amp;TRIM(ambulatorio!D269)&amp;" - "&amp;TRIM(ambulatorio!E269)</f>
        <v>amlodipina - 10 mg comp.x 60 - CALPRES - Temis-Lostal¢</v>
      </c>
      <c r="D269" s="297">
        <v>0</v>
      </c>
      <c r="E269" s="293" t="s">
        <v>5656</v>
      </c>
      <c r="F269" s="293" t="s">
        <v>5656</v>
      </c>
      <c r="G269" s="298">
        <v>44837.583333333336</v>
      </c>
      <c r="H269" s="298">
        <v>44837.583333333336</v>
      </c>
      <c r="I269" s="293" t="s">
        <v>5657</v>
      </c>
      <c r="J269" s="297">
        <v>0</v>
      </c>
      <c r="K269" s="297">
        <v>0</v>
      </c>
      <c r="L269" s="297">
        <v>1</v>
      </c>
      <c r="M269" s="297">
        <v>0</v>
      </c>
      <c r="N269" s="247">
        <v>1244</v>
      </c>
    </row>
    <row r="270" spans="1:14">
      <c r="A270" s="296">
        <v>20</v>
      </c>
      <c r="B270" s="294">
        <f>ambulatorio!A270</f>
        <v>4571103</v>
      </c>
      <c r="C270" s="293" t="str">
        <f>TRIM(ambulatorio!B270)&amp;" - "&amp;TRIM(ambulatorio!C270)&amp;" - "&amp;TRIM(ambulatorio!D270)&amp;" - "&amp;TRIM(ambulatorio!E270)</f>
        <v>amlodipina - 5 mg comp.x 30 - CALPRES - Temis-Lostal¢</v>
      </c>
      <c r="D270" s="297">
        <v>0</v>
      </c>
      <c r="E270" s="293" t="s">
        <v>5656</v>
      </c>
      <c r="F270" s="293" t="s">
        <v>5656</v>
      </c>
      <c r="G270" s="298">
        <v>44837.583333333336</v>
      </c>
      <c r="H270" s="298">
        <v>44837.583333333336</v>
      </c>
      <c r="I270" s="293" t="s">
        <v>5657</v>
      </c>
      <c r="J270" s="297">
        <v>0</v>
      </c>
      <c r="K270" s="297">
        <v>0</v>
      </c>
      <c r="L270" s="297">
        <v>1</v>
      </c>
      <c r="M270" s="297">
        <v>0</v>
      </c>
      <c r="N270" s="247">
        <v>1244</v>
      </c>
    </row>
    <row r="271" spans="1:14">
      <c r="A271" s="296">
        <v>20</v>
      </c>
      <c r="B271" s="294">
        <f>ambulatorio!A271</f>
        <v>4571104</v>
      </c>
      <c r="C271" s="293" t="str">
        <f>TRIM(ambulatorio!B271)&amp;" - "&amp;TRIM(ambulatorio!C271)&amp;" - "&amp;TRIM(ambulatorio!D271)&amp;" - "&amp;TRIM(ambulatorio!E271)</f>
        <v>amlodipina - 5 mg comp.x 60 - CALPRES - Temis-Lostal¢</v>
      </c>
      <c r="D271" s="297">
        <v>0</v>
      </c>
      <c r="E271" s="293" t="s">
        <v>5656</v>
      </c>
      <c r="F271" s="293" t="s">
        <v>5656</v>
      </c>
      <c r="G271" s="298">
        <v>44837.583333333336</v>
      </c>
      <c r="H271" s="298">
        <v>44837.583333333336</v>
      </c>
      <c r="I271" s="293" t="s">
        <v>5657</v>
      </c>
      <c r="J271" s="297">
        <v>0</v>
      </c>
      <c r="K271" s="297">
        <v>0</v>
      </c>
      <c r="L271" s="297">
        <v>1</v>
      </c>
      <c r="M271" s="297">
        <v>0</v>
      </c>
      <c r="N271" s="247">
        <v>1244</v>
      </c>
    </row>
    <row r="272" spans="1:14">
      <c r="A272" s="296">
        <v>20</v>
      </c>
      <c r="B272" s="294">
        <f>ambulatorio!A272</f>
        <v>5296113</v>
      </c>
      <c r="C272" s="293" t="str">
        <f>TRIM(ambulatorio!B272)&amp;" - "&amp;TRIM(ambulatorio!C272)&amp;" - "&amp;TRIM(ambulatorio!D272)&amp;" - "&amp;TRIM(ambulatorio!E272)</f>
        <v>amlodipina - 10 mg comp.x 30 - ANEXA - Microsules Arg.</v>
      </c>
      <c r="D272" s="297">
        <v>0</v>
      </c>
      <c r="E272" s="293" t="s">
        <v>5656</v>
      </c>
      <c r="F272" s="293" t="s">
        <v>5656</v>
      </c>
      <c r="G272" s="298">
        <v>44837.583333333336</v>
      </c>
      <c r="H272" s="298">
        <v>44837.583333333336</v>
      </c>
      <c r="I272" s="293" t="s">
        <v>5657</v>
      </c>
      <c r="J272" s="297">
        <v>0</v>
      </c>
      <c r="K272" s="297">
        <v>0</v>
      </c>
      <c r="L272" s="297">
        <v>1</v>
      </c>
      <c r="M272" s="297">
        <v>0</v>
      </c>
      <c r="N272" s="247">
        <v>1244</v>
      </c>
    </row>
    <row r="273" spans="1:14">
      <c r="A273" s="296">
        <v>20</v>
      </c>
      <c r="B273" s="294">
        <f>ambulatorio!A273</f>
        <v>5296063</v>
      </c>
      <c r="C273" s="293" t="str">
        <f>TRIM(ambulatorio!B273)&amp;" - "&amp;TRIM(ambulatorio!C273)&amp;" - "&amp;TRIM(ambulatorio!D273)&amp;" - "&amp;TRIM(ambulatorio!E273)</f>
        <v>amlodipina - 5 mg comp.x 30 - ANEXA - Microsules Arg.</v>
      </c>
      <c r="D273" s="297">
        <v>0</v>
      </c>
      <c r="E273" s="293" t="s">
        <v>5656</v>
      </c>
      <c r="F273" s="293" t="s">
        <v>5656</v>
      </c>
      <c r="G273" s="298">
        <v>44837.583333333336</v>
      </c>
      <c r="H273" s="298">
        <v>44837.583333333336</v>
      </c>
      <c r="I273" s="293" t="s">
        <v>5657</v>
      </c>
      <c r="J273" s="297">
        <v>0</v>
      </c>
      <c r="K273" s="297">
        <v>0</v>
      </c>
      <c r="L273" s="297">
        <v>1</v>
      </c>
      <c r="M273" s="297">
        <v>0</v>
      </c>
      <c r="N273" s="247">
        <v>1244</v>
      </c>
    </row>
    <row r="274" spans="1:14">
      <c r="A274" s="296">
        <v>20</v>
      </c>
      <c r="B274" s="294">
        <f>ambulatorio!A274</f>
        <v>3712792</v>
      </c>
      <c r="C274" s="293" t="str">
        <f>TRIM(ambulatorio!B274)&amp;" - "&amp;TRIM(ambulatorio!C274)&amp;" - "&amp;TRIM(ambulatorio!D274)&amp;" - "&amp;TRIM(ambulatorio!E274)</f>
        <v>amlodipina - 10 mg comp.x 30 - AMLODIPINA ILAB - Inmunolab</v>
      </c>
      <c r="D274" s="297">
        <v>0</v>
      </c>
      <c r="E274" s="293" t="s">
        <v>5656</v>
      </c>
      <c r="F274" s="293" t="s">
        <v>5656</v>
      </c>
      <c r="G274" s="298">
        <v>44837.583333333336</v>
      </c>
      <c r="H274" s="298">
        <v>44837.583333333336</v>
      </c>
      <c r="I274" s="293" t="s">
        <v>5657</v>
      </c>
      <c r="J274" s="297">
        <v>0</v>
      </c>
      <c r="K274" s="297">
        <v>0</v>
      </c>
      <c r="L274" s="297">
        <v>1</v>
      </c>
      <c r="M274" s="297">
        <v>0</v>
      </c>
      <c r="N274" s="247">
        <v>1244</v>
      </c>
    </row>
    <row r="275" spans="1:14">
      <c r="A275" s="296">
        <v>20</v>
      </c>
      <c r="B275" s="294">
        <f>ambulatorio!A275</f>
        <v>3712612</v>
      </c>
      <c r="C275" s="293" t="str">
        <f>TRIM(ambulatorio!B275)&amp;" - "&amp;TRIM(ambulatorio!C275)&amp;" - "&amp;TRIM(ambulatorio!D275)&amp;" - "&amp;TRIM(ambulatorio!E275)</f>
        <v>amlodipina - 5 mg comp.x 30 - AMLODIPINA ILAB - Inmunolab</v>
      </c>
      <c r="D275" s="297">
        <v>0</v>
      </c>
      <c r="E275" s="293" t="s">
        <v>5656</v>
      </c>
      <c r="F275" s="293" t="s">
        <v>5656</v>
      </c>
      <c r="G275" s="298">
        <v>44837.583333333336</v>
      </c>
      <c r="H275" s="298">
        <v>44837.583333333336</v>
      </c>
      <c r="I275" s="293" t="s">
        <v>5657</v>
      </c>
      <c r="J275" s="297">
        <v>0</v>
      </c>
      <c r="K275" s="297">
        <v>0</v>
      </c>
      <c r="L275" s="297">
        <v>1</v>
      </c>
      <c r="M275" s="297">
        <v>0</v>
      </c>
      <c r="N275" s="247">
        <v>1244</v>
      </c>
    </row>
    <row r="276" spans="1:14">
      <c r="A276" s="296">
        <v>20</v>
      </c>
      <c r="B276" s="294">
        <f>ambulatorio!A276</f>
        <v>5364421</v>
      </c>
      <c r="C276" s="293" t="str">
        <f>TRIM(ambulatorio!B276)&amp;" - "&amp;TRIM(ambulatorio!C276)&amp;" - "&amp;TRIM(ambulatorio!D276)&amp;" - "&amp;TRIM(ambulatorio!E276)</f>
        <v>amlodipina - 10 mg comp.x 30 - AMLODIPINA DENVER FARMA - Denver Farma</v>
      </c>
      <c r="D276" s="297">
        <v>0</v>
      </c>
      <c r="E276" s="293" t="s">
        <v>5656</v>
      </c>
      <c r="F276" s="293" t="s">
        <v>5656</v>
      </c>
      <c r="G276" s="298">
        <v>44837.583333333336</v>
      </c>
      <c r="H276" s="298">
        <v>44837.583333333336</v>
      </c>
      <c r="I276" s="293" t="s">
        <v>5657</v>
      </c>
      <c r="J276" s="297">
        <v>0</v>
      </c>
      <c r="K276" s="297">
        <v>0</v>
      </c>
      <c r="L276" s="297">
        <v>1</v>
      </c>
      <c r="M276" s="297">
        <v>0</v>
      </c>
      <c r="N276" s="247">
        <v>1244</v>
      </c>
    </row>
    <row r="277" spans="1:14">
      <c r="A277" s="296">
        <v>20</v>
      </c>
      <c r="B277" s="294">
        <f>ambulatorio!A277</f>
        <v>4880742</v>
      </c>
      <c r="C277" s="293" t="str">
        <f>TRIM(ambulatorio!B277)&amp;" - "&amp;TRIM(ambulatorio!C277)&amp;" - "&amp;TRIM(ambulatorio!D277)&amp;" - "&amp;TRIM(ambulatorio!E277)</f>
        <v>amlodipina - 10 mg comp.x 30 - MITOKOR - Biotenk</v>
      </c>
      <c r="D277" s="297">
        <v>0</v>
      </c>
      <c r="E277" s="293" t="s">
        <v>5656</v>
      </c>
      <c r="F277" s="293" t="s">
        <v>5656</v>
      </c>
      <c r="G277" s="298">
        <v>44837.583333333336</v>
      </c>
      <c r="H277" s="298">
        <v>44837.583333333336</v>
      </c>
      <c r="I277" s="293" t="s">
        <v>5657</v>
      </c>
      <c r="J277" s="297">
        <v>0</v>
      </c>
      <c r="K277" s="297">
        <v>0</v>
      </c>
      <c r="L277" s="297">
        <v>1</v>
      </c>
      <c r="M277" s="297">
        <v>0</v>
      </c>
      <c r="N277" s="247">
        <v>1244</v>
      </c>
    </row>
    <row r="278" spans="1:14">
      <c r="A278" s="296">
        <v>20</v>
      </c>
      <c r="B278" s="294">
        <f>ambulatorio!A278</f>
        <v>4880662</v>
      </c>
      <c r="C278" s="293" t="str">
        <f>TRIM(ambulatorio!B278)&amp;" - "&amp;TRIM(ambulatorio!C278)&amp;" - "&amp;TRIM(ambulatorio!D278)&amp;" - "&amp;TRIM(ambulatorio!E278)</f>
        <v>amlodipina - 5 mg comp.x 30 - MITOKOR - Biotenk</v>
      </c>
      <c r="D278" s="297">
        <v>0</v>
      </c>
      <c r="E278" s="293" t="s">
        <v>5656</v>
      </c>
      <c r="F278" s="293" t="s">
        <v>5656</v>
      </c>
      <c r="G278" s="298">
        <v>44837.583333333336</v>
      </c>
      <c r="H278" s="298">
        <v>44837.583333333336</v>
      </c>
      <c r="I278" s="293" t="s">
        <v>5657</v>
      </c>
      <c r="J278" s="297">
        <v>0</v>
      </c>
      <c r="K278" s="297">
        <v>0</v>
      </c>
      <c r="L278" s="297">
        <v>1</v>
      </c>
      <c r="M278" s="297">
        <v>0</v>
      </c>
      <c r="N278" s="247">
        <v>1244</v>
      </c>
    </row>
    <row r="279" spans="1:14">
      <c r="A279" s="296">
        <v>20</v>
      </c>
      <c r="B279" s="294">
        <f>ambulatorio!A279</f>
        <v>4536971</v>
      </c>
      <c r="C279" s="293" t="str">
        <f>TRIM(ambulatorio!B279)&amp;" - "&amp;TRIM(ambulatorio!C279)&amp;" - "&amp;TRIM(ambulatorio!D279)&amp;" - "&amp;TRIM(ambulatorio!E279)</f>
        <v>amlodipina - 10 mg comp.x 30 - AMLODIPINA VANNIER - Vannier</v>
      </c>
      <c r="D279" s="297">
        <v>0</v>
      </c>
      <c r="E279" s="293" t="s">
        <v>5656</v>
      </c>
      <c r="F279" s="293" t="s">
        <v>5656</v>
      </c>
      <c r="G279" s="298">
        <v>44837.583333333336</v>
      </c>
      <c r="H279" s="298">
        <v>44837.583333333336</v>
      </c>
      <c r="I279" s="293" t="s">
        <v>5657</v>
      </c>
      <c r="J279" s="297">
        <v>0</v>
      </c>
      <c r="K279" s="297">
        <v>0</v>
      </c>
      <c r="L279" s="297">
        <v>1</v>
      </c>
      <c r="M279" s="297">
        <v>0</v>
      </c>
      <c r="N279" s="247">
        <v>1244</v>
      </c>
    </row>
    <row r="280" spans="1:14">
      <c r="A280" s="296">
        <v>20</v>
      </c>
      <c r="B280" s="294">
        <f>ambulatorio!A280</f>
        <v>4537041</v>
      </c>
      <c r="C280" s="293" t="str">
        <f>TRIM(ambulatorio!B280)&amp;" - "&amp;TRIM(ambulatorio!C280)&amp;" - "&amp;TRIM(ambulatorio!D280)&amp;" - "&amp;TRIM(ambulatorio!E280)</f>
        <v>amlodipina - 5 mg comp.x 30 - AMLODIPINA VANNIER - Vannier</v>
      </c>
      <c r="D280" s="297">
        <v>0</v>
      </c>
      <c r="E280" s="293" t="s">
        <v>5656</v>
      </c>
      <c r="F280" s="293" t="s">
        <v>5656</v>
      </c>
      <c r="G280" s="298">
        <v>44837.583333333336</v>
      </c>
      <c r="H280" s="298">
        <v>44837.583333333336</v>
      </c>
      <c r="I280" s="293" t="s">
        <v>5657</v>
      </c>
      <c r="J280" s="297">
        <v>0</v>
      </c>
      <c r="K280" s="297">
        <v>0</v>
      </c>
      <c r="L280" s="297">
        <v>1</v>
      </c>
      <c r="M280" s="297">
        <v>0</v>
      </c>
      <c r="N280" s="247">
        <v>1244</v>
      </c>
    </row>
    <row r="281" spans="1:14">
      <c r="A281" s="296">
        <v>20</v>
      </c>
      <c r="B281" s="294">
        <f>ambulatorio!A281</f>
        <v>3725821</v>
      </c>
      <c r="C281" s="293" t="str">
        <f>TRIM(ambulatorio!B281)&amp;" - "&amp;TRIM(ambulatorio!C281)&amp;" - "&amp;TRIM(ambulatorio!D281)&amp;" - "&amp;TRIM(ambulatorio!E281)</f>
        <v>amlodipina - 10 mg comp.x 30 - TERLOC - Teva argentina</v>
      </c>
      <c r="D281" s="297">
        <v>0</v>
      </c>
      <c r="E281" s="293" t="s">
        <v>5656</v>
      </c>
      <c r="F281" s="293" t="s">
        <v>5656</v>
      </c>
      <c r="G281" s="298">
        <v>44837.583333333336</v>
      </c>
      <c r="H281" s="298">
        <v>44837.583333333336</v>
      </c>
      <c r="I281" s="293" t="s">
        <v>5657</v>
      </c>
      <c r="J281" s="297">
        <v>0</v>
      </c>
      <c r="K281" s="297">
        <v>0</v>
      </c>
      <c r="L281" s="297">
        <v>1</v>
      </c>
      <c r="M281" s="297">
        <v>0</v>
      </c>
      <c r="N281" s="247">
        <v>1244</v>
      </c>
    </row>
    <row r="282" spans="1:14">
      <c r="A282" s="296">
        <v>20</v>
      </c>
      <c r="B282" s="294">
        <f>ambulatorio!A282</f>
        <v>3725822</v>
      </c>
      <c r="C282" s="293" t="str">
        <f>TRIM(ambulatorio!B282)&amp;" - "&amp;TRIM(ambulatorio!C282)&amp;" - "&amp;TRIM(ambulatorio!D282)&amp;" - "&amp;TRIM(ambulatorio!E282)</f>
        <v>amlodipina - 10 mg comp.x 60 - TERLOC - Teva argentina</v>
      </c>
      <c r="D282" s="297">
        <v>0</v>
      </c>
      <c r="E282" s="293" t="s">
        <v>5656</v>
      </c>
      <c r="F282" s="293" t="s">
        <v>5656</v>
      </c>
      <c r="G282" s="298">
        <v>44837.583333333336</v>
      </c>
      <c r="H282" s="298">
        <v>44837.583333333336</v>
      </c>
      <c r="I282" s="293" t="s">
        <v>5657</v>
      </c>
      <c r="J282" s="297">
        <v>0</v>
      </c>
      <c r="K282" s="297">
        <v>0</v>
      </c>
      <c r="L282" s="297">
        <v>1</v>
      </c>
      <c r="M282" s="297">
        <v>0</v>
      </c>
      <c r="N282" s="247">
        <v>1244</v>
      </c>
    </row>
    <row r="283" spans="1:14">
      <c r="A283" s="296">
        <v>20</v>
      </c>
      <c r="B283" s="294">
        <f>ambulatorio!A283</f>
        <v>3725741</v>
      </c>
      <c r="C283" s="293" t="str">
        <f>TRIM(ambulatorio!B283)&amp;" - "&amp;TRIM(ambulatorio!C283)&amp;" - "&amp;TRIM(ambulatorio!D283)&amp;" - "&amp;TRIM(ambulatorio!E283)</f>
        <v>amlodipina - 5 mg comp.x 30 - TERLOC - Teva argentina</v>
      </c>
      <c r="D283" s="297">
        <v>0</v>
      </c>
      <c r="E283" s="293" t="s">
        <v>5656</v>
      </c>
      <c r="F283" s="293" t="s">
        <v>5656</v>
      </c>
      <c r="G283" s="298">
        <v>44837.583333333336</v>
      </c>
      <c r="H283" s="298">
        <v>44837.583333333336</v>
      </c>
      <c r="I283" s="293" t="s">
        <v>5657</v>
      </c>
      <c r="J283" s="297">
        <v>0</v>
      </c>
      <c r="K283" s="297">
        <v>0</v>
      </c>
      <c r="L283" s="297">
        <v>1</v>
      </c>
      <c r="M283" s="297">
        <v>0</v>
      </c>
      <c r="N283" s="247">
        <v>1244</v>
      </c>
    </row>
    <row r="284" spans="1:14">
      <c r="A284" s="296">
        <v>20</v>
      </c>
      <c r="B284" s="294">
        <f>ambulatorio!A284</f>
        <v>3725742</v>
      </c>
      <c r="C284" s="293" t="str">
        <f>TRIM(ambulatorio!B284)&amp;" - "&amp;TRIM(ambulatorio!C284)&amp;" - "&amp;TRIM(ambulatorio!D284)&amp;" - "&amp;TRIM(ambulatorio!E284)</f>
        <v>amlodipina - 5 mg comp.x 60 - TERLOC - Teva argentina</v>
      </c>
      <c r="D284" s="297">
        <v>0</v>
      </c>
      <c r="E284" s="293" t="s">
        <v>5656</v>
      </c>
      <c r="F284" s="293" t="s">
        <v>5656</v>
      </c>
      <c r="G284" s="298">
        <v>44837.583333333336</v>
      </c>
      <c r="H284" s="298">
        <v>44837.583333333336</v>
      </c>
      <c r="I284" s="293" t="s">
        <v>5657</v>
      </c>
      <c r="J284" s="297">
        <v>0</v>
      </c>
      <c r="K284" s="297">
        <v>0</v>
      </c>
      <c r="L284" s="297">
        <v>1</v>
      </c>
      <c r="M284" s="297">
        <v>0</v>
      </c>
      <c r="N284" s="247">
        <v>1244</v>
      </c>
    </row>
    <row r="285" spans="1:14">
      <c r="A285" s="296">
        <v>20</v>
      </c>
      <c r="B285" s="294">
        <f>ambulatorio!A285</f>
        <v>5622711</v>
      </c>
      <c r="C285" s="293" t="str">
        <f>TRIM(ambulatorio!B285)&amp;" - "&amp;TRIM(ambulatorio!C285)&amp;" - "&amp;TRIM(ambulatorio!D285)&amp;" - "&amp;TRIM(ambulatorio!E285)</f>
        <v>amlodipina - comp.ran.x 30 - AMLODICORD 10 - G‚minis Farmac‚</v>
      </c>
      <c r="D285" s="297">
        <v>0</v>
      </c>
      <c r="E285" s="293" t="s">
        <v>5656</v>
      </c>
      <c r="F285" s="293" t="s">
        <v>5656</v>
      </c>
      <c r="G285" s="298">
        <v>44837.583333333336</v>
      </c>
      <c r="H285" s="298">
        <v>44837.583333333336</v>
      </c>
      <c r="I285" s="293" t="s">
        <v>5657</v>
      </c>
      <c r="J285" s="297">
        <v>0</v>
      </c>
      <c r="K285" s="297">
        <v>0</v>
      </c>
      <c r="L285" s="297">
        <v>1</v>
      </c>
      <c r="M285" s="297">
        <v>0</v>
      </c>
      <c r="N285" s="247">
        <v>1244</v>
      </c>
    </row>
    <row r="286" spans="1:14">
      <c r="A286" s="296">
        <v>20</v>
      </c>
      <c r="B286" s="294">
        <f>ambulatorio!A286</f>
        <v>5622712</v>
      </c>
      <c r="C286" s="293" t="str">
        <f>TRIM(ambulatorio!B286)&amp;" - "&amp;TRIM(ambulatorio!C286)&amp;" - "&amp;TRIM(ambulatorio!D286)&amp;" - "&amp;TRIM(ambulatorio!E286)</f>
        <v>amlodipina - comp.ran.x 60 - AMLODICORD 10 - G‚minis Farmac‚</v>
      </c>
      <c r="D286" s="297">
        <v>0</v>
      </c>
      <c r="E286" s="293" t="s">
        <v>5656</v>
      </c>
      <c r="F286" s="293" t="s">
        <v>5656</v>
      </c>
      <c r="G286" s="298">
        <v>44837.583333333336</v>
      </c>
      <c r="H286" s="298">
        <v>44837.583333333336</v>
      </c>
      <c r="I286" s="293" t="s">
        <v>5657</v>
      </c>
      <c r="J286" s="297">
        <v>0</v>
      </c>
      <c r="K286" s="297">
        <v>0</v>
      </c>
      <c r="L286" s="297">
        <v>1</v>
      </c>
      <c r="M286" s="297">
        <v>0</v>
      </c>
      <c r="N286" s="247">
        <v>1244</v>
      </c>
    </row>
    <row r="287" spans="1:14">
      <c r="A287" s="296">
        <v>20</v>
      </c>
      <c r="B287" s="294">
        <f>ambulatorio!A287</f>
        <v>5622681</v>
      </c>
      <c r="C287" s="293" t="str">
        <f>TRIM(ambulatorio!B287)&amp;" - "&amp;TRIM(ambulatorio!C287)&amp;" - "&amp;TRIM(ambulatorio!D287)&amp;" - "&amp;TRIM(ambulatorio!E287)</f>
        <v>amlodipina - comp.ran.x 30 - AMLODICORD 5 - G‚minis Farmac‚</v>
      </c>
      <c r="D287" s="297">
        <v>0</v>
      </c>
      <c r="E287" s="293" t="s">
        <v>5656</v>
      </c>
      <c r="F287" s="293" t="s">
        <v>5656</v>
      </c>
      <c r="G287" s="298">
        <v>44837.583333333336</v>
      </c>
      <c r="H287" s="298">
        <v>44837.583333333336</v>
      </c>
      <c r="I287" s="293" t="s">
        <v>5657</v>
      </c>
      <c r="J287" s="297">
        <v>0</v>
      </c>
      <c r="K287" s="297">
        <v>0</v>
      </c>
      <c r="L287" s="297">
        <v>1</v>
      </c>
      <c r="M287" s="297">
        <v>0</v>
      </c>
      <c r="N287" s="247">
        <v>1244</v>
      </c>
    </row>
    <row r="288" spans="1:14">
      <c r="A288" s="296">
        <v>20</v>
      </c>
      <c r="B288" s="294">
        <f>ambulatorio!A288</f>
        <v>5622682</v>
      </c>
      <c r="C288" s="293" t="str">
        <f>TRIM(ambulatorio!B288)&amp;" - "&amp;TRIM(ambulatorio!C288)&amp;" - "&amp;TRIM(ambulatorio!D288)&amp;" - "&amp;TRIM(ambulatorio!E288)</f>
        <v>amlodipina - comp.ran.x 60 - AMLODICORD 5 - G‚minis Farmac‚</v>
      </c>
      <c r="D288" s="297">
        <v>0</v>
      </c>
      <c r="E288" s="293" t="s">
        <v>5656</v>
      </c>
      <c r="F288" s="293" t="s">
        <v>5656</v>
      </c>
      <c r="G288" s="298">
        <v>44837.583333333336</v>
      </c>
      <c r="H288" s="298">
        <v>44837.583333333336</v>
      </c>
      <c r="I288" s="293" t="s">
        <v>5657</v>
      </c>
      <c r="J288" s="297">
        <v>0</v>
      </c>
      <c r="K288" s="297">
        <v>0</v>
      </c>
      <c r="L288" s="297">
        <v>1</v>
      </c>
      <c r="M288" s="297">
        <v>0</v>
      </c>
      <c r="N288" s="247">
        <v>1244</v>
      </c>
    </row>
    <row r="289" spans="1:14">
      <c r="A289" s="296">
        <v>20</v>
      </c>
      <c r="B289" s="294">
        <f>ambulatorio!A289</f>
        <v>5405842</v>
      </c>
      <c r="C289" s="293" t="str">
        <f>TRIM(ambulatorio!B289)&amp;" - "&amp;TRIM(ambulatorio!C289)&amp;" - "&amp;TRIM(ambulatorio!D289)&amp;" - "&amp;TRIM(ambulatorio!E289)</f>
        <v>amlodipina - 10 mg comp.x 30 - NEXOTENSIL 10 - Nexo Pharmaceut</v>
      </c>
      <c r="D289" s="297">
        <v>0</v>
      </c>
      <c r="E289" s="293" t="s">
        <v>5656</v>
      </c>
      <c r="F289" s="293" t="s">
        <v>5656</v>
      </c>
      <c r="G289" s="298">
        <v>44837.583333333336</v>
      </c>
      <c r="H289" s="298">
        <v>44837.583333333336</v>
      </c>
      <c r="I289" s="293" t="s">
        <v>5657</v>
      </c>
      <c r="J289" s="297">
        <v>0</v>
      </c>
      <c r="K289" s="297">
        <v>0</v>
      </c>
      <c r="L289" s="297">
        <v>1</v>
      </c>
      <c r="M289" s="297">
        <v>0</v>
      </c>
      <c r="N289" s="247">
        <v>1244</v>
      </c>
    </row>
    <row r="290" spans="1:14">
      <c r="A290" s="296">
        <v>20</v>
      </c>
      <c r="B290" s="294">
        <f>ambulatorio!A290</f>
        <v>5405712</v>
      </c>
      <c r="C290" s="293" t="str">
        <f>TRIM(ambulatorio!B290)&amp;" - "&amp;TRIM(ambulatorio!C290)&amp;" - "&amp;TRIM(ambulatorio!D290)&amp;" - "&amp;TRIM(ambulatorio!E290)</f>
        <v>amlodipina - 5 mg comp.x 30 - NEXOTENSIL 5 - Nexo Pharmaceut</v>
      </c>
      <c r="D290" s="297">
        <v>0</v>
      </c>
      <c r="E290" s="293" t="s">
        <v>5656</v>
      </c>
      <c r="F290" s="293" t="s">
        <v>5656</v>
      </c>
      <c r="G290" s="298">
        <v>44837.583333333336</v>
      </c>
      <c r="H290" s="298">
        <v>44837.583333333336</v>
      </c>
      <c r="I290" s="293" t="s">
        <v>5657</v>
      </c>
      <c r="J290" s="297">
        <v>0</v>
      </c>
      <c r="K290" s="297">
        <v>0</v>
      </c>
      <c r="L290" s="297">
        <v>1</v>
      </c>
      <c r="M290" s="297">
        <v>0</v>
      </c>
      <c r="N290" s="247">
        <v>1244</v>
      </c>
    </row>
    <row r="291" spans="1:14">
      <c r="A291" s="296">
        <v>20</v>
      </c>
      <c r="B291" s="294">
        <f>ambulatorio!A291</f>
        <v>6068422</v>
      </c>
      <c r="C291" s="293" t="str">
        <f>TRIM(ambulatorio!B291)&amp;" - "&amp;TRIM(ambulatorio!C291)&amp;" - "&amp;TRIM(ambulatorio!D291)&amp;" - "&amp;TRIM(ambulatorio!E291)</f>
        <v>amlodipina - 10 mg comp.x 30 - AMLOPAW - Rospaw</v>
      </c>
      <c r="D291" s="297">
        <v>0</v>
      </c>
      <c r="E291" s="293" t="s">
        <v>5656</v>
      </c>
      <c r="F291" s="293" t="s">
        <v>5656</v>
      </c>
      <c r="G291" s="298">
        <v>44837.583333333336</v>
      </c>
      <c r="H291" s="298">
        <v>44837.583333333336</v>
      </c>
      <c r="I291" s="293" t="s">
        <v>5657</v>
      </c>
      <c r="J291" s="297">
        <v>0</v>
      </c>
      <c r="K291" s="297">
        <v>0</v>
      </c>
      <c r="L291" s="297">
        <v>1</v>
      </c>
      <c r="M291" s="297">
        <v>0</v>
      </c>
      <c r="N291" s="247">
        <v>1244</v>
      </c>
    </row>
    <row r="292" spans="1:14">
      <c r="A292" s="296">
        <v>20</v>
      </c>
      <c r="B292" s="294">
        <f>ambulatorio!A292</f>
        <v>6068423</v>
      </c>
      <c r="C292" s="293" t="str">
        <f>TRIM(ambulatorio!B292)&amp;" - "&amp;TRIM(ambulatorio!C292)&amp;" - "&amp;TRIM(ambulatorio!D292)&amp;" - "&amp;TRIM(ambulatorio!E292)</f>
        <v>amlodipina - 10 mg comp.x 50 - AMLOPAW - Rospaw</v>
      </c>
      <c r="D292" s="297">
        <v>0</v>
      </c>
      <c r="E292" s="293" t="s">
        <v>5656</v>
      </c>
      <c r="F292" s="293" t="s">
        <v>5656</v>
      </c>
      <c r="G292" s="298">
        <v>44837.583333333336</v>
      </c>
      <c r="H292" s="298">
        <v>44837.583333333336</v>
      </c>
      <c r="I292" s="293" t="s">
        <v>5657</v>
      </c>
      <c r="J292" s="297">
        <v>0</v>
      </c>
      <c r="K292" s="297">
        <v>0</v>
      </c>
      <c r="L292" s="297">
        <v>1</v>
      </c>
      <c r="M292" s="297">
        <v>0</v>
      </c>
      <c r="N292" s="247">
        <v>1244</v>
      </c>
    </row>
    <row r="293" spans="1:14">
      <c r="A293" s="296">
        <v>20</v>
      </c>
      <c r="B293" s="294">
        <f>ambulatorio!A293</f>
        <v>6068392</v>
      </c>
      <c r="C293" s="293" t="str">
        <f>TRIM(ambulatorio!B293)&amp;" - "&amp;TRIM(ambulatorio!C293)&amp;" - "&amp;TRIM(ambulatorio!D293)&amp;" - "&amp;TRIM(ambulatorio!E293)</f>
        <v>amlodipina - 5 mg comp.x 30 - AMLOPAW - Rospaw</v>
      </c>
      <c r="D293" s="297">
        <v>0</v>
      </c>
      <c r="E293" s="293" t="s">
        <v>5656</v>
      </c>
      <c r="F293" s="293" t="s">
        <v>5656</v>
      </c>
      <c r="G293" s="298">
        <v>44837.583333333336</v>
      </c>
      <c r="H293" s="298">
        <v>44837.583333333336</v>
      </c>
      <c r="I293" s="293" t="s">
        <v>5657</v>
      </c>
      <c r="J293" s="297">
        <v>0</v>
      </c>
      <c r="K293" s="297">
        <v>0</v>
      </c>
      <c r="L293" s="297">
        <v>1</v>
      </c>
      <c r="M293" s="297">
        <v>0</v>
      </c>
      <c r="N293" s="247">
        <v>1244</v>
      </c>
    </row>
    <row r="294" spans="1:14">
      <c r="A294" s="296">
        <v>20</v>
      </c>
      <c r="B294" s="294">
        <f>ambulatorio!A294</f>
        <v>6068393</v>
      </c>
      <c r="C294" s="293" t="str">
        <f>TRIM(ambulatorio!B294)&amp;" - "&amp;TRIM(ambulatorio!C294)&amp;" - "&amp;TRIM(ambulatorio!D294)&amp;" - "&amp;TRIM(ambulatorio!E294)</f>
        <v>amlodipina - 5 mg comp.x 60 - AMLOPAW - Rospaw</v>
      </c>
      <c r="D294" s="297">
        <v>0</v>
      </c>
      <c r="E294" s="293" t="s">
        <v>5656</v>
      </c>
      <c r="F294" s="293" t="s">
        <v>5656</v>
      </c>
      <c r="G294" s="298">
        <v>44837.583333333336</v>
      </c>
      <c r="H294" s="298">
        <v>44837.583333333336</v>
      </c>
      <c r="I294" s="293" t="s">
        <v>5657</v>
      </c>
      <c r="J294" s="297">
        <v>0</v>
      </c>
      <c r="K294" s="297">
        <v>0</v>
      </c>
      <c r="L294" s="297">
        <v>1</v>
      </c>
      <c r="M294" s="297">
        <v>0</v>
      </c>
      <c r="N294" s="247">
        <v>1244</v>
      </c>
    </row>
    <row r="295" spans="1:14">
      <c r="A295" s="296">
        <v>20</v>
      </c>
      <c r="B295" s="294">
        <f>ambulatorio!A295</f>
        <v>3571041</v>
      </c>
      <c r="C295" s="293" t="str">
        <f>TRIM(ambulatorio!B295)&amp;" - "&amp;TRIM(ambulatorio!C295)&amp;" - "&amp;TRIM(ambulatorio!D295)&amp;" - "&amp;TRIM(ambulatorio!E295)</f>
        <v>amlodipina - 10 mg comp.x 30 - COROVAL - Nova Argentia</v>
      </c>
      <c r="D295" s="297">
        <v>0</v>
      </c>
      <c r="E295" s="293" t="s">
        <v>5656</v>
      </c>
      <c r="F295" s="293" t="s">
        <v>5656</v>
      </c>
      <c r="G295" s="298">
        <v>44837.583333333336</v>
      </c>
      <c r="H295" s="298">
        <v>44837.583333333336</v>
      </c>
      <c r="I295" s="293" t="s">
        <v>5657</v>
      </c>
      <c r="J295" s="297">
        <v>0</v>
      </c>
      <c r="K295" s="297">
        <v>0</v>
      </c>
      <c r="L295" s="297">
        <v>1</v>
      </c>
      <c r="M295" s="297">
        <v>0</v>
      </c>
      <c r="N295" s="247">
        <v>1244</v>
      </c>
    </row>
    <row r="296" spans="1:14">
      <c r="A296" s="296">
        <v>20</v>
      </c>
      <c r="B296" s="294">
        <f>ambulatorio!A296</f>
        <v>3570971</v>
      </c>
      <c r="C296" s="293" t="str">
        <f>TRIM(ambulatorio!B296)&amp;" - "&amp;TRIM(ambulatorio!C296)&amp;" - "&amp;TRIM(ambulatorio!D296)&amp;" - "&amp;TRIM(ambulatorio!E296)</f>
        <v>amlodipina - 5 mg comp.x 30 - COROVAL - Nova Argentia</v>
      </c>
      <c r="D296" s="297">
        <v>0</v>
      </c>
      <c r="E296" s="293" t="s">
        <v>5656</v>
      </c>
      <c r="F296" s="293" t="s">
        <v>5656</v>
      </c>
      <c r="G296" s="298">
        <v>44837.583333333336</v>
      </c>
      <c r="H296" s="298">
        <v>44837.583333333336</v>
      </c>
      <c r="I296" s="293" t="s">
        <v>5657</v>
      </c>
      <c r="J296" s="297">
        <v>0</v>
      </c>
      <c r="K296" s="297">
        <v>0</v>
      </c>
      <c r="L296" s="297">
        <v>1</v>
      </c>
      <c r="M296" s="297">
        <v>0</v>
      </c>
      <c r="N296" s="247">
        <v>1244</v>
      </c>
    </row>
    <row r="297" spans="1:14">
      <c r="A297" s="296">
        <v>20</v>
      </c>
      <c r="B297" s="294">
        <f>ambulatorio!A297</f>
        <v>6026132</v>
      </c>
      <c r="C297" s="293" t="str">
        <f>TRIM(ambulatorio!B297)&amp;" - "&amp;TRIM(ambulatorio!C297)&amp;" - "&amp;TRIM(ambulatorio!D297)&amp;" - "&amp;TRIM(ambulatorio!E297)</f>
        <v>amlodipina+atorvastatin - 10/10 mg comp.x 30 - PELMEC PLUS - Casasco</v>
      </c>
      <c r="D297" s="297">
        <v>0</v>
      </c>
      <c r="E297" s="293" t="s">
        <v>5656</v>
      </c>
      <c r="F297" s="293" t="s">
        <v>5656</v>
      </c>
      <c r="G297" s="298">
        <v>44837.583333333336</v>
      </c>
      <c r="H297" s="298">
        <v>44837.583333333336</v>
      </c>
      <c r="I297" s="293" t="s">
        <v>5657</v>
      </c>
      <c r="J297" s="297">
        <v>0</v>
      </c>
      <c r="K297" s="297">
        <v>0</v>
      </c>
      <c r="L297" s="297">
        <v>1</v>
      </c>
      <c r="M297" s="297">
        <v>0</v>
      </c>
      <c r="N297" s="247">
        <v>1244</v>
      </c>
    </row>
    <row r="298" spans="1:14">
      <c r="A298" s="296">
        <v>20</v>
      </c>
      <c r="B298" s="294">
        <f>ambulatorio!A298</f>
        <v>5961712</v>
      </c>
      <c r="C298" s="293" t="str">
        <f>TRIM(ambulatorio!B298)&amp;" - "&amp;TRIM(ambulatorio!C298)&amp;" - "&amp;TRIM(ambulatorio!D298)&amp;" - "&amp;TRIM(ambulatorio!E298)</f>
        <v>amlodipina+atorvastatin - 5/10 mg comp.x 30 - PELMEC PLUS - Casasco</v>
      </c>
      <c r="D298" s="297">
        <v>0</v>
      </c>
      <c r="E298" s="293" t="s">
        <v>5656</v>
      </c>
      <c r="F298" s="293" t="s">
        <v>5656</v>
      </c>
      <c r="G298" s="298">
        <v>44837.583333333336</v>
      </c>
      <c r="H298" s="298">
        <v>44837.583333333336</v>
      </c>
      <c r="I298" s="293" t="s">
        <v>5657</v>
      </c>
      <c r="J298" s="297">
        <v>0</v>
      </c>
      <c r="K298" s="297">
        <v>0</v>
      </c>
      <c r="L298" s="297">
        <v>1</v>
      </c>
      <c r="M298" s="297">
        <v>0</v>
      </c>
      <c r="N298" s="247">
        <v>1244</v>
      </c>
    </row>
    <row r="299" spans="1:14">
      <c r="A299" s="296">
        <v>20</v>
      </c>
      <c r="B299" s="294">
        <f>ambulatorio!A299</f>
        <v>5616134</v>
      </c>
      <c r="C299" s="293" t="str">
        <f>TRIM(ambulatorio!B299)&amp;" - "&amp;TRIM(ambulatorio!C299)&amp;" - "&amp;TRIM(ambulatorio!D299)&amp;" - "&amp;TRIM(ambulatorio!E299)</f>
        <v>amlodipina+atorvastatin - 10/20 mg comp.x 30 - TEMAX - Sidus</v>
      </c>
      <c r="D299" s="297">
        <v>0</v>
      </c>
      <c r="E299" s="293" t="s">
        <v>5656</v>
      </c>
      <c r="F299" s="293" t="s">
        <v>5656</v>
      </c>
      <c r="G299" s="298">
        <v>44837.583333333336</v>
      </c>
      <c r="H299" s="298">
        <v>44837.583333333336</v>
      </c>
      <c r="I299" s="293" t="s">
        <v>5657</v>
      </c>
      <c r="J299" s="297">
        <v>0</v>
      </c>
      <c r="K299" s="297">
        <v>0</v>
      </c>
      <c r="L299" s="297">
        <v>1</v>
      </c>
      <c r="M299" s="297">
        <v>0</v>
      </c>
      <c r="N299" s="247">
        <v>1244</v>
      </c>
    </row>
    <row r="300" spans="1:14">
      <c r="A300" s="296">
        <v>20</v>
      </c>
      <c r="B300" s="294">
        <f>ambulatorio!A300</f>
        <v>5616264</v>
      </c>
      <c r="C300" s="293" t="str">
        <f>TRIM(ambulatorio!B300)&amp;" - "&amp;TRIM(ambulatorio!C300)&amp;" - "&amp;TRIM(ambulatorio!D300)&amp;" - "&amp;TRIM(ambulatorio!E300)</f>
        <v>amlodipina+atorvastatin - 5/20 mg comp.x 30 - TEMAX - Sidus</v>
      </c>
      <c r="D300" s="297">
        <v>0</v>
      </c>
      <c r="E300" s="293" t="s">
        <v>5656</v>
      </c>
      <c r="F300" s="293" t="s">
        <v>5656</v>
      </c>
      <c r="G300" s="298">
        <v>44837.583333333336</v>
      </c>
      <c r="H300" s="298">
        <v>44837.583333333336</v>
      </c>
      <c r="I300" s="293" t="s">
        <v>5657</v>
      </c>
      <c r="J300" s="297">
        <v>0</v>
      </c>
      <c r="K300" s="297">
        <v>0</v>
      </c>
      <c r="L300" s="297">
        <v>1</v>
      </c>
      <c r="M300" s="297">
        <v>0</v>
      </c>
      <c r="N300" s="247">
        <v>1244</v>
      </c>
    </row>
    <row r="301" spans="1:14">
      <c r="A301" s="296">
        <v>20</v>
      </c>
      <c r="B301" s="294">
        <f>ambulatorio!A301</f>
        <v>5854264</v>
      </c>
      <c r="C301" s="293" t="str">
        <f>TRIM(ambulatorio!B301)&amp;" - "&amp;TRIM(ambulatorio!C301)&amp;" - "&amp;TRIM(ambulatorio!D301)&amp;" - "&amp;TRIM(ambulatorio!E301)</f>
        <v>amlodipina+atorvastatin - 10/10 mg comp.x 30 - TEMAX - Sidus</v>
      </c>
      <c r="D301" s="297">
        <v>0</v>
      </c>
      <c r="E301" s="293" t="s">
        <v>5656</v>
      </c>
      <c r="F301" s="293" t="s">
        <v>5656</v>
      </c>
      <c r="G301" s="298">
        <v>44837.583333333336</v>
      </c>
      <c r="H301" s="298">
        <v>44837.583333333336</v>
      </c>
      <c r="I301" s="293" t="s">
        <v>5657</v>
      </c>
      <c r="J301" s="297">
        <v>0</v>
      </c>
      <c r="K301" s="297">
        <v>0</v>
      </c>
      <c r="L301" s="297">
        <v>1</v>
      </c>
      <c r="M301" s="297">
        <v>0</v>
      </c>
      <c r="N301" s="247">
        <v>1244</v>
      </c>
    </row>
    <row r="302" spans="1:14">
      <c r="A302" s="296">
        <v>20</v>
      </c>
      <c r="B302" s="294">
        <f>ambulatorio!A302</f>
        <v>5616004</v>
      </c>
      <c r="C302" s="293" t="str">
        <f>TRIM(ambulatorio!B302)&amp;" - "&amp;TRIM(ambulatorio!C302)&amp;" - "&amp;TRIM(ambulatorio!D302)&amp;" - "&amp;TRIM(ambulatorio!E302)</f>
        <v>amlodipina+atorvastatin - 5/10 mg comp.x 30 - TEMAX - Sidus</v>
      </c>
      <c r="D302" s="297">
        <v>0</v>
      </c>
      <c r="E302" s="293" t="s">
        <v>5656</v>
      </c>
      <c r="F302" s="293" t="s">
        <v>5656</v>
      </c>
      <c r="G302" s="298">
        <v>44837.583333333336</v>
      </c>
      <c r="H302" s="298">
        <v>44837.583333333336</v>
      </c>
      <c r="I302" s="293" t="s">
        <v>5657</v>
      </c>
      <c r="J302" s="297">
        <v>0</v>
      </c>
      <c r="K302" s="297">
        <v>0</v>
      </c>
      <c r="L302" s="297">
        <v>1</v>
      </c>
      <c r="M302" s="297">
        <v>0</v>
      </c>
      <c r="N302" s="247">
        <v>1244</v>
      </c>
    </row>
    <row r="303" spans="1:14">
      <c r="A303" s="296">
        <v>20</v>
      </c>
      <c r="B303" s="294">
        <f>ambulatorio!A303</f>
        <v>5078542</v>
      </c>
      <c r="C303" s="293" t="str">
        <f>TRIM(ambulatorio!B303)&amp;" - "&amp;TRIM(ambulatorio!C303)&amp;" - "&amp;TRIM(ambulatorio!D303)&amp;" - "&amp;TRIM(ambulatorio!E303)</f>
        <v>amlodipina+benazepril - 5/20 mg caps.x 30 - ARTERIOSAN PLUS - Laboratorios Ber</v>
      </c>
      <c r="D303" s="297">
        <v>0</v>
      </c>
      <c r="E303" s="293" t="s">
        <v>5656</v>
      </c>
      <c r="F303" s="293" t="s">
        <v>5656</v>
      </c>
      <c r="G303" s="298">
        <v>44837.583333333336</v>
      </c>
      <c r="H303" s="298">
        <v>44837.583333333336</v>
      </c>
      <c r="I303" s="293" t="s">
        <v>5657</v>
      </c>
      <c r="J303" s="297">
        <v>0</v>
      </c>
      <c r="K303" s="297">
        <v>0</v>
      </c>
      <c r="L303" s="297">
        <v>1</v>
      </c>
      <c r="M303" s="297">
        <v>0</v>
      </c>
      <c r="N303" s="247">
        <v>1244</v>
      </c>
    </row>
    <row r="304" spans="1:14">
      <c r="A304" s="296">
        <v>20</v>
      </c>
      <c r="B304" s="294">
        <f>ambulatorio!A304</f>
        <v>5078492</v>
      </c>
      <c r="C304" s="293" t="str">
        <f>TRIM(ambulatorio!B304)&amp;" - "&amp;TRIM(ambulatorio!C304)&amp;" - "&amp;TRIM(ambulatorio!D304)&amp;" - "&amp;TRIM(ambulatorio!E304)</f>
        <v>amlodipina+benazepril - 5/10 mg caps.x 30 - ARTERIOSAN PLUS - Laboratorios Ber</v>
      </c>
      <c r="D304" s="297">
        <v>0</v>
      </c>
      <c r="E304" s="293" t="s">
        <v>5656</v>
      </c>
      <c r="F304" s="293" t="s">
        <v>5656</v>
      </c>
      <c r="G304" s="298">
        <v>44837.583333333336</v>
      </c>
      <c r="H304" s="298">
        <v>44837.583333333336</v>
      </c>
      <c r="I304" s="293" t="s">
        <v>5657</v>
      </c>
      <c r="J304" s="297">
        <v>0</v>
      </c>
      <c r="K304" s="297">
        <v>0</v>
      </c>
      <c r="L304" s="297">
        <v>1</v>
      </c>
      <c r="M304" s="297">
        <v>0</v>
      </c>
      <c r="N304" s="247">
        <v>1244</v>
      </c>
    </row>
    <row r="305" spans="1:14">
      <c r="A305" s="296">
        <v>20</v>
      </c>
      <c r="B305" s="294">
        <f>ambulatorio!A305</f>
        <v>5078332</v>
      </c>
      <c r="C305" s="293" t="str">
        <f>TRIM(ambulatorio!B305)&amp;" - "&amp;TRIM(ambulatorio!C305)&amp;" - "&amp;TRIM(ambulatorio!D305)&amp;" - "&amp;TRIM(ambulatorio!E305)</f>
        <v>amlodipina+benazepril - 2.5/10 mg caps.x 30 - ARTERIOSAN PLUS - Laboratorios Ber</v>
      </c>
      <c r="D305" s="297">
        <v>0</v>
      </c>
      <c r="E305" s="293" t="s">
        <v>5656</v>
      </c>
      <c r="F305" s="293" t="s">
        <v>5656</v>
      </c>
      <c r="G305" s="298">
        <v>44837.583333333336</v>
      </c>
      <c r="H305" s="298">
        <v>44837.583333333336</v>
      </c>
      <c r="I305" s="293" t="s">
        <v>5657</v>
      </c>
      <c r="J305" s="297">
        <v>0</v>
      </c>
      <c r="K305" s="297">
        <v>0</v>
      </c>
      <c r="L305" s="297">
        <v>1</v>
      </c>
      <c r="M305" s="297">
        <v>0</v>
      </c>
      <c r="N305" s="247">
        <v>1244</v>
      </c>
    </row>
    <row r="306" spans="1:14">
      <c r="A306" s="296">
        <v>20</v>
      </c>
      <c r="B306" s="294">
        <f>ambulatorio!A306</f>
        <v>5161893</v>
      </c>
      <c r="C306" s="293" t="str">
        <f>TRIM(ambulatorio!B306)&amp;" - "&amp;TRIM(ambulatorio!C306)&amp;" - "&amp;TRIM(ambulatorio!D306)&amp;" - "&amp;TRIM(ambulatorio!E306)</f>
        <v>amlodipina+benazepril - 5/20 mg caps.x 30 - ILDUC DUO - Baliarda</v>
      </c>
      <c r="D306" s="297">
        <v>0</v>
      </c>
      <c r="E306" s="293" t="s">
        <v>5656</v>
      </c>
      <c r="F306" s="293" t="s">
        <v>5656</v>
      </c>
      <c r="G306" s="298">
        <v>44837.583333333336</v>
      </c>
      <c r="H306" s="298">
        <v>44837.583333333336</v>
      </c>
      <c r="I306" s="293" t="s">
        <v>5657</v>
      </c>
      <c r="J306" s="297">
        <v>0</v>
      </c>
      <c r="K306" s="297">
        <v>0</v>
      </c>
      <c r="L306" s="297">
        <v>1</v>
      </c>
      <c r="M306" s="297">
        <v>0</v>
      </c>
      <c r="N306" s="247">
        <v>1244</v>
      </c>
    </row>
    <row r="307" spans="1:14">
      <c r="A307" s="296">
        <v>20</v>
      </c>
      <c r="B307" s="294">
        <f>ambulatorio!A307</f>
        <v>5161733</v>
      </c>
      <c r="C307" s="293" t="str">
        <f>TRIM(ambulatorio!B307)&amp;" - "&amp;TRIM(ambulatorio!C307)&amp;" - "&amp;TRIM(ambulatorio!D307)&amp;" - "&amp;TRIM(ambulatorio!E307)</f>
        <v>amlodipina+benazepril - 5/10 mg caps.x 30 - ILDUC DUO - Baliarda</v>
      </c>
      <c r="D307" s="297">
        <v>0</v>
      </c>
      <c r="E307" s="293" t="s">
        <v>5656</v>
      </c>
      <c r="F307" s="293" t="s">
        <v>5656</v>
      </c>
      <c r="G307" s="298">
        <v>44837.583333333336</v>
      </c>
      <c r="H307" s="298">
        <v>44837.583333333336</v>
      </c>
      <c r="I307" s="293" t="s">
        <v>5657</v>
      </c>
      <c r="J307" s="297">
        <v>0</v>
      </c>
      <c r="K307" s="297">
        <v>0</v>
      </c>
      <c r="L307" s="297">
        <v>1</v>
      </c>
      <c r="M307" s="297">
        <v>0</v>
      </c>
      <c r="N307" s="247">
        <v>1244</v>
      </c>
    </row>
    <row r="308" spans="1:14">
      <c r="A308" s="296">
        <v>20</v>
      </c>
      <c r="B308" s="294">
        <f>ambulatorio!A308</f>
        <v>5161683</v>
      </c>
      <c r="C308" s="293" t="str">
        <f>TRIM(ambulatorio!B308)&amp;" - "&amp;TRIM(ambulatorio!C308)&amp;" - "&amp;TRIM(ambulatorio!D308)&amp;" - "&amp;TRIM(ambulatorio!E308)</f>
        <v>amlodipina+benazepril - 2.5/10 mg caps.x 30 - ILDUC DUO - Baliarda</v>
      </c>
      <c r="D308" s="297">
        <v>0</v>
      </c>
      <c r="E308" s="293" t="s">
        <v>5656</v>
      </c>
      <c r="F308" s="293" t="s">
        <v>5656</v>
      </c>
      <c r="G308" s="298">
        <v>44837.583333333336</v>
      </c>
      <c r="H308" s="298">
        <v>44837.583333333336</v>
      </c>
      <c r="I308" s="293" t="s">
        <v>5657</v>
      </c>
      <c r="J308" s="297">
        <v>0</v>
      </c>
      <c r="K308" s="297">
        <v>0</v>
      </c>
      <c r="L308" s="297">
        <v>1</v>
      </c>
      <c r="M308" s="297">
        <v>0</v>
      </c>
      <c r="N308" s="247">
        <v>1244</v>
      </c>
    </row>
    <row r="309" spans="1:14">
      <c r="A309" s="296">
        <v>20</v>
      </c>
      <c r="B309" s="294">
        <f>ambulatorio!A309</f>
        <v>4657671</v>
      </c>
      <c r="C309" s="293" t="str">
        <f>TRIM(ambulatorio!B309)&amp;" - "&amp;TRIM(ambulatorio!C309)&amp;" - "&amp;TRIM(ambulatorio!D309)&amp;" - "&amp;TRIM(ambulatorio!E309)</f>
        <v>amlodipina+benazepril - 5/20 mg caps.x 30 - PELMEC DUO - Casasco</v>
      </c>
      <c r="D309" s="297">
        <v>0</v>
      </c>
      <c r="E309" s="293" t="s">
        <v>5656</v>
      </c>
      <c r="F309" s="293" t="s">
        <v>5656</v>
      </c>
      <c r="G309" s="298">
        <v>44837.583333333336</v>
      </c>
      <c r="H309" s="298">
        <v>44837.583333333336</v>
      </c>
      <c r="I309" s="293" t="s">
        <v>5657</v>
      </c>
      <c r="J309" s="297">
        <v>0</v>
      </c>
      <c r="K309" s="297">
        <v>0</v>
      </c>
      <c r="L309" s="297">
        <v>1</v>
      </c>
      <c r="M309" s="297">
        <v>0</v>
      </c>
      <c r="N309" s="247">
        <v>1244</v>
      </c>
    </row>
    <row r="310" spans="1:14">
      <c r="A310" s="296">
        <v>20</v>
      </c>
      <c r="B310" s="294">
        <f>ambulatorio!A310</f>
        <v>4657331</v>
      </c>
      <c r="C310" s="293" t="str">
        <f>TRIM(ambulatorio!B310)&amp;" - "&amp;TRIM(ambulatorio!C310)&amp;" - "&amp;TRIM(ambulatorio!D310)&amp;" - "&amp;TRIM(ambulatorio!E310)</f>
        <v>amlodipina+benazepril - 5/10 mg caps.x 30 - PELMEC DUO - Casasco</v>
      </c>
      <c r="D310" s="297">
        <v>0</v>
      </c>
      <c r="E310" s="293" t="s">
        <v>5656</v>
      </c>
      <c r="F310" s="293" t="s">
        <v>5656</v>
      </c>
      <c r="G310" s="298">
        <v>44837.583333333336</v>
      </c>
      <c r="H310" s="298">
        <v>44837.583333333336</v>
      </c>
      <c r="I310" s="293" t="s">
        <v>5657</v>
      </c>
      <c r="J310" s="297">
        <v>0</v>
      </c>
      <c r="K310" s="297">
        <v>0</v>
      </c>
      <c r="L310" s="297">
        <v>1</v>
      </c>
      <c r="M310" s="297">
        <v>0</v>
      </c>
      <c r="N310" s="247">
        <v>1244</v>
      </c>
    </row>
    <row r="311" spans="1:14">
      <c r="A311" s="296">
        <v>20</v>
      </c>
      <c r="B311" s="294">
        <f>ambulatorio!A311</f>
        <v>4657251</v>
      </c>
      <c r="C311" s="293" t="str">
        <f>TRIM(ambulatorio!B311)&amp;" - "&amp;TRIM(ambulatorio!C311)&amp;" - "&amp;TRIM(ambulatorio!D311)&amp;" - "&amp;TRIM(ambulatorio!E311)</f>
        <v>amlodipina+benazepril - 2.5/10 mg caps.x 30 - PELMEC DUO - Casasco</v>
      </c>
      <c r="D311" s="297">
        <v>0</v>
      </c>
      <c r="E311" s="293" t="s">
        <v>5656</v>
      </c>
      <c r="F311" s="293" t="s">
        <v>5656</v>
      </c>
      <c r="G311" s="298">
        <v>44837.583333333336</v>
      </c>
      <c r="H311" s="298">
        <v>44837.583333333336</v>
      </c>
      <c r="I311" s="293" t="s">
        <v>5657</v>
      </c>
      <c r="J311" s="297">
        <v>0</v>
      </c>
      <c r="K311" s="297">
        <v>0</v>
      </c>
      <c r="L311" s="297">
        <v>1</v>
      </c>
      <c r="M311" s="297">
        <v>0</v>
      </c>
      <c r="N311" s="247">
        <v>1244</v>
      </c>
    </row>
    <row r="312" spans="1:14">
      <c r="A312" s="296">
        <v>20</v>
      </c>
      <c r="B312" s="294">
        <f>ambulatorio!A312</f>
        <v>4501481</v>
      </c>
      <c r="C312" s="293" t="str">
        <f>TRIM(ambulatorio!B312)&amp;" - "&amp;TRIM(ambulatorio!C312)&amp;" - "&amp;TRIM(ambulatorio!D312)&amp;" - "&amp;TRIM(ambulatorio!E312)</f>
        <v>amlodipina+benazepril - 5/20 mg caps.x 30 - TERLOC DUO - Teva argentina (Ex Ivax)</v>
      </c>
      <c r="D312" s="297">
        <v>0</v>
      </c>
      <c r="E312" s="293" t="s">
        <v>5656</v>
      </c>
      <c r="F312" s="293" t="s">
        <v>5656</v>
      </c>
      <c r="G312" s="298">
        <v>44837.583333333336</v>
      </c>
      <c r="H312" s="298">
        <v>44837.583333333336</v>
      </c>
      <c r="I312" s="293" t="s">
        <v>5657</v>
      </c>
      <c r="J312" s="297">
        <v>0</v>
      </c>
      <c r="K312" s="297">
        <v>0</v>
      </c>
      <c r="L312" s="297">
        <v>1</v>
      </c>
      <c r="M312" s="297">
        <v>0</v>
      </c>
      <c r="N312" s="247">
        <v>1244</v>
      </c>
    </row>
    <row r="313" spans="1:14">
      <c r="A313" s="296">
        <v>20</v>
      </c>
      <c r="B313" s="294">
        <f>ambulatorio!A313</f>
        <v>4501301</v>
      </c>
      <c r="C313" s="293" t="str">
        <f>TRIM(ambulatorio!B313)&amp;" - "&amp;TRIM(ambulatorio!C313)&amp;" - "&amp;TRIM(ambulatorio!D313)&amp;" - "&amp;TRIM(ambulatorio!E313)</f>
        <v>amlodipina+benazepril - 5/10 mg caps.x 30 - TERLOC DUO - Teva argentina (Ex Ivax)</v>
      </c>
      <c r="D313" s="297">
        <v>0</v>
      </c>
      <c r="E313" s="293" t="s">
        <v>5656</v>
      </c>
      <c r="F313" s="293" t="s">
        <v>5656</v>
      </c>
      <c r="G313" s="298">
        <v>44837.583333333336</v>
      </c>
      <c r="H313" s="298">
        <v>44837.583333333336</v>
      </c>
      <c r="I313" s="293" t="s">
        <v>5657</v>
      </c>
      <c r="J313" s="297">
        <v>0</v>
      </c>
      <c r="K313" s="297">
        <v>0</v>
      </c>
      <c r="L313" s="297">
        <v>1</v>
      </c>
      <c r="M313" s="297">
        <v>0</v>
      </c>
      <c r="N313" s="247">
        <v>1244</v>
      </c>
    </row>
    <row r="314" spans="1:14">
      <c r="A314" s="296">
        <v>20</v>
      </c>
      <c r="B314" s="294">
        <f>ambulatorio!A314</f>
        <v>4501221</v>
      </c>
      <c r="C314" s="293" t="str">
        <f>TRIM(ambulatorio!B314)&amp;" - "&amp;TRIM(ambulatorio!C314)&amp;" - "&amp;TRIM(ambulatorio!D314)&amp;" - "&amp;TRIM(ambulatorio!E314)</f>
        <v>amlodipina+benazepril - 2.5/10 mg caps.x 30 - TERLOC DUO - Teva argentina (Ex Ivax)</v>
      </c>
      <c r="D314" s="297">
        <v>0</v>
      </c>
      <c r="E314" s="293" t="s">
        <v>5656</v>
      </c>
      <c r="F314" s="293" t="s">
        <v>5656</v>
      </c>
      <c r="G314" s="298">
        <v>44837.583333333336</v>
      </c>
      <c r="H314" s="298">
        <v>44837.583333333336</v>
      </c>
      <c r="I314" s="293" t="s">
        <v>5657</v>
      </c>
      <c r="J314" s="297">
        <v>0</v>
      </c>
      <c r="K314" s="297">
        <v>0</v>
      </c>
      <c r="L314" s="297">
        <v>1</v>
      </c>
      <c r="M314" s="297">
        <v>0</v>
      </c>
      <c r="N314" s="247">
        <v>1244</v>
      </c>
    </row>
    <row r="315" spans="1:14">
      <c r="A315" s="296">
        <v>20</v>
      </c>
      <c r="B315" s="294">
        <f>ambulatorio!A315</f>
        <v>6107555</v>
      </c>
      <c r="C315" s="293" t="str">
        <f>TRIM(ambulatorio!B315)&amp;" - "&amp;TRIM(ambulatorio!C315)&amp;" - "&amp;TRIM(ambulatorio!D315)&amp;" - "&amp;TRIM(ambulatorio!E315)</f>
        <v>amlodipina+losartan,potasico - 5/100 mg comp.x 30 - ARTERIOSAN COMPUESTO - Laboratorios Ber</v>
      </c>
      <c r="D315" s="297">
        <v>0</v>
      </c>
      <c r="E315" s="293" t="s">
        <v>5656</v>
      </c>
      <c r="F315" s="293" t="s">
        <v>5656</v>
      </c>
      <c r="G315" s="298">
        <v>44837.583333333336</v>
      </c>
      <c r="H315" s="298">
        <v>44837.583333333336</v>
      </c>
      <c r="I315" s="293" t="s">
        <v>5657</v>
      </c>
      <c r="J315" s="297">
        <v>0</v>
      </c>
      <c r="K315" s="297">
        <v>0</v>
      </c>
      <c r="L315" s="297">
        <v>1</v>
      </c>
      <c r="M315" s="297">
        <v>0</v>
      </c>
      <c r="N315" s="247">
        <v>1244</v>
      </c>
    </row>
    <row r="316" spans="1:14">
      <c r="A316" s="296">
        <v>20</v>
      </c>
      <c r="B316" s="294">
        <f>ambulatorio!A316</f>
        <v>6107425</v>
      </c>
      <c r="C316" s="293" t="str">
        <f>TRIM(ambulatorio!B316)&amp;" - "&amp;TRIM(ambulatorio!C316)&amp;" - "&amp;TRIM(ambulatorio!D316)&amp;" - "&amp;TRIM(ambulatorio!E316)</f>
        <v>amlodipina+losartan,potasico - 5/50 mg comp.x 30 - ARTERIOSAN COMPUESTO - Laboratorios Ber</v>
      </c>
      <c r="D316" s="297">
        <v>0</v>
      </c>
      <c r="E316" s="293" t="s">
        <v>5656</v>
      </c>
      <c r="F316" s="293" t="s">
        <v>5656</v>
      </c>
      <c r="G316" s="298">
        <v>44837.583333333336</v>
      </c>
      <c r="H316" s="298">
        <v>44837.583333333336</v>
      </c>
      <c r="I316" s="293" t="s">
        <v>5657</v>
      </c>
      <c r="J316" s="297">
        <v>0</v>
      </c>
      <c r="K316" s="297">
        <v>0</v>
      </c>
      <c r="L316" s="297">
        <v>1</v>
      </c>
      <c r="M316" s="297">
        <v>0</v>
      </c>
      <c r="N316" s="247">
        <v>1244</v>
      </c>
    </row>
    <row r="317" spans="1:14">
      <c r="A317" s="296">
        <v>20</v>
      </c>
      <c r="B317" s="294">
        <f>ambulatorio!A317</f>
        <v>6098971</v>
      </c>
      <c r="C317" s="293" t="str">
        <f>TRIM(ambulatorio!B317)&amp;" - "&amp;TRIM(ambulatorio!C317)&amp;" - "&amp;TRIM(ambulatorio!D317)&amp;" - "&amp;TRIM(ambulatorio!E317)</f>
        <v>amlodipina+losartan,potasico - 5/100mg comp.x60 (30+30) - CARTAN MAX 5/100 - Eurofarma</v>
      </c>
      <c r="D317" s="297">
        <v>0</v>
      </c>
      <c r="E317" s="293" t="s">
        <v>5656</v>
      </c>
      <c r="F317" s="293" t="s">
        <v>5656</v>
      </c>
      <c r="G317" s="298">
        <v>44837.583333333336</v>
      </c>
      <c r="H317" s="298">
        <v>44837.583333333336</v>
      </c>
      <c r="I317" s="293" t="s">
        <v>5657</v>
      </c>
      <c r="J317" s="297">
        <v>0</v>
      </c>
      <c r="K317" s="297">
        <v>0</v>
      </c>
      <c r="L317" s="297">
        <v>1</v>
      </c>
      <c r="M317" s="297">
        <v>0</v>
      </c>
      <c r="N317" s="247">
        <v>1244</v>
      </c>
    </row>
    <row r="318" spans="1:14">
      <c r="A318" s="296">
        <v>20</v>
      </c>
      <c r="B318" s="294">
        <f>ambulatorio!A318</f>
        <v>6098841</v>
      </c>
      <c r="C318" s="293" t="str">
        <f>TRIM(ambulatorio!B318)&amp;" - "&amp;TRIM(ambulatorio!C318)&amp;" - "&amp;TRIM(ambulatorio!D318)&amp;" - "&amp;TRIM(ambulatorio!E318)</f>
        <v>amlodipina+losartan,potasico - 5/50mg comp.x 60 (30+30) - CARTAN MAX 5/50 - Eurofarma</v>
      </c>
      <c r="D318" s="297">
        <v>0</v>
      </c>
      <c r="E318" s="293" t="s">
        <v>5656</v>
      </c>
      <c r="F318" s="293" t="s">
        <v>5656</v>
      </c>
      <c r="G318" s="298">
        <v>44837.583333333336</v>
      </c>
      <c r="H318" s="298">
        <v>44837.583333333336</v>
      </c>
      <c r="I318" s="293" t="s">
        <v>5657</v>
      </c>
      <c r="J318" s="297">
        <v>0</v>
      </c>
      <c r="K318" s="297">
        <v>0</v>
      </c>
      <c r="L318" s="297">
        <v>1</v>
      </c>
      <c r="M318" s="297">
        <v>0</v>
      </c>
      <c r="N318" s="247">
        <v>1244</v>
      </c>
    </row>
    <row r="319" spans="1:14">
      <c r="A319" s="296">
        <v>20</v>
      </c>
      <c r="B319" s="294">
        <f>ambulatorio!A319</f>
        <v>5989391</v>
      </c>
      <c r="C319" s="293" t="str">
        <f>TRIM(ambulatorio!B319)&amp;" - "&amp;TRIM(ambulatorio!C319)&amp;" - "&amp;TRIM(ambulatorio!D319)&amp;" - "&amp;TRIM(ambulatorio!E319)</f>
        <v>amlodipina+losartan,potasico - 100/5 mg comp.x 30 - FENSARTAN UNIMAX - Phoenix-Elea</v>
      </c>
      <c r="D319" s="297">
        <v>0</v>
      </c>
      <c r="E319" s="293" t="s">
        <v>5656</v>
      </c>
      <c r="F319" s="293" t="s">
        <v>5656</v>
      </c>
      <c r="G319" s="298">
        <v>44837.583333333336</v>
      </c>
      <c r="H319" s="298">
        <v>44837.583333333336</v>
      </c>
      <c r="I319" s="293" t="s">
        <v>5657</v>
      </c>
      <c r="J319" s="297">
        <v>0</v>
      </c>
      <c r="K319" s="297">
        <v>0</v>
      </c>
      <c r="L319" s="297">
        <v>1</v>
      </c>
      <c r="M319" s="297">
        <v>0</v>
      </c>
      <c r="N319" s="247">
        <v>1244</v>
      </c>
    </row>
    <row r="320" spans="1:14">
      <c r="A320" s="296">
        <v>20</v>
      </c>
      <c r="B320" s="294">
        <f>ambulatorio!A320</f>
        <v>5989261</v>
      </c>
      <c r="C320" s="293" t="str">
        <f>TRIM(ambulatorio!B320)&amp;" - "&amp;TRIM(ambulatorio!C320)&amp;" - "&amp;TRIM(ambulatorio!D320)&amp;" - "&amp;TRIM(ambulatorio!E320)</f>
        <v>amlodipina+losartan,potasico - 50/5 mg comp.x 30 - FENSARTAN UNIMAX - Phoenix-Elea</v>
      </c>
      <c r="D320" s="297">
        <v>0</v>
      </c>
      <c r="E320" s="293" t="s">
        <v>5656</v>
      </c>
      <c r="F320" s="293" t="s">
        <v>5656</v>
      </c>
      <c r="G320" s="298">
        <v>44837.583333333336</v>
      </c>
      <c r="H320" s="298">
        <v>44837.583333333336</v>
      </c>
      <c r="I320" s="293" t="s">
        <v>5657</v>
      </c>
      <c r="J320" s="297">
        <v>0</v>
      </c>
      <c r="K320" s="297">
        <v>0</v>
      </c>
      <c r="L320" s="297">
        <v>1</v>
      </c>
      <c r="M320" s="297">
        <v>0</v>
      </c>
      <c r="N320" s="247">
        <v>1244</v>
      </c>
    </row>
    <row r="321" spans="1:14">
      <c r="A321" s="296">
        <v>20</v>
      </c>
      <c r="B321" s="294">
        <f>ambulatorio!A321</f>
        <v>6112423</v>
      </c>
      <c r="C321" s="293" t="str">
        <f>TRIM(ambulatorio!B321)&amp;" - "&amp;TRIM(ambulatorio!C321)&amp;" - "&amp;TRIM(ambulatorio!D321)&amp;" - "&amp;TRIM(ambulatorio!E321)</f>
        <v>amlodipina+losartan,potasico - 5/100 mg caps.x 30 - ILDUSARTAN - Baliarda</v>
      </c>
      <c r="D321" s="297">
        <v>0</v>
      </c>
      <c r="E321" s="293" t="s">
        <v>5656</v>
      </c>
      <c r="F321" s="293" t="s">
        <v>5656</v>
      </c>
      <c r="G321" s="298">
        <v>44837.583333333336</v>
      </c>
      <c r="H321" s="298">
        <v>44837.583333333336</v>
      </c>
      <c r="I321" s="293" t="s">
        <v>5657</v>
      </c>
      <c r="J321" s="297">
        <v>0</v>
      </c>
      <c r="K321" s="297">
        <v>0</v>
      </c>
      <c r="L321" s="297">
        <v>1</v>
      </c>
      <c r="M321" s="297">
        <v>0</v>
      </c>
      <c r="N321" s="247">
        <v>1244</v>
      </c>
    </row>
    <row r="322" spans="1:14">
      <c r="A322" s="296">
        <v>20</v>
      </c>
      <c r="B322" s="294">
        <f>ambulatorio!A322</f>
        <v>6112393</v>
      </c>
      <c r="C322" s="293" t="str">
        <f>TRIM(ambulatorio!B322)&amp;" - "&amp;TRIM(ambulatorio!C322)&amp;" - "&amp;TRIM(ambulatorio!D322)&amp;" - "&amp;TRIM(ambulatorio!E322)</f>
        <v>amlodipina+losartan,potasico - 5/50 mg caps.x 30 - ILDUSARTAN - Baliarda</v>
      </c>
      <c r="D322" s="297">
        <v>0</v>
      </c>
      <c r="E322" s="293" t="s">
        <v>5656</v>
      </c>
      <c r="F322" s="293" t="s">
        <v>5656</v>
      </c>
      <c r="G322" s="298">
        <v>44837.583333333336</v>
      </c>
      <c r="H322" s="298">
        <v>44837.583333333336</v>
      </c>
      <c r="I322" s="293" t="s">
        <v>5657</v>
      </c>
      <c r="J322" s="297">
        <v>0</v>
      </c>
      <c r="K322" s="297">
        <v>0</v>
      </c>
      <c r="L322" s="297">
        <v>1</v>
      </c>
      <c r="M322" s="297">
        <v>0</v>
      </c>
      <c r="N322" s="247">
        <v>1244</v>
      </c>
    </row>
    <row r="323" spans="1:14">
      <c r="A323" s="296">
        <v>20</v>
      </c>
      <c r="B323" s="294">
        <f>ambulatorio!A323</f>
        <v>6305551</v>
      </c>
      <c r="C323" s="293" t="str">
        <f>TRIM(ambulatorio!B323)&amp;" - "&amp;TRIM(ambulatorio!C323)&amp;" - "&amp;TRIM(ambulatorio!D323)&amp;" - "&amp;TRIM(ambulatorio!E323)</f>
        <v>amlodipina+losartan,potasico - 5/100 mg comp.rec.x 30 - LOSACOR A - Roemmers</v>
      </c>
      <c r="D323" s="297">
        <v>0</v>
      </c>
      <c r="E323" s="293" t="s">
        <v>5656</v>
      </c>
      <c r="F323" s="293" t="s">
        <v>5656</v>
      </c>
      <c r="G323" s="298">
        <v>44837.583333333336</v>
      </c>
      <c r="H323" s="298">
        <v>44837.583333333336</v>
      </c>
      <c r="I323" s="293" t="s">
        <v>5657</v>
      </c>
      <c r="J323" s="297">
        <v>0</v>
      </c>
      <c r="K323" s="297">
        <v>0</v>
      </c>
      <c r="L323" s="297">
        <v>1</v>
      </c>
      <c r="M323" s="297">
        <v>0</v>
      </c>
      <c r="N323" s="247">
        <v>1244</v>
      </c>
    </row>
    <row r="324" spans="1:14">
      <c r="A324" s="296">
        <v>20</v>
      </c>
      <c r="B324" s="294">
        <f>ambulatorio!A324</f>
        <v>6305421</v>
      </c>
      <c r="C324" s="293" t="str">
        <f>TRIM(ambulatorio!B324)&amp;" - "&amp;TRIM(ambulatorio!C324)&amp;" - "&amp;TRIM(ambulatorio!D324)&amp;" - "&amp;TRIM(ambulatorio!E324)</f>
        <v>amlodipina+losartan,potasico - 5/50 mg comp.rec.x 30 - LOSACOR A - Roemmers</v>
      </c>
      <c r="D324" s="297">
        <v>0</v>
      </c>
      <c r="E324" s="293" t="s">
        <v>5656</v>
      </c>
      <c r="F324" s="293" t="s">
        <v>5656</v>
      </c>
      <c r="G324" s="298">
        <v>44837.583333333336</v>
      </c>
      <c r="H324" s="298">
        <v>44837.583333333336</v>
      </c>
      <c r="I324" s="293" t="s">
        <v>5657</v>
      </c>
      <c r="J324" s="297">
        <v>0</v>
      </c>
      <c r="K324" s="297">
        <v>0</v>
      </c>
      <c r="L324" s="297">
        <v>1</v>
      </c>
      <c r="M324" s="297">
        <v>0</v>
      </c>
      <c r="N324" s="247">
        <v>1244</v>
      </c>
    </row>
    <row r="325" spans="1:14">
      <c r="A325" s="296">
        <v>20</v>
      </c>
      <c r="B325" s="294">
        <f>ambulatorio!A325</f>
        <v>635100</v>
      </c>
      <c r="C325" s="293" t="str">
        <f>TRIM(ambulatorio!B325)&amp;" - "&amp;TRIM(ambulatorio!C325)&amp;" - "&amp;TRIM(ambulatorio!D325)&amp;" - "&amp;TRIM(ambulatorio!E325)</f>
        <v>amlodipina+losartan,potasico - 5/100 mg comp.x 30 - NITEN MAX 5/100 - Teva argentina (Ex Ivax)</v>
      </c>
      <c r="D325" s="297">
        <v>0</v>
      </c>
      <c r="E325" s="293" t="s">
        <v>5656</v>
      </c>
      <c r="F325" s="293" t="s">
        <v>5656</v>
      </c>
      <c r="G325" s="298">
        <v>44837.583333333336</v>
      </c>
      <c r="H325" s="298">
        <v>44837.583333333336</v>
      </c>
      <c r="I325" s="293" t="s">
        <v>5657</v>
      </c>
      <c r="J325" s="297">
        <v>0</v>
      </c>
      <c r="K325" s="297">
        <v>0</v>
      </c>
      <c r="L325" s="297">
        <v>1</v>
      </c>
      <c r="M325" s="297">
        <v>0</v>
      </c>
      <c r="N325" s="247">
        <v>1244</v>
      </c>
    </row>
    <row r="326" spans="1:14">
      <c r="A326" s="296">
        <v>20</v>
      </c>
      <c r="B326" s="294">
        <f>ambulatorio!A326</f>
        <v>635097</v>
      </c>
      <c r="C326" s="293" t="str">
        <f>TRIM(ambulatorio!B326)&amp;" - "&amp;TRIM(ambulatorio!C326)&amp;" - "&amp;TRIM(ambulatorio!D326)&amp;" - "&amp;TRIM(ambulatorio!E326)</f>
        <v>amlodipina+losartan,potasico - 5/50 mg comp.x 30 - NITEN MAX 5/50 - Teva argentina (Ex Ivax)</v>
      </c>
      <c r="D326" s="297">
        <v>0</v>
      </c>
      <c r="E326" s="293" t="s">
        <v>5656</v>
      </c>
      <c r="F326" s="293" t="s">
        <v>5656</v>
      </c>
      <c r="G326" s="298">
        <v>44837.583333333336</v>
      </c>
      <c r="H326" s="298">
        <v>44837.583333333336</v>
      </c>
      <c r="I326" s="293" t="s">
        <v>5657</v>
      </c>
      <c r="J326" s="297">
        <v>0</v>
      </c>
      <c r="K326" s="297">
        <v>0</v>
      </c>
      <c r="L326" s="297">
        <v>1</v>
      </c>
      <c r="M326" s="297">
        <v>0</v>
      </c>
      <c r="N326" s="247">
        <v>1244</v>
      </c>
    </row>
    <row r="327" spans="1:14">
      <c r="A327" s="296">
        <v>20</v>
      </c>
      <c r="B327" s="294">
        <f>ambulatorio!A327</f>
        <v>6125712</v>
      </c>
      <c r="C327" s="293" t="str">
        <f>TRIM(ambulatorio!B327)&amp;" - "&amp;TRIM(ambulatorio!C327)&amp;" - "&amp;TRIM(ambulatorio!D327)&amp;" - "&amp;TRIM(ambulatorio!E327)</f>
        <v>amlodipina+losartan,potasico - 5/100 mg comp.x 30 - PELMEC AT - Casasco</v>
      </c>
      <c r="D327" s="297">
        <v>0</v>
      </c>
      <c r="E327" s="293" t="s">
        <v>5656</v>
      </c>
      <c r="F327" s="293" t="s">
        <v>5656</v>
      </c>
      <c r="G327" s="298">
        <v>44837.583333333336</v>
      </c>
      <c r="H327" s="298">
        <v>44837.583333333336</v>
      </c>
      <c r="I327" s="293" t="s">
        <v>5657</v>
      </c>
      <c r="J327" s="297">
        <v>0</v>
      </c>
      <c r="K327" s="297">
        <v>0</v>
      </c>
      <c r="L327" s="297">
        <v>1</v>
      </c>
      <c r="M327" s="297">
        <v>0</v>
      </c>
      <c r="N327" s="247">
        <v>1244</v>
      </c>
    </row>
    <row r="328" spans="1:14">
      <c r="A328" s="296">
        <v>20</v>
      </c>
      <c r="B328" s="294">
        <f>ambulatorio!A328</f>
        <v>6125682</v>
      </c>
      <c r="C328" s="293" t="str">
        <f>TRIM(ambulatorio!B328)&amp;" - "&amp;TRIM(ambulatorio!C328)&amp;" - "&amp;TRIM(ambulatorio!D328)&amp;" - "&amp;TRIM(ambulatorio!E328)</f>
        <v>amlodipina+losartan,potasico - 5/50 mg comp.x 30 - PELMEC AT - Casasco</v>
      </c>
      <c r="D328" s="297">
        <v>0</v>
      </c>
      <c r="E328" s="293" t="s">
        <v>5656</v>
      </c>
      <c r="F328" s="293" t="s">
        <v>5656</v>
      </c>
      <c r="G328" s="298">
        <v>44837.583333333336</v>
      </c>
      <c r="H328" s="298">
        <v>44837.583333333336</v>
      </c>
      <c r="I328" s="293" t="s">
        <v>5657</v>
      </c>
      <c r="J328" s="297">
        <v>0</v>
      </c>
      <c r="K328" s="297">
        <v>0</v>
      </c>
      <c r="L328" s="297">
        <v>1</v>
      </c>
      <c r="M328" s="297">
        <v>0</v>
      </c>
      <c r="N328" s="247">
        <v>1244</v>
      </c>
    </row>
    <row r="329" spans="1:14">
      <c r="A329" s="296">
        <v>20</v>
      </c>
      <c r="B329" s="294">
        <f>ambulatorio!A329</f>
        <v>5717261</v>
      </c>
      <c r="C329" s="293" t="str">
        <f>TRIM(ambulatorio!B329)&amp;" - "&amp;TRIM(ambulatorio!C329)&amp;" - "&amp;TRIM(ambulatorio!D329)&amp;" - "&amp;TRIM(ambulatorio!E329)</f>
        <v>amlodipina+losartan,potasico - 5/100 mg comp.x 60 - PELMEC MAX - Casasco</v>
      </c>
      <c r="D329" s="297">
        <v>0</v>
      </c>
      <c r="E329" s="293" t="s">
        <v>5656</v>
      </c>
      <c r="F329" s="293" t="s">
        <v>5656</v>
      </c>
      <c r="G329" s="298">
        <v>44837.583333333336</v>
      </c>
      <c r="H329" s="298">
        <v>44837.583333333336</v>
      </c>
      <c r="I329" s="293" t="s">
        <v>5657</v>
      </c>
      <c r="J329" s="297">
        <v>0</v>
      </c>
      <c r="K329" s="297">
        <v>0</v>
      </c>
      <c r="L329" s="297">
        <v>1</v>
      </c>
      <c r="M329" s="297">
        <v>0</v>
      </c>
      <c r="N329" s="247">
        <v>1244</v>
      </c>
    </row>
    <row r="330" spans="1:14">
      <c r="A330" s="296">
        <v>20</v>
      </c>
      <c r="B330" s="294">
        <f>ambulatorio!A330</f>
        <v>5717131</v>
      </c>
      <c r="C330" s="293" t="str">
        <f>TRIM(ambulatorio!B330)&amp;" - "&amp;TRIM(ambulatorio!C330)&amp;" - "&amp;TRIM(ambulatorio!D330)&amp;" - "&amp;TRIM(ambulatorio!E330)</f>
        <v>amlodipina+losartan,potasico - 5/50 mg comp.x 60 - PELMEC MAX - Casasco</v>
      </c>
      <c r="D330" s="297">
        <v>0</v>
      </c>
      <c r="E330" s="293" t="s">
        <v>5656</v>
      </c>
      <c r="F330" s="293" t="s">
        <v>5656</v>
      </c>
      <c r="G330" s="298">
        <v>44837.583333333336</v>
      </c>
      <c r="H330" s="298">
        <v>44837.583333333336</v>
      </c>
      <c r="I330" s="293" t="s">
        <v>5657</v>
      </c>
      <c r="J330" s="297">
        <v>0</v>
      </c>
      <c r="K330" s="297">
        <v>0</v>
      </c>
      <c r="L330" s="297">
        <v>1</v>
      </c>
      <c r="M330" s="297">
        <v>0</v>
      </c>
      <c r="N330" s="247">
        <v>1244</v>
      </c>
    </row>
    <row r="331" spans="1:14">
      <c r="A331" s="296">
        <v>20</v>
      </c>
      <c r="B331" s="294">
        <f>ambulatorio!A331</f>
        <v>6474001</v>
      </c>
      <c r="C331" s="293" t="str">
        <f>TRIM(ambulatorio!B331)&amp;" - "&amp;TRIM(ambulatorio!C331)&amp;" - "&amp;TRIM(ambulatorio!D331)&amp;" - "&amp;TRIM(ambulatorio!E331)</f>
        <v>amlodipina+losartan,potasico - 100/5 mg comp.rec.x 30 - PRESIMAX A - Bagó</v>
      </c>
      <c r="D331" s="297">
        <v>0</v>
      </c>
      <c r="E331" s="293" t="s">
        <v>5656</v>
      </c>
      <c r="F331" s="293" t="s">
        <v>5656</v>
      </c>
      <c r="G331" s="298">
        <v>44837.583333333336</v>
      </c>
      <c r="H331" s="298">
        <v>44837.583333333336</v>
      </c>
      <c r="I331" s="293" t="s">
        <v>5657</v>
      </c>
      <c r="J331" s="297">
        <v>0</v>
      </c>
      <c r="K331" s="297">
        <v>0</v>
      </c>
      <c r="L331" s="297">
        <v>1</v>
      </c>
      <c r="M331" s="297">
        <v>0</v>
      </c>
      <c r="N331" s="247">
        <v>1244</v>
      </c>
    </row>
    <row r="332" spans="1:14">
      <c r="A332" s="296">
        <v>20</v>
      </c>
      <c r="B332" s="294">
        <f>ambulatorio!A332</f>
        <v>6473971</v>
      </c>
      <c r="C332" s="293" t="str">
        <f>TRIM(ambulatorio!B332)&amp;" - "&amp;TRIM(ambulatorio!C332)&amp;" - "&amp;TRIM(ambulatorio!D332)&amp;" - "&amp;TRIM(ambulatorio!E332)</f>
        <v>amlodipina+losartan,potasico - 50/5 mg comp.rec.x 30 - PRESIMAX A - Bagó</v>
      </c>
      <c r="D332" s="297">
        <v>0</v>
      </c>
      <c r="E332" s="293" t="s">
        <v>5656</v>
      </c>
      <c r="F332" s="293" t="s">
        <v>5656</v>
      </c>
      <c r="G332" s="298">
        <v>44837.583333333336</v>
      </c>
      <c r="H332" s="298">
        <v>44837.583333333336</v>
      </c>
      <c r="I332" s="293" t="s">
        <v>5657</v>
      </c>
      <c r="J332" s="297">
        <v>0</v>
      </c>
      <c r="K332" s="297">
        <v>0</v>
      </c>
      <c r="L332" s="297">
        <v>1</v>
      </c>
      <c r="M332" s="297">
        <v>0</v>
      </c>
      <c r="N332" s="247">
        <v>1244</v>
      </c>
    </row>
    <row r="333" spans="1:14">
      <c r="A333" s="296">
        <v>20</v>
      </c>
      <c r="B333" s="294">
        <f>ambulatorio!A333</f>
        <v>5560001</v>
      </c>
      <c r="C333" s="293" t="str">
        <f>TRIM(ambulatorio!B333)&amp;" - "&amp;TRIM(ambulatorio!C333)&amp;" - "&amp;TRIM(ambulatorio!D333)&amp;" - "&amp;TRIM(ambulatorio!E333)</f>
        <v>amlodipina+losartan,potasico - 100/5 mg comp.(30 + 30) - TERLOC MAX - Teva argentina (Ex Ivax)</v>
      </c>
      <c r="D333" s="297">
        <v>0</v>
      </c>
      <c r="E333" s="293" t="s">
        <v>5656</v>
      </c>
      <c r="F333" s="293" t="s">
        <v>5656</v>
      </c>
      <c r="G333" s="298">
        <v>44837.583333333336</v>
      </c>
      <c r="H333" s="298">
        <v>44837.583333333336</v>
      </c>
      <c r="I333" s="293" t="s">
        <v>5657</v>
      </c>
      <c r="J333" s="297">
        <v>0</v>
      </c>
      <c r="K333" s="297">
        <v>0</v>
      </c>
      <c r="L333" s="297">
        <v>1</v>
      </c>
      <c r="M333" s="297">
        <v>0</v>
      </c>
      <c r="N333" s="247">
        <v>1244</v>
      </c>
    </row>
    <row r="334" spans="1:14">
      <c r="A334" s="296">
        <v>20</v>
      </c>
      <c r="B334" s="294">
        <f>ambulatorio!A334</f>
        <v>5559971</v>
      </c>
      <c r="C334" s="293" t="str">
        <f>TRIM(ambulatorio!B334)&amp;" - "&amp;TRIM(ambulatorio!C334)&amp;" - "&amp;TRIM(ambulatorio!D334)&amp;" - "&amp;TRIM(ambulatorio!E334)</f>
        <v>amlodipina+losartan,potasico - 50/5 mg comp.(30 + 30) - TERLOC MAX - Teva argentina (Ex Ivax)</v>
      </c>
      <c r="D334" s="297">
        <v>0</v>
      </c>
      <c r="E334" s="293" t="s">
        <v>5656</v>
      </c>
      <c r="F334" s="293" t="s">
        <v>5656</v>
      </c>
      <c r="G334" s="298">
        <v>44837.583333333336</v>
      </c>
      <c r="H334" s="298">
        <v>44837.583333333336</v>
      </c>
      <c r="I334" s="293" t="s">
        <v>5657</v>
      </c>
      <c r="J334" s="297">
        <v>0</v>
      </c>
      <c r="K334" s="297">
        <v>0</v>
      </c>
      <c r="L334" s="297">
        <v>1</v>
      </c>
      <c r="M334" s="297">
        <v>0</v>
      </c>
      <c r="N334" s="247">
        <v>1244</v>
      </c>
    </row>
    <row r="335" spans="1:14">
      <c r="A335" s="296">
        <v>20</v>
      </c>
      <c r="B335" s="294">
        <f>ambulatorio!A335</f>
        <v>5772971</v>
      </c>
      <c r="C335" s="293" t="str">
        <f>TRIM(ambulatorio!B335)&amp;" - "&amp;TRIM(ambulatorio!C335)&amp;" - "&amp;TRIM(ambulatorio!D335)&amp;" - "&amp;TRIM(ambulatorio!E335)</f>
        <v>amlodipina+losartan+hidroclorot. - comp.x 60 (30+30) - PELMEC MAX D - Casasco</v>
      </c>
      <c r="D335" s="297">
        <v>0</v>
      </c>
      <c r="E335" s="293" t="s">
        <v>5656</v>
      </c>
      <c r="F335" s="293" t="s">
        <v>5656</v>
      </c>
      <c r="G335" s="298">
        <v>44837.583333333336</v>
      </c>
      <c r="H335" s="298">
        <v>44837.583333333336</v>
      </c>
      <c r="I335" s="293" t="s">
        <v>5657</v>
      </c>
      <c r="J335" s="297">
        <v>0</v>
      </c>
      <c r="K335" s="297">
        <v>0</v>
      </c>
      <c r="L335" s="297">
        <v>1</v>
      </c>
      <c r="M335" s="297">
        <v>0</v>
      </c>
      <c r="N335" s="247">
        <v>1244</v>
      </c>
    </row>
    <row r="336" spans="1:14">
      <c r="A336" s="296">
        <v>20</v>
      </c>
      <c r="B336" s="294">
        <f>ambulatorio!A336</f>
        <v>3925302</v>
      </c>
      <c r="C336" s="293" t="str">
        <f>TRIM(ambulatorio!B336)&amp;" - "&amp;TRIM(ambulatorio!C336)&amp;" - "&amp;TRIM(ambulatorio!D336)&amp;" - "&amp;TRIM(ambulatorio!E336)</f>
        <v>amoxicilina - 750 mg comp.x 16 - AMIXEN - Laboratorios Ber</v>
      </c>
      <c r="D336" s="297">
        <v>0</v>
      </c>
      <c r="E336" s="293" t="s">
        <v>5656</v>
      </c>
      <c r="F336" s="293" t="s">
        <v>5656</v>
      </c>
      <c r="G336" s="298">
        <v>44837.583333333336</v>
      </c>
      <c r="H336" s="298">
        <v>44837.583333333336</v>
      </c>
      <c r="I336" s="293" t="s">
        <v>5657</v>
      </c>
      <c r="J336" s="297">
        <v>0</v>
      </c>
      <c r="K336" s="297">
        <v>0</v>
      </c>
      <c r="L336" s="297">
        <v>1</v>
      </c>
      <c r="M336" s="297">
        <v>0</v>
      </c>
      <c r="N336" s="247">
        <v>1244</v>
      </c>
    </row>
    <row r="337" spans="1:14">
      <c r="A337" s="296">
        <v>20</v>
      </c>
      <c r="B337" s="294">
        <f>ambulatorio!A337</f>
        <v>3341523</v>
      </c>
      <c r="C337" s="293" t="str">
        <f>TRIM(ambulatorio!B337)&amp;" - "&amp;TRIM(ambulatorio!C337)&amp;" - "&amp;TRIM(ambulatorio!D337)&amp;" - "&amp;TRIM(ambulatorio!E337)</f>
        <v>amoxicilina - 500 mg comp.x 21 - AMIXEN - Laboratorios Ber</v>
      </c>
      <c r="D337" s="297">
        <v>0</v>
      </c>
      <c r="E337" s="293" t="s">
        <v>5656</v>
      </c>
      <c r="F337" s="293" t="s">
        <v>5656</v>
      </c>
      <c r="G337" s="298">
        <v>44837.583333333336</v>
      </c>
      <c r="H337" s="298">
        <v>44837.583333333336</v>
      </c>
      <c r="I337" s="293" t="s">
        <v>5657</v>
      </c>
      <c r="J337" s="297">
        <v>0</v>
      </c>
      <c r="K337" s="297">
        <v>0</v>
      </c>
      <c r="L337" s="297">
        <v>1</v>
      </c>
      <c r="M337" s="297">
        <v>0</v>
      </c>
      <c r="N337" s="247">
        <v>1244</v>
      </c>
    </row>
    <row r="338" spans="1:14">
      <c r="A338" s="296">
        <v>20</v>
      </c>
      <c r="B338" s="294">
        <f>ambulatorio!A338</f>
        <v>3341522</v>
      </c>
      <c r="C338" s="293" t="str">
        <f>TRIM(ambulatorio!B338)&amp;" - "&amp;TRIM(ambulatorio!C338)&amp;" - "&amp;TRIM(ambulatorio!D338)&amp;" - "&amp;TRIM(ambulatorio!E338)</f>
        <v>amoxicilina - 500 mg comp.x 16 - AMIXEN - Laboratorios Ber</v>
      </c>
      <c r="D338" s="297">
        <v>0</v>
      </c>
      <c r="E338" s="293" t="s">
        <v>5656</v>
      </c>
      <c r="F338" s="293" t="s">
        <v>5656</v>
      </c>
      <c r="G338" s="298">
        <v>44837.583333333336</v>
      </c>
      <c r="H338" s="298">
        <v>44837.583333333336</v>
      </c>
      <c r="I338" s="293" t="s">
        <v>5657</v>
      </c>
      <c r="J338" s="297">
        <v>0</v>
      </c>
      <c r="K338" s="297">
        <v>0</v>
      </c>
      <c r="L338" s="297">
        <v>1</v>
      </c>
      <c r="M338" s="297">
        <v>0</v>
      </c>
      <c r="N338" s="247">
        <v>1244</v>
      </c>
    </row>
    <row r="339" spans="1:14">
      <c r="A339" s="296">
        <v>20</v>
      </c>
      <c r="B339" s="294">
        <f>ambulatorio!A339</f>
        <v>3341521</v>
      </c>
      <c r="C339" s="293" t="str">
        <f>TRIM(ambulatorio!B339)&amp;" - "&amp;TRIM(ambulatorio!C339)&amp;" - "&amp;TRIM(ambulatorio!D339)&amp;" - "&amp;TRIM(ambulatorio!E339)</f>
        <v>amoxicilina - 500 mg comp.x 8 - AMIXEN - Laboratorios Ber</v>
      </c>
      <c r="D339" s="297">
        <v>0</v>
      </c>
      <c r="E339" s="293" t="s">
        <v>5656</v>
      </c>
      <c r="F339" s="293" t="s">
        <v>5656</v>
      </c>
      <c r="G339" s="298">
        <v>44837.583333333336</v>
      </c>
      <c r="H339" s="298">
        <v>44837.583333333336</v>
      </c>
      <c r="I339" s="293" t="s">
        <v>5657</v>
      </c>
      <c r="J339" s="297">
        <v>0</v>
      </c>
      <c r="K339" s="297">
        <v>0</v>
      </c>
      <c r="L339" s="297">
        <v>1</v>
      </c>
      <c r="M339" s="297">
        <v>0</v>
      </c>
      <c r="N339" s="247">
        <v>1244</v>
      </c>
    </row>
    <row r="340" spans="1:14">
      <c r="A340" s="296">
        <v>20</v>
      </c>
      <c r="B340" s="294">
        <f>ambulatorio!A340</f>
        <v>5430973</v>
      </c>
      <c r="C340" s="293" t="str">
        <f>TRIM(ambulatorio!B340)&amp;" - "&amp;TRIM(ambulatorio!C340)&amp;" - "&amp;TRIM(ambulatorio!D340)&amp;" - "&amp;TRIM(ambulatorio!E340)</f>
        <v>amoxicilina - comp.rec.x 14 - AMIXEN DUO - Laboratorios Ber</v>
      </c>
      <c r="D340" s="297">
        <v>0</v>
      </c>
      <c r="E340" s="293" t="s">
        <v>5656</v>
      </c>
      <c r="F340" s="293" t="s">
        <v>5656</v>
      </c>
      <c r="G340" s="298">
        <v>44837.583333333336</v>
      </c>
      <c r="H340" s="298">
        <v>44837.583333333336</v>
      </c>
      <c r="I340" s="293" t="s">
        <v>5657</v>
      </c>
      <c r="J340" s="297">
        <v>0</v>
      </c>
      <c r="K340" s="297">
        <v>0</v>
      </c>
      <c r="L340" s="297">
        <v>1</v>
      </c>
      <c r="M340" s="297">
        <v>0</v>
      </c>
      <c r="N340" s="247">
        <v>1244</v>
      </c>
    </row>
    <row r="341" spans="1:14">
      <c r="A341" s="296">
        <v>20</v>
      </c>
      <c r="B341" s="294">
        <f>ambulatorio!A341</f>
        <v>2221253</v>
      </c>
      <c r="C341" s="293" t="str">
        <f>TRIM(ambulatorio!B341)&amp;" - "&amp;TRIM(ambulatorio!C341)&amp;" - "&amp;TRIM(ambulatorio!D341)&amp;" - "&amp;TRIM(ambulatorio!E341)</f>
        <v>amoxicilina - 1 g comp.x 16 - AMOXIDAL - Roemmers</v>
      </c>
      <c r="D341" s="297">
        <v>0</v>
      </c>
      <c r="E341" s="293" t="s">
        <v>5656</v>
      </c>
      <c r="F341" s="293" t="s">
        <v>5656</v>
      </c>
      <c r="G341" s="298">
        <v>44837.583333333336</v>
      </c>
      <c r="H341" s="298">
        <v>44837.583333333336</v>
      </c>
      <c r="I341" s="293" t="s">
        <v>5657</v>
      </c>
      <c r="J341" s="297">
        <v>0</v>
      </c>
      <c r="K341" s="297">
        <v>0</v>
      </c>
      <c r="L341" s="297">
        <v>1</v>
      </c>
      <c r="M341" s="297">
        <v>0</v>
      </c>
      <c r="N341" s="247">
        <v>1244</v>
      </c>
    </row>
    <row r="342" spans="1:14">
      <c r="A342" s="296">
        <v>20</v>
      </c>
      <c r="B342" s="294">
        <f>ambulatorio!A342</f>
        <v>2787483</v>
      </c>
      <c r="C342" s="293" t="str">
        <f>TRIM(ambulatorio!B342)&amp;" - "&amp;TRIM(ambulatorio!C342)&amp;" - "&amp;TRIM(ambulatorio!D342)&amp;" - "&amp;TRIM(ambulatorio!E342)</f>
        <v>amoxicilina - Ped.500 mg susp.x 120 ml - AMOXIDAL - Roemmers</v>
      </c>
      <c r="D342" s="297">
        <v>0</v>
      </c>
      <c r="E342" s="293" t="s">
        <v>5656</v>
      </c>
      <c r="F342" s="293" t="s">
        <v>5656</v>
      </c>
      <c r="G342" s="298">
        <v>44837.583333333336</v>
      </c>
      <c r="H342" s="298">
        <v>44837.583333333336</v>
      </c>
      <c r="I342" s="293" t="s">
        <v>5657</v>
      </c>
      <c r="J342" s="297">
        <v>0</v>
      </c>
      <c r="K342" s="297">
        <v>0</v>
      </c>
      <c r="L342" s="297">
        <v>1</v>
      </c>
      <c r="M342" s="297">
        <v>0</v>
      </c>
      <c r="N342" s="247">
        <v>1244</v>
      </c>
    </row>
    <row r="343" spans="1:14">
      <c r="A343" s="296">
        <v>20</v>
      </c>
      <c r="B343" s="294">
        <f>ambulatorio!A343</f>
        <v>2124492</v>
      </c>
      <c r="C343" s="293" t="str">
        <f>TRIM(ambulatorio!B343)&amp;" - "&amp;TRIM(ambulatorio!C343)&amp;" - "&amp;TRIM(ambulatorio!D343)&amp;" - "&amp;TRIM(ambulatorio!E343)</f>
        <v>amoxicilina - Ped.250 mg susp.x 90 ml - AMOXIDAL - Roemmers</v>
      </c>
      <c r="D343" s="297">
        <v>0</v>
      </c>
      <c r="E343" s="293" t="s">
        <v>5656</v>
      </c>
      <c r="F343" s="293" t="s">
        <v>5656</v>
      </c>
      <c r="G343" s="298">
        <v>44837.583333333336</v>
      </c>
      <c r="H343" s="298">
        <v>44837.583333333336</v>
      </c>
      <c r="I343" s="293" t="s">
        <v>5657</v>
      </c>
      <c r="J343" s="297">
        <v>0</v>
      </c>
      <c r="K343" s="297">
        <v>0</v>
      </c>
      <c r="L343" s="297">
        <v>1</v>
      </c>
      <c r="M343" s="297">
        <v>0</v>
      </c>
      <c r="N343" s="247">
        <v>1244</v>
      </c>
    </row>
    <row r="344" spans="1:14">
      <c r="A344" s="296">
        <v>20</v>
      </c>
      <c r="B344" s="294">
        <f>ambulatorio!A344</f>
        <v>2787482</v>
      </c>
      <c r="C344" s="293" t="str">
        <f>TRIM(ambulatorio!B344)&amp;" - "&amp;TRIM(ambulatorio!C344)&amp;" - "&amp;TRIM(ambulatorio!D344)&amp;" - "&amp;TRIM(ambulatorio!E344)</f>
        <v>amoxicilina - Ped.500 mg susp.x 90 ml - AMOXIDAL - Roemmers</v>
      </c>
      <c r="D344" s="297">
        <v>0</v>
      </c>
      <c r="E344" s="293" t="s">
        <v>5656</v>
      </c>
      <c r="F344" s="293" t="s">
        <v>5656</v>
      </c>
      <c r="G344" s="298">
        <v>44837.583333333336</v>
      </c>
      <c r="H344" s="298">
        <v>44837.583333333336</v>
      </c>
      <c r="I344" s="293" t="s">
        <v>5657</v>
      </c>
      <c r="J344" s="297">
        <v>0</v>
      </c>
      <c r="K344" s="297">
        <v>0</v>
      </c>
      <c r="L344" s="297">
        <v>1</v>
      </c>
      <c r="M344" s="297">
        <v>0</v>
      </c>
      <c r="N344" s="247">
        <v>1244</v>
      </c>
    </row>
    <row r="345" spans="1:14">
      <c r="A345" s="296">
        <v>20</v>
      </c>
      <c r="B345" s="294">
        <f>ambulatorio!A345</f>
        <v>4962855</v>
      </c>
      <c r="C345" s="293" t="str">
        <f>TRIM(ambulatorio!B345)&amp;" - "&amp;TRIM(ambulatorio!C345)&amp;" - "&amp;TRIM(ambulatorio!D345)&amp;" - "&amp;TRIM(ambulatorio!E345)</f>
        <v>amoxicilina - 500 mg comp.rec.x 21 - AMOXIDAL - Roemmers</v>
      </c>
      <c r="D345" s="297">
        <v>0</v>
      </c>
      <c r="E345" s="293" t="s">
        <v>5656</v>
      </c>
      <c r="F345" s="293" t="s">
        <v>5656</v>
      </c>
      <c r="G345" s="298">
        <v>44837.583333333336</v>
      </c>
      <c r="H345" s="298">
        <v>44837.583333333336</v>
      </c>
      <c r="I345" s="293" t="s">
        <v>5657</v>
      </c>
      <c r="J345" s="297">
        <v>0</v>
      </c>
      <c r="K345" s="297">
        <v>0</v>
      </c>
      <c r="L345" s="297">
        <v>1</v>
      </c>
      <c r="M345" s="297">
        <v>0</v>
      </c>
      <c r="N345" s="247">
        <v>1244</v>
      </c>
    </row>
    <row r="346" spans="1:14">
      <c r="A346" s="296">
        <v>20</v>
      </c>
      <c r="B346" s="294">
        <f>ambulatorio!A346</f>
        <v>4568732</v>
      </c>
      <c r="C346" s="293" t="str">
        <f>TRIM(ambulatorio!B346)&amp;" - "&amp;TRIM(ambulatorio!C346)&amp;" - "&amp;TRIM(ambulatorio!D346)&amp;" - "&amp;TRIM(ambulatorio!E346)</f>
        <v>amoxicilina - susp.x 120 ml - AMOXIDAL DUO - Roemmers</v>
      </c>
      <c r="D346" s="297">
        <v>0</v>
      </c>
      <c r="E346" s="293" t="s">
        <v>5656</v>
      </c>
      <c r="F346" s="293" t="s">
        <v>5656</v>
      </c>
      <c r="G346" s="298">
        <v>44837.583333333336</v>
      </c>
      <c r="H346" s="298">
        <v>44837.583333333336</v>
      </c>
      <c r="I346" s="293" t="s">
        <v>5657</v>
      </c>
      <c r="J346" s="297">
        <v>0</v>
      </c>
      <c r="K346" s="297">
        <v>0</v>
      </c>
      <c r="L346" s="297">
        <v>1</v>
      </c>
      <c r="M346" s="297">
        <v>0</v>
      </c>
      <c r="N346" s="247">
        <v>1244</v>
      </c>
    </row>
    <row r="347" spans="1:14">
      <c r="A347" s="296">
        <v>20</v>
      </c>
      <c r="B347" s="294">
        <f>ambulatorio!A347</f>
        <v>4568731</v>
      </c>
      <c r="C347" s="293" t="str">
        <f>TRIM(ambulatorio!B347)&amp;" - "&amp;TRIM(ambulatorio!C347)&amp;" - "&amp;TRIM(ambulatorio!D347)&amp;" - "&amp;TRIM(ambulatorio!E347)</f>
        <v>amoxicilina - susp.x 70 ml - AMOXIDAL DUO - Roemmers</v>
      </c>
      <c r="D347" s="297">
        <v>0</v>
      </c>
      <c r="E347" s="293" t="s">
        <v>5656</v>
      </c>
      <c r="F347" s="293" t="s">
        <v>5656</v>
      </c>
      <c r="G347" s="298">
        <v>44837.583333333336</v>
      </c>
      <c r="H347" s="298">
        <v>44837.583333333336</v>
      </c>
      <c r="I347" s="293" t="s">
        <v>5657</v>
      </c>
      <c r="J347" s="297">
        <v>0</v>
      </c>
      <c r="K347" s="297">
        <v>0</v>
      </c>
      <c r="L347" s="297">
        <v>1</v>
      </c>
      <c r="M347" s="297">
        <v>0</v>
      </c>
      <c r="N347" s="247">
        <v>1244</v>
      </c>
    </row>
    <row r="348" spans="1:14">
      <c r="A348" s="296">
        <v>20</v>
      </c>
      <c r="B348" s="294">
        <f>ambulatorio!A348</f>
        <v>4538296</v>
      </c>
      <c r="C348" s="293" t="str">
        <f>TRIM(ambulatorio!B348)&amp;" - "&amp;TRIM(ambulatorio!C348)&amp;" - "&amp;TRIM(ambulatorio!D348)&amp;" - "&amp;TRIM(ambulatorio!E348)</f>
        <v>amoxicilina - comp.x 14 - AMOXIDAL DUO - Roemmers</v>
      </c>
      <c r="D348" s="297">
        <v>0</v>
      </c>
      <c r="E348" s="293" t="s">
        <v>5656</v>
      </c>
      <c r="F348" s="293" t="s">
        <v>5656</v>
      </c>
      <c r="G348" s="298">
        <v>44837.583333333336</v>
      </c>
      <c r="H348" s="298">
        <v>44837.583333333336</v>
      </c>
      <c r="I348" s="293" t="s">
        <v>5657</v>
      </c>
      <c r="J348" s="297">
        <v>0</v>
      </c>
      <c r="K348" s="297">
        <v>0</v>
      </c>
      <c r="L348" s="297">
        <v>1</v>
      </c>
      <c r="M348" s="297">
        <v>0</v>
      </c>
      <c r="N348" s="247">
        <v>1244</v>
      </c>
    </row>
    <row r="349" spans="1:14">
      <c r="A349" s="296">
        <v>20</v>
      </c>
      <c r="B349" s="294">
        <f>ambulatorio!A349</f>
        <v>3635991</v>
      </c>
      <c r="C349" s="293" t="str">
        <f>TRIM(ambulatorio!B349)&amp;" - "&amp;TRIM(ambulatorio!C349)&amp;" - "&amp;TRIM(ambulatorio!D349)&amp;" - "&amp;TRIM(ambulatorio!E349)</f>
        <v>amoxicilina - 1000 mg comp.x 10 - AMOXOL 1000 - Lepetit</v>
      </c>
      <c r="D349" s="297">
        <v>0</v>
      </c>
      <c r="E349" s="293" t="s">
        <v>5656</v>
      </c>
      <c r="F349" s="293" t="s">
        <v>5656</v>
      </c>
      <c r="G349" s="298">
        <v>44837.583333333336</v>
      </c>
      <c r="H349" s="298">
        <v>44837.583333333336</v>
      </c>
      <c r="I349" s="293" t="s">
        <v>5657</v>
      </c>
      <c r="J349" s="297">
        <v>0</v>
      </c>
      <c r="K349" s="297">
        <v>0</v>
      </c>
      <c r="L349" s="297">
        <v>1</v>
      </c>
      <c r="M349" s="297">
        <v>0</v>
      </c>
      <c r="N349" s="247">
        <v>1244</v>
      </c>
    </row>
    <row r="350" spans="1:14">
      <c r="A350" s="296">
        <v>20</v>
      </c>
      <c r="B350" s="294">
        <f>ambulatorio!A350</f>
        <v>3635812</v>
      </c>
      <c r="C350" s="293" t="str">
        <f>TRIM(ambulatorio!B350)&amp;" - "&amp;TRIM(ambulatorio!C350)&amp;" - "&amp;TRIM(ambulatorio!D350)&amp;" - "&amp;TRIM(ambulatorio!E350)</f>
        <v>amoxicilina - 500 mg comp.x 10 - AMOXOL 500 - Lepetit</v>
      </c>
      <c r="D350" s="297">
        <v>0</v>
      </c>
      <c r="E350" s="293" t="s">
        <v>5656</v>
      </c>
      <c r="F350" s="293" t="s">
        <v>5656</v>
      </c>
      <c r="G350" s="298">
        <v>44837.583333333336</v>
      </c>
      <c r="H350" s="298">
        <v>44837.583333333336</v>
      </c>
      <c r="I350" s="293" t="s">
        <v>5657</v>
      </c>
      <c r="J350" s="297">
        <v>0</v>
      </c>
      <c r="K350" s="297">
        <v>0</v>
      </c>
      <c r="L350" s="297">
        <v>1</v>
      </c>
      <c r="M350" s="297">
        <v>0</v>
      </c>
      <c r="N350" s="247">
        <v>1244</v>
      </c>
    </row>
    <row r="351" spans="1:14">
      <c r="A351" s="296">
        <v>20</v>
      </c>
      <c r="B351" s="294">
        <f>ambulatorio!A351</f>
        <v>5689261</v>
      </c>
      <c r="C351" s="293" t="str">
        <f>TRIM(ambulatorio!B351)&amp;" - "&amp;TRIM(ambulatorio!C351)&amp;" - "&amp;TRIM(ambulatorio!D351)&amp;" - "&amp;TRIM(ambulatorio!E351)</f>
        <v>amoxicilina - 875 mg comp.x 10 - AMOXOL DUO - Lepetit</v>
      </c>
      <c r="D351" s="297">
        <v>0</v>
      </c>
      <c r="E351" s="293" t="s">
        <v>5656</v>
      </c>
      <c r="F351" s="293" t="s">
        <v>5656</v>
      </c>
      <c r="G351" s="298">
        <v>44837.583333333336</v>
      </c>
      <c r="H351" s="298">
        <v>44837.583333333336</v>
      </c>
      <c r="I351" s="293" t="s">
        <v>5657</v>
      </c>
      <c r="J351" s="297">
        <v>0</v>
      </c>
      <c r="K351" s="297">
        <v>0</v>
      </c>
      <c r="L351" s="297">
        <v>1</v>
      </c>
      <c r="M351" s="297">
        <v>0</v>
      </c>
      <c r="N351" s="247">
        <v>1244</v>
      </c>
    </row>
    <row r="352" spans="1:14">
      <c r="A352" s="296">
        <v>20</v>
      </c>
      <c r="B352" s="294">
        <f>ambulatorio!A352</f>
        <v>2979383</v>
      </c>
      <c r="C352" s="293" t="str">
        <f>TRIM(ambulatorio!B352)&amp;" - "&amp;TRIM(ambulatorio!C352)&amp;" - "&amp;TRIM(ambulatorio!D352)&amp;" - "&amp;TRIM(ambulatorio!E352)</f>
        <v>amoxicilina - 500 mg susp.x 120 ml - GRINSIL - Siegfried</v>
      </c>
      <c r="D352" s="297">
        <v>0</v>
      </c>
      <c r="E352" s="293" t="s">
        <v>5656</v>
      </c>
      <c r="F352" s="293" t="s">
        <v>5656</v>
      </c>
      <c r="G352" s="298">
        <v>44837.583333333336</v>
      </c>
      <c r="H352" s="298">
        <v>44837.583333333336</v>
      </c>
      <c r="I352" s="293" t="s">
        <v>5657</v>
      </c>
      <c r="J352" s="297">
        <v>0</v>
      </c>
      <c r="K352" s="297">
        <v>0</v>
      </c>
      <c r="L352" s="297">
        <v>1</v>
      </c>
      <c r="M352" s="297">
        <v>0</v>
      </c>
      <c r="N352" s="247">
        <v>1244</v>
      </c>
    </row>
    <row r="353" spans="1:14">
      <c r="A353" s="296">
        <v>20</v>
      </c>
      <c r="B353" s="294">
        <f>ambulatorio!A353</f>
        <v>2979382</v>
      </c>
      <c r="C353" s="293" t="str">
        <f>TRIM(ambulatorio!B353)&amp;" - "&amp;TRIM(ambulatorio!C353)&amp;" - "&amp;TRIM(ambulatorio!D353)&amp;" - "&amp;TRIM(ambulatorio!E353)</f>
        <v>amoxicilina - 500 mg susp.x 90 ml - GRINSIL - Siegfried</v>
      </c>
      <c r="D353" s="297">
        <v>0</v>
      </c>
      <c r="E353" s="293" t="s">
        <v>5656</v>
      </c>
      <c r="F353" s="293" t="s">
        <v>5656</v>
      </c>
      <c r="G353" s="298">
        <v>44837.583333333336</v>
      </c>
      <c r="H353" s="298">
        <v>44837.583333333336</v>
      </c>
      <c r="I353" s="293" t="s">
        <v>5657</v>
      </c>
      <c r="J353" s="297">
        <v>0</v>
      </c>
      <c r="K353" s="297">
        <v>0</v>
      </c>
      <c r="L353" s="297">
        <v>1</v>
      </c>
      <c r="M353" s="297">
        <v>0</v>
      </c>
      <c r="N353" s="247">
        <v>1244</v>
      </c>
    </row>
    <row r="354" spans="1:14">
      <c r="A354" s="296">
        <v>20</v>
      </c>
      <c r="B354" s="294">
        <f>ambulatorio!A354</f>
        <v>2255173</v>
      </c>
      <c r="C354" s="293" t="str">
        <f>TRIM(ambulatorio!B354)&amp;" - "&amp;TRIM(ambulatorio!C354)&amp;" - "&amp;TRIM(ambulatorio!D354)&amp;" - "&amp;TRIM(ambulatorio!E354)</f>
        <v>amoxicilina - 500 mg comp.x 21 - GRINSIL - Siegfried</v>
      </c>
      <c r="D354" s="297">
        <v>0</v>
      </c>
      <c r="E354" s="293" t="s">
        <v>5656</v>
      </c>
      <c r="F354" s="293" t="s">
        <v>5656</v>
      </c>
      <c r="G354" s="298">
        <v>44837.583333333336</v>
      </c>
      <c r="H354" s="298">
        <v>44837.583333333336</v>
      </c>
      <c r="I354" s="293" t="s">
        <v>5657</v>
      </c>
      <c r="J354" s="297">
        <v>0</v>
      </c>
      <c r="K354" s="297">
        <v>0</v>
      </c>
      <c r="L354" s="297">
        <v>1</v>
      </c>
      <c r="M354" s="297">
        <v>0</v>
      </c>
      <c r="N354" s="247">
        <v>1244</v>
      </c>
    </row>
    <row r="355" spans="1:14">
      <c r="A355" s="296">
        <v>20</v>
      </c>
      <c r="B355" s="294">
        <f>ambulatorio!A355</f>
        <v>2255172</v>
      </c>
      <c r="C355" s="293" t="str">
        <f>TRIM(ambulatorio!B355)&amp;" - "&amp;TRIM(ambulatorio!C355)&amp;" - "&amp;TRIM(ambulatorio!D355)&amp;" - "&amp;TRIM(ambulatorio!E355)</f>
        <v>amoxicilina - 500 mg comp.x 16 - GRINSIL - Siegfried</v>
      </c>
      <c r="D355" s="297">
        <v>0</v>
      </c>
      <c r="E355" s="293" t="s">
        <v>5656</v>
      </c>
      <c r="F355" s="293" t="s">
        <v>5656</v>
      </c>
      <c r="G355" s="298">
        <v>44837.583333333336</v>
      </c>
      <c r="H355" s="298">
        <v>44837.583333333336</v>
      </c>
      <c r="I355" s="293" t="s">
        <v>5657</v>
      </c>
      <c r="J355" s="297">
        <v>0</v>
      </c>
      <c r="K355" s="297">
        <v>0</v>
      </c>
      <c r="L355" s="297">
        <v>1</v>
      </c>
      <c r="M355" s="297">
        <v>0</v>
      </c>
      <c r="N355" s="247">
        <v>1244</v>
      </c>
    </row>
    <row r="356" spans="1:14">
      <c r="A356" s="296">
        <v>20</v>
      </c>
      <c r="B356" s="294">
        <f>ambulatorio!A356</f>
        <v>2255171</v>
      </c>
      <c r="C356" s="293" t="str">
        <f>TRIM(ambulatorio!B356)&amp;" - "&amp;TRIM(ambulatorio!C356)&amp;" - "&amp;TRIM(ambulatorio!D356)&amp;" - "&amp;TRIM(ambulatorio!E356)</f>
        <v>amoxicilina - 500 mg comp.x 8 - GRINSIL - Siegfried</v>
      </c>
      <c r="D356" s="297">
        <v>0</v>
      </c>
      <c r="E356" s="293" t="s">
        <v>5656</v>
      </c>
      <c r="F356" s="293" t="s">
        <v>5656</v>
      </c>
      <c r="G356" s="298">
        <v>44837.583333333336</v>
      </c>
      <c r="H356" s="298">
        <v>44837.583333333336</v>
      </c>
      <c r="I356" s="293" t="s">
        <v>5657</v>
      </c>
      <c r="J356" s="297">
        <v>0</v>
      </c>
      <c r="K356" s="297">
        <v>0</v>
      </c>
      <c r="L356" s="297">
        <v>1</v>
      </c>
      <c r="M356" s="297">
        <v>0</v>
      </c>
      <c r="N356" s="247">
        <v>1244</v>
      </c>
    </row>
    <row r="357" spans="1:14">
      <c r="A357" s="296">
        <v>20</v>
      </c>
      <c r="B357" s="294">
        <f>ambulatorio!A357</f>
        <v>2254923</v>
      </c>
      <c r="C357" s="293" t="str">
        <f>TRIM(ambulatorio!B357)&amp;" - "&amp;TRIM(ambulatorio!C357)&amp;" - "&amp;TRIM(ambulatorio!D357)&amp;" - "&amp;TRIM(ambulatorio!E357)</f>
        <v>amoxicilina - 250 mg susp.x 120 ml - GRINSIL - Siegfried</v>
      </c>
      <c r="D357" s="297">
        <v>0</v>
      </c>
      <c r="E357" s="293" t="s">
        <v>5656</v>
      </c>
      <c r="F357" s="293" t="s">
        <v>5656</v>
      </c>
      <c r="G357" s="298">
        <v>44837.583333333336</v>
      </c>
      <c r="H357" s="298">
        <v>44837.583333333336</v>
      </c>
      <c r="I357" s="293" t="s">
        <v>5657</v>
      </c>
      <c r="J357" s="297">
        <v>0</v>
      </c>
      <c r="K357" s="297">
        <v>0</v>
      </c>
      <c r="L357" s="297">
        <v>1</v>
      </c>
      <c r="M357" s="297">
        <v>0</v>
      </c>
      <c r="N357" s="247">
        <v>1244</v>
      </c>
    </row>
    <row r="358" spans="1:14">
      <c r="A358" s="296">
        <v>20</v>
      </c>
      <c r="B358" s="294">
        <f>ambulatorio!A358</f>
        <v>2254922</v>
      </c>
      <c r="C358" s="293" t="str">
        <f>TRIM(ambulatorio!B358)&amp;" - "&amp;TRIM(ambulatorio!C358)&amp;" - "&amp;TRIM(ambulatorio!D358)&amp;" - "&amp;TRIM(ambulatorio!E358)</f>
        <v>amoxicilina - 250 mg susp.x 90 ml - GRINSIL - Siegfried</v>
      </c>
      <c r="D358" s="297">
        <v>0</v>
      </c>
      <c r="E358" s="293" t="s">
        <v>5656</v>
      </c>
      <c r="F358" s="293" t="s">
        <v>5656</v>
      </c>
      <c r="G358" s="298">
        <v>44837.583333333336</v>
      </c>
      <c r="H358" s="298">
        <v>44837.583333333336</v>
      </c>
      <c r="I358" s="293" t="s">
        <v>5657</v>
      </c>
      <c r="J358" s="297">
        <v>0</v>
      </c>
      <c r="K358" s="297">
        <v>0</v>
      </c>
      <c r="L358" s="297">
        <v>1</v>
      </c>
      <c r="M358" s="297">
        <v>0</v>
      </c>
      <c r="N358" s="247">
        <v>1244</v>
      </c>
    </row>
    <row r="359" spans="1:14">
      <c r="A359" s="296">
        <v>20</v>
      </c>
      <c r="B359" s="294">
        <f>ambulatorio!A359</f>
        <v>3069453</v>
      </c>
      <c r="C359" s="293" t="str">
        <f>TRIM(ambulatorio!B359)&amp;" - "&amp;TRIM(ambulatorio!C359)&amp;" - "&amp;TRIM(ambulatorio!D359)&amp;" - "&amp;TRIM(ambulatorio!E359)</f>
        <v>amoxicilina - 750 mg susp.x 120 ml - GRINSIL DUO - Siegfried</v>
      </c>
      <c r="D359" s="297">
        <v>0</v>
      </c>
      <c r="E359" s="293" t="s">
        <v>5656</v>
      </c>
      <c r="F359" s="293" t="s">
        <v>5656</v>
      </c>
      <c r="G359" s="298">
        <v>44837.583333333336</v>
      </c>
      <c r="H359" s="298">
        <v>44837.583333333336</v>
      </c>
      <c r="I359" s="293" t="s">
        <v>5657</v>
      </c>
      <c r="J359" s="297">
        <v>0</v>
      </c>
      <c r="K359" s="297">
        <v>0</v>
      </c>
      <c r="L359" s="297">
        <v>1</v>
      </c>
      <c r="M359" s="297">
        <v>0</v>
      </c>
      <c r="N359" s="247">
        <v>1244</v>
      </c>
    </row>
    <row r="360" spans="1:14">
      <c r="A360" s="296">
        <v>20</v>
      </c>
      <c r="B360" s="294">
        <f>ambulatorio!A360</f>
        <v>3069451</v>
      </c>
      <c r="C360" s="293" t="str">
        <f>TRIM(ambulatorio!B360)&amp;" - "&amp;TRIM(ambulatorio!C360)&amp;" - "&amp;TRIM(ambulatorio!D360)&amp;" - "&amp;TRIM(ambulatorio!E360)</f>
        <v>amoxicilina - 750 mg susp.x 70 ml - GRINSIL DUO - Siegfried</v>
      </c>
      <c r="D360" s="297">
        <v>0</v>
      </c>
      <c r="E360" s="293" t="s">
        <v>5656</v>
      </c>
      <c r="F360" s="293" t="s">
        <v>5656</v>
      </c>
      <c r="G360" s="298">
        <v>44837.583333333336</v>
      </c>
      <c r="H360" s="298">
        <v>44837.583333333336</v>
      </c>
      <c r="I360" s="293" t="s">
        <v>5657</v>
      </c>
      <c r="J360" s="297">
        <v>0</v>
      </c>
      <c r="K360" s="297">
        <v>0</v>
      </c>
      <c r="L360" s="297">
        <v>1</v>
      </c>
      <c r="M360" s="297">
        <v>0</v>
      </c>
      <c r="N360" s="247">
        <v>1244</v>
      </c>
    </row>
    <row r="361" spans="1:14">
      <c r="A361" s="296">
        <v>20</v>
      </c>
      <c r="B361" s="294">
        <f>ambulatorio!A361</f>
        <v>5643974</v>
      </c>
      <c r="C361" s="293" t="str">
        <f>TRIM(ambulatorio!B361)&amp;" - "&amp;TRIM(ambulatorio!C361)&amp;" - "&amp;TRIM(ambulatorio!D361)&amp;" - "&amp;TRIM(ambulatorio!E361)</f>
        <v>amoxicilina - 875 mg comp.x 14 - GRINSIL DUO - Siegfried</v>
      </c>
      <c r="D361" s="297">
        <v>0</v>
      </c>
      <c r="E361" s="293" t="s">
        <v>5656</v>
      </c>
      <c r="F361" s="293" t="s">
        <v>5656</v>
      </c>
      <c r="G361" s="298">
        <v>44837.583333333336</v>
      </c>
      <c r="H361" s="298">
        <v>44837.583333333336</v>
      </c>
      <c r="I361" s="293" t="s">
        <v>5657</v>
      </c>
      <c r="J361" s="297">
        <v>0</v>
      </c>
      <c r="K361" s="297">
        <v>0</v>
      </c>
      <c r="L361" s="297">
        <v>1</v>
      </c>
      <c r="M361" s="297">
        <v>0</v>
      </c>
      <c r="N361" s="247">
        <v>1244</v>
      </c>
    </row>
    <row r="362" spans="1:14">
      <c r="A362" s="296">
        <v>20</v>
      </c>
      <c r="B362" s="294">
        <f>ambulatorio!A362</f>
        <v>5357681</v>
      </c>
      <c r="C362" s="293" t="str">
        <f>TRIM(ambulatorio!B362)&amp;" - "&amp;TRIM(ambulatorio!C362)&amp;" - "&amp;TRIM(ambulatorio!D362)&amp;" - "&amp;TRIM(ambulatorio!E362)</f>
        <v>amoxicilina - 500 mg susp.x 100 ml - TELMOX - Sandoz</v>
      </c>
      <c r="D362" s="297">
        <v>0</v>
      </c>
      <c r="E362" s="293" t="s">
        <v>5656</v>
      </c>
      <c r="F362" s="293" t="s">
        <v>5656</v>
      </c>
      <c r="G362" s="298">
        <v>44837.583333333336</v>
      </c>
      <c r="H362" s="298">
        <v>44837.583333333336</v>
      </c>
      <c r="I362" s="293" t="s">
        <v>5657</v>
      </c>
      <c r="J362" s="297">
        <v>0</v>
      </c>
      <c r="K362" s="297">
        <v>0</v>
      </c>
      <c r="L362" s="297">
        <v>1</v>
      </c>
      <c r="M362" s="297">
        <v>0</v>
      </c>
      <c r="N362" s="247">
        <v>1244</v>
      </c>
    </row>
    <row r="363" spans="1:14">
      <c r="A363" s="296">
        <v>20</v>
      </c>
      <c r="B363" s="294">
        <f>ambulatorio!A363</f>
        <v>5275772</v>
      </c>
      <c r="C363" s="293" t="str">
        <f>TRIM(ambulatorio!B363)&amp;" - "&amp;TRIM(ambulatorio!C363)&amp;" - "&amp;TRIM(ambulatorio!D363)&amp;" - "&amp;TRIM(ambulatorio!E363)</f>
        <v>amoxicilina - 500 mg comp.rec.x 16 - TELMOX - Sandoz</v>
      </c>
      <c r="D363" s="297">
        <v>0</v>
      </c>
      <c r="E363" s="293" t="s">
        <v>5656</v>
      </c>
      <c r="F363" s="293" t="s">
        <v>5656</v>
      </c>
      <c r="G363" s="298">
        <v>44837.583333333336</v>
      </c>
      <c r="H363" s="298">
        <v>44837.583333333336</v>
      </c>
      <c r="I363" s="293" t="s">
        <v>5657</v>
      </c>
      <c r="J363" s="297">
        <v>0</v>
      </c>
      <c r="K363" s="297">
        <v>0</v>
      </c>
      <c r="L363" s="297">
        <v>1</v>
      </c>
      <c r="M363" s="297">
        <v>0</v>
      </c>
      <c r="N363" s="247">
        <v>1244</v>
      </c>
    </row>
    <row r="364" spans="1:14">
      <c r="A364" s="296">
        <v>20</v>
      </c>
      <c r="B364" s="294">
        <f>ambulatorio!A364</f>
        <v>2711562</v>
      </c>
      <c r="C364" s="293" t="str">
        <f>TRIM(ambulatorio!B364)&amp;" - "&amp;TRIM(ambulatorio!C364)&amp;" - "&amp;TRIM(ambulatorio!D364)&amp;" - "&amp;TRIM(ambulatorio!E364)</f>
        <v>amoxicilina - 1000 mg comp.x 16 - TRIFAMOX - Bagó</v>
      </c>
      <c r="D364" s="297">
        <v>0</v>
      </c>
      <c r="E364" s="293" t="s">
        <v>5656</v>
      </c>
      <c r="F364" s="293" t="s">
        <v>5656</v>
      </c>
      <c r="G364" s="298">
        <v>44837.583333333336</v>
      </c>
      <c r="H364" s="298">
        <v>44837.583333333336</v>
      </c>
      <c r="I364" s="293" t="s">
        <v>5657</v>
      </c>
      <c r="J364" s="297">
        <v>0</v>
      </c>
      <c r="K364" s="297">
        <v>0</v>
      </c>
      <c r="L364" s="297">
        <v>1</v>
      </c>
      <c r="M364" s="297">
        <v>0</v>
      </c>
      <c r="N364" s="247">
        <v>1244</v>
      </c>
    </row>
    <row r="365" spans="1:14">
      <c r="A365" s="296">
        <v>20</v>
      </c>
      <c r="B365" s="294">
        <f>ambulatorio!A365</f>
        <v>2712052</v>
      </c>
      <c r="C365" s="293" t="str">
        <f>TRIM(ambulatorio!B365)&amp;" - "&amp;TRIM(ambulatorio!C365)&amp;" - "&amp;TRIM(ambulatorio!D365)&amp;" - "&amp;TRIM(ambulatorio!E365)</f>
        <v>amoxicilina - 500 mg jbe.x 120 ml - TRIFAMOX - Bagó</v>
      </c>
      <c r="D365" s="297">
        <v>0</v>
      </c>
      <c r="E365" s="293" t="s">
        <v>5656</v>
      </c>
      <c r="F365" s="293" t="s">
        <v>5656</v>
      </c>
      <c r="G365" s="298">
        <v>44837.583333333336</v>
      </c>
      <c r="H365" s="298">
        <v>44837.583333333336</v>
      </c>
      <c r="I365" s="293" t="s">
        <v>5657</v>
      </c>
      <c r="J365" s="297">
        <v>0</v>
      </c>
      <c r="K365" s="297">
        <v>0</v>
      </c>
      <c r="L365" s="297">
        <v>1</v>
      </c>
      <c r="M365" s="297">
        <v>0</v>
      </c>
      <c r="N365" s="247">
        <v>1244</v>
      </c>
    </row>
    <row r="366" spans="1:14">
      <c r="A366" s="296">
        <v>20</v>
      </c>
      <c r="B366" s="294">
        <f>ambulatorio!A366</f>
        <v>2711982</v>
      </c>
      <c r="C366" s="293" t="str">
        <f>TRIM(ambulatorio!B366)&amp;" - "&amp;TRIM(ambulatorio!C366)&amp;" - "&amp;TRIM(ambulatorio!D366)&amp;" - "&amp;TRIM(ambulatorio!E366)</f>
        <v>amoxicilina - 250 mg jbe.x 120 ml - TRIFAMOX - Bagó</v>
      </c>
      <c r="D366" s="297">
        <v>0</v>
      </c>
      <c r="E366" s="293" t="s">
        <v>5656</v>
      </c>
      <c r="F366" s="293" t="s">
        <v>5656</v>
      </c>
      <c r="G366" s="298">
        <v>44837.583333333336</v>
      </c>
      <c r="H366" s="298">
        <v>44837.583333333336</v>
      </c>
      <c r="I366" s="293" t="s">
        <v>5657</v>
      </c>
      <c r="J366" s="297">
        <v>0</v>
      </c>
      <c r="K366" s="297">
        <v>0</v>
      </c>
      <c r="L366" s="297">
        <v>1</v>
      </c>
      <c r="M366" s="297">
        <v>0</v>
      </c>
      <c r="N366" s="247">
        <v>1244</v>
      </c>
    </row>
    <row r="367" spans="1:14">
      <c r="A367" s="296">
        <v>20</v>
      </c>
      <c r="B367" s="294">
        <f>ambulatorio!A367</f>
        <v>3721282</v>
      </c>
      <c r="C367" s="293" t="str">
        <f>TRIM(ambulatorio!B367)&amp;" - "&amp;TRIM(ambulatorio!C367)&amp;" - "&amp;TRIM(ambulatorio!D367)&amp;" - "&amp;TRIM(ambulatorio!E367)</f>
        <v>amoxicilina - 750 mg comp.x 16 - TRIFAMOX - Bagó</v>
      </c>
      <c r="D367" s="297">
        <v>0</v>
      </c>
      <c r="E367" s="293" t="s">
        <v>5656</v>
      </c>
      <c r="F367" s="293" t="s">
        <v>5656</v>
      </c>
      <c r="G367" s="298">
        <v>44837.583333333336</v>
      </c>
      <c r="H367" s="298">
        <v>44837.583333333336</v>
      </c>
      <c r="I367" s="293" t="s">
        <v>5657</v>
      </c>
      <c r="J367" s="297">
        <v>0</v>
      </c>
      <c r="K367" s="297">
        <v>0</v>
      </c>
      <c r="L367" s="297">
        <v>1</v>
      </c>
      <c r="M367" s="297">
        <v>0</v>
      </c>
      <c r="N367" s="247">
        <v>1244</v>
      </c>
    </row>
    <row r="368" spans="1:14">
      <c r="A368" s="296">
        <v>20</v>
      </c>
      <c r="B368" s="294">
        <f>ambulatorio!A368</f>
        <v>2172333</v>
      </c>
      <c r="C368" s="293" t="str">
        <f>TRIM(ambulatorio!B368)&amp;" - "&amp;TRIM(ambulatorio!C368)&amp;" - "&amp;TRIM(ambulatorio!D368)&amp;" - "&amp;TRIM(ambulatorio!E368)</f>
        <v>amoxicilina - 500 mg comp.x 21 - TRIFAMOX - Bagó</v>
      </c>
      <c r="D368" s="297">
        <v>0</v>
      </c>
      <c r="E368" s="293" t="s">
        <v>5656</v>
      </c>
      <c r="F368" s="293" t="s">
        <v>5656</v>
      </c>
      <c r="G368" s="298">
        <v>44837.583333333336</v>
      </c>
      <c r="H368" s="298">
        <v>44837.583333333336</v>
      </c>
      <c r="I368" s="293" t="s">
        <v>5657</v>
      </c>
      <c r="J368" s="297">
        <v>0</v>
      </c>
      <c r="K368" s="297">
        <v>0</v>
      </c>
      <c r="L368" s="297">
        <v>1</v>
      </c>
      <c r="M368" s="297">
        <v>0</v>
      </c>
      <c r="N368" s="247">
        <v>1244</v>
      </c>
    </row>
    <row r="369" spans="1:14">
      <c r="A369" s="296">
        <v>20</v>
      </c>
      <c r="B369" s="294">
        <f>ambulatorio!A369</f>
        <v>2712051</v>
      </c>
      <c r="C369" s="293" t="str">
        <f>TRIM(ambulatorio!B369)&amp;" - "&amp;TRIM(ambulatorio!C369)&amp;" - "&amp;TRIM(ambulatorio!D369)&amp;" - "&amp;TRIM(ambulatorio!E369)</f>
        <v>amoxicilina - 500 mg jbe.x 60 ml - TRIFAMOX - Bagó</v>
      </c>
      <c r="D369" s="297">
        <v>0</v>
      </c>
      <c r="E369" s="293" t="s">
        <v>5656</v>
      </c>
      <c r="F369" s="293" t="s">
        <v>5656</v>
      </c>
      <c r="G369" s="298">
        <v>44837.583333333336</v>
      </c>
      <c r="H369" s="298">
        <v>44837.583333333336</v>
      </c>
      <c r="I369" s="293" t="s">
        <v>5657</v>
      </c>
      <c r="J369" s="297">
        <v>0</v>
      </c>
      <c r="K369" s="297">
        <v>0</v>
      </c>
      <c r="L369" s="297">
        <v>1</v>
      </c>
      <c r="M369" s="297">
        <v>0</v>
      </c>
      <c r="N369" s="247">
        <v>1244</v>
      </c>
    </row>
    <row r="370" spans="1:14">
      <c r="A370" s="296">
        <v>20</v>
      </c>
      <c r="B370" s="294">
        <f>ambulatorio!A370</f>
        <v>2172332</v>
      </c>
      <c r="C370" s="293" t="str">
        <f>TRIM(ambulatorio!B370)&amp;" - "&amp;TRIM(ambulatorio!C370)&amp;" - "&amp;TRIM(ambulatorio!D370)&amp;" - "&amp;TRIM(ambulatorio!E370)</f>
        <v>amoxicilina - 500 mg comp.x 16 - TRIFAMOX - Bagó</v>
      </c>
      <c r="D370" s="297">
        <v>0</v>
      </c>
      <c r="E370" s="293" t="s">
        <v>5656</v>
      </c>
      <c r="F370" s="293" t="s">
        <v>5656</v>
      </c>
      <c r="G370" s="298">
        <v>44837.583333333336</v>
      </c>
      <c r="H370" s="298">
        <v>44837.583333333336</v>
      </c>
      <c r="I370" s="293" t="s">
        <v>5657</v>
      </c>
      <c r="J370" s="297">
        <v>0</v>
      </c>
      <c r="K370" s="297">
        <v>0</v>
      </c>
      <c r="L370" s="297">
        <v>1</v>
      </c>
      <c r="M370" s="297">
        <v>0</v>
      </c>
      <c r="N370" s="247">
        <v>1244</v>
      </c>
    </row>
    <row r="371" spans="1:14">
      <c r="A371" s="296">
        <v>20</v>
      </c>
      <c r="B371" s="294">
        <f>ambulatorio!A371</f>
        <v>4738354</v>
      </c>
      <c r="C371" s="293" t="str">
        <f>TRIM(ambulatorio!B371)&amp;" - "&amp;TRIM(ambulatorio!C371)&amp;" - "&amp;TRIM(ambulatorio!D371)&amp;" - "&amp;TRIM(ambulatorio!E371)</f>
        <v>amoxicilina - susp.x 90 ml - TRIFAMOX DUO - Bagó</v>
      </c>
      <c r="D371" s="297">
        <v>0</v>
      </c>
      <c r="E371" s="293" t="s">
        <v>5656</v>
      </c>
      <c r="F371" s="293" t="s">
        <v>5656</v>
      </c>
      <c r="G371" s="298">
        <v>44837.583333333336</v>
      </c>
      <c r="H371" s="298">
        <v>44837.583333333336</v>
      </c>
      <c r="I371" s="293" t="s">
        <v>5657</v>
      </c>
      <c r="J371" s="297">
        <v>0</v>
      </c>
      <c r="K371" s="297">
        <v>0</v>
      </c>
      <c r="L371" s="297">
        <v>1</v>
      </c>
      <c r="M371" s="297">
        <v>0</v>
      </c>
      <c r="N371" s="247">
        <v>1244</v>
      </c>
    </row>
    <row r="372" spans="1:14">
      <c r="A372" s="296">
        <v>20</v>
      </c>
      <c r="B372" s="294">
        <f>ambulatorio!A372</f>
        <v>5688842</v>
      </c>
      <c r="C372" s="293" t="str">
        <f>TRIM(ambulatorio!B372)&amp;" - "&amp;TRIM(ambulatorio!C372)&amp;" - "&amp;TRIM(ambulatorio!D372)&amp;" - "&amp;TRIM(ambulatorio!E372)</f>
        <v>amoxicilina - 875 mg comp.mast.x 14 - TRIFAMOX DUO - Bagó</v>
      </c>
      <c r="D372" s="297">
        <v>0</v>
      </c>
      <c r="E372" s="293" t="s">
        <v>5656</v>
      </c>
      <c r="F372" s="293" t="s">
        <v>5656</v>
      </c>
      <c r="G372" s="298">
        <v>44837.583333333336</v>
      </c>
      <c r="H372" s="298">
        <v>44837.583333333336</v>
      </c>
      <c r="I372" s="293" t="s">
        <v>5657</v>
      </c>
      <c r="J372" s="297">
        <v>0</v>
      </c>
      <c r="K372" s="297">
        <v>0</v>
      </c>
      <c r="L372" s="297">
        <v>1</v>
      </c>
      <c r="M372" s="297">
        <v>0</v>
      </c>
      <c r="N372" s="247">
        <v>1244</v>
      </c>
    </row>
    <row r="373" spans="1:14">
      <c r="A373" s="296">
        <v>20</v>
      </c>
      <c r="B373" s="294">
        <f>ambulatorio!A373</f>
        <v>4684481</v>
      </c>
      <c r="C373" s="293" t="str">
        <f>TRIM(ambulatorio!B373)&amp;" - "&amp;TRIM(ambulatorio!C373)&amp;" - "&amp;TRIM(ambulatorio!D373)&amp;" - "&amp;TRIM(ambulatorio!E373)</f>
        <v>amoxicilina - 875 mg comp.x 14 - TRIFAMOX DUO - Bagó</v>
      </c>
      <c r="D373" s="297">
        <v>0</v>
      </c>
      <c r="E373" s="293" t="s">
        <v>5656</v>
      </c>
      <c r="F373" s="293" t="s">
        <v>5656</v>
      </c>
      <c r="G373" s="298">
        <v>44837.583333333336</v>
      </c>
      <c r="H373" s="298">
        <v>44837.583333333336</v>
      </c>
      <c r="I373" s="293" t="s">
        <v>5657</v>
      </c>
      <c r="J373" s="297">
        <v>0</v>
      </c>
      <c r="K373" s="297">
        <v>0</v>
      </c>
      <c r="L373" s="297">
        <v>1</v>
      </c>
      <c r="M373" s="297">
        <v>0</v>
      </c>
      <c r="N373" s="247">
        <v>1244</v>
      </c>
    </row>
    <row r="374" spans="1:14">
      <c r="A374" s="296">
        <v>20</v>
      </c>
      <c r="B374" s="294">
        <f>ambulatorio!A374</f>
        <v>4738352</v>
      </c>
      <c r="C374" s="293" t="str">
        <f>TRIM(ambulatorio!B374)&amp;" - "&amp;TRIM(ambulatorio!C374)&amp;" - "&amp;TRIM(ambulatorio!D374)&amp;" - "&amp;TRIM(ambulatorio!E374)</f>
        <v>amoxicilina - susp.x 50 ml - TRIFAMOX DUO - Bagó</v>
      </c>
      <c r="D374" s="297">
        <v>0</v>
      </c>
      <c r="E374" s="293" t="s">
        <v>5656</v>
      </c>
      <c r="F374" s="293" t="s">
        <v>5656</v>
      </c>
      <c r="G374" s="298">
        <v>44837.583333333336</v>
      </c>
      <c r="H374" s="298">
        <v>44837.583333333336</v>
      </c>
      <c r="I374" s="293" t="s">
        <v>5657</v>
      </c>
      <c r="J374" s="297">
        <v>0</v>
      </c>
      <c r="K374" s="297">
        <v>0</v>
      </c>
      <c r="L374" s="297">
        <v>1</v>
      </c>
      <c r="M374" s="297">
        <v>0</v>
      </c>
      <c r="N374" s="247">
        <v>1244</v>
      </c>
    </row>
    <row r="375" spans="1:14">
      <c r="A375" s="296">
        <v>20</v>
      </c>
      <c r="B375" s="294">
        <f>ambulatorio!A375</f>
        <v>6449131</v>
      </c>
      <c r="C375" s="293" t="str">
        <f>TRIM(ambulatorio!B375)&amp;" - "&amp;TRIM(ambulatorio!C375)&amp;" - "&amp;TRIM(ambulatorio!D375)&amp;" - "&amp;TRIM(ambulatorio!E375)</f>
        <v>amoxicilina - 500 mg comp.rec.x 16 - ELGYMOX - Sidus</v>
      </c>
      <c r="D375" s="297">
        <v>0</v>
      </c>
      <c r="E375" s="293" t="s">
        <v>5656</v>
      </c>
      <c r="F375" s="293" t="s">
        <v>5656</v>
      </c>
      <c r="G375" s="298">
        <v>44837.583333333336</v>
      </c>
      <c r="H375" s="298">
        <v>44837.583333333336</v>
      </c>
      <c r="I375" s="293" t="s">
        <v>5657</v>
      </c>
      <c r="J375" s="297">
        <v>0</v>
      </c>
      <c r="K375" s="297">
        <v>0</v>
      </c>
      <c r="L375" s="297">
        <v>1</v>
      </c>
      <c r="M375" s="297">
        <v>0</v>
      </c>
      <c r="N375" s="247">
        <v>1244</v>
      </c>
    </row>
    <row r="376" spans="1:14">
      <c r="A376" s="296">
        <v>20</v>
      </c>
      <c r="B376" s="294">
        <f>ambulatorio!A376</f>
        <v>6449261</v>
      </c>
      <c r="C376" s="293" t="str">
        <f>TRIM(ambulatorio!B376)&amp;" - "&amp;TRIM(ambulatorio!C376)&amp;" - "&amp;TRIM(ambulatorio!D376)&amp;" - "&amp;TRIM(ambulatorio!E376)</f>
        <v>amoxicilina - 875 mg comp.rec.x 16 - ELGYMOX DUO - Sidus</v>
      </c>
      <c r="D376" s="297">
        <v>0</v>
      </c>
      <c r="E376" s="293" t="s">
        <v>5656</v>
      </c>
      <c r="F376" s="293" t="s">
        <v>5656</v>
      </c>
      <c r="G376" s="298">
        <v>44837.583333333336</v>
      </c>
      <c r="H376" s="298">
        <v>44837.583333333336</v>
      </c>
      <c r="I376" s="293" t="s">
        <v>5657</v>
      </c>
      <c r="J376" s="297">
        <v>0</v>
      </c>
      <c r="K376" s="297">
        <v>0</v>
      </c>
      <c r="L376" s="297">
        <v>1</v>
      </c>
      <c r="M376" s="297">
        <v>0</v>
      </c>
      <c r="N376" s="247">
        <v>1244</v>
      </c>
    </row>
    <row r="377" spans="1:14">
      <c r="A377" s="296">
        <v>20</v>
      </c>
      <c r="B377" s="294">
        <f>ambulatorio!A377</f>
        <v>6148422</v>
      </c>
      <c r="C377" s="293" t="str">
        <f>TRIM(ambulatorio!B377)&amp;" - "&amp;TRIM(ambulatorio!C377)&amp;" - "&amp;TRIM(ambulatorio!D377)&amp;" - "&amp;TRIM(ambulatorio!E377)</f>
        <v>amoxicilina+asoc. - 875/300 mg comp.x 14 - CISTEFORT DUO - Fortbenton</v>
      </c>
      <c r="D377" s="297">
        <v>0</v>
      </c>
      <c r="E377" s="293" t="s">
        <v>5656</v>
      </c>
      <c r="F377" s="293" t="s">
        <v>5656</v>
      </c>
      <c r="G377" s="298">
        <v>44837.583333333336</v>
      </c>
      <c r="H377" s="298">
        <v>44837.583333333336</v>
      </c>
      <c r="I377" s="293" t="s">
        <v>5657</v>
      </c>
      <c r="J377" s="297">
        <v>0</v>
      </c>
      <c r="K377" s="297">
        <v>0</v>
      </c>
      <c r="L377" s="297">
        <v>1</v>
      </c>
      <c r="M377" s="297">
        <v>0</v>
      </c>
      <c r="N377" s="247">
        <v>1244</v>
      </c>
    </row>
    <row r="378" spans="1:14">
      <c r="A378" s="296">
        <v>20</v>
      </c>
      <c r="B378" s="294">
        <f>ambulatorio!A378</f>
        <v>5217812</v>
      </c>
      <c r="C378" s="293" t="str">
        <f>TRIM(ambulatorio!B378)&amp;" - "&amp;TRIM(ambulatorio!C378)&amp;" - "&amp;TRIM(ambulatorio!D378)&amp;" - "&amp;TRIM(ambulatorio!E378)</f>
        <v>amoxicilina+clavulanico,ac. - 500 mg comp.rec.x 16 - AMIXEN CLAVULANICO - Laboratorios Ber</v>
      </c>
      <c r="D378" s="297">
        <v>0</v>
      </c>
      <c r="E378" s="293" t="s">
        <v>5656</v>
      </c>
      <c r="F378" s="293" t="s">
        <v>5656</v>
      </c>
      <c r="G378" s="298">
        <v>44837.583333333336</v>
      </c>
      <c r="H378" s="298">
        <v>44837.583333333336</v>
      </c>
      <c r="I378" s="293" t="s">
        <v>5657</v>
      </c>
      <c r="J378" s="297">
        <v>0</v>
      </c>
      <c r="K378" s="297">
        <v>0</v>
      </c>
      <c r="L378" s="297">
        <v>1</v>
      </c>
      <c r="M378" s="297">
        <v>0</v>
      </c>
      <c r="N378" s="247">
        <v>1244</v>
      </c>
    </row>
    <row r="379" spans="1:14">
      <c r="A379" s="296">
        <v>20</v>
      </c>
      <c r="B379" s="294">
        <f>ambulatorio!A379</f>
        <v>5217811</v>
      </c>
      <c r="C379" s="293" t="str">
        <f>TRIM(ambulatorio!B379)&amp;" - "&amp;TRIM(ambulatorio!C379)&amp;" - "&amp;TRIM(ambulatorio!D379)&amp;" - "&amp;TRIM(ambulatorio!E379)</f>
        <v>amoxicilina+clavulanico,ac. - 500 mg comp.rec.x 8 - AMIXEN CLAVULANICO - Laboratorios Ber</v>
      </c>
      <c r="D379" s="297">
        <v>0</v>
      </c>
      <c r="E379" s="293" t="s">
        <v>5656</v>
      </c>
      <c r="F379" s="293" t="s">
        <v>5656</v>
      </c>
      <c r="G379" s="298">
        <v>44837.583333333336</v>
      </c>
      <c r="H379" s="298">
        <v>44837.583333333336</v>
      </c>
      <c r="I379" s="293" t="s">
        <v>5657</v>
      </c>
      <c r="J379" s="297">
        <v>0</v>
      </c>
      <c r="K379" s="297">
        <v>0</v>
      </c>
      <c r="L379" s="297">
        <v>1</v>
      </c>
      <c r="M379" s="297">
        <v>0</v>
      </c>
      <c r="N379" s="247">
        <v>1244</v>
      </c>
    </row>
    <row r="380" spans="1:14">
      <c r="A380" s="296">
        <v>20</v>
      </c>
      <c r="B380" s="294">
        <f>ambulatorio!A380</f>
        <v>5217951</v>
      </c>
      <c r="C380" s="293" t="str">
        <f>TRIM(ambulatorio!B380)&amp;" - "&amp;TRIM(ambulatorio!C380)&amp;" - "&amp;TRIM(ambulatorio!D380)&amp;" - "&amp;TRIM(ambulatorio!E380)</f>
        <v>amoxicilina+clavulanico,ac. - 1 g comp.rec.x 14 - AMIXEN CLAVULANICO 1 G - Laboratorios Ber</v>
      </c>
      <c r="D380" s="297">
        <v>0</v>
      </c>
      <c r="E380" s="293" t="s">
        <v>5656</v>
      </c>
      <c r="F380" s="293" t="s">
        <v>5656</v>
      </c>
      <c r="G380" s="298">
        <v>44837.583333333336</v>
      </c>
      <c r="H380" s="298">
        <v>44837.583333333336</v>
      </c>
      <c r="I380" s="293" t="s">
        <v>5657</v>
      </c>
      <c r="J380" s="297">
        <v>0</v>
      </c>
      <c r="K380" s="297">
        <v>0</v>
      </c>
      <c r="L380" s="297">
        <v>1</v>
      </c>
      <c r="M380" s="297">
        <v>0</v>
      </c>
      <c r="N380" s="247">
        <v>1244</v>
      </c>
    </row>
    <row r="381" spans="1:14">
      <c r="A381" s="296">
        <v>20</v>
      </c>
      <c r="B381" s="294">
        <f>ambulatorio!A381</f>
        <v>4101342</v>
      </c>
      <c r="C381" s="293" t="str">
        <f>TRIM(ambulatorio!B381)&amp;" - "&amp;TRIM(ambulatorio!C381)&amp;" - "&amp;TRIM(ambulatorio!D381)&amp;" - "&amp;TRIM(ambulatorio!E381)</f>
        <v>amoxicilina+clavulanico,ac. - 500 mg comp.rec.x 16 - AMOCLAV - Casasco</v>
      </c>
      <c r="D381" s="297">
        <v>0</v>
      </c>
      <c r="E381" s="293" t="s">
        <v>5656</v>
      </c>
      <c r="F381" s="293" t="s">
        <v>5656</v>
      </c>
      <c r="G381" s="298">
        <v>44837.583333333336</v>
      </c>
      <c r="H381" s="298">
        <v>44837.583333333336</v>
      </c>
      <c r="I381" s="293" t="s">
        <v>5657</v>
      </c>
      <c r="J381" s="297">
        <v>0</v>
      </c>
      <c r="K381" s="297">
        <v>0</v>
      </c>
      <c r="L381" s="297">
        <v>1</v>
      </c>
      <c r="M381" s="297">
        <v>0</v>
      </c>
      <c r="N381" s="247">
        <v>1244</v>
      </c>
    </row>
    <row r="382" spans="1:14">
      <c r="A382" s="296">
        <v>20</v>
      </c>
      <c r="B382" s="294">
        <f>ambulatorio!A382</f>
        <v>5602972</v>
      </c>
      <c r="C382" s="293" t="str">
        <f>TRIM(ambulatorio!B382)&amp;" - "&amp;TRIM(ambulatorio!C382)&amp;" - "&amp;TRIM(ambulatorio!D382)&amp;" - "&amp;TRIM(ambulatorio!E382)</f>
        <v>amoxicilina+clavulanico,ac. - susp.x 140 ml - AMOCLAV DUO - Casasco</v>
      </c>
      <c r="D382" s="297">
        <v>0</v>
      </c>
      <c r="E382" s="293" t="s">
        <v>5656</v>
      </c>
      <c r="F382" s="293" t="s">
        <v>5656</v>
      </c>
      <c r="G382" s="298">
        <v>44837.583333333336</v>
      </c>
      <c r="H382" s="298">
        <v>44837.583333333336</v>
      </c>
      <c r="I382" s="293" t="s">
        <v>5657</v>
      </c>
      <c r="J382" s="297">
        <v>0</v>
      </c>
      <c r="K382" s="297">
        <v>0</v>
      </c>
      <c r="L382" s="297">
        <v>1</v>
      </c>
      <c r="M382" s="297">
        <v>0</v>
      </c>
      <c r="N382" s="247">
        <v>1244</v>
      </c>
    </row>
    <row r="383" spans="1:14">
      <c r="A383" s="296">
        <v>20</v>
      </c>
      <c r="B383" s="294">
        <f>ambulatorio!A383</f>
        <v>5602841</v>
      </c>
      <c r="C383" s="293" t="str">
        <f>TRIM(ambulatorio!B383)&amp;" - "&amp;TRIM(ambulatorio!C383)&amp;" - "&amp;TRIM(ambulatorio!D383)&amp;" - "&amp;TRIM(ambulatorio!E383)</f>
        <v>amoxicilina+clavulanico,ac. - comp.rec.x 14 - AMOCLAV DUO - Casasco</v>
      </c>
      <c r="D383" s="297">
        <v>0</v>
      </c>
      <c r="E383" s="293" t="s">
        <v>5656</v>
      </c>
      <c r="F383" s="293" t="s">
        <v>5656</v>
      </c>
      <c r="G383" s="298">
        <v>44837.583333333336</v>
      </c>
      <c r="H383" s="298">
        <v>44837.583333333336</v>
      </c>
      <c r="I383" s="293" t="s">
        <v>5657</v>
      </c>
      <c r="J383" s="297">
        <v>0</v>
      </c>
      <c r="K383" s="297">
        <v>0</v>
      </c>
      <c r="L383" s="297">
        <v>1</v>
      </c>
      <c r="M383" s="297">
        <v>0</v>
      </c>
      <c r="N383" s="247">
        <v>1244</v>
      </c>
    </row>
    <row r="384" spans="1:14">
      <c r="A384" s="296">
        <v>20</v>
      </c>
      <c r="B384" s="294">
        <f>ambulatorio!A384</f>
        <v>5602971</v>
      </c>
      <c r="C384" s="293" t="str">
        <f>TRIM(ambulatorio!B384)&amp;" - "&amp;TRIM(ambulatorio!C384)&amp;" - "&amp;TRIM(ambulatorio!D384)&amp;" - "&amp;TRIM(ambulatorio!E384)</f>
        <v>amoxicilina+clavulanico,ac. - susp.x 70 ml - AMOCLAV DUO - Casasco</v>
      </c>
      <c r="D384" s="297">
        <v>0</v>
      </c>
      <c r="E384" s="293" t="s">
        <v>5656</v>
      </c>
      <c r="F384" s="293" t="s">
        <v>5656</v>
      </c>
      <c r="G384" s="298">
        <v>44837.583333333336</v>
      </c>
      <c r="H384" s="298">
        <v>44837.583333333336</v>
      </c>
      <c r="I384" s="293" t="s">
        <v>5657</v>
      </c>
      <c r="J384" s="297">
        <v>0</v>
      </c>
      <c r="K384" s="297">
        <v>0</v>
      </c>
      <c r="L384" s="297">
        <v>1</v>
      </c>
      <c r="M384" s="297">
        <v>0</v>
      </c>
      <c r="N384" s="247">
        <v>1244</v>
      </c>
    </row>
    <row r="385" spans="1:14">
      <c r="A385" s="296">
        <v>20</v>
      </c>
      <c r="B385" s="294">
        <f>ambulatorio!A385</f>
        <v>6510842</v>
      </c>
      <c r="C385" s="293" t="str">
        <f>TRIM(ambulatorio!B385)&amp;" - "&amp;TRIM(ambulatorio!C385)&amp;" - "&amp;TRIM(ambulatorio!D385)&amp;" - "&amp;TRIM(ambulatorio!E385)</f>
        <v>amoxicilina+clavulanico,ac. - susp.x 140 ml - AMOCLAV SE - Casasco</v>
      </c>
      <c r="D385" s="297">
        <v>0</v>
      </c>
      <c r="E385" s="293" t="s">
        <v>5656</v>
      </c>
      <c r="F385" s="293" t="s">
        <v>5656</v>
      </c>
      <c r="G385" s="298">
        <v>44837.583333333336</v>
      </c>
      <c r="H385" s="298">
        <v>44837.583333333336</v>
      </c>
      <c r="I385" s="293" t="s">
        <v>5657</v>
      </c>
      <c r="J385" s="297">
        <v>0</v>
      </c>
      <c r="K385" s="297">
        <v>0</v>
      </c>
      <c r="L385" s="297">
        <v>1</v>
      </c>
      <c r="M385" s="297">
        <v>0</v>
      </c>
      <c r="N385" s="247">
        <v>1244</v>
      </c>
    </row>
    <row r="386" spans="1:14">
      <c r="A386" s="296">
        <v>20</v>
      </c>
      <c r="B386" s="294">
        <f>ambulatorio!A386</f>
        <v>5823681</v>
      </c>
      <c r="C386" s="293" t="str">
        <f>TRIM(ambulatorio!B386)&amp;" - "&amp;TRIM(ambulatorio!C386)&amp;" - "&amp;TRIM(ambulatorio!D386)&amp;" - "&amp;TRIM(ambulatorio!E386)</f>
        <v>amoxicilina+clavulanico,ac. - 400+57mg/5 ml susp.x70ml - BIOCLAVID 400/57 - Sandoz</v>
      </c>
      <c r="D386" s="297">
        <v>0</v>
      </c>
      <c r="E386" s="293" t="s">
        <v>5656</v>
      </c>
      <c r="F386" s="293" t="s">
        <v>5656</v>
      </c>
      <c r="G386" s="298">
        <v>44837.583333333336</v>
      </c>
      <c r="H386" s="298">
        <v>44837.583333333336</v>
      </c>
      <c r="I386" s="293" t="s">
        <v>5657</v>
      </c>
      <c r="J386" s="297">
        <v>0</v>
      </c>
      <c r="K386" s="297">
        <v>0</v>
      </c>
      <c r="L386" s="297">
        <v>1</v>
      </c>
      <c r="M386" s="297">
        <v>0</v>
      </c>
      <c r="N386" s="247">
        <v>1244</v>
      </c>
    </row>
    <row r="387" spans="1:14">
      <c r="A387" s="296">
        <v>20</v>
      </c>
      <c r="B387" s="294">
        <f>ambulatorio!A387</f>
        <v>4560472</v>
      </c>
      <c r="C387" s="293" t="str">
        <f>TRIM(ambulatorio!B387)&amp;" - "&amp;TRIM(ambulatorio!C387)&amp;" - "&amp;TRIM(ambulatorio!D387)&amp;" - "&amp;TRIM(ambulatorio!E387)</f>
        <v>amoxicilina+clavulanico,ac. - comp.rec.x 16 - BIOCLAVID 500/125 - Sandoz</v>
      </c>
      <c r="D387" s="297">
        <v>0</v>
      </c>
      <c r="E387" s="293" t="s">
        <v>5656</v>
      </c>
      <c r="F387" s="293" t="s">
        <v>5656</v>
      </c>
      <c r="G387" s="298">
        <v>44837.583333333336</v>
      </c>
      <c r="H387" s="298">
        <v>44837.583333333336</v>
      </c>
      <c r="I387" s="293" t="s">
        <v>5657</v>
      </c>
      <c r="J387" s="297">
        <v>0</v>
      </c>
      <c r="K387" s="297">
        <v>0</v>
      </c>
      <c r="L387" s="297">
        <v>1</v>
      </c>
      <c r="M387" s="297">
        <v>0</v>
      </c>
      <c r="N387" s="247">
        <v>1244</v>
      </c>
    </row>
    <row r="388" spans="1:14">
      <c r="A388" s="296">
        <v>20</v>
      </c>
      <c r="B388" s="294">
        <f>ambulatorio!A388</f>
        <v>5409392</v>
      </c>
      <c r="C388" s="293" t="str">
        <f>TRIM(ambulatorio!B388)&amp;" - "&amp;TRIM(ambulatorio!C388)&amp;" - "&amp;TRIM(ambulatorio!D388)&amp;" - "&amp;TRIM(ambulatorio!E388)</f>
        <v>amoxicilina+clavulanico,ac. - comp.rec.x 14 - BIOCLAVID 875/125 - Sandoz</v>
      </c>
      <c r="D388" s="297">
        <v>0</v>
      </c>
      <c r="E388" s="293" t="s">
        <v>5656</v>
      </c>
      <c r="F388" s="293" t="s">
        <v>5656</v>
      </c>
      <c r="G388" s="298">
        <v>44837.583333333336</v>
      </c>
      <c r="H388" s="298">
        <v>44837.583333333336</v>
      </c>
      <c r="I388" s="293" t="s">
        <v>5657</v>
      </c>
      <c r="J388" s="297">
        <v>0</v>
      </c>
      <c r="K388" s="297">
        <v>0</v>
      </c>
      <c r="L388" s="297">
        <v>1</v>
      </c>
      <c r="M388" s="297">
        <v>0</v>
      </c>
      <c r="N388" s="247">
        <v>1244</v>
      </c>
    </row>
    <row r="389" spans="1:14">
      <c r="A389" s="296">
        <v>20</v>
      </c>
      <c r="B389" s="294">
        <f>ambulatorio!A389</f>
        <v>4836522</v>
      </c>
      <c r="C389" s="293" t="str">
        <f>TRIM(ambulatorio!B389)&amp;" - "&amp;TRIM(ambulatorio!C389)&amp;" - "&amp;TRIM(ambulatorio!D389)&amp;" - "&amp;TRIM(ambulatorio!E389)</f>
        <v>amoxicilina+clavulanico,ac. - comp.rec.x 14 - CLAMOXOL DUO - Lepetit</v>
      </c>
      <c r="D389" s="297">
        <v>0</v>
      </c>
      <c r="E389" s="293" t="s">
        <v>5656</v>
      </c>
      <c r="F389" s="293" t="s">
        <v>5656</v>
      </c>
      <c r="G389" s="298">
        <v>44837.583333333336</v>
      </c>
      <c r="H389" s="298">
        <v>44837.583333333336</v>
      </c>
      <c r="I389" s="293" t="s">
        <v>5657</v>
      </c>
      <c r="J389" s="297">
        <v>0</v>
      </c>
      <c r="K389" s="297">
        <v>0</v>
      </c>
      <c r="L389" s="297">
        <v>1</v>
      </c>
      <c r="M389" s="297">
        <v>0</v>
      </c>
      <c r="N389" s="247">
        <v>1244</v>
      </c>
    </row>
    <row r="390" spans="1:14">
      <c r="A390" s="296">
        <v>20</v>
      </c>
      <c r="B390" s="294">
        <f>ambulatorio!A390</f>
        <v>4836521</v>
      </c>
      <c r="C390" s="293" t="str">
        <f>TRIM(ambulatorio!B390)&amp;" - "&amp;TRIM(ambulatorio!C390)&amp;" - "&amp;TRIM(ambulatorio!D390)&amp;" - "&amp;TRIM(ambulatorio!E390)</f>
        <v>amoxicilina+clavulanico,ac. - comp.rec.x 10 - CLAMOXOL DUO - Lepetit</v>
      </c>
      <c r="D390" s="297">
        <v>0</v>
      </c>
      <c r="E390" s="293" t="s">
        <v>5656</v>
      </c>
      <c r="F390" s="293" t="s">
        <v>5656</v>
      </c>
      <c r="G390" s="298">
        <v>44837.583333333336</v>
      </c>
      <c r="H390" s="298">
        <v>44837.583333333336</v>
      </c>
      <c r="I390" s="293" t="s">
        <v>5657</v>
      </c>
      <c r="J390" s="297">
        <v>0</v>
      </c>
      <c r="K390" s="297">
        <v>0</v>
      </c>
      <c r="L390" s="297">
        <v>1</v>
      </c>
      <c r="M390" s="297">
        <v>0</v>
      </c>
      <c r="N390" s="247">
        <v>1244</v>
      </c>
    </row>
    <row r="391" spans="1:14">
      <c r="A391" s="296">
        <v>20</v>
      </c>
      <c r="B391" s="294">
        <f>ambulatorio!A391</f>
        <v>3691671</v>
      </c>
      <c r="C391" s="293" t="str">
        <f>TRIM(ambulatorio!B391)&amp;" - "&amp;TRIM(ambulatorio!C391)&amp;" - "&amp;TRIM(ambulatorio!D391)&amp;" - "&amp;TRIM(ambulatorio!E391)</f>
        <v>amoxicilina+clavulanico,ac. - 500 mg comp.rec.x 14 - CLAVULOX - Phoenix-Elea</v>
      </c>
      <c r="D391" s="297">
        <v>0</v>
      </c>
      <c r="E391" s="293" t="s">
        <v>5656</v>
      </c>
      <c r="F391" s="293" t="s">
        <v>5656</v>
      </c>
      <c r="G391" s="298">
        <v>44837.583333333336</v>
      </c>
      <c r="H391" s="298">
        <v>44837.583333333336</v>
      </c>
      <c r="I391" s="293" t="s">
        <v>5657</v>
      </c>
      <c r="J391" s="297">
        <v>0</v>
      </c>
      <c r="K391" s="297">
        <v>0</v>
      </c>
      <c r="L391" s="297">
        <v>1</v>
      </c>
      <c r="M391" s="297">
        <v>0</v>
      </c>
      <c r="N391" s="247">
        <v>1244</v>
      </c>
    </row>
    <row r="392" spans="1:14">
      <c r="A392" s="296">
        <v>20</v>
      </c>
      <c r="B392" s="294">
        <f>ambulatorio!A392</f>
        <v>4737361</v>
      </c>
      <c r="C392" s="293" t="str">
        <f>TRIM(ambulatorio!B392)&amp;" - "&amp;TRIM(ambulatorio!C392)&amp;" - "&amp;TRIM(ambulatorio!D392)&amp;" - "&amp;TRIM(ambulatorio!E392)</f>
        <v>amoxicilina+clavulanico,ac. - 1 g comp.x 14 - CLAVULOX - Phoenix-Elea</v>
      </c>
      <c r="D392" s="297">
        <v>0</v>
      </c>
      <c r="E392" s="293" t="s">
        <v>5656</v>
      </c>
      <c r="F392" s="293" t="s">
        <v>5656</v>
      </c>
      <c r="G392" s="298">
        <v>44837.583333333336</v>
      </c>
      <c r="H392" s="298">
        <v>44837.583333333336</v>
      </c>
      <c r="I392" s="293" t="s">
        <v>5657</v>
      </c>
      <c r="J392" s="297">
        <v>0</v>
      </c>
      <c r="K392" s="297">
        <v>0</v>
      </c>
      <c r="L392" s="297">
        <v>1</v>
      </c>
      <c r="M392" s="297">
        <v>0</v>
      </c>
      <c r="N392" s="247">
        <v>1244</v>
      </c>
    </row>
    <row r="393" spans="1:14">
      <c r="A393" s="296">
        <v>20</v>
      </c>
      <c r="B393" s="294">
        <f>ambulatorio!A393</f>
        <v>4261492</v>
      </c>
      <c r="C393" s="293" t="str">
        <f>TRIM(ambulatorio!B393)&amp;" - "&amp;TRIM(ambulatorio!C393)&amp;" - "&amp;TRIM(ambulatorio!D393)&amp;" - "&amp;TRIM(ambulatorio!E393)</f>
        <v>amoxicilina+clavulanico,ac. - 400 mg/5 ml susp.x 70 ml - CLAVULOX DUO - Phoenix-Elea</v>
      </c>
      <c r="D393" s="297">
        <v>0</v>
      </c>
      <c r="E393" s="293" t="s">
        <v>5656</v>
      </c>
      <c r="F393" s="293" t="s">
        <v>5656</v>
      </c>
      <c r="G393" s="298">
        <v>44837.583333333336</v>
      </c>
      <c r="H393" s="298">
        <v>44837.583333333336</v>
      </c>
      <c r="I393" s="293" t="s">
        <v>5657</v>
      </c>
      <c r="J393" s="297">
        <v>0</v>
      </c>
      <c r="K393" s="297">
        <v>0</v>
      </c>
      <c r="L393" s="297">
        <v>1</v>
      </c>
      <c r="M393" s="297">
        <v>0</v>
      </c>
      <c r="N393" s="247">
        <v>1244</v>
      </c>
    </row>
    <row r="394" spans="1:14">
      <c r="A394" s="296">
        <v>20</v>
      </c>
      <c r="B394" s="294">
        <f>ambulatorio!A394</f>
        <v>5516681</v>
      </c>
      <c r="C394" s="293" t="str">
        <f>TRIM(ambulatorio!B394)&amp;" - "&amp;TRIM(ambulatorio!C394)&amp;" - "&amp;TRIM(ambulatorio!D394)&amp;" - "&amp;TRIM(ambulatorio!E394)</f>
        <v>amoxicilina+clavulanico,ac. - susp.x 100 ml - CLAVULOX ES - Phoenix-Elea</v>
      </c>
      <c r="D394" s="297">
        <v>0</v>
      </c>
      <c r="E394" s="293" t="s">
        <v>5656</v>
      </c>
      <c r="F394" s="293" t="s">
        <v>5656</v>
      </c>
      <c r="G394" s="298">
        <v>44837.583333333336</v>
      </c>
      <c r="H394" s="298">
        <v>44837.583333333336</v>
      </c>
      <c r="I394" s="293" t="s">
        <v>5657</v>
      </c>
      <c r="J394" s="297">
        <v>0</v>
      </c>
      <c r="K394" s="297">
        <v>0</v>
      </c>
      <c r="L394" s="297">
        <v>1</v>
      </c>
      <c r="M394" s="297">
        <v>0</v>
      </c>
      <c r="N394" s="247">
        <v>1244</v>
      </c>
    </row>
    <row r="395" spans="1:14">
      <c r="A395" s="296">
        <v>20</v>
      </c>
      <c r="B395" s="294">
        <f>ambulatorio!A395</f>
        <v>6295712</v>
      </c>
      <c r="C395" s="293" t="str">
        <f>TRIM(ambulatorio!B395)&amp;" - "&amp;TRIM(ambulatorio!C395)&amp;" - "&amp;TRIM(ambulatorio!D395)&amp;" - "&amp;TRIM(ambulatorio!E395)</f>
        <v>amoxicilina+clavulanico,ac. - comp.rec.x 28 - CLAVULOX XR - Phoenix-Elea</v>
      </c>
      <c r="D395" s="297">
        <v>0</v>
      </c>
      <c r="E395" s="293" t="s">
        <v>5656</v>
      </c>
      <c r="F395" s="293" t="s">
        <v>5656</v>
      </c>
      <c r="G395" s="298">
        <v>44837.583333333336</v>
      </c>
      <c r="H395" s="298">
        <v>44837.583333333336</v>
      </c>
      <c r="I395" s="293" t="s">
        <v>5657</v>
      </c>
      <c r="J395" s="297">
        <v>0</v>
      </c>
      <c r="K395" s="297">
        <v>0</v>
      </c>
      <c r="L395" s="297">
        <v>1</v>
      </c>
      <c r="M395" s="297">
        <v>0</v>
      </c>
      <c r="N395" s="247">
        <v>1244</v>
      </c>
    </row>
    <row r="396" spans="1:14">
      <c r="A396" s="296">
        <v>20</v>
      </c>
      <c r="B396" s="294">
        <f>ambulatorio!A396</f>
        <v>6295711</v>
      </c>
      <c r="C396" s="293" t="str">
        <f>TRIM(ambulatorio!B396)&amp;" - "&amp;TRIM(ambulatorio!C396)&amp;" - "&amp;TRIM(ambulatorio!D396)&amp;" - "&amp;TRIM(ambulatorio!E396)</f>
        <v>amoxicilina+clavulanico,ac. - comp.rec.x 16 - CLAVULOX XR - Phoenix-Elea</v>
      </c>
      <c r="D396" s="297">
        <v>0</v>
      </c>
      <c r="E396" s="293" t="s">
        <v>5656</v>
      </c>
      <c r="F396" s="293" t="s">
        <v>5656</v>
      </c>
      <c r="G396" s="298">
        <v>44837.583333333336</v>
      </c>
      <c r="H396" s="298">
        <v>44837.583333333336</v>
      </c>
      <c r="I396" s="293" t="s">
        <v>5657</v>
      </c>
      <c r="J396" s="297">
        <v>0</v>
      </c>
      <c r="K396" s="297">
        <v>0</v>
      </c>
      <c r="L396" s="297">
        <v>1</v>
      </c>
      <c r="M396" s="297">
        <v>0</v>
      </c>
      <c r="N396" s="247">
        <v>1244</v>
      </c>
    </row>
    <row r="397" spans="1:14">
      <c r="A397" s="296">
        <v>20</v>
      </c>
      <c r="B397" s="294">
        <f>ambulatorio!A397</f>
        <v>3211591</v>
      </c>
      <c r="C397" s="293" t="str">
        <f>TRIM(ambulatorio!B397)&amp;" - "&amp;TRIM(ambulatorio!C397)&amp;" - "&amp;TRIM(ambulatorio!D397)&amp;" - "&amp;TRIM(ambulatorio!E397)</f>
        <v>amoxicilina+clavulanico,ac. - 500 mg susp.x 90 ml - GRINSIL CLAV - Siegfried</v>
      </c>
      <c r="D397" s="297">
        <v>0</v>
      </c>
      <c r="E397" s="293" t="s">
        <v>5656</v>
      </c>
      <c r="F397" s="293" t="s">
        <v>5656</v>
      </c>
      <c r="G397" s="298">
        <v>44837.583333333336</v>
      </c>
      <c r="H397" s="298">
        <v>44837.583333333336</v>
      </c>
      <c r="I397" s="293" t="s">
        <v>5657</v>
      </c>
      <c r="J397" s="297">
        <v>0</v>
      </c>
      <c r="K397" s="297">
        <v>0</v>
      </c>
      <c r="L397" s="297">
        <v>1</v>
      </c>
      <c r="M397" s="297">
        <v>0</v>
      </c>
      <c r="N397" s="247">
        <v>1244</v>
      </c>
    </row>
    <row r="398" spans="1:14">
      <c r="A398" s="296">
        <v>20</v>
      </c>
      <c r="B398" s="294">
        <f>ambulatorio!A398</f>
        <v>3211252</v>
      </c>
      <c r="C398" s="293" t="str">
        <f>TRIM(ambulatorio!B398)&amp;" - "&amp;TRIM(ambulatorio!C398)&amp;" - "&amp;TRIM(ambulatorio!D398)&amp;" - "&amp;TRIM(ambulatorio!E398)</f>
        <v>amoxicilina+clavulanico,ac. - 500 mg comp.x 16 - GRINSIL CLAV - Siegfried</v>
      </c>
      <c r="D398" s="297">
        <v>0</v>
      </c>
      <c r="E398" s="293" t="s">
        <v>5656</v>
      </c>
      <c r="F398" s="293" t="s">
        <v>5656</v>
      </c>
      <c r="G398" s="298">
        <v>44837.583333333336</v>
      </c>
      <c r="H398" s="298">
        <v>44837.583333333336</v>
      </c>
      <c r="I398" s="293" t="s">
        <v>5657</v>
      </c>
      <c r="J398" s="297">
        <v>0</v>
      </c>
      <c r="K398" s="297">
        <v>0</v>
      </c>
      <c r="L398" s="297">
        <v>1</v>
      </c>
      <c r="M398" s="297">
        <v>0</v>
      </c>
      <c r="N398" s="247">
        <v>1244</v>
      </c>
    </row>
    <row r="399" spans="1:14">
      <c r="A399" s="296">
        <v>20</v>
      </c>
      <c r="B399" s="294">
        <f>ambulatorio!A399</f>
        <v>3211411</v>
      </c>
      <c r="C399" s="293" t="str">
        <f>TRIM(ambulatorio!B399)&amp;" - "&amp;TRIM(ambulatorio!C399)&amp;" - "&amp;TRIM(ambulatorio!D399)&amp;" - "&amp;TRIM(ambulatorio!E399)</f>
        <v>amoxicilina+clavulanico,ac. - 250 mg susp.x 90 ml - GRINSIL CLAV - Siegfried</v>
      </c>
      <c r="D399" s="297">
        <v>0</v>
      </c>
      <c r="E399" s="293" t="s">
        <v>5656</v>
      </c>
      <c r="F399" s="293" t="s">
        <v>5656</v>
      </c>
      <c r="G399" s="298">
        <v>44837.583333333336</v>
      </c>
      <c r="H399" s="298">
        <v>44837.583333333336</v>
      </c>
      <c r="I399" s="293" t="s">
        <v>5657</v>
      </c>
      <c r="J399" s="297">
        <v>0</v>
      </c>
      <c r="K399" s="297">
        <v>0</v>
      </c>
      <c r="L399" s="297">
        <v>1</v>
      </c>
      <c r="M399" s="297">
        <v>0</v>
      </c>
      <c r="N399" s="247">
        <v>1244</v>
      </c>
    </row>
    <row r="400" spans="1:14">
      <c r="A400" s="296">
        <v>20</v>
      </c>
      <c r="B400" s="294">
        <f>ambulatorio!A400</f>
        <v>4684305</v>
      </c>
      <c r="C400" s="293" t="str">
        <f>TRIM(ambulatorio!B400)&amp;" - "&amp;TRIM(ambulatorio!C400)&amp;" - "&amp;TRIM(ambulatorio!D400)&amp;" - "&amp;TRIM(ambulatorio!E400)</f>
        <v>amoxicilina+clavulanico,ac. - susp.x 140 ml - GRINSIL CLAV DUO - Siegfried</v>
      </c>
      <c r="D400" s="297">
        <v>0</v>
      </c>
      <c r="E400" s="293" t="s">
        <v>5656</v>
      </c>
      <c r="F400" s="293" t="s">
        <v>5656</v>
      </c>
      <c r="G400" s="298">
        <v>44837.583333333336</v>
      </c>
      <c r="H400" s="298">
        <v>44837.583333333336</v>
      </c>
      <c r="I400" s="293" t="s">
        <v>5657</v>
      </c>
      <c r="J400" s="297">
        <v>0</v>
      </c>
      <c r="K400" s="297">
        <v>0</v>
      </c>
      <c r="L400" s="297">
        <v>1</v>
      </c>
      <c r="M400" s="297">
        <v>0</v>
      </c>
      <c r="N400" s="247">
        <v>1244</v>
      </c>
    </row>
    <row r="401" spans="1:14">
      <c r="A401" s="296">
        <v>20</v>
      </c>
      <c r="B401" s="294">
        <f>ambulatorio!A401</f>
        <v>4684302</v>
      </c>
      <c r="C401" s="293" t="str">
        <f>TRIM(ambulatorio!B401)&amp;" - "&amp;TRIM(ambulatorio!C401)&amp;" - "&amp;TRIM(ambulatorio!D401)&amp;" - "&amp;TRIM(ambulatorio!E401)</f>
        <v>amoxicilina+clavulanico,ac. - susp.x 70 ml - GRINSIL CLAV DUO - Siegfried</v>
      </c>
      <c r="D401" s="297">
        <v>0</v>
      </c>
      <c r="E401" s="293" t="s">
        <v>5656</v>
      </c>
      <c r="F401" s="293" t="s">
        <v>5656</v>
      </c>
      <c r="G401" s="298">
        <v>44837.583333333336</v>
      </c>
      <c r="H401" s="298">
        <v>44837.583333333336</v>
      </c>
      <c r="I401" s="293" t="s">
        <v>5657</v>
      </c>
      <c r="J401" s="297">
        <v>0</v>
      </c>
      <c r="K401" s="297">
        <v>0</v>
      </c>
      <c r="L401" s="297">
        <v>1</v>
      </c>
      <c r="M401" s="297">
        <v>0</v>
      </c>
      <c r="N401" s="247">
        <v>1244</v>
      </c>
    </row>
    <row r="402" spans="1:14">
      <c r="A402" s="296">
        <v>20</v>
      </c>
      <c r="B402" s="294">
        <f>ambulatorio!A402</f>
        <v>4168695</v>
      </c>
      <c r="C402" s="293" t="str">
        <f>TRIM(ambulatorio!B402)&amp;" - "&amp;TRIM(ambulatorio!C402)&amp;" - "&amp;TRIM(ambulatorio!D402)&amp;" - "&amp;TRIM(ambulatorio!E402)</f>
        <v>amoxicilina+clavulanico,ac. - 875 mg comp.x 14 - GRINSIL CLAV DUO 875 - Siegfried</v>
      </c>
      <c r="D402" s="297">
        <v>0</v>
      </c>
      <c r="E402" s="293" t="s">
        <v>5656</v>
      </c>
      <c r="F402" s="293" t="s">
        <v>5656</v>
      </c>
      <c r="G402" s="298">
        <v>44837.583333333336</v>
      </c>
      <c r="H402" s="298">
        <v>44837.583333333336</v>
      </c>
      <c r="I402" s="293" t="s">
        <v>5657</v>
      </c>
      <c r="J402" s="297">
        <v>0</v>
      </c>
      <c r="K402" s="297">
        <v>0</v>
      </c>
      <c r="L402" s="297">
        <v>1</v>
      </c>
      <c r="M402" s="297">
        <v>0</v>
      </c>
      <c r="N402" s="247">
        <v>1244</v>
      </c>
    </row>
    <row r="403" spans="1:14">
      <c r="A403" s="296">
        <v>20</v>
      </c>
      <c r="B403" s="294">
        <f>ambulatorio!A403</f>
        <v>2534852</v>
      </c>
      <c r="C403" s="293" t="str">
        <f>TRIM(ambulatorio!B403)&amp;" - "&amp;TRIM(ambulatorio!C403)&amp;" - "&amp;TRIM(ambulatorio!D403)&amp;" - "&amp;TRIM(ambulatorio!E403)</f>
        <v>amoxicilina+clavulanico,ac. - 500 mg comp.x 16 - OPTAMOX - Roemmers</v>
      </c>
      <c r="D403" s="297">
        <v>0</v>
      </c>
      <c r="E403" s="293" t="s">
        <v>5656</v>
      </c>
      <c r="F403" s="293" t="s">
        <v>5656</v>
      </c>
      <c r="G403" s="298">
        <v>44837.583333333336</v>
      </c>
      <c r="H403" s="298">
        <v>44837.583333333336</v>
      </c>
      <c r="I403" s="293" t="s">
        <v>5657</v>
      </c>
      <c r="J403" s="297">
        <v>0</v>
      </c>
      <c r="K403" s="297">
        <v>0</v>
      </c>
      <c r="L403" s="297">
        <v>1</v>
      </c>
      <c r="M403" s="297">
        <v>0</v>
      </c>
      <c r="N403" s="247">
        <v>1244</v>
      </c>
    </row>
    <row r="404" spans="1:14">
      <c r="A404" s="296">
        <v>20</v>
      </c>
      <c r="B404" s="294">
        <f>ambulatorio!A404</f>
        <v>2535002</v>
      </c>
      <c r="C404" s="293" t="str">
        <f>TRIM(ambulatorio!B404)&amp;" - "&amp;TRIM(ambulatorio!C404)&amp;" - "&amp;TRIM(ambulatorio!D404)&amp;" - "&amp;TRIM(ambulatorio!E404)</f>
        <v>amoxicilina+clavulanico,ac. - Ped.250 mg susp.x 90 ml - OPTAMOX - Roemmers</v>
      </c>
      <c r="D404" s="297">
        <v>0</v>
      </c>
      <c r="E404" s="293" t="s">
        <v>5656</v>
      </c>
      <c r="F404" s="293" t="s">
        <v>5656</v>
      </c>
      <c r="G404" s="298">
        <v>44837.583333333336</v>
      </c>
      <c r="H404" s="298">
        <v>44837.583333333336</v>
      </c>
      <c r="I404" s="293" t="s">
        <v>5657</v>
      </c>
      <c r="J404" s="297">
        <v>0</v>
      </c>
      <c r="K404" s="297">
        <v>0</v>
      </c>
      <c r="L404" s="297">
        <v>1</v>
      </c>
      <c r="M404" s="297">
        <v>0</v>
      </c>
      <c r="N404" s="247">
        <v>1244</v>
      </c>
    </row>
    <row r="405" spans="1:14">
      <c r="A405" s="296">
        <v>20</v>
      </c>
      <c r="B405" s="294">
        <f>ambulatorio!A405</f>
        <v>2534851</v>
      </c>
      <c r="C405" s="293" t="str">
        <f>TRIM(ambulatorio!B405)&amp;" - "&amp;TRIM(ambulatorio!C405)&amp;" - "&amp;TRIM(ambulatorio!D405)&amp;" - "&amp;TRIM(ambulatorio!E405)</f>
        <v>amoxicilina+clavulanico,ac. - 500 mg comp.x 8 - OPTAMOX - Roemmers</v>
      </c>
      <c r="D405" s="297">
        <v>0</v>
      </c>
      <c r="E405" s="293" t="s">
        <v>5656</v>
      </c>
      <c r="F405" s="293" t="s">
        <v>5656</v>
      </c>
      <c r="G405" s="298">
        <v>44837.583333333336</v>
      </c>
      <c r="H405" s="298">
        <v>44837.583333333336</v>
      </c>
      <c r="I405" s="293" t="s">
        <v>5657</v>
      </c>
      <c r="J405" s="297">
        <v>0</v>
      </c>
      <c r="K405" s="297">
        <v>0</v>
      </c>
      <c r="L405" s="297">
        <v>1</v>
      </c>
      <c r="M405" s="297">
        <v>0</v>
      </c>
      <c r="N405" s="247">
        <v>1244</v>
      </c>
    </row>
    <row r="406" spans="1:14">
      <c r="A406" s="296">
        <v>20</v>
      </c>
      <c r="B406" s="294">
        <f>ambulatorio!A406</f>
        <v>2535001</v>
      </c>
      <c r="C406" s="293" t="str">
        <f>TRIM(ambulatorio!B406)&amp;" - "&amp;TRIM(ambulatorio!C406)&amp;" - "&amp;TRIM(ambulatorio!D406)&amp;" - "&amp;TRIM(ambulatorio!E406)</f>
        <v>amoxicilina+clavulanico,ac. - Ped.250 mg susp.x 60 ml - OPTAMOX - Roemmers</v>
      </c>
      <c r="D406" s="297">
        <v>0</v>
      </c>
      <c r="E406" s="293" t="s">
        <v>5656</v>
      </c>
      <c r="F406" s="293" t="s">
        <v>5656</v>
      </c>
      <c r="G406" s="298">
        <v>44837.583333333336</v>
      </c>
      <c r="H406" s="298">
        <v>44837.583333333336</v>
      </c>
      <c r="I406" s="293" t="s">
        <v>5657</v>
      </c>
      <c r="J406" s="297">
        <v>0</v>
      </c>
      <c r="K406" s="297">
        <v>0</v>
      </c>
      <c r="L406" s="297">
        <v>1</v>
      </c>
      <c r="M406" s="297">
        <v>0</v>
      </c>
      <c r="N406" s="247">
        <v>1244</v>
      </c>
    </row>
    <row r="407" spans="1:14">
      <c r="A407" s="296">
        <v>20</v>
      </c>
      <c r="B407" s="294">
        <f>ambulatorio!A407</f>
        <v>4117945</v>
      </c>
      <c r="C407" s="293" t="str">
        <f>TRIM(ambulatorio!B407)&amp;" - "&amp;TRIM(ambulatorio!C407)&amp;" - "&amp;TRIM(ambulatorio!D407)&amp;" - "&amp;TRIM(ambulatorio!E407)</f>
        <v>amoxicilina+clavulanico,ac. - susp.x 140 ml - OPTAMOX DUO - Roemmers</v>
      </c>
      <c r="D407" s="297">
        <v>0</v>
      </c>
      <c r="E407" s="293" t="s">
        <v>5656</v>
      </c>
      <c r="F407" s="293" t="s">
        <v>5656</v>
      </c>
      <c r="G407" s="298">
        <v>44837.583333333336</v>
      </c>
      <c r="H407" s="298">
        <v>44837.583333333336</v>
      </c>
      <c r="I407" s="293" t="s">
        <v>5657</v>
      </c>
      <c r="J407" s="297">
        <v>0</v>
      </c>
      <c r="K407" s="297">
        <v>0</v>
      </c>
      <c r="L407" s="297">
        <v>1</v>
      </c>
      <c r="M407" s="297">
        <v>0</v>
      </c>
      <c r="N407" s="247">
        <v>1244</v>
      </c>
    </row>
    <row r="408" spans="1:14">
      <c r="A408" s="296">
        <v>20</v>
      </c>
      <c r="B408" s="294">
        <f>ambulatorio!A408</f>
        <v>3804605</v>
      </c>
      <c r="C408" s="293" t="str">
        <f>TRIM(ambulatorio!B408)&amp;" - "&amp;TRIM(ambulatorio!C408)&amp;" - "&amp;TRIM(ambulatorio!D408)&amp;" - "&amp;TRIM(ambulatorio!E408)</f>
        <v>amoxicilina+clavulanico,ac. - 1 g comp.x 14 - OPTAMOX DUO - Roemmers</v>
      </c>
      <c r="D408" s="297">
        <v>0</v>
      </c>
      <c r="E408" s="293" t="s">
        <v>5656</v>
      </c>
      <c r="F408" s="293" t="s">
        <v>5656</v>
      </c>
      <c r="G408" s="298">
        <v>44837.583333333336</v>
      </c>
      <c r="H408" s="298">
        <v>44837.583333333336</v>
      </c>
      <c r="I408" s="293" t="s">
        <v>5657</v>
      </c>
      <c r="J408" s="297">
        <v>0</v>
      </c>
      <c r="K408" s="297">
        <v>0</v>
      </c>
      <c r="L408" s="297">
        <v>1</v>
      </c>
      <c r="M408" s="297">
        <v>0</v>
      </c>
      <c r="N408" s="247">
        <v>1244</v>
      </c>
    </row>
    <row r="409" spans="1:14">
      <c r="A409" s="296">
        <v>20</v>
      </c>
      <c r="B409" s="294">
        <f>ambulatorio!A409</f>
        <v>4117943</v>
      </c>
      <c r="C409" s="293" t="str">
        <f>TRIM(ambulatorio!B409)&amp;" - "&amp;TRIM(ambulatorio!C409)&amp;" - "&amp;TRIM(ambulatorio!D409)&amp;" - "&amp;TRIM(ambulatorio!E409)</f>
        <v>amoxicilina+clavulanico,ac. - susp.x 70 ml - OPTAMOX DUO - Roemmers</v>
      </c>
      <c r="D409" s="297">
        <v>0</v>
      </c>
      <c r="E409" s="293" t="s">
        <v>5656</v>
      </c>
      <c r="F409" s="293" t="s">
        <v>5656</v>
      </c>
      <c r="G409" s="298">
        <v>44837.583333333336</v>
      </c>
      <c r="H409" s="298">
        <v>44837.583333333336</v>
      </c>
      <c r="I409" s="293" t="s">
        <v>5657</v>
      </c>
      <c r="J409" s="297">
        <v>0</v>
      </c>
      <c r="K409" s="297">
        <v>0</v>
      </c>
      <c r="L409" s="297">
        <v>1</v>
      </c>
      <c r="M409" s="297">
        <v>0</v>
      </c>
      <c r="N409" s="247">
        <v>1244</v>
      </c>
    </row>
    <row r="410" spans="1:14">
      <c r="A410" s="296">
        <v>20</v>
      </c>
      <c r="B410" s="294">
        <f>ambulatorio!A410</f>
        <v>5091013</v>
      </c>
      <c r="C410" s="293" t="str">
        <f>TRIM(ambulatorio!B410)&amp;" - "&amp;TRIM(ambulatorio!C410)&amp;" - "&amp;TRIM(ambulatorio!D410)&amp;" - "&amp;TRIM(ambulatorio!E410)</f>
        <v>amoxicilina+clavulanico,ac. - susp.ped.x 140 ml - OPTAMOX DUO 14:1 - Roemmers</v>
      </c>
      <c r="D410" s="297">
        <v>0</v>
      </c>
      <c r="E410" s="293" t="s">
        <v>5656</v>
      </c>
      <c r="F410" s="293" t="s">
        <v>5656</v>
      </c>
      <c r="G410" s="298">
        <v>44837.583333333336</v>
      </c>
      <c r="H410" s="298">
        <v>44837.583333333336</v>
      </c>
      <c r="I410" s="293" t="s">
        <v>5657</v>
      </c>
      <c r="J410" s="297">
        <v>0</v>
      </c>
      <c r="K410" s="297">
        <v>0</v>
      </c>
      <c r="L410" s="297">
        <v>1</v>
      </c>
      <c r="M410" s="297">
        <v>0</v>
      </c>
      <c r="N410" s="247">
        <v>1244</v>
      </c>
    </row>
    <row r="411" spans="1:14">
      <c r="A411" s="296">
        <v>20</v>
      </c>
      <c r="B411" s="294">
        <f>ambulatorio!A411</f>
        <v>5525972</v>
      </c>
      <c r="C411" s="293" t="str">
        <f>TRIM(ambulatorio!B411)&amp;" - "&amp;TRIM(ambulatorio!C411)&amp;" - "&amp;TRIM(ambulatorio!D411)&amp;" - "&amp;TRIM(ambulatorio!E411)</f>
        <v>amoxicilina+clavulanico,ac. - comp.x 14 - ULTRABIOTIC DUO - Montpellier</v>
      </c>
      <c r="D411" s="297">
        <v>0</v>
      </c>
      <c r="E411" s="293" t="s">
        <v>5656</v>
      </c>
      <c r="F411" s="293" t="s">
        <v>5656</v>
      </c>
      <c r="G411" s="298">
        <v>44837.583333333336</v>
      </c>
      <c r="H411" s="298">
        <v>44837.583333333336</v>
      </c>
      <c r="I411" s="293" t="s">
        <v>5657</v>
      </c>
      <c r="J411" s="297">
        <v>0</v>
      </c>
      <c r="K411" s="297">
        <v>0</v>
      </c>
      <c r="L411" s="297">
        <v>1</v>
      </c>
      <c r="M411" s="297">
        <v>0</v>
      </c>
      <c r="N411" s="247">
        <v>1244</v>
      </c>
    </row>
    <row r="412" spans="1:14">
      <c r="A412" s="296">
        <v>20</v>
      </c>
      <c r="B412" s="294">
        <f>ambulatorio!A412</f>
        <v>5526001</v>
      </c>
      <c r="C412" s="293" t="str">
        <f>TRIM(ambulatorio!B412)&amp;" - "&amp;TRIM(ambulatorio!C412)&amp;" - "&amp;TRIM(ambulatorio!D412)&amp;" - "&amp;TRIM(ambulatorio!E412)</f>
        <v>amoxicilina+clavulanico,ac. - susp.x 70 ml - ULTRABIOTIC DUO - Montpellier</v>
      </c>
      <c r="D412" s="297">
        <v>0</v>
      </c>
      <c r="E412" s="293" t="s">
        <v>5656</v>
      </c>
      <c r="F412" s="293" t="s">
        <v>5656</v>
      </c>
      <c r="G412" s="298">
        <v>44837.583333333336</v>
      </c>
      <c r="H412" s="298">
        <v>44837.583333333336</v>
      </c>
      <c r="I412" s="293" t="s">
        <v>5657</v>
      </c>
      <c r="J412" s="297">
        <v>0</v>
      </c>
      <c r="K412" s="297">
        <v>0</v>
      </c>
      <c r="L412" s="297">
        <v>1</v>
      </c>
      <c r="M412" s="297">
        <v>0</v>
      </c>
      <c r="N412" s="247">
        <v>1244</v>
      </c>
    </row>
    <row r="413" spans="1:14">
      <c r="A413" s="296">
        <v>20</v>
      </c>
      <c r="B413" s="294">
        <f>ambulatorio!A413</f>
        <v>6469711</v>
      </c>
      <c r="C413" s="293" t="str">
        <f>TRIM(ambulatorio!B413)&amp;" - "&amp;TRIM(ambulatorio!C413)&amp;" - "&amp;TRIM(ambulatorio!D413)&amp;" - "&amp;TRIM(ambulatorio!E413)</f>
        <v>amoxicilina+clavulanico,ac. - 1 g comp.rec.x 14 - ELGYMOX CLAV - Sidus</v>
      </c>
      <c r="D413" s="297">
        <v>0</v>
      </c>
      <c r="E413" s="293" t="s">
        <v>5656</v>
      </c>
      <c r="F413" s="293" t="s">
        <v>5656</v>
      </c>
      <c r="G413" s="298">
        <v>44837.583333333336</v>
      </c>
      <c r="H413" s="298">
        <v>44837.583333333336</v>
      </c>
      <c r="I413" s="293" t="s">
        <v>5657</v>
      </c>
      <c r="J413" s="297">
        <v>0</v>
      </c>
      <c r="K413" s="297">
        <v>0</v>
      </c>
      <c r="L413" s="297">
        <v>1</v>
      </c>
      <c r="M413" s="297">
        <v>0</v>
      </c>
      <c r="N413" s="247">
        <v>1244</v>
      </c>
    </row>
    <row r="414" spans="1:14">
      <c r="A414" s="296">
        <v>20</v>
      </c>
      <c r="B414" s="294">
        <f>ambulatorio!A414</f>
        <v>3009712</v>
      </c>
      <c r="C414" s="293" t="str">
        <f>TRIM(ambulatorio!B414)&amp;" - "&amp;TRIM(ambulatorio!C414)&amp;" - "&amp;TRIM(ambulatorio!D414)&amp;" - "&amp;TRIM(ambulatorio!E414)</f>
        <v>amoxicilina+sulbactam - 500 mg comp.x 16 - TRIFAMOX IBL - Bagó</v>
      </c>
      <c r="D414" s="297">
        <v>0</v>
      </c>
      <c r="E414" s="293" t="s">
        <v>5656</v>
      </c>
      <c r="F414" s="293" t="s">
        <v>5656</v>
      </c>
      <c r="G414" s="298">
        <v>44837.583333333336</v>
      </c>
      <c r="H414" s="298">
        <v>44837.583333333336</v>
      </c>
      <c r="I414" s="293" t="s">
        <v>5657</v>
      </c>
      <c r="J414" s="297">
        <v>0</v>
      </c>
      <c r="K414" s="297">
        <v>0</v>
      </c>
      <c r="L414" s="297">
        <v>1</v>
      </c>
      <c r="M414" s="297">
        <v>0</v>
      </c>
      <c r="N414" s="247">
        <v>1244</v>
      </c>
    </row>
    <row r="415" spans="1:14">
      <c r="A415" s="296">
        <v>20</v>
      </c>
      <c r="B415" s="294">
        <f>ambulatorio!A415</f>
        <v>3010021</v>
      </c>
      <c r="C415" s="293" t="str">
        <f>TRIM(ambulatorio!B415)&amp;" - "&amp;TRIM(ambulatorio!C415)&amp;" - "&amp;TRIM(ambulatorio!D415)&amp;" - "&amp;TRIM(ambulatorio!E415)</f>
        <v>amoxicilina+sulbactam - 500 mg jbe.x 60 ml - TRIFAMOX IBL - Bagó</v>
      </c>
      <c r="D415" s="297">
        <v>0</v>
      </c>
      <c r="E415" s="293" t="s">
        <v>5656</v>
      </c>
      <c r="F415" s="293" t="s">
        <v>5656</v>
      </c>
      <c r="G415" s="298">
        <v>44837.583333333336</v>
      </c>
      <c r="H415" s="298">
        <v>44837.583333333336</v>
      </c>
      <c r="I415" s="293" t="s">
        <v>5657</v>
      </c>
      <c r="J415" s="297">
        <v>0</v>
      </c>
      <c r="K415" s="297">
        <v>0</v>
      </c>
      <c r="L415" s="297">
        <v>1</v>
      </c>
      <c r="M415" s="297">
        <v>0</v>
      </c>
      <c r="N415" s="247">
        <v>1244</v>
      </c>
    </row>
    <row r="416" spans="1:14">
      <c r="A416" s="296">
        <v>20</v>
      </c>
      <c r="B416" s="294">
        <f>ambulatorio!A416</f>
        <v>4736613</v>
      </c>
      <c r="C416" s="293" t="str">
        <f>TRIM(ambulatorio!B416)&amp;" - "&amp;TRIM(ambulatorio!C416)&amp;" - "&amp;TRIM(ambulatorio!D416)&amp;" - "&amp;TRIM(ambulatorio!E416)</f>
        <v>amoxicilina+sulbactam - 20 g susp.x 60 ml - TRIFAMOX IBL DUO - Bagó</v>
      </c>
      <c r="D416" s="297">
        <v>0</v>
      </c>
      <c r="E416" s="293" t="s">
        <v>5656</v>
      </c>
      <c r="F416" s="293" t="s">
        <v>5656</v>
      </c>
      <c r="G416" s="298">
        <v>44837.583333333336</v>
      </c>
      <c r="H416" s="298">
        <v>44837.583333333336</v>
      </c>
      <c r="I416" s="293" t="s">
        <v>5657</v>
      </c>
      <c r="J416" s="297">
        <v>0</v>
      </c>
      <c r="K416" s="297">
        <v>0</v>
      </c>
      <c r="L416" s="297">
        <v>1</v>
      </c>
      <c r="M416" s="297">
        <v>0</v>
      </c>
      <c r="N416" s="247">
        <v>1244</v>
      </c>
    </row>
    <row r="417" spans="1:14">
      <c r="A417" s="296">
        <v>20</v>
      </c>
      <c r="B417" s="294">
        <f>ambulatorio!A417</f>
        <v>4718392</v>
      </c>
      <c r="C417" s="293" t="str">
        <f>TRIM(ambulatorio!B417)&amp;" - "&amp;TRIM(ambulatorio!C417)&amp;" - "&amp;TRIM(ambulatorio!D417)&amp;" - "&amp;TRIM(ambulatorio!E417)</f>
        <v>amoxicilina+sulbactam - 875 mg comp.x 14 - TRIFAMOX IBL DUO - Bagó</v>
      </c>
      <c r="D417" s="297">
        <v>0</v>
      </c>
      <c r="E417" s="293" t="s">
        <v>5656</v>
      </c>
      <c r="F417" s="293" t="s">
        <v>5656</v>
      </c>
      <c r="G417" s="298">
        <v>44837.583333333336</v>
      </c>
      <c r="H417" s="298">
        <v>44837.583333333336</v>
      </c>
      <c r="I417" s="293" t="s">
        <v>5657</v>
      </c>
      <c r="J417" s="297">
        <v>0</v>
      </c>
      <c r="K417" s="297">
        <v>0</v>
      </c>
      <c r="L417" s="297">
        <v>1</v>
      </c>
      <c r="M417" s="297">
        <v>0</v>
      </c>
      <c r="N417" s="247">
        <v>1244</v>
      </c>
    </row>
    <row r="418" spans="1:14">
      <c r="A418" s="296">
        <v>20</v>
      </c>
      <c r="B418" s="294">
        <f>ambulatorio!A418</f>
        <v>4736611</v>
      </c>
      <c r="C418" s="293" t="str">
        <f>TRIM(ambulatorio!B418)&amp;" - "&amp;TRIM(ambulatorio!C418)&amp;" - "&amp;TRIM(ambulatorio!D418)&amp;" - "&amp;TRIM(ambulatorio!E418)</f>
        <v>amoxicilina+sulbactam - 20 g susp.x 30 ml - TRIFAMOX IBL DUO - Bagó</v>
      </c>
      <c r="D418" s="297">
        <v>0</v>
      </c>
      <c r="E418" s="293" t="s">
        <v>5656</v>
      </c>
      <c r="F418" s="293" t="s">
        <v>5656</v>
      </c>
      <c r="G418" s="298">
        <v>44837.583333333336</v>
      </c>
      <c r="H418" s="298">
        <v>44837.583333333336</v>
      </c>
      <c r="I418" s="293" t="s">
        <v>5657</v>
      </c>
      <c r="J418" s="297">
        <v>0</v>
      </c>
      <c r="K418" s="297">
        <v>0</v>
      </c>
      <c r="L418" s="297">
        <v>1</v>
      </c>
      <c r="M418" s="297">
        <v>0</v>
      </c>
      <c r="N418" s="247">
        <v>1244</v>
      </c>
    </row>
    <row r="419" spans="1:14">
      <c r="A419" s="296">
        <v>20</v>
      </c>
      <c r="B419" s="294">
        <f>ambulatorio!A419</f>
        <v>2117982</v>
      </c>
      <c r="C419" s="293" t="str">
        <f>TRIM(ambulatorio!B419)&amp;" - "&amp;TRIM(ambulatorio!C419)&amp;" - "&amp;TRIM(ambulatorio!D419)&amp;" - "&amp;TRIM(ambulatorio!E419)</f>
        <v>ampicilina - 1000 mg comp.x 16 - TRIFACILINA - Bagó</v>
      </c>
      <c r="D419" s="297">
        <v>0</v>
      </c>
      <c r="E419" s="293" t="s">
        <v>5656</v>
      </c>
      <c r="F419" s="293" t="s">
        <v>5656</v>
      </c>
      <c r="G419" s="298">
        <v>44837.583333333336</v>
      </c>
      <c r="H419" s="298">
        <v>44837.583333333336</v>
      </c>
      <c r="I419" s="293" t="s">
        <v>5657</v>
      </c>
      <c r="J419" s="297">
        <v>0</v>
      </c>
      <c r="K419" s="297">
        <v>0</v>
      </c>
      <c r="L419" s="297">
        <v>1</v>
      </c>
      <c r="M419" s="297">
        <v>0</v>
      </c>
      <c r="N419" s="247">
        <v>1244</v>
      </c>
    </row>
    <row r="420" spans="1:14">
      <c r="A420" s="296">
        <v>20</v>
      </c>
      <c r="B420" s="294">
        <f>ambulatorio!A420</f>
        <v>1538912</v>
      </c>
      <c r="C420" s="293" t="str">
        <f>TRIM(ambulatorio!B420)&amp;" - "&amp;TRIM(ambulatorio!C420)&amp;" - "&amp;TRIM(ambulatorio!D420)&amp;" - "&amp;TRIM(ambulatorio!E420)</f>
        <v>ampicilina - 500 mg comp.x 16 - TRIFACILINA - Bagó</v>
      </c>
      <c r="D420" s="297">
        <v>0</v>
      </c>
      <c r="E420" s="293" t="s">
        <v>5656</v>
      </c>
      <c r="F420" s="293" t="s">
        <v>5656</v>
      </c>
      <c r="G420" s="298">
        <v>44837.583333333336</v>
      </c>
      <c r="H420" s="298">
        <v>44837.583333333336</v>
      </c>
      <c r="I420" s="293" t="s">
        <v>5657</v>
      </c>
      <c r="J420" s="297">
        <v>0</v>
      </c>
      <c r="K420" s="297">
        <v>0</v>
      </c>
      <c r="L420" s="297">
        <v>1</v>
      </c>
      <c r="M420" s="297">
        <v>0</v>
      </c>
      <c r="N420" s="247">
        <v>1244</v>
      </c>
    </row>
    <row r="421" spans="1:14">
      <c r="A421" s="296">
        <v>20</v>
      </c>
      <c r="B421" s="294">
        <f>ambulatorio!A421</f>
        <v>2117981</v>
      </c>
      <c r="C421" s="293" t="str">
        <f>TRIM(ambulatorio!B421)&amp;" - "&amp;TRIM(ambulatorio!C421)&amp;" - "&amp;TRIM(ambulatorio!D421)&amp;" - "&amp;TRIM(ambulatorio!E421)</f>
        <v>ampicilina - 1000 mg comp.x 8 - TRIFACILINA - Bagó</v>
      </c>
      <c r="D421" s="297">
        <v>0</v>
      </c>
      <c r="E421" s="293" t="s">
        <v>5656</v>
      </c>
      <c r="F421" s="293" t="s">
        <v>5656</v>
      </c>
      <c r="G421" s="298">
        <v>44837.583333333336</v>
      </c>
      <c r="H421" s="298">
        <v>44837.583333333336</v>
      </c>
      <c r="I421" s="293" t="s">
        <v>5657</v>
      </c>
      <c r="J421" s="297">
        <v>0</v>
      </c>
      <c r="K421" s="297">
        <v>0</v>
      </c>
      <c r="L421" s="297">
        <v>1</v>
      </c>
      <c r="M421" s="297">
        <v>0</v>
      </c>
      <c r="N421" s="247">
        <v>1244</v>
      </c>
    </row>
    <row r="422" spans="1:14">
      <c r="A422" s="296">
        <v>20</v>
      </c>
      <c r="B422" s="294">
        <f>ambulatorio!A422</f>
        <v>6087131</v>
      </c>
      <c r="C422" s="293" t="str">
        <f>TRIM(ambulatorio!B422)&amp;" - "&amp;TRIM(ambulatorio!C422)&amp;" - "&amp;TRIM(ambulatorio!D422)&amp;" - "&amp;TRIM(ambulatorio!E422)</f>
        <v>ampicilina - 75 mg comp.x 30 - AMIPTRIL - Rospaw</v>
      </c>
      <c r="D422" s="297">
        <v>0</v>
      </c>
      <c r="E422" s="293" t="s">
        <v>5656</v>
      </c>
      <c r="F422" s="293" t="s">
        <v>5656</v>
      </c>
      <c r="G422" s="298">
        <v>44837.583333333336</v>
      </c>
      <c r="H422" s="298">
        <v>44837.583333333336</v>
      </c>
      <c r="I422" s="293" t="s">
        <v>5657</v>
      </c>
      <c r="J422" s="297">
        <v>0</v>
      </c>
      <c r="K422" s="297">
        <v>0</v>
      </c>
      <c r="L422" s="297">
        <v>1</v>
      </c>
      <c r="M422" s="297">
        <v>0</v>
      </c>
      <c r="N422" s="247">
        <v>1244</v>
      </c>
    </row>
    <row r="423" spans="1:14">
      <c r="A423" s="296">
        <v>20</v>
      </c>
      <c r="B423" s="294">
        <f>ambulatorio!A423</f>
        <v>2188432</v>
      </c>
      <c r="C423" s="293" t="str">
        <f>TRIM(ambulatorio!B423)&amp;" - "&amp;TRIM(ambulatorio!C423)&amp;" - "&amp;TRIM(ambulatorio!D423)&amp;" - "&amp;TRIM(ambulatorio!E423)</f>
        <v>ampicilina - 500 mg comp.x 16 - AMPICILINA RITCHET - Ritchet</v>
      </c>
      <c r="D423" s="297">
        <v>0</v>
      </c>
      <c r="E423" s="293" t="s">
        <v>5656</v>
      </c>
      <c r="F423" s="293" t="s">
        <v>5656</v>
      </c>
      <c r="G423" s="298">
        <v>44837.583333333336</v>
      </c>
      <c r="H423" s="298">
        <v>44837.583333333336</v>
      </c>
      <c r="I423" s="293" t="s">
        <v>5657</v>
      </c>
      <c r="J423" s="297">
        <v>0</v>
      </c>
      <c r="K423" s="297">
        <v>0</v>
      </c>
      <c r="L423" s="297">
        <v>1</v>
      </c>
      <c r="M423" s="297">
        <v>0</v>
      </c>
      <c r="N423" s="247">
        <v>1244</v>
      </c>
    </row>
    <row r="424" spans="1:14">
      <c r="A424" s="296">
        <v>20</v>
      </c>
      <c r="B424" s="294">
        <f>ambulatorio!A424</f>
        <v>2872865</v>
      </c>
      <c r="C424" s="293" t="str">
        <f>TRIM(ambulatorio!B424)&amp;" - "&amp;TRIM(ambulatorio!C424)&amp;" - "&amp;TRIM(ambulatorio!D424)&amp;" - "&amp;TRIM(ambulatorio!E424)</f>
        <v>ampicilina - 500 mg comp.x 16 - AMPIGEN - Fabra</v>
      </c>
      <c r="D424" s="297">
        <v>0</v>
      </c>
      <c r="E424" s="293" t="s">
        <v>5656</v>
      </c>
      <c r="F424" s="293" t="s">
        <v>5656</v>
      </c>
      <c r="G424" s="298">
        <v>44837.583333333336</v>
      </c>
      <c r="H424" s="298">
        <v>44837.583333333336</v>
      </c>
      <c r="I424" s="293" t="s">
        <v>5657</v>
      </c>
      <c r="J424" s="297">
        <v>0</v>
      </c>
      <c r="K424" s="297">
        <v>0</v>
      </c>
      <c r="L424" s="297">
        <v>1</v>
      </c>
      <c r="M424" s="297">
        <v>0</v>
      </c>
      <c r="N424" s="247">
        <v>1244</v>
      </c>
    </row>
    <row r="425" spans="1:14">
      <c r="A425" s="296">
        <v>20</v>
      </c>
      <c r="B425" s="294">
        <f>ambulatorio!A425</f>
        <v>2872864</v>
      </c>
      <c r="C425" s="293" t="str">
        <f>TRIM(ambulatorio!B425)&amp;" - "&amp;TRIM(ambulatorio!C425)&amp;" - "&amp;TRIM(ambulatorio!D425)&amp;" - "&amp;TRIM(ambulatorio!E425)</f>
        <v>ampicilina - 500 mg comp.x 8 - AMPIGEN - Fabra</v>
      </c>
      <c r="D425" s="297">
        <v>0</v>
      </c>
      <c r="E425" s="293" t="s">
        <v>5656</v>
      </c>
      <c r="F425" s="293" t="s">
        <v>5656</v>
      </c>
      <c r="G425" s="298">
        <v>44837.583333333336</v>
      </c>
      <c r="H425" s="298">
        <v>44837.583333333336</v>
      </c>
      <c r="I425" s="293" t="s">
        <v>5657</v>
      </c>
      <c r="J425" s="297">
        <v>0</v>
      </c>
      <c r="K425" s="297">
        <v>0</v>
      </c>
      <c r="L425" s="297">
        <v>1</v>
      </c>
      <c r="M425" s="297">
        <v>0</v>
      </c>
      <c r="N425" s="247">
        <v>1244</v>
      </c>
    </row>
    <row r="426" spans="1:14">
      <c r="A426" s="296">
        <v>20</v>
      </c>
      <c r="B426" s="294">
        <f>ambulatorio!A426</f>
        <v>3160511</v>
      </c>
      <c r="C426" s="293" t="str">
        <f>TRIM(ambulatorio!B426)&amp;" - "&amp;TRIM(ambulatorio!C426)&amp;" - "&amp;TRIM(ambulatorio!D426)&amp;" - "&amp;TRIM(ambulatorio!E426)</f>
        <v>ampicilina - 1000 mg comp.x 8 - AMPICILINA RITCHET - Ritchet</v>
      </c>
      <c r="D426" s="297">
        <v>0</v>
      </c>
      <c r="E426" s="293" t="s">
        <v>5656</v>
      </c>
      <c r="F426" s="293" t="s">
        <v>5656</v>
      </c>
      <c r="G426" s="298">
        <v>44837.583333333336</v>
      </c>
      <c r="H426" s="298">
        <v>44837.583333333336</v>
      </c>
      <c r="I426" s="293" t="s">
        <v>5657</v>
      </c>
      <c r="J426" s="297">
        <v>0</v>
      </c>
      <c r="K426" s="297">
        <v>0</v>
      </c>
      <c r="L426" s="297">
        <v>1</v>
      </c>
      <c r="M426" s="297">
        <v>0</v>
      </c>
      <c r="N426" s="247">
        <v>1244</v>
      </c>
    </row>
    <row r="427" spans="1:14">
      <c r="A427" s="296">
        <v>20</v>
      </c>
      <c r="B427" s="294">
        <f>ambulatorio!A427</f>
        <v>2872866</v>
      </c>
      <c r="C427" s="293" t="str">
        <f>TRIM(ambulatorio!B427)&amp;" - "&amp;TRIM(ambulatorio!C427)&amp;" - "&amp;TRIM(ambulatorio!D427)&amp;" - "&amp;TRIM(ambulatorio!E427)</f>
        <v>ampicilina - 1000 mg comp.x 8 - AMPIGEN - Fabra</v>
      </c>
      <c r="D427" s="297">
        <v>0</v>
      </c>
      <c r="E427" s="293" t="s">
        <v>5656</v>
      </c>
      <c r="F427" s="293" t="s">
        <v>5656</v>
      </c>
      <c r="G427" s="298">
        <v>44837.583333333336</v>
      </c>
      <c r="H427" s="298">
        <v>44837.583333333336</v>
      </c>
      <c r="I427" s="293" t="s">
        <v>5657</v>
      </c>
      <c r="J427" s="297">
        <v>0</v>
      </c>
      <c r="K427" s="297">
        <v>0</v>
      </c>
      <c r="L427" s="297">
        <v>1</v>
      </c>
      <c r="M427" s="297">
        <v>0</v>
      </c>
      <c r="N427" s="247">
        <v>1244</v>
      </c>
    </row>
    <row r="428" spans="1:14">
      <c r="A428" s="296">
        <v>20</v>
      </c>
      <c r="B428" s="294">
        <f>ambulatorio!A428</f>
        <v>275801</v>
      </c>
      <c r="C428" s="293" t="str">
        <f>TRIM(ambulatorio!B428)&amp;" - "&amp;TRIM(ambulatorio!C428)&amp;" - "&amp;TRIM(ambulatorio!D428)&amp;" - "&amp;TRIM(ambulatorio!E428)</f>
        <v>anatoxina tetanica - jga.prell.x 0.5 ml - TETAVAX - Sanofi Pasteur</v>
      </c>
      <c r="D428" s="297">
        <v>0</v>
      </c>
      <c r="E428" s="293" t="s">
        <v>5656</v>
      </c>
      <c r="F428" s="293" t="s">
        <v>5656</v>
      </c>
      <c r="G428" s="298">
        <v>44837.583333333336</v>
      </c>
      <c r="H428" s="298">
        <v>44837.583333333336</v>
      </c>
      <c r="I428" s="293" t="s">
        <v>5657</v>
      </c>
      <c r="J428" s="297">
        <v>0</v>
      </c>
      <c r="K428" s="297">
        <v>0</v>
      </c>
      <c r="L428" s="297">
        <v>1</v>
      </c>
      <c r="M428" s="297">
        <v>0</v>
      </c>
      <c r="N428" s="247">
        <v>1244</v>
      </c>
    </row>
    <row r="429" spans="1:14">
      <c r="A429" s="296">
        <v>20</v>
      </c>
      <c r="B429" s="294">
        <f>ambulatorio!A429</f>
        <v>2697476</v>
      </c>
      <c r="C429" s="293" t="str">
        <f>TRIM(ambulatorio!B429)&amp;" - "&amp;TRIM(ambulatorio!C429)&amp;" - "&amp;TRIM(ambulatorio!D429)&amp;" - "&amp;TRIM(ambulatorio!E429)</f>
        <v>atenolol - 100 mg comp.x 30 - PLENACOR - Bag¢</v>
      </c>
      <c r="D429" s="297">
        <v>0</v>
      </c>
      <c r="E429" s="293" t="s">
        <v>5656</v>
      </c>
      <c r="F429" s="293" t="s">
        <v>5656</v>
      </c>
      <c r="G429" s="298">
        <v>44837.583333333336</v>
      </c>
      <c r="H429" s="298">
        <v>44837.583333333336</v>
      </c>
      <c r="I429" s="293" t="s">
        <v>5657</v>
      </c>
      <c r="J429" s="297">
        <v>0</v>
      </c>
      <c r="K429" s="297">
        <v>0</v>
      </c>
      <c r="L429" s="297">
        <v>1</v>
      </c>
      <c r="M429" s="297">
        <v>0</v>
      </c>
      <c r="N429" s="247">
        <v>1244</v>
      </c>
    </row>
    <row r="430" spans="1:14">
      <c r="A430" s="296">
        <v>20</v>
      </c>
      <c r="B430" s="294">
        <f>ambulatorio!A430</f>
        <v>2697477</v>
      </c>
      <c r="C430" s="293" t="str">
        <f>TRIM(ambulatorio!B430)&amp;" - "&amp;TRIM(ambulatorio!C430)&amp;" - "&amp;TRIM(ambulatorio!D430)&amp;" - "&amp;TRIM(ambulatorio!E430)</f>
        <v>atenolol - 100 mg comp.x 60 - PLENACOR - Bag¢</v>
      </c>
      <c r="D430" s="297">
        <v>0</v>
      </c>
      <c r="E430" s="293" t="s">
        <v>5656</v>
      </c>
      <c r="F430" s="293" t="s">
        <v>5656</v>
      </c>
      <c r="G430" s="298">
        <v>44837.583333333336</v>
      </c>
      <c r="H430" s="298">
        <v>44837.583333333336</v>
      </c>
      <c r="I430" s="293" t="s">
        <v>5657</v>
      </c>
      <c r="J430" s="297">
        <v>0</v>
      </c>
      <c r="K430" s="297">
        <v>0</v>
      </c>
      <c r="L430" s="297">
        <v>1</v>
      </c>
      <c r="M430" s="297">
        <v>0</v>
      </c>
      <c r="N430" s="247">
        <v>1244</v>
      </c>
    </row>
    <row r="431" spans="1:14">
      <c r="A431" s="296">
        <v>20</v>
      </c>
      <c r="B431" s="294">
        <f>ambulatorio!A431</f>
        <v>4375503</v>
      </c>
      <c r="C431" s="293" t="str">
        <f>TRIM(ambulatorio!B431)&amp;" - "&amp;TRIM(ambulatorio!C431)&amp;" - "&amp;TRIM(ambulatorio!D431)&amp;" - "&amp;TRIM(ambulatorio!E431)</f>
        <v>atenolol - 50 mg comp.x 30 - ATENOBLOCK - Klonal</v>
      </c>
      <c r="D431" s="297">
        <v>0</v>
      </c>
      <c r="E431" s="293" t="s">
        <v>5656</v>
      </c>
      <c r="F431" s="293" t="s">
        <v>5656</v>
      </c>
      <c r="G431" s="298">
        <v>44837.583333333336</v>
      </c>
      <c r="H431" s="298">
        <v>44837.583333333336</v>
      </c>
      <c r="I431" s="293" t="s">
        <v>5657</v>
      </c>
      <c r="J431" s="297">
        <v>0</v>
      </c>
      <c r="K431" s="297">
        <v>0</v>
      </c>
      <c r="L431" s="297">
        <v>1</v>
      </c>
      <c r="M431" s="297">
        <v>0</v>
      </c>
      <c r="N431" s="247">
        <v>1244</v>
      </c>
    </row>
    <row r="432" spans="1:14">
      <c r="A432" s="296">
        <v>20</v>
      </c>
      <c r="B432" s="294">
        <f>ambulatorio!A432</f>
        <v>347942</v>
      </c>
      <c r="C432" s="293" t="str">
        <f>TRIM(ambulatorio!B432)&amp;" - "&amp;TRIM(ambulatorio!C432)&amp;" - "&amp;TRIM(ambulatorio!D432)&amp;" - "&amp;TRIM(ambulatorio!E432)</f>
        <v>atenolol - 100 mg comp.x 28 - ATENOLOL GADOR - Gador</v>
      </c>
      <c r="D432" s="297">
        <v>0</v>
      </c>
      <c r="E432" s="293" t="s">
        <v>5656</v>
      </c>
      <c r="F432" s="293" t="s">
        <v>5656</v>
      </c>
      <c r="G432" s="298">
        <v>44837.583333333336</v>
      </c>
      <c r="H432" s="298">
        <v>44837.583333333336</v>
      </c>
      <c r="I432" s="293" t="s">
        <v>5657</v>
      </c>
      <c r="J432" s="297">
        <v>0</v>
      </c>
      <c r="K432" s="297">
        <v>0</v>
      </c>
      <c r="L432" s="297">
        <v>1</v>
      </c>
      <c r="M432" s="297">
        <v>0</v>
      </c>
      <c r="N432" s="247">
        <v>1244</v>
      </c>
    </row>
    <row r="433" spans="1:14">
      <c r="A433" s="296">
        <v>20</v>
      </c>
      <c r="B433" s="294">
        <f>ambulatorio!A433</f>
        <v>347946</v>
      </c>
      <c r="C433" s="293" t="str">
        <f>TRIM(ambulatorio!B433)&amp;" - "&amp;TRIM(ambulatorio!C433)&amp;" - "&amp;TRIM(ambulatorio!D433)&amp;" - "&amp;TRIM(ambulatorio!E433)</f>
        <v>atenolol - 100 mg comp.x 56 - ATENOLOL GADOR - Gador</v>
      </c>
      <c r="D433" s="297">
        <v>0</v>
      </c>
      <c r="E433" s="293" t="s">
        <v>5656</v>
      </c>
      <c r="F433" s="293" t="s">
        <v>5656</v>
      </c>
      <c r="G433" s="298">
        <v>44837.583333333336</v>
      </c>
      <c r="H433" s="298">
        <v>44837.583333333336</v>
      </c>
      <c r="I433" s="293" t="s">
        <v>5657</v>
      </c>
      <c r="J433" s="297">
        <v>0</v>
      </c>
      <c r="K433" s="297">
        <v>0</v>
      </c>
      <c r="L433" s="297">
        <v>1</v>
      </c>
      <c r="M433" s="297">
        <v>0</v>
      </c>
      <c r="N433" s="247">
        <v>1244</v>
      </c>
    </row>
    <row r="434" spans="1:14">
      <c r="A434" s="296">
        <v>20</v>
      </c>
      <c r="B434" s="294">
        <f>ambulatorio!A434</f>
        <v>3982732</v>
      </c>
      <c r="C434" s="293" t="str">
        <f>TRIM(ambulatorio!B434)&amp;" - "&amp;TRIM(ambulatorio!C434)&amp;" - "&amp;TRIM(ambulatorio!D434)&amp;" - "&amp;TRIM(ambulatorio!E434)</f>
        <v>atenolol - 25 mg comp.x 28 - ATENOLOL GADOR - Gador</v>
      </c>
      <c r="D434" s="297">
        <v>0</v>
      </c>
      <c r="E434" s="293" t="s">
        <v>5656</v>
      </c>
      <c r="F434" s="293" t="s">
        <v>5656</v>
      </c>
      <c r="G434" s="298">
        <v>44837.583333333336</v>
      </c>
      <c r="H434" s="298">
        <v>44837.583333333336</v>
      </c>
      <c r="I434" s="293" t="s">
        <v>5657</v>
      </c>
      <c r="J434" s="297">
        <v>0</v>
      </c>
      <c r="K434" s="297">
        <v>0</v>
      </c>
      <c r="L434" s="297">
        <v>1</v>
      </c>
      <c r="M434" s="297">
        <v>0</v>
      </c>
      <c r="N434" s="247">
        <v>1244</v>
      </c>
    </row>
    <row r="435" spans="1:14">
      <c r="A435" s="296">
        <v>20</v>
      </c>
      <c r="B435" s="294">
        <f>ambulatorio!A435</f>
        <v>3982733</v>
      </c>
      <c r="C435" s="293" t="str">
        <f>TRIM(ambulatorio!B435)&amp;" - "&amp;TRIM(ambulatorio!C435)&amp;" - "&amp;TRIM(ambulatorio!D435)&amp;" - "&amp;TRIM(ambulatorio!E435)</f>
        <v>atenolol - 25 mg comp.x 56 - ATENOLOL GADOR - Gador</v>
      </c>
      <c r="D435" s="297">
        <v>0</v>
      </c>
      <c r="E435" s="293" t="s">
        <v>5656</v>
      </c>
      <c r="F435" s="293" t="s">
        <v>5656</v>
      </c>
      <c r="G435" s="298">
        <v>44837.583333333336</v>
      </c>
      <c r="H435" s="298">
        <v>44837.583333333336</v>
      </c>
      <c r="I435" s="293" t="s">
        <v>5657</v>
      </c>
      <c r="J435" s="297">
        <v>0</v>
      </c>
      <c r="K435" s="297">
        <v>0</v>
      </c>
      <c r="L435" s="297">
        <v>1</v>
      </c>
      <c r="M435" s="297">
        <v>0</v>
      </c>
      <c r="N435" s="247">
        <v>1244</v>
      </c>
    </row>
    <row r="436" spans="1:14">
      <c r="A436" s="296">
        <v>20</v>
      </c>
      <c r="B436" s="294">
        <f>ambulatorio!A436</f>
        <v>349262</v>
      </c>
      <c r="C436" s="293" t="str">
        <f>TRIM(ambulatorio!B436)&amp;" - "&amp;TRIM(ambulatorio!C436)&amp;" - "&amp;TRIM(ambulatorio!D436)&amp;" - "&amp;TRIM(ambulatorio!E436)</f>
        <v>atenolol - 50 mg comp.x 28 - ATENOLOL GADOR - Gador</v>
      </c>
      <c r="D436" s="297">
        <v>0</v>
      </c>
      <c r="E436" s="293" t="s">
        <v>5656</v>
      </c>
      <c r="F436" s="293" t="s">
        <v>5656</v>
      </c>
      <c r="G436" s="298">
        <v>44837.583333333336</v>
      </c>
      <c r="H436" s="298">
        <v>44837.583333333336</v>
      </c>
      <c r="I436" s="293" t="s">
        <v>5657</v>
      </c>
      <c r="J436" s="297">
        <v>0</v>
      </c>
      <c r="K436" s="297">
        <v>0</v>
      </c>
      <c r="L436" s="297">
        <v>1</v>
      </c>
      <c r="M436" s="297">
        <v>0</v>
      </c>
      <c r="N436" s="247">
        <v>1244</v>
      </c>
    </row>
    <row r="437" spans="1:14">
      <c r="A437" s="296">
        <v>20</v>
      </c>
      <c r="B437" s="294">
        <f>ambulatorio!A437</f>
        <v>349266</v>
      </c>
      <c r="C437" s="293" t="str">
        <f>TRIM(ambulatorio!B437)&amp;" - "&amp;TRIM(ambulatorio!C437)&amp;" - "&amp;TRIM(ambulatorio!D437)&amp;" - "&amp;TRIM(ambulatorio!E437)</f>
        <v>atenolol - 50 mg comp.x 56 - ATENOLOL GADOR - Gador</v>
      </c>
      <c r="D437" s="297">
        <v>0</v>
      </c>
      <c r="E437" s="293" t="s">
        <v>5656</v>
      </c>
      <c r="F437" s="293" t="s">
        <v>5656</v>
      </c>
      <c r="G437" s="298">
        <v>44837.583333333336</v>
      </c>
      <c r="H437" s="298">
        <v>44837.583333333336</v>
      </c>
      <c r="I437" s="293" t="s">
        <v>5657</v>
      </c>
      <c r="J437" s="297">
        <v>0</v>
      </c>
      <c r="K437" s="297">
        <v>0</v>
      </c>
      <c r="L437" s="297">
        <v>1</v>
      </c>
      <c r="M437" s="297">
        <v>0</v>
      </c>
      <c r="N437" s="247">
        <v>1244</v>
      </c>
    </row>
    <row r="438" spans="1:14">
      <c r="A438" s="296">
        <v>20</v>
      </c>
      <c r="B438" s="294">
        <f>ambulatorio!A438</f>
        <v>4243671</v>
      </c>
      <c r="C438" s="293" t="str">
        <f>TRIM(ambulatorio!B438)&amp;" - "&amp;TRIM(ambulatorio!C438)&amp;" - "&amp;TRIM(ambulatorio!D438)&amp;" - "&amp;TRIM(ambulatorio!E438)</f>
        <v>atenolol - 50 mg comp.x 30 - ATEL - Investi</v>
      </c>
      <c r="D438" s="297">
        <v>0</v>
      </c>
      <c r="E438" s="293" t="s">
        <v>5656</v>
      </c>
      <c r="F438" s="293" t="s">
        <v>5656</v>
      </c>
      <c r="G438" s="298">
        <v>44837.583333333336</v>
      </c>
      <c r="H438" s="298">
        <v>44837.583333333336</v>
      </c>
      <c r="I438" s="293" t="s">
        <v>5657</v>
      </c>
      <c r="J438" s="297">
        <v>0</v>
      </c>
      <c r="K438" s="297">
        <v>0</v>
      </c>
      <c r="L438" s="297">
        <v>1</v>
      </c>
      <c r="M438" s="297">
        <v>0</v>
      </c>
      <c r="N438" s="247">
        <v>1244</v>
      </c>
    </row>
    <row r="439" spans="1:14">
      <c r="A439" s="296">
        <v>20</v>
      </c>
      <c r="B439" s="294">
        <f>ambulatorio!A439</f>
        <v>2647391</v>
      </c>
      <c r="C439" s="293" t="str">
        <f>TRIM(ambulatorio!B439)&amp;" - "&amp;TRIM(ambulatorio!C439)&amp;" - "&amp;TRIM(ambulatorio!D439)&amp;" - "&amp;TRIM(ambulatorio!E439)</f>
        <v>atenolol - 100 mg comp.x 28 - VERICORDIN - Lazar</v>
      </c>
      <c r="D439" s="297">
        <v>0</v>
      </c>
      <c r="E439" s="293" t="s">
        <v>5656</v>
      </c>
      <c r="F439" s="293" t="s">
        <v>5656</v>
      </c>
      <c r="G439" s="298">
        <v>44837.583333333336</v>
      </c>
      <c r="H439" s="298">
        <v>44837.583333333336</v>
      </c>
      <c r="I439" s="293" t="s">
        <v>5657</v>
      </c>
      <c r="J439" s="297">
        <v>0</v>
      </c>
      <c r="K439" s="297">
        <v>0</v>
      </c>
      <c r="L439" s="297">
        <v>1</v>
      </c>
      <c r="M439" s="297">
        <v>0</v>
      </c>
      <c r="N439" s="247">
        <v>1244</v>
      </c>
    </row>
    <row r="440" spans="1:14">
      <c r="A440" s="296">
        <v>20</v>
      </c>
      <c r="B440" s="294">
        <f>ambulatorio!A440</f>
        <v>2647392</v>
      </c>
      <c r="C440" s="293" t="str">
        <f>TRIM(ambulatorio!B440)&amp;" - "&amp;TRIM(ambulatorio!C440)&amp;" - "&amp;TRIM(ambulatorio!D440)&amp;" - "&amp;TRIM(ambulatorio!E440)</f>
        <v>atenolol - 100 mg comp.x 56 - VERICORDIN - Lazar</v>
      </c>
      <c r="D440" s="297">
        <v>0</v>
      </c>
      <c r="E440" s="293" t="s">
        <v>5656</v>
      </c>
      <c r="F440" s="293" t="s">
        <v>5656</v>
      </c>
      <c r="G440" s="298">
        <v>44837.583333333336</v>
      </c>
      <c r="H440" s="298">
        <v>44837.583333333336</v>
      </c>
      <c r="I440" s="293" t="s">
        <v>5657</v>
      </c>
      <c r="J440" s="297">
        <v>0</v>
      </c>
      <c r="K440" s="297">
        <v>0</v>
      </c>
      <c r="L440" s="297">
        <v>1</v>
      </c>
      <c r="M440" s="297">
        <v>0</v>
      </c>
      <c r="N440" s="247">
        <v>1244</v>
      </c>
    </row>
    <row r="441" spans="1:14">
      <c r="A441" s="296">
        <v>20</v>
      </c>
      <c r="B441" s="294">
        <f>ambulatorio!A441</f>
        <v>4217191</v>
      </c>
      <c r="C441" s="293" t="str">
        <f>TRIM(ambulatorio!B441)&amp;" - "&amp;TRIM(ambulatorio!C441)&amp;" - "&amp;TRIM(ambulatorio!D441)&amp;" - "&amp;TRIM(ambulatorio!E441)</f>
        <v>atenolol - 25 mg comp.x 28 - VERICORDIN - Lazar</v>
      </c>
      <c r="D441" s="297">
        <v>0</v>
      </c>
      <c r="E441" s="293" t="s">
        <v>5656</v>
      </c>
      <c r="F441" s="293" t="s">
        <v>5656</v>
      </c>
      <c r="G441" s="298">
        <v>44837.583333333336</v>
      </c>
      <c r="H441" s="298">
        <v>44837.583333333336</v>
      </c>
      <c r="I441" s="293" t="s">
        <v>5657</v>
      </c>
      <c r="J441" s="297">
        <v>0</v>
      </c>
      <c r="K441" s="297">
        <v>0</v>
      </c>
      <c r="L441" s="297">
        <v>1</v>
      </c>
      <c r="M441" s="297">
        <v>0</v>
      </c>
      <c r="N441" s="247">
        <v>1244</v>
      </c>
    </row>
    <row r="442" spans="1:14">
      <c r="A442" s="296">
        <v>20</v>
      </c>
      <c r="B442" s="294">
        <f>ambulatorio!A442</f>
        <v>4217192</v>
      </c>
      <c r="C442" s="293" t="str">
        <f>TRIM(ambulatorio!B442)&amp;" - "&amp;TRIM(ambulatorio!C442)&amp;" - "&amp;TRIM(ambulatorio!D442)&amp;" - "&amp;TRIM(ambulatorio!E442)</f>
        <v>atenolol - 25 mg comp.x 56 - VERICORDIN - Lazar</v>
      </c>
      <c r="D442" s="297">
        <v>0</v>
      </c>
      <c r="E442" s="293" t="s">
        <v>5656</v>
      </c>
      <c r="F442" s="293" t="s">
        <v>5656</v>
      </c>
      <c r="G442" s="298">
        <v>44837.583333333336</v>
      </c>
      <c r="H442" s="298">
        <v>44837.583333333336</v>
      </c>
      <c r="I442" s="293" t="s">
        <v>5657</v>
      </c>
      <c r="J442" s="297">
        <v>0</v>
      </c>
      <c r="K442" s="297">
        <v>0</v>
      </c>
      <c r="L442" s="297">
        <v>1</v>
      </c>
      <c r="M442" s="297">
        <v>0</v>
      </c>
      <c r="N442" s="247">
        <v>1244</v>
      </c>
    </row>
    <row r="443" spans="1:14">
      <c r="A443" s="296">
        <v>20</v>
      </c>
      <c r="B443" s="294">
        <f>ambulatorio!A443</f>
        <v>2959582</v>
      </c>
      <c r="C443" s="293" t="str">
        <f>TRIM(ambulatorio!B443)&amp;" - "&amp;TRIM(ambulatorio!C443)&amp;" - "&amp;TRIM(ambulatorio!D443)&amp;" - "&amp;TRIM(ambulatorio!E443)</f>
        <v>atenolol - 50 mg comp.x 28 - VERICORDIN - Lazar</v>
      </c>
      <c r="D443" s="297">
        <v>0</v>
      </c>
      <c r="E443" s="293" t="s">
        <v>5656</v>
      </c>
      <c r="F443" s="293" t="s">
        <v>5656</v>
      </c>
      <c r="G443" s="298">
        <v>44837.583333333336</v>
      </c>
      <c r="H443" s="298">
        <v>44837.583333333336</v>
      </c>
      <c r="I443" s="293" t="s">
        <v>5657</v>
      </c>
      <c r="J443" s="297">
        <v>0</v>
      </c>
      <c r="K443" s="297">
        <v>0</v>
      </c>
      <c r="L443" s="297">
        <v>1</v>
      </c>
      <c r="M443" s="297">
        <v>0</v>
      </c>
      <c r="N443" s="247">
        <v>1244</v>
      </c>
    </row>
    <row r="444" spans="1:14">
      <c r="A444" s="296">
        <v>20</v>
      </c>
      <c r="B444" s="294">
        <f>ambulatorio!A444</f>
        <v>2959583</v>
      </c>
      <c r="C444" s="293" t="str">
        <f>TRIM(ambulatorio!B444)&amp;" - "&amp;TRIM(ambulatorio!C444)&amp;" - "&amp;TRIM(ambulatorio!D444)&amp;" - "&amp;TRIM(ambulatorio!E444)</f>
        <v>atenolol - 50 mg comp.x 56 - VERICORDIN - Lazar</v>
      </c>
      <c r="D444" s="297">
        <v>0</v>
      </c>
      <c r="E444" s="293" t="s">
        <v>5656</v>
      </c>
      <c r="F444" s="293" t="s">
        <v>5656</v>
      </c>
      <c r="G444" s="298">
        <v>44837.583333333336</v>
      </c>
      <c r="H444" s="298">
        <v>44837.583333333336</v>
      </c>
      <c r="I444" s="293" t="s">
        <v>5657</v>
      </c>
      <c r="J444" s="297">
        <v>0</v>
      </c>
      <c r="K444" s="297">
        <v>0</v>
      </c>
      <c r="L444" s="297">
        <v>1</v>
      </c>
      <c r="M444" s="297">
        <v>0</v>
      </c>
      <c r="N444" s="247">
        <v>1244</v>
      </c>
    </row>
    <row r="445" spans="1:14">
      <c r="A445" s="296">
        <v>20</v>
      </c>
      <c r="B445" s="294">
        <f>ambulatorio!A445</f>
        <v>3793563</v>
      </c>
      <c r="C445" s="293" t="str">
        <f>TRIM(ambulatorio!B445)&amp;" - "&amp;TRIM(ambulatorio!C445)&amp;" - "&amp;TRIM(ambulatorio!D445)&amp;" - "&amp;TRIM(ambulatorio!E445)</f>
        <v>atenolol - 50 mg comp.x 28 - ATENOLOL MICROSULES - Microsules Arg.</v>
      </c>
      <c r="D445" s="297">
        <v>0</v>
      </c>
      <c r="E445" s="293" t="s">
        <v>5656</v>
      </c>
      <c r="F445" s="293" t="s">
        <v>5656</v>
      </c>
      <c r="G445" s="298">
        <v>44837.583333333336</v>
      </c>
      <c r="H445" s="298">
        <v>44837.583333333336</v>
      </c>
      <c r="I445" s="293" t="s">
        <v>5657</v>
      </c>
      <c r="J445" s="297">
        <v>0</v>
      </c>
      <c r="K445" s="297">
        <v>0</v>
      </c>
      <c r="L445" s="297">
        <v>1</v>
      </c>
      <c r="M445" s="297">
        <v>0</v>
      </c>
      <c r="N445" s="247">
        <v>1244</v>
      </c>
    </row>
    <row r="446" spans="1:14">
      <c r="A446" s="296">
        <v>20</v>
      </c>
      <c r="B446" s="294">
        <f>ambulatorio!A446</f>
        <v>3793564</v>
      </c>
      <c r="C446" s="293" t="str">
        <f>TRIM(ambulatorio!B446)&amp;" - "&amp;TRIM(ambulatorio!C446)&amp;" - "&amp;TRIM(ambulatorio!D446)&amp;" - "&amp;TRIM(ambulatorio!E446)</f>
        <v>atenolol - 50 mg comp.x 56 - ATENOLOL MICROSULES - Microsules Arg.</v>
      </c>
      <c r="D446" s="297">
        <v>0</v>
      </c>
      <c r="E446" s="293" t="s">
        <v>5656</v>
      </c>
      <c r="F446" s="293" t="s">
        <v>5656</v>
      </c>
      <c r="G446" s="298">
        <v>44837.583333333336</v>
      </c>
      <c r="H446" s="298">
        <v>44837.583333333336</v>
      </c>
      <c r="I446" s="293" t="s">
        <v>5657</v>
      </c>
      <c r="J446" s="297">
        <v>0</v>
      </c>
      <c r="K446" s="297">
        <v>0</v>
      </c>
      <c r="L446" s="297">
        <v>1</v>
      </c>
      <c r="M446" s="297">
        <v>0</v>
      </c>
      <c r="N446" s="247">
        <v>1244</v>
      </c>
    </row>
    <row r="447" spans="1:14">
      <c r="A447" s="296">
        <v>20</v>
      </c>
      <c r="B447" s="294">
        <f>ambulatorio!A447</f>
        <v>4018102</v>
      </c>
      <c r="C447" s="293" t="str">
        <f>TRIM(ambulatorio!B447)&amp;" - "&amp;TRIM(ambulatorio!C447)&amp;" - "&amp;TRIM(ambulatorio!D447)&amp;" - "&amp;TRIM(ambulatorio!E447)</f>
        <v>atenolol - 50 mg comp.x 28 - ATENOLOL VANNIER - Vannier</v>
      </c>
      <c r="D447" s="297">
        <v>0</v>
      </c>
      <c r="E447" s="293" t="s">
        <v>5656</v>
      </c>
      <c r="F447" s="293" t="s">
        <v>5656</v>
      </c>
      <c r="G447" s="298">
        <v>44837.583333333336</v>
      </c>
      <c r="H447" s="298">
        <v>44837.583333333336</v>
      </c>
      <c r="I447" s="293" t="s">
        <v>5657</v>
      </c>
      <c r="J447" s="297">
        <v>0</v>
      </c>
      <c r="K447" s="297">
        <v>0</v>
      </c>
      <c r="L447" s="297">
        <v>1</v>
      </c>
      <c r="M447" s="297">
        <v>0</v>
      </c>
      <c r="N447" s="247">
        <v>1244</v>
      </c>
    </row>
    <row r="448" spans="1:14">
      <c r="A448" s="296">
        <v>20</v>
      </c>
      <c r="B448" s="294">
        <f>ambulatorio!A448</f>
        <v>5406001</v>
      </c>
      <c r="C448" s="293" t="str">
        <f>TRIM(ambulatorio!B448)&amp;" - "&amp;TRIM(ambulatorio!C448)&amp;" - "&amp;TRIM(ambulatorio!D448)&amp;" - "&amp;TRIM(ambulatorio!E448)</f>
        <v>Atenolol - 100 mg comp.x 28 - LOLATENO - HLB Pharma</v>
      </c>
      <c r="D448" s="297">
        <v>0</v>
      </c>
      <c r="E448" s="293" t="s">
        <v>5656</v>
      </c>
      <c r="F448" s="293" t="s">
        <v>5656</v>
      </c>
      <c r="G448" s="298">
        <v>44837.583333333336</v>
      </c>
      <c r="H448" s="298">
        <v>44837.583333333336</v>
      </c>
      <c r="I448" s="293" t="s">
        <v>5657</v>
      </c>
      <c r="J448" s="297">
        <v>0</v>
      </c>
      <c r="K448" s="297">
        <v>0</v>
      </c>
      <c r="L448" s="297">
        <v>1</v>
      </c>
      <c r="M448" s="297">
        <v>0</v>
      </c>
      <c r="N448" s="247">
        <v>1244</v>
      </c>
    </row>
    <row r="449" spans="1:14">
      <c r="A449" s="296">
        <v>20</v>
      </c>
      <c r="B449" s="294">
        <f>ambulatorio!A449</f>
        <v>5406002</v>
      </c>
      <c r="C449" s="293" t="str">
        <f>TRIM(ambulatorio!B449)&amp;" - "&amp;TRIM(ambulatorio!C449)&amp;" - "&amp;TRIM(ambulatorio!D449)&amp;" - "&amp;TRIM(ambulatorio!E449)</f>
        <v>Atenolol - 100 mg comp.x 56 - LOLATENO - HLB Pharma</v>
      </c>
      <c r="D449" s="297">
        <v>0</v>
      </c>
      <c r="E449" s="293" t="s">
        <v>5656</v>
      </c>
      <c r="F449" s="293" t="s">
        <v>5656</v>
      </c>
      <c r="G449" s="298">
        <v>44837.583333333336</v>
      </c>
      <c r="H449" s="298">
        <v>44837.583333333336</v>
      </c>
      <c r="I449" s="293" t="s">
        <v>5657</v>
      </c>
      <c r="J449" s="297">
        <v>0</v>
      </c>
      <c r="K449" s="297">
        <v>0</v>
      </c>
      <c r="L449" s="297">
        <v>1</v>
      </c>
      <c r="M449" s="297">
        <v>0</v>
      </c>
      <c r="N449" s="247">
        <v>1244</v>
      </c>
    </row>
    <row r="450" spans="1:14">
      <c r="A450" s="296">
        <v>20</v>
      </c>
      <c r="B450" s="294">
        <f>ambulatorio!A450</f>
        <v>5405971</v>
      </c>
      <c r="C450" s="293" t="str">
        <f>TRIM(ambulatorio!B450)&amp;" - "&amp;TRIM(ambulatorio!C450)&amp;" - "&amp;TRIM(ambulatorio!D450)&amp;" - "&amp;TRIM(ambulatorio!E450)</f>
        <v>Atenolol - 50 mg comp.x 28 - LOLATENO - HLB Pharma</v>
      </c>
      <c r="D450" s="297">
        <v>0</v>
      </c>
      <c r="E450" s="293" t="s">
        <v>5656</v>
      </c>
      <c r="F450" s="293" t="s">
        <v>5656</v>
      </c>
      <c r="G450" s="298">
        <v>44837.583333333336</v>
      </c>
      <c r="H450" s="298">
        <v>44837.583333333336</v>
      </c>
      <c r="I450" s="293" t="s">
        <v>5657</v>
      </c>
      <c r="J450" s="297">
        <v>0</v>
      </c>
      <c r="K450" s="297">
        <v>0</v>
      </c>
      <c r="L450" s="297">
        <v>1</v>
      </c>
      <c r="M450" s="297">
        <v>0</v>
      </c>
      <c r="N450" s="247">
        <v>1244</v>
      </c>
    </row>
    <row r="451" spans="1:14">
      <c r="A451" s="296">
        <v>20</v>
      </c>
      <c r="B451" s="294">
        <f>ambulatorio!A451</f>
        <v>5405972</v>
      </c>
      <c r="C451" s="293" t="str">
        <f>TRIM(ambulatorio!B451)&amp;" - "&amp;TRIM(ambulatorio!C451)&amp;" - "&amp;TRIM(ambulatorio!D451)&amp;" - "&amp;TRIM(ambulatorio!E451)</f>
        <v>Atenolol - 50 mg comp.x 56 - LOLATENO - HLB Pharma</v>
      </c>
      <c r="D451" s="297">
        <v>0</v>
      </c>
      <c r="E451" s="293" t="s">
        <v>5656</v>
      </c>
      <c r="F451" s="293" t="s">
        <v>5656</v>
      </c>
      <c r="G451" s="298">
        <v>44837.583333333336</v>
      </c>
      <c r="H451" s="298">
        <v>44837.583333333336</v>
      </c>
      <c r="I451" s="293" t="s">
        <v>5657</v>
      </c>
      <c r="J451" s="297">
        <v>0</v>
      </c>
      <c r="K451" s="297">
        <v>0</v>
      </c>
      <c r="L451" s="297">
        <v>1</v>
      </c>
      <c r="M451" s="297">
        <v>0</v>
      </c>
      <c r="N451" s="247">
        <v>1244</v>
      </c>
    </row>
    <row r="452" spans="1:14">
      <c r="A452" s="296">
        <v>20</v>
      </c>
      <c r="B452" s="294">
        <f>ambulatorio!A452</f>
        <v>4713683</v>
      </c>
      <c r="C452" s="293" t="str">
        <f>TRIM(ambulatorio!B452)&amp;" - "&amp;TRIM(ambulatorio!C452)&amp;" - "&amp;TRIM(ambulatorio!D452)&amp;" - "&amp;TRIM(ambulatorio!E452)</f>
        <v>atenolol+asoc. - comp. x 30 - PLENACOR D - Bago</v>
      </c>
      <c r="D452" s="297">
        <v>0</v>
      </c>
      <c r="E452" s="293" t="s">
        <v>5656</v>
      </c>
      <c r="F452" s="293" t="s">
        <v>5656</v>
      </c>
      <c r="G452" s="298">
        <v>44837.583333333336</v>
      </c>
      <c r="H452" s="298">
        <v>44837.583333333336</v>
      </c>
      <c r="I452" s="293" t="s">
        <v>5657</v>
      </c>
      <c r="J452" s="297">
        <v>0</v>
      </c>
      <c r="K452" s="297">
        <v>0</v>
      </c>
      <c r="L452" s="297">
        <v>1</v>
      </c>
      <c r="M452" s="297">
        <v>0</v>
      </c>
      <c r="N452" s="247">
        <v>1244</v>
      </c>
    </row>
    <row r="453" spans="1:14">
      <c r="A453" s="296">
        <v>20</v>
      </c>
      <c r="B453" s="294">
        <f>ambulatorio!A453</f>
        <v>3002602</v>
      </c>
      <c r="C453" s="293" t="str">
        <f>TRIM(ambulatorio!B453)&amp;" - "&amp;TRIM(ambulatorio!C453)&amp;" - "&amp;TRIM(ambulatorio!D453)&amp;" - "&amp;TRIM(ambulatorio!E453)</f>
        <v>atenolol+asoc. - comp. x 14 - VERICORDIN COMPUESTO - Lazar</v>
      </c>
      <c r="D453" s="297">
        <v>0</v>
      </c>
      <c r="E453" s="293" t="s">
        <v>5656</v>
      </c>
      <c r="F453" s="293" t="s">
        <v>5656</v>
      </c>
      <c r="G453" s="298">
        <v>44837.583333333336</v>
      </c>
      <c r="H453" s="298">
        <v>44837.583333333336</v>
      </c>
      <c r="I453" s="293" t="s">
        <v>5657</v>
      </c>
      <c r="J453" s="297">
        <v>0</v>
      </c>
      <c r="K453" s="297">
        <v>0</v>
      </c>
      <c r="L453" s="297">
        <v>1</v>
      </c>
      <c r="M453" s="297">
        <v>0</v>
      </c>
      <c r="N453" s="247">
        <v>1244</v>
      </c>
    </row>
    <row r="454" spans="1:14">
      <c r="A454" s="296">
        <v>20</v>
      </c>
      <c r="B454" s="294">
        <f>ambulatorio!A454</f>
        <v>3002603</v>
      </c>
      <c r="C454" s="293" t="str">
        <f>TRIM(ambulatorio!B454)&amp;" - "&amp;TRIM(ambulatorio!C454)&amp;" - "&amp;TRIM(ambulatorio!D454)&amp;" - "&amp;TRIM(ambulatorio!E454)</f>
        <v>atenolol+asoc. - com. x 28 - VERICORDIN COMPUESTO - Lazar</v>
      </c>
      <c r="D454" s="297">
        <v>0</v>
      </c>
      <c r="E454" s="293" t="s">
        <v>5656</v>
      </c>
      <c r="F454" s="293" t="s">
        <v>5656</v>
      </c>
      <c r="G454" s="298">
        <v>44837.583333333336</v>
      </c>
      <c r="H454" s="298">
        <v>44837.583333333336</v>
      </c>
      <c r="I454" s="293" t="s">
        <v>5657</v>
      </c>
      <c r="J454" s="297">
        <v>0</v>
      </c>
      <c r="K454" s="297">
        <v>0</v>
      </c>
      <c r="L454" s="297">
        <v>1</v>
      </c>
      <c r="M454" s="297">
        <v>0</v>
      </c>
      <c r="N454" s="247">
        <v>1244</v>
      </c>
    </row>
    <row r="455" spans="1:14">
      <c r="A455" s="296">
        <v>20</v>
      </c>
      <c r="B455" s="294">
        <f>ambulatorio!A455</f>
        <v>4848161</v>
      </c>
      <c r="C455" s="293" t="str">
        <f>TRIM(ambulatorio!B455)&amp;" - "&amp;TRIM(ambulatorio!C455)&amp;" - "&amp;TRIM(ambulatorio!D455)&amp;" - "&amp;TRIM(ambulatorio!E455)</f>
        <v>atorvastatin - 10 mg comp.rec.x 30 - NORMALIP - Eurofarma</v>
      </c>
      <c r="D455" s="297">
        <v>0</v>
      </c>
      <c r="E455" s="293" t="s">
        <v>5656</v>
      </c>
      <c r="F455" s="293" t="s">
        <v>5656</v>
      </c>
      <c r="G455" s="298">
        <v>44837.583333333336</v>
      </c>
      <c r="H455" s="298">
        <v>44837.583333333336</v>
      </c>
      <c r="I455" s="293" t="s">
        <v>5657</v>
      </c>
      <c r="J455" s="297">
        <v>0</v>
      </c>
      <c r="K455" s="297">
        <v>0</v>
      </c>
      <c r="L455" s="297">
        <v>1</v>
      </c>
      <c r="M455" s="297">
        <v>0</v>
      </c>
      <c r="N455" s="247">
        <v>1244</v>
      </c>
    </row>
    <row r="456" spans="1:14">
      <c r="A456" s="296">
        <v>20</v>
      </c>
      <c r="B456" s="294">
        <f>ambulatorio!A456</f>
        <v>4848241</v>
      </c>
      <c r="C456" s="293" t="str">
        <f>TRIM(ambulatorio!B456)&amp;" - "&amp;TRIM(ambulatorio!C456)&amp;" - "&amp;TRIM(ambulatorio!D456)&amp;" - "&amp;TRIM(ambulatorio!E456)</f>
        <v>atorvastatin - 20 mg comp.rec.x 30 - NORMALIP - Eurofarma</v>
      </c>
      <c r="D456" s="297">
        <v>0</v>
      </c>
      <c r="E456" s="293" t="s">
        <v>5656</v>
      </c>
      <c r="F456" s="293" t="s">
        <v>5656</v>
      </c>
      <c r="G456" s="298">
        <v>44837.583333333336</v>
      </c>
      <c r="H456" s="298">
        <v>44837.583333333336</v>
      </c>
      <c r="I456" s="293" t="s">
        <v>5657</v>
      </c>
      <c r="J456" s="297">
        <v>0</v>
      </c>
      <c r="K456" s="297">
        <v>0</v>
      </c>
      <c r="L456" s="297">
        <v>1</v>
      </c>
      <c r="M456" s="297">
        <v>0</v>
      </c>
      <c r="N456" s="247">
        <v>1244</v>
      </c>
    </row>
    <row r="457" spans="1:14">
      <c r="A457" s="296">
        <v>20</v>
      </c>
      <c r="B457" s="294">
        <f>ambulatorio!A457</f>
        <v>4674163</v>
      </c>
      <c r="C457" s="293" t="str">
        <f>TRIM(ambulatorio!B457)&amp;" - "&amp;TRIM(ambulatorio!C457)&amp;" - "&amp;TRIM(ambulatorio!D457)&amp;" - "&amp;TRIM(ambulatorio!E457)</f>
        <v>atorvastatin - 10 mg comp.rec.ran.x 30 - TORIVAS - Baliarda</v>
      </c>
      <c r="D457" s="297">
        <v>0</v>
      </c>
      <c r="E457" s="293" t="s">
        <v>5656</v>
      </c>
      <c r="F457" s="293" t="s">
        <v>5656</v>
      </c>
      <c r="G457" s="298">
        <v>44837.583333333336</v>
      </c>
      <c r="H457" s="298">
        <v>44837.583333333336</v>
      </c>
      <c r="I457" s="293" t="s">
        <v>5657</v>
      </c>
      <c r="J457" s="297">
        <v>0</v>
      </c>
      <c r="K457" s="297">
        <v>0</v>
      </c>
      <c r="L457" s="297">
        <v>1</v>
      </c>
      <c r="M457" s="297">
        <v>0</v>
      </c>
      <c r="N457" s="247">
        <v>1244</v>
      </c>
    </row>
    <row r="458" spans="1:14">
      <c r="A458" s="296">
        <v>20</v>
      </c>
      <c r="B458" s="294">
        <f>ambulatorio!A458</f>
        <v>4674166</v>
      </c>
      <c r="C458" s="293" t="str">
        <f>TRIM(ambulatorio!B458)&amp;" - "&amp;TRIM(ambulatorio!C458)&amp;" - "&amp;TRIM(ambulatorio!D458)&amp;" - "&amp;TRIM(ambulatorio!E458)</f>
        <v>atorvastatin - 10 mg comp.rec.ran.x 60 - TORIVAS - Baliarda</v>
      </c>
      <c r="D458" s="297">
        <v>0</v>
      </c>
      <c r="E458" s="293" t="s">
        <v>5656</v>
      </c>
      <c r="F458" s="293" t="s">
        <v>5656</v>
      </c>
      <c r="G458" s="298">
        <v>44837.583333333336</v>
      </c>
      <c r="H458" s="298">
        <v>44837.583333333336</v>
      </c>
      <c r="I458" s="293" t="s">
        <v>5657</v>
      </c>
      <c r="J458" s="297">
        <v>0</v>
      </c>
      <c r="K458" s="297">
        <v>0</v>
      </c>
      <c r="L458" s="297">
        <v>1</v>
      </c>
      <c r="M458" s="297">
        <v>0</v>
      </c>
      <c r="N458" s="247">
        <v>1244</v>
      </c>
    </row>
    <row r="459" spans="1:14">
      <c r="A459" s="296">
        <v>20</v>
      </c>
      <c r="B459" s="294">
        <f>ambulatorio!A459</f>
        <v>4674243</v>
      </c>
      <c r="C459" s="293" t="str">
        <f>TRIM(ambulatorio!B459)&amp;" - "&amp;TRIM(ambulatorio!C459)&amp;" - "&amp;TRIM(ambulatorio!D459)&amp;" - "&amp;TRIM(ambulatorio!E459)</f>
        <v>atorvastatin - 20 mg comp.rec.ran.x 30 - TORIVAS - Baliarda</v>
      </c>
      <c r="D459" s="297">
        <v>0</v>
      </c>
      <c r="E459" s="293" t="s">
        <v>5656</v>
      </c>
      <c r="F459" s="293" t="s">
        <v>5656</v>
      </c>
      <c r="G459" s="298">
        <v>44837.583333333336</v>
      </c>
      <c r="H459" s="298">
        <v>44837.583333333336</v>
      </c>
      <c r="I459" s="293" t="s">
        <v>5657</v>
      </c>
      <c r="J459" s="297">
        <v>0</v>
      </c>
      <c r="K459" s="297">
        <v>0</v>
      </c>
      <c r="L459" s="297">
        <v>1</v>
      </c>
      <c r="M459" s="297">
        <v>0</v>
      </c>
      <c r="N459" s="247">
        <v>1244</v>
      </c>
    </row>
    <row r="460" spans="1:14">
      <c r="A460" s="296">
        <v>20</v>
      </c>
      <c r="B460" s="294">
        <f>ambulatorio!A460</f>
        <v>4674246</v>
      </c>
      <c r="C460" s="293" t="str">
        <f>TRIM(ambulatorio!B460)&amp;" - "&amp;TRIM(ambulatorio!C460)&amp;" - "&amp;TRIM(ambulatorio!D460)&amp;" - "&amp;TRIM(ambulatorio!E460)</f>
        <v>atorvastatin - 20 mg comp.rec.ran.x 60 - TORIVAS - Baliarda</v>
      </c>
      <c r="D460" s="297">
        <v>0</v>
      </c>
      <c r="E460" s="293" t="s">
        <v>5656</v>
      </c>
      <c r="F460" s="293" t="s">
        <v>5656</v>
      </c>
      <c r="G460" s="298">
        <v>44837.583333333336</v>
      </c>
      <c r="H460" s="298">
        <v>44837.583333333336</v>
      </c>
      <c r="I460" s="293" t="s">
        <v>5657</v>
      </c>
      <c r="J460" s="297">
        <v>0</v>
      </c>
      <c r="K460" s="297">
        <v>0</v>
      </c>
      <c r="L460" s="297">
        <v>1</v>
      </c>
      <c r="M460" s="297">
        <v>0</v>
      </c>
      <c r="N460" s="247">
        <v>1244</v>
      </c>
    </row>
    <row r="461" spans="1:14">
      <c r="A461" s="296">
        <v>20</v>
      </c>
      <c r="B461" s="294">
        <f>ambulatorio!A461</f>
        <v>5322973</v>
      </c>
      <c r="C461" s="293" t="str">
        <f>TRIM(ambulatorio!B461)&amp;" - "&amp;TRIM(ambulatorio!C461)&amp;" - "&amp;TRIM(ambulatorio!D461)&amp;" - "&amp;TRIM(ambulatorio!E461)</f>
        <v>atorvastatin - 40 mg comp.rec.x 30 - TORIVAS - Baliarda</v>
      </c>
      <c r="D461" s="297">
        <v>0</v>
      </c>
      <c r="E461" s="293" t="s">
        <v>5656</v>
      </c>
      <c r="F461" s="293" t="s">
        <v>5656</v>
      </c>
      <c r="G461" s="298">
        <v>44837.583333333336</v>
      </c>
      <c r="H461" s="298">
        <v>44837.583333333336</v>
      </c>
      <c r="I461" s="293" t="s">
        <v>5657</v>
      </c>
      <c r="J461" s="297">
        <v>0</v>
      </c>
      <c r="K461" s="297">
        <v>0</v>
      </c>
      <c r="L461" s="297">
        <v>1</v>
      </c>
      <c r="M461" s="297">
        <v>0</v>
      </c>
      <c r="N461" s="247">
        <v>1244</v>
      </c>
    </row>
    <row r="462" spans="1:14">
      <c r="A462" s="296">
        <v>20</v>
      </c>
      <c r="B462" s="294">
        <f>ambulatorio!A462</f>
        <v>4426581</v>
      </c>
      <c r="C462" s="293" t="str">
        <f>TRIM(ambulatorio!B462)&amp;" - "&amp;TRIM(ambulatorio!C462)&amp;" - "&amp;TRIM(ambulatorio!D462)&amp;" - "&amp;TRIM(ambulatorio!E462)</f>
        <v>atorvastatin - 10 mg comp.rec.x 30 - ATEROCLAR - Beta</v>
      </c>
      <c r="D462" s="297">
        <v>0</v>
      </c>
      <c r="E462" s="293" t="s">
        <v>5656</v>
      </c>
      <c r="F462" s="293" t="s">
        <v>5656</v>
      </c>
      <c r="G462" s="298">
        <v>44837.583333333336</v>
      </c>
      <c r="H462" s="298">
        <v>44837.583333333336</v>
      </c>
      <c r="I462" s="293" t="s">
        <v>5657</v>
      </c>
      <c r="J462" s="297">
        <v>0</v>
      </c>
      <c r="K462" s="297">
        <v>0</v>
      </c>
      <c r="L462" s="297">
        <v>1</v>
      </c>
      <c r="M462" s="297">
        <v>0</v>
      </c>
      <c r="N462" s="247">
        <v>1244</v>
      </c>
    </row>
    <row r="463" spans="1:14">
      <c r="A463" s="296">
        <v>20</v>
      </c>
      <c r="B463" s="294">
        <f>ambulatorio!A463</f>
        <v>4426661</v>
      </c>
      <c r="C463" s="293" t="str">
        <f>TRIM(ambulatorio!B463)&amp;" - "&amp;TRIM(ambulatorio!C463)&amp;" - "&amp;TRIM(ambulatorio!D463)&amp;" - "&amp;TRIM(ambulatorio!E463)</f>
        <v>atorvastatin - 20 mg comp.rec.x 30 - ATEROCLAR - Beta</v>
      </c>
      <c r="D463" s="297">
        <v>0</v>
      </c>
      <c r="E463" s="293" t="s">
        <v>5656</v>
      </c>
      <c r="F463" s="293" t="s">
        <v>5656</v>
      </c>
      <c r="G463" s="298">
        <v>44837.583333333336</v>
      </c>
      <c r="H463" s="298">
        <v>44837.583333333336</v>
      </c>
      <c r="I463" s="293" t="s">
        <v>5657</v>
      </c>
      <c r="J463" s="297">
        <v>0</v>
      </c>
      <c r="K463" s="297">
        <v>0</v>
      </c>
      <c r="L463" s="297">
        <v>1</v>
      </c>
      <c r="M463" s="297">
        <v>0</v>
      </c>
      <c r="N463" s="247">
        <v>1244</v>
      </c>
    </row>
    <row r="464" spans="1:14">
      <c r="A464" s="296">
        <v>20</v>
      </c>
      <c r="B464" s="294">
        <f>ambulatorio!A464</f>
        <v>4426741</v>
      </c>
      <c r="C464" s="293" t="str">
        <f>TRIM(ambulatorio!B464)&amp;" - "&amp;TRIM(ambulatorio!C464)&amp;" - "&amp;TRIM(ambulatorio!D464)&amp;" - "&amp;TRIM(ambulatorio!E464)</f>
        <v>atorvastatin - 40 mg comp.rec.x 30 - ATEROCLAR - Beta</v>
      </c>
      <c r="D464" s="297">
        <v>0</v>
      </c>
      <c r="E464" s="293" t="s">
        <v>5656</v>
      </c>
      <c r="F464" s="293" t="s">
        <v>5656</v>
      </c>
      <c r="G464" s="298">
        <v>44837.583333333336</v>
      </c>
      <c r="H464" s="298">
        <v>44837.583333333336</v>
      </c>
      <c r="I464" s="293" t="s">
        <v>5657</v>
      </c>
      <c r="J464" s="297">
        <v>0</v>
      </c>
      <c r="K464" s="297">
        <v>0</v>
      </c>
      <c r="L464" s="297">
        <v>1</v>
      </c>
      <c r="M464" s="297">
        <v>0</v>
      </c>
      <c r="N464" s="247">
        <v>1244</v>
      </c>
    </row>
    <row r="465" spans="1:14">
      <c r="A465" s="296">
        <v>20</v>
      </c>
      <c r="B465" s="294">
        <f>ambulatorio!A465</f>
        <v>4657411</v>
      </c>
      <c r="C465" s="293" t="str">
        <f>TRIM(ambulatorio!B465)&amp;" - "&amp;TRIM(ambulatorio!C465)&amp;" - "&amp;TRIM(ambulatorio!D465)&amp;" - "&amp;TRIM(ambulatorio!E465)</f>
        <v>atorvastatin - 10 mg comp.x 30 - AMPLIAR - Casasco</v>
      </c>
      <c r="D465" s="297">
        <v>0</v>
      </c>
      <c r="E465" s="293" t="s">
        <v>5656</v>
      </c>
      <c r="F465" s="293" t="s">
        <v>5656</v>
      </c>
      <c r="G465" s="298">
        <v>44837.583333333336</v>
      </c>
      <c r="H465" s="298">
        <v>44837.583333333336</v>
      </c>
      <c r="I465" s="293" t="s">
        <v>5657</v>
      </c>
      <c r="J465" s="297">
        <v>0</v>
      </c>
      <c r="K465" s="297">
        <v>0</v>
      </c>
      <c r="L465" s="297">
        <v>1</v>
      </c>
      <c r="M465" s="297">
        <v>0</v>
      </c>
      <c r="N465" s="247">
        <v>1244</v>
      </c>
    </row>
    <row r="466" spans="1:14">
      <c r="A466" s="296">
        <v>20</v>
      </c>
      <c r="B466" s="294">
        <f>ambulatorio!A466</f>
        <v>4657412</v>
      </c>
      <c r="C466" s="293" t="str">
        <f>TRIM(ambulatorio!B466)&amp;" - "&amp;TRIM(ambulatorio!C466)&amp;" - "&amp;TRIM(ambulatorio!D466)&amp;" - "&amp;TRIM(ambulatorio!E466)</f>
        <v>atorvastatin - 10 mg comp.x 60 - AMPLIAR - Casasco</v>
      </c>
      <c r="D466" s="297">
        <v>0</v>
      </c>
      <c r="E466" s="293" t="s">
        <v>5656</v>
      </c>
      <c r="F466" s="293" t="s">
        <v>5656</v>
      </c>
      <c r="G466" s="298">
        <v>44837.583333333336</v>
      </c>
      <c r="H466" s="298">
        <v>44837.583333333336</v>
      </c>
      <c r="I466" s="293" t="s">
        <v>5657</v>
      </c>
      <c r="J466" s="297">
        <v>0</v>
      </c>
      <c r="K466" s="297">
        <v>0</v>
      </c>
      <c r="L466" s="297">
        <v>1</v>
      </c>
      <c r="M466" s="297">
        <v>0</v>
      </c>
      <c r="N466" s="247">
        <v>1244</v>
      </c>
    </row>
    <row r="467" spans="1:14">
      <c r="A467" s="296">
        <v>20</v>
      </c>
      <c r="B467" s="294">
        <f>ambulatorio!A467</f>
        <v>4657591</v>
      </c>
      <c r="C467" s="293" t="str">
        <f>TRIM(ambulatorio!B467)&amp;" - "&amp;TRIM(ambulatorio!C467)&amp;" - "&amp;TRIM(ambulatorio!D467)&amp;" - "&amp;TRIM(ambulatorio!E467)</f>
        <v>atorvastatin - 20 mg comp.x 30 - AMPLIAR - Casasco</v>
      </c>
      <c r="D467" s="297">
        <v>0</v>
      </c>
      <c r="E467" s="293" t="s">
        <v>5656</v>
      </c>
      <c r="F467" s="293" t="s">
        <v>5656</v>
      </c>
      <c r="G467" s="298">
        <v>44837.583333333336</v>
      </c>
      <c r="H467" s="298">
        <v>44837.583333333336</v>
      </c>
      <c r="I467" s="293" t="s">
        <v>5657</v>
      </c>
      <c r="J467" s="297">
        <v>0</v>
      </c>
      <c r="K467" s="297">
        <v>0</v>
      </c>
      <c r="L467" s="297">
        <v>1</v>
      </c>
      <c r="M467" s="297">
        <v>0</v>
      </c>
      <c r="N467" s="247">
        <v>1244</v>
      </c>
    </row>
    <row r="468" spans="1:14">
      <c r="A468" s="296">
        <v>20</v>
      </c>
      <c r="B468" s="294">
        <f>ambulatorio!A468</f>
        <v>4657592</v>
      </c>
      <c r="C468" s="293" t="str">
        <f>TRIM(ambulatorio!B468)&amp;" - "&amp;TRIM(ambulatorio!C468)&amp;" - "&amp;TRIM(ambulatorio!D468)&amp;" - "&amp;TRIM(ambulatorio!E468)</f>
        <v>atorvastatin - 20 mg comp.x 60 - AMPLIAR - Casasco</v>
      </c>
      <c r="D468" s="297">
        <v>0</v>
      </c>
      <c r="E468" s="293" t="s">
        <v>5656</v>
      </c>
      <c r="F468" s="293" t="s">
        <v>5656</v>
      </c>
      <c r="G468" s="298">
        <v>44837.583333333336</v>
      </c>
      <c r="H468" s="298">
        <v>44837.583333333336</v>
      </c>
      <c r="I468" s="293" t="s">
        <v>5657</v>
      </c>
      <c r="J468" s="297">
        <v>0</v>
      </c>
      <c r="K468" s="297">
        <v>0</v>
      </c>
      <c r="L468" s="297">
        <v>1</v>
      </c>
      <c r="M468" s="297">
        <v>0</v>
      </c>
      <c r="N468" s="247">
        <v>1244</v>
      </c>
    </row>
    <row r="469" spans="1:14">
      <c r="A469" s="296">
        <v>20</v>
      </c>
      <c r="B469" s="294">
        <f>ambulatorio!A469</f>
        <v>5923682</v>
      </c>
      <c r="C469" s="293" t="str">
        <f>TRIM(ambulatorio!B469)&amp;" - "&amp;TRIM(ambulatorio!C469)&amp;" - "&amp;TRIM(ambulatorio!D469)&amp;" - "&amp;TRIM(ambulatorio!E469)</f>
        <v>atorvastatin - 40 mg comp.x 30 - AMPLIAR - Casasco</v>
      </c>
      <c r="D469" s="297">
        <v>0</v>
      </c>
      <c r="E469" s="293" t="s">
        <v>5656</v>
      </c>
      <c r="F469" s="293" t="s">
        <v>5656</v>
      </c>
      <c r="G469" s="298">
        <v>44837.583333333336</v>
      </c>
      <c r="H469" s="298">
        <v>44837.583333333336</v>
      </c>
      <c r="I469" s="293" t="s">
        <v>5657</v>
      </c>
      <c r="J469" s="297">
        <v>0</v>
      </c>
      <c r="K469" s="297">
        <v>0</v>
      </c>
      <c r="L469" s="297">
        <v>1</v>
      </c>
      <c r="M469" s="297">
        <v>0</v>
      </c>
      <c r="N469" s="247">
        <v>1244</v>
      </c>
    </row>
    <row r="470" spans="1:14">
      <c r="A470" s="296">
        <v>20</v>
      </c>
      <c r="B470" s="294">
        <f>ambulatorio!A470</f>
        <v>5123293</v>
      </c>
      <c r="C470" s="293" t="str">
        <f>TRIM(ambulatorio!B470)&amp;" - "&amp;TRIM(ambulatorio!C470)&amp;" - "&amp;TRIM(ambulatorio!D470)&amp;" - "&amp;TRIM(ambulatorio!E470)</f>
        <v>atorvastatin - 10 mg comp.x 30 - PLAN - Craveri</v>
      </c>
      <c r="D470" s="297">
        <v>0</v>
      </c>
      <c r="E470" s="293" t="s">
        <v>5656</v>
      </c>
      <c r="F470" s="293" t="s">
        <v>5656</v>
      </c>
      <c r="G470" s="298">
        <v>44837.583333333336</v>
      </c>
      <c r="H470" s="298">
        <v>44837.583333333336</v>
      </c>
      <c r="I470" s="293" t="s">
        <v>5657</v>
      </c>
      <c r="J470" s="297">
        <v>0</v>
      </c>
      <c r="K470" s="297">
        <v>0</v>
      </c>
      <c r="L470" s="297">
        <v>1</v>
      </c>
      <c r="M470" s="297">
        <v>0</v>
      </c>
      <c r="N470" s="247">
        <v>1244</v>
      </c>
    </row>
    <row r="471" spans="1:14">
      <c r="A471" s="296">
        <v>20</v>
      </c>
      <c r="B471" s="294">
        <f>ambulatorio!A471</f>
        <v>5123343</v>
      </c>
      <c r="C471" s="293" t="str">
        <f>TRIM(ambulatorio!B471)&amp;" - "&amp;TRIM(ambulatorio!C471)&amp;" - "&amp;TRIM(ambulatorio!D471)&amp;" - "&amp;TRIM(ambulatorio!E471)</f>
        <v>atorvastatin - 20 mg comp.x 30 - PLAN - Craveri</v>
      </c>
      <c r="D471" s="297">
        <v>0</v>
      </c>
      <c r="E471" s="293" t="s">
        <v>5656</v>
      </c>
      <c r="F471" s="293" t="s">
        <v>5656</v>
      </c>
      <c r="G471" s="298">
        <v>44837.583333333336</v>
      </c>
      <c r="H471" s="298">
        <v>44837.583333333336</v>
      </c>
      <c r="I471" s="293" t="s">
        <v>5657</v>
      </c>
      <c r="J471" s="297">
        <v>0</v>
      </c>
      <c r="K471" s="297">
        <v>0</v>
      </c>
      <c r="L471" s="297">
        <v>1</v>
      </c>
      <c r="M471" s="297">
        <v>0</v>
      </c>
      <c r="N471" s="247">
        <v>1244</v>
      </c>
    </row>
    <row r="472" spans="1:14">
      <c r="A472" s="296">
        <v>20</v>
      </c>
      <c r="B472" s="294">
        <f>ambulatorio!A472</f>
        <v>4854182</v>
      </c>
      <c r="C472" s="293" t="str">
        <f>TRIM(ambulatorio!B472)&amp;" - "&amp;TRIM(ambulatorio!C472)&amp;" - "&amp;TRIM(ambulatorio!D472)&amp;" - "&amp;TRIM(ambulatorio!E472)</f>
        <v>atorvastatin - 10 mg comp.x 30 - LIPOVASTATIN KLONAL - Klonal</v>
      </c>
      <c r="D472" s="297">
        <v>0</v>
      </c>
      <c r="E472" s="293" t="s">
        <v>5656</v>
      </c>
      <c r="F472" s="293" t="s">
        <v>5656</v>
      </c>
      <c r="G472" s="298">
        <v>44837.583333333336</v>
      </c>
      <c r="H472" s="298">
        <v>44837.583333333336</v>
      </c>
      <c r="I472" s="293" t="s">
        <v>5657</v>
      </c>
      <c r="J472" s="297">
        <v>0</v>
      </c>
      <c r="K472" s="297">
        <v>0</v>
      </c>
      <c r="L472" s="297">
        <v>1</v>
      </c>
      <c r="M472" s="297">
        <v>0</v>
      </c>
      <c r="N472" s="247">
        <v>1244</v>
      </c>
    </row>
    <row r="473" spans="1:14">
      <c r="A473" s="296">
        <v>20</v>
      </c>
      <c r="B473" s="294">
        <f>ambulatorio!A473</f>
        <v>4854262</v>
      </c>
      <c r="C473" s="293" t="str">
        <f>TRIM(ambulatorio!B473)&amp;" - "&amp;TRIM(ambulatorio!C473)&amp;" - "&amp;TRIM(ambulatorio!D473)&amp;" - "&amp;TRIM(ambulatorio!E473)</f>
        <v>atorvastatin - 20 mg comp.x 30 - LIPOVASTATIN KLONAL - Klonal</v>
      </c>
      <c r="D473" s="297">
        <v>0</v>
      </c>
      <c r="E473" s="293" t="s">
        <v>5656</v>
      </c>
      <c r="F473" s="293" t="s">
        <v>5656</v>
      </c>
      <c r="G473" s="298">
        <v>44837.583333333336</v>
      </c>
      <c r="H473" s="298">
        <v>44837.583333333336</v>
      </c>
      <c r="I473" s="293" t="s">
        <v>5657</v>
      </c>
      <c r="J473" s="297">
        <v>0</v>
      </c>
      <c r="K473" s="297">
        <v>0</v>
      </c>
      <c r="L473" s="297">
        <v>1</v>
      </c>
      <c r="M473" s="297">
        <v>0</v>
      </c>
      <c r="N473" s="247">
        <v>1244</v>
      </c>
    </row>
    <row r="474" spans="1:14">
      <c r="A474" s="296">
        <v>20</v>
      </c>
      <c r="B474" s="294">
        <f>ambulatorio!A474</f>
        <v>5077473</v>
      </c>
      <c r="C474" s="293" t="str">
        <f>TRIM(ambulatorio!B474)&amp;" - "&amp;TRIM(ambulatorio!C474)&amp;" - "&amp;TRIM(ambulatorio!D474)&amp;" - "&amp;TRIM(ambulatorio!E474)</f>
        <v>atorvastatin - 10 mg comp.rec.x 30 - ATARVA - Duncan</v>
      </c>
      <c r="D474" s="297">
        <v>0</v>
      </c>
      <c r="E474" s="293" t="s">
        <v>5656</v>
      </c>
      <c r="F474" s="293" t="s">
        <v>5656</v>
      </c>
      <c r="G474" s="298">
        <v>44837.583333333336</v>
      </c>
      <c r="H474" s="298">
        <v>44837.583333333336</v>
      </c>
      <c r="I474" s="293" t="s">
        <v>5657</v>
      </c>
      <c r="J474" s="297">
        <v>0</v>
      </c>
      <c r="K474" s="297">
        <v>0</v>
      </c>
      <c r="L474" s="297">
        <v>1</v>
      </c>
      <c r="M474" s="297">
        <v>0</v>
      </c>
      <c r="N474" s="247">
        <v>1244</v>
      </c>
    </row>
    <row r="475" spans="1:14">
      <c r="A475" s="296">
        <v>20</v>
      </c>
      <c r="B475" s="294">
        <f>ambulatorio!A475</f>
        <v>5077313</v>
      </c>
      <c r="C475" s="293" t="str">
        <f>TRIM(ambulatorio!B475)&amp;" - "&amp;TRIM(ambulatorio!C475)&amp;" - "&amp;TRIM(ambulatorio!D475)&amp;" - "&amp;TRIM(ambulatorio!E475)</f>
        <v>atorvastatin - 20 mg comp.rec.x 30 - ATARVA - Duncan</v>
      </c>
      <c r="D475" s="297">
        <v>0</v>
      </c>
      <c r="E475" s="293" t="s">
        <v>5656</v>
      </c>
      <c r="F475" s="293" t="s">
        <v>5656</v>
      </c>
      <c r="G475" s="298">
        <v>44837.583333333336</v>
      </c>
      <c r="H475" s="298">
        <v>44837.583333333336</v>
      </c>
      <c r="I475" s="293" t="s">
        <v>5657</v>
      </c>
      <c r="J475" s="297">
        <v>0</v>
      </c>
      <c r="K475" s="297">
        <v>0</v>
      </c>
      <c r="L475" s="297">
        <v>1</v>
      </c>
      <c r="M475" s="297">
        <v>0</v>
      </c>
      <c r="N475" s="247">
        <v>1244</v>
      </c>
    </row>
    <row r="476" spans="1:14">
      <c r="A476" s="296">
        <v>20</v>
      </c>
      <c r="B476" s="294">
        <f>ambulatorio!A476</f>
        <v>5752134</v>
      </c>
      <c r="C476" s="293" t="str">
        <f>TRIM(ambulatorio!B476)&amp;" - "&amp;TRIM(ambulatorio!C476)&amp;" - "&amp;TRIM(ambulatorio!D476)&amp;" - "&amp;TRIM(ambulatorio!E476)</f>
        <v>atorvastatin - 10 mg comp.x 30 - ATORVASTATINA FABRA - Fabra</v>
      </c>
      <c r="D476" s="297">
        <v>0</v>
      </c>
      <c r="E476" s="293" t="s">
        <v>5656</v>
      </c>
      <c r="F476" s="293" t="s">
        <v>5656</v>
      </c>
      <c r="G476" s="298">
        <v>44837.583333333336</v>
      </c>
      <c r="H476" s="298">
        <v>44837.583333333336</v>
      </c>
      <c r="I476" s="293" t="s">
        <v>5657</v>
      </c>
      <c r="J476" s="297">
        <v>0</v>
      </c>
      <c r="K476" s="297">
        <v>0</v>
      </c>
      <c r="L476" s="297">
        <v>1</v>
      </c>
      <c r="M476" s="297">
        <v>0</v>
      </c>
      <c r="N476" s="247">
        <v>1244</v>
      </c>
    </row>
    <row r="477" spans="1:14">
      <c r="A477" s="296">
        <v>20</v>
      </c>
      <c r="B477" s="294">
        <f>ambulatorio!A477</f>
        <v>5752264</v>
      </c>
      <c r="C477" s="293" t="str">
        <f>TRIM(ambulatorio!B477)&amp;" - "&amp;TRIM(ambulatorio!C477)&amp;" - "&amp;TRIM(ambulatorio!D477)&amp;" - "&amp;TRIM(ambulatorio!E477)</f>
        <v>atorvastatin - 20 mg comp.x 30 - ATORVASTATINA FABRA - Fabra</v>
      </c>
      <c r="D477" s="297">
        <v>0</v>
      </c>
      <c r="E477" s="293" t="s">
        <v>5656</v>
      </c>
      <c r="F477" s="293" t="s">
        <v>5656</v>
      </c>
      <c r="G477" s="298">
        <v>44837.583333333336</v>
      </c>
      <c r="H477" s="298">
        <v>44837.583333333336</v>
      </c>
      <c r="I477" s="293" t="s">
        <v>5657</v>
      </c>
      <c r="J477" s="297">
        <v>0</v>
      </c>
      <c r="K477" s="297">
        <v>0</v>
      </c>
      <c r="L477" s="297">
        <v>1</v>
      </c>
      <c r="M477" s="297">
        <v>0</v>
      </c>
      <c r="N477" s="247">
        <v>1244</v>
      </c>
    </row>
    <row r="478" spans="1:14">
      <c r="A478" s="296">
        <v>20</v>
      </c>
      <c r="B478" s="294">
        <f>ambulatorio!A478</f>
        <v>5812551</v>
      </c>
      <c r="C478" s="293" t="str">
        <f>TRIM(ambulatorio!B478)&amp;" - "&amp;TRIM(ambulatorio!C478)&amp;" - "&amp;TRIM(ambulatorio!D478)&amp;" - "&amp;TRIM(ambulatorio!E478)</f>
        <v>atorvastatin - 10 mg comp.x 30 - LIPOKEMIA 10 - Fecofar</v>
      </c>
      <c r="D478" s="297">
        <v>0</v>
      </c>
      <c r="E478" s="293" t="s">
        <v>5656</v>
      </c>
      <c r="F478" s="293" t="s">
        <v>5656</v>
      </c>
      <c r="G478" s="298">
        <v>44837.583333333336</v>
      </c>
      <c r="H478" s="298">
        <v>44837.583333333336</v>
      </c>
      <c r="I478" s="293" t="s">
        <v>5657</v>
      </c>
      <c r="J478" s="297">
        <v>0</v>
      </c>
      <c r="K478" s="297">
        <v>0</v>
      </c>
      <c r="L478" s="297">
        <v>1</v>
      </c>
      <c r="M478" s="297">
        <v>0</v>
      </c>
      <c r="N478" s="247">
        <v>1244</v>
      </c>
    </row>
    <row r="479" spans="1:14">
      <c r="A479" s="296">
        <v>20</v>
      </c>
      <c r="B479" s="294">
        <f>ambulatorio!A479</f>
        <v>5812681</v>
      </c>
      <c r="C479" s="293" t="str">
        <f>TRIM(ambulatorio!B479)&amp;" - "&amp;TRIM(ambulatorio!C479)&amp;" - "&amp;TRIM(ambulatorio!D479)&amp;" - "&amp;TRIM(ambulatorio!E479)</f>
        <v>atorvastatin - 20 mg comp.x 30 - LIPOKEMIA 20 - Fecofar</v>
      </c>
      <c r="D479" s="297">
        <v>0</v>
      </c>
      <c r="E479" s="293" t="s">
        <v>5656</v>
      </c>
      <c r="F479" s="293" t="s">
        <v>5656</v>
      </c>
      <c r="G479" s="298">
        <v>44837.583333333336</v>
      </c>
      <c r="H479" s="298">
        <v>44837.583333333336</v>
      </c>
      <c r="I479" s="293" t="s">
        <v>5657</v>
      </c>
      <c r="J479" s="297">
        <v>0</v>
      </c>
      <c r="K479" s="297">
        <v>0</v>
      </c>
      <c r="L479" s="297">
        <v>1</v>
      </c>
      <c r="M479" s="297">
        <v>0</v>
      </c>
      <c r="N479" s="247">
        <v>1244</v>
      </c>
    </row>
    <row r="480" spans="1:14">
      <c r="A480" s="296">
        <v>20</v>
      </c>
      <c r="B480" s="294">
        <f>ambulatorio!A480</f>
        <v>4361642</v>
      </c>
      <c r="C480" s="293" t="str">
        <f>TRIM(ambulatorio!B480)&amp;" - "&amp;TRIM(ambulatorio!C480)&amp;" - "&amp;TRIM(ambulatorio!D480)&amp;" - "&amp;TRIM(ambulatorio!E480)</f>
        <v>atorvastatin - 10 mg comp.rec.x 30 - LIPAREX - Finadiet</v>
      </c>
      <c r="D480" s="297">
        <v>0</v>
      </c>
      <c r="E480" s="293" t="s">
        <v>5656</v>
      </c>
      <c r="F480" s="293" t="s">
        <v>5656</v>
      </c>
      <c r="G480" s="298">
        <v>44837.583333333336</v>
      </c>
      <c r="H480" s="298">
        <v>44837.583333333336</v>
      </c>
      <c r="I480" s="293" t="s">
        <v>5657</v>
      </c>
      <c r="J480" s="297">
        <v>0</v>
      </c>
      <c r="K480" s="297">
        <v>0</v>
      </c>
      <c r="L480" s="297">
        <v>1</v>
      </c>
      <c r="M480" s="297">
        <v>0</v>
      </c>
      <c r="N480" s="247">
        <v>1244</v>
      </c>
    </row>
    <row r="481" spans="1:14">
      <c r="A481" s="296">
        <v>20</v>
      </c>
      <c r="B481" s="294">
        <f>ambulatorio!A481</f>
        <v>4361643</v>
      </c>
      <c r="C481" s="293" t="str">
        <f>TRIM(ambulatorio!B481)&amp;" - "&amp;TRIM(ambulatorio!C481)&amp;" - "&amp;TRIM(ambulatorio!D481)&amp;" - "&amp;TRIM(ambulatorio!E481)</f>
        <v>atorvastatin - 10 mg comp.rec.x 60 - LIPAREX - Finadiet</v>
      </c>
      <c r="D481" s="297">
        <v>0</v>
      </c>
      <c r="E481" s="293" t="s">
        <v>5656</v>
      </c>
      <c r="F481" s="293" t="s">
        <v>5656</v>
      </c>
      <c r="G481" s="298">
        <v>44837.583333333336</v>
      </c>
      <c r="H481" s="298">
        <v>44837.583333333336</v>
      </c>
      <c r="I481" s="293" t="s">
        <v>5657</v>
      </c>
      <c r="J481" s="297">
        <v>0</v>
      </c>
      <c r="K481" s="297">
        <v>0</v>
      </c>
      <c r="L481" s="297">
        <v>1</v>
      </c>
      <c r="M481" s="297">
        <v>0</v>
      </c>
      <c r="N481" s="247">
        <v>1244</v>
      </c>
    </row>
    <row r="482" spans="1:14">
      <c r="A482" s="296">
        <v>20</v>
      </c>
      <c r="B482" s="294">
        <f>ambulatorio!A482</f>
        <v>4361722</v>
      </c>
      <c r="C482" s="293" t="str">
        <f>TRIM(ambulatorio!B482)&amp;" - "&amp;TRIM(ambulatorio!C482)&amp;" - "&amp;TRIM(ambulatorio!D482)&amp;" - "&amp;TRIM(ambulatorio!E482)</f>
        <v>atorvastatin - 20 mg comp.rec.x 30 - LIPAREX - Finadiet</v>
      </c>
      <c r="D482" s="297">
        <v>0</v>
      </c>
      <c r="E482" s="293" t="s">
        <v>5656</v>
      </c>
      <c r="F482" s="293" t="s">
        <v>5656</v>
      </c>
      <c r="G482" s="298">
        <v>44837.583333333336</v>
      </c>
      <c r="H482" s="298">
        <v>44837.583333333336</v>
      </c>
      <c r="I482" s="293" t="s">
        <v>5657</v>
      </c>
      <c r="J482" s="297">
        <v>0</v>
      </c>
      <c r="K482" s="297">
        <v>0</v>
      </c>
      <c r="L482" s="297">
        <v>1</v>
      </c>
      <c r="M482" s="297">
        <v>0</v>
      </c>
      <c r="N482" s="247">
        <v>1244</v>
      </c>
    </row>
    <row r="483" spans="1:14">
      <c r="A483" s="296">
        <v>20</v>
      </c>
      <c r="B483" s="294">
        <f>ambulatorio!A483</f>
        <v>4311723</v>
      </c>
      <c r="C483" s="293" t="str">
        <f>TRIM(ambulatorio!B483)&amp;" - "&amp;TRIM(ambulatorio!C483)&amp;" - "&amp;TRIM(ambulatorio!D483)&amp;" - "&amp;TRIM(ambulatorio!E483)</f>
        <v>atorvastatin - 20 mg comp.rec.x 60 - LIPAREX - Finadiet</v>
      </c>
      <c r="D483" s="297">
        <v>0</v>
      </c>
      <c r="E483" s="293" t="s">
        <v>5656</v>
      </c>
      <c r="F483" s="293" t="s">
        <v>5656</v>
      </c>
      <c r="G483" s="298">
        <v>44837.583333333336</v>
      </c>
      <c r="H483" s="298">
        <v>44837.583333333336</v>
      </c>
      <c r="I483" s="293" t="s">
        <v>5657</v>
      </c>
      <c r="J483" s="297">
        <v>0</v>
      </c>
      <c r="K483" s="297">
        <v>0</v>
      </c>
      <c r="L483" s="297">
        <v>1</v>
      </c>
      <c r="M483" s="297">
        <v>0</v>
      </c>
      <c r="N483" s="247">
        <v>1244</v>
      </c>
    </row>
    <row r="484" spans="1:14">
      <c r="A484" s="296">
        <v>20</v>
      </c>
      <c r="B484" s="294">
        <f>ambulatorio!A484</f>
        <v>4361802</v>
      </c>
      <c r="C484" s="293" t="str">
        <f>TRIM(ambulatorio!B484)&amp;" - "&amp;TRIM(ambulatorio!C484)&amp;" - "&amp;TRIM(ambulatorio!D484)&amp;" - "&amp;TRIM(ambulatorio!E484)</f>
        <v>atorvastatin - 40 mg comp.rec.x 30 - LIPAREX - Finadiet</v>
      </c>
      <c r="D484" s="297">
        <v>0</v>
      </c>
      <c r="E484" s="293" t="s">
        <v>5656</v>
      </c>
      <c r="F484" s="293" t="s">
        <v>5656</v>
      </c>
      <c r="G484" s="298">
        <v>44837.583333333336</v>
      </c>
      <c r="H484" s="298">
        <v>44837.583333333336</v>
      </c>
      <c r="I484" s="293" t="s">
        <v>5657</v>
      </c>
      <c r="J484" s="297">
        <v>0</v>
      </c>
      <c r="K484" s="297">
        <v>0</v>
      </c>
      <c r="L484" s="297">
        <v>1</v>
      </c>
      <c r="M484" s="297">
        <v>0</v>
      </c>
      <c r="N484" s="247">
        <v>1244</v>
      </c>
    </row>
    <row r="485" spans="1:14">
      <c r="A485" s="296">
        <v>20</v>
      </c>
      <c r="B485" s="294">
        <f>ambulatorio!A485</f>
        <v>4638102</v>
      </c>
      <c r="C485" s="293" t="str">
        <f>TRIM(ambulatorio!B485)&amp;" - "&amp;TRIM(ambulatorio!C485)&amp;" - "&amp;TRIM(ambulatorio!D485)&amp;" - "&amp;TRIM(ambulatorio!E485)</f>
        <v>atorvastatin - 10 mg comp.rec.x 20 - LIPONORM - Lazar</v>
      </c>
      <c r="D485" s="297">
        <v>0</v>
      </c>
      <c r="E485" s="293" t="s">
        <v>5656</v>
      </c>
      <c r="F485" s="293" t="s">
        <v>5656</v>
      </c>
      <c r="G485" s="298">
        <v>44837.583333333336</v>
      </c>
      <c r="H485" s="298">
        <v>44837.583333333336</v>
      </c>
      <c r="I485" s="293" t="s">
        <v>5657</v>
      </c>
      <c r="J485" s="297">
        <v>0</v>
      </c>
      <c r="K485" s="297">
        <v>0</v>
      </c>
      <c r="L485" s="297">
        <v>1</v>
      </c>
      <c r="M485" s="297">
        <v>0</v>
      </c>
      <c r="N485" s="247">
        <v>1244</v>
      </c>
    </row>
    <row r="486" spans="1:14">
      <c r="A486" s="296">
        <v>20</v>
      </c>
      <c r="B486" s="294">
        <f>ambulatorio!A486</f>
        <v>4638103</v>
      </c>
      <c r="C486" s="293" t="str">
        <f>TRIM(ambulatorio!B486)&amp;" - "&amp;TRIM(ambulatorio!C486)&amp;" - "&amp;TRIM(ambulatorio!D486)&amp;" - "&amp;TRIM(ambulatorio!E486)</f>
        <v>atorvastatin - 10 mg comp.rec.x 30 - LIPONORM - Lazar</v>
      </c>
      <c r="D486" s="297">
        <v>0</v>
      </c>
      <c r="E486" s="293" t="s">
        <v>5656</v>
      </c>
      <c r="F486" s="293" t="s">
        <v>5656</v>
      </c>
      <c r="G486" s="298">
        <v>44837.583333333336</v>
      </c>
      <c r="H486" s="298">
        <v>44837.583333333336</v>
      </c>
      <c r="I486" s="293" t="s">
        <v>5657</v>
      </c>
      <c r="J486" s="297">
        <v>0</v>
      </c>
      <c r="K486" s="297">
        <v>0</v>
      </c>
      <c r="L486" s="297">
        <v>1</v>
      </c>
      <c r="M486" s="297">
        <v>0</v>
      </c>
      <c r="N486" s="247">
        <v>1244</v>
      </c>
    </row>
    <row r="487" spans="1:14">
      <c r="A487" s="296">
        <v>20</v>
      </c>
      <c r="B487" s="294">
        <f>ambulatorio!A487</f>
        <v>4638106</v>
      </c>
      <c r="C487" s="293" t="str">
        <f>TRIM(ambulatorio!B487)&amp;" - "&amp;TRIM(ambulatorio!C487)&amp;" - "&amp;TRIM(ambulatorio!D487)&amp;" - "&amp;TRIM(ambulatorio!E487)</f>
        <v>atorvastatin - 10 mg comp.rec.x 60 - LIPONORM - Lazar</v>
      </c>
      <c r="D487" s="297">
        <v>0</v>
      </c>
      <c r="E487" s="293" t="s">
        <v>5656</v>
      </c>
      <c r="F487" s="293" t="s">
        <v>5656</v>
      </c>
      <c r="G487" s="298">
        <v>44837.583333333336</v>
      </c>
      <c r="H487" s="298">
        <v>44837.583333333336</v>
      </c>
      <c r="I487" s="293" t="s">
        <v>5657</v>
      </c>
      <c r="J487" s="297">
        <v>0</v>
      </c>
      <c r="K487" s="297">
        <v>0</v>
      </c>
      <c r="L487" s="297">
        <v>1</v>
      </c>
      <c r="M487" s="297">
        <v>0</v>
      </c>
      <c r="N487" s="247">
        <v>1244</v>
      </c>
    </row>
    <row r="488" spans="1:14">
      <c r="A488" s="296">
        <v>20</v>
      </c>
      <c r="B488" s="294">
        <f>ambulatorio!A488</f>
        <v>4638283</v>
      </c>
      <c r="C488" s="293" t="str">
        <f>TRIM(ambulatorio!B488)&amp;" - "&amp;TRIM(ambulatorio!C488)&amp;" - "&amp;TRIM(ambulatorio!D488)&amp;" - "&amp;TRIM(ambulatorio!E488)</f>
        <v>atorvastatin - 20 mg comp.rec.x 30 - LIPONORM - Lazar</v>
      </c>
      <c r="D488" s="297">
        <v>0</v>
      </c>
      <c r="E488" s="293" t="s">
        <v>5656</v>
      </c>
      <c r="F488" s="293" t="s">
        <v>5656</v>
      </c>
      <c r="G488" s="298">
        <v>44837.583333333336</v>
      </c>
      <c r="H488" s="298">
        <v>44837.583333333336</v>
      </c>
      <c r="I488" s="293" t="s">
        <v>5657</v>
      </c>
      <c r="J488" s="297">
        <v>0</v>
      </c>
      <c r="K488" s="297">
        <v>0</v>
      </c>
      <c r="L488" s="297">
        <v>1</v>
      </c>
      <c r="M488" s="297">
        <v>0</v>
      </c>
      <c r="N488" s="247">
        <v>1244</v>
      </c>
    </row>
    <row r="489" spans="1:14">
      <c r="A489" s="296">
        <v>20</v>
      </c>
      <c r="B489" s="294">
        <f>ambulatorio!A489</f>
        <v>4638286</v>
      </c>
      <c r="C489" s="293" t="str">
        <f>TRIM(ambulatorio!B489)&amp;" - "&amp;TRIM(ambulatorio!C489)&amp;" - "&amp;TRIM(ambulatorio!D489)&amp;" - "&amp;TRIM(ambulatorio!E489)</f>
        <v>atorvastatin - 20 mg comp.rec.x 60 - LIPONORM - Lazar</v>
      </c>
      <c r="D489" s="297">
        <v>0</v>
      </c>
      <c r="E489" s="293" t="s">
        <v>5656</v>
      </c>
      <c r="F489" s="293" t="s">
        <v>5656</v>
      </c>
      <c r="G489" s="298">
        <v>44837.583333333336</v>
      </c>
      <c r="H489" s="298">
        <v>44837.583333333336</v>
      </c>
      <c r="I489" s="293" t="s">
        <v>5657</v>
      </c>
      <c r="J489" s="297">
        <v>0</v>
      </c>
      <c r="K489" s="297">
        <v>0</v>
      </c>
      <c r="L489" s="297">
        <v>1</v>
      </c>
      <c r="M489" s="297">
        <v>0</v>
      </c>
      <c r="N489" s="247">
        <v>1244</v>
      </c>
    </row>
    <row r="490" spans="1:14">
      <c r="A490" s="296">
        <v>20</v>
      </c>
      <c r="B490" s="294">
        <f>ambulatorio!A490</f>
        <v>5035911</v>
      </c>
      <c r="C490" s="293" t="str">
        <f>TRIM(ambulatorio!B490)&amp;" - "&amp;TRIM(ambulatorio!C490)&amp;" - "&amp;TRIM(ambulatorio!D490)&amp;" - "&amp;TRIM(ambulatorio!E490)</f>
        <v>atorvastatin - 40 mg comp.rec.x 30 - LIPONORM - Lazar</v>
      </c>
      <c r="D490" s="297">
        <v>0</v>
      </c>
      <c r="E490" s="293" t="s">
        <v>5656</v>
      </c>
      <c r="F490" s="293" t="s">
        <v>5656</v>
      </c>
      <c r="G490" s="298">
        <v>44837.583333333336</v>
      </c>
      <c r="H490" s="298">
        <v>44837.583333333336</v>
      </c>
      <c r="I490" s="293" t="s">
        <v>5657</v>
      </c>
      <c r="J490" s="297">
        <v>0</v>
      </c>
      <c r="K490" s="297">
        <v>0</v>
      </c>
      <c r="L490" s="297">
        <v>1</v>
      </c>
      <c r="M490" s="297">
        <v>0</v>
      </c>
      <c r="N490" s="247">
        <v>1244</v>
      </c>
    </row>
    <row r="491" spans="1:14">
      <c r="A491" s="296">
        <v>20</v>
      </c>
      <c r="B491" s="294">
        <f>ambulatorio!A491</f>
        <v>5637712</v>
      </c>
      <c r="C491" s="293" t="str">
        <f>TRIM(ambulatorio!B491)&amp;" - "&amp;TRIM(ambulatorio!C491)&amp;" - "&amp;TRIM(ambulatorio!D491)&amp;" - "&amp;TRIM(ambulatorio!E491)</f>
        <v>atorvastatin - 10 mg comp.rec.x 30 - NORMOLIPOL - Lepetit</v>
      </c>
      <c r="D491" s="297">
        <v>0</v>
      </c>
      <c r="E491" s="293" t="s">
        <v>5656</v>
      </c>
      <c r="F491" s="293" t="s">
        <v>5656</v>
      </c>
      <c r="G491" s="298">
        <v>44837.583333333336</v>
      </c>
      <c r="H491" s="298">
        <v>44837.583333333336</v>
      </c>
      <c r="I491" s="293" t="s">
        <v>5657</v>
      </c>
      <c r="J491" s="297">
        <v>0</v>
      </c>
      <c r="K491" s="297">
        <v>0</v>
      </c>
      <c r="L491" s="297">
        <v>1</v>
      </c>
      <c r="M491" s="297">
        <v>0</v>
      </c>
      <c r="N491" s="247">
        <v>1244</v>
      </c>
    </row>
    <row r="492" spans="1:14">
      <c r="A492" s="296">
        <v>20</v>
      </c>
      <c r="B492" s="294">
        <f>ambulatorio!A492</f>
        <v>5637842</v>
      </c>
      <c r="C492" s="293" t="str">
        <f>TRIM(ambulatorio!B492)&amp;" - "&amp;TRIM(ambulatorio!C492)&amp;" - "&amp;TRIM(ambulatorio!D492)&amp;" - "&amp;TRIM(ambulatorio!E492)</f>
        <v>atorvastatin - 20 mg comp.rec.x 30 - NORMOLIPOL - Lepetit</v>
      </c>
      <c r="D492" s="297">
        <v>0</v>
      </c>
      <c r="E492" s="293" t="s">
        <v>5656</v>
      </c>
      <c r="F492" s="293" t="s">
        <v>5656</v>
      </c>
      <c r="G492" s="298">
        <v>44837.583333333336</v>
      </c>
      <c r="H492" s="298">
        <v>44837.583333333336</v>
      </c>
      <c r="I492" s="293" t="s">
        <v>5657</v>
      </c>
      <c r="J492" s="297">
        <v>0</v>
      </c>
      <c r="K492" s="297">
        <v>0</v>
      </c>
      <c r="L492" s="297">
        <v>1</v>
      </c>
      <c r="M492" s="297">
        <v>0</v>
      </c>
      <c r="N492" s="247">
        <v>1244</v>
      </c>
    </row>
    <row r="493" spans="1:14">
      <c r="A493" s="296">
        <v>20</v>
      </c>
      <c r="B493" s="294">
        <f>ambulatorio!A493</f>
        <v>4359682</v>
      </c>
      <c r="C493" s="293" t="str">
        <f>TRIM(ambulatorio!B493)&amp;" - "&amp;TRIM(ambulatorio!C493)&amp;" - "&amp;TRIM(ambulatorio!D493)&amp;" - "&amp;TRIM(ambulatorio!E493)</f>
        <v>atorvastatin - 10 mg comp.x 30 - LIPOCAMBI - Laboratorios Be</v>
      </c>
      <c r="D493" s="297">
        <v>0</v>
      </c>
      <c r="E493" s="293" t="s">
        <v>5656</v>
      </c>
      <c r="F493" s="293" t="s">
        <v>5656</v>
      </c>
      <c r="G493" s="298">
        <v>44837.583333333336</v>
      </c>
      <c r="H493" s="298">
        <v>44837.583333333336</v>
      </c>
      <c r="I493" s="293" t="s">
        <v>5657</v>
      </c>
      <c r="J493" s="297">
        <v>0</v>
      </c>
      <c r="K493" s="297">
        <v>0</v>
      </c>
      <c r="L493" s="297">
        <v>1</v>
      </c>
      <c r="M493" s="297">
        <v>0</v>
      </c>
      <c r="N493" s="247">
        <v>1244</v>
      </c>
    </row>
    <row r="494" spans="1:14">
      <c r="A494" s="296">
        <v>20</v>
      </c>
      <c r="B494" s="294">
        <f>ambulatorio!A494</f>
        <v>4359762</v>
      </c>
      <c r="C494" s="293" t="str">
        <f>TRIM(ambulatorio!B494)&amp;" - "&amp;TRIM(ambulatorio!C494)&amp;" - "&amp;TRIM(ambulatorio!D494)&amp;" - "&amp;TRIM(ambulatorio!E494)</f>
        <v>atorvastatin - 20 mg comp.x 30 - LIPOCAMBI - Laboratorios Be</v>
      </c>
      <c r="D494" s="297">
        <v>0</v>
      </c>
      <c r="E494" s="293" t="s">
        <v>5656</v>
      </c>
      <c r="F494" s="293" t="s">
        <v>5656</v>
      </c>
      <c r="G494" s="298">
        <v>44837.583333333336</v>
      </c>
      <c r="H494" s="298">
        <v>44837.583333333336</v>
      </c>
      <c r="I494" s="293" t="s">
        <v>5657</v>
      </c>
      <c r="J494" s="297">
        <v>0</v>
      </c>
      <c r="K494" s="297">
        <v>0</v>
      </c>
      <c r="L494" s="297">
        <v>1</v>
      </c>
      <c r="M494" s="297">
        <v>0</v>
      </c>
      <c r="N494" s="247">
        <v>1244</v>
      </c>
    </row>
    <row r="495" spans="1:14">
      <c r="A495" s="296">
        <v>20</v>
      </c>
      <c r="B495" s="294">
        <f>ambulatorio!A495</f>
        <v>4359842</v>
      </c>
      <c r="C495" s="293" t="str">
        <f>TRIM(ambulatorio!B495)&amp;" - "&amp;TRIM(ambulatorio!C495)&amp;" - "&amp;TRIM(ambulatorio!D495)&amp;" - "&amp;TRIM(ambulatorio!E495)</f>
        <v>atorvastatin - 40 mg comp.x 30 - LIPOCAMBI - Laboratorios Be</v>
      </c>
      <c r="D495" s="297">
        <v>0</v>
      </c>
      <c r="E495" s="293" t="s">
        <v>5656</v>
      </c>
      <c r="F495" s="293" t="s">
        <v>5656</v>
      </c>
      <c r="G495" s="298">
        <v>44837.583333333336</v>
      </c>
      <c r="H495" s="298">
        <v>44837.583333333336</v>
      </c>
      <c r="I495" s="293" t="s">
        <v>5657</v>
      </c>
      <c r="J495" s="297">
        <v>0</v>
      </c>
      <c r="K495" s="297">
        <v>0</v>
      </c>
      <c r="L495" s="297">
        <v>1</v>
      </c>
      <c r="M495" s="297">
        <v>0</v>
      </c>
      <c r="N495" s="247">
        <v>1244</v>
      </c>
    </row>
    <row r="496" spans="1:14">
      <c r="A496" s="296">
        <v>20</v>
      </c>
      <c r="B496" s="294">
        <f>ambulatorio!A496</f>
        <v>4257951</v>
      </c>
      <c r="C496" s="293" t="str">
        <f>TRIM(ambulatorio!B496)&amp;" - "&amp;TRIM(ambulatorio!C496)&amp;" - "&amp;TRIM(ambulatorio!D496)&amp;" - "&amp;TRIM(ambulatorio!E496)</f>
        <v>atorvastatin - 10 mg comp.x 30 - LIPITOR - Pfizer</v>
      </c>
      <c r="D496" s="297">
        <v>0</v>
      </c>
      <c r="E496" s="293" t="s">
        <v>5656</v>
      </c>
      <c r="F496" s="293" t="s">
        <v>5656</v>
      </c>
      <c r="G496" s="298">
        <v>44837.583333333336</v>
      </c>
      <c r="H496" s="298">
        <v>44837.583333333336</v>
      </c>
      <c r="I496" s="293" t="s">
        <v>5657</v>
      </c>
      <c r="J496" s="297">
        <v>0</v>
      </c>
      <c r="K496" s="297">
        <v>0</v>
      </c>
      <c r="L496" s="297">
        <v>1</v>
      </c>
      <c r="M496" s="297">
        <v>0</v>
      </c>
      <c r="N496" s="247">
        <v>1244</v>
      </c>
    </row>
    <row r="497" spans="1:14">
      <c r="A497" s="296">
        <v>20</v>
      </c>
      <c r="B497" s="294">
        <f>ambulatorio!A497</f>
        <v>4257952</v>
      </c>
      <c r="C497" s="293" t="str">
        <f>TRIM(ambulatorio!B497)&amp;" - "&amp;TRIM(ambulatorio!C497)&amp;" - "&amp;TRIM(ambulatorio!D497)&amp;" - "&amp;TRIM(ambulatorio!E497)</f>
        <v>atorvastatin - 10 mg comp.x 60 - LIPITOR - Pfizer</v>
      </c>
      <c r="D497" s="297">
        <v>0</v>
      </c>
      <c r="E497" s="293" t="s">
        <v>5656</v>
      </c>
      <c r="F497" s="293" t="s">
        <v>5656</v>
      </c>
      <c r="G497" s="298">
        <v>44837.583333333336</v>
      </c>
      <c r="H497" s="298">
        <v>44837.583333333336</v>
      </c>
      <c r="I497" s="293" t="s">
        <v>5657</v>
      </c>
      <c r="J497" s="297">
        <v>0</v>
      </c>
      <c r="K497" s="297">
        <v>0</v>
      </c>
      <c r="L497" s="297">
        <v>1</v>
      </c>
      <c r="M497" s="297">
        <v>0</v>
      </c>
      <c r="N497" s="247">
        <v>1244</v>
      </c>
    </row>
    <row r="498" spans="1:14">
      <c r="A498" s="296">
        <v>20</v>
      </c>
      <c r="B498" s="294">
        <f>ambulatorio!A498</f>
        <v>4258021</v>
      </c>
      <c r="C498" s="293" t="str">
        <f>TRIM(ambulatorio!B498)&amp;" - "&amp;TRIM(ambulatorio!C498)&amp;" - "&amp;TRIM(ambulatorio!D498)&amp;" - "&amp;TRIM(ambulatorio!E498)</f>
        <v>atorvastatin - 20 mg comp.x 30 - LIPITOR - Pfizer</v>
      </c>
      <c r="D498" s="297">
        <v>0</v>
      </c>
      <c r="E498" s="293" t="s">
        <v>5656</v>
      </c>
      <c r="F498" s="293" t="s">
        <v>5656</v>
      </c>
      <c r="G498" s="298">
        <v>44837.583333333336</v>
      </c>
      <c r="H498" s="298">
        <v>44837.583333333336</v>
      </c>
      <c r="I498" s="293" t="s">
        <v>5657</v>
      </c>
      <c r="J498" s="297">
        <v>0</v>
      </c>
      <c r="K498" s="297">
        <v>0</v>
      </c>
      <c r="L498" s="297">
        <v>1</v>
      </c>
      <c r="M498" s="297">
        <v>0</v>
      </c>
      <c r="N498" s="247">
        <v>1244</v>
      </c>
    </row>
    <row r="499" spans="1:14">
      <c r="A499" s="296">
        <v>20</v>
      </c>
      <c r="B499" s="294">
        <f>ambulatorio!A499</f>
        <v>4258022</v>
      </c>
      <c r="C499" s="293" t="str">
        <f>TRIM(ambulatorio!B499)&amp;" - "&amp;TRIM(ambulatorio!C499)&amp;" - "&amp;TRIM(ambulatorio!D499)&amp;" - "&amp;TRIM(ambulatorio!E499)</f>
        <v>atorvastatin - 20 mg comp.x 60 - LIPITOR - Pfizer</v>
      </c>
      <c r="D499" s="297">
        <v>0</v>
      </c>
      <c r="E499" s="293" t="s">
        <v>5656</v>
      </c>
      <c r="F499" s="293" t="s">
        <v>5656</v>
      </c>
      <c r="G499" s="298">
        <v>44837.583333333336</v>
      </c>
      <c r="H499" s="298">
        <v>44837.583333333336</v>
      </c>
      <c r="I499" s="293" t="s">
        <v>5657</v>
      </c>
      <c r="J499" s="297">
        <v>0</v>
      </c>
      <c r="K499" s="297">
        <v>0</v>
      </c>
      <c r="L499" s="297">
        <v>1</v>
      </c>
      <c r="M499" s="297">
        <v>0</v>
      </c>
      <c r="N499" s="247">
        <v>1244</v>
      </c>
    </row>
    <row r="500" spans="1:14">
      <c r="A500" s="296">
        <v>20</v>
      </c>
      <c r="B500" s="294">
        <f>ambulatorio!A500</f>
        <v>4258101</v>
      </c>
      <c r="C500" s="293" t="str">
        <f>TRIM(ambulatorio!B500)&amp;" - "&amp;TRIM(ambulatorio!C500)&amp;" - "&amp;TRIM(ambulatorio!D500)&amp;" - "&amp;TRIM(ambulatorio!E500)</f>
        <v>atorvastatin - 40 mg comp.x 30 - LIPITOR - Pfizer</v>
      </c>
      <c r="D500" s="297">
        <v>0</v>
      </c>
      <c r="E500" s="293" t="s">
        <v>5656</v>
      </c>
      <c r="F500" s="293" t="s">
        <v>5656</v>
      </c>
      <c r="G500" s="298">
        <v>44837.583333333336</v>
      </c>
      <c r="H500" s="298">
        <v>44837.583333333336</v>
      </c>
      <c r="I500" s="293" t="s">
        <v>5657</v>
      </c>
      <c r="J500" s="297">
        <v>0</v>
      </c>
      <c r="K500" s="297">
        <v>0</v>
      </c>
      <c r="L500" s="297">
        <v>1</v>
      </c>
      <c r="M500" s="297">
        <v>0</v>
      </c>
      <c r="N500" s="247">
        <v>1244</v>
      </c>
    </row>
    <row r="501" spans="1:14">
      <c r="A501" s="296">
        <v>20</v>
      </c>
      <c r="B501" s="294">
        <f>ambulatorio!A501</f>
        <v>4495972</v>
      </c>
      <c r="C501" s="293" t="str">
        <f>TRIM(ambulatorio!B501)&amp;" - "&amp;TRIM(ambulatorio!C501)&amp;" - "&amp;TRIM(ambulatorio!D501)&amp;" - "&amp;TRIM(ambulatorio!E501)</f>
        <v>atorvastatin - 10 mg comp.x 30 - LIPIFEN - Raffo</v>
      </c>
      <c r="D501" s="297">
        <v>0</v>
      </c>
      <c r="E501" s="293" t="s">
        <v>5656</v>
      </c>
      <c r="F501" s="293" t="s">
        <v>5656</v>
      </c>
      <c r="G501" s="298">
        <v>44837.583333333336</v>
      </c>
      <c r="H501" s="298">
        <v>44837.583333333336</v>
      </c>
      <c r="I501" s="293" t="s">
        <v>5657</v>
      </c>
      <c r="J501" s="297">
        <v>0</v>
      </c>
      <c r="K501" s="297">
        <v>0</v>
      </c>
      <c r="L501" s="297">
        <v>1</v>
      </c>
      <c r="M501" s="297">
        <v>0</v>
      </c>
      <c r="N501" s="247">
        <v>1244</v>
      </c>
    </row>
    <row r="502" spans="1:14">
      <c r="A502" s="296">
        <v>20</v>
      </c>
      <c r="B502" s="294">
        <f>ambulatorio!A502</f>
        <v>4495892</v>
      </c>
      <c r="C502" s="293" t="str">
        <f>TRIM(ambulatorio!B502)&amp;" - "&amp;TRIM(ambulatorio!C502)&amp;" - "&amp;TRIM(ambulatorio!D502)&amp;" - "&amp;TRIM(ambulatorio!E502)</f>
        <v>atorvastatin - 20 mg comp.x 30 - LIPIFEN - Raffo</v>
      </c>
      <c r="D502" s="297">
        <v>0</v>
      </c>
      <c r="E502" s="293" t="s">
        <v>5656</v>
      </c>
      <c r="F502" s="293" t="s">
        <v>5656</v>
      </c>
      <c r="G502" s="298">
        <v>44837.583333333336</v>
      </c>
      <c r="H502" s="298">
        <v>44837.583333333336</v>
      </c>
      <c r="I502" s="293" t="s">
        <v>5657</v>
      </c>
      <c r="J502" s="297">
        <v>0</v>
      </c>
      <c r="K502" s="297">
        <v>0</v>
      </c>
      <c r="L502" s="297">
        <v>1</v>
      </c>
      <c r="M502" s="297">
        <v>0</v>
      </c>
      <c r="N502" s="247">
        <v>1244</v>
      </c>
    </row>
    <row r="503" spans="1:14">
      <c r="A503" s="296">
        <v>20</v>
      </c>
      <c r="B503" s="294">
        <f>ambulatorio!A503</f>
        <v>4764753</v>
      </c>
      <c r="C503" s="293" t="str">
        <f>TRIM(ambulatorio!B503)&amp;" - "&amp;TRIM(ambulatorio!C503)&amp;" - "&amp;TRIM(ambulatorio!D503)&amp;" - "&amp;TRIM(ambulatorio!E503)</f>
        <v>atorvastatin - 10 mg comp.x 30 - VASTINA - Richmond</v>
      </c>
      <c r="D503" s="297">
        <v>0</v>
      </c>
      <c r="E503" s="293" t="s">
        <v>5656</v>
      </c>
      <c r="F503" s="293" t="s">
        <v>5656</v>
      </c>
      <c r="G503" s="298">
        <v>44837.583333333336</v>
      </c>
      <c r="H503" s="298">
        <v>44837.583333333336</v>
      </c>
      <c r="I503" s="293" t="s">
        <v>5657</v>
      </c>
      <c r="J503" s="297">
        <v>0</v>
      </c>
      <c r="K503" s="297">
        <v>0</v>
      </c>
      <c r="L503" s="297">
        <v>1</v>
      </c>
      <c r="M503" s="297">
        <v>0</v>
      </c>
      <c r="N503" s="247">
        <v>1244</v>
      </c>
    </row>
    <row r="504" spans="1:14">
      <c r="A504" s="296">
        <v>20</v>
      </c>
      <c r="B504" s="294">
        <f>ambulatorio!A504</f>
        <v>4764833</v>
      </c>
      <c r="C504" s="293" t="str">
        <f>TRIM(ambulatorio!B504)&amp;" - "&amp;TRIM(ambulatorio!C504)&amp;" - "&amp;TRIM(ambulatorio!D504)&amp;" - "&amp;TRIM(ambulatorio!E504)</f>
        <v>atorvastatin - 20 mg comp.x 30 - VASTINA - Richmond</v>
      </c>
      <c r="D504" s="297">
        <v>0</v>
      </c>
      <c r="E504" s="293" t="s">
        <v>5656</v>
      </c>
      <c r="F504" s="293" t="s">
        <v>5656</v>
      </c>
      <c r="G504" s="298">
        <v>44837.583333333336</v>
      </c>
      <c r="H504" s="298">
        <v>44837.583333333336</v>
      </c>
      <c r="I504" s="293" t="s">
        <v>5657</v>
      </c>
      <c r="J504" s="297">
        <v>0</v>
      </c>
      <c r="K504" s="297">
        <v>0</v>
      </c>
      <c r="L504" s="297">
        <v>1</v>
      </c>
      <c r="M504" s="297">
        <v>0</v>
      </c>
      <c r="N504" s="247">
        <v>1244</v>
      </c>
    </row>
    <row r="505" spans="1:14">
      <c r="A505" s="296">
        <v>20</v>
      </c>
      <c r="B505" s="294">
        <f>ambulatorio!A505</f>
        <v>5308711</v>
      </c>
      <c r="C505" s="293" t="str">
        <f>TRIM(ambulatorio!B505)&amp;" - "&amp;TRIM(ambulatorio!C505)&amp;" - "&amp;TRIM(ambulatorio!D505)&amp;" - "&amp;TRIM(ambulatorio!E505)</f>
        <v>atorvastatin - 10 mg comp.rec. x 30 - ATORVASTATIN RICHET - Richet</v>
      </c>
      <c r="D505" s="297">
        <v>0</v>
      </c>
      <c r="E505" s="293" t="s">
        <v>5656</v>
      </c>
      <c r="F505" s="293" t="s">
        <v>5656</v>
      </c>
      <c r="G505" s="298">
        <v>44837.583333333336</v>
      </c>
      <c r="H505" s="298">
        <v>44837.583333333336</v>
      </c>
      <c r="I505" s="293" t="s">
        <v>5657</v>
      </c>
      <c r="J505" s="297">
        <v>0</v>
      </c>
      <c r="K505" s="297">
        <v>0</v>
      </c>
      <c r="L505" s="297">
        <v>1</v>
      </c>
      <c r="M505" s="297">
        <v>0</v>
      </c>
      <c r="N505" s="247">
        <v>1244</v>
      </c>
    </row>
    <row r="506" spans="1:14">
      <c r="A506" s="296">
        <v>20</v>
      </c>
      <c r="B506" s="294">
        <f>ambulatorio!A506</f>
        <v>5308712</v>
      </c>
      <c r="C506" s="293" t="str">
        <f>TRIM(ambulatorio!B506)&amp;" - "&amp;TRIM(ambulatorio!C506)&amp;" - "&amp;TRIM(ambulatorio!D506)&amp;" - "&amp;TRIM(ambulatorio!E506)</f>
        <v>atorvastatin - 10 mg comp.rec. x 60 - ATORVASTATIN RICHET - Richet</v>
      </c>
      <c r="D506" s="297">
        <v>0</v>
      </c>
      <c r="E506" s="293" t="s">
        <v>5656</v>
      </c>
      <c r="F506" s="293" t="s">
        <v>5656</v>
      </c>
      <c r="G506" s="298">
        <v>44837.583333333336</v>
      </c>
      <c r="H506" s="298">
        <v>44837.583333333336</v>
      </c>
      <c r="I506" s="293" t="s">
        <v>5657</v>
      </c>
      <c r="J506" s="297">
        <v>0</v>
      </c>
      <c r="K506" s="297">
        <v>0</v>
      </c>
      <c r="L506" s="297">
        <v>1</v>
      </c>
      <c r="M506" s="297">
        <v>0</v>
      </c>
      <c r="N506" s="247">
        <v>1244</v>
      </c>
    </row>
    <row r="507" spans="1:14">
      <c r="A507" s="296">
        <v>20</v>
      </c>
      <c r="B507" s="294">
        <f>ambulatorio!A507</f>
        <v>5308841</v>
      </c>
      <c r="C507" s="293" t="str">
        <f>TRIM(ambulatorio!B507)&amp;" - "&amp;TRIM(ambulatorio!C507)&amp;" - "&amp;TRIM(ambulatorio!D507)&amp;" - "&amp;TRIM(ambulatorio!E507)</f>
        <v>atorvastatin - 20 mg comp.rec. x 30 - ATORVASTATIN RICHET - Richet</v>
      </c>
      <c r="D507" s="297">
        <v>0</v>
      </c>
      <c r="E507" s="293" t="s">
        <v>5656</v>
      </c>
      <c r="F507" s="293" t="s">
        <v>5656</v>
      </c>
      <c r="G507" s="298">
        <v>44837.583333333336</v>
      </c>
      <c r="H507" s="298">
        <v>44837.583333333336</v>
      </c>
      <c r="I507" s="293" t="s">
        <v>5657</v>
      </c>
      <c r="J507" s="297">
        <v>0</v>
      </c>
      <c r="K507" s="297">
        <v>0</v>
      </c>
      <c r="L507" s="297">
        <v>1</v>
      </c>
      <c r="M507" s="297">
        <v>0</v>
      </c>
      <c r="N507" s="247">
        <v>1244</v>
      </c>
    </row>
    <row r="508" spans="1:14">
      <c r="A508" s="296">
        <v>20</v>
      </c>
      <c r="B508" s="294">
        <f>ambulatorio!A508</f>
        <v>5308842</v>
      </c>
      <c r="C508" s="293" t="str">
        <f>TRIM(ambulatorio!B508)&amp;" - "&amp;TRIM(ambulatorio!C508)&amp;" - "&amp;TRIM(ambulatorio!D508)&amp;" - "&amp;TRIM(ambulatorio!E508)</f>
        <v>atorvastatin - 20 mg comp.rec. x 60 - ATORVASTATIN RICHET - Richet</v>
      </c>
      <c r="D508" s="297">
        <v>0</v>
      </c>
      <c r="E508" s="293" t="s">
        <v>5656</v>
      </c>
      <c r="F508" s="293" t="s">
        <v>5656</v>
      </c>
      <c r="G508" s="298">
        <v>44837.583333333336</v>
      </c>
      <c r="H508" s="298">
        <v>44837.583333333336</v>
      </c>
      <c r="I508" s="293" t="s">
        <v>5657</v>
      </c>
      <c r="J508" s="297">
        <v>0</v>
      </c>
      <c r="K508" s="297">
        <v>0</v>
      </c>
      <c r="L508" s="297">
        <v>1</v>
      </c>
      <c r="M508" s="297">
        <v>0</v>
      </c>
      <c r="N508" s="247">
        <v>1244</v>
      </c>
    </row>
    <row r="509" spans="1:14">
      <c r="A509" s="296">
        <v>20</v>
      </c>
      <c r="B509" s="294">
        <f>ambulatorio!A509</f>
        <v>5308971</v>
      </c>
      <c r="C509" s="293" t="str">
        <f>TRIM(ambulatorio!B509)&amp;" - "&amp;TRIM(ambulatorio!C509)&amp;" - "&amp;TRIM(ambulatorio!D509)&amp;" - "&amp;TRIM(ambulatorio!E509)</f>
        <v>atorvastatin - 40 mg comp.rec. x 30 - ATORVASTATIN RICHET - Richet</v>
      </c>
      <c r="D509" s="297">
        <v>0</v>
      </c>
      <c r="E509" s="293" t="s">
        <v>5656</v>
      </c>
      <c r="F509" s="293" t="s">
        <v>5656</v>
      </c>
      <c r="G509" s="298">
        <v>44837.583333333336</v>
      </c>
      <c r="H509" s="298">
        <v>44837.583333333336</v>
      </c>
      <c r="I509" s="293" t="s">
        <v>5657</v>
      </c>
      <c r="J509" s="297">
        <v>0</v>
      </c>
      <c r="K509" s="297">
        <v>0</v>
      </c>
      <c r="L509" s="297">
        <v>1</v>
      </c>
      <c r="M509" s="297">
        <v>0</v>
      </c>
      <c r="N509" s="247">
        <v>1244</v>
      </c>
    </row>
    <row r="510" spans="1:14">
      <c r="A510" s="296">
        <v>20</v>
      </c>
      <c r="B510" s="294">
        <f>ambulatorio!A510</f>
        <v>5201442</v>
      </c>
      <c r="C510" s="293" t="str">
        <f>TRIM(ambulatorio!B510)&amp;" - "&amp;TRIM(ambulatorio!C510)&amp;" - "&amp;TRIM(ambulatorio!D510)&amp;" - "&amp;TRIM(ambulatorio!E510)</f>
        <v>atorvastatin - 10 mg comp.x 30 - FINLIPOL - Microsules Arg.</v>
      </c>
      <c r="D510" s="297">
        <v>0</v>
      </c>
      <c r="E510" s="293" t="s">
        <v>5656</v>
      </c>
      <c r="F510" s="293" t="s">
        <v>5656</v>
      </c>
      <c r="G510" s="298">
        <v>44837.583333333336</v>
      </c>
      <c r="H510" s="298">
        <v>44837.583333333336</v>
      </c>
      <c r="I510" s="293" t="s">
        <v>5657</v>
      </c>
      <c r="J510" s="297">
        <v>0</v>
      </c>
      <c r="K510" s="297">
        <v>0</v>
      </c>
      <c r="L510" s="297">
        <v>1</v>
      </c>
      <c r="M510" s="297">
        <v>0</v>
      </c>
      <c r="N510" s="247">
        <v>1244</v>
      </c>
    </row>
    <row r="511" spans="1:14">
      <c r="A511" s="296">
        <v>20</v>
      </c>
      <c r="B511" s="294">
        <f>ambulatorio!A511</f>
        <v>5201443</v>
      </c>
      <c r="C511" s="293" t="str">
        <f>TRIM(ambulatorio!B511)&amp;" - "&amp;TRIM(ambulatorio!C511)&amp;" - "&amp;TRIM(ambulatorio!D511)&amp;" - "&amp;TRIM(ambulatorio!E511)</f>
        <v>atorvastatin - 10 mg comp.x 60 - FINLIPOL - Microsules Arg.</v>
      </c>
      <c r="D511" s="297">
        <v>0</v>
      </c>
      <c r="E511" s="293" t="s">
        <v>5656</v>
      </c>
      <c r="F511" s="293" t="s">
        <v>5656</v>
      </c>
      <c r="G511" s="298">
        <v>44837.583333333336</v>
      </c>
      <c r="H511" s="298">
        <v>44837.583333333336</v>
      </c>
      <c r="I511" s="293" t="s">
        <v>5657</v>
      </c>
      <c r="J511" s="297">
        <v>0</v>
      </c>
      <c r="K511" s="297">
        <v>0</v>
      </c>
      <c r="L511" s="297">
        <v>1</v>
      </c>
      <c r="M511" s="297">
        <v>0</v>
      </c>
      <c r="N511" s="247">
        <v>1244</v>
      </c>
    </row>
    <row r="512" spans="1:14">
      <c r="A512" s="296">
        <v>20</v>
      </c>
      <c r="B512" s="294">
        <f>ambulatorio!A512</f>
        <v>5201512</v>
      </c>
      <c r="C512" s="293" t="str">
        <f>TRIM(ambulatorio!B512)&amp;" - "&amp;TRIM(ambulatorio!C512)&amp;" - "&amp;TRIM(ambulatorio!D512)&amp;" - "&amp;TRIM(ambulatorio!E512)</f>
        <v>atorvastatin - 20 mg comp.x 30 - FINLIPOL - Microsules Arg.</v>
      </c>
      <c r="D512" s="297">
        <v>0</v>
      </c>
      <c r="E512" s="293" t="s">
        <v>5656</v>
      </c>
      <c r="F512" s="293" t="s">
        <v>5656</v>
      </c>
      <c r="G512" s="298">
        <v>44837.583333333336</v>
      </c>
      <c r="H512" s="298">
        <v>44837.583333333336</v>
      </c>
      <c r="I512" s="293" t="s">
        <v>5657</v>
      </c>
      <c r="J512" s="297">
        <v>0</v>
      </c>
      <c r="K512" s="297">
        <v>0</v>
      </c>
      <c r="L512" s="297">
        <v>1</v>
      </c>
      <c r="M512" s="297">
        <v>0</v>
      </c>
      <c r="N512" s="247">
        <v>1244</v>
      </c>
    </row>
    <row r="513" spans="1:14">
      <c r="A513" s="296">
        <v>20</v>
      </c>
      <c r="B513" s="294">
        <f>ambulatorio!A513</f>
        <v>5201513</v>
      </c>
      <c r="C513" s="293" t="str">
        <f>TRIM(ambulatorio!B513)&amp;" - "&amp;TRIM(ambulatorio!C513)&amp;" - "&amp;TRIM(ambulatorio!D513)&amp;" - "&amp;TRIM(ambulatorio!E513)</f>
        <v>atorvastatin - 20 mg comp.x 60 - FINLIPOL - Microsules Arg.</v>
      </c>
      <c r="D513" s="297">
        <v>0</v>
      </c>
      <c r="E513" s="293" t="s">
        <v>5656</v>
      </c>
      <c r="F513" s="293" t="s">
        <v>5656</v>
      </c>
      <c r="G513" s="298">
        <v>44837.583333333336</v>
      </c>
      <c r="H513" s="298">
        <v>44837.583333333336</v>
      </c>
      <c r="I513" s="293" t="s">
        <v>5657</v>
      </c>
      <c r="J513" s="297">
        <v>0</v>
      </c>
      <c r="K513" s="297">
        <v>0</v>
      </c>
      <c r="L513" s="297">
        <v>1</v>
      </c>
      <c r="M513" s="297">
        <v>0</v>
      </c>
      <c r="N513" s="247">
        <v>1244</v>
      </c>
    </row>
    <row r="514" spans="1:14">
      <c r="A514" s="296">
        <v>20</v>
      </c>
      <c r="B514" s="294">
        <f>ambulatorio!A514</f>
        <v>5354261</v>
      </c>
      <c r="C514" s="293" t="str">
        <f>TRIM(ambulatorio!B514)&amp;" - "&amp;TRIM(ambulatorio!C514)&amp;" - "&amp;TRIM(ambulatorio!D514)&amp;" - "&amp;TRIM(ambulatorio!E514)</f>
        <v>atorvastatin - 10 mg comp.x 30 - LIPOSTOP - Denver Farma</v>
      </c>
      <c r="D514" s="297">
        <v>0</v>
      </c>
      <c r="E514" s="293" t="s">
        <v>5656</v>
      </c>
      <c r="F514" s="293" t="s">
        <v>5656</v>
      </c>
      <c r="G514" s="298">
        <v>44837.583333333336</v>
      </c>
      <c r="H514" s="298">
        <v>44837.583333333336</v>
      </c>
      <c r="I514" s="293" t="s">
        <v>5657</v>
      </c>
      <c r="J514" s="297">
        <v>0</v>
      </c>
      <c r="K514" s="297">
        <v>0</v>
      </c>
      <c r="L514" s="297">
        <v>1</v>
      </c>
      <c r="M514" s="297">
        <v>0</v>
      </c>
      <c r="N514" s="247">
        <v>1244</v>
      </c>
    </row>
    <row r="515" spans="1:14">
      <c r="A515" s="296">
        <v>20</v>
      </c>
      <c r="B515" s="294">
        <f>ambulatorio!A515</f>
        <v>5354391</v>
      </c>
      <c r="C515" s="293" t="str">
        <f>TRIM(ambulatorio!B515)&amp;" - "&amp;TRIM(ambulatorio!C515)&amp;" - "&amp;TRIM(ambulatorio!D515)&amp;" - "&amp;TRIM(ambulatorio!E515)</f>
        <v>atorvastatin - 20 mg comp.x 30 - LIPOSTOP - Denver Farma</v>
      </c>
      <c r="D515" s="297">
        <v>0</v>
      </c>
      <c r="E515" s="293" t="s">
        <v>5656</v>
      </c>
      <c r="F515" s="293" t="s">
        <v>5656</v>
      </c>
      <c r="G515" s="298">
        <v>44837.583333333336</v>
      </c>
      <c r="H515" s="298">
        <v>44837.583333333336</v>
      </c>
      <c r="I515" s="293" t="s">
        <v>5657</v>
      </c>
      <c r="J515" s="297">
        <v>0</v>
      </c>
      <c r="K515" s="297">
        <v>0</v>
      </c>
      <c r="L515" s="297">
        <v>1</v>
      </c>
      <c r="M515" s="297">
        <v>0</v>
      </c>
      <c r="N515" s="247">
        <v>1244</v>
      </c>
    </row>
    <row r="516" spans="1:14">
      <c r="A516" s="296">
        <v>20</v>
      </c>
      <c r="B516" s="294">
        <f>ambulatorio!A516</f>
        <v>4841713</v>
      </c>
      <c r="C516" s="293" t="str">
        <f>TRIM(ambulatorio!B516)&amp;" - "&amp;TRIM(ambulatorio!C516)&amp;" - "&amp;TRIM(ambulatorio!D516)&amp;" - "&amp;TRIM(ambulatorio!E516)</f>
        <v>atorvastatin - 10 mg comp.rec.x 30 - ATORVASTAN - Biotenk</v>
      </c>
      <c r="D516" s="297">
        <v>0</v>
      </c>
      <c r="E516" s="293" t="s">
        <v>5656</v>
      </c>
      <c r="F516" s="293" t="s">
        <v>5656</v>
      </c>
      <c r="G516" s="298">
        <v>44837.583333333336</v>
      </c>
      <c r="H516" s="298">
        <v>44837.583333333336</v>
      </c>
      <c r="I516" s="293" t="s">
        <v>5657</v>
      </c>
      <c r="J516" s="297">
        <v>0</v>
      </c>
      <c r="K516" s="297">
        <v>0</v>
      </c>
      <c r="L516" s="297">
        <v>1</v>
      </c>
      <c r="M516" s="297">
        <v>0</v>
      </c>
      <c r="N516" s="247">
        <v>1244</v>
      </c>
    </row>
    <row r="517" spans="1:14">
      <c r="A517" s="296">
        <v>20</v>
      </c>
      <c r="B517" s="294">
        <f>ambulatorio!A517</f>
        <v>4841893</v>
      </c>
      <c r="C517" s="293" t="str">
        <f>TRIM(ambulatorio!B517)&amp;" - "&amp;TRIM(ambulatorio!C517)&amp;" - "&amp;TRIM(ambulatorio!D517)&amp;" - "&amp;TRIM(ambulatorio!E517)</f>
        <v>atorvastatin - 20 mg comp.rec.x 30 - ATORVASTAN - Biotenk</v>
      </c>
      <c r="D517" s="297">
        <v>0</v>
      </c>
      <c r="E517" s="293" t="s">
        <v>5656</v>
      </c>
      <c r="F517" s="293" t="s">
        <v>5656</v>
      </c>
      <c r="G517" s="298">
        <v>44837.583333333336</v>
      </c>
      <c r="H517" s="298">
        <v>44837.583333333336</v>
      </c>
      <c r="I517" s="293" t="s">
        <v>5657</v>
      </c>
      <c r="J517" s="297">
        <v>0</v>
      </c>
      <c r="K517" s="297">
        <v>0</v>
      </c>
      <c r="L517" s="297">
        <v>1</v>
      </c>
      <c r="M517" s="297">
        <v>0</v>
      </c>
      <c r="N517" s="247">
        <v>1244</v>
      </c>
    </row>
    <row r="518" spans="1:14">
      <c r="A518" s="296">
        <v>20</v>
      </c>
      <c r="B518" s="294">
        <f>ambulatorio!A518</f>
        <v>543297</v>
      </c>
      <c r="C518" s="293" t="str">
        <f>TRIM(ambulatorio!B518)&amp;" - "&amp;TRIM(ambulatorio!C518)&amp;" - "&amp;TRIM(ambulatorio!D518)&amp;" - "&amp;TRIM(ambulatorio!E518)</f>
        <v>atorvastatin - comp.x 30 - VANATOR 10 - Vannier</v>
      </c>
      <c r="D518" s="297">
        <v>0</v>
      </c>
      <c r="E518" s="293" t="s">
        <v>5656</v>
      </c>
      <c r="F518" s="293" t="s">
        <v>5656</v>
      </c>
      <c r="G518" s="298">
        <v>44837.583333333336</v>
      </c>
      <c r="H518" s="298">
        <v>44837.583333333336</v>
      </c>
      <c r="I518" s="293" t="s">
        <v>5657</v>
      </c>
      <c r="J518" s="297">
        <v>0</v>
      </c>
      <c r="K518" s="297">
        <v>0</v>
      </c>
      <c r="L518" s="297">
        <v>1</v>
      </c>
      <c r="M518" s="297">
        <v>0</v>
      </c>
      <c r="N518" s="247">
        <v>1244</v>
      </c>
    </row>
    <row r="519" spans="1:14">
      <c r="A519" s="296">
        <v>20</v>
      </c>
      <c r="B519" s="294">
        <f>ambulatorio!A519</f>
        <v>543300</v>
      </c>
      <c r="C519" s="293" t="str">
        <f>TRIM(ambulatorio!B519)&amp;" - "&amp;TRIM(ambulatorio!C519)&amp;" - "&amp;TRIM(ambulatorio!D519)&amp;" - "&amp;TRIM(ambulatorio!E519)</f>
        <v>atorvastatin - comp.x 30 - VANATOR 20 - Vannier</v>
      </c>
      <c r="D519" s="297">
        <v>0</v>
      </c>
      <c r="E519" s="293" t="s">
        <v>5656</v>
      </c>
      <c r="F519" s="293" t="s">
        <v>5656</v>
      </c>
      <c r="G519" s="298">
        <v>44837.583333333336</v>
      </c>
      <c r="H519" s="298">
        <v>44837.583333333336</v>
      </c>
      <c r="I519" s="293" t="s">
        <v>5657</v>
      </c>
      <c r="J519" s="297">
        <v>0</v>
      </c>
      <c r="K519" s="297">
        <v>0</v>
      </c>
      <c r="L519" s="297">
        <v>1</v>
      </c>
      <c r="M519" s="297">
        <v>0</v>
      </c>
      <c r="N519" s="247">
        <v>1244</v>
      </c>
    </row>
    <row r="520" spans="1:14">
      <c r="A520" s="296">
        <v>20</v>
      </c>
      <c r="B520" s="294">
        <f>ambulatorio!A520</f>
        <v>6001973</v>
      </c>
      <c r="C520" s="293" t="str">
        <f>TRIM(ambulatorio!B520)&amp;" - "&amp;TRIM(ambulatorio!C520)&amp;" - "&amp;TRIM(ambulatorio!D520)&amp;" - "&amp;TRIM(ambulatorio!E520)</f>
        <v>atorvastatin - 10 mg comp.x 30 - LIPODREN - Lafedar</v>
      </c>
      <c r="D520" s="297">
        <v>0</v>
      </c>
      <c r="E520" s="293" t="s">
        <v>5656</v>
      </c>
      <c r="F520" s="293" t="s">
        <v>5656</v>
      </c>
      <c r="G520" s="298">
        <v>44837.583333333336</v>
      </c>
      <c r="H520" s="298">
        <v>44837.583333333336</v>
      </c>
      <c r="I520" s="293" t="s">
        <v>5657</v>
      </c>
      <c r="J520" s="297">
        <v>0</v>
      </c>
      <c r="K520" s="297">
        <v>0</v>
      </c>
      <c r="L520" s="297">
        <v>1</v>
      </c>
      <c r="M520" s="297">
        <v>0</v>
      </c>
      <c r="N520" s="247">
        <v>1244</v>
      </c>
    </row>
    <row r="521" spans="1:14">
      <c r="A521" s="296">
        <v>20</v>
      </c>
      <c r="B521" s="294">
        <f>ambulatorio!A521</f>
        <v>6002003</v>
      </c>
      <c r="C521" s="293" t="str">
        <f>TRIM(ambulatorio!B521)&amp;" - "&amp;TRIM(ambulatorio!C521)&amp;" - "&amp;TRIM(ambulatorio!D521)&amp;" - "&amp;TRIM(ambulatorio!E521)</f>
        <v>atorvastatin - 20 mg comp.x 30 - LIPODREN - Lafedar</v>
      </c>
      <c r="D521" s="297">
        <v>0</v>
      </c>
      <c r="E521" s="293" t="s">
        <v>5656</v>
      </c>
      <c r="F521" s="293" t="s">
        <v>5656</v>
      </c>
      <c r="G521" s="298">
        <v>44837.583333333336</v>
      </c>
      <c r="H521" s="298">
        <v>44837.583333333336</v>
      </c>
      <c r="I521" s="293" t="s">
        <v>5657</v>
      </c>
      <c r="J521" s="297">
        <v>0</v>
      </c>
      <c r="K521" s="297">
        <v>0</v>
      </c>
      <c r="L521" s="297">
        <v>1</v>
      </c>
      <c r="M521" s="297">
        <v>0</v>
      </c>
      <c r="N521" s="247">
        <v>1244</v>
      </c>
    </row>
    <row r="522" spans="1:14">
      <c r="A522" s="296">
        <v>20</v>
      </c>
      <c r="B522" s="294">
        <f>ambulatorio!A522</f>
        <v>4280881</v>
      </c>
      <c r="C522" s="293" t="str">
        <f>TRIM(ambulatorio!B522)&amp;" - "&amp;TRIM(ambulatorio!C522)&amp;" - "&amp;TRIM(ambulatorio!D522)&amp;" - "&amp;TRIM(ambulatorio!E522)</f>
        <v>atorvastatin - 10 mg comp.x 30 - ZARATOR - Elea</v>
      </c>
      <c r="D522" s="297">
        <v>0</v>
      </c>
      <c r="E522" s="293" t="s">
        <v>5656</v>
      </c>
      <c r="F522" s="293" t="s">
        <v>5656</v>
      </c>
      <c r="G522" s="298">
        <v>44837.583333333336</v>
      </c>
      <c r="H522" s="298">
        <v>44837.583333333336</v>
      </c>
      <c r="I522" s="293" t="s">
        <v>5657</v>
      </c>
      <c r="J522" s="297">
        <v>0</v>
      </c>
      <c r="K522" s="297">
        <v>0</v>
      </c>
      <c r="L522" s="297">
        <v>1</v>
      </c>
      <c r="M522" s="297">
        <v>0</v>
      </c>
      <c r="N522" s="247">
        <v>1244</v>
      </c>
    </row>
    <row r="523" spans="1:14">
      <c r="A523" s="296">
        <v>20</v>
      </c>
      <c r="B523" s="294">
        <f>ambulatorio!A523</f>
        <v>4280882</v>
      </c>
      <c r="C523" s="293" t="str">
        <f>TRIM(ambulatorio!B523)&amp;" - "&amp;TRIM(ambulatorio!C523)&amp;" - "&amp;TRIM(ambulatorio!D523)&amp;" - "&amp;TRIM(ambulatorio!E523)</f>
        <v>atorvastatin - 10 mg comp.x 60 - ZARATOR - Elea</v>
      </c>
      <c r="D523" s="297">
        <v>0</v>
      </c>
      <c r="E523" s="293" t="s">
        <v>5656</v>
      </c>
      <c r="F523" s="293" t="s">
        <v>5656</v>
      </c>
      <c r="G523" s="298">
        <v>44837.583333333336</v>
      </c>
      <c r="H523" s="298">
        <v>44837.583333333336</v>
      </c>
      <c r="I523" s="293" t="s">
        <v>5657</v>
      </c>
      <c r="J523" s="297">
        <v>0</v>
      </c>
      <c r="K523" s="297">
        <v>0</v>
      </c>
      <c r="L523" s="297">
        <v>1</v>
      </c>
      <c r="M523" s="297">
        <v>0</v>
      </c>
      <c r="N523" s="247">
        <v>1244</v>
      </c>
    </row>
    <row r="524" spans="1:14">
      <c r="A524" s="296">
        <v>20</v>
      </c>
      <c r="B524" s="294">
        <f>ambulatorio!A524</f>
        <v>4280961</v>
      </c>
      <c r="C524" s="293" t="str">
        <f>TRIM(ambulatorio!B524)&amp;" - "&amp;TRIM(ambulatorio!C524)&amp;" - "&amp;TRIM(ambulatorio!D524)&amp;" - "&amp;TRIM(ambulatorio!E524)</f>
        <v>atorvastatin - 20 mg comp.x 30 - ZARATOR - Elea</v>
      </c>
      <c r="D524" s="297">
        <v>0</v>
      </c>
      <c r="E524" s="293" t="s">
        <v>5656</v>
      </c>
      <c r="F524" s="293" t="s">
        <v>5656</v>
      </c>
      <c r="G524" s="298">
        <v>44837.583333333336</v>
      </c>
      <c r="H524" s="298">
        <v>44837.583333333336</v>
      </c>
      <c r="I524" s="293" t="s">
        <v>5657</v>
      </c>
      <c r="J524" s="297">
        <v>0</v>
      </c>
      <c r="K524" s="297">
        <v>0</v>
      </c>
      <c r="L524" s="297">
        <v>1</v>
      </c>
      <c r="M524" s="297">
        <v>0</v>
      </c>
      <c r="N524" s="247">
        <v>1244</v>
      </c>
    </row>
    <row r="525" spans="1:14">
      <c r="A525" s="296">
        <v>20</v>
      </c>
      <c r="B525" s="294">
        <f>ambulatorio!A525</f>
        <v>4280962</v>
      </c>
      <c r="C525" s="293" t="str">
        <f>TRIM(ambulatorio!B525)&amp;" - "&amp;TRIM(ambulatorio!C525)&amp;" - "&amp;TRIM(ambulatorio!D525)&amp;" - "&amp;TRIM(ambulatorio!E525)</f>
        <v>atorvastatin - 20 mg comp.x 60 - ZARATOR - Elea</v>
      </c>
      <c r="D525" s="297">
        <v>0</v>
      </c>
      <c r="E525" s="293" t="s">
        <v>5656</v>
      </c>
      <c r="F525" s="293" t="s">
        <v>5656</v>
      </c>
      <c r="G525" s="298">
        <v>44837.583333333336</v>
      </c>
      <c r="H525" s="298">
        <v>44837.583333333336</v>
      </c>
      <c r="I525" s="293" t="s">
        <v>5657</v>
      </c>
      <c r="J525" s="297">
        <v>0</v>
      </c>
      <c r="K525" s="297">
        <v>0</v>
      </c>
      <c r="L525" s="297">
        <v>1</v>
      </c>
      <c r="M525" s="297">
        <v>0</v>
      </c>
      <c r="N525" s="247">
        <v>1244</v>
      </c>
    </row>
    <row r="526" spans="1:14">
      <c r="A526" s="296">
        <v>20</v>
      </c>
      <c r="B526" s="294">
        <f>ambulatorio!A526</f>
        <v>4281031</v>
      </c>
      <c r="C526" s="293" t="str">
        <f>TRIM(ambulatorio!B526)&amp;" - "&amp;TRIM(ambulatorio!C526)&amp;" - "&amp;TRIM(ambulatorio!D526)&amp;" - "&amp;TRIM(ambulatorio!E526)</f>
        <v>atorvastatin - 40 mg comp.x 30 - ZARATOR - Elea</v>
      </c>
      <c r="D526" s="297">
        <v>0</v>
      </c>
      <c r="E526" s="293" t="s">
        <v>5656</v>
      </c>
      <c r="F526" s="293" t="s">
        <v>5656</v>
      </c>
      <c r="G526" s="298">
        <v>44837.583333333336</v>
      </c>
      <c r="H526" s="298">
        <v>44837.583333333336</v>
      </c>
      <c r="I526" s="293" t="s">
        <v>5657</v>
      </c>
      <c r="J526" s="297">
        <v>0</v>
      </c>
      <c r="K526" s="297">
        <v>0</v>
      </c>
      <c r="L526" s="297">
        <v>1</v>
      </c>
      <c r="M526" s="297">
        <v>0</v>
      </c>
      <c r="N526" s="247">
        <v>1244</v>
      </c>
    </row>
    <row r="527" spans="1:14">
      <c r="A527" s="296">
        <v>20</v>
      </c>
      <c r="B527" s="294">
        <f>ambulatorio!A527</f>
        <v>5758421</v>
      </c>
      <c r="C527" s="293" t="str">
        <f>TRIM(ambulatorio!B527)&amp;" - "&amp;TRIM(ambulatorio!C527)&amp;" - "&amp;TRIM(ambulatorio!D527)&amp;" - "&amp;TRIM(ambulatorio!E527)</f>
        <v>atorvastatin - 10 mg comp.x 30 - ATORVASTATINA CEVALLOS - Cevallos</v>
      </c>
      <c r="D527" s="297">
        <v>0</v>
      </c>
      <c r="E527" s="293" t="s">
        <v>5656</v>
      </c>
      <c r="F527" s="293" t="s">
        <v>5656</v>
      </c>
      <c r="G527" s="298">
        <v>44837.583333333336</v>
      </c>
      <c r="H527" s="298">
        <v>44837.583333333336</v>
      </c>
      <c r="I527" s="293" t="s">
        <v>5657</v>
      </c>
      <c r="J527" s="297">
        <v>0</v>
      </c>
      <c r="K527" s="297">
        <v>0</v>
      </c>
      <c r="L527" s="297">
        <v>1</v>
      </c>
      <c r="M527" s="297">
        <v>0</v>
      </c>
      <c r="N527" s="247">
        <v>1244</v>
      </c>
    </row>
    <row r="528" spans="1:14">
      <c r="A528" s="296">
        <v>20</v>
      </c>
      <c r="B528" s="294">
        <f>ambulatorio!A528</f>
        <v>5758551</v>
      </c>
      <c r="C528" s="293" t="str">
        <f>TRIM(ambulatorio!B528)&amp;" - "&amp;TRIM(ambulatorio!C528)&amp;" - "&amp;TRIM(ambulatorio!D528)&amp;" - "&amp;TRIM(ambulatorio!E528)</f>
        <v>atorvastatin - 20 mg comp.x 30 - ATORVASTATINA CEVALLOS - Cevallos</v>
      </c>
      <c r="D528" s="297">
        <v>0</v>
      </c>
      <c r="E528" s="293" t="s">
        <v>5656</v>
      </c>
      <c r="F528" s="293" t="s">
        <v>5656</v>
      </c>
      <c r="G528" s="298">
        <v>44837.583333333336</v>
      </c>
      <c r="H528" s="298">
        <v>44837.583333333336</v>
      </c>
      <c r="I528" s="293" t="s">
        <v>5657</v>
      </c>
      <c r="J528" s="297">
        <v>0</v>
      </c>
      <c r="K528" s="297">
        <v>0</v>
      </c>
      <c r="L528" s="297">
        <v>1</v>
      </c>
      <c r="M528" s="297">
        <v>0</v>
      </c>
      <c r="N528" s="247">
        <v>1244</v>
      </c>
    </row>
    <row r="529" spans="1:14">
      <c r="A529" s="296">
        <v>20</v>
      </c>
      <c r="B529" s="294">
        <f>ambulatorio!A529</f>
        <v>4462461</v>
      </c>
      <c r="C529" s="293" t="str">
        <f>TRIM(ambulatorio!B529)&amp;" - "&amp;TRIM(ambulatorio!C529)&amp;" - "&amp;TRIM(ambulatorio!D529)&amp;" - "&amp;TRIM(ambulatorio!E529)</f>
        <v>atorvastatin - 10 mg comp.rec.x 30 - LIPIBEC - Teva argentina</v>
      </c>
      <c r="D529" s="297">
        <v>0</v>
      </c>
      <c r="E529" s="293" t="s">
        <v>5656</v>
      </c>
      <c r="F529" s="293" t="s">
        <v>5656</v>
      </c>
      <c r="G529" s="298">
        <v>44837.583333333336</v>
      </c>
      <c r="H529" s="298">
        <v>44837.583333333336</v>
      </c>
      <c r="I529" s="293" t="s">
        <v>5657</v>
      </c>
      <c r="J529" s="297">
        <v>0</v>
      </c>
      <c r="K529" s="297">
        <v>0</v>
      </c>
      <c r="L529" s="297">
        <v>1</v>
      </c>
      <c r="M529" s="297">
        <v>0</v>
      </c>
      <c r="N529" s="247">
        <v>1244</v>
      </c>
    </row>
    <row r="530" spans="1:14">
      <c r="A530" s="296">
        <v>20</v>
      </c>
      <c r="B530" s="294">
        <f>ambulatorio!A530</f>
        <v>4462462</v>
      </c>
      <c r="C530" s="293" t="str">
        <f>TRIM(ambulatorio!B530)&amp;" - "&amp;TRIM(ambulatorio!C530)&amp;" - "&amp;TRIM(ambulatorio!D530)&amp;" - "&amp;TRIM(ambulatorio!E530)</f>
        <v>atorvastatin - 10 mg comp.rec.x 60 - LIPIBEC - Teva argentina</v>
      </c>
      <c r="D530" s="297">
        <v>0</v>
      </c>
      <c r="E530" s="293" t="s">
        <v>5656</v>
      </c>
      <c r="F530" s="293" t="s">
        <v>5656</v>
      </c>
      <c r="G530" s="298">
        <v>44837.583333333336</v>
      </c>
      <c r="H530" s="298">
        <v>44837.583333333336</v>
      </c>
      <c r="I530" s="293" t="s">
        <v>5657</v>
      </c>
      <c r="J530" s="297">
        <v>0</v>
      </c>
      <c r="K530" s="297">
        <v>0</v>
      </c>
      <c r="L530" s="297">
        <v>1</v>
      </c>
      <c r="M530" s="297">
        <v>0</v>
      </c>
      <c r="N530" s="247">
        <v>1244</v>
      </c>
    </row>
    <row r="531" spans="1:14">
      <c r="A531" s="296">
        <v>20</v>
      </c>
      <c r="B531" s="294">
        <f>ambulatorio!A531</f>
        <v>4462541</v>
      </c>
      <c r="C531" s="293" t="str">
        <f>TRIM(ambulatorio!B531)&amp;" - "&amp;TRIM(ambulatorio!C531)&amp;" - "&amp;TRIM(ambulatorio!D531)&amp;" - "&amp;TRIM(ambulatorio!E531)</f>
        <v>atorvastatin - 20 mg comp.rec.x 30 - LIPIBEC - Teva argentina</v>
      </c>
      <c r="D531" s="297">
        <v>0</v>
      </c>
      <c r="E531" s="293" t="s">
        <v>5656</v>
      </c>
      <c r="F531" s="293" t="s">
        <v>5656</v>
      </c>
      <c r="G531" s="298">
        <v>44837.583333333336</v>
      </c>
      <c r="H531" s="298">
        <v>44837.583333333336</v>
      </c>
      <c r="I531" s="293" t="s">
        <v>5657</v>
      </c>
      <c r="J531" s="297">
        <v>0</v>
      </c>
      <c r="K531" s="297">
        <v>0</v>
      </c>
      <c r="L531" s="297">
        <v>1</v>
      </c>
      <c r="M531" s="297">
        <v>0</v>
      </c>
      <c r="N531" s="247">
        <v>1244</v>
      </c>
    </row>
    <row r="532" spans="1:14">
      <c r="A532" s="296">
        <v>20</v>
      </c>
      <c r="B532" s="294">
        <f>ambulatorio!A532</f>
        <v>4462542</v>
      </c>
      <c r="C532" s="293" t="str">
        <f>TRIM(ambulatorio!B532)&amp;" - "&amp;TRIM(ambulatorio!C532)&amp;" - "&amp;TRIM(ambulatorio!D532)&amp;" - "&amp;TRIM(ambulatorio!E532)</f>
        <v>atorvastatin - 20 mg comp.rec.x 60 - LIPIBEC - Teva argentina</v>
      </c>
      <c r="D532" s="297">
        <v>0</v>
      </c>
      <c r="E532" s="293" t="s">
        <v>5656</v>
      </c>
      <c r="F532" s="293" t="s">
        <v>5656</v>
      </c>
      <c r="G532" s="298">
        <v>44837.583333333336</v>
      </c>
      <c r="H532" s="298">
        <v>44837.583333333336</v>
      </c>
      <c r="I532" s="293" t="s">
        <v>5657</v>
      </c>
      <c r="J532" s="297">
        <v>0</v>
      </c>
      <c r="K532" s="297">
        <v>0</v>
      </c>
      <c r="L532" s="297">
        <v>1</v>
      </c>
      <c r="M532" s="297">
        <v>0</v>
      </c>
      <c r="N532" s="247">
        <v>1244</v>
      </c>
    </row>
    <row r="533" spans="1:14">
      <c r="A533" s="296">
        <v>20</v>
      </c>
      <c r="B533" s="294">
        <f>ambulatorio!A533</f>
        <v>5046101</v>
      </c>
      <c r="C533" s="293" t="str">
        <f>TRIM(ambulatorio!B533)&amp;" - "&amp;TRIM(ambulatorio!C533)&amp;" - "&amp;TRIM(ambulatorio!D533)&amp;" - "&amp;TRIM(ambulatorio!E533)</f>
        <v>atorvastatin - 40 mg comp.rec.x 30 - LIPIBEC - Teva argentina</v>
      </c>
      <c r="D533" s="297">
        <v>0</v>
      </c>
      <c r="E533" s="293" t="s">
        <v>5656</v>
      </c>
      <c r="F533" s="293" t="s">
        <v>5656</v>
      </c>
      <c r="G533" s="298">
        <v>44837.583333333336</v>
      </c>
      <c r="H533" s="298">
        <v>44837.583333333336</v>
      </c>
      <c r="I533" s="293" t="s">
        <v>5657</v>
      </c>
      <c r="J533" s="297">
        <v>0</v>
      </c>
      <c r="K533" s="297">
        <v>0</v>
      </c>
      <c r="L533" s="297">
        <v>1</v>
      </c>
      <c r="M533" s="297">
        <v>0</v>
      </c>
      <c r="N533" s="247">
        <v>1244</v>
      </c>
    </row>
    <row r="534" spans="1:14">
      <c r="A534" s="296">
        <v>20</v>
      </c>
      <c r="B534" s="294">
        <f>ambulatorio!A534</f>
        <v>5939711</v>
      </c>
      <c r="C534" s="293" t="str">
        <f>TRIM(ambulatorio!B534)&amp;" - "&amp;TRIM(ambulatorio!C534)&amp;" - "&amp;TRIM(ambulatorio!D534)&amp;" - "&amp;TRIM(ambulatorio!E534)</f>
        <v>atorvastatin - comp.rec.x 30 - ATORMAX 10 - G‚minis Farmac‚</v>
      </c>
      <c r="D534" s="297">
        <v>0</v>
      </c>
      <c r="E534" s="293" t="s">
        <v>5656</v>
      </c>
      <c r="F534" s="293" t="s">
        <v>5656</v>
      </c>
      <c r="G534" s="298">
        <v>44837.583333333336</v>
      </c>
      <c r="H534" s="298">
        <v>44837.583333333336</v>
      </c>
      <c r="I534" s="293" t="s">
        <v>5657</v>
      </c>
      <c r="J534" s="297">
        <v>0</v>
      </c>
      <c r="K534" s="297">
        <v>0</v>
      </c>
      <c r="L534" s="297">
        <v>1</v>
      </c>
      <c r="M534" s="297">
        <v>0</v>
      </c>
      <c r="N534" s="247">
        <v>1244</v>
      </c>
    </row>
    <row r="535" spans="1:14">
      <c r="A535" s="296">
        <v>20</v>
      </c>
      <c r="B535" s="294">
        <f>ambulatorio!A535</f>
        <v>5939712</v>
      </c>
      <c r="C535" s="293" t="str">
        <f>TRIM(ambulatorio!B535)&amp;" - "&amp;TRIM(ambulatorio!C535)&amp;" - "&amp;TRIM(ambulatorio!D535)&amp;" - "&amp;TRIM(ambulatorio!E535)</f>
        <v>atorvastatin - comp.rec.x 60 - ATORMAX 10 - G‚minis Farmac‚</v>
      </c>
      <c r="D535" s="297">
        <v>0</v>
      </c>
      <c r="E535" s="293" t="s">
        <v>5656</v>
      </c>
      <c r="F535" s="293" t="s">
        <v>5656</v>
      </c>
      <c r="G535" s="298">
        <v>44837.583333333336</v>
      </c>
      <c r="H535" s="298">
        <v>44837.583333333336</v>
      </c>
      <c r="I535" s="293" t="s">
        <v>5657</v>
      </c>
      <c r="J535" s="297">
        <v>0</v>
      </c>
      <c r="K535" s="297">
        <v>0</v>
      </c>
      <c r="L535" s="297">
        <v>1</v>
      </c>
      <c r="M535" s="297">
        <v>0</v>
      </c>
      <c r="N535" s="247">
        <v>1244</v>
      </c>
    </row>
    <row r="536" spans="1:14">
      <c r="A536" s="296">
        <v>20</v>
      </c>
      <c r="B536" s="294">
        <f>ambulatorio!A536</f>
        <v>5939841</v>
      </c>
      <c r="C536" s="293" t="str">
        <f>TRIM(ambulatorio!B536)&amp;" - "&amp;TRIM(ambulatorio!C536)&amp;" - "&amp;TRIM(ambulatorio!D536)&amp;" - "&amp;TRIM(ambulatorio!E536)</f>
        <v>atorvastatin - comp.rec.x 30 - ATORMAX 20 - G‚minis Farmac‚</v>
      </c>
      <c r="D536" s="297">
        <v>0</v>
      </c>
      <c r="E536" s="293" t="s">
        <v>5656</v>
      </c>
      <c r="F536" s="293" t="s">
        <v>5656</v>
      </c>
      <c r="G536" s="298">
        <v>44837.583333333336</v>
      </c>
      <c r="H536" s="298">
        <v>44837.583333333336</v>
      </c>
      <c r="I536" s="293" t="s">
        <v>5657</v>
      </c>
      <c r="J536" s="297">
        <v>0</v>
      </c>
      <c r="K536" s="297">
        <v>0</v>
      </c>
      <c r="L536" s="297">
        <v>1</v>
      </c>
      <c r="M536" s="297">
        <v>0</v>
      </c>
      <c r="N536" s="247">
        <v>1244</v>
      </c>
    </row>
    <row r="537" spans="1:14">
      <c r="A537" s="296">
        <v>20</v>
      </c>
      <c r="B537" s="294">
        <f>ambulatorio!A537</f>
        <v>5939842</v>
      </c>
      <c r="C537" s="293" t="str">
        <f>TRIM(ambulatorio!B537)&amp;" - "&amp;TRIM(ambulatorio!C537)&amp;" - "&amp;TRIM(ambulatorio!D537)&amp;" - "&amp;TRIM(ambulatorio!E537)</f>
        <v>atorvastatin - comp.rec.x 60 - ATORMAX 20 - G‚minis Farmac‚</v>
      </c>
      <c r="D537" s="297">
        <v>0</v>
      </c>
      <c r="E537" s="293" t="s">
        <v>5656</v>
      </c>
      <c r="F537" s="293" t="s">
        <v>5656</v>
      </c>
      <c r="G537" s="298">
        <v>44837.583333333336</v>
      </c>
      <c r="H537" s="298">
        <v>44837.583333333336</v>
      </c>
      <c r="I537" s="293" t="s">
        <v>5657</v>
      </c>
      <c r="J537" s="297">
        <v>0</v>
      </c>
      <c r="K537" s="297">
        <v>0</v>
      </c>
      <c r="L537" s="297">
        <v>1</v>
      </c>
      <c r="M537" s="297">
        <v>0</v>
      </c>
      <c r="N537" s="247">
        <v>1244</v>
      </c>
    </row>
    <row r="538" spans="1:14">
      <c r="A538" s="296">
        <v>20</v>
      </c>
      <c r="B538" s="294">
        <f>ambulatorio!A538</f>
        <v>5708713</v>
      </c>
      <c r="C538" s="293" t="str">
        <f>TRIM(ambulatorio!B538)&amp;" - "&amp;TRIM(ambulatorio!C538)&amp;" - "&amp;TRIM(ambulatorio!D538)&amp;" - "&amp;TRIM(ambulatorio!E538)</f>
        <v>atorvastatin - 10 mg comp.rec.x 30 - NEXOSTATIN - Nexo Pharmaceut</v>
      </c>
      <c r="D538" s="297">
        <v>0</v>
      </c>
      <c r="E538" s="293" t="s">
        <v>5656</v>
      </c>
      <c r="F538" s="293" t="s">
        <v>5656</v>
      </c>
      <c r="G538" s="298">
        <v>44837.583333333336</v>
      </c>
      <c r="H538" s="298">
        <v>44837.583333333336</v>
      </c>
      <c r="I538" s="293" t="s">
        <v>5657</v>
      </c>
      <c r="J538" s="297">
        <v>0</v>
      </c>
      <c r="K538" s="297">
        <v>0</v>
      </c>
      <c r="L538" s="297">
        <v>1</v>
      </c>
      <c r="M538" s="297">
        <v>0</v>
      </c>
      <c r="N538" s="247">
        <v>1244</v>
      </c>
    </row>
    <row r="539" spans="1:14">
      <c r="A539" s="296">
        <v>20</v>
      </c>
      <c r="B539" s="294">
        <f>ambulatorio!A539</f>
        <v>5708843</v>
      </c>
      <c r="C539" s="293" t="str">
        <f>TRIM(ambulatorio!B539)&amp;" - "&amp;TRIM(ambulatorio!C539)&amp;" - "&amp;TRIM(ambulatorio!D539)&amp;" - "&amp;TRIM(ambulatorio!E539)</f>
        <v>atorvastatin - 20 mg comp.rec.x 30 - NEXOSTATIN - Nexo Pharmaceut</v>
      </c>
      <c r="D539" s="297">
        <v>0</v>
      </c>
      <c r="E539" s="293" t="s">
        <v>5656</v>
      </c>
      <c r="F539" s="293" t="s">
        <v>5656</v>
      </c>
      <c r="G539" s="298">
        <v>44837.583333333336</v>
      </c>
      <c r="H539" s="298">
        <v>44837.583333333336</v>
      </c>
      <c r="I539" s="293" t="s">
        <v>5657</v>
      </c>
      <c r="J539" s="297">
        <v>0</v>
      </c>
      <c r="K539" s="297">
        <v>0</v>
      </c>
      <c r="L539" s="297">
        <v>1</v>
      </c>
      <c r="M539" s="297">
        <v>0</v>
      </c>
      <c r="N539" s="247">
        <v>1244</v>
      </c>
    </row>
    <row r="540" spans="1:14">
      <c r="A540" s="296">
        <v>20</v>
      </c>
      <c r="B540" s="294">
        <f>ambulatorio!A540</f>
        <v>6084421</v>
      </c>
      <c r="C540" s="293" t="str">
        <f>TRIM(ambulatorio!B540)&amp;" - "&amp;TRIM(ambulatorio!C540)&amp;" - "&amp;TRIM(ambulatorio!D540)&amp;" - "&amp;TRIM(ambulatorio!E540)</f>
        <v>atorvastatin - 10 mg comp.rec.x 30 - KOSPIDEL 10 - Schafer</v>
      </c>
      <c r="D540" s="297">
        <v>0</v>
      </c>
      <c r="E540" s="293" t="s">
        <v>5656</v>
      </c>
      <c r="F540" s="293" t="s">
        <v>5656</v>
      </c>
      <c r="G540" s="298">
        <v>44837.583333333336</v>
      </c>
      <c r="H540" s="298">
        <v>44837.583333333336</v>
      </c>
      <c r="I540" s="293" t="s">
        <v>5657</v>
      </c>
      <c r="J540" s="297">
        <v>0</v>
      </c>
      <c r="K540" s="297">
        <v>0</v>
      </c>
      <c r="L540" s="297">
        <v>1</v>
      </c>
      <c r="M540" s="297">
        <v>0</v>
      </c>
      <c r="N540" s="247">
        <v>1244</v>
      </c>
    </row>
    <row r="541" spans="1:14">
      <c r="A541" s="296">
        <v>20</v>
      </c>
      <c r="B541" s="294">
        <f>ambulatorio!A541</f>
        <v>6084551</v>
      </c>
      <c r="C541" s="293" t="str">
        <f>TRIM(ambulatorio!B541)&amp;" - "&amp;TRIM(ambulatorio!C541)&amp;" - "&amp;TRIM(ambulatorio!D541)&amp;" - "&amp;TRIM(ambulatorio!E541)</f>
        <v>atorvastatin - 20 mg comp.rec.x 30 - KOSPIDEL 20 - Schafer</v>
      </c>
      <c r="D541" s="297">
        <v>0</v>
      </c>
      <c r="E541" s="293" t="s">
        <v>5656</v>
      </c>
      <c r="F541" s="293" t="s">
        <v>5656</v>
      </c>
      <c r="G541" s="298">
        <v>44837.583333333336</v>
      </c>
      <c r="H541" s="298">
        <v>44837.583333333336</v>
      </c>
      <c r="I541" s="293" t="s">
        <v>5657</v>
      </c>
      <c r="J541" s="297">
        <v>0</v>
      </c>
      <c r="K541" s="297">
        <v>0</v>
      </c>
      <c r="L541" s="297">
        <v>1</v>
      </c>
      <c r="M541" s="297">
        <v>0</v>
      </c>
      <c r="N541" s="247">
        <v>1244</v>
      </c>
    </row>
    <row r="542" spans="1:14">
      <c r="A542" s="296">
        <v>20</v>
      </c>
      <c r="B542" s="294">
        <f>ambulatorio!A542</f>
        <v>6084681</v>
      </c>
      <c r="C542" s="293" t="str">
        <f>TRIM(ambulatorio!B542)&amp;" - "&amp;TRIM(ambulatorio!C542)&amp;" - "&amp;TRIM(ambulatorio!D542)&amp;" - "&amp;TRIM(ambulatorio!E542)</f>
        <v>atorvastatin - 40 mg comp.rec.x 30 - KOSPIDEL 40 - Schafer</v>
      </c>
      <c r="D542" s="297">
        <v>0</v>
      </c>
      <c r="E542" s="293" t="s">
        <v>5656</v>
      </c>
      <c r="F542" s="293" t="s">
        <v>5656</v>
      </c>
      <c r="G542" s="298">
        <v>44837.583333333336</v>
      </c>
      <c r="H542" s="298">
        <v>44837.583333333336</v>
      </c>
      <c r="I542" s="293" t="s">
        <v>5657</v>
      </c>
      <c r="J542" s="297">
        <v>0</v>
      </c>
      <c r="K542" s="297">
        <v>0</v>
      </c>
      <c r="L542" s="297">
        <v>1</v>
      </c>
      <c r="M542" s="297">
        <v>0</v>
      </c>
      <c r="N542" s="247">
        <v>1244</v>
      </c>
    </row>
    <row r="543" spans="1:14">
      <c r="A543" s="296">
        <v>20</v>
      </c>
      <c r="B543" s="294">
        <f>ambulatorio!A543</f>
        <v>5304554</v>
      </c>
      <c r="C543" s="293" t="str">
        <f>TRIM(ambulatorio!B543)&amp;" - "&amp;TRIM(ambulatorio!C543)&amp;" - "&amp;TRIM(ambulatorio!D543)&amp;" - "&amp;TRIM(ambulatorio!E543)</f>
        <v>atorvastatin - 20 mg comp.rec.x 30 - FABOXIM - Savant Consumer</v>
      </c>
      <c r="D543" s="297">
        <v>0</v>
      </c>
      <c r="E543" s="293" t="s">
        <v>5656</v>
      </c>
      <c r="F543" s="293" t="s">
        <v>5656</v>
      </c>
      <c r="G543" s="298">
        <v>44837.583333333336</v>
      </c>
      <c r="H543" s="298">
        <v>44837.583333333336</v>
      </c>
      <c r="I543" s="293" t="s">
        <v>5657</v>
      </c>
      <c r="J543" s="297">
        <v>0</v>
      </c>
      <c r="K543" s="297">
        <v>0</v>
      </c>
      <c r="L543" s="297">
        <v>1</v>
      </c>
      <c r="M543" s="297">
        <v>0</v>
      </c>
      <c r="N543" s="247">
        <v>1244</v>
      </c>
    </row>
    <row r="544" spans="1:14">
      <c r="A544" s="296">
        <v>20</v>
      </c>
      <c r="B544" s="294">
        <f>ambulatorio!A544</f>
        <v>5433131</v>
      </c>
      <c r="C544" s="293" t="str">
        <f>TRIM(ambulatorio!B544)&amp;" - "&amp;TRIM(ambulatorio!C544)&amp;" - "&amp;TRIM(ambulatorio!D544)&amp;" - "&amp;TRIM(ambulatorio!E544)</f>
        <v>atorvastatin - comp.x 30 - VANATOR 40 - Vannier</v>
      </c>
      <c r="D544" s="297">
        <v>0</v>
      </c>
      <c r="E544" s="293" t="s">
        <v>5656</v>
      </c>
      <c r="F544" s="293" t="s">
        <v>5656</v>
      </c>
      <c r="G544" s="298">
        <v>44837.583333333336</v>
      </c>
      <c r="H544" s="298">
        <v>44837.583333333336</v>
      </c>
      <c r="I544" s="293" t="s">
        <v>5657</v>
      </c>
      <c r="J544" s="297">
        <v>0</v>
      </c>
      <c r="K544" s="297">
        <v>0</v>
      </c>
      <c r="L544" s="297">
        <v>1</v>
      </c>
      <c r="M544" s="297">
        <v>0</v>
      </c>
      <c r="N544" s="247">
        <v>1244</v>
      </c>
    </row>
    <row r="545" spans="1:14">
      <c r="A545" s="296">
        <v>20</v>
      </c>
      <c r="B545" s="294">
        <f>ambulatorio!A545</f>
        <v>3343681</v>
      </c>
      <c r="C545" s="293" t="str">
        <f>TRIM(ambulatorio!B545)&amp;" - "&amp;TRIM(ambulatorio!C545)&amp;" - "&amp;TRIM(ambulatorio!D545)&amp;" - "&amp;TRIM(ambulatorio!E545)</f>
        <v>azatioprina - 50 mg comp.x 100 - AZATIOPRINA RAFFO - Raffo</v>
      </c>
      <c r="D545" s="297">
        <v>0</v>
      </c>
      <c r="E545" s="293" t="s">
        <v>5656</v>
      </c>
      <c r="F545" s="293" t="s">
        <v>5656</v>
      </c>
      <c r="G545" s="298">
        <v>44837.583333333336</v>
      </c>
      <c r="H545" s="298">
        <v>44837.583333333336</v>
      </c>
      <c r="I545" s="293" t="s">
        <v>5657</v>
      </c>
      <c r="J545" s="297">
        <v>0</v>
      </c>
      <c r="K545" s="297">
        <v>0</v>
      </c>
      <c r="L545" s="297">
        <v>1</v>
      </c>
      <c r="M545" s="297">
        <v>0</v>
      </c>
      <c r="N545" s="247">
        <v>1244</v>
      </c>
    </row>
    <row r="546" spans="1:14">
      <c r="A546" s="296">
        <v>20</v>
      </c>
      <c r="B546" s="294">
        <f>ambulatorio!A546</f>
        <v>4031217</v>
      </c>
      <c r="C546" s="293" t="str">
        <f>TRIM(ambulatorio!B546)&amp;" - "&amp;TRIM(ambulatorio!C546)&amp;" - "&amp;TRIM(ambulatorio!D546)&amp;" - "&amp;TRIM(ambulatorio!E546)</f>
        <v>azatioprina - 50 mg comp.x 100 - AZATIOPRINA RONTAG - Rontag</v>
      </c>
      <c r="D546" s="297">
        <v>0</v>
      </c>
      <c r="E546" s="293" t="s">
        <v>5656</v>
      </c>
      <c r="F546" s="293" t="s">
        <v>5656</v>
      </c>
      <c r="G546" s="298">
        <v>44837.583333333336</v>
      </c>
      <c r="H546" s="298">
        <v>44837.583333333336</v>
      </c>
      <c r="I546" s="293" t="s">
        <v>5657</v>
      </c>
      <c r="J546" s="297">
        <v>0</v>
      </c>
      <c r="K546" s="297">
        <v>0</v>
      </c>
      <c r="L546" s="297">
        <v>1</v>
      </c>
      <c r="M546" s="297">
        <v>0</v>
      </c>
      <c r="N546" s="247">
        <v>1244</v>
      </c>
    </row>
    <row r="547" spans="1:14">
      <c r="A547" s="296">
        <v>20</v>
      </c>
      <c r="B547" s="294">
        <f>ambulatorio!A547</f>
        <v>1704073</v>
      </c>
      <c r="C547" s="293" t="str">
        <f>TRIM(ambulatorio!B547)&amp;" - "&amp;TRIM(ambulatorio!C547)&amp;" - "&amp;TRIM(ambulatorio!D547)&amp;" - "&amp;TRIM(ambulatorio!E547)</f>
        <v>azatioprina - 50 mg comp.x 25 - IMURAN - Aspen Argentina</v>
      </c>
      <c r="D547" s="297">
        <v>0</v>
      </c>
      <c r="E547" s="293" t="s">
        <v>5656</v>
      </c>
      <c r="F547" s="293" t="s">
        <v>5656</v>
      </c>
      <c r="G547" s="298">
        <v>44837.583333333336</v>
      </c>
      <c r="H547" s="298">
        <v>44837.583333333336</v>
      </c>
      <c r="I547" s="293" t="s">
        <v>5657</v>
      </c>
      <c r="J547" s="297">
        <v>0</v>
      </c>
      <c r="K547" s="297">
        <v>0</v>
      </c>
      <c r="L547" s="297">
        <v>1</v>
      </c>
      <c r="M547" s="297">
        <v>0</v>
      </c>
      <c r="N547" s="247">
        <v>1244</v>
      </c>
    </row>
    <row r="548" spans="1:14">
      <c r="A548" s="296">
        <v>20</v>
      </c>
      <c r="B548" s="294">
        <f>ambulatorio!A548</f>
        <v>4664007</v>
      </c>
      <c r="C548" s="293" t="str">
        <f>TRIM(ambulatorio!B548)&amp;" - "&amp;TRIM(ambulatorio!C548)&amp;" - "&amp;TRIM(ambulatorio!D548)&amp;" - "&amp;TRIM(ambulatorio!E548)</f>
        <v>azitromicina - comp.rec.ran.x 7 - AZIBIOTIC 500 - Baliarda</v>
      </c>
      <c r="D548" s="297">
        <v>0</v>
      </c>
      <c r="E548" s="293" t="s">
        <v>5656</v>
      </c>
      <c r="F548" s="293" t="s">
        <v>5656</v>
      </c>
      <c r="G548" s="298">
        <v>44837.583333333336</v>
      </c>
      <c r="H548" s="298">
        <v>44837.583333333336</v>
      </c>
      <c r="I548" s="293" t="s">
        <v>5657</v>
      </c>
      <c r="J548" s="297">
        <v>0</v>
      </c>
      <c r="K548" s="297">
        <v>0</v>
      </c>
      <c r="L548" s="297">
        <v>1</v>
      </c>
      <c r="M548" s="297">
        <v>0</v>
      </c>
      <c r="N548" s="247">
        <v>1244</v>
      </c>
    </row>
    <row r="549" spans="1:14">
      <c r="A549" s="296">
        <v>20</v>
      </c>
      <c r="B549" s="294">
        <f>ambulatorio!A549</f>
        <v>4664005</v>
      </c>
      <c r="C549" s="293" t="str">
        <f>TRIM(ambulatorio!B549)&amp;" - "&amp;TRIM(ambulatorio!C549)&amp;" - "&amp;TRIM(ambulatorio!D549)&amp;" - "&amp;TRIM(ambulatorio!E549)</f>
        <v>azitromicina - comp.rec.ran.x 5 - AZIBIOTIC 500 - Baliarda</v>
      </c>
      <c r="D549" s="297">
        <v>0</v>
      </c>
      <c r="E549" s="293" t="s">
        <v>5656</v>
      </c>
      <c r="F549" s="293" t="s">
        <v>5656</v>
      </c>
      <c r="G549" s="298">
        <v>44837.583333333336</v>
      </c>
      <c r="H549" s="298">
        <v>44837.583333333336</v>
      </c>
      <c r="I549" s="293" t="s">
        <v>5657</v>
      </c>
      <c r="J549" s="297">
        <v>0</v>
      </c>
      <c r="K549" s="297">
        <v>0</v>
      </c>
      <c r="L549" s="297">
        <v>1</v>
      </c>
      <c r="M549" s="297">
        <v>0</v>
      </c>
      <c r="N549" s="247">
        <v>1244</v>
      </c>
    </row>
    <row r="550" spans="1:14">
      <c r="A550" s="296">
        <v>20</v>
      </c>
      <c r="B550" s="294">
        <f>ambulatorio!A550</f>
        <v>4664003</v>
      </c>
      <c r="C550" s="293" t="str">
        <f>TRIM(ambulatorio!B550)&amp;" - "&amp;TRIM(ambulatorio!C550)&amp;" - "&amp;TRIM(ambulatorio!D550)&amp;" - "&amp;TRIM(ambulatorio!E550)</f>
        <v>azitromicina - comp.rec.ran.x 3 - AZIBIOTIC 500 - Baliarda</v>
      </c>
      <c r="D550" s="297">
        <v>0</v>
      </c>
      <c r="E550" s="293" t="s">
        <v>5656</v>
      </c>
      <c r="F550" s="293" t="s">
        <v>5656</v>
      </c>
      <c r="G550" s="298">
        <v>44837.583333333336</v>
      </c>
      <c r="H550" s="298">
        <v>44837.583333333336</v>
      </c>
      <c r="I550" s="293" t="s">
        <v>5657</v>
      </c>
      <c r="J550" s="297">
        <v>0</v>
      </c>
      <c r="K550" s="297">
        <v>0</v>
      </c>
      <c r="L550" s="297">
        <v>1</v>
      </c>
      <c r="M550" s="297">
        <v>0</v>
      </c>
      <c r="N550" s="247">
        <v>1244</v>
      </c>
    </row>
    <row r="551" spans="1:14">
      <c r="A551" s="296">
        <v>20</v>
      </c>
      <c r="B551" s="294">
        <f>ambulatorio!A551</f>
        <v>5739264</v>
      </c>
      <c r="C551" s="293" t="str">
        <f>TRIM(ambulatorio!B551)&amp;" - "&amp;TRIM(ambulatorio!C551)&amp;" - "&amp;TRIM(ambulatorio!D551)&amp;" - "&amp;TRIM(ambulatorio!E551)</f>
        <v>azitromicina - 500 mg comp.x 6 - CETAXIM - Trb-Pharma</v>
      </c>
      <c r="D551" s="297">
        <v>0</v>
      </c>
      <c r="E551" s="293" t="s">
        <v>5656</v>
      </c>
      <c r="F551" s="293" t="s">
        <v>5656</v>
      </c>
      <c r="G551" s="298">
        <v>44837.583333333336</v>
      </c>
      <c r="H551" s="298">
        <v>44837.583333333336</v>
      </c>
      <c r="I551" s="293" t="s">
        <v>5657</v>
      </c>
      <c r="J551" s="297">
        <v>0</v>
      </c>
      <c r="K551" s="297">
        <v>0</v>
      </c>
      <c r="L551" s="297">
        <v>1</v>
      </c>
      <c r="M551" s="297">
        <v>0</v>
      </c>
      <c r="N551" s="247">
        <v>1244</v>
      </c>
    </row>
    <row r="552" spans="1:14">
      <c r="A552" s="296">
        <v>20</v>
      </c>
      <c r="B552" s="294">
        <f>ambulatorio!A552</f>
        <v>5739261</v>
      </c>
      <c r="C552" s="293" t="str">
        <f>TRIM(ambulatorio!B552)&amp;" - "&amp;TRIM(ambulatorio!C552)&amp;" - "&amp;TRIM(ambulatorio!D552)&amp;" - "&amp;TRIM(ambulatorio!E552)</f>
        <v>azitromicina - 500 mg comp.x 3 - CETAXIM - Trb-Pharma</v>
      </c>
      <c r="D552" s="297">
        <v>0</v>
      </c>
      <c r="E552" s="293" t="s">
        <v>5656</v>
      </c>
      <c r="F552" s="293" t="s">
        <v>5656</v>
      </c>
      <c r="G552" s="298">
        <v>44837.583333333336</v>
      </c>
      <c r="H552" s="298">
        <v>44837.583333333336</v>
      </c>
      <c r="I552" s="293" t="s">
        <v>5657</v>
      </c>
      <c r="J552" s="297">
        <v>0</v>
      </c>
      <c r="K552" s="297">
        <v>0</v>
      </c>
      <c r="L552" s="297">
        <v>1</v>
      </c>
      <c r="M552" s="297">
        <v>0</v>
      </c>
      <c r="N552" s="247">
        <v>1244</v>
      </c>
    </row>
    <row r="553" spans="1:14">
      <c r="A553" s="296">
        <v>20</v>
      </c>
      <c r="B553" s="294">
        <f>ambulatorio!A553</f>
        <v>4176012</v>
      </c>
      <c r="C553" s="293" t="str">
        <f>TRIM(ambulatorio!B553)&amp;" - "&amp;TRIM(ambulatorio!C553)&amp;" - "&amp;TRIM(ambulatorio!D553)&amp;" - "&amp;TRIM(ambulatorio!E553)</f>
        <v>azitromicina - susp.x 30 ml - CRONOPEN - Phoenix-Elea</v>
      </c>
      <c r="D553" s="297">
        <v>0</v>
      </c>
      <c r="E553" s="293" t="s">
        <v>5656</v>
      </c>
      <c r="F553" s="293" t="s">
        <v>5656</v>
      </c>
      <c r="G553" s="298">
        <v>44837.583333333336</v>
      </c>
      <c r="H553" s="298">
        <v>44837.583333333336</v>
      </c>
      <c r="I553" s="293" t="s">
        <v>5657</v>
      </c>
      <c r="J553" s="297">
        <v>0</v>
      </c>
      <c r="K553" s="297">
        <v>0</v>
      </c>
      <c r="L553" s="297">
        <v>1</v>
      </c>
      <c r="M553" s="297">
        <v>0</v>
      </c>
      <c r="N553" s="247">
        <v>1244</v>
      </c>
    </row>
    <row r="554" spans="1:14">
      <c r="A554" s="296">
        <v>20</v>
      </c>
      <c r="B554" s="294">
        <f>ambulatorio!A554</f>
        <v>4175943</v>
      </c>
      <c r="C554" s="293" t="str">
        <f>TRIM(ambulatorio!B554)&amp;" - "&amp;TRIM(ambulatorio!C554)&amp;" - "&amp;TRIM(ambulatorio!D554)&amp;" - "&amp;TRIM(ambulatorio!E554)</f>
        <v>azitromicina - 500 mg comp.rec.x 6 - CRONOPEN - Phoenix-Elea</v>
      </c>
      <c r="D554" s="297">
        <v>0</v>
      </c>
      <c r="E554" s="293" t="s">
        <v>5656</v>
      </c>
      <c r="F554" s="293" t="s">
        <v>5656</v>
      </c>
      <c r="G554" s="298">
        <v>44837.583333333336</v>
      </c>
      <c r="H554" s="298">
        <v>44837.583333333336</v>
      </c>
      <c r="I554" s="293" t="s">
        <v>5657</v>
      </c>
      <c r="J554" s="297">
        <v>0</v>
      </c>
      <c r="K554" s="297">
        <v>0</v>
      </c>
      <c r="L554" s="297">
        <v>1</v>
      </c>
      <c r="M554" s="297">
        <v>0</v>
      </c>
      <c r="N554" s="247">
        <v>1244</v>
      </c>
    </row>
    <row r="555" spans="1:14">
      <c r="A555" s="296">
        <v>20</v>
      </c>
      <c r="B555" s="294">
        <f>ambulatorio!A555</f>
        <v>4175942</v>
      </c>
      <c r="C555" s="293" t="str">
        <f>TRIM(ambulatorio!B555)&amp;" - "&amp;TRIM(ambulatorio!C555)&amp;" - "&amp;TRIM(ambulatorio!D555)&amp;" - "&amp;TRIM(ambulatorio!E555)</f>
        <v>azitromicina - 500 mg comp.rec.x 5 - CRONOPEN - Phoenix-Elea</v>
      </c>
      <c r="D555" s="297">
        <v>0</v>
      </c>
      <c r="E555" s="293" t="s">
        <v>5656</v>
      </c>
      <c r="F555" s="293" t="s">
        <v>5656</v>
      </c>
      <c r="G555" s="298">
        <v>44837.583333333336</v>
      </c>
      <c r="H555" s="298">
        <v>44837.583333333336</v>
      </c>
      <c r="I555" s="293" t="s">
        <v>5657</v>
      </c>
      <c r="J555" s="297">
        <v>0</v>
      </c>
      <c r="K555" s="297">
        <v>0</v>
      </c>
      <c r="L555" s="297">
        <v>1</v>
      </c>
      <c r="M555" s="297">
        <v>0</v>
      </c>
      <c r="N555" s="247">
        <v>1244</v>
      </c>
    </row>
    <row r="556" spans="1:14">
      <c r="A556" s="296">
        <v>20</v>
      </c>
      <c r="B556" s="294">
        <f>ambulatorio!A556</f>
        <v>4175941</v>
      </c>
      <c r="C556" s="293" t="str">
        <f>TRIM(ambulatorio!B556)&amp;" - "&amp;TRIM(ambulatorio!C556)&amp;" - "&amp;TRIM(ambulatorio!D556)&amp;" - "&amp;TRIM(ambulatorio!E556)</f>
        <v>azitromicina - 500 mg comp.rec.x 3 - CRONOPEN - Phoenix-Elea</v>
      </c>
      <c r="D556" s="297">
        <v>0</v>
      </c>
      <c r="E556" s="293" t="s">
        <v>5656</v>
      </c>
      <c r="F556" s="293" t="s">
        <v>5656</v>
      </c>
      <c r="G556" s="298">
        <v>44837.583333333336</v>
      </c>
      <c r="H556" s="298">
        <v>44837.583333333336</v>
      </c>
      <c r="I556" s="293" t="s">
        <v>5657</v>
      </c>
      <c r="J556" s="297">
        <v>0</v>
      </c>
      <c r="K556" s="297">
        <v>0</v>
      </c>
      <c r="L556" s="297">
        <v>1</v>
      </c>
      <c r="M556" s="297">
        <v>0</v>
      </c>
      <c r="N556" s="247">
        <v>1244</v>
      </c>
    </row>
    <row r="557" spans="1:14">
      <c r="A557" s="296">
        <v>20</v>
      </c>
      <c r="B557" s="294">
        <f>ambulatorio!A557</f>
        <v>4176011</v>
      </c>
      <c r="C557" s="293" t="str">
        <f>TRIM(ambulatorio!B557)&amp;" - "&amp;TRIM(ambulatorio!C557)&amp;" - "&amp;TRIM(ambulatorio!D557)&amp;" - "&amp;TRIM(ambulatorio!E557)</f>
        <v>azitromicina - susp.x 15 ml - CRONOPEN - Phoenix-Elea</v>
      </c>
      <c r="D557" s="297">
        <v>0</v>
      </c>
      <c r="E557" s="293" t="s">
        <v>5656</v>
      </c>
      <c r="F557" s="293" t="s">
        <v>5656</v>
      </c>
      <c r="G557" s="298">
        <v>44837.583333333336</v>
      </c>
      <c r="H557" s="298">
        <v>44837.583333333336</v>
      </c>
      <c r="I557" s="293" t="s">
        <v>5657</v>
      </c>
      <c r="J557" s="297">
        <v>0</v>
      </c>
      <c r="K557" s="297">
        <v>0</v>
      </c>
      <c r="L557" s="297">
        <v>1</v>
      </c>
      <c r="M557" s="297">
        <v>0</v>
      </c>
      <c r="N557" s="247">
        <v>1244</v>
      </c>
    </row>
    <row r="558" spans="1:14">
      <c r="A558" s="296">
        <v>20</v>
      </c>
      <c r="B558" s="294">
        <f>ambulatorio!A558</f>
        <v>4550812</v>
      </c>
      <c r="C558" s="293" t="str">
        <f>TRIM(ambulatorio!B558)&amp;" - "&amp;TRIM(ambulatorio!C558)&amp;" - "&amp;TRIM(ambulatorio!D558)&amp;" - "&amp;TRIM(ambulatorio!E558)</f>
        <v>azitromicina - 500 mg comp.x 5 - DOYLE - Raffo</v>
      </c>
      <c r="D558" s="297">
        <v>0</v>
      </c>
      <c r="E558" s="293" t="s">
        <v>5656</v>
      </c>
      <c r="F558" s="293" t="s">
        <v>5656</v>
      </c>
      <c r="G558" s="298">
        <v>44837.583333333336</v>
      </c>
      <c r="H558" s="298">
        <v>44837.583333333336</v>
      </c>
      <c r="I558" s="293" t="s">
        <v>5657</v>
      </c>
      <c r="J558" s="297">
        <v>0</v>
      </c>
      <c r="K558" s="297">
        <v>0</v>
      </c>
      <c r="L558" s="297">
        <v>1</v>
      </c>
      <c r="M558" s="297">
        <v>0</v>
      </c>
      <c r="N558" s="247">
        <v>1244</v>
      </c>
    </row>
    <row r="559" spans="1:14">
      <c r="A559" s="296">
        <v>20</v>
      </c>
      <c r="B559" s="294">
        <f>ambulatorio!A559</f>
        <v>4550811</v>
      </c>
      <c r="C559" s="293" t="str">
        <f>TRIM(ambulatorio!B559)&amp;" - "&amp;TRIM(ambulatorio!C559)&amp;" - "&amp;TRIM(ambulatorio!D559)&amp;" - "&amp;TRIM(ambulatorio!E559)</f>
        <v>azitromicina - 500 mg comp.x 3 - DOYLE - Raffo</v>
      </c>
      <c r="D559" s="297">
        <v>0</v>
      </c>
      <c r="E559" s="293" t="s">
        <v>5656</v>
      </c>
      <c r="F559" s="293" t="s">
        <v>5656</v>
      </c>
      <c r="G559" s="298">
        <v>44837.583333333336</v>
      </c>
      <c r="H559" s="298">
        <v>44837.583333333336</v>
      </c>
      <c r="I559" s="293" t="s">
        <v>5657</v>
      </c>
      <c r="J559" s="297">
        <v>0</v>
      </c>
      <c r="K559" s="297">
        <v>0</v>
      </c>
      <c r="L559" s="297">
        <v>1</v>
      </c>
      <c r="M559" s="297">
        <v>0</v>
      </c>
      <c r="N559" s="247">
        <v>1244</v>
      </c>
    </row>
    <row r="560" spans="1:14">
      <c r="A560" s="296">
        <v>20</v>
      </c>
      <c r="B560" s="294">
        <f>ambulatorio!A560</f>
        <v>4020662</v>
      </c>
      <c r="C560" s="293" t="str">
        <f>TRIM(ambulatorio!B560)&amp;" - "&amp;TRIM(ambulatorio!C560)&amp;" - "&amp;TRIM(ambulatorio!D560)&amp;" - "&amp;TRIM(ambulatorio!E560)</f>
        <v>azitromicina - 500 mg comp.x 6 - MACROMAX - Siegfried</v>
      </c>
      <c r="D560" s="297">
        <v>0</v>
      </c>
      <c r="E560" s="293" t="s">
        <v>5656</v>
      </c>
      <c r="F560" s="293" t="s">
        <v>5656</v>
      </c>
      <c r="G560" s="298">
        <v>44837.583333333336</v>
      </c>
      <c r="H560" s="298">
        <v>44837.583333333336</v>
      </c>
      <c r="I560" s="293" t="s">
        <v>5657</v>
      </c>
      <c r="J560" s="297">
        <v>0</v>
      </c>
      <c r="K560" s="297">
        <v>0</v>
      </c>
      <c r="L560" s="297">
        <v>1</v>
      </c>
      <c r="M560" s="297">
        <v>0</v>
      </c>
      <c r="N560" s="247">
        <v>1244</v>
      </c>
    </row>
    <row r="561" spans="1:14">
      <c r="A561" s="296">
        <v>20</v>
      </c>
      <c r="B561" s="294">
        <f>ambulatorio!A561</f>
        <v>4020661</v>
      </c>
      <c r="C561" s="293" t="str">
        <f>TRIM(ambulatorio!B561)&amp;" - "&amp;TRIM(ambulatorio!C561)&amp;" - "&amp;TRIM(ambulatorio!D561)&amp;" - "&amp;TRIM(ambulatorio!E561)</f>
        <v>azitromicina - 500 mg comp.x 3 - MACROMAX - Siegfried</v>
      </c>
      <c r="D561" s="297">
        <v>0</v>
      </c>
      <c r="E561" s="293" t="s">
        <v>5656</v>
      </c>
      <c r="F561" s="293" t="s">
        <v>5656</v>
      </c>
      <c r="G561" s="298">
        <v>44837.583333333336</v>
      </c>
      <c r="H561" s="298">
        <v>44837.583333333336</v>
      </c>
      <c r="I561" s="293" t="s">
        <v>5657</v>
      </c>
      <c r="J561" s="297">
        <v>0</v>
      </c>
      <c r="K561" s="297">
        <v>0</v>
      </c>
      <c r="L561" s="297">
        <v>1</v>
      </c>
      <c r="M561" s="297">
        <v>0</v>
      </c>
      <c r="N561" s="247">
        <v>1244</v>
      </c>
    </row>
    <row r="562" spans="1:14">
      <c r="A562" s="296">
        <v>20</v>
      </c>
      <c r="B562" s="294">
        <f>ambulatorio!A562</f>
        <v>6200121</v>
      </c>
      <c r="C562" s="293" t="str">
        <f>TRIM(ambulatorio!B562)&amp;" - "&amp;TRIM(ambulatorio!C562)&amp;" - "&amp;TRIM(ambulatorio!D562)&amp;" - "&amp;TRIM(ambulatorio!E562)</f>
        <v>azitromicina - 2 g susp.x 74 ml - MACROMAX 2G - Siegfried</v>
      </c>
      <c r="D562" s="297">
        <v>0</v>
      </c>
      <c r="E562" s="293" t="s">
        <v>5656</v>
      </c>
      <c r="F562" s="293" t="s">
        <v>5656</v>
      </c>
      <c r="G562" s="298">
        <v>44837.583333333336</v>
      </c>
      <c r="H562" s="298">
        <v>44837.583333333336</v>
      </c>
      <c r="I562" s="293" t="s">
        <v>5657</v>
      </c>
      <c r="J562" s="297">
        <v>0</v>
      </c>
      <c r="K562" s="297">
        <v>0</v>
      </c>
      <c r="L562" s="297">
        <v>1</v>
      </c>
      <c r="M562" s="297">
        <v>0</v>
      </c>
      <c r="N562" s="247">
        <v>1244</v>
      </c>
    </row>
    <row r="563" spans="1:14">
      <c r="A563" s="296">
        <v>20</v>
      </c>
      <c r="B563" s="294">
        <f>ambulatorio!A563</f>
        <v>4020822</v>
      </c>
      <c r="C563" s="293" t="str">
        <f>TRIM(ambulatorio!B563)&amp;" - "&amp;TRIM(ambulatorio!C563)&amp;" - "&amp;TRIM(ambulatorio!D563)&amp;" - "&amp;TRIM(ambulatorio!E563)</f>
        <v>azitromicina - 200 mg/5 ml susp.x 30 ml - MACROMAX PEDIATRICO - Siegfried</v>
      </c>
      <c r="D563" s="297">
        <v>0</v>
      </c>
      <c r="E563" s="293" t="s">
        <v>5656</v>
      </c>
      <c r="F563" s="293" t="s">
        <v>5656</v>
      </c>
      <c r="G563" s="298">
        <v>44837.583333333336</v>
      </c>
      <c r="H563" s="298">
        <v>44837.583333333336</v>
      </c>
      <c r="I563" s="293" t="s">
        <v>5657</v>
      </c>
      <c r="J563" s="297">
        <v>0</v>
      </c>
      <c r="K563" s="297">
        <v>0</v>
      </c>
      <c r="L563" s="297">
        <v>1</v>
      </c>
      <c r="M563" s="297">
        <v>0</v>
      </c>
      <c r="N563" s="247">
        <v>1244</v>
      </c>
    </row>
    <row r="564" spans="1:14">
      <c r="A564" s="296">
        <v>20</v>
      </c>
      <c r="B564" s="294">
        <f>ambulatorio!A564</f>
        <v>4071232</v>
      </c>
      <c r="C564" s="293" t="str">
        <f>TRIM(ambulatorio!B564)&amp;" - "&amp;TRIM(ambulatorio!C564)&amp;" - "&amp;TRIM(ambulatorio!D564)&amp;" - "&amp;TRIM(ambulatorio!E564)</f>
        <v>azitromicina - 500 mg comp.rec.x 6 - MISULTINA - Laboratorios Ber</v>
      </c>
      <c r="D564" s="297">
        <v>0</v>
      </c>
      <c r="E564" s="293" t="s">
        <v>5656</v>
      </c>
      <c r="F564" s="293" t="s">
        <v>5656</v>
      </c>
      <c r="G564" s="298">
        <v>44837.583333333336</v>
      </c>
      <c r="H564" s="298">
        <v>44837.583333333336</v>
      </c>
      <c r="I564" s="293" t="s">
        <v>5657</v>
      </c>
      <c r="J564" s="297">
        <v>0</v>
      </c>
      <c r="K564" s="297">
        <v>0</v>
      </c>
      <c r="L564" s="297">
        <v>1</v>
      </c>
      <c r="M564" s="297">
        <v>0</v>
      </c>
      <c r="N564" s="247">
        <v>1244</v>
      </c>
    </row>
    <row r="565" spans="1:14">
      <c r="A565" s="296">
        <v>20</v>
      </c>
      <c r="B565" s="294">
        <f>ambulatorio!A565</f>
        <v>4042862</v>
      </c>
      <c r="C565" s="293" t="str">
        <f>TRIM(ambulatorio!B565)&amp;" - "&amp;TRIM(ambulatorio!C565)&amp;" - "&amp;TRIM(ambulatorio!D565)&amp;" - "&amp;TRIM(ambulatorio!E565)</f>
        <v>azitromicina - susp.x 30 ml - MISULTINA - Laboratorios Ber</v>
      </c>
      <c r="D565" s="297">
        <v>0</v>
      </c>
      <c r="E565" s="293" t="s">
        <v>5656</v>
      </c>
      <c r="F565" s="293" t="s">
        <v>5656</v>
      </c>
      <c r="G565" s="298">
        <v>44837.583333333336</v>
      </c>
      <c r="H565" s="298">
        <v>44837.583333333336</v>
      </c>
      <c r="I565" s="293" t="s">
        <v>5657</v>
      </c>
      <c r="J565" s="297">
        <v>0</v>
      </c>
      <c r="K565" s="297">
        <v>0</v>
      </c>
      <c r="L565" s="297">
        <v>1</v>
      </c>
      <c r="M565" s="297">
        <v>0</v>
      </c>
      <c r="N565" s="247">
        <v>1244</v>
      </c>
    </row>
    <row r="566" spans="1:14">
      <c r="A566" s="296">
        <v>20</v>
      </c>
      <c r="B566" s="294">
        <f>ambulatorio!A566</f>
        <v>4071233</v>
      </c>
      <c r="C566" s="293" t="str">
        <f>TRIM(ambulatorio!B566)&amp;" - "&amp;TRIM(ambulatorio!C566)&amp;" - "&amp;TRIM(ambulatorio!D566)&amp;" - "&amp;TRIM(ambulatorio!E566)</f>
        <v>azitromicina - 500 mg comp.rec.x 5 - MISULTINA - Laboratorios Ber</v>
      </c>
      <c r="D566" s="297">
        <v>0</v>
      </c>
      <c r="E566" s="293" t="s">
        <v>5656</v>
      </c>
      <c r="F566" s="293" t="s">
        <v>5656</v>
      </c>
      <c r="G566" s="298">
        <v>44837.583333333336</v>
      </c>
      <c r="H566" s="298">
        <v>44837.583333333336</v>
      </c>
      <c r="I566" s="293" t="s">
        <v>5657</v>
      </c>
      <c r="J566" s="297">
        <v>0</v>
      </c>
      <c r="K566" s="297">
        <v>0</v>
      </c>
      <c r="L566" s="297">
        <v>1</v>
      </c>
      <c r="M566" s="297">
        <v>0</v>
      </c>
      <c r="N566" s="247">
        <v>1244</v>
      </c>
    </row>
    <row r="567" spans="1:14">
      <c r="A567" s="296">
        <v>20</v>
      </c>
      <c r="B567" s="294">
        <f>ambulatorio!A567</f>
        <v>4071231</v>
      </c>
      <c r="C567" s="293" t="str">
        <f>TRIM(ambulatorio!B567)&amp;" - "&amp;TRIM(ambulatorio!C567)&amp;" - "&amp;TRIM(ambulatorio!D567)&amp;" - "&amp;TRIM(ambulatorio!E567)</f>
        <v>azitromicina - 500 mg comp.rec.x 3 - MISULTINA - Laboratorios Ber</v>
      </c>
      <c r="D567" s="297">
        <v>0</v>
      </c>
      <c r="E567" s="293" t="s">
        <v>5656</v>
      </c>
      <c r="F567" s="293" t="s">
        <v>5656</v>
      </c>
      <c r="G567" s="298">
        <v>44837.583333333336</v>
      </c>
      <c r="H567" s="298">
        <v>44837.583333333336</v>
      </c>
      <c r="I567" s="293" t="s">
        <v>5657</v>
      </c>
      <c r="J567" s="297">
        <v>0</v>
      </c>
      <c r="K567" s="297">
        <v>0</v>
      </c>
      <c r="L567" s="297">
        <v>1</v>
      </c>
      <c r="M567" s="297">
        <v>0</v>
      </c>
      <c r="N567" s="247">
        <v>1244</v>
      </c>
    </row>
    <row r="568" spans="1:14">
      <c r="A568" s="296">
        <v>20</v>
      </c>
      <c r="B568" s="294">
        <f>ambulatorio!A568</f>
        <v>4042861</v>
      </c>
      <c r="C568" s="293" t="str">
        <f>TRIM(ambulatorio!B568)&amp;" - "&amp;TRIM(ambulatorio!C568)&amp;" - "&amp;TRIM(ambulatorio!D568)&amp;" - "&amp;TRIM(ambulatorio!E568)</f>
        <v>azitromicina - susp.x 15 ml - MISULTINA - Laboratorios Ber</v>
      </c>
      <c r="D568" s="297">
        <v>0</v>
      </c>
      <c r="E568" s="293" t="s">
        <v>5656</v>
      </c>
      <c r="F568" s="293" t="s">
        <v>5656</v>
      </c>
      <c r="G568" s="298">
        <v>44837.583333333336</v>
      </c>
      <c r="H568" s="298">
        <v>44837.583333333336</v>
      </c>
      <c r="I568" s="293" t="s">
        <v>5657</v>
      </c>
      <c r="J568" s="297">
        <v>0</v>
      </c>
      <c r="K568" s="297">
        <v>0</v>
      </c>
      <c r="L568" s="297">
        <v>1</v>
      </c>
      <c r="M568" s="297">
        <v>0</v>
      </c>
      <c r="N568" s="247">
        <v>1244</v>
      </c>
    </row>
    <row r="569" spans="1:14">
      <c r="A569" s="296">
        <v>20</v>
      </c>
      <c r="B569" s="294">
        <f>ambulatorio!A569</f>
        <v>4332692</v>
      </c>
      <c r="C569" s="293" t="str">
        <f>TRIM(ambulatorio!B569)&amp;" - "&amp;TRIM(ambulatorio!C569)&amp;" - "&amp;TRIM(ambulatorio!D569)&amp;" - "&amp;TRIM(ambulatorio!E569)</f>
        <v>azitromicina - 500 mg comp.x 6 - NEBLIC - Lazar</v>
      </c>
      <c r="D569" s="297">
        <v>0</v>
      </c>
      <c r="E569" s="293" t="s">
        <v>5656</v>
      </c>
      <c r="F569" s="293" t="s">
        <v>5656</v>
      </c>
      <c r="G569" s="298">
        <v>44837.583333333336</v>
      </c>
      <c r="H569" s="298">
        <v>44837.583333333336</v>
      </c>
      <c r="I569" s="293" t="s">
        <v>5657</v>
      </c>
      <c r="J569" s="297">
        <v>0</v>
      </c>
      <c r="K569" s="297">
        <v>0</v>
      </c>
      <c r="L569" s="297">
        <v>1</v>
      </c>
      <c r="M569" s="297">
        <v>0</v>
      </c>
      <c r="N569" s="247">
        <v>1244</v>
      </c>
    </row>
    <row r="570" spans="1:14">
      <c r="A570" s="296">
        <v>20</v>
      </c>
      <c r="B570" s="294">
        <f>ambulatorio!A570</f>
        <v>4332691</v>
      </c>
      <c r="C570" s="293" t="str">
        <f>TRIM(ambulatorio!B570)&amp;" - "&amp;TRIM(ambulatorio!C570)&amp;" - "&amp;TRIM(ambulatorio!D570)&amp;" - "&amp;TRIM(ambulatorio!E570)</f>
        <v>azitromicina - 500 mg comp.x 3 - NEBLIC - Lazar</v>
      </c>
      <c r="D570" s="297">
        <v>0</v>
      </c>
      <c r="E570" s="293" t="s">
        <v>5656</v>
      </c>
      <c r="F570" s="293" t="s">
        <v>5656</v>
      </c>
      <c r="G570" s="298">
        <v>44837.583333333336</v>
      </c>
      <c r="H570" s="298">
        <v>44837.583333333336</v>
      </c>
      <c r="I570" s="293" t="s">
        <v>5657</v>
      </c>
      <c r="J570" s="297">
        <v>0</v>
      </c>
      <c r="K570" s="297">
        <v>0</v>
      </c>
      <c r="L570" s="297">
        <v>1</v>
      </c>
      <c r="M570" s="297">
        <v>0</v>
      </c>
      <c r="N570" s="247">
        <v>1244</v>
      </c>
    </row>
    <row r="571" spans="1:14">
      <c r="A571" s="296">
        <v>20</v>
      </c>
      <c r="B571" s="294">
        <f>ambulatorio!A571</f>
        <v>4034023</v>
      </c>
      <c r="C571" s="293" t="str">
        <f>TRIM(ambulatorio!B571)&amp;" - "&amp;TRIM(ambulatorio!C571)&amp;" - "&amp;TRIM(ambulatorio!D571)&amp;" - "&amp;TRIM(ambulatorio!E571)</f>
        <v>azitromicina - 500 mg comp.rec.x 6 - TRIAMID - Beta</v>
      </c>
      <c r="D571" s="297">
        <v>0</v>
      </c>
      <c r="E571" s="293" t="s">
        <v>5656</v>
      </c>
      <c r="F571" s="293" t="s">
        <v>5656</v>
      </c>
      <c r="G571" s="298">
        <v>44837.583333333336</v>
      </c>
      <c r="H571" s="298">
        <v>44837.583333333336</v>
      </c>
      <c r="I571" s="293" t="s">
        <v>5657</v>
      </c>
      <c r="J571" s="297">
        <v>0</v>
      </c>
      <c r="K571" s="297">
        <v>0</v>
      </c>
      <c r="L571" s="297">
        <v>1</v>
      </c>
      <c r="M571" s="297">
        <v>0</v>
      </c>
      <c r="N571" s="247">
        <v>1244</v>
      </c>
    </row>
    <row r="572" spans="1:14">
      <c r="A572" s="296">
        <v>20</v>
      </c>
      <c r="B572" s="294">
        <f>ambulatorio!A572</f>
        <v>4034022</v>
      </c>
      <c r="C572" s="293" t="str">
        <f>TRIM(ambulatorio!B572)&amp;" - "&amp;TRIM(ambulatorio!C572)&amp;" - "&amp;TRIM(ambulatorio!D572)&amp;" - "&amp;TRIM(ambulatorio!E572)</f>
        <v>azitromicina - 500 mg comp.rec.x 5 - TRIAMID - Beta</v>
      </c>
      <c r="D572" s="297">
        <v>0</v>
      </c>
      <c r="E572" s="293" t="s">
        <v>5656</v>
      </c>
      <c r="F572" s="293" t="s">
        <v>5656</v>
      </c>
      <c r="G572" s="298">
        <v>44837.583333333336</v>
      </c>
      <c r="H572" s="298">
        <v>44837.583333333336</v>
      </c>
      <c r="I572" s="293" t="s">
        <v>5657</v>
      </c>
      <c r="J572" s="297">
        <v>0</v>
      </c>
      <c r="K572" s="297">
        <v>0</v>
      </c>
      <c r="L572" s="297">
        <v>1</v>
      </c>
      <c r="M572" s="297">
        <v>0</v>
      </c>
      <c r="N572" s="247">
        <v>1244</v>
      </c>
    </row>
    <row r="573" spans="1:14">
      <c r="A573" s="296">
        <v>20</v>
      </c>
      <c r="B573" s="294">
        <f>ambulatorio!A573</f>
        <v>4034021</v>
      </c>
      <c r="C573" s="293" t="str">
        <f>TRIM(ambulatorio!B573)&amp;" - "&amp;TRIM(ambulatorio!C573)&amp;" - "&amp;TRIM(ambulatorio!D573)&amp;" - "&amp;TRIM(ambulatorio!E573)</f>
        <v>azitromicina - 500 mg comp.rec.x 3 - TRIAMID - Beta</v>
      </c>
      <c r="D573" s="297">
        <v>0</v>
      </c>
      <c r="E573" s="293" t="s">
        <v>5656</v>
      </c>
      <c r="F573" s="293" t="s">
        <v>5656</v>
      </c>
      <c r="G573" s="298">
        <v>44837.583333333336</v>
      </c>
      <c r="H573" s="298">
        <v>44837.583333333336</v>
      </c>
      <c r="I573" s="293" t="s">
        <v>5657</v>
      </c>
      <c r="J573" s="297">
        <v>0</v>
      </c>
      <c r="K573" s="297">
        <v>0</v>
      </c>
      <c r="L573" s="297">
        <v>1</v>
      </c>
      <c r="M573" s="297">
        <v>0</v>
      </c>
      <c r="N573" s="247">
        <v>1244</v>
      </c>
    </row>
    <row r="574" spans="1:14">
      <c r="A574" s="296">
        <v>20</v>
      </c>
      <c r="B574" s="294">
        <f>ambulatorio!A574</f>
        <v>4177183</v>
      </c>
      <c r="C574" s="293" t="str">
        <f>TRIM(ambulatorio!B574)&amp;" - "&amp;TRIM(ambulatorio!C574)&amp;" - "&amp;TRIM(ambulatorio!D574)&amp;" - "&amp;TRIM(ambulatorio!E574)</f>
        <v>azitromicina - 500 mg comp.rec.x 6 - TRITAB - Sidus</v>
      </c>
      <c r="D574" s="297">
        <v>0</v>
      </c>
      <c r="E574" s="293" t="s">
        <v>5656</v>
      </c>
      <c r="F574" s="293" t="s">
        <v>5656</v>
      </c>
      <c r="G574" s="298">
        <v>44837.583333333336</v>
      </c>
      <c r="H574" s="298">
        <v>44837.583333333336</v>
      </c>
      <c r="I574" s="293" t="s">
        <v>5657</v>
      </c>
      <c r="J574" s="297">
        <v>0</v>
      </c>
      <c r="K574" s="297">
        <v>0</v>
      </c>
      <c r="L574" s="297">
        <v>1</v>
      </c>
      <c r="M574" s="297">
        <v>0</v>
      </c>
      <c r="N574" s="247">
        <v>1244</v>
      </c>
    </row>
    <row r="575" spans="1:14">
      <c r="A575" s="296">
        <v>20</v>
      </c>
      <c r="B575" s="294">
        <f>ambulatorio!A575</f>
        <v>4600302</v>
      </c>
      <c r="C575" s="293" t="str">
        <f>TRIM(ambulatorio!B575)&amp;" - "&amp;TRIM(ambulatorio!C575)&amp;" - "&amp;TRIM(ambulatorio!D575)&amp;" - "&amp;TRIM(ambulatorio!E575)</f>
        <v>azitromicina - susp.oral x 30 ml - TRITAB - Sidus</v>
      </c>
      <c r="D575" s="297">
        <v>0</v>
      </c>
      <c r="E575" s="293" t="s">
        <v>5656</v>
      </c>
      <c r="F575" s="293" t="s">
        <v>5656</v>
      </c>
      <c r="G575" s="298">
        <v>44837.583333333336</v>
      </c>
      <c r="H575" s="298">
        <v>44837.583333333336</v>
      </c>
      <c r="I575" s="293" t="s">
        <v>5657</v>
      </c>
      <c r="J575" s="297">
        <v>0</v>
      </c>
      <c r="K575" s="297">
        <v>0</v>
      </c>
      <c r="L575" s="297">
        <v>1</v>
      </c>
      <c r="M575" s="297">
        <v>0</v>
      </c>
      <c r="N575" s="247">
        <v>1244</v>
      </c>
    </row>
    <row r="576" spans="1:14">
      <c r="A576" s="296">
        <v>20</v>
      </c>
      <c r="B576" s="294">
        <f>ambulatorio!A576</f>
        <v>4177182</v>
      </c>
      <c r="C576" s="293" t="str">
        <f>TRIM(ambulatorio!B576)&amp;" - "&amp;TRIM(ambulatorio!C576)&amp;" - "&amp;TRIM(ambulatorio!D576)&amp;" - "&amp;TRIM(ambulatorio!E576)</f>
        <v>azitromicina - 500 mg comp.rec.x 5 - TRITAB - Sidus</v>
      </c>
      <c r="D576" s="297">
        <v>0</v>
      </c>
      <c r="E576" s="293" t="s">
        <v>5656</v>
      </c>
      <c r="F576" s="293" t="s">
        <v>5656</v>
      </c>
      <c r="G576" s="298">
        <v>44837.583333333336</v>
      </c>
      <c r="H576" s="298">
        <v>44837.583333333336</v>
      </c>
      <c r="I576" s="293" t="s">
        <v>5657</v>
      </c>
      <c r="J576" s="297">
        <v>0</v>
      </c>
      <c r="K576" s="297">
        <v>0</v>
      </c>
      <c r="L576" s="297">
        <v>1</v>
      </c>
      <c r="M576" s="297">
        <v>0</v>
      </c>
      <c r="N576" s="247">
        <v>1244</v>
      </c>
    </row>
    <row r="577" spans="1:14">
      <c r="A577" s="296">
        <v>20</v>
      </c>
      <c r="B577" s="294">
        <f>ambulatorio!A577</f>
        <v>4177181</v>
      </c>
      <c r="C577" s="293" t="str">
        <f>TRIM(ambulatorio!B577)&amp;" - "&amp;TRIM(ambulatorio!C577)&amp;" - "&amp;TRIM(ambulatorio!D577)&amp;" - "&amp;TRIM(ambulatorio!E577)</f>
        <v>azitromicina - 500 mg comp.rec.x 3 - TRITAB - Sidus</v>
      </c>
      <c r="D577" s="297">
        <v>0</v>
      </c>
      <c r="E577" s="293" t="s">
        <v>5656</v>
      </c>
      <c r="F577" s="293" t="s">
        <v>5656</v>
      </c>
      <c r="G577" s="298">
        <v>44837.583333333336</v>
      </c>
      <c r="H577" s="298">
        <v>44837.583333333336</v>
      </c>
      <c r="I577" s="293" t="s">
        <v>5657</v>
      </c>
      <c r="J577" s="297">
        <v>0</v>
      </c>
      <c r="K577" s="297">
        <v>0</v>
      </c>
      <c r="L577" s="297">
        <v>1</v>
      </c>
      <c r="M577" s="297">
        <v>0</v>
      </c>
      <c r="N577" s="247">
        <v>1244</v>
      </c>
    </row>
    <row r="578" spans="1:14">
      <c r="A578" s="296">
        <v>20</v>
      </c>
      <c r="B578" s="294">
        <f>ambulatorio!A578</f>
        <v>4600301</v>
      </c>
      <c r="C578" s="293" t="str">
        <f>TRIM(ambulatorio!B578)&amp;" - "&amp;TRIM(ambulatorio!C578)&amp;" - "&amp;TRIM(ambulatorio!D578)&amp;" - "&amp;TRIM(ambulatorio!E578)</f>
        <v>azitromicina - susp.oral x 15 ml - TRITAB - Sidus</v>
      </c>
      <c r="D578" s="297">
        <v>0</v>
      </c>
      <c r="E578" s="293" t="s">
        <v>5656</v>
      </c>
      <c r="F578" s="293" t="s">
        <v>5656</v>
      </c>
      <c r="G578" s="298">
        <v>44837.583333333336</v>
      </c>
      <c r="H578" s="298">
        <v>44837.583333333336</v>
      </c>
      <c r="I578" s="293" t="s">
        <v>5657</v>
      </c>
      <c r="J578" s="297">
        <v>0</v>
      </c>
      <c r="K578" s="297">
        <v>0</v>
      </c>
      <c r="L578" s="297">
        <v>1</v>
      </c>
      <c r="M578" s="297">
        <v>0</v>
      </c>
      <c r="N578" s="247">
        <v>1244</v>
      </c>
    </row>
    <row r="579" spans="1:14">
      <c r="A579" s="296">
        <v>20</v>
      </c>
      <c r="B579" s="294">
        <f>ambulatorio!A579</f>
        <v>9944855</v>
      </c>
      <c r="C579" s="293" t="str">
        <f>TRIM(ambulatorio!B579)&amp;" - "&amp;TRIM(ambulatorio!C579)&amp;" - "&amp;TRIM(ambulatorio!D579)&amp;" - "&amp;TRIM(ambulatorio!E579)</f>
        <v>azitromicina - sol.oft.x 2.5 ml - TROMIATLAS - Atlas</v>
      </c>
      <c r="D579" s="297">
        <v>0</v>
      </c>
      <c r="E579" s="293" t="s">
        <v>5656</v>
      </c>
      <c r="F579" s="293" t="s">
        <v>5656</v>
      </c>
      <c r="G579" s="298">
        <v>44837.583333333336</v>
      </c>
      <c r="H579" s="298">
        <v>44837.583333333336</v>
      </c>
      <c r="I579" s="293" t="s">
        <v>5657</v>
      </c>
      <c r="J579" s="297">
        <v>0</v>
      </c>
      <c r="K579" s="297">
        <v>0</v>
      </c>
      <c r="L579" s="297">
        <v>1</v>
      </c>
      <c r="M579" s="297">
        <v>0</v>
      </c>
      <c r="N579" s="247">
        <v>1244</v>
      </c>
    </row>
    <row r="580" spans="1:14">
      <c r="A580" s="296">
        <v>20</v>
      </c>
      <c r="B580" s="294">
        <f>ambulatorio!A580</f>
        <v>5742971</v>
      </c>
      <c r="C580" s="293" t="str">
        <f>TRIM(ambulatorio!B580)&amp;" - "&amp;TRIM(ambulatorio!C580)&amp;" - "&amp;TRIM(ambulatorio!D580)&amp;" - "&amp;TRIM(ambulatorio!E580)</f>
        <v>azitromicina - sol.oft.x 2.5 ml - VISAG - Max Vision</v>
      </c>
      <c r="D580" s="297">
        <v>0</v>
      </c>
      <c r="E580" s="293" t="s">
        <v>5656</v>
      </c>
      <c r="F580" s="293" t="s">
        <v>5656</v>
      </c>
      <c r="G580" s="298">
        <v>44837.583333333336</v>
      </c>
      <c r="H580" s="298">
        <v>44837.583333333336</v>
      </c>
      <c r="I580" s="293" t="s">
        <v>5657</v>
      </c>
      <c r="J580" s="297">
        <v>0</v>
      </c>
      <c r="K580" s="297">
        <v>0</v>
      </c>
      <c r="L580" s="297">
        <v>1</v>
      </c>
      <c r="M580" s="297">
        <v>0</v>
      </c>
      <c r="N580" s="247">
        <v>1244</v>
      </c>
    </row>
    <row r="581" spans="1:14">
      <c r="A581" s="296">
        <v>20</v>
      </c>
      <c r="B581" s="294">
        <f>ambulatorio!A581</f>
        <v>3623511</v>
      </c>
      <c r="C581" s="293" t="str">
        <f>TRIM(ambulatorio!B581)&amp;" - "&amp;TRIM(ambulatorio!C581)&amp;" - "&amp;TRIM(ambulatorio!D581)&amp;" - "&amp;TRIM(ambulatorio!E581)</f>
        <v>azitromicina - 600 mg susp.oral x 15 ml - ZITROMAX - Pfizer</v>
      </c>
      <c r="D581" s="297">
        <v>0</v>
      </c>
      <c r="E581" s="293" t="s">
        <v>5656</v>
      </c>
      <c r="F581" s="293" t="s">
        <v>5656</v>
      </c>
      <c r="G581" s="298">
        <v>44837.583333333336</v>
      </c>
      <c r="H581" s="298">
        <v>44837.583333333336</v>
      </c>
      <c r="I581" s="293" t="s">
        <v>5657</v>
      </c>
      <c r="J581" s="297">
        <v>0</v>
      </c>
      <c r="K581" s="297">
        <v>0</v>
      </c>
      <c r="L581" s="297">
        <v>1</v>
      </c>
      <c r="M581" s="297">
        <v>0</v>
      </c>
      <c r="N581" s="247">
        <v>1244</v>
      </c>
    </row>
    <row r="582" spans="1:14">
      <c r="A582" s="296">
        <v>20</v>
      </c>
      <c r="B582" s="294">
        <f>ambulatorio!A582</f>
        <v>3860881</v>
      </c>
      <c r="C582" s="293" t="str">
        <f>TRIM(ambulatorio!B582)&amp;" - "&amp;TRIM(ambulatorio!C582)&amp;" - "&amp;TRIM(ambulatorio!D582)&amp;" - "&amp;TRIM(ambulatorio!E582)</f>
        <v>azitromicina - 500 mg tab.x 3 - ZITROMAX - Pfizer</v>
      </c>
      <c r="D582" s="297">
        <v>0</v>
      </c>
      <c r="E582" s="293" t="s">
        <v>5656</v>
      </c>
      <c r="F582" s="293" t="s">
        <v>5656</v>
      </c>
      <c r="G582" s="298">
        <v>44837.583333333336</v>
      </c>
      <c r="H582" s="298">
        <v>44837.583333333336</v>
      </c>
      <c r="I582" s="293" t="s">
        <v>5657</v>
      </c>
      <c r="J582" s="297">
        <v>0</v>
      </c>
      <c r="K582" s="297">
        <v>0</v>
      </c>
      <c r="L582" s="297">
        <v>1</v>
      </c>
      <c r="M582" s="297">
        <v>0</v>
      </c>
      <c r="N582" s="247">
        <v>1244</v>
      </c>
    </row>
    <row r="583" spans="1:14">
      <c r="A583" s="296">
        <v>20</v>
      </c>
      <c r="B583" s="294">
        <f>ambulatorio!A583</f>
        <v>4141862</v>
      </c>
      <c r="C583" s="293" t="str">
        <f>TRIM(ambulatorio!B583)&amp;" - "&amp;TRIM(ambulatorio!C583)&amp;" - "&amp;TRIM(ambulatorio!D583)&amp;" - "&amp;TRIM(ambulatorio!E583)</f>
        <v>azitromicina - 500 mg comp.x 6 - AZITROMICINA RICHET - Richet</v>
      </c>
      <c r="D583" s="297">
        <v>0</v>
      </c>
      <c r="E583" s="293" t="s">
        <v>5656</v>
      </c>
      <c r="F583" s="293" t="s">
        <v>5656</v>
      </c>
      <c r="G583" s="298">
        <v>44837.583333333336</v>
      </c>
      <c r="H583" s="298">
        <v>44837.583333333336</v>
      </c>
      <c r="I583" s="293" t="s">
        <v>5657</v>
      </c>
      <c r="J583" s="297">
        <v>0</v>
      </c>
      <c r="K583" s="297">
        <v>0</v>
      </c>
      <c r="L583" s="297">
        <v>1</v>
      </c>
      <c r="M583" s="297">
        <v>0</v>
      </c>
      <c r="N583" s="247">
        <v>1244</v>
      </c>
    </row>
    <row r="584" spans="1:14">
      <c r="A584" s="296">
        <v>20</v>
      </c>
      <c r="B584" s="294">
        <f>ambulatorio!A584</f>
        <v>4141861</v>
      </c>
      <c r="C584" s="293" t="str">
        <f>TRIM(ambulatorio!B584)&amp;" - "&amp;TRIM(ambulatorio!C584)&amp;" - "&amp;TRIM(ambulatorio!D584)&amp;" - "&amp;TRIM(ambulatorio!E584)</f>
        <v>azitromicina - 500 mg comp.x 3 - AZITROMICINA RICHET - Richet</v>
      </c>
      <c r="D584" s="297">
        <v>0</v>
      </c>
      <c r="E584" s="293" t="s">
        <v>5656</v>
      </c>
      <c r="F584" s="293" t="s">
        <v>5656</v>
      </c>
      <c r="G584" s="298">
        <v>44837.583333333336</v>
      </c>
      <c r="H584" s="298">
        <v>44837.583333333336</v>
      </c>
      <c r="I584" s="293" t="s">
        <v>5657</v>
      </c>
      <c r="J584" s="297">
        <v>0</v>
      </c>
      <c r="K584" s="297">
        <v>0</v>
      </c>
      <c r="L584" s="297">
        <v>1</v>
      </c>
      <c r="M584" s="297">
        <v>0</v>
      </c>
      <c r="N584" s="247">
        <v>1244</v>
      </c>
    </row>
    <row r="585" spans="1:14">
      <c r="A585" s="296">
        <v>20</v>
      </c>
      <c r="B585" s="294">
        <f>ambulatorio!A585</f>
        <v>4141863</v>
      </c>
      <c r="C585" s="293" t="str">
        <f>TRIM(ambulatorio!B585)&amp;" - "&amp;TRIM(ambulatorio!C585)&amp;" - "&amp;TRIM(ambulatorio!D585)&amp;" - "&amp;TRIM(ambulatorio!E585)</f>
        <v>azitromicina - 500 mg comp.x 5 - AZITROMICINA RICHET - Richet</v>
      </c>
      <c r="D585" s="297">
        <v>0</v>
      </c>
      <c r="E585" s="293" t="s">
        <v>5656</v>
      </c>
      <c r="F585" s="293" t="s">
        <v>5656</v>
      </c>
      <c r="G585" s="298">
        <v>44837.583333333336</v>
      </c>
      <c r="H585" s="298">
        <v>44837.583333333336</v>
      </c>
      <c r="I585" s="293" t="s">
        <v>5657</v>
      </c>
      <c r="J585" s="297">
        <v>0</v>
      </c>
      <c r="K585" s="297">
        <v>0</v>
      </c>
      <c r="L585" s="297">
        <v>1</v>
      </c>
      <c r="M585" s="297">
        <v>0</v>
      </c>
      <c r="N585" s="247">
        <v>1244</v>
      </c>
    </row>
    <row r="586" spans="1:14">
      <c r="A586" s="296">
        <v>20</v>
      </c>
      <c r="B586" s="294">
        <f>ambulatorio!A586</f>
        <v>4141941</v>
      </c>
      <c r="C586" s="293" t="str">
        <f>TRIM(ambulatorio!B586)&amp;" - "&amp;TRIM(ambulatorio!C586)&amp;" - "&amp;TRIM(ambulatorio!D586)&amp;" - "&amp;TRIM(ambulatorio!E586)</f>
        <v>azitromicina - pvo.p/susp.oral x 15 ml - AZITROMICINA RICHET - Richet</v>
      </c>
      <c r="D586" s="297">
        <v>0</v>
      </c>
      <c r="E586" s="293" t="s">
        <v>5656</v>
      </c>
      <c r="F586" s="293" t="s">
        <v>5656</v>
      </c>
      <c r="G586" s="298">
        <v>44837.583333333336</v>
      </c>
      <c r="H586" s="298">
        <v>44837.583333333336</v>
      </c>
      <c r="I586" s="293" t="s">
        <v>5657</v>
      </c>
      <c r="J586" s="297">
        <v>0</v>
      </c>
      <c r="K586" s="297">
        <v>0</v>
      </c>
      <c r="L586" s="297">
        <v>1</v>
      </c>
      <c r="M586" s="297">
        <v>0</v>
      </c>
      <c r="N586" s="247">
        <v>1244</v>
      </c>
    </row>
    <row r="587" spans="1:14">
      <c r="A587" s="296">
        <v>20</v>
      </c>
      <c r="B587" s="294">
        <f>ambulatorio!A587</f>
        <v>259161</v>
      </c>
      <c r="C587" s="293" t="str">
        <f>TRIM(ambulatorio!B587)&amp;" - "&amp;TRIM(ambulatorio!C587)&amp;" - "&amp;TRIM(ambulatorio!D587)&amp;" - "&amp;TRIM(ambulatorio!E587)</f>
        <v>azitromicina - pvo.p/reconstituir x15ml - AZITROLABSA 200 - Labsa</v>
      </c>
      <c r="D587" s="297">
        <v>0</v>
      </c>
      <c r="E587" s="293" t="s">
        <v>5656</v>
      </c>
      <c r="F587" s="293" t="s">
        <v>5656</v>
      </c>
      <c r="G587" s="298">
        <v>44837.583333333336</v>
      </c>
      <c r="H587" s="298">
        <v>44837.583333333336</v>
      </c>
      <c r="I587" s="293" t="s">
        <v>5657</v>
      </c>
      <c r="J587" s="297">
        <v>0</v>
      </c>
      <c r="K587" s="297">
        <v>0</v>
      </c>
      <c r="L587" s="297">
        <v>1</v>
      </c>
      <c r="M587" s="297">
        <v>0</v>
      </c>
      <c r="N587" s="247">
        <v>1244</v>
      </c>
    </row>
    <row r="588" spans="1:14">
      <c r="A588" s="296">
        <v>20</v>
      </c>
      <c r="B588" s="294">
        <f>ambulatorio!A588</f>
        <v>259151</v>
      </c>
      <c r="C588" s="293" t="str">
        <f>TRIM(ambulatorio!B588)&amp;" - "&amp;TRIM(ambulatorio!C588)&amp;" - "&amp;TRIM(ambulatorio!D588)&amp;" - "&amp;TRIM(ambulatorio!E588)</f>
        <v>azitromicina - comp.rec.x 3 - AZITROLABSA 500 - Labsa</v>
      </c>
      <c r="D588" s="297">
        <v>0</v>
      </c>
      <c r="E588" s="293" t="s">
        <v>5656</v>
      </c>
      <c r="F588" s="293" t="s">
        <v>5656</v>
      </c>
      <c r="G588" s="298">
        <v>44837.583333333336</v>
      </c>
      <c r="H588" s="298">
        <v>44837.583333333336</v>
      </c>
      <c r="I588" s="293" t="s">
        <v>5657</v>
      </c>
      <c r="J588" s="297">
        <v>0</v>
      </c>
      <c r="K588" s="297">
        <v>0</v>
      </c>
      <c r="L588" s="297">
        <v>1</v>
      </c>
      <c r="M588" s="297">
        <v>0</v>
      </c>
      <c r="N588" s="247">
        <v>1244</v>
      </c>
    </row>
    <row r="589" spans="1:14">
      <c r="A589" s="296">
        <v>20</v>
      </c>
      <c r="B589" s="294">
        <f>ambulatorio!A589</f>
        <v>4799585</v>
      </c>
      <c r="C589" s="293" t="str">
        <f>TRIM(ambulatorio!B589)&amp;" - "&amp;TRIM(ambulatorio!C589)&amp;" - "&amp;TRIM(ambulatorio!D589)&amp;" - "&amp;TRIM(ambulatorio!E589)</f>
        <v>azitromicina - 500 mg comp.x 6 - CLEARSING - Duncan</v>
      </c>
      <c r="D589" s="297">
        <v>0</v>
      </c>
      <c r="E589" s="293" t="s">
        <v>5656</v>
      </c>
      <c r="F589" s="293" t="s">
        <v>5656</v>
      </c>
      <c r="G589" s="298">
        <v>44837.583333333336</v>
      </c>
      <c r="H589" s="298">
        <v>44837.583333333336</v>
      </c>
      <c r="I589" s="293" t="s">
        <v>5657</v>
      </c>
      <c r="J589" s="297">
        <v>0</v>
      </c>
      <c r="K589" s="297">
        <v>0</v>
      </c>
      <c r="L589" s="297">
        <v>1</v>
      </c>
      <c r="M589" s="297">
        <v>0</v>
      </c>
      <c r="N589" s="247">
        <v>1244</v>
      </c>
    </row>
    <row r="590" spans="1:14">
      <c r="A590" s="296">
        <v>20</v>
      </c>
      <c r="B590" s="294">
        <f>ambulatorio!A590</f>
        <v>4799583</v>
      </c>
      <c r="C590" s="293" t="str">
        <f>TRIM(ambulatorio!B590)&amp;" - "&amp;TRIM(ambulatorio!C590)&amp;" - "&amp;TRIM(ambulatorio!D590)&amp;" - "&amp;TRIM(ambulatorio!E590)</f>
        <v>azitromicina - 500 mg comp.x 3 - CLEARSING - Duncan</v>
      </c>
      <c r="D590" s="297">
        <v>0</v>
      </c>
      <c r="E590" s="293" t="s">
        <v>5656</v>
      </c>
      <c r="F590" s="293" t="s">
        <v>5656</v>
      </c>
      <c r="G590" s="298">
        <v>44837.583333333336</v>
      </c>
      <c r="H590" s="298">
        <v>44837.583333333336</v>
      </c>
      <c r="I590" s="293" t="s">
        <v>5657</v>
      </c>
      <c r="J590" s="297">
        <v>0</v>
      </c>
      <c r="K590" s="297">
        <v>0</v>
      </c>
      <c r="L590" s="297">
        <v>1</v>
      </c>
      <c r="M590" s="297">
        <v>0</v>
      </c>
      <c r="N590" s="247">
        <v>1244</v>
      </c>
    </row>
    <row r="591" spans="1:14">
      <c r="A591" s="296">
        <v>20</v>
      </c>
      <c r="B591" s="294">
        <f>ambulatorio!A591</f>
        <v>4404044</v>
      </c>
      <c r="C591" s="293" t="str">
        <f>TRIM(ambulatorio!B591)&amp;" - "&amp;TRIM(ambulatorio!C591)&amp;" - "&amp;TRIM(ambulatorio!D591)&amp;" - "&amp;TRIM(ambulatorio!E591)</f>
        <v>azitromicina - 500 mg comp.x 12 - OROBIOTIC - Fortbenton</v>
      </c>
      <c r="D591" s="297">
        <v>0</v>
      </c>
      <c r="E591" s="293" t="s">
        <v>5656</v>
      </c>
      <c r="F591" s="293" t="s">
        <v>5656</v>
      </c>
      <c r="G591" s="298">
        <v>44837.583333333336</v>
      </c>
      <c r="H591" s="298">
        <v>44837.583333333336</v>
      </c>
      <c r="I591" s="293" t="s">
        <v>5657</v>
      </c>
      <c r="J591" s="297">
        <v>0</v>
      </c>
      <c r="K591" s="297">
        <v>0</v>
      </c>
      <c r="L591" s="297">
        <v>1</v>
      </c>
      <c r="M591" s="297">
        <v>0</v>
      </c>
      <c r="N591" s="247">
        <v>1244</v>
      </c>
    </row>
    <row r="592" spans="1:14">
      <c r="A592" s="296">
        <v>20</v>
      </c>
      <c r="B592" s="294">
        <f>ambulatorio!A592</f>
        <v>4404043</v>
      </c>
      <c r="C592" s="293" t="str">
        <f>TRIM(ambulatorio!B592)&amp;" - "&amp;TRIM(ambulatorio!C592)&amp;" - "&amp;TRIM(ambulatorio!D592)&amp;" - "&amp;TRIM(ambulatorio!E592)</f>
        <v>azitromicina - 500 mg comp.x 9 - OROBIOTIC - Fortbenton</v>
      </c>
      <c r="D592" s="297">
        <v>0</v>
      </c>
      <c r="E592" s="293" t="s">
        <v>5656</v>
      </c>
      <c r="F592" s="293" t="s">
        <v>5656</v>
      </c>
      <c r="G592" s="298">
        <v>44837.583333333336</v>
      </c>
      <c r="H592" s="298">
        <v>44837.583333333336</v>
      </c>
      <c r="I592" s="293" t="s">
        <v>5657</v>
      </c>
      <c r="J592" s="297">
        <v>0</v>
      </c>
      <c r="K592" s="297">
        <v>0</v>
      </c>
      <c r="L592" s="297">
        <v>1</v>
      </c>
      <c r="M592" s="297">
        <v>0</v>
      </c>
      <c r="N592" s="247">
        <v>1244</v>
      </c>
    </row>
    <row r="593" spans="1:14">
      <c r="A593" s="296">
        <v>20</v>
      </c>
      <c r="B593" s="294">
        <f>ambulatorio!A593</f>
        <v>4404042</v>
      </c>
      <c r="C593" s="293" t="str">
        <f>TRIM(ambulatorio!B593)&amp;" - "&amp;TRIM(ambulatorio!C593)&amp;" - "&amp;TRIM(ambulatorio!D593)&amp;" - "&amp;TRIM(ambulatorio!E593)</f>
        <v>azitromicina - 500 mg comp.x 6 - OROBIOTIC - Fortbenton</v>
      </c>
      <c r="D593" s="297">
        <v>0</v>
      </c>
      <c r="E593" s="293" t="s">
        <v>5656</v>
      </c>
      <c r="F593" s="293" t="s">
        <v>5656</v>
      </c>
      <c r="G593" s="298">
        <v>44837.583333333336</v>
      </c>
      <c r="H593" s="298">
        <v>44837.583333333336</v>
      </c>
      <c r="I593" s="293" t="s">
        <v>5657</v>
      </c>
      <c r="J593" s="297">
        <v>0</v>
      </c>
      <c r="K593" s="297">
        <v>0</v>
      </c>
      <c r="L593" s="297">
        <v>1</v>
      </c>
      <c r="M593" s="297">
        <v>0</v>
      </c>
      <c r="N593" s="247">
        <v>1244</v>
      </c>
    </row>
    <row r="594" spans="1:14">
      <c r="A594" s="296">
        <v>20</v>
      </c>
      <c r="B594" s="294">
        <f>ambulatorio!A594</f>
        <v>4404041</v>
      </c>
      <c r="C594" s="293" t="str">
        <f>TRIM(ambulatorio!B594)&amp;" - "&amp;TRIM(ambulatorio!C594)&amp;" - "&amp;TRIM(ambulatorio!D594)&amp;" - "&amp;TRIM(ambulatorio!E594)</f>
        <v>azitromicina - 500 mg comp.x 3 - OROBIOTIC - Fortbenton</v>
      </c>
      <c r="D594" s="297">
        <v>0</v>
      </c>
      <c r="E594" s="293" t="s">
        <v>5656</v>
      </c>
      <c r="F594" s="293" t="s">
        <v>5656</v>
      </c>
      <c r="G594" s="298">
        <v>44837.583333333336</v>
      </c>
      <c r="H594" s="298">
        <v>44837.583333333336</v>
      </c>
      <c r="I594" s="293" t="s">
        <v>5657</v>
      </c>
      <c r="J594" s="297">
        <v>0</v>
      </c>
      <c r="K594" s="297">
        <v>0</v>
      </c>
      <c r="L594" s="297">
        <v>1</v>
      </c>
      <c r="M594" s="297">
        <v>0</v>
      </c>
      <c r="N594" s="247">
        <v>1244</v>
      </c>
    </row>
    <row r="595" spans="1:14">
      <c r="A595" s="296">
        <v>20</v>
      </c>
      <c r="B595" s="294">
        <f>ambulatorio!A595</f>
        <v>6478261</v>
      </c>
      <c r="C595" s="293" t="str">
        <f>TRIM(ambulatorio!B595)&amp;" - "&amp;TRIM(ambulatorio!C595)&amp;" - "&amp;TRIM(ambulatorio!D595)&amp;" - "&amp;TRIM(ambulatorio!E595)</f>
        <v>baclofeno - 10 mg comp.x 60 - BACLOX - Ariston</v>
      </c>
      <c r="D595" s="297">
        <v>0</v>
      </c>
      <c r="E595" s="293" t="s">
        <v>5656</v>
      </c>
      <c r="F595" s="293" t="s">
        <v>5656</v>
      </c>
      <c r="G595" s="298">
        <v>44837.583333333336</v>
      </c>
      <c r="H595" s="298">
        <v>44837.583333333336</v>
      </c>
      <c r="I595" s="293" t="s">
        <v>5657</v>
      </c>
      <c r="J595" s="297">
        <v>0</v>
      </c>
      <c r="K595" s="297">
        <v>0</v>
      </c>
      <c r="L595" s="297">
        <v>1</v>
      </c>
      <c r="M595" s="297">
        <v>0</v>
      </c>
      <c r="N595" s="247">
        <v>1244</v>
      </c>
    </row>
    <row r="596" spans="1:14">
      <c r="A596" s="296">
        <v>20</v>
      </c>
      <c r="B596" s="294">
        <f>ambulatorio!A596</f>
        <v>6478262</v>
      </c>
      <c r="C596" s="293" t="str">
        <f>TRIM(ambulatorio!B596)&amp;" - "&amp;TRIM(ambulatorio!C596)&amp;" - "&amp;TRIM(ambulatorio!D596)&amp;" - "&amp;TRIM(ambulatorio!E596)</f>
        <v>baclofeno - 10 mg comp.x 10 - BACLOX - Ariston</v>
      </c>
      <c r="D596" s="297">
        <v>0</v>
      </c>
      <c r="E596" s="293" t="s">
        <v>5656</v>
      </c>
      <c r="F596" s="293" t="s">
        <v>5656</v>
      </c>
      <c r="G596" s="298">
        <v>44837.583333333336</v>
      </c>
      <c r="H596" s="298">
        <v>44837.583333333336</v>
      </c>
      <c r="I596" s="293" t="s">
        <v>5657</v>
      </c>
      <c r="J596" s="297">
        <v>0</v>
      </c>
      <c r="K596" s="297">
        <v>0</v>
      </c>
      <c r="L596" s="297">
        <v>1</v>
      </c>
      <c r="M596" s="297">
        <v>0</v>
      </c>
      <c r="N596" s="247">
        <v>1244</v>
      </c>
    </row>
    <row r="597" spans="1:14">
      <c r="A597" s="296">
        <v>20</v>
      </c>
      <c r="B597" s="294">
        <f>ambulatorio!A597</f>
        <v>6478391</v>
      </c>
      <c r="C597" s="293" t="str">
        <f>TRIM(ambulatorio!B597)&amp;" - "&amp;TRIM(ambulatorio!C597)&amp;" - "&amp;TRIM(ambulatorio!D597)&amp;" - "&amp;TRIM(ambulatorio!E597)</f>
        <v>baclofeno - 25 mg comp. x 30 - BACLOX - Ariston</v>
      </c>
      <c r="D597" s="297">
        <v>0</v>
      </c>
      <c r="E597" s="293" t="s">
        <v>5656</v>
      </c>
      <c r="F597" s="293" t="s">
        <v>5656</v>
      </c>
      <c r="G597" s="298">
        <v>44837.583333333336</v>
      </c>
      <c r="H597" s="298">
        <v>44837.583333333336</v>
      </c>
      <c r="I597" s="293" t="s">
        <v>5657</v>
      </c>
      <c r="J597" s="297">
        <v>0</v>
      </c>
      <c r="K597" s="297">
        <v>0</v>
      </c>
      <c r="L597" s="297">
        <v>1</v>
      </c>
      <c r="M597" s="297">
        <v>0</v>
      </c>
      <c r="N597" s="247">
        <v>1244</v>
      </c>
    </row>
    <row r="598" spans="1:14">
      <c r="A598" s="296">
        <v>20</v>
      </c>
      <c r="B598" s="294">
        <f>ambulatorio!A598</f>
        <v>6020719</v>
      </c>
      <c r="C598" s="293" t="str">
        <f>TRIM(ambulatorio!B598)&amp;" - "&amp;TRIM(ambulatorio!C598)&amp;" - "&amp;TRIM(ambulatorio!D598)&amp;" - "&amp;TRIM(ambulatorio!E598)</f>
        <v>baclofeno - 10 mg comp.x 50 - FLIMAB - HLB Pharma</v>
      </c>
      <c r="D598" s="297">
        <v>0</v>
      </c>
      <c r="E598" s="293" t="s">
        <v>5656</v>
      </c>
      <c r="F598" s="293" t="s">
        <v>5656</v>
      </c>
      <c r="G598" s="298">
        <v>44837.583333333336</v>
      </c>
      <c r="H598" s="298">
        <v>44837.583333333336</v>
      </c>
      <c r="I598" s="293" t="s">
        <v>5657</v>
      </c>
      <c r="J598" s="297">
        <v>0</v>
      </c>
      <c r="K598" s="297">
        <v>0</v>
      </c>
      <c r="L598" s="297">
        <v>1</v>
      </c>
      <c r="M598" s="297">
        <v>0</v>
      </c>
      <c r="N598" s="247">
        <v>1244</v>
      </c>
    </row>
    <row r="599" spans="1:14">
      <c r="A599" s="296">
        <v>20</v>
      </c>
      <c r="B599" s="294">
        <f>ambulatorio!A599</f>
        <v>6117681</v>
      </c>
      <c r="C599" s="293" t="str">
        <f>TRIM(ambulatorio!B599)&amp;" - "&amp;TRIM(ambulatorio!C599)&amp;" - "&amp;TRIM(ambulatorio!D599)&amp;" - "&amp;TRIM(ambulatorio!E599)</f>
        <v>baclofeno - 10 mg comp.x 60 - ISEDIS - Lafedar</v>
      </c>
      <c r="D599" s="297">
        <v>0</v>
      </c>
      <c r="E599" s="293" t="s">
        <v>5656</v>
      </c>
      <c r="F599" s="293" t="s">
        <v>5656</v>
      </c>
      <c r="G599" s="298">
        <v>44837.583333333336</v>
      </c>
      <c r="H599" s="298">
        <v>44837.583333333336</v>
      </c>
      <c r="I599" s="293" t="s">
        <v>5657</v>
      </c>
      <c r="J599" s="297">
        <v>0</v>
      </c>
      <c r="K599" s="297">
        <v>0</v>
      </c>
      <c r="L599" s="297">
        <v>1</v>
      </c>
      <c r="M599" s="297">
        <v>0</v>
      </c>
      <c r="N599" s="247">
        <v>1244</v>
      </c>
    </row>
    <row r="600" spans="1:14">
      <c r="A600" s="296">
        <v>20</v>
      </c>
      <c r="B600" s="294">
        <f>ambulatorio!A600</f>
        <v>2043712</v>
      </c>
      <c r="C600" s="293" t="str">
        <f>TRIM(ambulatorio!B600)&amp;" - "&amp;TRIM(ambulatorio!C600)&amp;" - "&amp;TRIM(ambulatorio!D600)&amp;" - "&amp;TRIM(ambulatorio!E600)</f>
        <v>baclofeno - comp.x 60 - LIORESAL - Novartis</v>
      </c>
      <c r="D600" s="297">
        <v>0</v>
      </c>
      <c r="E600" s="293" t="s">
        <v>5656</v>
      </c>
      <c r="F600" s="293" t="s">
        <v>5656</v>
      </c>
      <c r="G600" s="298">
        <v>44837.583333333336</v>
      </c>
      <c r="H600" s="298">
        <v>44837.583333333336</v>
      </c>
      <c r="I600" s="293" t="s">
        <v>5657</v>
      </c>
      <c r="J600" s="297">
        <v>0</v>
      </c>
      <c r="K600" s="297">
        <v>0</v>
      </c>
      <c r="L600" s="297">
        <v>1</v>
      </c>
      <c r="M600" s="297">
        <v>0</v>
      </c>
      <c r="N600" s="247">
        <v>1244</v>
      </c>
    </row>
    <row r="601" spans="1:14">
      <c r="A601" s="296">
        <v>20</v>
      </c>
      <c r="B601" s="294">
        <f>ambulatorio!A601</f>
        <v>5251691</v>
      </c>
      <c r="C601" s="293" t="str">
        <f>TRIM(ambulatorio!B601)&amp;" - "&amp;TRIM(ambulatorio!C601)&amp;" - "&amp;TRIM(ambulatorio!D601)&amp;" - "&amp;TRIM(ambulatorio!E601)</f>
        <v>baclofeno - 10 mg comp.x 10 - ROCLOFENO - Ronnet</v>
      </c>
      <c r="D601" s="297">
        <v>0</v>
      </c>
      <c r="E601" s="293" t="s">
        <v>5656</v>
      </c>
      <c r="F601" s="293" t="s">
        <v>5656</v>
      </c>
      <c r="G601" s="298">
        <v>44837.583333333336</v>
      </c>
      <c r="H601" s="298">
        <v>44837.583333333336</v>
      </c>
      <c r="I601" s="293" t="s">
        <v>5657</v>
      </c>
      <c r="J601" s="297">
        <v>0</v>
      </c>
      <c r="K601" s="297">
        <v>0</v>
      </c>
      <c r="L601" s="297">
        <v>1</v>
      </c>
      <c r="M601" s="297">
        <v>0</v>
      </c>
      <c r="N601" s="247">
        <v>1244</v>
      </c>
    </row>
    <row r="602" spans="1:14">
      <c r="A602" s="296">
        <v>20</v>
      </c>
      <c r="B602" s="294">
        <f>ambulatorio!A602</f>
        <v>5251692</v>
      </c>
      <c r="C602" s="293" t="str">
        <f>TRIM(ambulatorio!B602)&amp;" - "&amp;TRIM(ambulatorio!C602)&amp;" - "&amp;TRIM(ambulatorio!D602)&amp;" - "&amp;TRIM(ambulatorio!E602)</f>
        <v>baclofeno - 10 mg comp.x 50 - ROCLOFENO - Ronnet</v>
      </c>
      <c r="D602" s="297">
        <v>0</v>
      </c>
      <c r="E602" s="293" t="s">
        <v>5656</v>
      </c>
      <c r="F602" s="293" t="s">
        <v>5656</v>
      </c>
      <c r="G602" s="298">
        <v>44837.583333333336</v>
      </c>
      <c r="H602" s="298">
        <v>44837.583333333336</v>
      </c>
      <c r="I602" s="293" t="s">
        <v>5657</v>
      </c>
      <c r="J602" s="297">
        <v>0</v>
      </c>
      <c r="K602" s="297">
        <v>0</v>
      </c>
      <c r="L602" s="297">
        <v>1</v>
      </c>
      <c r="M602" s="297">
        <v>0</v>
      </c>
      <c r="N602" s="247">
        <v>1244</v>
      </c>
    </row>
    <row r="603" spans="1:14">
      <c r="A603" s="296">
        <v>20</v>
      </c>
      <c r="B603" s="294">
        <f>ambulatorio!A603</f>
        <v>5251693</v>
      </c>
      <c r="C603" s="293" t="str">
        <f>TRIM(ambulatorio!B603)&amp;" - "&amp;TRIM(ambulatorio!C603)&amp;" - "&amp;TRIM(ambulatorio!D603)&amp;" - "&amp;TRIM(ambulatorio!E603)</f>
        <v>baclofeno - 10 mg comp.x 60 - ROCLOFENO - Ronnet</v>
      </c>
      <c r="D603" s="297">
        <v>0</v>
      </c>
      <c r="E603" s="293" t="s">
        <v>5656</v>
      </c>
      <c r="F603" s="293" t="s">
        <v>5656</v>
      </c>
      <c r="G603" s="298">
        <v>44837.583333333336</v>
      </c>
      <c r="H603" s="298">
        <v>44837.583333333336</v>
      </c>
      <c r="I603" s="293" t="s">
        <v>5657</v>
      </c>
      <c r="J603" s="297">
        <v>0</v>
      </c>
      <c r="K603" s="297">
        <v>0</v>
      </c>
      <c r="L603" s="297">
        <v>1</v>
      </c>
      <c r="M603" s="297">
        <v>0</v>
      </c>
      <c r="N603" s="247">
        <v>1244</v>
      </c>
    </row>
    <row r="604" spans="1:14">
      <c r="A604" s="296">
        <v>20</v>
      </c>
      <c r="B604" s="294">
        <f>ambulatorio!A604</f>
        <v>3835451</v>
      </c>
      <c r="C604" s="293" t="str">
        <f>TRIM(ambulatorio!B604)&amp;" - "&amp;TRIM(ambulatorio!C604)&amp;" - "&amp;TRIM(ambulatorio!D604)&amp;" - "&amp;TRIM(ambulatorio!E604)</f>
        <v>beclometasona - susp.nasal x 200 dosis - RINOSOL - Cassara</v>
      </c>
      <c r="D604" s="297">
        <v>0</v>
      </c>
      <c r="E604" s="293" t="s">
        <v>5656</v>
      </c>
      <c r="F604" s="293" t="s">
        <v>5656</v>
      </c>
      <c r="G604" s="298">
        <v>44837.583333333336</v>
      </c>
      <c r="H604" s="298">
        <v>44837.583333333336</v>
      </c>
      <c r="I604" s="293" t="s">
        <v>5657</v>
      </c>
      <c r="J604" s="297">
        <v>0</v>
      </c>
      <c r="K604" s="297">
        <v>0</v>
      </c>
      <c r="L604" s="297">
        <v>1</v>
      </c>
      <c r="M604" s="297">
        <v>0</v>
      </c>
      <c r="N604" s="247">
        <v>1244</v>
      </c>
    </row>
    <row r="605" spans="1:14">
      <c r="A605" s="296">
        <v>20</v>
      </c>
      <c r="B605" s="294">
        <f>ambulatorio!A605</f>
        <v>2938872</v>
      </c>
      <c r="C605" s="293" t="str">
        <f>TRIM(ambulatorio!B605)&amp;" - "&amp;TRIM(ambulatorio!C605)&amp;" - "&amp;TRIM(ambulatorio!D605)&amp;" - "&amp;TRIM(ambulatorio!E605)</f>
        <v>benzoilo,peroxido - 10% gel x 40 g - ACNESAN - Fortbenton</v>
      </c>
      <c r="D605" s="297">
        <v>0</v>
      </c>
      <c r="E605" s="293" t="s">
        <v>5656</v>
      </c>
      <c r="F605" s="293" t="s">
        <v>5656</v>
      </c>
      <c r="G605" s="298">
        <v>44837.583333333336</v>
      </c>
      <c r="H605" s="298">
        <v>44837.583333333336</v>
      </c>
      <c r="I605" s="293" t="s">
        <v>5657</v>
      </c>
      <c r="J605" s="297">
        <v>0</v>
      </c>
      <c r="K605" s="297">
        <v>0</v>
      </c>
      <c r="L605" s="297">
        <v>1</v>
      </c>
      <c r="M605" s="297">
        <v>0</v>
      </c>
      <c r="N605" s="247">
        <v>1244</v>
      </c>
    </row>
    <row r="606" spans="1:14">
      <c r="A606" s="296">
        <v>20</v>
      </c>
      <c r="B606" s="294">
        <f>ambulatorio!A606</f>
        <v>2938792</v>
      </c>
      <c r="C606" s="293" t="str">
        <f>TRIM(ambulatorio!B606)&amp;" - "&amp;TRIM(ambulatorio!C606)&amp;" - "&amp;TRIM(ambulatorio!D606)&amp;" - "&amp;TRIM(ambulatorio!E606)</f>
        <v>benzoilo,peroxido - 5% gel x 40 g - ACNESAN - Fortbenton</v>
      </c>
      <c r="D606" s="297">
        <v>0</v>
      </c>
      <c r="E606" s="293" t="s">
        <v>5656</v>
      </c>
      <c r="F606" s="293" t="s">
        <v>5656</v>
      </c>
      <c r="G606" s="298">
        <v>44837.583333333336</v>
      </c>
      <c r="H606" s="298">
        <v>44837.583333333336</v>
      </c>
      <c r="I606" s="293" t="s">
        <v>5657</v>
      </c>
      <c r="J606" s="297">
        <v>0</v>
      </c>
      <c r="K606" s="297">
        <v>0</v>
      </c>
      <c r="L606" s="297">
        <v>1</v>
      </c>
      <c r="M606" s="297">
        <v>0</v>
      </c>
      <c r="N606" s="247">
        <v>1244</v>
      </c>
    </row>
    <row r="607" spans="1:14">
      <c r="A607" s="296">
        <v>20</v>
      </c>
      <c r="B607" s="294">
        <f>ambulatorio!A607</f>
        <v>3430461</v>
      </c>
      <c r="C607" s="293" t="str">
        <f>TRIM(ambulatorio!B607)&amp;" - "&amp;TRIM(ambulatorio!C607)&amp;" - "&amp;TRIM(ambulatorio!D607)&amp;" - "&amp;TRIM(ambulatorio!E607)</f>
        <v>benzoilo,peroxido - 10% gel x 60 g - BENZIHEX AC - Galderma</v>
      </c>
      <c r="D607" s="297">
        <v>0</v>
      </c>
      <c r="E607" s="293" t="s">
        <v>5656</v>
      </c>
      <c r="F607" s="293" t="s">
        <v>5656</v>
      </c>
      <c r="G607" s="298">
        <v>44837.583333333336</v>
      </c>
      <c r="H607" s="298">
        <v>44837.583333333336</v>
      </c>
      <c r="I607" s="293" t="s">
        <v>5657</v>
      </c>
      <c r="J607" s="297">
        <v>0</v>
      </c>
      <c r="K607" s="297">
        <v>0</v>
      </c>
      <c r="L607" s="297">
        <v>1</v>
      </c>
      <c r="M607" s="297">
        <v>0</v>
      </c>
      <c r="N607" s="247">
        <v>1244</v>
      </c>
    </row>
    <row r="608" spans="1:14">
      <c r="A608" s="296">
        <v>20</v>
      </c>
      <c r="B608" s="294">
        <f>ambulatorio!A608</f>
        <v>3430381</v>
      </c>
      <c r="C608" s="293" t="str">
        <f>TRIM(ambulatorio!B608)&amp;" - "&amp;TRIM(ambulatorio!C608)&amp;" - "&amp;TRIM(ambulatorio!D608)&amp;" - "&amp;TRIM(ambulatorio!E608)</f>
        <v>benzoilo,peroxido - 5% gel x 60 g - BENZIHEX AC - Galderma</v>
      </c>
      <c r="D608" s="297">
        <v>0</v>
      </c>
      <c r="E608" s="293" t="s">
        <v>5656</v>
      </c>
      <c r="F608" s="293" t="s">
        <v>5656</v>
      </c>
      <c r="G608" s="298">
        <v>44837.583333333336</v>
      </c>
      <c r="H608" s="298">
        <v>44837.583333333336</v>
      </c>
      <c r="I608" s="293" t="s">
        <v>5657</v>
      </c>
      <c r="J608" s="297">
        <v>0</v>
      </c>
      <c r="K608" s="297">
        <v>0</v>
      </c>
      <c r="L608" s="297">
        <v>1</v>
      </c>
      <c r="M608" s="297">
        <v>0</v>
      </c>
      <c r="N608" s="247">
        <v>1244</v>
      </c>
    </row>
    <row r="609" spans="1:14">
      <c r="A609" s="296">
        <v>20</v>
      </c>
      <c r="B609" s="294">
        <f>ambulatorio!A609</f>
        <v>2802062</v>
      </c>
      <c r="C609" s="293" t="str">
        <f>TRIM(ambulatorio!B609)&amp;" - "&amp;TRIM(ambulatorio!C609)&amp;" - "&amp;TRIM(ambulatorio!D609)&amp;" - "&amp;TRIM(ambulatorio!E609)</f>
        <v>benzoilo,peroxido - 5% gel x 40 g - VIXIDERM E - Siegfried</v>
      </c>
      <c r="D609" s="297">
        <v>0</v>
      </c>
      <c r="E609" s="293" t="s">
        <v>5656</v>
      </c>
      <c r="F609" s="293" t="s">
        <v>5656</v>
      </c>
      <c r="G609" s="298">
        <v>44837.583333333336</v>
      </c>
      <c r="H609" s="298">
        <v>44837.583333333336</v>
      </c>
      <c r="I609" s="293" t="s">
        <v>5657</v>
      </c>
      <c r="J609" s="297">
        <v>0</v>
      </c>
      <c r="K609" s="297">
        <v>0</v>
      </c>
      <c r="L609" s="297">
        <v>1</v>
      </c>
      <c r="M609" s="297">
        <v>0</v>
      </c>
      <c r="N609" s="247">
        <v>1244</v>
      </c>
    </row>
    <row r="610" spans="1:14">
      <c r="A610" s="296">
        <v>20</v>
      </c>
      <c r="B610" s="294">
        <f>ambulatorio!A610</f>
        <v>5900421</v>
      </c>
      <c r="C610" s="293" t="str">
        <f>TRIM(ambulatorio!B610)&amp;" - "&amp;TRIM(ambulatorio!C610)&amp;" - "&amp;TRIM(ambulatorio!D610)&amp;" - "&amp;TRIM(ambulatorio!E610)</f>
        <v>benzoilo,peroxido - gel x 60 gr - VALUCNE PB 10% - Valuge</v>
      </c>
      <c r="D610" s="297">
        <v>0</v>
      </c>
      <c r="E610" s="293" t="s">
        <v>5656</v>
      </c>
      <c r="F610" s="293" t="s">
        <v>5656</v>
      </c>
      <c r="G610" s="298">
        <v>44837.583333333336</v>
      </c>
      <c r="H610" s="298">
        <v>44837.583333333336</v>
      </c>
      <c r="I610" s="293" t="s">
        <v>5657</v>
      </c>
      <c r="J610" s="297">
        <v>0</v>
      </c>
      <c r="K610" s="297">
        <v>0</v>
      </c>
      <c r="L610" s="297">
        <v>1</v>
      </c>
      <c r="M610" s="297">
        <v>0</v>
      </c>
      <c r="N610" s="247">
        <v>1244</v>
      </c>
    </row>
    <row r="611" spans="1:14">
      <c r="A611" s="296">
        <v>20</v>
      </c>
      <c r="B611" s="294">
        <f>ambulatorio!A611</f>
        <v>5033123</v>
      </c>
      <c r="C611" s="293" t="str">
        <f>TRIM(ambulatorio!B611)&amp;" - "&amp;TRIM(ambulatorio!C611)&amp;" - "&amp;TRIM(ambulatorio!D611)&amp;" - "&amp;TRIM(ambulatorio!E611)</f>
        <v>betahistina - 16 mg comp.ranur.x 30 - AUDIPAX 16 - Baliarda</v>
      </c>
      <c r="D611" s="297">
        <v>0</v>
      </c>
      <c r="E611" s="293" t="s">
        <v>5656</v>
      </c>
      <c r="F611" s="293" t="s">
        <v>5656</v>
      </c>
      <c r="G611" s="298">
        <v>44837.583333333336</v>
      </c>
      <c r="H611" s="298">
        <v>44837.583333333336</v>
      </c>
      <c r="I611" s="293" t="s">
        <v>5657</v>
      </c>
      <c r="J611" s="297">
        <v>0</v>
      </c>
      <c r="K611" s="297">
        <v>0</v>
      </c>
      <c r="L611" s="297">
        <v>1</v>
      </c>
      <c r="M611" s="297">
        <v>0</v>
      </c>
      <c r="N611" s="247">
        <v>1244</v>
      </c>
    </row>
    <row r="612" spans="1:14">
      <c r="A612" s="296">
        <v>20</v>
      </c>
      <c r="B612" s="294">
        <f>ambulatorio!A612</f>
        <v>6301843</v>
      </c>
      <c r="C612" s="293" t="str">
        <f>TRIM(ambulatorio!B612)&amp;" - "&amp;TRIM(ambulatorio!C612)&amp;" - "&amp;TRIM(ambulatorio!D612)&amp;" - "&amp;TRIM(ambulatorio!E612)</f>
        <v>betahistina - 24 mg comp.birranur.x 30 - AUDIPAX MULTIDOSIS - Baliarda</v>
      </c>
      <c r="D612" s="297">
        <v>0</v>
      </c>
      <c r="E612" s="293" t="s">
        <v>5656</v>
      </c>
      <c r="F612" s="293" t="s">
        <v>5656</v>
      </c>
      <c r="G612" s="298">
        <v>44837.583333333336</v>
      </c>
      <c r="H612" s="298">
        <v>44837.583333333336</v>
      </c>
      <c r="I612" s="293" t="s">
        <v>5657</v>
      </c>
      <c r="J612" s="297">
        <v>0</v>
      </c>
      <c r="K612" s="297">
        <v>0</v>
      </c>
      <c r="L612" s="297">
        <v>1</v>
      </c>
      <c r="M612" s="297">
        <v>0</v>
      </c>
      <c r="N612" s="247">
        <v>1244</v>
      </c>
    </row>
    <row r="613" spans="1:14">
      <c r="A613" s="296">
        <v>20</v>
      </c>
      <c r="B613" s="294">
        <f>ambulatorio!A613</f>
        <v>5753421</v>
      </c>
      <c r="C613" s="293" t="str">
        <f>TRIM(ambulatorio!B613)&amp;" - "&amp;TRIM(ambulatorio!C613)&amp;" - "&amp;TRIM(ambulatorio!D613)&amp;" - "&amp;TRIM(ambulatorio!E613)</f>
        <v>betahistina - 24 mg comp.x 30 - BETASERC - Abbott EPD</v>
      </c>
      <c r="D613" s="297">
        <v>0</v>
      </c>
      <c r="E613" s="293" t="s">
        <v>5656</v>
      </c>
      <c r="F613" s="293" t="s">
        <v>5656</v>
      </c>
      <c r="G613" s="298">
        <v>44837.583333333336</v>
      </c>
      <c r="H613" s="298">
        <v>44837.583333333336</v>
      </c>
      <c r="I613" s="293" t="s">
        <v>5657</v>
      </c>
      <c r="J613" s="297">
        <v>0</v>
      </c>
      <c r="K613" s="297">
        <v>0</v>
      </c>
      <c r="L613" s="297">
        <v>1</v>
      </c>
      <c r="M613" s="297">
        <v>0</v>
      </c>
      <c r="N613" s="247">
        <v>1244</v>
      </c>
    </row>
    <row r="614" spans="1:14">
      <c r="A614" s="296">
        <v>20</v>
      </c>
      <c r="B614" s="294">
        <f>ambulatorio!A614</f>
        <v>4407513</v>
      </c>
      <c r="C614" s="293" t="str">
        <f>TRIM(ambulatorio!B614)&amp;" - "&amp;TRIM(ambulatorio!C614)&amp;" - "&amp;TRIM(ambulatorio!D614)&amp;" - "&amp;TRIM(ambulatorio!E614)</f>
        <v>betahistina - 16 mg comp.x 30 - BETASERC - Abbott EPD</v>
      </c>
      <c r="D614" s="297">
        <v>0</v>
      </c>
      <c r="E614" s="293" t="s">
        <v>5656</v>
      </c>
      <c r="F614" s="293" t="s">
        <v>5656</v>
      </c>
      <c r="G614" s="298">
        <v>44837.583333333336</v>
      </c>
      <c r="H614" s="298">
        <v>44837.583333333336</v>
      </c>
      <c r="I614" s="293" t="s">
        <v>5657</v>
      </c>
      <c r="J614" s="297">
        <v>0</v>
      </c>
      <c r="K614" s="297">
        <v>0</v>
      </c>
      <c r="L614" s="297">
        <v>1</v>
      </c>
      <c r="M614" s="297">
        <v>0</v>
      </c>
      <c r="N614" s="247">
        <v>1244</v>
      </c>
    </row>
    <row r="615" spans="1:14">
      <c r="A615" s="296">
        <v>20</v>
      </c>
      <c r="B615" s="294">
        <f>ambulatorio!A615</f>
        <v>4080981</v>
      </c>
      <c r="C615" s="293" t="str">
        <f>TRIM(ambulatorio!B615)&amp;" - "&amp;TRIM(ambulatorio!C615)&amp;" - "&amp;TRIM(ambulatorio!D615)&amp;" - "&amp;TRIM(ambulatorio!E615)</f>
        <v>betahistina - 8 mg comp.x 30 - BETASERC - Abbott EPD</v>
      </c>
      <c r="D615" s="297">
        <v>0</v>
      </c>
      <c r="E615" s="293" t="s">
        <v>5656</v>
      </c>
      <c r="F615" s="293" t="s">
        <v>5656</v>
      </c>
      <c r="G615" s="298">
        <v>44837.583333333336</v>
      </c>
      <c r="H615" s="298">
        <v>44837.583333333336</v>
      </c>
      <c r="I615" s="293" t="s">
        <v>5657</v>
      </c>
      <c r="J615" s="297">
        <v>0</v>
      </c>
      <c r="K615" s="297">
        <v>0</v>
      </c>
      <c r="L615" s="297">
        <v>1</v>
      </c>
      <c r="M615" s="297">
        <v>0</v>
      </c>
      <c r="N615" s="247">
        <v>1244</v>
      </c>
    </row>
    <row r="616" spans="1:14">
      <c r="A616" s="296">
        <v>20</v>
      </c>
      <c r="B616" s="294">
        <f>ambulatorio!A616</f>
        <v>9953047</v>
      </c>
      <c r="C616" s="293" t="str">
        <f>TRIM(ambulatorio!B616)&amp;" - "&amp;TRIM(ambulatorio!C616)&amp;" - "&amp;TRIM(ambulatorio!D616)&amp;" - "&amp;TRIM(ambulatorio!E616)</f>
        <v>betahistina - 24 mg comp.x 60 - BETINA - Eurofarma</v>
      </c>
      <c r="D616" s="297">
        <v>0</v>
      </c>
      <c r="E616" s="293" t="s">
        <v>5656</v>
      </c>
      <c r="F616" s="293" t="s">
        <v>5656</v>
      </c>
      <c r="G616" s="298">
        <v>44837.583333333336</v>
      </c>
      <c r="H616" s="298">
        <v>44837.583333333336</v>
      </c>
      <c r="I616" s="293" t="s">
        <v>5657</v>
      </c>
      <c r="J616" s="297">
        <v>0</v>
      </c>
      <c r="K616" s="297">
        <v>0</v>
      </c>
      <c r="L616" s="297">
        <v>1</v>
      </c>
      <c r="M616" s="297">
        <v>0</v>
      </c>
      <c r="N616" s="247">
        <v>1244</v>
      </c>
    </row>
    <row r="617" spans="1:14">
      <c r="A617" s="296">
        <v>20</v>
      </c>
      <c r="B617" s="294">
        <f>ambulatorio!A617</f>
        <v>9953045</v>
      </c>
      <c r="C617" s="293" t="str">
        <f>TRIM(ambulatorio!B617)&amp;" - "&amp;TRIM(ambulatorio!C617)&amp;" - "&amp;TRIM(ambulatorio!D617)&amp;" - "&amp;TRIM(ambulatorio!E617)</f>
        <v>betahistina - 16 mg comp.x 60 - BETINA - Eurofarma</v>
      </c>
      <c r="D617" s="297">
        <v>0</v>
      </c>
      <c r="E617" s="293" t="s">
        <v>5656</v>
      </c>
      <c r="F617" s="293" t="s">
        <v>5656</v>
      </c>
      <c r="G617" s="298">
        <v>44837.583333333336</v>
      </c>
      <c r="H617" s="298">
        <v>44837.583333333336</v>
      </c>
      <c r="I617" s="293" t="s">
        <v>5657</v>
      </c>
      <c r="J617" s="297">
        <v>0</v>
      </c>
      <c r="K617" s="297">
        <v>0</v>
      </c>
      <c r="L617" s="297">
        <v>1</v>
      </c>
      <c r="M617" s="297">
        <v>0</v>
      </c>
      <c r="N617" s="247">
        <v>1244</v>
      </c>
    </row>
    <row r="618" spans="1:14">
      <c r="A618" s="296">
        <v>20</v>
      </c>
      <c r="B618" s="294">
        <f>ambulatorio!A618</f>
        <v>9953046</v>
      </c>
      <c r="C618" s="293" t="str">
        <f>TRIM(ambulatorio!B618)&amp;" - "&amp;TRIM(ambulatorio!C618)&amp;" - "&amp;TRIM(ambulatorio!D618)&amp;" - "&amp;TRIM(ambulatorio!E618)</f>
        <v>betahistina - 24 mg comp.x 30 - BETINA - Eurofarma</v>
      </c>
      <c r="D618" s="297">
        <v>0</v>
      </c>
      <c r="E618" s="293" t="s">
        <v>5656</v>
      </c>
      <c r="F618" s="293" t="s">
        <v>5656</v>
      </c>
      <c r="G618" s="298">
        <v>44837.583333333336</v>
      </c>
      <c r="H618" s="298">
        <v>44837.583333333336</v>
      </c>
      <c r="I618" s="293" t="s">
        <v>5657</v>
      </c>
      <c r="J618" s="297">
        <v>0</v>
      </c>
      <c r="K618" s="297">
        <v>0</v>
      </c>
      <c r="L618" s="297">
        <v>1</v>
      </c>
      <c r="M618" s="297">
        <v>0</v>
      </c>
      <c r="N618" s="247">
        <v>1244</v>
      </c>
    </row>
    <row r="619" spans="1:14">
      <c r="A619" s="296">
        <v>20</v>
      </c>
      <c r="B619" s="294">
        <f>ambulatorio!A619</f>
        <v>9953044</v>
      </c>
      <c r="C619" s="293" t="str">
        <f>TRIM(ambulatorio!B619)&amp;" - "&amp;TRIM(ambulatorio!C619)&amp;" - "&amp;TRIM(ambulatorio!D619)&amp;" - "&amp;TRIM(ambulatorio!E619)</f>
        <v>betahistina - 16 mg comp.x 30 - BETINA - Eurofarma</v>
      </c>
      <c r="D619" s="297">
        <v>0</v>
      </c>
      <c r="E619" s="293" t="s">
        <v>5656</v>
      </c>
      <c r="F619" s="293" t="s">
        <v>5656</v>
      </c>
      <c r="G619" s="298">
        <v>44837.583333333336</v>
      </c>
      <c r="H619" s="298">
        <v>44837.583333333336</v>
      </c>
      <c r="I619" s="293" t="s">
        <v>5657</v>
      </c>
      <c r="J619" s="297">
        <v>0</v>
      </c>
      <c r="K619" s="297">
        <v>0</v>
      </c>
      <c r="L619" s="297">
        <v>1</v>
      </c>
      <c r="M619" s="297">
        <v>0</v>
      </c>
      <c r="N619" s="247">
        <v>1244</v>
      </c>
    </row>
    <row r="620" spans="1:14">
      <c r="A620" s="296">
        <v>20</v>
      </c>
      <c r="B620" s="294">
        <f>ambulatorio!A620</f>
        <v>5384684</v>
      </c>
      <c r="C620" s="293" t="str">
        <f>TRIM(ambulatorio!B620)&amp;" - "&amp;TRIM(ambulatorio!C620)&amp;" - "&amp;TRIM(ambulatorio!D620)&amp;" - "&amp;TRIM(ambulatorio!E620)</f>
        <v>betahistina - 16 mg comp.x 60 - MENIEX - Fortbenton</v>
      </c>
      <c r="D620" s="297">
        <v>0</v>
      </c>
      <c r="E620" s="293" t="s">
        <v>5656</v>
      </c>
      <c r="F620" s="293" t="s">
        <v>5656</v>
      </c>
      <c r="G620" s="298">
        <v>44837.583333333336</v>
      </c>
      <c r="H620" s="298">
        <v>44837.583333333336</v>
      </c>
      <c r="I620" s="293" t="s">
        <v>5657</v>
      </c>
      <c r="J620" s="297">
        <v>0</v>
      </c>
      <c r="K620" s="297">
        <v>0</v>
      </c>
      <c r="L620" s="297">
        <v>1</v>
      </c>
      <c r="M620" s="297">
        <v>0</v>
      </c>
      <c r="N620" s="247">
        <v>1244</v>
      </c>
    </row>
    <row r="621" spans="1:14">
      <c r="A621" s="296">
        <v>20</v>
      </c>
      <c r="B621" s="294">
        <f>ambulatorio!A621</f>
        <v>5384712</v>
      </c>
      <c r="C621" s="293" t="str">
        <f>TRIM(ambulatorio!B621)&amp;" - "&amp;TRIM(ambulatorio!C621)&amp;" - "&amp;TRIM(ambulatorio!D621)&amp;" - "&amp;TRIM(ambulatorio!E621)</f>
        <v>betahistina - 24 mg comp.x 30 - MENIEX - Fortbenton</v>
      </c>
      <c r="D621" s="297">
        <v>0</v>
      </c>
      <c r="E621" s="293" t="s">
        <v>5656</v>
      </c>
      <c r="F621" s="293" t="s">
        <v>5656</v>
      </c>
      <c r="G621" s="298">
        <v>44837.583333333336</v>
      </c>
      <c r="H621" s="298">
        <v>44837.583333333336</v>
      </c>
      <c r="I621" s="293" t="s">
        <v>5657</v>
      </c>
      <c r="J621" s="297">
        <v>0</v>
      </c>
      <c r="K621" s="297">
        <v>0</v>
      </c>
      <c r="L621" s="297">
        <v>1</v>
      </c>
      <c r="M621" s="297">
        <v>0</v>
      </c>
      <c r="N621" s="247">
        <v>1244</v>
      </c>
    </row>
    <row r="622" spans="1:14">
      <c r="A622" s="296">
        <v>20</v>
      </c>
      <c r="B622" s="294">
        <f>ambulatorio!A622</f>
        <v>4742894</v>
      </c>
      <c r="C622" s="293" t="str">
        <f>TRIM(ambulatorio!B622)&amp;" - "&amp;TRIM(ambulatorio!C622)&amp;" - "&amp;TRIM(ambulatorio!D622)&amp;" - "&amp;TRIM(ambulatorio!E622)</f>
        <v>betahistina - 8 mg comp.x 60 - MENIEX - Fortbenton</v>
      </c>
      <c r="D622" s="297">
        <v>0</v>
      </c>
      <c r="E622" s="293" t="s">
        <v>5656</v>
      </c>
      <c r="F622" s="293" t="s">
        <v>5656</v>
      </c>
      <c r="G622" s="298">
        <v>44837.583333333336</v>
      </c>
      <c r="H622" s="298">
        <v>44837.583333333336</v>
      </c>
      <c r="I622" s="293" t="s">
        <v>5657</v>
      </c>
      <c r="J622" s="297">
        <v>0</v>
      </c>
      <c r="K622" s="297">
        <v>0</v>
      </c>
      <c r="L622" s="297">
        <v>1</v>
      </c>
      <c r="M622" s="297">
        <v>0</v>
      </c>
      <c r="N622" s="247">
        <v>1244</v>
      </c>
    </row>
    <row r="623" spans="1:14">
      <c r="A623" s="296">
        <v>20</v>
      </c>
      <c r="B623" s="294">
        <f>ambulatorio!A623</f>
        <v>5384682</v>
      </c>
      <c r="C623" s="293" t="str">
        <f>TRIM(ambulatorio!B623)&amp;" - "&amp;TRIM(ambulatorio!C623)&amp;" - "&amp;TRIM(ambulatorio!D623)&amp;" - "&amp;TRIM(ambulatorio!E623)</f>
        <v>betahistina - 16 mg comp.x 30 - MENIEX - Fortbenton</v>
      </c>
      <c r="D623" s="297">
        <v>0</v>
      </c>
      <c r="E623" s="293" t="s">
        <v>5656</v>
      </c>
      <c r="F623" s="293" t="s">
        <v>5656</v>
      </c>
      <c r="G623" s="298">
        <v>44837.583333333336</v>
      </c>
      <c r="H623" s="298">
        <v>44837.583333333336</v>
      </c>
      <c r="I623" s="293" t="s">
        <v>5657</v>
      </c>
      <c r="J623" s="297">
        <v>0</v>
      </c>
      <c r="K623" s="297">
        <v>0</v>
      </c>
      <c r="L623" s="297">
        <v>1</v>
      </c>
      <c r="M623" s="297">
        <v>0</v>
      </c>
      <c r="N623" s="247">
        <v>1244</v>
      </c>
    </row>
    <row r="624" spans="1:14">
      <c r="A624" s="296">
        <v>20</v>
      </c>
      <c r="B624" s="294">
        <f>ambulatorio!A624</f>
        <v>4742892</v>
      </c>
      <c r="C624" s="293" t="str">
        <f>TRIM(ambulatorio!B624)&amp;" - "&amp;TRIM(ambulatorio!C624)&amp;" - "&amp;TRIM(ambulatorio!D624)&amp;" - "&amp;TRIM(ambulatorio!E624)</f>
        <v>betahistina - 8 mg comp.x 30 - MENIEX - Fortbenton</v>
      </c>
      <c r="D624" s="297">
        <v>0</v>
      </c>
      <c r="E624" s="293" t="s">
        <v>5656</v>
      </c>
      <c r="F624" s="293" t="s">
        <v>5656</v>
      </c>
      <c r="G624" s="298">
        <v>44837.583333333336</v>
      </c>
      <c r="H624" s="298">
        <v>44837.583333333336</v>
      </c>
      <c r="I624" s="293" t="s">
        <v>5657</v>
      </c>
      <c r="J624" s="297">
        <v>0</v>
      </c>
      <c r="K624" s="297">
        <v>0</v>
      </c>
      <c r="L624" s="297">
        <v>1</v>
      </c>
      <c r="M624" s="297">
        <v>0</v>
      </c>
      <c r="N624" s="247">
        <v>1244</v>
      </c>
    </row>
    <row r="625" spans="1:14">
      <c r="A625" s="296">
        <v>20</v>
      </c>
      <c r="B625" s="294">
        <f>ambulatorio!A625</f>
        <v>6115261</v>
      </c>
      <c r="C625" s="293" t="str">
        <f>TRIM(ambulatorio!B625)&amp;" - "&amp;TRIM(ambulatorio!C625)&amp;" - "&amp;TRIM(ambulatorio!D625)&amp;" - "&amp;TRIM(ambulatorio!E625)</f>
        <v>betahistina - 8 mg/ml sol.oral x 90 ml - MENIEX - Fortbenton</v>
      </c>
      <c r="D625" s="297">
        <v>0</v>
      </c>
      <c r="E625" s="293" t="s">
        <v>5656</v>
      </c>
      <c r="F625" s="293" t="s">
        <v>5656</v>
      </c>
      <c r="G625" s="298">
        <v>44837.583333333336</v>
      </c>
      <c r="H625" s="298">
        <v>44837.583333333336</v>
      </c>
      <c r="I625" s="293" t="s">
        <v>5657</v>
      </c>
      <c r="J625" s="297">
        <v>0</v>
      </c>
      <c r="K625" s="297">
        <v>0</v>
      </c>
      <c r="L625" s="297">
        <v>1</v>
      </c>
      <c r="M625" s="297">
        <v>0</v>
      </c>
      <c r="N625" s="247">
        <v>1244</v>
      </c>
    </row>
    <row r="626" spans="1:14">
      <c r="A626" s="296">
        <v>20</v>
      </c>
      <c r="B626" s="294">
        <f>ambulatorio!A626</f>
        <v>6392682</v>
      </c>
      <c r="C626" s="293" t="str">
        <f>TRIM(ambulatorio!B626)&amp;" - "&amp;TRIM(ambulatorio!C626)&amp;" - "&amp;TRIM(ambulatorio!D626)&amp;" - "&amp;TRIM(ambulatorio!E626)</f>
        <v>betahistina - 24 mg comp.x 60 - OTEVIL - Casasco</v>
      </c>
      <c r="D626" s="297">
        <v>0</v>
      </c>
      <c r="E626" s="293" t="s">
        <v>5656</v>
      </c>
      <c r="F626" s="293" t="s">
        <v>5656</v>
      </c>
      <c r="G626" s="298">
        <v>44837.583333333336</v>
      </c>
      <c r="H626" s="298">
        <v>44837.583333333336</v>
      </c>
      <c r="I626" s="293" t="s">
        <v>5657</v>
      </c>
      <c r="J626" s="297">
        <v>0</v>
      </c>
      <c r="K626" s="297">
        <v>0</v>
      </c>
      <c r="L626" s="297">
        <v>1</v>
      </c>
      <c r="M626" s="297">
        <v>0</v>
      </c>
      <c r="N626" s="247">
        <v>1244</v>
      </c>
    </row>
    <row r="627" spans="1:14">
      <c r="A627" s="296">
        <v>20</v>
      </c>
      <c r="B627" s="294">
        <f>ambulatorio!A627</f>
        <v>6392681</v>
      </c>
      <c r="C627" s="293" t="str">
        <f>TRIM(ambulatorio!B627)&amp;" - "&amp;TRIM(ambulatorio!C627)&amp;" - "&amp;TRIM(ambulatorio!D627)&amp;" - "&amp;TRIM(ambulatorio!E627)</f>
        <v>betahistina - 24 mg comp.x 30 - OTEVIL - Casasco</v>
      </c>
      <c r="D627" s="297">
        <v>0</v>
      </c>
      <c r="E627" s="293" t="s">
        <v>5656</v>
      </c>
      <c r="F627" s="293" t="s">
        <v>5656</v>
      </c>
      <c r="G627" s="298">
        <v>44837.583333333336</v>
      </c>
      <c r="H627" s="298">
        <v>44837.583333333336</v>
      </c>
      <c r="I627" s="293" t="s">
        <v>5657</v>
      </c>
      <c r="J627" s="297">
        <v>0</v>
      </c>
      <c r="K627" s="297">
        <v>0</v>
      </c>
      <c r="L627" s="297">
        <v>1</v>
      </c>
      <c r="M627" s="297">
        <v>0</v>
      </c>
      <c r="N627" s="247">
        <v>1244</v>
      </c>
    </row>
    <row r="628" spans="1:14">
      <c r="A628" s="296">
        <v>20</v>
      </c>
      <c r="B628" s="294">
        <f>ambulatorio!A628</f>
        <v>6392551</v>
      </c>
      <c r="C628" s="293" t="str">
        <f>TRIM(ambulatorio!B628)&amp;" - "&amp;TRIM(ambulatorio!C628)&amp;" - "&amp;TRIM(ambulatorio!D628)&amp;" - "&amp;TRIM(ambulatorio!E628)</f>
        <v>betahistina - 16 mg comp.x 30 - OTEVIL - Casasco</v>
      </c>
      <c r="D628" s="297">
        <v>0</v>
      </c>
      <c r="E628" s="293" t="s">
        <v>5656</v>
      </c>
      <c r="F628" s="293" t="s">
        <v>5656</v>
      </c>
      <c r="G628" s="298">
        <v>44837.583333333336</v>
      </c>
      <c r="H628" s="298">
        <v>44837.583333333336</v>
      </c>
      <c r="I628" s="293" t="s">
        <v>5657</v>
      </c>
      <c r="J628" s="297">
        <v>0</v>
      </c>
      <c r="K628" s="297">
        <v>0</v>
      </c>
      <c r="L628" s="297">
        <v>1</v>
      </c>
      <c r="M628" s="297">
        <v>0</v>
      </c>
      <c r="N628" s="247">
        <v>1244</v>
      </c>
    </row>
    <row r="629" spans="1:14">
      <c r="A629" s="296">
        <v>20</v>
      </c>
      <c r="B629" s="294">
        <f>ambulatorio!A629</f>
        <v>5309557</v>
      </c>
      <c r="C629" s="293" t="str">
        <f>TRIM(ambulatorio!B629)&amp;" - "&amp;TRIM(ambulatorio!C629)&amp;" - "&amp;TRIM(ambulatorio!D629)&amp;" - "&amp;TRIM(ambulatorio!E629)</f>
        <v>betahistina - 16 mg comp.x 60 - RONISTINA - Rontag</v>
      </c>
      <c r="D629" s="297">
        <v>0</v>
      </c>
      <c r="E629" s="293" t="s">
        <v>5656</v>
      </c>
      <c r="F629" s="293" t="s">
        <v>5656</v>
      </c>
      <c r="G629" s="298">
        <v>44837.583333333336</v>
      </c>
      <c r="H629" s="298">
        <v>44837.583333333336</v>
      </c>
      <c r="I629" s="293" t="s">
        <v>5657</v>
      </c>
      <c r="J629" s="297">
        <v>0</v>
      </c>
      <c r="K629" s="297">
        <v>0</v>
      </c>
      <c r="L629" s="297">
        <v>1</v>
      </c>
      <c r="M629" s="297">
        <v>0</v>
      </c>
      <c r="N629" s="247">
        <v>1244</v>
      </c>
    </row>
    <row r="630" spans="1:14">
      <c r="A630" s="296">
        <v>20</v>
      </c>
      <c r="B630" s="294">
        <f>ambulatorio!A630</f>
        <v>5067707</v>
      </c>
      <c r="C630" s="293" t="str">
        <f>TRIM(ambulatorio!B630)&amp;" - "&amp;TRIM(ambulatorio!C630)&amp;" - "&amp;TRIM(ambulatorio!D630)&amp;" - "&amp;TRIM(ambulatorio!E630)</f>
        <v>betahistina - 8 mg comp.x 60 - RONISTINA - Rontag</v>
      </c>
      <c r="D630" s="297">
        <v>0</v>
      </c>
      <c r="E630" s="293" t="s">
        <v>5656</v>
      </c>
      <c r="F630" s="293" t="s">
        <v>5656</v>
      </c>
      <c r="G630" s="298">
        <v>44837.583333333336</v>
      </c>
      <c r="H630" s="298">
        <v>44837.583333333336</v>
      </c>
      <c r="I630" s="293" t="s">
        <v>5657</v>
      </c>
      <c r="J630" s="297">
        <v>0</v>
      </c>
      <c r="K630" s="297">
        <v>0</v>
      </c>
      <c r="L630" s="297">
        <v>1</v>
      </c>
      <c r="M630" s="297">
        <v>0</v>
      </c>
      <c r="N630" s="247">
        <v>1244</v>
      </c>
    </row>
    <row r="631" spans="1:14">
      <c r="A631" s="296">
        <v>20</v>
      </c>
      <c r="B631" s="294">
        <f>ambulatorio!A631</f>
        <v>5309554</v>
      </c>
      <c r="C631" s="293" t="str">
        <f>TRIM(ambulatorio!B631)&amp;" - "&amp;TRIM(ambulatorio!C631)&amp;" - "&amp;TRIM(ambulatorio!D631)&amp;" - "&amp;TRIM(ambulatorio!E631)</f>
        <v>betahistina - 16 mg comp.x 30 - RONISTINA - Rontag</v>
      </c>
      <c r="D631" s="297">
        <v>0</v>
      </c>
      <c r="E631" s="293" t="s">
        <v>5656</v>
      </c>
      <c r="F631" s="293" t="s">
        <v>5656</v>
      </c>
      <c r="G631" s="298">
        <v>44837.583333333336</v>
      </c>
      <c r="H631" s="298">
        <v>44837.583333333336</v>
      </c>
      <c r="I631" s="293" t="s">
        <v>5657</v>
      </c>
      <c r="J631" s="297">
        <v>0</v>
      </c>
      <c r="K631" s="297">
        <v>0</v>
      </c>
      <c r="L631" s="297">
        <v>1</v>
      </c>
      <c r="M631" s="297">
        <v>0</v>
      </c>
      <c r="N631" s="247">
        <v>1244</v>
      </c>
    </row>
    <row r="632" spans="1:14">
      <c r="A632" s="296">
        <v>20</v>
      </c>
      <c r="B632" s="294">
        <f>ambulatorio!A632</f>
        <v>5067704</v>
      </c>
      <c r="C632" s="293" t="str">
        <f>TRIM(ambulatorio!B632)&amp;" - "&amp;TRIM(ambulatorio!C632)&amp;" - "&amp;TRIM(ambulatorio!D632)&amp;" - "&amp;TRIM(ambulatorio!E632)</f>
        <v>betahistina - 8 mg comp.x 30 - RONISTINA - Rontag</v>
      </c>
      <c r="D632" s="297">
        <v>0</v>
      </c>
      <c r="E632" s="293" t="s">
        <v>5656</v>
      </c>
      <c r="F632" s="293" t="s">
        <v>5656</v>
      </c>
      <c r="G632" s="298">
        <v>44837.583333333336</v>
      </c>
      <c r="H632" s="298">
        <v>44837.583333333336</v>
      </c>
      <c r="I632" s="293" t="s">
        <v>5657</v>
      </c>
      <c r="J632" s="297">
        <v>0</v>
      </c>
      <c r="K632" s="297">
        <v>0</v>
      </c>
      <c r="L632" s="297">
        <v>1</v>
      </c>
      <c r="M632" s="297">
        <v>0</v>
      </c>
      <c r="N632" s="247">
        <v>1244</v>
      </c>
    </row>
    <row r="633" spans="1:14">
      <c r="A633" s="296">
        <v>20</v>
      </c>
      <c r="B633" s="294">
        <f>ambulatorio!A633</f>
        <v>5309684</v>
      </c>
      <c r="C633" s="293" t="str">
        <f>TRIM(ambulatorio!B633)&amp;" - "&amp;TRIM(ambulatorio!C633)&amp;" - "&amp;TRIM(ambulatorio!D633)&amp;" - "&amp;TRIM(ambulatorio!E633)</f>
        <v>betahistina - 24 mg comp.x 30 - RONISTINA DUO - Rontag</v>
      </c>
      <c r="D633" s="297">
        <v>0</v>
      </c>
      <c r="E633" s="293" t="s">
        <v>5656</v>
      </c>
      <c r="F633" s="293" t="s">
        <v>5656</v>
      </c>
      <c r="G633" s="298">
        <v>44837.583333333336</v>
      </c>
      <c r="H633" s="298">
        <v>44837.583333333336</v>
      </c>
      <c r="I633" s="293" t="s">
        <v>5657</v>
      </c>
      <c r="J633" s="297">
        <v>0</v>
      </c>
      <c r="K633" s="297">
        <v>0</v>
      </c>
      <c r="L633" s="297">
        <v>1</v>
      </c>
      <c r="M633" s="297">
        <v>0</v>
      </c>
      <c r="N633" s="247">
        <v>1244</v>
      </c>
    </row>
    <row r="634" spans="1:14">
      <c r="A634" s="296">
        <v>20</v>
      </c>
      <c r="B634" s="294">
        <f>ambulatorio!A634</f>
        <v>5309685</v>
      </c>
      <c r="C634" s="293" t="str">
        <f>TRIM(ambulatorio!B634)&amp;" - "&amp;TRIM(ambulatorio!C634)&amp;" - "&amp;TRIM(ambulatorio!D634)&amp;" - "&amp;TRIM(ambulatorio!E634)</f>
        <v>betahistina - 24 mg comp.birranur.x 30 - RONISTINA DUO MD - Rontag</v>
      </c>
      <c r="D634" s="297">
        <v>0</v>
      </c>
      <c r="E634" s="293" t="s">
        <v>5656</v>
      </c>
      <c r="F634" s="293" t="s">
        <v>5656</v>
      </c>
      <c r="G634" s="298">
        <v>44837.583333333336</v>
      </c>
      <c r="H634" s="298">
        <v>44837.583333333336</v>
      </c>
      <c r="I634" s="293" t="s">
        <v>5657</v>
      </c>
      <c r="J634" s="297">
        <v>0</v>
      </c>
      <c r="K634" s="297">
        <v>0</v>
      </c>
      <c r="L634" s="297">
        <v>1</v>
      </c>
      <c r="M634" s="297">
        <v>0</v>
      </c>
      <c r="N634" s="247">
        <v>1244</v>
      </c>
    </row>
    <row r="635" spans="1:14">
      <c r="A635" s="296">
        <v>20</v>
      </c>
      <c r="B635" s="294">
        <f>ambulatorio!A635</f>
        <v>5257544</v>
      </c>
      <c r="C635" s="293" t="str">
        <f>TRIM(ambulatorio!B635)&amp;" - "&amp;TRIM(ambulatorio!C635)&amp;" - "&amp;TRIM(ambulatorio!D635)&amp;" - "&amp;TRIM(ambulatorio!E635)</f>
        <v>betametasona - gts.x 15 ml - BETACORT - Cassará</v>
      </c>
      <c r="D635" s="297">
        <v>0</v>
      </c>
      <c r="E635" s="293" t="s">
        <v>5656</v>
      </c>
      <c r="F635" s="293" t="s">
        <v>5656</v>
      </c>
      <c r="G635" s="298">
        <v>44837.583333333336</v>
      </c>
      <c r="H635" s="298">
        <v>44837.583333333336</v>
      </c>
      <c r="I635" s="293" t="s">
        <v>5657</v>
      </c>
      <c r="J635" s="297">
        <v>0</v>
      </c>
      <c r="K635" s="297">
        <v>0</v>
      </c>
      <c r="L635" s="297">
        <v>1</v>
      </c>
      <c r="M635" s="297">
        <v>0</v>
      </c>
      <c r="N635" s="247">
        <v>1244</v>
      </c>
    </row>
    <row r="636" spans="1:14">
      <c r="A636" s="296">
        <v>20</v>
      </c>
      <c r="B636" s="294">
        <f>ambulatorio!A636</f>
        <v>2127541</v>
      </c>
      <c r="C636" s="293" t="str">
        <f>TRIM(ambulatorio!B636)&amp;" - "&amp;TRIM(ambulatorio!C636)&amp;" - "&amp;TRIM(ambulatorio!D636)&amp;" - "&amp;TRIM(ambulatorio!E636)</f>
        <v>betametasona - iny.f.a.x 1 x 2 ml - CORTEROID - Montpellier</v>
      </c>
      <c r="D636" s="297">
        <v>0</v>
      </c>
      <c r="E636" s="293" t="s">
        <v>5656</v>
      </c>
      <c r="F636" s="293" t="s">
        <v>5656</v>
      </c>
      <c r="G636" s="298">
        <v>44837.583333333336</v>
      </c>
      <c r="H636" s="298">
        <v>44837.583333333336</v>
      </c>
      <c r="I636" s="293" t="s">
        <v>5657</v>
      </c>
      <c r="J636" s="297">
        <v>0</v>
      </c>
      <c r="K636" s="297">
        <v>0</v>
      </c>
      <c r="L636" s="297">
        <v>1</v>
      </c>
      <c r="M636" s="297">
        <v>0</v>
      </c>
      <c r="N636" s="247">
        <v>1244</v>
      </c>
    </row>
    <row r="637" spans="1:14">
      <c r="A637" s="296">
        <v>20</v>
      </c>
      <c r="B637" s="294">
        <f>ambulatorio!A637</f>
        <v>316752</v>
      </c>
      <c r="C637" s="293" t="str">
        <f>TRIM(ambulatorio!B637)&amp;" - "&amp;TRIM(ambulatorio!C637)&amp;" - "&amp;TRIM(ambulatorio!D637)&amp;" - "&amp;TRIM(ambulatorio!E637)</f>
        <v>betametasona - loc.x 30 ml - BETNOVATE CAPILAR - GlaxoSmithKline</v>
      </c>
      <c r="D637" s="297">
        <v>0</v>
      </c>
      <c r="E637" s="293" t="s">
        <v>5656</v>
      </c>
      <c r="F637" s="293" t="s">
        <v>5656</v>
      </c>
      <c r="G637" s="298">
        <v>44837.583333333336</v>
      </c>
      <c r="H637" s="298">
        <v>44837.583333333336</v>
      </c>
      <c r="I637" s="293" t="s">
        <v>5657</v>
      </c>
      <c r="J637" s="297">
        <v>0</v>
      </c>
      <c r="K637" s="297">
        <v>0</v>
      </c>
      <c r="L637" s="297">
        <v>1</v>
      </c>
      <c r="M637" s="297">
        <v>0</v>
      </c>
      <c r="N637" s="247">
        <v>1244</v>
      </c>
    </row>
    <row r="638" spans="1:14">
      <c r="A638" s="296">
        <v>20</v>
      </c>
      <c r="B638" s="294">
        <f>ambulatorio!A638</f>
        <v>6263841</v>
      </c>
      <c r="C638" s="293" t="str">
        <f>TRIM(ambulatorio!B638)&amp;" - "&amp;TRIM(ambulatorio!C638)&amp;" - "&amp;TRIM(ambulatorio!D638)&amp;" - "&amp;TRIM(ambulatorio!E638)</f>
        <v>betametasona - fco.gotero x 30 ml - BISMION - Roux Ocefa</v>
      </c>
      <c r="D638" s="297">
        <v>0</v>
      </c>
      <c r="E638" s="293" t="s">
        <v>5656</v>
      </c>
      <c r="F638" s="293" t="s">
        <v>5656</v>
      </c>
      <c r="G638" s="298">
        <v>44837.583333333336</v>
      </c>
      <c r="H638" s="298">
        <v>44837.583333333336</v>
      </c>
      <c r="I638" s="293" t="s">
        <v>5657</v>
      </c>
      <c r="J638" s="297">
        <v>0</v>
      </c>
      <c r="K638" s="297">
        <v>0</v>
      </c>
      <c r="L638" s="297">
        <v>1</v>
      </c>
      <c r="M638" s="297">
        <v>0</v>
      </c>
      <c r="N638" s="247">
        <v>1244</v>
      </c>
    </row>
    <row r="639" spans="1:14">
      <c r="A639" s="296">
        <v>20</v>
      </c>
      <c r="B639" s="294">
        <f>ambulatorio!A639</f>
        <v>412213</v>
      </c>
      <c r="C639" s="293" t="str">
        <f>TRIM(ambulatorio!B639)&amp;" - "&amp;TRIM(ambulatorio!C639)&amp;" - "&amp;TRIM(ambulatorio!D639)&amp;" - "&amp;TRIM(ambulatorio!E639)</f>
        <v>betametasona - cr.x 15 g - BETAMAT - Lafedar</v>
      </c>
      <c r="D639" s="297">
        <v>0</v>
      </c>
      <c r="E639" s="293" t="s">
        <v>5656</v>
      </c>
      <c r="F639" s="293" t="s">
        <v>5656</v>
      </c>
      <c r="G639" s="298">
        <v>44837.583333333336</v>
      </c>
      <c r="H639" s="298">
        <v>44837.583333333336</v>
      </c>
      <c r="I639" s="293" t="s">
        <v>5657</v>
      </c>
      <c r="J639" s="297">
        <v>0</v>
      </c>
      <c r="K639" s="297">
        <v>0</v>
      </c>
      <c r="L639" s="297">
        <v>1</v>
      </c>
      <c r="M639" s="297">
        <v>0</v>
      </c>
      <c r="N639" s="247">
        <v>1244</v>
      </c>
    </row>
    <row r="640" spans="1:14">
      <c r="A640" s="296">
        <v>20</v>
      </c>
      <c r="B640" s="294" t="str">
        <f>ambulatorio!A640</f>
        <v>0412180</v>
      </c>
      <c r="C640" s="293" t="str">
        <f>TRIM(ambulatorio!B640)&amp;" - "&amp;TRIM(ambulatorio!C640)&amp;" - "&amp;TRIM(ambulatorio!D640)&amp;" - "&amp;TRIM(ambulatorio!E640)</f>
        <v>betametasona - gts.x 10 ml - BETAMAT - Lafedar</v>
      </c>
      <c r="D640" s="297">
        <v>0</v>
      </c>
      <c r="E640" s="293" t="s">
        <v>5656</v>
      </c>
      <c r="F640" s="293" t="s">
        <v>5656</v>
      </c>
      <c r="G640" s="298">
        <v>44837.583333333336</v>
      </c>
      <c r="H640" s="298">
        <v>44837.583333333336</v>
      </c>
      <c r="I640" s="293" t="s">
        <v>5657</v>
      </c>
      <c r="J640" s="297">
        <v>0</v>
      </c>
      <c r="K640" s="297">
        <v>0</v>
      </c>
      <c r="L640" s="297">
        <v>1</v>
      </c>
      <c r="M640" s="297">
        <v>0</v>
      </c>
      <c r="N640" s="247">
        <v>1244</v>
      </c>
    </row>
    <row r="641" spans="1:14">
      <c r="A641" s="296">
        <v>20</v>
      </c>
      <c r="B641" s="294">
        <f>ambulatorio!A641</f>
        <v>4121802</v>
      </c>
      <c r="C641" s="293" t="str">
        <f>TRIM(ambulatorio!B641)&amp;" - "&amp;TRIM(ambulatorio!C641)&amp;" - "&amp;TRIM(ambulatorio!D641)&amp;" - "&amp;TRIM(ambulatorio!E641)</f>
        <v>betametasona - gts.x 15 ml - BETAMAT - Lafedar</v>
      </c>
      <c r="D641" s="297">
        <v>0</v>
      </c>
      <c r="E641" s="293" t="s">
        <v>5656</v>
      </c>
      <c r="F641" s="293" t="s">
        <v>5656</v>
      </c>
      <c r="G641" s="298">
        <v>44837.583333333336</v>
      </c>
      <c r="H641" s="298">
        <v>44837.583333333336</v>
      </c>
      <c r="I641" s="293" t="s">
        <v>5657</v>
      </c>
      <c r="J641" s="297">
        <v>0</v>
      </c>
      <c r="K641" s="297">
        <v>0</v>
      </c>
      <c r="L641" s="297">
        <v>1</v>
      </c>
      <c r="M641" s="297">
        <v>0</v>
      </c>
      <c r="N641" s="247">
        <v>1244</v>
      </c>
    </row>
    <row r="642" spans="1:14">
      <c r="A642" s="296">
        <v>20</v>
      </c>
      <c r="B642" s="294">
        <f>ambulatorio!A642</f>
        <v>4121801</v>
      </c>
      <c r="C642" s="293" t="str">
        <f>TRIM(ambulatorio!B642)&amp;" - "&amp;TRIM(ambulatorio!C642)&amp;" - "&amp;TRIM(ambulatorio!D642)&amp;" - "&amp;TRIM(ambulatorio!E642)</f>
        <v>betametasona - gts.x 20 ml - BETAMAT - Lafedar</v>
      </c>
      <c r="D642" s="297">
        <v>0</v>
      </c>
      <c r="E642" s="293" t="s">
        <v>5656</v>
      </c>
      <c r="F642" s="293" t="s">
        <v>5656</v>
      </c>
      <c r="G642" s="298">
        <v>44837.583333333336</v>
      </c>
      <c r="H642" s="298">
        <v>44837.583333333336</v>
      </c>
      <c r="I642" s="293" t="s">
        <v>5657</v>
      </c>
      <c r="J642" s="297">
        <v>0</v>
      </c>
      <c r="K642" s="297">
        <v>0</v>
      </c>
      <c r="L642" s="297">
        <v>1</v>
      </c>
      <c r="M642" s="297">
        <v>0</v>
      </c>
      <c r="N642" s="247">
        <v>1244</v>
      </c>
    </row>
    <row r="643" spans="1:14">
      <c r="A643" s="296">
        <v>20</v>
      </c>
      <c r="B643" s="294">
        <f>ambulatorio!A643</f>
        <v>5257544</v>
      </c>
      <c r="C643" s="293" t="str">
        <f>TRIM(ambulatorio!B643)&amp;" - "&amp;TRIM(ambulatorio!C643)&amp;" - "&amp;TRIM(ambulatorio!D643)&amp;" - "&amp;TRIM(ambulatorio!E643)</f>
        <v>betametasona - gts.x 15ml - BETACORT CASSARA - Medisol</v>
      </c>
      <c r="D643" s="297">
        <v>0</v>
      </c>
      <c r="E643" s="293" t="s">
        <v>5656</v>
      </c>
      <c r="F643" s="293" t="s">
        <v>5656</v>
      </c>
      <c r="G643" s="298">
        <v>44837.583333333336</v>
      </c>
      <c r="H643" s="298">
        <v>44837.583333333336</v>
      </c>
      <c r="I643" s="293" t="s">
        <v>5657</v>
      </c>
      <c r="J643" s="297">
        <v>0</v>
      </c>
      <c r="K643" s="297">
        <v>0</v>
      </c>
      <c r="L643" s="297">
        <v>1</v>
      </c>
      <c r="M643" s="297">
        <v>0</v>
      </c>
      <c r="N643" s="247">
        <v>1244</v>
      </c>
    </row>
    <row r="644" spans="1:14">
      <c r="A644" s="296">
        <v>20</v>
      </c>
      <c r="B644" s="294">
        <f>ambulatorio!A644</f>
        <v>3413131</v>
      </c>
      <c r="C644" s="293" t="str">
        <f>TRIM(ambulatorio!B644)&amp;" - "&amp;TRIM(ambulatorio!C644)&amp;" - "&amp;TRIM(ambulatorio!D644)&amp;" - "&amp;TRIM(ambulatorio!E644)</f>
        <v>betametasona - cr.x 30 g - BLACOR - Raymos</v>
      </c>
      <c r="D644" s="297">
        <v>0</v>
      </c>
      <c r="E644" s="293" t="s">
        <v>5656</v>
      </c>
      <c r="F644" s="293" t="s">
        <v>5656</v>
      </c>
      <c r="G644" s="298">
        <v>44837.583333333336</v>
      </c>
      <c r="H644" s="298">
        <v>44837.583333333336</v>
      </c>
      <c r="I644" s="293" t="s">
        <v>5657</v>
      </c>
      <c r="J644" s="297">
        <v>0</v>
      </c>
      <c r="K644" s="297">
        <v>0</v>
      </c>
      <c r="L644" s="297">
        <v>1</v>
      </c>
      <c r="M644" s="297">
        <v>0</v>
      </c>
      <c r="N644" s="247">
        <v>1244</v>
      </c>
    </row>
    <row r="645" spans="1:14">
      <c r="A645" s="296">
        <v>20</v>
      </c>
      <c r="B645" s="294">
        <f>ambulatorio!A645</f>
        <v>1183242</v>
      </c>
      <c r="C645" s="293" t="str">
        <f>TRIM(ambulatorio!B645)&amp;" - "&amp;TRIM(ambulatorio!C645)&amp;" - "&amp;TRIM(ambulatorio!D645)&amp;" - "&amp;TRIM(ambulatorio!E645)</f>
        <v>betametasona - liq.x 15 ml - CELESTONE - Organon Arg</v>
      </c>
      <c r="D645" s="297">
        <v>0</v>
      </c>
      <c r="E645" s="293" t="s">
        <v>5656</v>
      </c>
      <c r="F645" s="293" t="s">
        <v>5656</v>
      </c>
      <c r="G645" s="298">
        <v>44837.583333333336</v>
      </c>
      <c r="H645" s="298">
        <v>44837.583333333336</v>
      </c>
      <c r="I645" s="293" t="s">
        <v>5657</v>
      </c>
      <c r="J645" s="297">
        <v>0</v>
      </c>
      <c r="K645" s="297">
        <v>0</v>
      </c>
      <c r="L645" s="297">
        <v>1</v>
      </c>
      <c r="M645" s="297">
        <v>0</v>
      </c>
      <c r="N645" s="247">
        <v>1244</v>
      </c>
    </row>
    <row r="646" spans="1:14">
      <c r="A646" s="296">
        <v>20</v>
      </c>
      <c r="B646" s="294">
        <f>ambulatorio!A646</f>
        <v>478174</v>
      </c>
      <c r="C646" s="293" t="str">
        <f>TRIM(ambulatorio!B646)&amp;" - "&amp;TRIM(ambulatorio!C646)&amp;" - "&amp;TRIM(ambulatorio!D646)&amp;" - "&amp;TRIM(ambulatorio!E646)</f>
        <v>betametasona - 0.1% cr.x 15 g - COID - Lepetit</v>
      </c>
      <c r="D646" s="297">
        <v>0</v>
      </c>
      <c r="E646" s="293" t="s">
        <v>5656</v>
      </c>
      <c r="F646" s="293" t="s">
        <v>5656</v>
      </c>
      <c r="G646" s="298">
        <v>44837.583333333336</v>
      </c>
      <c r="H646" s="298">
        <v>44837.583333333336</v>
      </c>
      <c r="I646" s="293" t="s">
        <v>5657</v>
      </c>
      <c r="J646" s="297">
        <v>0</v>
      </c>
      <c r="K646" s="297">
        <v>0</v>
      </c>
      <c r="L646" s="297">
        <v>1</v>
      </c>
      <c r="M646" s="297">
        <v>0</v>
      </c>
      <c r="N646" s="247">
        <v>1244</v>
      </c>
    </row>
    <row r="647" spans="1:14">
      <c r="A647" s="296">
        <v>20</v>
      </c>
      <c r="B647" s="294">
        <f>ambulatorio!A647</f>
        <v>2127203</v>
      </c>
      <c r="C647" s="293" t="str">
        <f>TRIM(ambulatorio!B647)&amp;" - "&amp;TRIM(ambulatorio!C647)&amp;" - "&amp;TRIM(ambulatorio!D647)&amp;" - "&amp;TRIM(ambulatorio!E647)</f>
        <v>betametasona - 1.2 mg comp.x 30 - CORTEROID - Montpellier</v>
      </c>
      <c r="D647" s="297">
        <v>0</v>
      </c>
      <c r="E647" s="293" t="s">
        <v>5656</v>
      </c>
      <c r="F647" s="293" t="s">
        <v>5656</v>
      </c>
      <c r="G647" s="298">
        <v>44837.583333333336</v>
      </c>
      <c r="H647" s="298">
        <v>44837.583333333336</v>
      </c>
      <c r="I647" s="293" t="s">
        <v>5657</v>
      </c>
      <c r="J647" s="297">
        <v>0</v>
      </c>
      <c r="K647" s="297">
        <v>0</v>
      </c>
      <c r="L647" s="297">
        <v>1</v>
      </c>
      <c r="M647" s="297">
        <v>0</v>
      </c>
      <c r="N647" s="247">
        <v>1244</v>
      </c>
    </row>
    <row r="648" spans="1:14">
      <c r="A648" s="296">
        <v>20</v>
      </c>
      <c r="B648" s="294">
        <f>ambulatorio!A648</f>
        <v>2127962</v>
      </c>
      <c r="C648" s="293" t="str">
        <f>TRIM(ambulatorio!B648)&amp;" - "&amp;TRIM(ambulatorio!C648)&amp;" - "&amp;TRIM(ambulatorio!D648)&amp;" - "&amp;TRIM(ambulatorio!E648)</f>
        <v>betametasona - cr.x 30 g - CORTEROID - Montpellier</v>
      </c>
      <c r="D648" s="297">
        <v>0</v>
      </c>
      <c r="E648" s="293" t="s">
        <v>5656</v>
      </c>
      <c r="F648" s="293" t="s">
        <v>5656</v>
      </c>
      <c r="G648" s="298">
        <v>44837.583333333336</v>
      </c>
      <c r="H648" s="298">
        <v>44837.583333333336</v>
      </c>
      <c r="I648" s="293" t="s">
        <v>5657</v>
      </c>
      <c r="J648" s="297">
        <v>0</v>
      </c>
      <c r="K648" s="297">
        <v>0</v>
      </c>
      <c r="L648" s="297">
        <v>1</v>
      </c>
      <c r="M648" s="297">
        <v>0</v>
      </c>
      <c r="N648" s="247">
        <v>1244</v>
      </c>
    </row>
    <row r="649" spans="1:14">
      <c r="A649" s="296">
        <v>20</v>
      </c>
      <c r="B649" s="294">
        <f>ambulatorio!A649</f>
        <v>2127123</v>
      </c>
      <c r="C649" s="293" t="str">
        <f>TRIM(ambulatorio!B649)&amp;" - "&amp;TRIM(ambulatorio!C649)&amp;" - "&amp;TRIM(ambulatorio!D649)&amp;" - "&amp;TRIM(ambulatorio!E649)</f>
        <v>betametasona - 0.6 mg comp.x 30 - CORTEROID - Montpellier</v>
      </c>
      <c r="D649" s="297">
        <v>0</v>
      </c>
      <c r="E649" s="293" t="s">
        <v>5656</v>
      </c>
      <c r="F649" s="293" t="s">
        <v>5656</v>
      </c>
      <c r="G649" s="298">
        <v>44837.583333333336</v>
      </c>
      <c r="H649" s="298">
        <v>44837.583333333336</v>
      </c>
      <c r="I649" s="293" t="s">
        <v>5657</v>
      </c>
      <c r="J649" s="297">
        <v>0</v>
      </c>
      <c r="K649" s="297">
        <v>0</v>
      </c>
      <c r="L649" s="297">
        <v>1</v>
      </c>
      <c r="M649" s="297">
        <v>0</v>
      </c>
      <c r="N649" s="247">
        <v>1244</v>
      </c>
    </row>
    <row r="650" spans="1:14">
      <c r="A650" s="296">
        <v>20</v>
      </c>
      <c r="B650" s="294">
        <f>ambulatorio!A650</f>
        <v>2127463</v>
      </c>
      <c r="C650" s="293" t="str">
        <f>TRIM(ambulatorio!B650)&amp;" - "&amp;TRIM(ambulatorio!C650)&amp;" - "&amp;TRIM(ambulatorio!D650)&amp;" - "&amp;TRIM(ambulatorio!E650)</f>
        <v>betametasona - gts.x 30 ml - CORTEROID - Montpellier</v>
      </c>
      <c r="D650" s="297">
        <v>0</v>
      </c>
      <c r="E650" s="293" t="s">
        <v>5656</v>
      </c>
      <c r="F650" s="293" t="s">
        <v>5656</v>
      </c>
      <c r="G650" s="298">
        <v>44837.583333333336</v>
      </c>
      <c r="H650" s="298">
        <v>44837.583333333336</v>
      </c>
      <c r="I650" s="293" t="s">
        <v>5657</v>
      </c>
      <c r="J650" s="297">
        <v>0</v>
      </c>
      <c r="K650" s="297">
        <v>0</v>
      </c>
      <c r="L650" s="297">
        <v>1</v>
      </c>
      <c r="M650" s="297">
        <v>0</v>
      </c>
      <c r="N650" s="247">
        <v>1244</v>
      </c>
    </row>
    <row r="651" spans="1:14">
      <c r="A651" s="296">
        <v>20</v>
      </c>
      <c r="B651" s="294">
        <f>ambulatorio!A651</f>
        <v>6188972</v>
      </c>
      <c r="C651" s="293" t="str">
        <f>TRIM(ambulatorio!B651)&amp;" - "&amp;TRIM(ambulatorio!C651)&amp;" - "&amp;TRIM(ambulatorio!D651)&amp;" - "&amp;TRIM(ambulatorio!E651)</f>
        <v>betametasona - cr.x 20 g - CORTICAS - Casasco</v>
      </c>
      <c r="D651" s="297">
        <v>0</v>
      </c>
      <c r="E651" s="293" t="s">
        <v>5656</v>
      </c>
      <c r="F651" s="293" t="s">
        <v>5656</v>
      </c>
      <c r="G651" s="298">
        <v>44837.583333333336</v>
      </c>
      <c r="H651" s="298">
        <v>44837.583333333336</v>
      </c>
      <c r="I651" s="293" t="s">
        <v>5657</v>
      </c>
      <c r="J651" s="297">
        <v>0</v>
      </c>
      <c r="K651" s="297">
        <v>0</v>
      </c>
      <c r="L651" s="297">
        <v>1</v>
      </c>
      <c r="M651" s="297">
        <v>0</v>
      </c>
      <c r="N651" s="247">
        <v>1244</v>
      </c>
    </row>
    <row r="652" spans="1:14">
      <c r="A652" s="296">
        <v>20</v>
      </c>
      <c r="B652" s="294">
        <f>ambulatorio!A652</f>
        <v>5798552</v>
      </c>
      <c r="C652" s="293" t="str">
        <f>TRIM(ambulatorio!B652)&amp;" - "&amp;TRIM(ambulatorio!C652)&amp;" - "&amp;TRIM(ambulatorio!D652)&amp;" - "&amp;TRIM(ambulatorio!E652)</f>
        <v>betametasona - 0.6 mg comp.x 30 - CORTICAS - Casasco</v>
      </c>
      <c r="D652" s="297">
        <v>0</v>
      </c>
      <c r="E652" s="293" t="s">
        <v>5656</v>
      </c>
      <c r="F652" s="293" t="s">
        <v>5656</v>
      </c>
      <c r="G652" s="298">
        <v>44837.583333333336</v>
      </c>
      <c r="H652" s="298">
        <v>44837.583333333336</v>
      </c>
      <c r="I652" s="293" t="s">
        <v>5657</v>
      </c>
      <c r="J652" s="297">
        <v>0</v>
      </c>
      <c r="K652" s="297">
        <v>0</v>
      </c>
      <c r="L652" s="297">
        <v>1</v>
      </c>
      <c r="M652" s="297">
        <v>0</v>
      </c>
      <c r="N652" s="247">
        <v>1244</v>
      </c>
    </row>
    <row r="653" spans="1:14">
      <c r="A653" s="296">
        <v>20</v>
      </c>
      <c r="B653" s="294">
        <f>ambulatorio!A653</f>
        <v>5798713</v>
      </c>
      <c r="C653" s="293" t="str">
        <f>TRIM(ambulatorio!B653)&amp;" - "&amp;TRIM(ambulatorio!C653)&amp;" - "&amp;TRIM(ambulatorio!D653)&amp;" - "&amp;TRIM(ambulatorio!E653)</f>
        <v>betametasona - gts.x 30 ml - CORTICAS - Casasco</v>
      </c>
      <c r="D653" s="297">
        <v>0</v>
      </c>
      <c r="E653" s="293" t="s">
        <v>5656</v>
      </c>
      <c r="F653" s="293" t="s">
        <v>5656</v>
      </c>
      <c r="G653" s="298">
        <v>44837.583333333336</v>
      </c>
      <c r="H653" s="298">
        <v>44837.583333333336</v>
      </c>
      <c r="I653" s="293" t="s">
        <v>5657</v>
      </c>
      <c r="J653" s="297">
        <v>0</v>
      </c>
      <c r="K653" s="297">
        <v>0</v>
      </c>
      <c r="L653" s="297">
        <v>1</v>
      </c>
      <c r="M653" s="297">
        <v>0</v>
      </c>
      <c r="N653" s="247">
        <v>1244</v>
      </c>
    </row>
    <row r="654" spans="1:14">
      <c r="A654" s="296">
        <v>20</v>
      </c>
      <c r="B654" s="294">
        <f>ambulatorio!A654</f>
        <v>5798841</v>
      </c>
      <c r="C654" s="293" t="str">
        <f>TRIM(ambulatorio!B654)&amp;" - "&amp;TRIM(ambulatorio!C654)&amp;" - "&amp;TRIM(ambulatorio!D654)&amp;" - "&amp;TRIM(ambulatorio!E654)</f>
        <v>betametasona - iny.f.a.x 1 x 2 ml - CORTICAS - Casasco</v>
      </c>
      <c r="D654" s="297">
        <v>0</v>
      </c>
      <c r="E654" s="293" t="s">
        <v>5656</v>
      </c>
      <c r="F654" s="293" t="s">
        <v>5656</v>
      </c>
      <c r="G654" s="298">
        <v>44837.583333333336</v>
      </c>
      <c r="H654" s="298">
        <v>44837.583333333336</v>
      </c>
      <c r="I654" s="293" t="s">
        <v>5657</v>
      </c>
      <c r="J654" s="297">
        <v>0</v>
      </c>
      <c r="K654" s="297">
        <v>0</v>
      </c>
      <c r="L654" s="297">
        <v>1</v>
      </c>
      <c r="M654" s="297">
        <v>0</v>
      </c>
      <c r="N654" s="247">
        <v>1244</v>
      </c>
    </row>
    <row r="655" spans="1:14">
      <c r="A655" s="296">
        <v>20</v>
      </c>
      <c r="B655" s="294">
        <f>ambulatorio!A655</f>
        <v>5798712</v>
      </c>
      <c r="C655" s="293" t="str">
        <f>TRIM(ambulatorio!B655)&amp;" - "&amp;TRIM(ambulatorio!C655)&amp;" - "&amp;TRIM(ambulatorio!D655)&amp;" - "&amp;TRIM(ambulatorio!E655)</f>
        <v>betametasona - gts.x 20 ml - CORTICAS - Casasco</v>
      </c>
      <c r="D655" s="297">
        <v>0</v>
      </c>
      <c r="E655" s="293" t="s">
        <v>5656</v>
      </c>
      <c r="F655" s="293" t="s">
        <v>5656</v>
      </c>
      <c r="G655" s="298">
        <v>44837.583333333336</v>
      </c>
      <c r="H655" s="298">
        <v>44837.583333333336</v>
      </c>
      <c r="I655" s="293" t="s">
        <v>5657</v>
      </c>
      <c r="J655" s="297">
        <v>0</v>
      </c>
      <c r="K655" s="297">
        <v>0</v>
      </c>
      <c r="L655" s="297">
        <v>1</v>
      </c>
      <c r="M655" s="297">
        <v>0</v>
      </c>
      <c r="N655" s="247">
        <v>1244</v>
      </c>
    </row>
    <row r="656" spans="1:14">
      <c r="A656" s="296">
        <v>20</v>
      </c>
      <c r="B656" s="294">
        <f>ambulatorio!A656</f>
        <v>5783423</v>
      </c>
      <c r="C656" s="293" t="str">
        <f>TRIM(ambulatorio!B656)&amp;" - "&amp;TRIM(ambulatorio!C656)&amp;" - "&amp;TRIM(ambulatorio!D656)&amp;" - "&amp;TRIM(ambulatorio!E656)</f>
        <v>betametasona - 0.6 mg comp.x 30 - DEPOCORT - Siegfried</v>
      </c>
      <c r="D656" s="297">
        <v>0</v>
      </c>
      <c r="E656" s="293" t="s">
        <v>5656</v>
      </c>
      <c r="F656" s="293" t="s">
        <v>5656</v>
      </c>
      <c r="G656" s="298">
        <v>44837.583333333336</v>
      </c>
      <c r="H656" s="298">
        <v>44837.583333333336</v>
      </c>
      <c r="I656" s="293" t="s">
        <v>5657</v>
      </c>
      <c r="J656" s="297">
        <v>0</v>
      </c>
      <c r="K656" s="297">
        <v>0</v>
      </c>
      <c r="L656" s="297">
        <v>1</v>
      </c>
      <c r="M656" s="297">
        <v>0</v>
      </c>
      <c r="N656" s="247">
        <v>1244</v>
      </c>
    </row>
    <row r="657" spans="1:14">
      <c r="A657" s="296">
        <v>20</v>
      </c>
      <c r="B657" s="294">
        <f>ambulatorio!A657</f>
        <v>5783714</v>
      </c>
      <c r="C657" s="293" t="str">
        <f>TRIM(ambulatorio!B657)&amp;" - "&amp;TRIM(ambulatorio!C657)&amp;" - "&amp;TRIM(ambulatorio!D657)&amp;" - "&amp;TRIM(ambulatorio!E657)</f>
        <v>betametasona - 0.6 mg/ml gts.x 30 ml - DEPOCORT - Siegfried</v>
      </c>
      <c r="D657" s="297">
        <v>0</v>
      </c>
      <c r="E657" s="293" t="s">
        <v>5656</v>
      </c>
      <c r="F657" s="293" t="s">
        <v>5656</v>
      </c>
      <c r="G657" s="298">
        <v>44837.583333333336</v>
      </c>
      <c r="H657" s="298">
        <v>44837.583333333336</v>
      </c>
      <c r="I657" s="293" t="s">
        <v>5657</v>
      </c>
      <c r="J657" s="297">
        <v>0</v>
      </c>
      <c r="K657" s="297">
        <v>0</v>
      </c>
      <c r="L657" s="297">
        <v>1</v>
      </c>
      <c r="M657" s="297">
        <v>0</v>
      </c>
      <c r="N657" s="247">
        <v>1244</v>
      </c>
    </row>
    <row r="658" spans="1:14">
      <c r="A658" s="296">
        <v>20</v>
      </c>
      <c r="B658" s="294">
        <f>ambulatorio!A658</f>
        <v>5326393</v>
      </c>
      <c r="C658" s="293" t="str">
        <f>TRIM(ambulatorio!B658)&amp;" - "&amp;TRIM(ambulatorio!C658)&amp;" - "&amp;TRIM(ambulatorio!D658)&amp;" - "&amp;TRIM(ambulatorio!E658)</f>
        <v>betametasona - comp.ran.x 30 - DICASONE 0.6 - Baliarda</v>
      </c>
      <c r="D658" s="297">
        <v>0</v>
      </c>
      <c r="E658" s="293" t="s">
        <v>5656</v>
      </c>
      <c r="F658" s="293" t="s">
        <v>5656</v>
      </c>
      <c r="G658" s="298">
        <v>44837.583333333336</v>
      </c>
      <c r="H658" s="298">
        <v>44837.583333333336</v>
      </c>
      <c r="I658" s="293" t="s">
        <v>5657</v>
      </c>
      <c r="J658" s="297">
        <v>0</v>
      </c>
      <c r="K658" s="297">
        <v>0</v>
      </c>
      <c r="L658" s="297">
        <v>1</v>
      </c>
      <c r="M658" s="297">
        <v>0</v>
      </c>
      <c r="N658" s="247">
        <v>1244</v>
      </c>
    </row>
    <row r="659" spans="1:14">
      <c r="A659" s="296">
        <v>20</v>
      </c>
      <c r="B659" s="294">
        <f>ambulatorio!A659</f>
        <v>2417112</v>
      </c>
      <c r="C659" s="293" t="str">
        <f>TRIM(ambulatorio!B659)&amp;" - "&amp;TRIM(ambulatorio!C659)&amp;" - "&amp;TRIM(ambulatorio!D659)&amp;" - "&amp;TRIM(ambulatorio!E659)</f>
        <v>betametasona - loc.x 30 ml - DIPROSONE - Organon Arg.</v>
      </c>
      <c r="D659" s="297">
        <v>0</v>
      </c>
      <c r="E659" s="293" t="s">
        <v>5656</v>
      </c>
      <c r="F659" s="293" t="s">
        <v>5656</v>
      </c>
      <c r="G659" s="298">
        <v>44837.583333333336</v>
      </c>
      <c r="H659" s="298">
        <v>44837.583333333336</v>
      </c>
      <c r="I659" s="293" t="s">
        <v>5657</v>
      </c>
      <c r="J659" s="297">
        <v>0</v>
      </c>
      <c r="K659" s="297">
        <v>0</v>
      </c>
      <c r="L659" s="297">
        <v>1</v>
      </c>
      <c r="M659" s="297">
        <v>0</v>
      </c>
      <c r="N659" s="247">
        <v>1244</v>
      </c>
    </row>
    <row r="660" spans="1:14">
      <c r="A660" s="296">
        <v>20</v>
      </c>
      <c r="B660" s="294">
        <f>ambulatorio!A660</f>
        <v>5372712</v>
      </c>
      <c r="C660" s="293" t="str">
        <f>TRIM(ambulatorio!B660)&amp;" - "&amp;TRIM(ambulatorio!C660)&amp;" - "&amp;TRIM(ambulatorio!D660)&amp;" - "&amp;TRIM(ambulatorio!E660)</f>
        <v>betametasona - cr.x 20 g - LAZAR CORT - Lazar</v>
      </c>
      <c r="D660" s="297">
        <v>0</v>
      </c>
      <c r="E660" s="293" t="s">
        <v>5656</v>
      </c>
      <c r="F660" s="293" t="s">
        <v>5656</v>
      </c>
      <c r="G660" s="298">
        <v>44837.583333333336</v>
      </c>
      <c r="H660" s="298">
        <v>44837.583333333336</v>
      </c>
      <c r="I660" s="293" t="s">
        <v>5657</v>
      </c>
      <c r="J660" s="297">
        <v>0</v>
      </c>
      <c r="K660" s="297">
        <v>0</v>
      </c>
      <c r="L660" s="297">
        <v>1</v>
      </c>
      <c r="M660" s="297">
        <v>0</v>
      </c>
      <c r="N660" s="247">
        <v>1244</v>
      </c>
    </row>
    <row r="661" spans="1:14">
      <c r="A661" s="296">
        <v>20</v>
      </c>
      <c r="B661" s="294">
        <f>ambulatorio!A661</f>
        <v>6133131</v>
      </c>
      <c r="C661" s="293" t="str">
        <f>TRIM(ambulatorio!B661)&amp;" - "&amp;TRIM(ambulatorio!C661)&amp;" - "&amp;TRIM(ambulatorio!D661)&amp;" - "&amp;TRIM(ambulatorio!E661)</f>
        <v>betametasona - 1.2 mg comp.x 30 - NOVOCORT - Andrómaco</v>
      </c>
      <c r="D661" s="297">
        <v>0</v>
      </c>
      <c r="E661" s="293" t="s">
        <v>5656</v>
      </c>
      <c r="F661" s="293" t="s">
        <v>5656</v>
      </c>
      <c r="G661" s="298">
        <v>44837.583333333336</v>
      </c>
      <c r="H661" s="298">
        <v>44837.583333333336</v>
      </c>
      <c r="I661" s="293" t="s">
        <v>5657</v>
      </c>
      <c r="J661" s="297">
        <v>0</v>
      </c>
      <c r="K661" s="297">
        <v>0</v>
      </c>
      <c r="L661" s="297">
        <v>1</v>
      </c>
      <c r="M661" s="297">
        <v>0</v>
      </c>
      <c r="N661" s="247">
        <v>1244</v>
      </c>
    </row>
    <row r="662" spans="1:14">
      <c r="A662" s="296">
        <v>20</v>
      </c>
      <c r="B662" s="294">
        <f>ambulatorio!A662</f>
        <v>6133001</v>
      </c>
      <c r="C662" s="293" t="str">
        <f>TRIM(ambulatorio!B662)&amp;" - "&amp;TRIM(ambulatorio!C662)&amp;" - "&amp;TRIM(ambulatorio!D662)&amp;" - "&amp;TRIM(ambulatorio!E662)</f>
        <v>betametasona - 0.6 mg comp.x 30 - NOVOCORT - Andrómaco</v>
      </c>
      <c r="D662" s="297">
        <v>0</v>
      </c>
      <c r="E662" s="293" t="s">
        <v>5656</v>
      </c>
      <c r="F662" s="293" t="s">
        <v>5656</v>
      </c>
      <c r="G662" s="298">
        <v>44837.583333333336</v>
      </c>
      <c r="H662" s="298">
        <v>44837.583333333336</v>
      </c>
      <c r="I662" s="293" t="s">
        <v>5657</v>
      </c>
      <c r="J662" s="297">
        <v>0</v>
      </c>
      <c r="K662" s="297">
        <v>0</v>
      </c>
      <c r="L662" s="297">
        <v>1</v>
      </c>
      <c r="M662" s="297">
        <v>0</v>
      </c>
      <c r="N662" s="247">
        <v>1244</v>
      </c>
    </row>
    <row r="663" spans="1:14">
      <c r="A663" s="296">
        <v>20</v>
      </c>
      <c r="B663" s="294">
        <f>ambulatorio!A663</f>
        <v>4880401</v>
      </c>
      <c r="C663" s="293" t="str">
        <f>TRIM(ambulatorio!B663)&amp;" - "&amp;TRIM(ambulatorio!C663)&amp;" - "&amp;TRIM(ambulatorio!D663)&amp;" - "&amp;TRIM(ambulatorio!E663)</f>
        <v>betametasona - cr.x 15 g - NOVOCORT - Andrómaco</v>
      </c>
      <c r="D663" s="297">
        <v>0</v>
      </c>
      <c r="E663" s="293" t="s">
        <v>5656</v>
      </c>
      <c r="F663" s="293" t="s">
        <v>5656</v>
      </c>
      <c r="G663" s="298">
        <v>44837.583333333336</v>
      </c>
      <c r="H663" s="298">
        <v>44837.583333333336</v>
      </c>
      <c r="I663" s="293" t="s">
        <v>5657</v>
      </c>
      <c r="J663" s="297">
        <v>0</v>
      </c>
      <c r="K663" s="297">
        <v>0</v>
      </c>
      <c r="L663" s="297">
        <v>1</v>
      </c>
      <c r="M663" s="297">
        <v>0</v>
      </c>
      <c r="N663" s="247">
        <v>1244</v>
      </c>
    </row>
    <row r="664" spans="1:14">
      <c r="A664" s="296">
        <v>20</v>
      </c>
      <c r="B664" s="294">
        <f>ambulatorio!A664</f>
        <v>2127541</v>
      </c>
      <c r="C664" s="293" t="str">
        <f>TRIM(ambulatorio!B664)&amp;" - "&amp;TRIM(ambulatorio!C664)&amp;" - "&amp;TRIM(ambulatorio!D664)&amp;" - "&amp;TRIM(ambulatorio!E664)</f>
        <v>betametasona - iny.f.a.x 1 x 2 ml - CORTEROID - Montpellier</v>
      </c>
      <c r="D664" s="297">
        <v>0</v>
      </c>
      <c r="E664" s="293" t="s">
        <v>5656</v>
      </c>
      <c r="F664" s="293" t="s">
        <v>5656</v>
      </c>
      <c r="G664" s="298">
        <v>44837.583333333336</v>
      </c>
      <c r="H664" s="298">
        <v>44837.583333333336</v>
      </c>
      <c r="I664" s="293" t="s">
        <v>5657</v>
      </c>
      <c r="J664" s="297">
        <v>0</v>
      </c>
      <c r="K664" s="297">
        <v>0</v>
      </c>
      <c r="L664" s="297">
        <v>1</v>
      </c>
      <c r="M664" s="297">
        <v>0</v>
      </c>
      <c r="N664" s="247">
        <v>1244</v>
      </c>
    </row>
    <row r="665" spans="1:14">
      <c r="A665" s="296">
        <v>20</v>
      </c>
      <c r="B665" s="294">
        <f>ambulatorio!A665</f>
        <v>5600001</v>
      </c>
      <c r="C665" s="293" t="str">
        <f>TRIM(ambulatorio!B665)&amp;" - "&amp;TRIM(ambulatorio!C665)&amp;" - "&amp;TRIM(ambulatorio!D665)&amp;" - "&amp;TRIM(ambulatorio!E665)</f>
        <v>betametasona - 0.1% cr.x 15 g - DENVERCORT - Denver Farma</v>
      </c>
      <c r="D665" s="297">
        <v>0</v>
      </c>
      <c r="E665" s="293" t="s">
        <v>5656</v>
      </c>
      <c r="F665" s="293" t="s">
        <v>5656</v>
      </c>
      <c r="G665" s="298">
        <v>44837.583333333336</v>
      </c>
      <c r="H665" s="298">
        <v>44837.583333333336</v>
      </c>
      <c r="I665" s="293" t="s">
        <v>5657</v>
      </c>
      <c r="J665" s="297">
        <v>0</v>
      </c>
      <c r="K665" s="297">
        <v>0</v>
      </c>
      <c r="L665" s="297">
        <v>1</v>
      </c>
      <c r="M665" s="297">
        <v>0</v>
      </c>
      <c r="N665" s="247">
        <v>1244</v>
      </c>
    </row>
    <row r="666" spans="1:14">
      <c r="A666" s="296">
        <v>20</v>
      </c>
      <c r="B666" s="294">
        <f>ambulatorio!A666</f>
        <v>3263991</v>
      </c>
      <c r="C666" s="293" t="str">
        <f>TRIM(ambulatorio!B666)&amp;" - "&amp;TRIM(ambulatorio!C666)&amp;" - "&amp;TRIM(ambulatorio!D666)&amp;" - "&amp;TRIM(ambulatorio!E666)</f>
        <v>betametasona (acet.y fosf.disod) - iny.a.x 1 x 2 ml - BETACORT - Medisol</v>
      </c>
      <c r="D666" s="297">
        <v>0</v>
      </c>
      <c r="E666" s="293" t="s">
        <v>5656</v>
      </c>
      <c r="F666" s="293" t="s">
        <v>5656</v>
      </c>
      <c r="G666" s="298">
        <v>44837.583333333336</v>
      </c>
      <c r="H666" s="298">
        <v>44837.583333333336</v>
      </c>
      <c r="I666" s="293" t="s">
        <v>5657</v>
      </c>
      <c r="J666" s="297">
        <v>0</v>
      </c>
      <c r="K666" s="297">
        <v>0</v>
      </c>
      <c r="L666" s="297">
        <v>1</v>
      </c>
      <c r="M666" s="297">
        <v>0</v>
      </c>
      <c r="N666" s="247">
        <v>1244</v>
      </c>
    </row>
    <row r="667" spans="1:14">
      <c r="A667" s="296">
        <v>20</v>
      </c>
      <c r="B667" s="294" t="str">
        <f>ambulatorio!A667</f>
        <v>0412205</v>
      </c>
      <c r="C667" s="293" t="str">
        <f>TRIM(ambulatorio!B667)&amp;" - "&amp;TRIM(ambulatorio!C667)&amp;" - "&amp;TRIM(ambulatorio!D667)&amp;" - "&amp;TRIM(ambulatorio!E667)</f>
        <v>betametasona (acet.y fosf.disod) - iny.f.a.x 1 x 2 ml+jga - BETAMAT RETARD - Lafedar</v>
      </c>
      <c r="D667" s="297">
        <v>0</v>
      </c>
      <c r="E667" s="293" t="s">
        <v>5656</v>
      </c>
      <c r="F667" s="293" t="s">
        <v>5656</v>
      </c>
      <c r="G667" s="298">
        <v>44837.583333333336</v>
      </c>
      <c r="H667" s="298">
        <v>44837.583333333336</v>
      </c>
      <c r="I667" s="293" t="s">
        <v>5657</v>
      </c>
      <c r="J667" s="297">
        <v>0</v>
      </c>
      <c r="K667" s="297">
        <v>0</v>
      </c>
      <c r="L667" s="297">
        <v>1</v>
      </c>
      <c r="M667" s="297">
        <v>0</v>
      </c>
      <c r="N667" s="247">
        <v>1244</v>
      </c>
    </row>
    <row r="668" spans="1:14">
      <c r="A668" s="296">
        <v>20</v>
      </c>
      <c r="B668" s="294">
        <f>ambulatorio!A668</f>
        <v>1183661</v>
      </c>
      <c r="C668" s="293" t="str">
        <f>TRIM(ambulatorio!B668)&amp;" - "&amp;TRIM(ambulatorio!C668)&amp;" - "&amp;TRIM(ambulatorio!D668)&amp;" - "&amp;TRIM(ambulatorio!E668)</f>
        <v>betametasona (acet.y fosf.disod) - f.a.x 1 x 2 ml - CELESTONE CRONODOSE - Organon Arg</v>
      </c>
      <c r="D668" s="297">
        <v>0</v>
      </c>
      <c r="E668" s="293" t="s">
        <v>5656</v>
      </c>
      <c r="F668" s="293" t="s">
        <v>5656</v>
      </c>
      <c r="G668" s="298">
        <v>44837.583333333336</v>
      </c>
      <c r="H668" s="298">
        <v>44837.583333333336</v>
      </c>
      <c r="I668" s="293" t="s">
        <v>5657</v>
      </c>
      <c r="J668" s="297">
        <v>0</v>
      </c>
      <c r="K668" s="297">
        <v>0</v>
      </c>
      <c r="L668" s="297">
        <v>1</v>
      </c>
      <c r="M668" s="297">
        <v>0</v>
      </c>
      <c r="N668" s="247">
        <v>1244</v>
      </c>
    </row>
    <row r="669" spans="1:14">
      <c r="A669" s="296">
        <v>20</v>
      </c>
      <c r="B669" s="294">
        <f>ambulatorio!A669</f>
        <v>2127701</v>
      </c>
      <c r="C669" s="293" t="str">
        <f>TRIM(ambulatorio!B669)&amp;" - "&amp;TRIM(ambulatorio!C669)&amp;" - "&amp;TRIM(ambulatorio!D669)&amp;" - "&amp;TRIM(ambulatorio!E669)</f>
        <v>betametasona (acet.y fosf.disod) - iny.f.a.x 1 x 5 ml - CORTEROID RETARD - Montpellier</v>
      </c>
      <c r="D669" s="297">
        <v>0</v>
      </c>
      <c r="E669" s="293" t="s">
        <v>5656</v>
      </c>
      <c r="F669" s="293" t="s">
        <v>5656</v>
      </c>
      <c r="G669" s="298">
        <v>44837.583333333336</v>
      </c>
      <c r="H669" s="298">
        <v>44837.583333333336</v>
      </c>
      <c r="I669" s="293" t="s">
        <v>5657</v>
      </c>
      <c r="J669" s="297">
        <v>0</v>
      </c>
      <c r="K669" s="297">
        <v>0</v>
      </c>
      <c r="L669" s="297">
        <v>1</v>
      </c>
      <c r="M669" s="297">
        <v>0</v>
      </c>
      <c r="N669" s="247">
        <v>1244</v>
      </c>
    </row>
    <row r="670" spans="1:14">
      <c r="A670" s="296">
        <v>20</v>
      </c>
      <c r="B670" s="294">
        <f>ambulatorio!A670</f>
        <v>2127702</v>
      </c>
      <c r="C670" s="293" t="str">
        <f>TRIM(ambulatorio!B670)&amp;" - "&amp;TRIM(ambulatorio!C670)&amp;" - "&amp;TRIM(ambulatorio!D670)&amp;" - "&amp;TRIM(ambulatorio!E670)</f>
        <v>betametasona (acet.y fosf.disod) - iny.f.a.x 1 x 2 ml - CORTEROID RETARD - Montpellier</v>
      </c>
      <c r="D670" s="297">
        <v>0</v>
      </c>
      <c r="E670" s="293" t="s">
        <v>5656</v>
      </c>
      <c r="F670" s="293" t="s">
        <v>5656</v>
      </c>
      <c r="G670" s="298">
        <v>44837.583333333336</v>
      </c>
      <c r="H670" s="298">
        <v>44837.583333333336</v>
      </c>
      <c r="I670" s="293" t="s">
        <v>5657</v>
      </c>
      <c r="J670" s="297">
        <v>0</v>
      </c>
      <c r="K670" s="297">
        <v>0</v>
      </c>
      <c r="L670" s="297">
        <v>1</v>
      </c>
      <c r="M670" s="297">
        <v>0</v>
      </c>
      <c r="N670" s="247">
        <v>1244</v>
      </c>
    </row>
    <row r="671" spans="1:14">
      <c r="A671" s="296">
        <v>20</v>
      </c>
      <c r="B671" s="294">
        <f>ambulatorio!A671</f>
        <v>5855711</v>
      </c>
      <c r="C671" s="293" t="str">
        <f>TRIM(ambulatorio!B671)&amp;" - "&amp;TRIM(ambulatorio!C671)&amp;" - "&amp;TRIM(ambulatorio!D671)&amp;" - "&amp;TRIM(ambulatorio!E671)</f>
        <v>betametasona (acet.y fosf.disod) - iny.f.a.x 1 x 2 ml - CORTICAS RETARD - Casasco</v>
      </c>
      <c r="D671" s="297">
        <v>0</v>
      </c>
      <c r="E671" s="293" t="s">
        <v>5656</v>
      </c>
      <c r="F671" s="293" t="s">
        <v>5656</v>
      </c>
      <c r="G671" s="298">
        <v>44837.583333333336</v>
      </c>
      <c r="H671" s="298">
        <v>44837.583333333336</v>
      </c>
      <c r="I671" s="293" t="s">
        <v>5657</v>
      </c>
      <c r="J671" s="297">
        <v>0</v>
      </c>
      <c r="K671" s="297">
        <v>0</v>
      </c>
      <c r="L671" s="297">
        <v>1</v>
      </c>
      <c r="M671" s="297">
        <v>0</v>
      </c>
      <c r="N671" s="247">
        <v>1244</v>
      </c>
    </row>
    <row r="672" spans="1:14">
      <c r="A672" s="296">
        <v>20</v>
      </c>
      <c r="B672" s="294">
        <f>ambulatorio!A672</f>
        <v>5513841</v>
      </c>
      <c r="C672" s="293" t="str">
        <f>TRIM(ambulatorio!B672)&amp;" - "&amp;TRIM(ambulatorio!C672)&amp;" - "&amp;TRIM(ambulatorio!D672)&amp;" - "&amp;TRIM(ambulatorio!E672)</f>
        <v>betametasona (acet.y fosf.disod) - f.a.x 1 x 2 ml + jga. - CRONODICASONE - Baliarda</v>
      </c>
      <c r="D672" s="297">
        <v>0</v>
      </c>
      <c r="E672" s="293" t="s">
        <v>5656</v>
      </c>
      <c r="F672" s="293" t="s">
        <v>5656</v>
      </c>
      <c r="G672" s="298">
        <v>44837.583333333336</v>
      </c>
      <c r="H672" s="298">
        <v>44837.583333333336</v>
      </c>
      <c r="I672" s="293" t="s">
        <v>5657</v>
      </c>
      <c r="J672" s="297">
        <v>0</v>
      </c>
      <c r="K672" s="297">
        <v>0</v>
      </c>
      <c r="L672" s="297">
        <v>1</v>
      </c>
      <c r="M672" s="297">
        <v>0</v>
      </c>
      <c r="N672" s="247">
        <v>1244</v>
      </c>
    </row>
    <row r="673" spans="1:14">
      <c r="A673" s="296">
        <v>20</v>
      </c>
      <c r="B673" s="294">
        <f>ambulatorio!A673</f>
        <v>3601733</v>
      </c>
      <c r="C673" s="293" t="str">
        <f>TRIM(ambulatorio!B673)&amp;" - "&amp;TRIM(ambulatorio!C673)&amp;" - "&amp;TRIM(ambulatorio!D673)&amp;" - "&amp;TRIM(ambulatorio!E673)</f>
        <v>betametasona (acet.y fosf.disod) - fco.a.x 1 x 2 ml+jeringa - DELTISONA RETARD - Sanofi-Aventis</v>
      </c>
      <c r="D673" s="297">
        <v>0</v>
      </c>
      <c r="E673" s="293" t="s">
        <v>5656</v>
      </c>
      <c r="F673" s="293" t="s">
        <v>5656</v>
      </c>
      <c r="G673" s="298">
        <v>44837.583333333336</v>
      </c>
      <c r="H673" s="298">
        <v>44837.583333333336</v>
      </c>
      <c r="I673" s="293" t="s">
        <v>5657</v>
      </c>
      <c r="J673" s="297">
        <v>0</v>
      </c>
      <c r="K673" s="297">
        <v>0</v>
      </c>
      <c r="L673" s="297">
        <v>1</v>
      </c>
      <c r="M673" s="297">
        <v>0</v>
      </c>
      <c r="N673" s="247">
        <v>1244</v>
      </c>
    </row>
    <row r="674" spans="1:14">
      <c r="A674" s="296">
        <v>20</v>
      </c>
      <c r="B674" s="294">
        <f>ambulatorio!A674</f>
        <v>5784001</v>
      </c>
      <c r="C674" s="293" t="str">
        <f>TRIM(ambulatorio!B674)&amp;" - "&amp;TRIM(ambulatorio!C674)&amp;" - "&amp;TRIM(ambulatorio!D674)&amp;" - "&amp;TRIM(ambulatorio!E674)</f>
        <v>betametasona (acet.y fosf.disod) - f.a.x 1 x 2 ml - DEPOCORT RETARD - Siegfried</v>
      </c>
      <c r="D674" s="297">
        <v>0</v>
      </c>
      <c r="E674" s="293" t="s">
        <v>5656</v>
      </c>
      <c r="F674" s="293" t="s">
        <v>5656</v>
      </c>
      <c r="G674" s="298">
        <v>44837.583333333336</v>
      </c>
      <c r="H674" s="298">
        <v>44837.583333333336</v>
      </c>
      <c r="I674" s="293" t="s">
        <v>5657</v>
      </c>
      <c r="J674" s="297">
        <v>0</v>
      </c>
      <c r="K674" s="297">
        <v>0</v>
      </c>
      <c r="L674" s="297">
        <v>1</v>
      </c>
      <c r="M674" s="297">
        <v>0</v>
      </c>
      <c r="N674" s="247">
        <v>1244</v>
      </c>
    </row>
    <row r="675" spans="1:14">
      <c r="A675" s="296">
        <v>20</v>
      </c>
      <c r="B675" s="294">
        <f>ambulatorio!A675</f>
        <v>5855681</v>
      </c>
      <c r="C675" s="293" t="str">
        <f>TRIM(ambulatorio!B675)&amp;" - "&amp;TRIM(ambulatorio!C675)&amp;" - "&amp;TRIM(ambulatorio!D675)&amp;" - "&amp;TRIM(ambulatorio!E675)</f>
        <v>betametasona (diprop.y f.disod.) - susp.iny.f.a.x 1 x 2 ml - CRONO CORTICAS - Casasco</v>
      </c>
      <c r="D675" s="297">
        <v>0</v>
      </c>
      <c r="E675" s="293" t="s">
        <v>5656</v>
      </c>
      <c r="F675" s="293" t="s">
        <v>5656</v>
      </c>
      <c r="G675" s="298">
        <v>44837.583333333336</v>
      </c>
      <c r="H675" s="298">
        <v>44837.583333333336</v>
      </c>
      <c r="I675" s="293" t="s">
        <v>5657</v>
      </c>
      <c r="J675" s="297">
        <v>0</v>
      </c>
      <c r="K675" s="297">
        <v>0</v>
      </c>
      <c r="L675" s="297">
        <v>1</v>
      </c>
      <c r="M675" s="297">
        <v>0</v>
      </c>
      <c r="N675" s="247">
        <v>1244</v>
      </c>
    </row>
    <row r="676" spans="1:14">
      <c r="A676" s="296">
        <v>20</v>
      </c>
      <c r="B676" s="294">
        <f>ambulatorio!A676</f>
        <v>3367861</v>
      </c>
      <c r="C676" s="293" t="str">
        <f>TRIM(ambulatorio!B676)&amp;" - "&amp;TRIM(ambulatorio!C676)&amp;" - "&amp;TRIM(ambulatorio!D676)&amp;" - "&amp;TRIM(ambulatorio!E676)</f>
        <v>betametasona (diprop.y f.disod.) - iny.a.x 1 x 2 ml - CRONOCORTEROID - Montpellier</v>
      </c>
      <c r="D676" s="297">
        <v>0</v>
      </c>
      <c r="E676" s="293" t="s">
        <v>5656</v>
      </c>
      <c r="F676" s="293" t="s">
        <v>5656</v>
      </c>
      <c r="G676" s="298">
        <v>44837.583333333336</v>
      </c>
      <c r="H676" s="298">
        <v>44837.583333333336</v>
      </c>
      <c r="I676" s="293" t="s">
        <v>5657</v>
      </c>
      <c r="J676" s="297">
        <v>0</v>
      </c>
      <c r="K676" s="297">
        <v>0</v>
      </c>
      <c r="L676" s="297">
        <v>1</v>
      </c>
      <c r="M676" s="297">
        <v>0</v>
      </c>
      <c r="N676" s="247">
        <v>1244</v>
      </c>
    </row>
    <row r="677" spans="1:14">
      <c r="A677" s="296">
        <v>20</v>
      </c>
      <c r="B677" s="294">
        <f>ambulatorio!A677</f>
        <v>5513971</v>
      </c>
      <c r="C677" s="293" t="str">
        <f>TRIM(ambulatorio!B677)&amp;" - "&amp;TRIM(ambulatorio!C677)&amp;" - "&amp;TRIM(ambulatorio!D677)&amp;" - "&amp;TRIM(ambulatorio!E677)</f>
        <v>betametasona (diprop.y f.disod.) - f.a.x 1 x 2 ml + jga. - CRONODICASONE DEPOT - Baliarda</v>
      </c>
      <c r="D677" s="297">
        <v>0</v>
      </c>
      <c r="E677" s="293" t="s">
        <v>5656</v>
      </c>
      <c r="F677" s="293" t="s">
        <v>5656</v>
      </c>
      <c r="G677" s="298">
        <v>44837.583333333336</v>
      </c>
      <c r="H677" s="298">
        <v>44837.583333333336</v>
      </c>
      <c r="I677" s="293" t="s">
        <v>5657</v>
      </c>
      <c r="J677" s="297">
        <v>0</v>
      </c>
      <c r="K677" s="297">
        <v>0</v>
      </c>
      <c r="L677" s="297">
        <v>1</v>
      </c>
      <c r="M677" s="297">
        <v>0</v>
      </c>
      <c r="N677" s="247">
        <v>1244</v>
      </c>
    </row>
    <row r="678" spans="1:14">
      <c r="A678" s="296">
        <v>20</v>
      </c>
      <c r="B678" s="294">
        <f>ambulatorio!A678</f>
        <v>5762681</v>
      </c>
      <c r="C678" s="293" t="str">
        <f>TRIM(ambulatorio!B678)&amp;" - "&amp;TRIM(ambulatorio!C678)&amp;" - "&amp;TRIM(ambulatorio!D678)&amp;" - "&amp;TRIM(ambulatorio!E678)</f>
        <v>betametasona (diprop.y f.disod.) - susp.iny.f.a.x 1 x 2 ml - CRONOBETACORT - Medisol</v>
      </c>
      <c r="D678" s="297">
        <v>0</v>
      </c>
      <c r="E678" s="293" t="s">
        <v>5656</v>
      </c>
      <c r="F678" s="293" t="s">
        <v>5656</v>
      </c>
      <c r="G678" s="298">
        <v>44837.583333333336</v>
      </c>
      <c r="H678" s="298">
        <v>44837.583333333336</v>
      </c>
      <c r="I678" s="293" t="s">
        <v>5657</v>
      </c>
      <c r="J678" s="297">
        <v>0</v>
      </c>
      <c r="K678" s="297">
        <v>0</v>
      </c>
      <c r="L678" s="297">
        <v>1</v>
      </c>
      <c r="M678" s="297">
        <v>0</v>
      </c>
      <c r="N678" s="247">
        <v>1244</v>
      </c>
    </row>
    <row r="679" spans="1:14">
      <c r="A679" s="296">
        <v>20</v>
      </c>
      <c r="B679" s="294">
        <f>ambulatorio!A679</f>
        <v>5783841</v>
      </c>
      <c r="C679" s="293" t="str">
        <f>TRIM(ambulatorio!B679)&amp;" - "&amp;TRIM(ambulatorio!C679)&amp;" - "&amp;TRIM(ambulatorio!D679)&amp;" - "&amp;TRIM(ambulatorio!E679)</f>
        <v>betametasona (diprop.y f.disod.) - f.a.x 1 x 2 ml - DEPOCORT CRONO - Siegfried</v>
      </c>
      <c r="D679" s="297">
        <v>0</v>
      </c>
      <c r="E679" s="293" t="s">
        <v>5656</v>
      </c>
      <c r="F679" s="293" t="s">
        <v>5656</v>
      </c>
      <c r="G679" s="298">
        <v>44837.583333333336</v>
      </c>
      <c r="H679" s="298">
        <v>44837.583333333336</v>
      </c>
      <c r="I679" s="293" t="s">
        <v>5657</v>
      </c>
      <c r="J679" s="297">
        <v>0</v>
      </c>
      <c r="K679" s="297">
        <v>0</v>
      </c>
      <c r="L679" s="297">
        <v>1</v>
      </c>
      <c r="M679" s="297">
        <v>0</v>
      </c>
      <c r="N679" s="247">
        <v>1244</v>
      </c>
    </row>
    <row r="680" spans="1:14">
      <c r="A680" s="296">
        <v>20</v>
      </c>
      <c r="B680" s="294">
        <f>ambulatorio!A680</f>
        <v>5626683</v>
      </c>
      <c r="C680" s="293" t="str">
        <f>TRIM(ambulatorio!B680)&amp;" - "&amp;TRIM(ambulatorio!C680)&amp;" - "&amp;TRIM(ambulatorio!D680)&amp;" - "&amp;TRIM(ambulatorio!E680)</f>
        <v>betametasona (fosfato disodico) - gts.x 30 ml - DICASONE - Baliarda</v>
      </c>
      <c r="D680" s="297">
        <v>0</v>
      </c>
      <c r="E680" s="293" t="s">
        <v>5656</v>
      </c>
      <c r="F680" s="293" t="s">
        <v>5656</v>
      </c>
      <c r="G680" s="298">
        <v>44837.583333333336</v>
      </c>
      <c r="H680" s="298">
        <v>44837.583333333336</v>
      </c>
      <c r="I680" s="293" t="s">
        <v>5657</v>
      </c>
      <c r="J680" s="297">
        <v>0</v>
      </c>
      <c r="K680" s="297">
        <v>0</v>
      </c>
      <c r="L680" s="297">
        <v>1</v>
      </c>
      <c r="M680" s="297">
        <v>0</v>
      </c>
      <c r="N680" s="247">
        <v>1244</v>
      </c>
    </row>
    <row r="681" spans="1:14">
      <c r="A681" s="296">
        <v>20</v>
      </c>
      <c r="B681" s="294">
        <f>ambulatorio!A681</f>
        <v>6132971</v>
      </c>
      <c r="C681" s="293" t="str">
        <f>TRIM(ambulatorio!B681)&amp;" - "&amp;TRIM(ambulatorio!C681)&amp;" - "&amp;TRIM(ambulatorio!D681)&amp;" - "&amp;TRIM(ambulatorio!E681)</f>
        <v>betametasona (fosfato disodico) - gts.x 30 ml - NOVOCORT - Andrómaco</v>
      </c>
      <c r="D681" s="297">
        <v>0</v>
      </c>
      <c r="E681" s="293" t="s">
        <v>5656</v>
      </c>
      <c r="F681" s="293" t="s">
        <v>5656</v>
      </c>
      <c r="G681" s="298">
        <v>44837.583333333336</v>
      </c>
      <c r="H681" s="298">
        <v>44837.583333333336</v>
      </c>
      <c r="I681" s="293" t="s">
        <v>5657</v>
      </c>
      <c r="J681" s="297">
        <v>0</v>
      </c>
      <c r="K681" s="297">
        <v>0</v>
      </c>
      <c r="L681" s="297">
        <v>1</v>
      </c>
      <c r="M681" s="297">
        <v>0</v>
      </c>
      <c r="N681" s="247">
        <v>1244</v>
      </c>
    </row>
    <row r="682" spans="1:14">
      <c r="A682" s="296">
        <v>20</v>
      </c>
      <c r="B682" s="294">
        <f>ambulatorio!A682</f>
        <v>5746972</v>
      </c>
      <c r="C682" s="293" t="str">
        <f>TRIM(ambulatorio!B682)&amp;" - "&amp;TRIM(ambulatorio!C682)&amp;" - "&amp;TRIM(ambulatorio!D682)&amp;" - "&amp;TRIM(ambulatorio!E682)</f>
        <v>betametasona+gentamic.+miconazol - cr.x 20 g - DEPOCORT BIOTIC - Siegfried</v>
      </c>
      <c r="D682" s="297">
        <v>0</v>
      </c>
      <c r="E682" s="293" t="s">
        <v>5656</v>
      </c>
      <c r="F682" s="293" t="s">
        <v>5656</v>
      </c>
      <c r="G682" s="298">
        <v>44837.583333333336</v>
      </c>
      <c r="H682" s="298">
        <v>44837.583333333336</v>
      </c>
      <c r="I682" s="293" t="s">
        <v>5657</v>
      </c>
      <c r="J682" s="297">
        <v>0</v>
      </c>
      <c r="K682" s="297">
        <v>0</v>
      </c>
      <c r="L682" s="297">
        <v>1</v>
      </c>
      <c r="M682" s="297">
        <v>0</v>
      </c>
      <c r="N682" s="247">
        <v>1244</v>
      </c>
    </row>
    <row r="683" spans="1:14">
      <c r="A683" s="296">
        <v>20</v>
      </c>
      <c r="B683" s="294">
        <f>ambulatorio!A683</f>
        <v>6289002</v>
      </c>
      <c r="C683" s="293" t="str">
        <f>TRIM(ambulatorio!B683)&amp;" - "&amp;TRIM(ambulatorio!C683)&amp;" - "&amp;TRIM(ambulatorio!D683)&amp;" - "&amp;TRIM(ambulatorio!E683)</f>
        <v>betametasona+gentamic.+miconazol - cr.x 20 g - DERMA 3 - Craveri</v>
      </c>
      <c r="D683" s="297">
        <v>0</v>
      </c>
      <c r="E683" s="293" t="s">
        <v>5656</v>
      </c>
      <c r="F683" s="293" t="s">
        <v>5656</v>
      </c>
      <c r="G683" s="298">
        <v>44837.583333333336</v>
      </c>
      <c r="H683" s="298">
        <v>44837.583333333336</v>
      </c>
      <c r="I683" s="293" t="s">
        <v>5657</v>
      </c>
      <c r="J683" s="297">
        <v>0</v>
      </c>
      <c r="K683" s="297">
        <v>0</v>
      </c>
      <c r="L683" s="297">
        <v>1</v>
      </c>
      <c r="M683" s="297">
        <v>0</v>
      </c>
      <c r="N683" s="247">
        <v>1244</v>
      </c>
    </row>
    <row r="684" spans="1:14">
      <c r="A684" s="296">
        <v>20</v>
      </c>
      <c r="B684" s="294">
        <f>ambulatorio!A684</f>
        <v>4666161</v>
      </c>
      <c r="C684" s="293" t="str">
        <f>TRIM(ambulatorio!B684)&amp;" - "&amp;TRIM(ambulatorio!C684)&amp;" - "&amp;TRIM(ambulatorio!D684)&amp;" - "&amp;TRIM(ambulatorio!E684)</f>
        <v>betametasona+gentamic.+miconazol - pomo x 20 g - FACTOR DERMICO - Casasco</v>
      </c>
      <c r="D684" s="297">
        <v>0</v>
      </c>
      <c r="E684" s="293" t="s">
        <v>5656</v>
      </c>
      <c r="F684" s="293" t="s">
        <v>5656</v>
      </c>
      <c r="G684" s="298">
        <v>44837.583333333336</v>
      </c>
      <c r="H684" s="298">
        <v>44837.583333333336</v>
      </c>
      <c r="I684" s="293" t="s">
        <v>5657</v>
      </c>
      <c r="J684" s="297">
        <v>0</v>
      </c>
      <c r="K684" s="297">
        <v>0</v>
      </c>
      <c r="L684" s="297">
        <v>1</v>
      </c>
      <c r="M684" s="297">
        <v>0</v>
      </c>
      <c r="N684" s="247">
        <v>1244</v>
      </c>
    </row>
    <row r="685" spans="1:14">
      <c r="A685" s="296">
        <v>20</v>
      </c>
      <c r="B685" s="294">
        <f>ambulatorio!A685</f>
        <v>4666162</v>
      </c>
      <c r="C685" s="293" t="str">
        <f>TRIM(ambulatorio!B685)&amp;" - "&amp;TRIM(ambulatorio!C685)&amp;" - "&amp;TRIM(ambulatorio!D685)&amp;" - "&amp;TRIM(ambulatorio!E685)</f>
        <v>betametasona+gentamic.+miconazol - pomo x 10 g - FACTOR DERMICO - Casasco</v>
      </c>
      <c r="D685" s="297">
        <v>0</v>
      </c>
      <c r="E685" s="293" t="s">
        <v>5656</v>
      </c>
      <c r="F685" s="293" t="s">
        <v>5656</v>
      </c>
      <c r="G685" s="298">
        <v>44837.583333333336</v>
      </c>
      <c r="H685" s="298">
        <v>44837.583333333336</v>
      </c>
      <c r="I685" s="293" t="s">
        <v>5657</v>
      </c>
      <c r="J685" s="297">
        <v>0</v>
      </c>
      <c r="K685" s="297">
        <v>0</v>
      </c>
      <c r="L685" s="297">
        <v>1</v>
      </c>
      <c r="M685" s="297">
        <v>0</v>
      </c>
      <c r="N685" s="247">
        <v>1244</v>
      </c>
    </row>
    <row r="686" spans="1:14">
      <c r="A686" s="296">
        <v>20</v>
      </c>
      <c r="B686" s="294">
        <f>ambulatorio!A686</f>
        <v>4700471</v>
      </c>
      <c r="C686" s="293" t="str">
        <f>TRIM(ambulatorio!B686)&amp;" - "&amp;TRIM(ambulatorio!C686)&amp;" - "&amp;TRIM(ambulatorio!D686)&amp;" - "&amp;TRIM(ambulatorio!E686)</f>
        <v>betametasona+gentamic.+miconazol - cr.x 20 g - HIFAMONIL CREMA - Raymos</v>
      </c>
      <c r="D686" s="297">
        <v>0</v>
      </c>
      <c r="E686" s="293" t="s">
        <v>5656</v>
      </c>
      <c r="F686" s="293" t="s">
        <v>5656</v>
      </c>
      <c r="G686" s="298">
        <v>44837.583333333336</v>
      </c>
      <c r="H686" s="298">
        <v>44837.583333333336</v>
      </c>
      <c r="I686" s="293" t="s">
        <v>5657</v>
      </c>
      <c r="J686" s="297">
        <v>0</v>
      </c>
      <c r="K686" s="297">
        <v>0</v>
      </c>
      <c r="L686" s="297">
        <v>1</v>
      </c>
      <c r="M686" s="297">
        <v>0</v>
      </c>
      <c r="N686" s="247">
        <v>1244</v>
      </c>
    </row>
    <row r="687" spans="1:14">
      <c r="A687" s="296">
        <v>20</v>
      </c>
      <c r="B687" s="294">
        <f>ambulatorio!A687</f>
        <v>5191033</v>
      </c>
      <c r="C687" s="293" t="str">
        <f>TRIM(ambulatorio!B687)&amp;" - "&amp;TRIM(ambulatorio!C687)&amp;" - "&amp;TRIM(ambulatorio!D687)&amp;" - "&amp;TRIM(ambulatorio!E687)</f>
        <v>betametasona+gentamic.+miconazol - cr.x 20 g - LAZAR CORT COMPLEX - Lazar</v>
      </c>
      <c r="D687" s="297">
        <v>0</v>
      </c>
      <c r="E687" s="293" t="s">
        <v>5656</v>
      </c>
      <c r="F687" s="293" t="s">
        <v>5656</v>
      </c>
      <c r="G687" s="298">
        <v>44837.583333333336</v>
      </c>
      <c r="H687" s="298">
        <v>44837.583333333336</v>
      </c>
      <c r="I687" s="293" t="s">
        <v>5657</v>
      </c>
      <c r="J687" s="297">
        <v>0</v>
      </c>
      <c r="K687" s="297">
        <v>0</v>
      </c>
      <c r="L687" s="297">
        <v>1</v>
      </c>
      <c r="M687" s="297">
        <v>0</v>
      </c>
      <c r="N687" s="247">
        <v>1244</v>
      </c>
    </row>
    <row r="688" spans="1:14">
      <c r="A688" s="296">
        <v>20</v>
      </c>
      <c r="B688" s="294">
        <f>ambulatorio!A688</f>
        <v>2562573</v>
      </c>
      <c r="C688" s="293" t="str">
        <f>TRIM(ambulatorio!B688)&amp;" - "&amp;TRIM(ambulatorio!C688)&amp;" - "&amp;TRIM(ambulatorio!D688)&amp;" - "&amp;TRIM(ambulatorio!E688)</f>
        <v>betametasona+gentamic.+miconazol - cr.x 20 g - MACRIL - Andrómaco</v>
      </c>
      <c r="D688" s="297">
        <v>0</v>
      </c>
      <c r="E688" s="293" t="s">
        <v>5656</v>
      </c>
      <c r="F688" s="293" t="s">
        <v>5656</v>
      </c>
      <c r="G688" s="298">
        <v>44837.583333333336</v>
      </c>
      <c r="H688" s="298">
        <v>44837.583333333336</v>
      </c>
      <c r="I688" s="293" t="s">
        <v>5657</v>
      </c>
      <c r="J688" s="297">
        <v>0</v>
      </c>
      <c r="K688" s="297">
        <v>0</v>
      </c>
      <c r="L688" s="297">
        <v>1</v>
      </c>
      <c r="M688" s="297">
        <v>0</v>
      </c>
      <c r="N688" s="247">
        <v>1244</v>
      </c>
    </row>
    <row r="689" spans="1:14">
      <c r="A689" s="296">
        <v>20</v>
      </c>
      <c r="B689" s="294">
        <f>ambulatorio!A689</f>
        <v>4587042</v>
      </c>
      <c r="C689" s="293" t="str">
        <f>TRIM(ambulatorio!B689)&amp;" - "&amp;TRIM(ambulatorio!C689)&amp;" - "&amp;TRIM(ambulatorio!D689)&amp;" - "&amp;TRIM(ambulatorio!E689)</f>
        <v>betametasona+gentamic.+miconazol - cr.x 20 g - TRIPLEX - Raymos</v>
      </c>
      <c r="D689" s="297">
        <v>0</v>
      </c>
      <c r="E689" s="293" t="s">
        <v>5656</v>
      </c>
      <c r="F689" s="293" t="s">
        <v>5656</v>
      </c>
      <c r="G689" s="298">
        <v>44837.583333333336</v>
      </c>
      <c r="H689" s="298">
        <v>44837.583333333336</v>
      </c>
      <c r="I689" s="293" t="s">
        <v>5657</v>
      </c>
      <c r="J689" s="297">
        <v>0</v>
      </c>
      <c r="K689" s="297">
        <v>0</v>
      </c>
      <c r="L689" s="297">
        <v>1</v>
      </c>
      <c r="M689" s="297">
        <v>0</v>
      </c>
      <c r="N689" s="247">
        <v>1244</v>
      </c>
    </row>
    <row r="690" spans="1:14">
      <c r="A690" s="296">
        <v>20</v>
      </c>
      <c r="B690" s="294">
        <f>ambulatorio!A690</f>
        <v>526634</v>
      </c>
      <c r="C690" s="293" t="str">
        <f>TRIM(ambulatorio!B690)&amp;" - "&amp;TRIM(ambulatorio!C690)&amp;" - "&amp;TRIM(ambulatorio!D690)&amp;" - "&amp;TRIM(ambulatorio!E690)</f>
        <v>betametasona+gentamic.+miconazol - cr.x 20 g - CUTA - Fortbenton</v>
      </c>
      <c r="D690" s="297">
        <v>0</v>
      </c>
      <c r="E690" s="293" t="s">
        <v>5656</v>
      </c>
      <c r="F690" s="293" t="s">
        <v>5656</v>
      </c>
      <c r="G690" s="298">
        <v>44837.583333333336</v>
      </c>
      <c r="H690" s="298">
        <v>44837.583333333336</v>
      </c>
      <c r="I690" s="293" t="s">
        <v>5657</v>
      </c>
      <c r="J690" s="297">
        <v>0</v>
      </c>
      <c r="K690" s="297">
        <v>0</v>
      </c>
      <c r="L690" s="297">
        <v>1</v>
      </c>
      <c r="M690" s="297">
        <v>0</v>
      </c>
      <c r="N690" s="247">
        <v>1244</v>
      </c>
    </row>
    <row r="691" spans="1:14">
      <c r="A691" s="296">
        <v>20</v>
      </c>
      <c r="B691" s="294">
        <f>ambulatorio!A691</f>
        <v>4686621</v>
      </c>
      <c r="C691" s="293" t="str">
        <f>TRIM(ambulatorio!B691)&amp;" - "&amp;TRIM(ambulatorio!C691)&amp;" - "&amp;TRIM(ambulatorio!D691)&amp;" - "&amp;TRIM(ambulatorio!E691)</f>
        <v>betametasona+gentamic.+miconazol - cr.x 20 g - DENVERCREM DENVER FARMA - Denver Farma</v>
      </c>
      <c r="D691" s="297">
        <v>0</v>
      </c>
      <c r="E691" s="293" t="s">
        <v>5656</v>
      </c>
      <c r="F691" s="293" t="s">
        <v>5656</v>
      </c>
      <c r="G691" s="298">
        <v>44837.583333333336</v>
      </c>
      <c r="H691" s="298">
        <v>44837.583333333336</v>
      </c>
      <c r="I691" s="293" t="s">
        <v>5657</v>
      </c>
      <c r="J691" s="297">
        <v>0</v>
      </c>
      <c r="K691" s="297">
        <v>0</v>
      </c>
      <c r="L691" s="297">
        <v>1</v>
      </c>
      <c r="M691" s="297">
        <v>0</v>
      </c>
      <c r="N691" s="247">
        <v>1244</v>
      </c>
    </row>
    <row r="692" spans="1:14">
      <c r="A692" s="296">
        <v>20</v>
      </c>
      <c r="B692" s="294">
        <f>ambulatorio!A692</f>
        <v>2313662</v>
      </c>
      <c r="C692" s="293" t="str">
        <f>TRIM(ambulatorio!B692)&amp;" - "&amp;TRIM(ambulatorio!C692)&amp;" - "&amp;TRIM(ambulatorio!D692)&amp;" - "&amp;TRIM(ambulatorio!E692)</f>
        <v>betametasona+gentamicina - cr.x 30 g - BACTICORT - Montpellier</v>
      </c>
      <c r="D692" s="297">
        <v>0</v>
      </c>
      <c r="E692" s="293" t="s">
        <v>5656</v>
      </c>
      <c r="F692" s="293" t="s">
        <v>5656</v>
      </c>
      <c r="G692" s="298">
        <v>44837.583333333336</v>
      </c>
      <c r="H692" s="298">
        <v>44837.583333333336</v>
      </c>
      <c r="I692" s="293" t="s">
        <v>5657</v>
      </c>
      <c r="J692" s="297">
        <v>0</v>
      </c>
      <c r="K692" s="297">
        <v>0</v>
      </c>
      <c r="L692" s="297">
        <v>1</v>
      </c>
      <c r="M692" s="297">
        <v>0</v>
      </c>
      <c r="N692" s="247">
        <v>1244</v>
      </c>
    </row>
    <row r="693" spans="1:14">
      <c r="A693" s="296">
        <v>20</v>
      </c>
      <c r="B693" s="294">
        <f>ambulatorio!A693</f>
        <v>6151391</v>
      </c>
      <c r="C693" s="293" t="str">
        <f>TRIM(ambulatorio!B693)&amp;" - "&amp;TRIM(ambulatorio!C693)&amp;" - "&amp;TRIM(ambulatorio!D693)&amp;" - "&amp;TRIM(ambulatorio!E693)</f>
        <v>betametasona+gentamicina - cr.x 20 g - DEXALERGIN NF - Teva argentina (Ex Ivax)</v>
      </c>
      <c r="D693" s="297">
        <v>0</v>
      </c>
      <c r="E693" s="293" t="s">
        <v>5656</v>
      </c>
      <c r="F693" s="293" t="s">
        <v>5656</v>
      </c>
      <c r="G693" s="298">
        <v>44837.583333333336</v>
      </c>
      <c r="H693" s="298">
        <v>44837.583333333336</v>
      </c>
      <c r="I693" s="293" t="s">
        <v>5657</v>
      </c>
      <c r="J693" s="297">
        <v>0</v>
      </c>
      <c r="K693" s="297">
        <v>0</v>
      </c>
      <c r="L693" s="297">
        <v>1</v>
      </c>
      <c r="M693" s="297">
        <v>0</v>
      </c>
      <c r="N693" s="247">
        <v>1244</v>
      </c>
    </row>
    <row r="694" spans="1:14">
      <c r="A694" s="296">
        <v>20</v>
      </c>
      <c r="B694" s="294">
        <f>ambulatorio!A694</f>
        <v>508652</v>
      </c>
      <c r="C694" s="293" t="str">
        <f>TRIM(ambulatorio!B694)&amp;" - "&amp;TRIM(ambulatorio!C694)&amp;" - "&amp;TRIM(ambulatorio!D694)&amp;" - "&amp;TRIM(ambulatorio!E694)</f>
        <v>betametasona+gentamicina - cr.x 20 g - DIPROGENTA - Organon Arg.</v>
      </c>
      <c r="D694" s="297">
        <v>0</v>
      </c>
      <c r="E694" s="293" t="s">
        <v>5656</v>
      </c>
      <c r="F694" s="293" t="s">
        <v>5656</v>
      </c>
      <c r="G694" s="298">
        <v>44837.583333333336</v>
      </c>
      <c r="H694" s="298">
        <v>44837.583333333336</v>
      </c>
      <c r="I694" s="293" t="s">
        <v>5657</v>
      </c>
      <c r="J694" s="297">
        <v>0</v>
      </c>
      <c r="K694" s="297">
        <v>0</v>
      </c>
      <c r="L694" s="297">
        <v>1</v>
      </c>
      <c r="M694" s="297">
        <v>0</v>
      </c>
      <c r="N694" s="247">
        <v>1244</v>
      </c>
    </row>
    <row r="695" spans="1:14">
      <c r="A695" s="296">
        <v>20</v>
      </c>
      <c r="B695" s="294">
        <f>ambulatorio!A695</f>
        <v>317323</v>
      </c>
      <c r="C695" s="293" t="str">
        <f>TRIM(ambulatorio!B695)&amp;" - "&amp;TRIM(ambulatorio!C695)&amp;" - "&amp;TRIM(ambulatorio!D695)&amp;" - "&amp;TRIM(ambulatorio!E695)</f>
        <v>betametasona+neomicina - cr.x 30 g - BETNOVATE N - GlaxoSmithKline</v>
      </c>
      <c r="D695" s="297">
        <v>0</v>
      </c>
      <c r="E695" s="293" t="s">
        <v>5656</v>
      </c>
      <c r="F695" s="293" t="s">
        <v>5656</v>
      </c>
      <c r="G695" s="298">
        <v>44837.583333333336</v>
      </c>
      <c r="H695" s="298">
        <v>44837.583333333336</v>
      </c>
      <c r="I695" s="293" t="s">
        <v>5657</v>
      </c>
      <c r="J695" s="297">
        <v>0</v>
      </c>
      <c r="K695" s="297">
        <v>0</v>
      </c>
      <c r="L695" s="297">
        <v>1</v>
      </c>
      <c r="M695" s="297">
        <v>0</v>
      </c>
      <c r="N695" s="247">
        <v>1244</v>
      </c>
    </row>
    <row r="696" spans="1:14">
      <c r="A696" s="296">
        <v>20</v>
      </c>
      <c r="B696" s="294">
        <f>ambulatorio!A696</f>
        <v>317322</v>
      </c>
      <c r="C696" s="293" t="str">
        <f>TRIM(ambulatorio!B696)&amp;" - "&amp;TRIM(ambulatorio!C696)&amp;" - "&amp;TRIM(ambulatorio!D696)&amp;" - "&amp;TRIM(ambulatorio!E696)</f>
        <v>betametasona+neomicina - cr.x 15 g - BETNOVATE N - GlaxoSmithKline</v>
      </c>
      <c r="D696" s="297">
        <v>0</v>
      </c>
      <c r="E696" s="293" t="s">
        <v>5656</v>
      </c>
      <c r="F696" s="293" t="s">
        <v>5656</v>
      </c>
      <c r="G696" s="298">
        <v>44837.583333333336</v>
      </c>
      <c r="H696" s="298">
        <v>44837.583333333336</v>
      </c>
      <c r="I696" s="293" t="s">
        <v>5657</v>
      </c>
      <c r="J696" s="297">
        <v>0</v>
      </c>
      <c r="K696" s="297">
        <v>0</v>
      </c>
      <c r="L696" s="297">
        <v>1</v>
      </c>
      <c r="M696" s="297">
        <v>0</v>
      </c>
      <c r="N696" s="247">
        <v>1244</v>
      </c>
    </row>
    <row r="697" spans="1:14">
      <c r="A697" s="296">
        <v>20</v>
      </c>
      <c r="B697" s="294">
        <f>ambulatorio!A697</f>
        <v>6381261</v>
      </c>
      <c r="C697" s="293" t="str">
        <f>TRIM(ambulatorio!B697)&amp;" - "&amp;TRIM(ambulatorio!C697)&amp;" - "&amp;TRIM(ambulatorio!D697)&amp;" - "&amp;TRIM(ambulatorio!E697)</f>
        <v>betametasona+neomicina - cr.x 15 g - BETASONE-G COMPUESTO - Klonal</v>
      </c>
      <c r="D697" s="297">
        <v>0</v>
      </c>
      <c r="E697" s="293" t="s">
        <v>5656</v>
      </c>
      <c r="F697" s="293" t="s">
        <v>5656</v>
      </c>
      <c r="G697" s="298">
        <v>44837.583333333336</v>
      </c>
      <c r="H697" s="298">
        <v>44837.583333333336</v>
      </c>
      <c r="I697" s="293" t="s">
        <v>5657</v>
      </c>
      <c r="J697" s="297">
        <v>0</v>
      </c>
      <c r="K697" s="297">
        <v>0</v>
      </c>
      <c r="L697" s="297">
        <v>1</v>
      </c>
      <c r="M697" s="297">
        <v>0</v>
      </c>
      <c r="N697" s="247">
        <v>1244</v>
      </c>
    </row>
    <row r="698" spans="1:14">
      <c r="A698" s="296">
        <v>20</v>
      </c>
      <c r="B698" s="294">
        <f>ambulatorio!A698</f>
        <v>3738791</v>
      </c>
      <c r="C698" s="293" t="str">
        <f>TRIM(ambulatorio!B698)&amp;" - "&amp;TRIM(ambulatorio!C698)&amp;" - "&amp;TRIM(ambulatorio!D698)&amp;" - "&amp;TRIM(ambulatorio!E698)</f>
        <v>bezafibrato - comp.x 30 - ELPI LIP - Elea</v>
      </c>
      <c r="D698" s="297">
        <v>0</v>
      </c>
      <c r="E698" s="293" t="s">
        <v>5656</v>
      </c>
      <c r="F698" s="293" t="s">
        <v>5656</v>
      </c>
      <c r="G698" s="298">
        <v>44837.583333333336</v>
      </c>
      <c r="H698" s="298">
        <v>44837.583333333336</v>
      </c>
      <c r="I698" s="293" t="s">
        <v>5657</v>
      </c>
      <c r="J698" s="297">
        <v>0</v>
      </c>
      <c r="K698" s="297">
        <v>0</v>
      </c>
      <c r="L698" s="297">
        <v>1</v>
      </c>
      <c r="M698" s="297">
        <v>0</v>
      </c>
      <c r="N698" s="247">
        <v>1244</v>
      </c>
    </row>
    <row r="699" spans="1:14">
      <c r="A699" s="296">
        <v>20</v>
      </c>
      <c r="B699" s="294">
        <f>ambulatorio!A699</f>
        <v>3261091</v>
      </c>
      <c r="C699" s="293" t="str">
        <f>TRIM(ambulatorio!B699)&amp;" - "&amp;TRIM(ambulatorio!C699)&amp;" - "&amp;TRIM(ambulatorio!D699)&amp;" - "&amp;TRIM(ambulatorio!E699)</f>
        <v>bezafibrato - comp.rec.x 30 - BEZALIP RETARD - Teva argentina</v>
      </c>
      <c r="D699" s="297">
        <v>0</v>
      </c>
      <c r="E699" s="293" t="s">
        <v>5656</v>
      </c>
      <c r="F699" s="293" t="s">
        <v>5656</v>
      </c>
      <c r="G699" s="298">
        <v>44837.583333333336</v>
      </c>
      <c r="H699" s="298">
        <v>44837.583333333336</v>
      </c>
      <c r="I699" s="293" t="s">
        <v>5657</v>
      </c>
      <c r="J699" s="297">
        <v>0</v>
      </c>
      <c r="K699" s="297">
        <v>0</v>
      </c>
      <c r="L699" s="297">
        <v>1</v>
      </c>
      <c r="M699" s="297">
        <v>0</v>
      </c>
      <c r="N699" s="247">
        <v>1244</v>
      </c>
    </row>
    <row r="700" spans="1:14">
      <c r="A700" s="296">
        <v>20</v>
      </c>
      <c r="B700" s="294">
        <f>ambulatorio!A700</f>
        <v>4243831</v>
      </c>
      <c r="C700" s="293" t="str">
        <f>TRIM(ambulatorio!B700)&amp;" - "&amp;TRIM(ambulatorio!C700)&amp;" - "&amp;TRIM(ambulatorio!D700)&amp;" - "&amp;TRIM(ambulatorio!E700)</f>
        <v>bezafibrato - Rtd.400 mg comp.x 30 - BEZACUR - Nova Argentia</v>
      </c>
      <c r="D700" s="297">
        <v>0</v>
      </c>
      <c r="E700" s="293" t="s">
        <v>5656</v>
      </c>
      <c r="F700" s="293" t="s">
        <v>5656</v>
      </c>
      <c r="G700" s="298">
        <v>44837.583333333336</v>
      </c>
      <c r="H700" s="298">
        <v>44837.583333333336</v>
      </c>
      <c r="I700" s="293" t="s">
        <v>5657</v>
      </c>
      <c r="J700" s="297">
        <v>0</v>
      </c>
      <c r="K700" s="297">
        <v>0</v>
      </c>
      <c r="L700" s="297">
        <v>1</v>
      </c>
      <c r="M700" s="297">
        <v>0</v>
      </c>
      <c r="N700" s="247">
        <v>1244</v>
      </c>
    </row>
    <row r="701" spans="1:14">
      <c r="A701" s="296">
        <v>20</v>
      </c>
      <c r="B701" s="294">
        <f>ambulatorio!A701</f>
        <v>4916551</v>
      </c>
      <c r="C701" s="293" t="str">
        <f>TRIM(ambulatorio!B701)&amp;" - "&amp;TRIM(ambulatorio!C701)&amp;" - "&amp;TRIM(ambulatorio!D701)&amp;" - "&amp;TRIM(ambulatorio!E701)</f>
        <v>bimatoprost - 0.03% sol.oft.x 3 ml - LUMIGAN - Allergan-Loa</v>
      </c>
      <c r="D701" s="297">
        <v>0</v>
      </c>
      <c r="E701" s="293" t="s">
        <v>5656</v>
      </c>
      <c r="F701" s="293" t="s">
        <v>5656</v>
      </c>
      <c r="G701" s="298">
        <v>44837.583333333336</v>
      </c>
      <c r="H701" s="298">
        <v>44837.583333333336</v>
      </c>
      <c r="I701" s="293" t="s">
        <v>5657</v>
      </c>
      <c r="J701" s="297">
        <v>0</v>
      </c>
      <c r="K701" s="297">
        <v>0</v>
      </c>
      <c r="L701" s="297">
        <v>1</v>
      </c>
      <c r="M701" s="297">
        <v>0</v>
      </c>
      <c r="N701" s="247">
        <v>1244</v>
      </c>
    </row>
    <row r="702" spans="1:14">
      <c r="A702" s="296">
        <v>20</v>
      </c>
      <c r="B702" s="294">
        <f>ambulatorio!A702</f>
        <v>6025261</v>
      </c>
      <c r="C702" s="293" t="str">
        <f>TRIM(ambulatorio!B702)&amp;" - "&amp;TRIM(ambulatorio!C702)&amp;" - "&amp;TRIM(ambulatorio!D702)&amp;" - "&amp;TRIM(ambulatorio!E702)</f>
        <v>bimatoprost - 0.01% fco.gotero x 3 ml - LUMIGAN RC - Allergan-Loa</v>
      </c>
      <c r="D702" s="297">
        <v>0</v>
      </c>
      <c r="E702" s="293" t="s">
        <v>5656</v>
      </c>
      <c r="F702" s="293" t="s">
        <v>5656</v>
      </c>
      <c r="G702" s="298">
        <v>44837.583333333336</v>
      </c>
      <c r="H702" s="298">
        <v>44837.583333333336</v>
      </c>
      <c r="I702" s="293" t="s">
        <v>5657</v>
      </c>
      <c r="J702" s="297">
        <v>0</v>
      </c>
      <c r="K702" s="297">
        <v>0</v>
      </c>
      <c r="L702" s="297">
        <v>1</v>
      </c>
      <c r="M702" s="297">
        <v>0</v>
      </c>
      <c r="N702" s="247">
        <v>1244</v>
      </c>
    </row>
    <row r="703" spans="1:14">
      <c r="A703" s="296">
        <v>20</v>
      </c>
      <c r="B703" s="294">
        <f>ambulatorio!A703</f>
        <v>9955265</v>
      </c>
      <c r="C703" s="293" t="str">
        <f>TRIM(ambulatorio!B703)&amp;" - "&amp;TRIM(ambulatorio!C703)&amp;" - "&amp;TRIM(ambulatorio!D703)&amp;" - "&amp;TRIM(ambulatorio!E703)</f>
        <v>bimatoprost - 0.03% vial x 30 x 0.4ml - LUMIGAN UD - Allergan-Loa</v>
      </c>
      <c r="D703" s="297">
        <v>0</v>
      </c>
      <c r="E703" s="293" t="s">
        <v>5656</v>
      </c>
      <c r="F703" s="293" t="s">
        <v>5656</v>
      </c>
      <c r="G703" s="298">
        <v>44837.583333333336</v>
      </c>
      <c r="H703" s="298">
        <v>44837.583333333336</v>
      </c>
      <c r="I703" s="293" t="s">
        <v>5657</v>
      </c>
      <c r="J703" s="297">
        <v>0</v>
      </c>
      <c r="K703" s="297">
        <v>0</v>
      </c>
      <c r="L703" s="297">
        <v>1</v>
      </c>
      <c r="M703" s="297">
        <v>0</v>
      </c>
      <c r="N703" s="247">
        <v>1244</v>
      </c>
    </row>
    <row r="704" spans="1:14">
      <c r="A704" s="296">
        <v>20</v>
      </c>
      <c r="B704" s="294">
        <f>ambulatorio!A704</f>
        <v>5614391</v>
      </c>
      <c r="C704" s="293" t="str">
        <f>TRIM(ambulatorio!B704)&amp;" - "&amp;TRIM(ambulatorio!C704)&amp;" - "&amp;TRIM(ambulatorio!D704)&amp;" - "&amp;TRIM(ambulatorio!E704)</f>
        <v>bimatoprost+timolol - sol.oft.x 3 ml - GANFORT - Allergan-Loa</v>
      </c>
      <c r="D704" s="297">
        <v>0</v>
      </c>
      <c r="E704" s="293" t="s">
        <v>5656</v>
      </c>
      <c r="F704" s="293" t="s">
        <v>5656</v>
      </c>
      <c r="G704" s="298">
        <v>44837.583333333336</v>
      </c>
      <c r="H704" s="298">
        <v>44837.583333333336</v>
      </c>
      <c r="I704" s="293" t="s">
        <v>5657</v>
      </c>
      <c r="J704" s="297">
        <v>0</v>
      </c>
      <c r="K704" s="297">
        <v>0</v>
      </c>
      <c r="L704" s="297">
        <v>1</v>
      </c>
      <c r="M704" s="297">
        <v>0</v>
      </c>
      <c r="N704" s="247">
        <v>1244</v>
      </c>
    </row>
    <row r="705" spans="1:14">
      <c r="A705" s="296">
        <v>20</v>
      </c>
      <c r="B705" s="294">
        <f>ambulatorio!A705</f>
        <v>5614392</v>
      </c>
      <c r="C705" s="293" t="str">
        <f>TRIM(ambulatorio!B705)&amp;" - "&amp;TRIM(ambulatorio!C705)&amp;" - "&amp;TRIM(ambulatorio!D705)&amp;" - "&amp;TRIM(ambulatorio!E705)</f>
        <v>bimatoprost+timolol - sol.oft.x 30 ds.x 0.4 ml - GANFORT UD - Allergan-Loa</v>
      </c>
      <c r="D705" s="297">
        <v>0</v>
      </c>
      <c r="E705" s="293" t="s">
        <v>5656</v>
      </c>
      <c r="F705" s="293" t="s">
        <v>5656</v>
      </c>
      <c r="G705" s="298">
        <v>44837.583333333336</v>
      </c>
      <c r="H705" s="298">
        <v>44837.583333333336</v>
      </c>
      <c r="I705" s="293" t="s">
        <v>5657</v>
      </c>
      <c r="J705" s="297">
        <v>0</v>
      </c>
      <c r="K705" s="297">
        <v>0</v>
      </c>
      <c r="L705" s="297">
        <v>1</v>
      </c>
      <c r="M705" s="297">
        <v>0</v>
      </c>
      <c r="N705" s="247">
        <v>1244</v>
      </c>
    </row>
    <row r="706" spans="1:14">
      <c r="A706" s="296">
        <v>20</v>
      </c>
      <c r="B706" s="294">
        <f>ambulatorio!A706</f>
        <v>462781</v>
      </c>
      <c r="C706" s="293" t="str">
        <f>TRIM(ambulatorio!B706)&amp;" - "&amp;TRIM(ambulatorio!C706)&amp;" - "&amp;TRIM(ambulatorio!D706)&amp;" - "&amp;TRIM(ambulatorio!E706)</f>
        <v>biperideno - comp.x 20 - AKINETON - Bag¢</v>
      </c>
      <c r="D706" s="297">
        <v>0</v>
      </c>
      <c r="E706" s="293" t="s">
        <v>5656</v>
      </c>
      <c r="F706" s="293" t="s">
        <v>5656</v>
      </c>
      <c r="G706" s="298">
        <v>44837.583333333336</v>
      </c>
      <c r="H706" s="298">
        <v>44837.583333333336</v>
      </c>
      <c r="I706" s="293" t="s">
        <v>5657</v>
      </c>
      <c r="J706" s="297">
        <v>0</v>
      </c>
      <c r="K706" s="297">
        <v>0</v>
      </c>
      <c r="L706" s="297">
        <v>1</v>
      </c>
      <c r="M706" s="297">
        <v>0</v>
      </c>
      <c r="N706" s="247">
        <v>1244</v>
      </c>
    </row>
    <row r="707" spans="1:14">
      <c r="A707" s="296">
        <v>20</v>
      </c>
      <c r="B707" s="294">
        <f>ambulatorio!A707</f>
        <v>462782</v>
      </c>
      <c r="C707" s="293" t="str">
        <f>TRIM(ambulatorio!B707)&amp;" - "&amp;TRIM(ambulatorio!C707)&amp;" - "&amp;TRIM(ambulatorio!D707)&amp;" - "&amp;TRIM(ambulatorio!E707)</f>
        <v>biperideno - comp.x 60 - AKINETON - Bag¢</v>
      </c>
      <c r="D707" s="297">
        <v>0</v>
      </c>
      <c r="E707" s="293" t="s">
        <v>5656</v>
      </c>
      <c r="F707" s="293" t="s">
        <v>5656</v>
      </c>
      <c r="G707" s="298">
        <v>44837.583333333336</v>
      </c>
      <c r="H707" s="298">
        <v>44837.583333333336</v>
      </c>
      <c r="I707" s="293" t="s">
        <v>5657</v>
      </c>
      <c r="J707" s="297">
        <v>0</v>
      </c>
      <c r="K707" s="297">
        <v>0</v>
      </c>
      <c r="L707" s="297">
        <v>1</v>
      </c>
      <c r="M707" s="297">
        <v>0</v>
      </c>
      <c r="N707" s="247">
        <v>1244</v>
      </c>
    </row>
    <row r="708" spans="1:14">
      <c r="A708" s="296">
        <v>20</v>
      </c>
      <c r="B708" s="294">
        <f>ambulatorio!A708</f>
        <v>4589101</v>
      </c>
      <c r="C708" s="293" t="str">
        <f>TRIM(ambulatorio!B708)&amp;" - "&amp;TRIM(ambulatorio!C708)&amp;" - "&amp;TRIM(ambulatorio!D708)&amp;" - "&amp;TRIM(ambulatorio!E708)</f>
        <v>biperideno - 2 mg comp.x 20 - BIPERIDENO VANNIER - Vannier</v>
      </c>
      <c r="D708" s="297">
        <v>0</v>
      </c>
      <c r="E708" s="293" t="s">
        <v>5656</v>
      </c>
      <c r="F708" s="293" t="s">
        <v>5656</v>
      </c>
      <c r="G708" s="298">
        <v>44837.583333333336</v>
      </c>
      <c r="H708" s="298">
        <v>44837.583333333336</v>
      </c>
      <c r="I708" s="293" t="s">
        <v>5657</v>
      </c>
      <c r="J708" s="297">
        <v>0</v>
      </c>
      <c r="K708" s="297">
        <v>0</v>
      </c>
      <c r="L708" s="297">
        <v>1</v>
      </c>
      <c r="M708" s="297">
        <v>0</v>
      </c>
      <c r="N708" s="247">
        <v>1244</v>
      </c>
    </row>
    <row r="709" spans="1:14">
      <c r="A709" s="296">
        <v>20</v>
      </c>
      <c r="B709" s="294">
        <f>ambulatorio!A709</f>
        <v>4589102</v>
      </c>
      <c r="C709" s="293" t="str">
        <f>TRIM(ambulatorio!B709)&amp;" - "&amp;TRIM(ambulatorio!C709)&amp;" - "&amp;TRIM(ambulatorio!D709)&amp;" - "&amp;TRIM(ambulatorio!E709)</f>
        <v>biperideno - 2 mg comp.x 60 - BIPERIDENO VANNIER - Vannier</v>
      </c>
      <c r="D709" s="297">
        <v>0</v>
      </c>
      <c r="E709" s="293" t="s">
        <v>5656</v>
      </c>
      <c r="F709" s="293" t="s">
        <v>5656</v>
      </c>
      <c r="G709" s="298">
        <v>44837.583333333336</v>
      </c>
      <c r="H709" s="298">
        <v>44837.583333333336</v>
      </c>
      <c r="I709" s="293" t="s">
        <v>5657</v>
      </c>
      <c r="J709" s="297">
        <v>0</v>
      </c>
      <c r="K709" s="297">
        <v>0</v>
      </c>
      <c r="L709" s="297">
        <v>1</v>
      </c>
      <c r="M709" s="297">
        <v>0</v>
      </c>
      <c r="N709" s="247">
        <v>1244</v>
      </c>
    </row>
    <row r="710" spans="1:14">
      <c r="A710" s="296">
        <v>20</v>
      </c>
      <c r="B710" s="294">
        <f>ambulatorio!A710</f>
        <v>4604441</v>
      </c>
      <c r="C710" s="293" t="str">
        <f>TRIM(ambulatorio!B710)&amp;" - "&amp;TRIM(ambulatorio!C710)&amp;" - "&amp;TRIM(ambulatorio!D710)&amp;" - "&amp;TRIM(ambulatorio!E710)</f>
        <v>biperideno - 2 mg comp.x 20 - BIPERIDENO CEVALLOS - Cevallos</v>
      </c>
      <c r="D710" s="297">
        <v>0</v>
      </c>
      <c r="E710" s="293" t="s">
        <v>5656</v>
      </c>
      <c r="F710" s="293" t="s">
        <v>5656</v>
      </c>
      <c r="G710" s="298">
        <v>44837.583333333336</v>
      </c>
      <c r="H710" s="298">
        <v>44837.583333333336</v>
      </c>
      <c r="I710" s="293" t="s">
        <v>5657</v>
      </c>
      <c r="J710" s="297">
        <v>0</v>
      </c>
      <c r="K710" s="297">
        <v>0</v>
      </c>
      <c r="L710" s="297">
        <v>1</v>
      </c>
      <c r="M710" s="297">
        <v>0</v>
      </c>
      <c r="N710" s="247">
        <v>1244</v>
      </c>
    </row>
    <row r="711" spans="1:14">
      <c r="A711" s="296">
        <v>20</v>
      </c>
      <c r="B711" s="294">
        <f>ambulatorio!A711</f>
        <v>4604442</v>
      </c>
      <c r="C711" s="293" t="str">
        <f>TRIM(ambulatorio!B711)&amp;" - "&amp;TRIM(ambulatorio!C711)&amp;" - "&amp;TRIM(ambulatorio!D711)&amp;" - "&amp;TRIM(ambulatorio!E711)</f>
        <v>biperideno - 2 mg comp.x 60 - BIPERIDENO CEVALLOS - Cevallos</v>
      </c>
      <c r="D711" s="297">
        <v>0</v>
      </c>
      <c r="E711" s="293" t="s">
        <v>5656</v>
      </c>
      <c r="F711" s="293" t="s">
        <v>5656</v>
      </c>
      <c r="G711" s="298">
        <v>44837.583333333336</v>
      </c>
      <c r="H711" s="298">
        <v>44837.583333333336</v>
      </c>
      <c r="I711" s="293" t="s">
        <v>5657</v>
      </c>
      <c r="J711" s="297">
        <v>0</v>
      </c>
      <c r="K711" s="297">
        <v>0</v>
      </c>
      <c r="L711" s="297">
        <v>1</v>
      </c>
      <c r="M711" s="297">
        <v>0</v>
      </c>
      <c r="N711" s="247">
        <v>1244</v>
      </c>
    </row>
    <row r="712" spans="1:14">
      <c r="A712" s="296">
        <v>20</v>
      </c>
      <c r="B712" s="294">
        <f>ambulatorio!A712</f>
        <v>5283342</v>
      </c>
      <c r="C712" s="293" t="str">
        <f>TRIM(ambulatorio!B712)&amp;" - "&amp;TRIM(ambulatorio!C712)&amp;" - "&amp;TRIM(ambulatorio!D712)&amp;" - "&amp;TRIM(ambulatorio!E712)</f>
        <v>biperideno - 2 mg comp.x 20 - BIPERIDENO ROSPAW - Rospaw</v>
      </c>
      <c r="D712" s="297">
        <v>0</v>
      </c>
      <c r="E712" s="293" t="s">
        <v>5656</v>
      </c>
      <c r="F712" s="293" t="s">
        <v>5656</v>
      </c>
      <c r="G712" s="298">
        <v>44837.583333333336</v>
      </c>
      <c r="H712" s="298">
        <v>44837.583333333336</v>
      </c>
      <c r="I712" s="293" t="s">
        <v>5657</v>
      </c>
      <c r="J712" s="297">
        <v>0</v>
      </c>
      <c r="K712" s="297">
        <v>0</v>
      </c>
      <c r="L712" s="297">
        <v>1</v>
      </c>
      <c r="M712" s="297">
        <v>0</v>
      </c>
      <c r="N712" s="247">
        <v>1244</v>
      </c>
    </row>
    <row r="713" spans="1:14">
      <c r="A713" s="296">
        <v>20</v>
      </c>
      <c r="B713" s="294">
        <f>ambulatorio!A713</f>
        <v>5283341</v>
      </c>
      <c r="C713" s="293" t="str">
        <f>TRIM(ambulatorio!B713)&amp;" - "&amp;TRIM(ambulatorio!C713)&amp;" - "&amp;TRIM(ambulatorio!D713)&amp;" - "&amp;TRIM(ambulatorio!E713)</f>
        <v>biperideno - 2 mg comp.x 60 - BIPERIDENO ROSPAW - Rospaw</v>
      </c>
      <c r="D713" s="297">
        <v>0</v>
      </c>
      <c r="E713" s="293" t="s">
        <v>5656</v>
      </c>
      <c r="F713" s="293" t="s">
        <v>5656</v>
      </c>
      <c r="G713" s="298">
        <v>44837.583333333336</v>
      </c>
      <c r="H713" s="298">
        <v>44837.583333333336</v>
      </c>
      <c r="I713" s="293" t="s">
        <v>5657</v>
      </c>
      <c r="J713" s="297">
        <v>0</v>
      </c>
      <c r="K713" s="297">
        <v>0</v>
      </c>
      <c r="L713" s="297">
        <v>1</v>
      </c>
      <c r="M713" s="297">
        <v>0</v>
      </c>
      <c r="N713" s="247">
        <v>1244</v>
      </c>
    </row>
    <row r="714" spans="1:14">
      <c r="A714" s="296">
        <v>20</v>
      </c>
      <c r="B714" s="300">
        <f>ambulatorio!A714</f>
        <v>1093231</v>
      </c>
      <c r="C714" s="293" t="str">
        <f>TRIM(ambulatorio!B714)&amp;" - "&amp;TRIM(ambulatorio!C714)&amp;" - "&amp;TRIM(ambulatorio!D714)&amp;" - "&amp;TRIM(ambulatorio!E714)</f>
        <v>bismuto, hidroxico + pectina - susp.x 90ml c/dosif.fant x 90 ml - CREMA DE BISMUTO CHOBET CON - Soubeiran Chobet</v>
      </c>
      <c r="D714" s="297">
        <v>0</v>
      </c>
      <c r="E714" s="293" t="s">
        <v>5656</v>
      </c>
      <c r="F714" s="293" t="s">
        <v>5656</v>
      </c>
      <c r="G714" s="298">
        <v>44837.583333333336</v>
      </c>
      <c r="H714" s="298">
        <v>44837.583333333336</v>
      </c>
      <c r="I714" s="293" t="s">
        <v>5657</v>
      </c>
      <c r="J714" s="297">
        <v>0</v>
      </c>
      <c r="K714" s="297">
        <v>0</v>
      </c>
      <c r="L714" s="297">
        <v>1</v>
      </c>
      <c r="M714" s="297">
        <v>0</v>
      </c>
      <c r="N714" s="247">
        <v>1244</v>
      </c>
    </row>
    <row r="715" spans="1:14">
      <c r="A715" s="296">
        <v>20</v>
      </c>
      <c r="B715" s="300">
        <f>ambulatorio!A715</f>
        <v>3270162</v>
      </c>
      <c r="C715" s="293" t="str">
        <f>TRIM(ambulatorio!B715)&amp;" - "&amp;TRIM(ambulatorio!C715)&amp;" - "&amp;TRIM(ambulatorio!D715)&amp;" - "&amp;TRIM(ambulatorio!E715)</f>
        <v>bismuto, hidroxico + pectina - comp.mast.x 20 - BISMUTO CHOBET CON PECTINA - Soubeiran Chobet</v>
      </c>
      <c r="D715" s="297">
        <v>0</v>
      </c>
      <c r="E715" s="293" t="s">
        <v>5656</v>
      </c>
      <c r="F715" s="293" t="s">
        <v>5656</v>
      </c>
      <c r="G715" s="298">
        <v>44837.583333333336</v>
      </c>
      <c r="H715" s="298">
        <v>44837.583333333336</v>
      </c>
      <c r="I715" s="293" t="s">
        <v>5657</v>
      </c>
      <c r="J715" s="297">
        <v>0</v>
      </c>
      <c r="K715" s="297">
        <v>0</v>
      </c>
      <c r="L715" s="297">
        <v>1</v>
      </c>
      <c r="M715" s="297">
        <v>0</v>
      </c>
      <c r="N715" s="247">
        <v>1244</v>
      </c>
    </row>
    <row r="716" spans="1:14">
      <c r="A716" s="296">
        <v>20</v>
      </c>
      <c r="B716" s="300">
        <f>ambulatorio!A716</f>
        <v>1093233</v>
      </c>
      <c r="C716" s="293" t="str">
        <f>TRIM(ambulatorio!B716)&amp;" - "&amp;TRIM(ambulatorio!C716)&amp;" - "&amp;TRIM(ambulatorio!D716)&amp;" - "&amp;TRIM(ambulatorio!E716)</f>
        <v>bismuto, hidroxico + pectina - susp. x 120ml - CREMA DE BISMUTO CHOBET CON - Soubeiran Chobet</v>
      </c>
      <c r="D716" s="297">
        <v>0</v>
      </c>
      <c r="E716" s="293" t="s">
        <v>5656</v>
      </c>
      <c r="F716" s="293" t="s">
        <v>5656</v>
      </c>
      <c r="G716" s="298">
        <v>44837.583333333336</v>
      </c>
      <c r="H716" s="298">
        <v>44837.583333333336</v>
      </c>
      <c r="I716" s="293" t="s">
        <v>5657</v>
      </c>
      <c r="J716" s="297">
        <v>0</v>
      </c>
      <c r="K716" s="297">
        <v>0</v>
      </c>
      <c r="L716" s="297">
        <v>1</v>
      </c>
      <c r="M716" s="297">
        <v>0</v>
      </c>
      <c r="N716" s="247">
        <v>1244</v>
      </c>
    </row>
    <row r="717" spans="1:14">
      <c r="A717" s="296">
        <v>20</v>
      </c>
      <c r="B717" s="300">
        <f>ambulatorio!A717</f>
        <v>1093231</v>
      </c>
      <c r="C717" s="293" t="str">
        <f>TRIM(ambulatorio!B717)&amp;" - "&amp;TRIM(ambulatorio!C717)&amp;" - "&amp;TRIM(ambulatorio!D717)&amp;" - "&amp;TRIM(ambulatorio!E717)</f>
        <v>bismuto, hidroxico + pectina - susp. x 90ml - CREMA DE BISMUTO HLB - HLB Pharma</v>
      </c>
      <c r="D717" s="297">
        <v>0</v>
      </c>
      <c r="E717" s="293" t="s">
        <v>5656</v>
      </c>
      <c r="F717" s="293" t="s">
        <v>5656</v>
      </c>
      <c r="G717" s="298">
        <v>44837.583333333336</v>
      </c>
      <c r="H717" s="298">
        <v>44837.583333333336</v>
      </c>
      <c r="I717" s="293" t="s">
        <v>5657</v>
      </c>
      <c r="J717" s="297">
        <v>0</v>
      </c>
      <c r="K717" s="297">
        <v>0</v>
      </c>
      <c r="L717" s="297">
        <v>1</v>
      </c>
      <c r="M717" s="297">
        <v>0</v>
      </c>
      <c r="N717" s="247">
        <v>1244</v>
      </c>
    </row>
    <row r="718" spans="1:14">
      <c r="A718" s="296">
        <v>20</v>
      </c>
      <c r="B718" s="300">
        <f>ambulatorio!A718</f>
        <v>3187842</v>
      </c>
      <c r="C718" s="293" t="str">
        <f>TRIM(ambulatorio!B718)&amp;" - "&amp;TRIM(ambulatorio!C718)&amp;" - "&amp;TRIM(ambulatorio!D718)&amp;" - "&amp;TRIM(ambulatorio!E718)</f>
        <v>bismuto, hidroxico + pectina - susp. x 90ml - CREMA DE BISMUTO LAFEDAR - Lafedar</v>
      </c>
      <c r="D718" s="297">
        <v>0</v>
      </c>
      <c r="E718" s="293" t="s">
        <v>5656</v>
      </c>
      <c r="F718" s="293" t="s">
        <v>5656</v>
      </c>
      <c r="G718" s="298">
        <v>44837.583333333336</v>
      </c>
      <c r="H718" s="298">
        <v>44837.583333333336</v>
      </c>
      <c r="I718" s="293" t="s">
        <v>5657</v>
      </c>
      <c r="J718" s="297">
        <v>0</v>
      </c>
      <c r="K718" s="297">
        <v>0</v>
      </c>
      <c r="L718" s="297">
        <v>1</v>
      </c>
      <c r="M718" s="297">
        <v>0</v>
      </c>
      <c r="N718" s="247">
        <v>1244</v>
      </c>
    </row>
    <row r="719" spans="1:14">
      <c r="A719" s="296">
        <v>20</v>
      </c>
      <c r="B719" s="294">
        <f>ambulatorio!A719</f>
        <v>6192551</v>
      </c>
      <c r="C719" s="293" t="str">
        <f>TRIM(ambulatorio!B719)&amp;" - "&amp;TRIM(ambulatorio!C719)&amp;" - "&amp;TRIM(ambulatorio!D719)&amp;" - "&amp;TRIM(ambulatorio!E719)</f>
        <v>bisoprolol - 10 mg comp.x 30 - BIPROSOL 10 MG - Lepetit</v>
      </c>
      <c r="D719" s="297">
        <v>0</v>
      </c>
      <c r="E719" s="293" t="s">
        <v>5656</v>
      </c>
      <c r="F719" s="293" t="s">
        <v>5656</v>
      </c>
      <c r="G719" s="298">
        <v>44837.583333333336</v>
      </c>
      <c r="H719" s="298">
        <v>44837.583333333336</v>
      </c>
      <c r="I719" s="293" t="s">
        <v>5657</v>
      </c>
      <c r="J719" s="297">
        <v>0</v>
      </c>
      <c r="K719" s="297">
        <v>0</v>
      </c>
      <c r="L719" s="297">
        <v>1</v>
      </c>
      <c r="M719" s="297">
        <v>0</v>
      </c>
      <c r="N719" s="247">
        <v>1244</v>
      </c>
    </row>
    <row r="720" spans="1:14">
      <c r="A720" s="296">
        <v>20</v>
      </c>
      <c r="B720" s="294">
        <f>ambulatorio!A720</f>
        <v>6192421</v>
      </c>
      <c r="C720" s="293" t="str">
        <f>TRIM(ambulatorio!B720)&amp;" - "&amp;TRIM(ambulatorio!C720)&amp;" - "&amp;TRIM(ambulatorio!D720)&amp;" - "&amp;TRIM(ambulatorio!E720)</f>
        <v>bisoprolol - 5 mg comp.x 30 - BIPROSOL 5 MG - Lepetit</v>
      </c>
      <c r="D720" s="297">
        <v>0</v>
      </c>
      <c r="E720" s="293" t="s">
        <v>5656</v>
      </c>
      <c r="F720" s="293" t="s">
        <v>5656</v>
      </c>
      <c r="G720" s="298">
        <v>44837.583333333336</v>
      </c>
      <c r="H720" s="298">
        <v>44837.583333333336</v>
      </c>
      <c r="I720" s="293" t="s">
        <v>5657</v>
      </c>
      <c r="J720" s="297">
        <v>0</v>
      </c>
      <c r="K720" s="297">
        <v>0</v>
      </c>
      <c r="L720" s="297">
        <v>1</v>
      </c>
      <c r="M720" s="297">
        <v>0</v>
      </c>
      <c r="N720" s="247">
        <v>1244</v>
      </c>
    </row>
    <row r="721" spans="1:14">
      <c r="A721" s="296">
        <v>20</v>
      </c>
      <c r="B721" s="294">
        <f>ambulatorio!A721</f>
        <v>6440421</v>
      </c>
      <c r="C721" s="293" t="str">
        <f>TRIM(ambulatorio!B721)&amp;" - "&amp;TRIM(ambulatorio!C721)&amp;" - "&amp;TRIM(ambulatorio!D721)&amp;" - "&amp;TRIM(ambulatorio!E721)</f>
        <v>bisoprolol - 10 mg comp.rec.x 30 - BISOPIL - Gador</v>
      </c>
      <c r="D721" s="297">
        <v>0</v>
      </c>
      <c r="E721" s="293" t="s">
        <v>5656</v>
      </c>
      <c r="F721" s="293" t="s">
        <v>5656</v>
      </c>
      <c r="G721" s="298">
        <v>44837.583333333336</v>
      </c>
      <c r="H721" s="298">
        <v>44837.583333333336</v>
      </c>
      <c r="I721" s="293" t="s">
        <v>5657</v>
      </c>
      <c r="J721" s="297">
        <v>0</v>
      </c>
      <c r="K721" s="297">
        <v>0</v>
      </c>
      <c r="L721" s="297">
        <v>1</v>
      </c>
      <c r="M721" s="297">
        <v>0</v>
      </c>
      <c r="N721" s="247">
        <v>1244</v>
      </c>
    </row>
    <row r="722" spans="1:14">
      <c r="A722" s="296">
        <v>20</v>
      </c>
      <c r="B722" s="294">
        <f>ambulatorio!A722</f>
        <v>6440391</v>
      </c>
      <c r="C722" s="293" t="str">
        <f>TRIM(ambulatorio!B722)&amp;" - "&amp;TRIM(ambulatorio!C722)&amp;" - "&amp;TRIM(ambulatorio!D722)&amp;" - "&amp;TRIM(ambulatorio!E722)</f>
        <v>bisoprolol - 5 mg comp.rec.x 30 - BISOPIL - Gador</v>
      </c>
      <c r="D722" s="297">
        <v>0</v>
      </c>
      <c r="E722" s="293" t="s">
        <v>5656</v>
      </c>
      <c r="F722" s="293" t="s">
        <v>5656</v>
      </c>
      <c r="G722" s="298">
        <v>44837.583333333336</v>
      </c>
      <c r="H722" s="298">
        <v>44837.583333333336</v>
      </c>
      <c r="I722" s="293" t="s">
        <v>5657</v>
      </c>
      <c r="J722" s="297">
        <v>0</v>
      </c>
      <c r="K722" s="297">
        <v>0</v>
      </c>
      <c r="L722" s="297">
        <v>1</v>
      </c>
      <c r="M722" s="297">
        <v>0</v>
      </c>
      <c r="N722" s="247">
        <v>1244</v>
      </c>
    </row>
    <row r="723" spans="1:14">
      <c r="A723" s="296">
        <v>20</v>
      </c>
      <c r="B723" s="294">
        <f>ambulatorio!A723</f>
        <v>6440261</v>
      </c>
      <c r="C723" s="293" t="str">
        <f>TRIM(ambulatorio!B723)&amp;" - "&amp;TRIM(ambulatorio!C723)&amp;" - "&amp;TRIM(ambulatorio!D723)&amp;" - "&amp;TRIM(ambulatorio!E723)</f>
        <v>bisoprolol - 2.5 mg comp.rec.x 30 - BISOPIL - Gador</v>
      </c>
      <c r="D723" s="297">
        <v>0</v>
      </c>
      <c r="E723" s="293" t="s">
        <v>5656</v>
      </c>
      <c r="F723" s="293" t="s">
        <v>5656</v>
      </c>
      <c r="G723" s="298">
        <v>44837.583333333336</v>
      </c>
      <c r="H723" s="298">
        <v>44837.583333333336</v>
      </c>
      <c r="I723" s="293" t="s">
        <v>5657</v>
      </c>
      <c r="J723" s="297">
        <v>0</v>
      </c>
      <c r="K723" s="297">
        <v>0</v>
      </c>
      <c r="L723" s="297">
        <v>1</v>
      </c>
      <c r="M723" s="297">
        <v>0</v>
      </c>
      <c r="N723" s="247">
        <v>1244</v>
      </c>
    </row>
    <row r="724" spans="1:14">
      <c r="A724" s="296">
        <v>20</v>
      </c>
      <c r="B724" s="294">
        <f>ambulatorio!A724</f>
        <v>4676486</v>
      </c>
      <c r="C724" s="293" t="str">
        <f>TRIM(ambulatorio!B724)&amp;" - "&amp;TRIM(ambulatorio!C724)&amp;" - "&amp;TRIM(ambulatorio!D724)&amp;" - "&amp;TRIM(ambulatorio!E724)</f>
        <v>bisoprolol - 10 mg comp.rec.x 30 - CORBIS - Roemmers</v>
      </c>
      <c r="D724" s="297">
        <v>0</v>
      </c>
      <c r="E724" s="293" t="s">
        <v>5656</v>
      </c>
      <c r="F724" s="293" t="s">
        <v>5656</v>
      </c>
      <c r="G724" s="298">
        <v>44837.583333333336</v>
      </c>
      <c r="H724" s="298">
        <v>44837.583333333336</v>
      </c>
      <c r="I724" s="293" t="s">
        <v>5657</v>
      </c>
      <c r="J724" s="297">
        <v>0</v>
      </c>
      <c r="K724" s="297">
        <v>0</v>
      </c>
      <c r="L724" s="297">
        <v>1</v>
      </c>
      <c r="M724" s="297">
        <v>0</v>
      </c>
      <c r="N724" s="247">
        <v>1244</v>
      </c>
    </row>
    <row r="725" spans="1:14">
      <c r="A725" s="296">
        <v>20</v>
      </c>
      <c r="B725" s="294">
        <f>ambulatorio!A725</f>
        <v>4963036</v>
      </c>
      <c r="C725" s="293" t="str">
        <f>TRIM(ambulatorio!B725)&amp;" - "&amp;TRIM(ambulatorio!C725)&amp;" - "&amp;TRIM(ambulatorio!D725)&amp;" - "&amp;TRIM(ambulatorio!E725)</f>
        <v>bisoprolol - 2.5 mg comp.rec.x 30 - CORBIS - Roemmers</v>
      </c>
      <c r="D725" s="297">
        <v>0</v>
      </c>
      <c r="E725" s="293" t="s">
        <v>5656</v>
      </c>
      <c r="F725" s="293" t="s">
        <v>5656</v>
      </c>
      <c r="G725" s="298">
        <v>44837.583333333336</v>
      </c>
      <c r="H725" s="298">
        <v>44837.583333333336</v>
      </c>
      <c r="I725" s="293" t="s">
        <v>5657</v>
      </c>
      <c r="J725" s="297">
        <v>0</v>
      </c>
      <c r="K725" s="297">
        <v>0</v>
      </c>
      <c r="L725" s="297">
        <v>1</v>
      </c>
      <c r="M725" s="297">
        <v>0</v>
      </c>
      <c r="N725" s="247">
        <v>1244</v>
      </c>
    </row>
    <row r="726" spans="1:14">
      <c r="A726" s="296">
        <v>20</v>
      </c>
      <c r="B726" s="294">
        <f>ambulatorio!A726</f>
        <v>4676306</v>
      </c>
      <c r="C726" s="293" t="str">
        <f>TRIM(ambulatorio!B726)&amp;" - "&amp;TRIM(ambulatorio!C726)&amp;" - "&amp;TRIM(ambulatorio!D726)&amp;" - "&amp;TRIM(ambulatorio!E726)</f>
        <v>bisoprolol - 5 mg comp.rec.x 30 - CORBIS - Roemmers</v>
      </c>
      <c r="D726" s="297">
        <v>0</v>
      </c>
      <c r="E726" s="293" t="s">
        <v>5656</v>
      </c>
      <c r="F726" s="293" t="s">
        <v>5656</v>
      </c>
      <c r="G726" s="298">
        <v>44837.583333333336</v>
      </c>
      <c r="H726" s="298">
        <v>44837.583333333336</v>
      </c>
      <c r="I726" s="293" t="s">
        <v>5657</v>
      </c>
      <c r="J726" s="297">
        <v>0</v>
      </c>
      <c r="K726" s="297">
        <v>0</v>
      </c>
      <c r="L726" s="297">
        <v>1</v>
      </c>
      <c r="M726" s="297">
        <v>0</v>
      </c>
      <c r="N726" s="247">
        <v>1244</v>
      </c>
    </row>
    <row r="727" spans="1:14">
      <c r="A727" s="296">
        <v>20</v>
      </c>
      <c r="B727" s="294">
        <f>ambulatorio!A727</f>
        <v>5097581</v>
      </c>
      <c r="C727" s="293" t="str">
        <f>TRIM(ambulatorio!B727)&amp;" - "&amp;TRIM(ambulatorio!C727)&amp;" - "&amp;TRIM(ambulatorio!D727)&amp;" - "&amp;TRIM(ambulatorio!E727)</f>
        <v>bisoprolol - 10 mg comp.rec.x 30 - LOSTAPROLOL - Temis-Lostaló</v>
      </c>
      <c r="D727" s="297">
        <v>0</v>
      </c>
      <c r="E727" s="293" t="s">
        <v>5656</v>
      </c>
      <c r="F727" s="293" t="s">
        <v>5656</v>
      </c>
      <c r="G727" s="298">
        <v>44837.583333333336</v>
      </c>
      <c r="H727" s="298">
        <v>44837.583333333336</v>
      </c>
      <c r="I727" s="293" t="s">
        <v>5657</v>
      </c>
      <c r="J727" s="297">
        <v>0</v>
      </c>
      <c r="K727" s="297">
        <v>0</v>
      </c>
      <c r="L727" s="297">
        <v>1</v>
      </c>
      <c r="M727" s="297">
        <v>0</v>
      </c>
      <c r="N727" s="247">
        <v>1244</v>
      </c>
    </row>
    <row r="728" spans="1:14">
      <c r="A728" s="296">
        <v>20</v>
      </c>
      <c r="B728" s="294">
        <f>ambulatorio!A728</f>
        <v>5097421</v>
      </c>
      <c r="C728" s="293" t="str">
        <f>TRIM(ambulatorio!B728)&amp;" - "&amp;TRIM(ambulatorio!C728)&amp;" - "&amp;TRIM(ambulatorio!D728)&amp;" - "&amp;TRIM(ambulatorio!E728)</f>
        <v>bisoprolol - 5 mg comp.rec.x 30 - LOSTAPROLOL - Temis-Lostaló</v>
      </c>
      <c r="D728" s="297">
        <v>0</v>
      </c>
      <c r="E728" s="293" t="s">
        <v>5656</v>
      </c>
      <c r="F728" s="293" t="s">
        <v>5656</v>
      </c>
      <c r="G728" s="298">
        <v>44837.583333333336</v>
      </c>
      <c r="H728" s="298">
        <v>44837.583333333336</v>
      </c>
      <c r="I728" s="293" t="s">
        <v>5657</v>
      </c>
      <c r="J728" s="297">
        <v>0</v>
      </c>
      <c r="K728" s="297">
        <v>0</v>
      </c>
      <c r="L728" s="297">
        <v>1</v>
      </c>
      <c r="M728" s="297">
        <v>0</v>
      </c>
      <c r="N728" s="247">
        <v>1244</v>
      </c>
    </row>
    <row r="729" spans="1:14">
      <c r="A729" s="296">
        <v>20</v>
      </c>
      <c r="B729" s="294">
        <f>ambulatorio!A729</f>
        <v>5304001</v>
      </c>
      <c r="C729" s="293" t="str">
        <f>TRIM(ambulatorio!B729)&amp;" - "&amp;TRIM(ambulatorio!C729)&amp;" - "&amp;TRIM(ambulatorio!D729)&amp;" - "&amp;TRIM(ambulatorio!E729)</f>
        <v>bisoprolol - 2.5 mg comp.rec.x 30 - LOSTAPROLOL - Temis-Lostaló</v>
      </c>
      <c r="D729" s="297">
        <v>0</v>
      </c>
      <c r="E729" s="293" t="s">
        <v>5656</v>
      </c>
      <c r="F729" s="293" t="s">
        <v>5656</v>
      </c>
      <c r="G729" s="298">
        <v>44837.583333333336</v>
      </c>
      <c r="H729" s="298">
        <v>44837.583333333336</v>
      </c>
      <c r="I729" s="293" t="s">
        <v>5657</v>
      </c>
      <c r="J729" s="297">
        <v>0</v>
      </c>
      <c r="K729" s="297">
        <v>0</v>
      </c>
      <c r="L729" s="297">
        <v>1</v>
      </c>
      <c r="M729" s="297">
        <v>0</v>
      </c>
      <c r="N729" s="247">
        <v>1244</v>
      </c>
    </row>
    <row r="730" spans="1:14">
      <c r="A730" s="296">
        <v>20</v>
      </c>
      <c r="B730" s="294">
        <f>ambulatorio!A730</f>
        <v>6479551</v>
      </c>
      <c r="C730" s="293" t="str">
        <f>TRIM(ambulatorio!B730)&amp;" - "&amp;TRIM(ambulatorio!C730)&amp;" - "&amp;TRIM(ambulatorio!D730)&amp;" - "&amp;TRIM(ambulatorio!E730)</f>
        <v>bisoprolol - 10 mg comp.x 30 - BISOPROLOL TEVA - Teva argentina (Ex Ivax)</v>
      </c>
      <c r="D730" s="297">
        <v>0</v>
      </c>
      <c r="E730" s="293" t="s">
        <v>5656</v>
      </c>
      <c r="F730" s="293" t="s">
        <v>5656</v>
      </c>
      <c r="G730" s="298">
        <v>44837.583333333336</v>
      </c>
      <c r="H730" s="298">
        <v>44837.583333333336</v>
      </c>
      <c r="I730" s="293" t="s">
        <v>5657</v>
      </c>
      <c r="J730" s="297">
        <v>0</v>
      </c>
      <c r="K730" s="297">
        <v>0</v>
      </c>
      <c r="L730" s="297">
        <v>1</v>
      </c>
      <c r="M730" s="297">
        <v>0</v>
      </c>
      <c r="N730" s="247">
        <v>1244</v>
      </c>
    </row>
    <row r="731" spans="1:14">
      <c r="A731" s="296">
        <v>20</v>
      </c>
      <c r="B731" s="294">
        <f>ambulatorio!A731</f>
        <v>6479421</v>
      </c>
      <c r="C731" s="293" t="str">
        <f>TRIM(ambulatorio!B731)&amp;" - "&amp;TRIM(ambulatorio!C731)&amp;" - "&amp;TRIM(ambulatorio!D731)&amp;" - "&amp;TRIM(ambulatorio!E731)</f>
        <v>bisoprolol - 5 mg comp.x 30 - BISOPROLOL TEVA - Teva argentina (Ex Ivax)</v>
      </c>
      <c r="D731" s="297">
        <v>0</v>
      </c>
      <c r="E731" s="293" t="s">
        <v>5656</v>
      </c>
      <c r="F731" s="293" t="s">
        <v>5656</v>
      </c>
      <c r="G731" s="298">
        <v>44837.583333333336</v>
      </c>
      <c r="H731" s="298">
        <v>44837.583333333336</v>
      </c>
      <c r="I731" s="293" t="s">
        <v>5657</v>
      </c>
      <c r="J731" s="297">
        <v>0</v>
      </c>
      <c r="K731" s="297">
        <v>0</v>
      </c>
      <c r="L731" s="297">
        <v>1</v>
      </c>
      <c r="M731" s="297">
        <v>0</v>
      </c>
      <c r="N731" s="247">
        <v>1244</v>
      </c>
    </row>
    <row r="732" spans="1:14">
      <c r="A732" s="296">
        <v>20</v>
      </c>
      <c r="B732" s="294">
        <f>ambulatorio!A732</f>
        <v>5824976</v>
      </c>
      <c r="C732" s="293" t="str">
        <f>TRIM(ambulatorio!B732)&amp;" - "&amp;TRIM(ambulatorio!C732)&amp;" - "&amp;TRIM(ambulatorio!D732)&amp;" - "&amp;TRIM(ambulatorio!E732)</f>
        <v>bisoprolol+hidroclorotiazida - 10/25 mg comp.x 30 - CONCOR PLUS - Phoenix-Elea</v>
      </c>
      <c r="D732" s="297">
        <v>0</v>
      </c>
      <c r="E732" s="293" t="s">
        <v>5656</v>
      </c>
      <c r="F732" s="293" t="s">
        <v>5656</v>
      </c>
      <c r="G732" s="298">
        <v>44837.583333333336</v>
      </c>
      <c r="H732" s="298">
        <v>44837.583333333336</v>
      </c>
      <c r="I732" s="293" t="s">
        <v>5657</v>
      </c>
      <c r="J732" s="297">
        <v>0</v>
      </c>
      <c r="K732" s="297">
        <v>0</v>
      </c>
      <c r="L732" s="297">
        <v>1</v>
      </c>
      <c r="M732" s="297">
        <v>0</v>
      </c>
      <c r="N732" s="247">
        <v>1244</v>
      </c>
    </row>
    <row r="733" spans="1:14">
      <c r="A733" s="296">
        <v>20</v>
      </c>
      <c r="B733" s="294">
        <f>ambulatorio!A733</f>
        <v>5029686</v>
      </c>
      <c r="C733" s="293" t="str">
        <f>TRIM(ambulatorio!B733)&amp;" - "&amp;TRIM(ambulatorio!C733)&amp;" - "&amp;TRIM(ambulatorio!D733)&amp;" - "&amp;TRIM(ambulatorio!E733)</f>
        <v>bisoprolol+hidroclorotiazida - 5/12.5 mg comp.x 30 - CORBIS D - Roemmers</v>
      </c>
      <c r="D733" s="297">
        <v>0</v>
      </c>
      <c r="E733" s="293" t="s">
        <v>5656</v>
      </c>
      <c r="F733" s="293" t="s">
        <v>5656</v>
      </c>
      <c r="G733" s="298">
        <v>44837.583333333336</v>
      </c>
      <c r="H733" s="298">
        <v>44837.583333333336</v>
      </c>
      <c r="I733" s="293" t="s">
        <v>5657</v>
      </c>
      <c r="J733" s="297">
        <v>0</v>
      </c>
      <c r="K733" s="297">
        <v>0</v>
      </c>
      <c r="L733" s="297">
        <v>1</v>
      </c>
      <c r="M733" s="297">
        <v>0</v>
      </c>
      <c r="N733" s="247">
        <v>1244</v>
      </c>
    </row>
    <row r="734" spans="1:14">
      <c r="A734" s="296">
        <v>20</v>
      </c>
      <c r="B734" s="294">
        <f>ambulatorio!A734</f>
        <v>5029688</v>
      </c>
      <c r="C734" s="293" t="str">
        <f>TRIM(ambulatorio!B734)&amp;" - "&amp;TRIM(ambulatorio!C734)&amp;" - "&amp;TRIM(ambulatorio!D734)&amp;" - "&amp;TRIM(ambulatorio!E734)</f>
        <v>bisoprolol+hidroclorotiazida - 5/12.5 mg comp.rec. x 60 - CORBIS D - Roemmers</v>
      </c>
      <c r="D734" s="297">
        <v>0</v>
      </c>
      <c r="E734" s="293" t="s">
        <v>5656</v>
      </c>
      <c r="F734" s="293" t="s">
        <v>5656</v>
      </c>
      <c r="G734" s="298">
        <v>44837.583333333336</v>
      </c>
      <c r="H734" s="298">
        <v>44837.583333333336</v>
      </c>
      <c r="I734" s="293" t="s">
        <v>5657</v>
      </c>
      <c r="J734" s="297">
        <v>0</v>
      </c>
      <c r="K734" s="297">
        <v>0</v>
      </c>
      <c r="L734" s="297">
        <v>1</v>
      </c>
      <c r="M734" s="297">
        <v>0</v>
      </c>
      <c r="N734" s="247">
        <v>1244</v>
      </c>
    </row>
    <row r="735" spans="1:14">
      <c r="A735" s="296">
        <v>20</v>
      </c>
      <c r="B735" s="294">
        <f>ambulatorio!A735</f>
        <v>4256961</v>
      </c>
      <c r="C735" s="293" t="str">
        <f>TRIM(ambulatorio!B735)&amp;" - "&amp;TRIM(ambulatorio!C735)&amp;" - "&amp;TRIM(ambulatorio!D735)&amp;" - "&amp;TRIM(ambulatorio!E735)</f>
        <v>brimonidina - sol.oft.x 5 ml - ALPHAGAN - Allergan-Loa</v>
      </c>
      <c r="D735" s="297">
        <v>0</v>
      </c>
      <c r="E735" s="293" t="s">
        <v>5656</v>
      </c>
      <c r="F735" s="293" t="s">
        <v>5656</v>
      </c>
      <c r="G735" s="298">
        <v>44837.583333333336</v>
      </c>
      <c r="H735" s="298">
        <v>44837.583333333336</v>
      </c>
      <c r="I735" s="293" t="s">
        <v>5657</v>
      </c>
      <c r="J735" s="297">
        <v>0</v>
      </c>
      <c r="K735" s="297">
        <v>0</v>
      </c>
      <c r="L735" s="297">
        <v>1</v>
      </c>
      <c r="M735" s="297">
        <v>0</v>
      </c>
      <c r="N735" s="247">
        <v>1244</v>
      </c>
    </row>
    <row r="736" spans="1:14">
      <c r="A736" s="296">
        <v>20</v>
      </c>
      <c r="B736" s="294">
        <f>ambulatorio!A736</f>
        <v>4998841</v>
      </c>
      <c r="C736" s="293" t="str">
        <f>TRIM(ambulatorio!B736)&amp;" - "&amp;TRIM(ambulatorio!C736)&amp;" - "&amp;TRIM(ambulatorio!D736)&amp;" - "&amp;TRIM(ambulatorio!E736)</f>
        <v>brimonidina - sol.oft.x 5 ml - ALPHAGAN P - Allergan-Loa</v>
      </c>
      <c r="D736" s="297">
        <v>0</v>
      </c>
      <c r="E736" s="293" t="s">
        <v>5656</v>
      </c>
      <c r="F736" s="293" t="s">
        <v>5656</v>
      </c>
      <c r="G736" s="298">
        <v>44837.583333333336</v>
      </c>
      <c r="H736" s="298">
        <v>44837.583333333336</v>
      </c>
      <c r="I736" s="293" t="s">
        <v>5657</v>
      </c>
      <c r="J736" s="297">
        <v>0</v>
      </c>
      <c r="K736" s="297">
        <v>0</v>
      </c>
      <c r="L736" s="297">
        <v>1</v>
      </c>
      <c r="M736" s="297">
        <v>0</v>
      </c>
      <c r="N736" s="247">
        <v>1244</v>
      </c>
    </row>
    <row r="737" spans="1:14">
      <c r="A737" s="296">
        <v>20</v>
      </c>
      <c r="B737" s="294">
        <f>ambulatorio!A737</f>
        <v>4646101</v>
      </c>
      <c r="C737" s="293" t="str">
        <f>TRIM(ambulatorio!B737)&amp;" - "&amp;TRIM(ambulatorio!C737)&amp;" - "&amp;TRIM(ambulatorio!D737)&amp;" - "&amp;TRIM(ambulatorio!E737)</f>
        <v>brimonidina - 0.2% sol.oft.x 5 ml - BRIMOPRESS - Poen</v>
      </c>
      <c r="D737" s="297">
        <v>0</v>
      </c>
      <c r="E737" s="293" t="s">
        <v>5656</v>
      </c>
      <c r="F737" s="293" t="s">
        <v>5656</v>
      </c>
      <c r="G737" s="298">
        <v>44837.583333333336</v>
      </c>
      <c r="H737" s="298">
        <v>44837.583333333336</v>
      </c>
      <c r="I737" s="293" t="s">
        <v>5657</v>
      </c>
      <c r="J737" s="297">
        <v>0</v>
      </c>
      <c r="K737" s="297">
        <v>0</v>
      </c>
      <c r="L737" s="297">
        <v>1</v>
      </c>
      <c r="M737" s="297">
        <v>0</v>
      </c>
      <c r="N737" s="247">
        <v>1244</v>
      </c>
    </row>
    <row r="738" spans="1:14">
      <c r="A738" s="296">
        <v>20</v>
      </c>
      <c r="B738" s="294">
        <f>ambulatorio!A738</f>
        <v>5984131</v>
      </c>
      <c r="C738" s="293" t="str">
        <f>TRIM(ambulatorio!B738)&amp;" - "&amp;TRIM(ambulatorio!C738)&amp;" - "&amp;TRIM(ambulatorio!D738)&amp;" - "&amp;TRIM(ambulatorio!E738)</f>
        <v>brimonidina+timolol - sol.oft.x 5 ml - BRIMOPRESS T - Poen</v>
      </c>
      <c r="D738" s="297">
        <v>0</v>
      </c>
      <c r="E738" s="293" t="s">
        <v>5656</v>
      </c>
      <c r="F738" s="293" t="s">
        <v>5656</v>
      </c>
      <c r="G738" s="298">
        <v>44837.583333333336</v>
      </c>
      <c r="H738" s="298">
        <v>44837.583333333336</v>
      </c>
      <c r="I738" s="293" t="s">
        <v>5657</v>
      </c>
      <c r="J738" s="297">
        <v>0</v>
      </c>
      <c r="K738" s="297">
        <v>0</v>
      </c>
      <c r="L738" s="297">
        <v>1</v>
      </c>
      <c r="M738" s="297">
        <v>0</v>
      </c>
      <c r="N738" s="247">
        <v>1244</v>
      </c>
    </row>
    <row r="739" spans="1:14">
      <c r="A739" s="296">
        <v>20</v>
      </c>
      <c r="B739" s="294">
        <f>ambulatorio!A739</f>
        <v>6049842</v>
      </c>
      <c r="C739" s="293" t="str">
        <f>TRIM(ambulatorio!B739)&amp;" - "&amp;TRIM(ambulatorio!C739)&amp;" - "&amp;TRIM(ambulatorio!D739)&amp;" - "&amp;TRIM(ambulatorio!E739)</f>
        <v>brimonidina+timolol - sol.oft.x 5 ml - BRIT - Max Vision</v>
      </c>
      <c r="D739" s="297">
        <v>0</v>
      </c>
      <c r="E739" s="293" t="s">
        <v>5656</v>
      </c>
      <c r="F739" s="293" t="s">
        <v>5656</v>
      </c>
      <c r="G739" s="298">
        <v>44837.583333333336</v>
      </c>
      <c r="H739" s="298">
        <v>44837.583333333336</v>
      </c>
      <c r="I739" s="293" t="s">
        <v>5657</v>
      </c>
      <c r="J739" s="297">
        <v>0</v>
      </c>
      <c r="K739" s="297">
        <v>0</v>
      </c>
      <c r="L739" s="297">
        <v>1</v>
      </c>
      <c r="M739" s="297">
        <v>0</v>
      </c>
      <c r="N739" s="247">
        <v>1244</v>
      </c>
    </row>
    <row r="740" spans="1:14">
      <c r="A740" s="296">
        <v>20</v>
      </c>
      <c r="B740" s="294">
        <f>ambulatorio!A740</f>
        <v>5463711</v>
      </c>
      <c r="C740" s="293" t="str">
        <f>TRIM(ambulatorio!B740)&amp;" - "&amp;TRIM(ambulatorio!C740)&amp;" - "&amp;TRIM(ambulatorio!D740)&amp;" - "&amp;TRIM(ambulatorio!E740)</f>
        <v>brimonidina+timolol - 0.2%/0.5% gts.oft.x 5 ml - COMBIGAN - Allergan-Loa</v>
      </c>
      <c r="D740" s="297">
        <v>0</v>
      </c>
      <c r="E740" s="293" t="s">
        <v>5656</v>
      </c>
      <c r="F740" s="293" t="s">
        <v>5656</v>
      </c>
      <c r="G740" s="298">
        <v>44837.583333333336</v>
      </c>
      <c r="H740" s="298">
        <v>44837.583333333336</v>
      </c>
      <c r="I740" s="293" t="s">
        <v>5657</v>
      </c>
      <c r="J740" s="297">
        <v>0</v>
      </c>
      <c r="K740" s="297">
        <v>0</v>
      </c>
      <c r="L740" s="297">
        <v>1</v>
      </c>
      <c r="M740" s="297">
        <v>0</v>
      </c>
      <c r="N740" s="247">
        <v>1244</v>
      </c>
    </row>
    <row r="741" spans="1:14">
      <c r="A741" s="296">
        <v>20</v>
      </c>
      <c r="B741" s="294">
        <f>ambulatorio!A741</f>
        <v>568500</v>
      </c>
      <c r="C741" s="293" t="str">
        <f>TRIM(ambulatorio!B741)&amp;" - "&amp;TRIM(ambulatorio!C741)&amp;" - "&amp;TRIM(ambulatorio!D741)&amp;" - "&amp;TRIM(ambulatorio!E741)</f>
        <v>brimonidina+timolol - sol.oft.esteril x 5ml - TIMOBRIM - Lab Internacional Argentino</v>
      </c>
      <c r="D741" s="297">
        <v>0</v>
      </c>
      <c r="E741" s="293" t="s">
        <v>5656</v>
      </c>
      <c r="F741" s="293" t="s">
        <v>5656</v>
      </c>
      <c r="G741" s="298">
        <v>44837.583333333336</v>
      </c>
      <c r="H741" s="298">
        <v>44837.583333333336</v>
      </c>
      <c r="I741" s="293" t="s">
        <v>5657</v>
      </c>
      <c r="J741" s="297">
        <v>0</v>
      </c>
      <c r="K741" s="297">
        <v>0</v>
      </c>
      <c r="L741" s="297">
        <v>1</v>
      </c>
      <c r="M741" s="297">
        <v>0</v>
      </c>
      <c r="N741" s="247">
        <v>1244</v>
      </c>
    </row>
    <row r="742" spans="1:14">
      <c r="A742" s="296">
        <v>20</v>
      </c>
      <c r="B742" s="294">
        <f>ambulatorio!A742</f>
        <v>2819732</v>
      </c>
      <c r="C742" s="293" t="str">
        <f>TRIM(ambulatorio!B742)&amp;" - "&amp;TRIM(ambulatorio!C742)&amp;" - "&amp;TRIM(ambulatorio!D742)&amp;" - "&amp;TRIM(ambulatorio!E742)</f>
        <v>bromazepam - 12 mg comp.x 50 - OCTANYL - Bagó</v>
      </c>
      <c r="D742" s="297">
        <v>0</v>
      </c>
      <c r="E742" s="293" t="s">
        <v>5656</v>
      </c>
      <c r="F742" s="293" t="s">
        <v>5656</v>
      </c>
      <c r="G742" s="298">
        <v>44837.583333333336</v>
      </c>
      <c r="H742" s="298">
        <v>44837.583333333336</v>
      </c>
      <c r="I742" s="293" t="s">
        <v>5657</v>
      </c>
      <c r="J742" s="297">
        <v>0</v>
      </c>
      <c r="K742" s="297">
        <v>0</v>
      </c>
      <c r="L742" s="297">
        <v>1</v>
      </c>
      <c r="M742" s="297">
        <v>0</v>
      </c>
      <c r="N742" s="247">
        <v>1244</v>
      </c>
    </row>
    <row r="743" spans="1:14">
      <c r="A743" s="296">
        <v>20</v>
      </c>
      <c r="B743" s="294">
        <f>ambulatorio!A743</f>
        <v>2785083</v>
      </c>
      <c r="C743" s="293" t="str">
        <f>TRIM(ambulatorio!B743)&amp;" - "&amp;TRIM(ambulatorio!C743)&amp;" - "&amp;TRIM(ambulatorio!D743)&amp;" - "&amp;TRIM(ambulatorio!E743)</f>
        <v>bromazepam - 3 mg comp.x 30 - ATEMPERATOR - Teva Arg.</v>
      </c>
      <c r="D743" s="297">
        <v>0</v>
      </c>
      <c r="E743" s="293" t="s">
        <v>5656</v>
      </c>
      <c r="F743" s="293" t="s">
        <v>5656</v>
      </c>
      <c r="G743" s="298">
        <v>44837.583333333336</v>
      </c>
      <c r="H743" s="298">
        <v>44837.583333333336</v>
      </c>
      <c r="I743" s="293" t="s">
        <v>5657</v>
      </c>
      <c r="J743" s="297">
        <v>0</v>
      </c>
      <c r="K743" s="297">
        <v>0</v>
      </c>
      <c r="L743" s="297">
        <v>1</v>
      </c>
      <c r="M743" s="297">
        <v>0</v>
      </c>
      <c r="N743" s="247">
        <v>1244</v>
      </c>
    </row>
    <row r="744" spans="1:14">
      <c r="A744" s="296">
        <v>20</v>
      </c>
      <c r="B744" s="294">
        <f>ambulatorio!A744</f>
        <v>2819652</v>
      </c>
      <c r="C744" s="293" t="str">
        <f>TRIM(ambulatorio!B744)&amp;" - "&amp;TRIM(ambulatorio!C744)&amp;" - "&amp;TRIM(ambulatorio!D744)&amp;" - "&amp;TRIM(ambulatorio!E744)</f>
        <v>bromazepam - 3 mg comp.x 50 - OCTANYL - Bagó</v>
      </c>
      <c r="D744" s="297">
        <v>0</v>
      </c>
      <c r="E744" s="293" t="s">
        <v>5656</v>
      </c>
      <c r="F744" s="293" t="s">
        <v>5656</v>
      </c>
      <c r="G744" s="298">
        <v>44837.583333333336</v>
      </c>
      <c r="H744" s="298">
        <v>44837.583333333336</v>
      </c>
      <c r="I744" s="293" t="s">
        <v>5657</v>
      </c>
      <c r="J744" s="297">
        <v>0</v>
      </c>
      <c r="K744" s="297">
        <v>0</v>
      </c>
      <c r="L744" s="297">
        <v>1</v>
      </c>
      <c r="M744" s="297">
        <v>0</v>
      </c>
      <c r="N744" s="247">
        <v>1244</v>
      </c>
    </row>
    <row r="745" spans="1:14">
      <c r="A745" s="296">
        <v>20</v>
      </c>
      <c r="B745" s="294">
        <f>ambulatorio!A745</f>
        <v>5262631</v>
      </c>
      <c r="C745" s="293" t="str">
        <f>TRIM(ambulatorio!B745)&amp;" - "&amp;TRIM(ambulatorio!C745)&amp;" - "&amp;TRIM(ambulatorio!D745)&amp;" - "&amp;TRIM(ambulatorio!E745)</f>
        <v>bromazepam - 3 mg comp.x 50 - BROMAZEPAM HLM - HLM Pharma</v>
      </c>
      <c r="D745" s="297">
        <v>0</v>
      </c>
      <c r="E745" s="293" t="s">
        <v>5656</v>
      </c>
      <c r="F745" s="293" t="s">
        <v>5656</v>
      </c>
      <c r="G745" s="298">
        <v>44837.583333333336</v>
      </c>
      <c r="H745" s="298">
        <v>44837.583333333336</v>
      </c>
      <c r="I745" s="293" t="s">
        <v>5657</v>
      </c>
      <c r="J745" s="297">
        <v>0</v>
      </c>
      <c r="K745" s="297">
        <v>0</v>
      </c>
      <c r="L745" s="297">
        <v>1</v>
      </c>
      <c r="M745" s="297">
        <v>0</v>
      </c>
      <c r="N745" s="247">
        <v>1244</v>
      </c>
    </row>
    <row r="746" spans="1:14">
      <c r="A746" s="296">
        <v>20</v>
      </c>
      <c r="B746" s="294">
        <f>ambulatorio!A746</f>
        <v>2785084</v>
      </c>
      <c r="C746" s="293" t="str">
        <f>TRIM(ambulatorio!B746)&amp;" - "&amp;TRIM(ambulatorio!C746)&amp;" - "&amp;TRIM(ambulatorio!D746)&amp;" - "&amp;TRIM(ambulatorio!E746)</f>
        <v>bromazepam - 3 mg comp.x 60 - ATEMPERATOR - Teva Arg.</v>
      </c>
      <c r="D746" s="297">
        <v>0</v>
      </c>
      <c r="E746" s="293" t="s">
        <v>5656</v>
      </c>
      <c r="F746" s="293" t="s">
        <v>5656</v>
      </c>
      <c r="G746" s="298">
        <v>44837.583333333336</v>
      </c>
      <c r="H746" s="298">
        <v>44837.583333333336</v>
      </c>
      <c r="I746" s="293" t="s">
        <v>5657</v>
      </c>
      <c r="J746" s="297">
        <v>0</v>
      </c>
      <c r="K746" s="297">
        <v>0</v>
      </c>
      <c r="L746" s="297">
        <v>1</v>
      </c>
      <c r="M746" s="297">
        <v>0</v>
      </c>
      <c r="N746" s="247">
        <v>1244</v>
      </c>
    </row>
    <row r="747" spans="1:14">
      <c r="A747" s="296">
        <v>20</v>
      </c>
      <c r="B747" s="294">
        <f>ambulatorio!A747</f>
        <v>2784913</v>
      </c>
      <c r="C747" s="293" t="str">
        <f>TRIM(ambulatorio!B747)&amp;" - "&amp;TRIM(ambulatorio!C747)&amp;" - "&amp;TRIM(ambulatorio!D747)&amp;" - "&amp;TRIM(ambulatorio!E747)</f>
        <v>bromazepam - 6 mg comp.x 30 - ATEMPERATOR - Teva Arg.</v>
      </c>
      <c r="D747" s="297">
        <v>0</v>
      </c>
      <c r="E747" s="293" t="s">
        <v>5656</v>
      </c>
      <c r="F747" s="293" t="s">
        <v>5656</v>
      </c>
      <c r="G747" s="298">
        <v>44837.583333333336</v>
      </c>
      <c r="H747" s="298">
        <v>44837.583333333336</v>
      </c>
      <c r="I747" s="293" t="s">
        <v>5657</v>
      </c>
      <c r="J747" s="297">
        <v>0</v>
      </c>
      <c r="K747" s="297">
        <v>0</v>
      </c>
      <c r="L747" s="297">
        <v>1</v>
      </c>
      <c r="M747" s="297">
        <v>0</v>
      </c>
      <c r="N747" s="247">
        <v>1244</v>
      </c>
    </row>
    <row r="748" spans="1:14">
      <c r="A748" s="296">
        <v>20</v>
      </c>
      <c r="B748" s="294">
        <f>ambulatorio!A748</f>
        <v>2819572</v>
      </c>
      <c r="C748" s="293" t="str">
        <f>TRIM(ambulatorio!B748)&amp;" - "&amp;TRIM(ambulatorio!C748)&amp;" - "&amp;TRIM(ambulatorio!D748)&amp;" - "&amp;TRIM(ambulatorio!E748)</f>
        <v>bromazepam - 6 mg comp.x 50 - OCTANYL - Bagó</v>
      </c>
      <c r="D748" s="297">
        <v>0</v>
      </c>
      <c r="E748" s="293" t="s">
        <v>5656</v>
      </c>
      <c r="F748" s="293" t="s">
        <v>5656</v>
      </c>
      <c r="G748" s="298">
        <v>44837.583333333336</v>
      </c>
      <c r="H748" s="298">
        <v>44837.583333333336</v>
      </c>
      <c r="I748" s="293" t="s">
        <v>5657</v>
      </c>
      <c r="J748" s="297">
        <v>0</v>
      </c>
      <c r="K748" s="297">
        <v>0</v>
      </c>
      <c r="L748" s="297">
        <v>1</v>
      </c>
      <c r="M748" s="297">
        <v>0</v>
      </c>
      <c r="N748" s="247">
        <v>1244</v>
      </c>
    </row>
    <row r="749" spans="1:14">
      <c r="A749" s="296">
        <v>20</v>
      </c>
      <c r="B749" s="294">
        <f>ambulatorio!A749</f>
        <v>5262581</v>
      </c>
      <c r="C749" s="293" t="str">
        <f>TRIM(ambulatorio!B749)&amp;" - "&amp;TRIM(ambulatorio!C749)&amp;" - "&amp;TRIM(ambulatorio!D749)&amp;" - "&amp;TRIM(ambulatorio!E749)</f>
        <v>bromazepam - 6 mg comp.x 50 - BROMAZEPAM HLM - HLM Pharma</v>
      </c>
      <c r="D749" s="297">
        <v>0</v>
      </c>
      <c r="E749" s="293" t="s">
        <v>5656</v>
      </c>
      <c r="F749" s="293" t="s">
        <v>5656</v>
      </c>
      <c r="G749" s="298">
        <v>44837.583333333336</v>
      </c>
      <c r="H749" s="298">
        <v>44837.583333333336</v>
      </c>
      <c r="I749" s="293" t="s">
        <v>5657</v>
      </c>
      <c r="J749" s="297">
        <v>0</v>
      </c>
      <c r="K749" s="297">
        <v>0</v>
      </c>
      <c r="L749" s="297">
        <v>1</v>
      </c>
      <c r="M749" s="297">
        <v>0</v>
      </c>
      <c r="N749" s="247">
        <v>1244</v>
      </c>
    </row>
    <row r="750" spans="1:14">
      <c r="A750" s="296">
        <v>20</v>
      </c>
      <c r="B750" s="294">
        <f>ambulatorio!A750</f>
        <v>2784914</v>
      </c>
      <c r="C750" s="293" t="str">
        <f>TRIM(ambulatorio!B750)&amp;" - "&amp;TRIM(ambulatorio!C750)&amp;" - "&amp;TRIM(ambulatorio!D750)&amp;" - "&amp;TRIM(ambulatorio!E750)</f>
        <v>bromazepam - 6 mg comp.x 60 - ATEMPERATOR - Teva Arg.</v>
      </c>
      <c r="D750" s="297">
        <v>0</v>
      </c>
      <c r="E750" s="293" t="s">
        <v>5656</v>
      </c>
      <c r="F750" s="293" t="s">
        <v>5656</v>
      </c>
      <c r="G750" s="298">
        <v>44837.583333333336</v>
      </c>
      <c r="H750" s="298">
        <v>44837.583333333336</v>
      </c>
      <c r="I750" s="293" t="s">
        <v>5657</v>
      </c>
      <c r="J750" s="297">
        <v>0</v>
      </c>
      <c r="K750" s="297">
        <v>0</v>
      </c>
      <c r="L750" s="297">
        <v>1</v>
      </c>
      <c r="M750" s="297">
        <v>0</v>
      </c>
      <c r="N750" s="247">
        <v>1244</v>
      </c>
    </row>
    <row r="751" spans="1:14">
      <c r="A751" s="296">
        <v>20</v>
      </c>
      <c r="B751" s="294">
        <f>ambulatorio!A751</f>
        <v>2422642</v>
      </c>
      <c r="C751" s="293" t="str">
        <f>TRIM(ambulatorio!B751)&amp;" - "&amp;TRIM(ambulatorio!C751)&amp;" - "&amp;TRIM(ambulatorio!D751)&amp;" - "&amp;TRIM(ambulatorio!E751)</f>
        <v>bromazepam - 3mg comp. x 20 - CREOSEDIN - Rontag</v>
      </c>
      <c r="D751" s="297">
        <v>0</v>
      </c>
      <c r="E751" s="293" t="s">
        <v>5656</v>
      </c>
      <c r="F751" s="293" t="s">
        <v>5656</v>
      </c>
      <c r="G751" s="298">
        <v>44837.583333333336</v>
      </c>
      <c r="H751" s="298">
        <v>44837.583333333336</v>
      </c>
      <c r="I751" s="293" t="s">
        <v>5657</v>
      </c>
      <c r="J751" s="297">
        <v>0</v>
      </c>
      <c r="K751" s="297">
        <v>0</v>
      </c>
      <c r="L751" s="297">
        <v>1</v>
      </c>
      <c r="M751" s="297">
        <v>0</v>
      </c>
      <c r="N751" s="247">
        <v>1244</v>
      </c>
    </row>
    <row r="752" spans="1:14">
      <c r="A752" s="296">
        <v>20</v>
      </c>
      <c r="B752" s="294">
        <f>ambulatorio!A752</f>
        <v>2422643</v>
      </c>
      <c r="C752" s="293" t="str">
        <f>TRIM(ambulatorio!B752)&amp;" - "&amp;TRIM(ambulatorio!C752)&amp;" - "&amp;TRIM(ambulatorio!D752)&amp;" - "&amp;TRIM(ambulatorio!E752)</f>
        <v>bromazepam - 3mg comp. x 50 - CREOSEDIN - Rontag</v>
      </c>
      <c r="D752" s="297">
        <v>0</v>
      </c>
      <c r="E752" s="293" t="s">
        <v>5656</v>
      </c>
      <c r="F752" s="293" t="s">
        <v>5656</v>
      </c>
      <c r="G752" s="298">
        <v>44837.583333333336</v>
      </c>
      <c r="H752" s="298">
        <v>44837.583333333336</v>
      </c>
      <c r="I752" s="293" t="s">
        <v>5657</v>
      </c>
      <c r="J752" s="297">
        <v>0</v>
      </c>
      <c r="K752" s="297">
        <v>0</v>
      </c>
      <c r="L752" s="297">
        <v>1</v>
      </c>
      <c r="M752" s="297">
        <v>0</v>
      </c>
      <c r="N752" s="247">
        <v>1244</v>
      </c>
    </row>
    <row r="753" spans="1:14">
      <c r="A753" s="296">
        <v>20</v>
      </c>
      <c r="B753" s="294">
        <f>ambulatorio!A753</f>
        <v>2422562</v>
      </c>
      <c r="C753" s="293" t="str">
        <f>TRIM(ambulatorio!B753)&amp;" - "&amp;TRIM(ambulatorio!C753)&amp;" - "&amp;TRIM(ambulatorio!D753)&amp;" - "&amp;TRIM(ambulatorio!E753)</f>
        <v>bromazepam - 6mg comp. x 20 - CREOSEDIN - Rontag</v>
      </c>
      <c r="D753" s="297">
        <v>0</v>
      </c>
      <c r="E753" s="293" t="s">
        <v>5656</v>
      </c>
      <c r="F753" s="293" t="s">
        <v>5656</v>
      </c>
      <c r="G753" s="298">
        <v>44837.583333333336</v>
      </c>
      <c r="H753" s="298">
        <v>44837.583333333336</v>
      </c>
      <c r="I753" s="293" t="s">
        <v>5657</v>
      </c>
      <c r="J753" s="297">
        <v>0</v>
      </c>
      <c r="K753" s="297">
        <v>0</v>
      </c>
      <c r="L753" s="297">
        <v>1</v>
      </c>
      <c r="M753" s="297">
        <v>0</v>
      </c>
      <c r="N753" s="247">
        <v>1244</v>
      </c>
    </row>
    <row r="754" spans="1:14">
      <c r="A754" s="296">
        <v>20</v>
      </c>
      <c r="B754" s="294">
        <f>ambulatorio!A754</f>
        <v>2422563</v>
      </c>
      <c r="C754" s="293" t="str">
        <f>TRIM(ambulatorio!B754)&amp;" - "&amp;TRIM(ambulatorio!C754)&amp;" - "&amp;TRIM(ambulatorio!D754)&amp;" - "&amp;TRIM(ambulatorio!E754)</f>
        <v>bromazepam - 6mg comp. x 50 - CREOSEDIN - Rontag</v>
      </c>
      <c r="D754" s="297">
        <v>0</v>
      </c>
      <c r="E754" s="293" t="s">
        <v>5656</v>
      </c>
      <c r="F754" s="293" t="s">
        <v>5656</v>
      </c>
      <c r="G754" s="298">
        <v>44837.583333333336</v>
      </c>
      <c r="H754" s="298">
        <v>44837.583333333336</v>
      </c>
      <c r="I754" s="293" t="s">
        <v>5657</v>
      </c>
      <c r="J754" s="297">
        <v>0</v>
      </c>
      <c r="K754" s="297">
        <v>0</v>
      </c>
      <c r="L754" s="297">
        <v>1</v>
      </c>
      <c r="M754" s="297">
        <v>0</v>
      </c>
      <c r="N754" s="247">
        <v>1244</v>
      </c>
    </row>
    <row r="755" spans="1:14">
      <c r="A755" s="296">
        <v>20</v>
      </c>
      <c r="B755" s="294">
        <f>ambulatorio!A755</f>
        <v>3879372</v>
      </c>
      <c r="C755" s="293" t="str">
        <f>TRIM(ambulatorio!B755)&amp;" - "&amp;TRIM(ambulatorio!C755)&amp;" - "&amp;TRIM(ambulatorio!D755)&amp;" - "&amp;TRIM(ambulatorio!E755)</f>
        <v>bromazepam - 3 mg comp.x 30 - ESTOMINA - Fabra</v>
      </c>
      <c r="D755" s="297">
        <v>0</v>
      </c>
      <c r="E755" s="293" t="s">
        <v>5656</v>
      </c>
      <c r="F755" s="293" t="s">
        <v>5656</v>
      </c>
      <c r="G755" s="298">
        <v>44837.583333333336</v>
      </c>
      <c r="H755" s="298">
        <v>44837.583333333336</v>
      </c>
      <c r="I755" s="293" t="s">
        <v>5657</v>
      </c>
      <c r="J755" s="297">
        <v>0</v>
      </c>
      <c r="K755" s="297">
        <v>0</v>
      </c>
      <c r="L755" s="297">
        <v>1</v>
      </c>
      <c r="M755" s="297">
        <v>0</v>
      </c>
      <c r="N755" s="247">
        <v>1244</v>
      </c>
    </row>
    <row r="756" spans="1:14">
      <c r="A756" s="296">
        <v>20</v>
      </c>
      <c r="B756" s="294">
        <f>ambulatorio!A756</f>
        <v>3879452</v>
      </c>
      <c r="C756" s="293" t="str">
        <f>TRIM(ambulatorio!B756)&amp;" - "&amp;TRIM(ambulatorio!C756)&amp;" - "&amp;TRIM(ambulatorio!D756)&amp;" - "&amp;TRIM(ambulatorio!E756)</f>
        <v>bromazepam - 6 mg comp.x 30 - ESTOMINA - Fabra</v>
      </c>
      <c r="D756" s="297">
        <v>0</v>
      </c>
      <c r="E756" s="293" t="s">
        <v>5656</v>
      </c>
      <c r="F756" s="293" t="s">
        <v>5656</v>
      </c>
      <c r="G756" s="298">
        <v>44837.583333333336</v>
      </c>
      <c r="H756" s="298">
        <v>44837.583333333336</v>
      </c>
      <c r="I756" s="293" t="s">
        <v>5657</v>
      </c>
      <c r="J756" s="297">
        <v>0</v>
      </c>
      <c r="K756" s="297">
        <v>0</v>
      </c>
      <c r="L756" s="297">
        <v>1</v>
      </c>
      <c r="M756" s="297">
        <v>0</v>
      </c>
      <c r="N756" s="247">
        <v>1244</v>
      </c>
    </row>
    <row r="757" spans="1:14">
      <c r="A757" s="296">
        <v>20</v>
      </c>
      <c r="B757" s="294">
        <f>ambulatorio!A757</f>
        <v>2420903</v>
      </c>
      <c r="C757" s="293" t="str">
        <f>TRIM(ambulatorio!B757)&amp;" - "&amp;TRIM(ambulatorio!C757)&amp;" - "&amp;TRIM(ambulatorio!D757)&amp;" - "&amp;TRIM(ambulatorio!E757)</f>
        <v>bromazepam - 3 mg comp.x 30 - NEUROZEPAN - Lafedar</v>
      </c>
      <c r="D757" s="297">
        <v>0</v>
      </c>
      <c r="E757" s="293" t="s">
        <v>5656</v>
      </c>
      <c r="F757" s="293" t="s">
        <v>5656</v>
      </c>
      <c r="G757" s="298">
        <v>44837.583333333336</v>
      </c>
      <c r="H757" s="298">
        <v>44837.583333333336</v>
      </c>
      <c r="I757" s="293" t="s">
        <v>5657</v>
      </c>
      <c r="J757" s="297">
        <v>0</v>
      </c>
      <c r="K757" s="297">
        <v>0</v>
      </c>
      <c r="L757" s="297">
        <v>1</v>
      </c>
      <c r="M757" s="297">
        <v>0</v>
      </c>
      <c r="N757" s="247">
        <v>1244</v>
      </c>
    </row>
    <row r="758" spans="1:14">
      <c r="A758" s="296">
        <v>20</v>
      </c>
      <c r="B758" s="294">
        <f>ambulatorio!A758</f>
        <v>2421073</v>
      </c>
      <c r="C758" s="293" t="str">
        <f>TRIM(ambulatorio!B758)&amp;" - "&amp;TRIM(ambulatorio!C758)&amp;" - "&amp;TRIM(ambulatorio!D758)&amp;" - "&amp;TRIM(ambulatorio!E758)</f>
        <v>bromazepam - 6 mg comp.x 30 - NEUROZEPAN - Lafedar</v>
      </c>
      <c r="D758" s="297">
        <v>0</v>
      </c>
      <c r="E758" s="293" t="s">
        <v>5656</v>
      </c>
      <c r="F758" s="293" t="s">
        <v>5656</v>
      </c>
      <c r="G758" s="298">
        <v>44837.583333333336</v>
      </c>
      <c r="H758" s="298">
        <v>44837.583333333336</v>
      </c>
      <c r="I758" s="293" t="s">
        <v>5657</v>
      </c>
      <c r="J758" s="297">
        <v>0</v>
      </c>
      <c r="K758" s="297">
        <v>0</v>
      </c>
      <c r="L758" s="297">
        <v>1</v>
      </c>
      <c r="M758" s="297">
        <v>0</v>
      </c>
      <c r="N758" s="247">
        <v>1244</v>
      </c>
    </row>
    <row r="759" spans="1:14">
      <c r="A759" s="296">
        <v>20</v>
      </c>
      <c r="B759" s="294">
        <f>ambulatorio!A759</f>
        <v>3200602</v>
      </c>
      <c r="C759" s="293" t="str">
        <f>TRIM(ambulatorio!B759)&amp;" - "&amp;TRIM(ambulatorio!C759)&amp;" - "&amp;TRIM(ambulatorio!D759)&amp;" - "&amp;TRIM(ambulatorio!E759)</f>
        <v>bromperidol - gts.x 30 ml - BROMODOL - Janssen-Cilag</v>
      </c>
      <c r="D759" s="297">
        <v>0</v>
      </c>
      <c r="E759" s="293" t="s">
        <v>5656</v>
      </c>
      <c r="F759" s="293" t="s">
        <v>5656</v>
      </c>
      <c r="G759" s="298">
        <v>44837.583333333336</v>
      </c>
      <c r="H759" s="298">
        <v>44837.583333333336</v>
      </c>
      <c r="I759" s="293" t="s">
        <v>5657</v>
      </c>
      <c r="J759" s="297">
        <v>0</v>
      </c>
      <c r="K759" s="297">
        <v>0</v>
      </c>
      <c r="L759" s="297">
        <v>1</v>
      </c>
      <c r="M759" s="297">
        <v>0</v>
      </c>
      <c r="N759" s="247">
        <v>1244</v>
      </c>
    </row>
    <row r="760" spans="1:14">
      <c r="A760" s="296">
        <v>20</v>
      </c>
      <c r="B760" s="294">
        <f>ambulatorio!A760</f>
        <v>3200941</v>
      </c>
      <c r="C760" s="293" t="str">
        <f>TRIM(ambulatorio!B760)&amp;" - "&amp;TRIM(ambulatorio!C760)&amp;" - "&amp;TRIM(ambulatorio!D760)&amp;" - "&amp;TRIM(ambulatorio!E760)</f>
        <v>bromperidol - iny.a.x 1 x 1 ml - BROMODOL DECANOATO - Janssen-Cilag</v>
      </c>
      <c r="D760" s="297">
        <v>0</v>
      </c>
      <c r="E760" s="293" t="s">
        <v>5656</v>
      </c>
      <c r="F760" s="293" t="s">
        <v>5656</v>
      </c>
      <c r="G760" s="298">
        <v>44837.583333333336</v>
      </c>
      <c r="H760" s="298">
        <v>44837.583333333336</v>
      </c>
      <c r="I760" s="293" t="s">
        <v>5657</v>
      </c>
      <c r="J760" s="297">
        <v>0</v>
      </c>
      <c r="K760" s="297">
        <v>0</v>
      </c>
      <c r="L760" s="297">
        <v>1</v>
      </c>
      <c r="M760" s="297">
        <v>0</v>
      </c>
      <c r="N760" s="247">
        <v>1244</v>
      </c>
    </row>
    <row r="761" spans="1:14">
      <c r="A761" s="296">
        <v>20</v>
      </c>
      <c r="B761" s="294">
        <f>ambulatorio!A761</f>
        <v>6497713</v>
      </c>
      <c r="C761" s="293" t="str">
        <f>TRIM(ambulatorio!B761)&amp;" - "&amp;TRIM(ambulatorio!C761)&amp;" - "&amp;TRIM(ambulatorio!D761)&amp;" - "&amp;TRIM(ambulatorio!E761)</f>
        <v>BUDESONIDA - c ps.c/pvo.inh.+apl.x120 - NEUMOCORT PLUS - Cassar</v>
      </c>
      <c r="D761" s="297">
        <v>0</v>
      </c>
      <c r="E761" s="293" t="s">
        <v>5656</v>
      </c>
      <c r="F761" s="293" t="s">
        <v>5656</v>
      </c>
      <c r="G761" s="298">
        <v>44837.583333333336</v>
      </c>
      <c r="H761" s="298">
        <v>44837.583333333336</v>
      </c>
      <c r="I761" s="293" t="s">
        <v>5657</v>
      </c>
      <c r="J761" s="297">
        <v>0</v>
      </c>
      <c r="K761" s="297">
        <v>0</v>
      </c>
      <c r="L761" s="297">
        <v>1</v>
      </c>
      <c r="M761" s="297">
        <v>0</v>
      </c>
      <c r="N761" s="247">
        <v>1244</v>
      </c>
    </row>
    <row r="762" spans="1:14">
      <c r="A762" s="296">
        <v>20</v>
      </c>
      <c r="B762" s="294">
        <f>ambulatorio!A762</f>
        <v>9957392</v>
      </c>
      <c r="C762" s="293" t="str">
        <f>TRIM(ambulatorio!B762)&amp;" - "&amp;TRIM(ambulatorio!C762)&amp;" - "&amp;TRIM(ambulatorio!D762)&amp;" - "&amp;TRIM(ambulatorio!E762)</f>
        <v>BUDESONIDA 200 MCG +FORMOTEROL DIHIDRATO 6 MCG X60 DOSIS - c ps.c/pvo.inh.+apl.x 60 - NEUMOCORT PLUS - Cassar</v>
      </c>
      <c r="D762" s="297">
        <v>0</v>
      </c>
      <c r="E762" s="293" t="s">
        <v>5656</v>
      </c>
      <c r="F762" s="293" t="s">
        <v>5656</v>
      </c>
      <c r="G762" s="298">
        <v>44837.583333333336</v>
      </c>
      <c r="H762" s="298">
        <v>44837.583333333336</v>
      </c>
      <c r="I762" s="293" t="s">
        <v>5657</v>
      </c>
      <c r="J762" s="297">
        <v>0</v>
      </c>
      <c r="K762" s="297">
        <v>0</v>
      </c>
      <c r="L762" s="297">
        <v>1</v>
      </c>
      <c r="M762" s="297">
        <v>0</v>
      </c>
      <c r="N762" s="247">
        <v>1244</v>
      </c>
    </row>
    <row r="763" spans="1:14">
      <c r="A763" s="296">
        <v>20</v>
      </c>
      <c r="B763" s="294">
        <f>ambulatorio!A763</f>
        <v>4196491</v>
      </c>
      <c r="C763" s="293" t="str">
        <f>TRIM(ambulatorio!B763)&amp;" - "&amp;TRIM(ambulatorio!C763)&amp;" - "&amp;TRIM(ambulatorio!D763)&amp;" - "&amp;TRIM(ambulatorio!E763)</f>
        <v>budesonide - sol.x 20 ml - BUDESON NEBU - Eurofarma</v>
      </c>
      <c r="D763" s="297">
        <v>0</v>
      </c>
      <c r="E763" s="293" t="s">
        <v>5656</v>
      </c>
      <c r="F763" s="293" t="s">
        <v>5656</v>
      </c>
      <c r="G763" s="298">
        <v>44837.583333333336</v>
      </c>
      <c r="H763" s="298">
        <v>44837.583333333336</v>
      </c>
      <c r="I763" s="293" t="s">
        <v>5657</v>
      </c>
      <c r="J763" s="297">
        <v>0</v>
      </c>
      <c r="K763" s="297">
        <v>0</v>
      </c>
      <c r="L763" s="297">
        <v>1</v>
      </c>
      <c r="M763" s="297">
        <v>0</v>
      </c>
      <c r="N763" s="247">
        <v>1244</v>
      </c>
    </row>
    <row r="764" spans="1:14">
      <c r="A764" s="296">
        <v>20</v>
      </c>
      <c r="B764" s="294">
        <f>ambulatorio!A764</f>
        <v>6079396</v>
      </c>
      <c r="C764" s="293" t="str">
        <f>TRIM(ambulatorio!B764)&amp;" - "&amp;TRIM(ambulatorio!C764)&amp;" - "&amp;TRIM(ambulatorio!D764)&amp;" - "&amp;TRIM(ambulatorio!E764)</f>
        <v>budesonide - 200 mcg HFA aer.x 200ds. - NEUMOCORT + AEROMED - Cassar</v>
      </c>
      <c r="D764" s="297">
        <v>0</v>
      </c>
      <c r="E764" s="293" t="s">
        <v>5656</v>
      </c>
      <c r="F764" s="293" t="s">
        <v>5656</v>
      </c>
      <c r="G764" s="298">
        <v>44837.583333333336</v>
      </c>
      <c r="H764" s="298">
        <v>44837.583333333336</v>
      </c>
      <c r="I764" s="293" t="s">
        <v>5657</v>
      </c>
      <c r="J764" s="297">
        <v>0</v>
      </c>
      <c r="K764" s="297">
        <v>0</v>
      </c>
      <c r="L764" s="297">
        <v>1</v>
      </c>
      <c r="M764" s="297">
        <v>0</v>
      </c>
      <c r="N764" s="247">
        <v>1244</v>
      </c>
    </row>
    <row r="765" spans="1:14">
      <c r="A765" s="296">
        <v>20</v>
      </c>
      <c r="B765" s="294">
        <f>ambulatorio!A765</f>
        <v>5962682</v>
      </c>
      <c r="C765" s="293" t="str">
        <f>TRIM(ambulatorio!B765)&amp;" - "&amp;TRIM(ambulatorio!C765)&amp;" - "&amp;TRIM(ambulatorio!D765)&amp;" - "&amp;TRIM(ambulatorio!E765)</f>
        <v>budesonide - 200 mcg aer.x 200 dosis - NEUMOCORT HFA - Cassar</v>
      </c>
      <c r="D765" s="297">
        <v>0</v>
      </c>
      <c r="E765" s="293" t="s">
        <v>5656</v>
      </c>
      <c r="F765" s="293" t="s">
        <v>5656</v>
      </c>
      <c r="G765" s="298">
        <v>44837.583333333336</v>
      </c>
      <c r="H765" s="298">
        <v>44837.583333333336</v>
      </c>
      <c r="I765" s="293" t="s">
        <v>5657</v>
      </c>
      <c r="J765" s="297">
        <v>0</v>
      </c>
      <c r="K765" s="297">
        <v>0</v>
      </c>
      <c r="L765" s="297">
        <v>1</v>
      </c>
      <c r="M765" s="297">
        <v>0</v>
      </c>
      <c r="N765" s="247">
        <v>1244</v>
      </c>
    </row>
    <row r="766" spans="1:14">
      <c r="A766" s="296">
        <v>20</v>
      </c>
      <c r="B766" s="294">
        <f>ambulatorio!A766</f>
        <v>4457431</v>
      </c>
      <c r="C766" s="293" t="str">
        <f>TRIM(ambulatorio!B766)&amp;" - "&amp;TRIM(ambulatorio!C766)&amp;" - "&amp;TRIM(ambulatorio!D766)&amp;" - "&amp;TRIM(ambulatorio!E766)</f>
        <v>budesonide - aerosol x 200 dosis - RINO-B 50 - Cassar</v>
      </c>
      <c r="D766" s="297">
        <v>0</v>
      </c>
      <c r="E766" s="293" t="s">
        <v>5656</v>
      </c>
      <c r="F766" s="293" t="s">
        <v>5656</v>
      </c>
      <c r="G766" s="298">
        <v>44837.583333333336</v>
      </c>
      <c r="H766" s="298">
        <v>44837.583333333336</v>
      </c>
      <c r="I766" s="293" t="s">
        <v>5657</v>
      </c>
      <c r="J766" s="297">
        <v>0</v>
      </c>
      <c r="K766" s="297">
        <v>0</v>
      </c>
      <c r="L766" s="297">
        <v>1</v>
      </c>
      <c r="M766" s="297">
        <v>0</v>
      </c>
      <c r="N766" s="247">
        <v>1244</v>
      </c>
    </row>
    <row r="767" spans="1:14">
      <c r="A767" s="296">
        <v>20</v>
      </c>
      <c r="B767" s="294">
        <f>ambulatorio!A767</f>
        <v>4457511</v>
      </c>
      <c r="C767" s="293" t="str">
        <f>TRIM(ambulatorio!B767)&amp;" - "&amp;TRIM(ambulatorio!C767)&amp;" - "&amp;TRIM(ambulatorio!D767)&amp;" - "&amp;TRIM(ambulatorio!E767)</f>
        <v>budesonide - gts.p/nebulizar x 20 ml - RINO-B NEBU CON DILUYENTE - Cassar</v>
      </c>
      <c r="D767" s="297">
        <v>0</v>
      </c>
      <c r="E767" s="293" t="s">
        <v>5656</v>
      </c>
      <c r="F767" s="293" t="s">
        <v>5656</v>
      </c>
      <c r="G767" s="298">
        <v>44837.583333333336</v>
      </c>
      <c r="H767" s="298">
        <v>44837.583333333336</v>
      </c>
      <c r="I767" s="293" t="s">
        <v>5657</v>
      </c>
      <c r="J767" s="297">
        <v>0</v>
      </c>
      <c r="K767" s="297">
        <v>0</v>
      </c>
      <c r="L767" s="297">
        <v>1</v>
      </c>
      <c r="M767" s="297">
        <v>0</v>
      </c>
      <c r="N767" s="247">
        <v>1244</v>
      </c>
    </row>
    <row r="768" spans="1:14">
      <c r="A768" s="296">
        <v>20</v>
      </c>
      <c r="B768" s="294">
        <f>ambulatorio!A768</f>
        <v>4381941</v>
      </c>
      <c r="C768" s="293" t="str">
        <f>TRIM(ambulatorio!B768)&amp;" - "&amp;TRIM(ambulatorio!C768)&amp;" - "&amp;TRIM(ambulatorio!D768)&amp;" - "&amp;TRIM(ambulatorio!E768)</f>
        <v>budesonide - fco.x 20 ml - PROETZONIDE NEBU - Dallas</v>
      </c>
      <c r="D768" s="297">
        <v>0</v>
      </c>
      <c r="E768" s="293" t="s">
        <v>5656</v>
      </c>
      <c r="F768" s="293" t="s">
        <v>5656</v>
      </c>
      <c r="G768" s="298">
        <v>44837.583333333336</v>
      </c>
      <c r="H768" s="298">
        <v>44837.583333333336</v>
      </c>
      <c r="I768" s="293" t="s">
        <v>5657</v>
      </c>
      <c r="J768" s="297">
        <v>0</v>
      </c>
      <c r="K768" s="297">
        <v>0</v>
      </c>
      <c r="L768" s="297">
        <v>1</v>
      </c>
      <c r="M768" s="297">
        <v>0</v>
      </c>
      <c r="N768" s="247">
        <v>1244</v>
      </c>
    </row>
    <row r="769" spans="1:14">
      <c r="A769" s="296">
        <v>20</v>
      </c>
      <c r="B769" s="294">
        <f>ambulatorio!A769</f>
        <v>3798771</v>
      </c>
      <c r="C769" s="293" t="str">
        <f>TRIM(ambulatorio!B769)&amp;" - "&amp;TRIM(ambulatorio!C769)&amp;" - "&amp;TRIM(ambulatorio!D769)&amp;" - "&amp;TRIM(ambulatorio!E769)</f>
        <v>budesonide - 200 mcg env.x 200 dosis - SPIROCORT TURBUHALER - AstraZeneca</v>
      </c>
      <c r="D769" s="297">
        <v>0</v>
      </c>
      <c r="E769" s="293" t="s">
        <v>5656</v>
      </c>
      <c r="F769" s="293" t="s">
        <v>5656</v>
      </c>
      <c r="G769" s="298">
        <v>44837.583333333336</v>
      </c>
      <c r="H769" s="298">
        <v>44837.583333333336</v>
      </c>
      <c r="I769" s="293" t="s">
        <v>5657</v>
      </c>
      <c r="J769" s="297">
        <v>0</v>
      </c>
      <c r="K769" s="297">
        <v>0</v>
      </c>
      <c r="L769" s="297">
        <v>1</v>
      </c>
      <c r="M769" s="297">
        <v>0</v>
      </c>
      <c r="N769" s="247">
        <v>1244</v>
      </c>
    </row>
    <row r="770" spans="1:14">
      <c r="A770" s="296">
        <v>20</v>
      </c>
      <c r="B770" s="294">
        <f>ambulatorio!A770</f>
        <v>3787121</v>
      </c>
      <c r="C770" s="293" t="str">
        <f>TRIM(ambulatorio!B770)&amp;" - "&amp;TRIM(ambulatorio!C770)&amp;" - "&amp;TRIM(ambulatorio!D770)&amp;" - "&amp;TRIM(ambulatorio!E770)</f>
        <v>budesonide - 400 mcg env.x 200 dosis - SPIROCORT TURBUHALER - AstraZeneca</v>
      </c>
      <c r="D770" s="297">
        <v>0</v>
      </c>
      <c r="E770" s="293" t="s">
        <v>5656</v>
      </c>
      <c r="F770" s="293" t="s">
        <v>5656</v>
      </c>
      <c r="G770" s="298">
        <v>44837.583333333336</v>
      </c>
      <c r="H770" s="298">
        <v>44837.583333333336</v>
      </c>
      <c r="I770" s="293" t="s">
        <v>5657</v>
      </c>
      <c r="J770" s="297">
        <v>0</v>
      </c>
      <c r="K770" s="297">
        <v>0</v>
      </c>
      <c r="L770" s="297">
        <v>1</v>
      </c>
      <c r="M770" s="297">
        <v>0</v>
      </c>
      <c r="N770" s="247">
        <v>1244</v>
      </c>
    </row>
    <row r="771" spans="1:14">
      <c r="A771" s="296">
        <v>20</v>
      </c>
      <c r="B771" s="294">
        <f>ambulatorio!A771</f>
        <v>5462681</v>
      </c>
      <c r="C771" s="293" t="str">
        <f>TRIM(ambulatorio!B771)&amp;" - "&amp;TRIM(ambulatorio!C771)&amp;" - "&amp;TRIM(ambulatorio!D771)&amp;" - "&amp;TRIM(ambulatorio!E771)</f>
        <v>budesonide - aerosol x 200 dosis - BUDESONIDA DF BRONQUIAL - Denver Farma</v>
      </c>
      <c r="D771" s="297">
        <v>0</v>
      </c>
      <c r="E771" s="293" t="s">
        <v>5656</v>
      </c>
      <c r="F771" s="293" t="s">
        <v>5656</v>
      </c>
      <c r="G771" s="298">
        <v>44837.583333333336</v>
      </c>
      <c r="H771" s="298">
        <v>44837.583333333336</v>
      </c>
      <c r="I771" s="293" t="s">
        <v>5657</v>
      </c>
      <c r="J771" s="297">
        <v>0</v>
      </c>
      <c r="K771" s="297">
        <v>0</v>
      </c>
      <c r="L771" s="297">
        <v>1</v>
      </c>
      <c r="M771" s="297">
        <v>0</v>
      </c>
      <c r="N771" s="247">
        <v>1244</v>
      </c>
    </row>
    <row r="772" spans="1:14">
      <c r="A772" s="296">
        <v>20</v>
      </c>
      <c r="B772" s="294">
        <f>ambulatorio!A772</f>
        <v>4673671</v>
      </c>
      <c r="C772" s="293" t="str">
        <f>TRIM(ambulatorio!B772)&amp;" - "&amp;TRIM(ambulatorio!C772)&amp;" - "&amp;TRIM(ambulatorio!D772)&amp;" - "&amp;TRIM(ambulatorio!E772)</f>
        <v>budesonide - caps.p/inhalar x 60 - NEUMOTEX 200 - Elea</v>
      </c>
      <c r="D772" s="297">
        <v>0</v>
      </c>
      <c r="E772" s="293" t="s">
        <v>5656</v>
      </c>
      <c r="F772" s="293" t="s">
        <v>5656</v>
      </c>
      <c r="G772" s="298">
        <v>44837.583333333336</v>
      </c>
      <c r="H772" s="298">
        <v>44837.583333333336</v>
      </c>
      <c r="I772" s="293" t="s">
        <v>5657</v>
      </c>
      <c r="J772" s="297">
        <v>0</v>
      </c>
      <c r="K772" s="297">
        <v>0</v>
      </c>
      <c r="L772" s="297">
        <v>1</v>
      </c>
      <c r="M772" s="297">
        <v>0</v>
      </c>
      <c r="N772" s="247">
        <v>1244</v>
      </c>
    </row>
    <row r="773" spans="1:14">
      <c r="A773" s="296">
        <v>20</v>
      </c>
      <c r="B773" s="294">
        <f>ambulatorio!A773</f>
        <v>4673751</v>
      </c>
      <c r="C773" s="293" t="str">
        <f>TRIM(ambulatorio!B773)&amp;" - "&amp;TRIM(ambulatorio!C773)&amp;" - "&amp;TRIM(ambulatorio!D773)&amp;" - "&amp;TRIM(ambulatorio!E773)</f>
        <v>budesonide - caps.p/inhalar x 60 - NEUMOTEX 400 - Elea</v>
      </c>
      <c r="D773" s="297">
        <v>0</v>
      </c>
      <c r="E773" s="293" t="s">
        <v>5656</v>
      </c>
      <c r="F773" s="293" t="s">
        <v>5656</v>
      </c>
      <c r="G773" s="298">
        <v>44837.583333333336</v>
      </c>
      <c r="H773" s="298">
        <v>44837.583333333336</v>
      </c>
      <c r="I773" s="293" t="s">
        <v>5657</v>
      </c>
      <c r="J773" s="297">
        <v>0</v>
      </c>
      <c r="K773" s="297">
        <v>0</v>
      </c>
      <c r="L773" s="297">
        <v>1</v>
      </c>
      <c r="M773" s="297">
        <v>0</v>
      </c>
      <c r="N773" s="247">
        <v>1244</v>
      </c>
    </row>
    <row r="774" spans="1:14">
      <c r="A774" s="296">
        <v>20</v>
      </c>
      <c r="B774" s="294">
        <f>ambulatorio!A774</f>
        <v>3443411</v>
      </c>
      <c r="C774" s="293" t="str">
        <f>TRIM(ambulatorio!B774)&amp;" - "&amp;TRIM(ambulatorio!C774)&amp;" - "&amp;TRIM(ambulatorio!D774)&amp;" - "&amp;TRIM(ambulatorio!E774)</f>
        <v>budesonide - 200 mcg aer.x 100 dosis - NEUMOTEX BRONQUIAL - Elea</v>
      </c>
      <c r="D774" s="297">
        <v>0</v>
      </c>
      <c r="E774" s="293" t="s">
        <v>5656</v>
      </c>
      <c r="F774" s="293" t="s">
        <v>5656</v>
      </c>
      <c r="G774" s="298">
        <v>44837.583333333336</v>
      </c>
      <c r="H774" s="298">
        <v>44837.583333333336</v>
      </c>
      <c r="I774" s="293" t="s">
        <v>5657</v>
      </c>
      <c r="J774" s="297">
        <v>0</v>
      </c>
      <c r="K774" s="297">
        <v>0</v>
      </c>
      <c r="L774" s="297">
        <v>1</v>
      </c>
      <c r="M774" s="297">
        <v>0</v>
      </c>
      <c r="N774" s="247">
        <v>1244</v>
      </c>
    </row>
    <row r="775" spans="1:14">
      <c r="A775" s="296">
        <v>20</v>
      </c>
      <c r="B775" s="294">
        <f>ambulatorio!A775</f>
        <v>3443412</v>
      </c>
      <c r="C775" s="293" t="str">
        <f>TRIM(ambulatorio!B775)&amp;" - "&amp;TRIM(ambulatorio!C775)&amp;" - "&amp;TRIM(ambulatorio!D775)&amp;" - "&amp;TRIM(ambulatorio!E775)</f>
        <v>budesonide - 200 mcg aer.x 200 dosis - NEUMOTEX BRONQUIAL - Elea</v>
      </c>
      <c r="D775" s="297">
        <v>0</v>
      </c>
      <c r="E775" s="293" t="s">
        <v>5656</v>
      </c>
      <c r="F775" s="293" t="s">
        <v>5656</v>
      </c>
      <c r="G775" s="298">
        <v>44837.583333333336</v>
      </c>
      <c r="H775" s="298">
        <v>44837.583333333336</v>
      </c>
      <c r="I775" s="293" t="s">
        <v>5657</v>
      </c>
      <c r="J775" s="297">
        <v>0</v>
      </c>
      <c r="K775" s="297">
        <v>0</v>
      </c>
      <c r="L775" s="297">
        <v>1</v>
      </c>
      <c r="M775" s="297">
        <v>0</v>
      </c>
      <c r="N775" s="247">
        <v>1244</v>
      </c>
    </row>
    <row r="776" spans="1:14">
      <c r="A776" s="296">
        <v>20</v>
      </c>
      <c r="B776" s="294">
        <f>ambulatorio!A776</f>
        <v>3443413</v>
      </c>
      <c r="C776" s="293" t="str">
        <f>TRIM(ambulatorio!B776)&amp;" - "&amp;TRIM(ambulatorio!C776)&amp;" - "&amp;TRIM(ambulatorio!D776)&amp;" - "&amp;TRIM(ambulatorio!E776)</f>
        <v>budesonide - 200 mcg aer.x 100 dosis - NEUMOTEX BRONQUIAL CON AEROCAMARA - Elea</v>
      </c>
      <c r="D776" s="297">
        <v>0</v>
      </c>
      <c r="E776" s="293" t="s">
        <v>5656</v>
      </c>
      <c r="F776" s="293" t="s">
        <v>5656</v>
      </c>
      <c r="G776" s="298">
        <v>44837.583333333336</v>
      </c>
      <c r="H776" s="298">
        <v>44837.583333333336</v>
      </c>
      <c r="I776" s="293" t="s">
        <v>5657</v>
      </c>
      <c r="J776" s="297">
        <v>0</v>
      </c>
      <c r="K776" s="297">
        <v>0</v>
      </c>
      <c r="L776" s="297">
        <v>1</v>
      </c>
      <c r="M776" s="297">
        <v>0</v>
      </c>
      <c r="N776" s="247">
        <v>1244</v>
      </c>
    </row>
    <row r="777" spans="1:14">
      <c r="A777" s="296">
        <v>20</v>
      </c>
      <c r="B777" s="294">
        <f>ambulatorio!A777</f>
        <v>3895031</v>
      </c>
      <c r="C777" s="293" t="str">
        <f>TRIM(ambulatorio!B777)&amp;" - "&amp;TRIM(ambulatorio!C777)&amp;" - "&amp;TRIM(ambulatorio!D777)&amp;" - "&amp;TRIM(ambulatorio!E777)</f>
        <v>budesonide - 400 mcg aer.x 100 dosis - NEUMOTEX BRONQUIAL FORTE - Elea</v>
      </c>
      <c r="D777" s="297">
        <v>0</v>
      </c>
      <c r="E777" s="293" t="s">
        <v>5656</v>
      </c>
      <c r="F777" s="293" t="s">
        <v>5656</v>
      </c>
      <c r="G777" s="298">
        <v>44837.583333333336</v>
      </c>
      <c r="H777" s="298">
        <v>44837.583333333336</v>
      </c>
      <c r="I777" s="293" t="s">
        <v>5657</v>
      </c>
      <c r="J777" s="297">
        <v>0</v>
      </c>
      <c r="K777" s="297">
        <v>0</v>
      </c>
      <c r="L777" s="297">
        <v>1</v>
      </c>
      <c r="M777" s="297">
        <v>0</v>
      </c>
      <c r="N777" s="247">
        <v>1244</v>
      </c>
    </row>
    <row r="778" spans="1:14">
      <c r="A778" s="296">
        <v>20</v>
      </c>
      <c r="B778" s="294">
        <f>ambulatorio!A778</f>
        <v>3894961</v>
      </c>
      <c r="C778" s="293" t="str">
        <f>TRIM(ambulatorio!B778)&amp;" - "&amp;TRIM(ambulatorio!C778)&amp;" - "&amp;TRIM(ambulatorio!D778)&amp;" - "&amp;TRIM(ambulatorio!E778)</f>
        <v>budesonide - aer.x 200 dosis - NEUMOTEX BRONQUIAL PEDIATRICO - Elea</v>
      </c>
      <c r="D778" s="297">
        <v>0</v>
      </c>
      <c r="E778" s="293" t="s">
        <v>5656</v>
      </c>
      <c r="F778" s="293" t="s">
        <v>5656</v>
      </c>
      <c r="G778" s="298">
        <v>44837.583333333336</v>
      </c>
      <c r="H778" s="298">
        <v>44837.583333333336</v>
      </c>
      <c r="I778" s="293" t="s">
        <v>5657</v>
      </c>
      <c r="J778" s="297">
        <v>0</v>
      </c>
      <c r="K778" s="297">
        <v>0</v>
      </c>
      <c r="L778" s="297">
        <v>1</v>
      </c>
      <c r="M778" s="297">
        <v>0</v>
      </c>
      <c r="N778" s="247">
        <v>1244</v>
      </c>
    </row>
    <row r="779" spans="1:14">
      <c r="A779" s="296">
        <v>20</v>
      </c>
      <c r="B779" s="294">
        <f>ambulatorio!A779</f>
        <v>3917062</v>
      </c>
      <c r="C779" s="293" t="str">
        <f>TRIM(ambulatorio!B779)&amp;" - "&amp;TRIM(ambulatorio!C779)&amp;" - "&amp;TRIM(ambulatorio!D779)&amp;" - "&amp;TRIM(ambulatorio!E779)</f>
        <v>budesonide - env.x 20 ml - NEUMOTEX NEBU - Elea</v>
      </c>
      <c r="D779" s="297">
        <v>0</v>
      </c>
      <c r="E779" s="293" t="s">
        <v>5656</v>
      </c>
      <c r="F779" s="293" t="s">
        <v>5656</v>
      </c>
      <c r="G779" s="298">
        <v>44837.583333333336</v>
      </c>
      <c r="H779" s="298">
        <v>44837.583333333336</v>
      </c>
      <c r="I779" s="293" t="s">
        <v>5657</v>
      </c>
      <c r="J779" s="297">
        <v>0</v>
      </c>
      <c r="K779" s="297">
        <v>0</v>
      </c>
      <c r="L779" s="297">
        <v>1</v>
      </c>
      <c r="M779" s="297">
        <v>0</v>
      </c>
      <c r="N779" s="247">
        <v>1244</v>
      </c>
    </row>
    <row r="780" spans="1:14">
      <c r="A780" s="296">
        <v>20</v>
      </c>
      <c r="B780" s="294">
        <f>ambulatorio!A780</f>
        <v>587726</v>
      </c>
      <c r="C780" s="293" t="str">
        <f>TRIM(ambulatorio!B780)&amp;" - "&amp;TRIM(ambulatorio!C780)&amp;" - "&amp;TRIM(ambulatorio!D780)&amp;" - "&amp;TRIM(ambulatorio!E780)</f>
        <v>budesonide - fco.x 20 ml - AEROVIAL - Lab Internacion</v>
      </c>
      <c r="D780" s="297">
        <v>0</v>
      </c>
      <c r="E780" s="293" t="s">
        <v>5656</v>
      </c>
      <c r="F780" s="293" t="s">
        <v>5656</v>
      </c>
      <c r="G780" s="298">
        <v>44837.583333333336</v>
      </c>
      <c r="H780" s="298">
        <v>44837.583333333336</v>
      </c>
      <c r="I780" s="293" t="s">
        <v>5657</v>
      </c>
      <c r="J780" s="297">
        <v>0</v>
      </c>
      <c r="K780" s="297">
        <v>0</v>
      </c>
      <c r="L780" s="297">
        <v>1</v>
      </c>
      <c r="M780" s="297">
        <v>0</v>
      </c>
      <c r="N780" s="247">
        <v>1244</v>
      </c>
    </row>
    <row r="781" spans="1:14">
      <c r="A781" s="296">
        <v>20</v>
      </c>
      <c r="B781" s="294">
        <f>ambulatorio!A781</f>
        <v>599384</v>
      </c>
      <c r="C781" s="293" t="str">
        <f>TRIM(ambulatorio!B781)&amp;" - "&amp;TRIM(ambulatorio!C781)&amp;" - "&amp;TRIM(ambulatorio!D781)&amp;" - "&amp;TRIM(ambulatorio!E781)</f>
        <v>budesonide - aer.x 200 ds.+adapt.buc. - AEROVIAL HFA - Lab Internacion</v>
      </c>
      <c r="D781" s="297">
        <v>0</v>
      </c>
      <c r="E781" s="293" t="s">
        <v>5656</v>
      </c>
      <c r="F781" s="293" t="s">
        <v>5656</v>
      </c>
      <c r="G781" s="298">
        <v>44837.583333333336</v>
      </c>
      <c r="H781" s="298">
        <v>44837.583333333336</v>
      </c>
      <c r="I781" s="293" t="s">
        <v>5657</v>
      </c>
      <c r="J781" s="297">
        <v>0</v>
      </c>
      <c r="K781" s="297">
        <v>0</v>
      </c>
      <c r="L781" s="297">
        <v>1</v>
      </c>
      <c r="M781" s="297">
        <v>0</v>
      </c>
      <c r="N781" s="247">
        <v>1244</v>
      </c>
    </row>
    <row r="782" spans="1:14">
      <c r="A782" s="296">
        <v>20</v>
      </c>
      <c r="B782" s="294">
        <f>ambulatorio!A782</f>
        <v>5252411</v>
      </c>
      <c r="C782" s="293" t="str">
        <f>TRIM(ambulatorio!B782)&amp;" - "&amp;TRIM(ambulatorio!C782)&amp;" - "&amp;TRIM(ambulatorio!D782)&amp;" - "&amp;TRIM(ambulatorio!E782)</f>
        <v>budesonide - 200mcg aer.bronq.x 60ds. - AEROVENT - Medisol</v>
      </c>
      <c r="D782" s="297">
        <v>0</v>
      </c>
      <c r="E782" s="293" t="s">
        <v>5656</v>
      </c>
      <c r="F782" s="293" t="s">
        <v>5656</v>
      </c>
      <c r="G782" s="298">
        <v>44837.583333333336</v>
      </c>
      <c r="H782" s="298">
        <v>44837.583333333336</v>
      </c>
      <c r="I782" s="293" t="s">
        <v>5657</v>
      </c>
      <c r="J782" s="297">
        <v>0</v>
      </c>
      <c r="K782" s="297">
        <v>0</v>
      </c>
      <c r="L782" s="297">
        <v>1</v>
      </c>
      <c r="M782" s="297">
        <v>0</v>
      </c>
      <c r="N782" s="247">
        <v>1244</v>
      </c>
    </row>
    <row r="783" spans="1:14">
      <c r="A783" s="296">
        <v>20</v>
      </c>
      <c r="B783" s="294">
        <f>ambulatorio!A783</f>
        <v>4457512</v>
      </c>
      <c r="C783" s="293" t="str">
        <f>TRIM(ambulatorio!B783)&amp;" - "&amp;TRIM(ambulatorio!C783)&amp;" - "&amp;TRIM(ambulatorio!D783)&amp;" - "&amp;TRIM(ambulatorio!E783)</f>
        <v>budesonide - gts.p/nebulizar x 20 ml - RINO-B NEBU - Medisol</v>
      </c>
      <c r="D783" s="297">
        <v>0</v>
      </c>
      <c r="E783" s="293" t="s">
        <v>5656</v>
      </c>
      <c r="F783" s="293" t="s">
        <v>5656</v>
      </c>
      <c r="G783" s="298">
        <v>44837.583333333336</v>
      </c>
      <c r="H783" s="298">
        <v>44837.583333333336</v>
      </c>
      <c r="I783" s="293" t="s">
        <v>5657</v>
      </c>
      <c r="J783" s="297">
        <v>0</v>
      </c>
      <c r="K783" s="297">
        <v>0</v>
      </c>
      <c r="L783" s="297">
        <v>1</v>
      </c>
      <c r="M783" s="297">
        <v>0</v>
      </c>
      <c r="N783" s="247">
        <v>1244</v>
      </c>
    </row>
    <row r="784" spans="1:14">
      <c r="A784" s="296">
        <v>20</v>
      </c>
      <c r="B784" s="294">
        <f>ambulatorio!A784</f>
        <v>6107003</v>
      </c>
      <c r="C784" s="293" t="str">
        <f>TRIM(ambulatorio!B784)&amp;" - "&amp;TRIM(ambulatorio!C784)&amp;" - "&amp;TRIM(ambulatorio!D784)&amp;" - "&amp;TRIM(ambulatorio!E784)</f>
        <v>budesonide+formoterol - caps.p/inhal.x120+aplic. - FORMOVENT + BUDE - Lab. internacional Arg</v>
      </c>
      <c r="D784" s="297">
        <v>0</v>
      </c>
      <c r="E784" s="293" t="s">
        <v>5656</v>
      </c>
      <c r="F784" s="293" t="s">
        <v>5656</v>
      </c>
      <c r="G784" s="298">
        <v>44837.583333333336</v>
      </c>
      <c r="H784" s="298">
        <v>44837.583333333336</v>
      </c>
      <c r="I784" s="293" t="s">
        <v>5657</v>
      </c>
      <c r="J784" s="297">
        <v>0</v>
      </c>
      <c r="K784" s="297">
        <v>0</v>
      </c>
      <c r="L784" s="297">
        <v>1</v>
      </c>
      <c r="M784" s="297">
        <v>0</v>
      </c>
      <c r="N784" s="247">
        <v>1244</v>
      </c>
    </row>
    <row r="785" spans="1:14">
      <c r="A785" s="296">
        <v>20</v>
      </c>
      <c r="B785" s="294">
        <f>ambulatorio!A785</f>
        <v>5830421</v>
      </c>
      <c r="C785" s="293" t="str">
        <f>TRIM(ambulatorio!B785)&amp;" - "&amp;TRIM(ambulatorio!C785)&amp;" - "&amp;TRIM(ambulatorio!D785)&amp;" - "&amp;TRIM(ambulatorio!E785)</f>
        <v>budesonide+formoterol - 160/4.5 mcg x 120 dosis - FREVIA - AstraZeneca</v>
      </c>
      <c r="D785" s="297">
        <v>0</v>
      </c>
      <c r="E785" s="293" t="s">
        <v>5656</v>
      </c>
      <c r="F785" s="293" t="s">
        <v>5656</v>
      </c>
      <c r="G785" s="298">
        <v>44837.583333333336</v>
      </c>
      <c r="H785" s="298">
        <v>44837.583333333336</v>
      </c>
      <c r="I785" s="293" t="s">
        <v>5657</v>
      </c>
      <c r="J785" s="297">
        <v>0</v>
      </c>
      <c r="K785" s="297">
        <v>0</v>
      </c>
      <c r="L785" s="297">
        <v>1</v>
      </c>
      <c r="M785" s="297">
        <v>0</v>
      </c>
      <c r="N785" s="247">
        <v>1244</v>
      </c>
    </row>
    <row r="786" spans="1:14">
      <c r="A786" s="296">
        <v>20</v>
      </c>
      <c r="B786" s="294">
        <f>ambulatorio!A786</f>
        <v>5830391</v>
      </c>
      <c r="C786" s="293" t="str">
        <f>TRIM(ambulatorio!B786)&amp;" - "&amp;TRIM(ambulatorio!C786)&amp;" - "&amp;TRIM(ambulatorio!D786)&amp;" - "&amp;TRIM(ambulatorio!E786)</f>
        <v>budesonide+formoterol - 80/4.5 mcg x 120 dosis - FREVIA - AstraZeneca</v>
      </c>
      <c r="D786" s="297">
        <v>0</v>
      </c>
      <c r="E786" s="293" t="s">
        <v>5656</v>
      </c>
      <c r="F786" s="293" t="s">
        <v>5656</v>
      </c>
      <c r="G786" s="298">
        <v>44837.583333333336</v>
      </c>
      <c r="H786" s="298">
        <v>44837.583333333336</v>
      </c>
      <c r="I786" s="293" t="s">
        <v>5657</v>
      </c>
      <c r="J786" s="297">
        <v>0</v>
      </c>
      <c r="K786" s="297">
        <v>0</v>
      </c>
      <c r="L786" s="297">
        <v>1</v>
      </c>
      <c r="M786" s="297">
        <v>0</v>
      </c>
      <c r="N786" s="247">
        <v>1244</v>
      </c>
    </row>
    <row r="787" spans="1:14">
      <c r="A787" s="296">
        <v>20</v>
      </c>
      <c r="B787" s="294">
        <f>ambulatorio!A787</f>
        <v>6274715</v>
      </c>
      <c r="C787" s="293" t="str">
        <f>TRIM(ambulatorio!B787)&amp;" - "&amp;TRIM(ambulatorio!C787)&amp;" - "&amp;TRIM(ambulatorio!D787)&amp;" - "&amp;TRIM(ambulatorio!E787)</f>
        <v>budesonide+formoterol - aer./inhal.x 150 ds. - NEUMOCORT PLUS - Cassara</v>
      </c>
      <c r="D787" s="297">
        <v>0</v>
      </c>
      <c r="E787" s="293" t="s">
        <v>5656</v>
      </c>
      <c r="F787" s="293" t="s">
        <v>5656</v>
      </c>
      <c r="G787" s="298">
        <v>44837.583333333336</v>
      </c>
      <c r="H787" s="298">
        <v>44837.583333333336</v>
      </c>
      <c r="I787" s="293" t="s">
        <v>5657</v>
      </c>
      <c r="J787" s="297">
        <v>0</v>
      </c>
      <c r="K787" s="297">
        <v>0</v>
      </c>
      <c r="L787" s="297">
        <v>1</v>
      </c>
      <c r="M787" s="297">
        <v>0</v>
      </c>
      <c r="N787" s="247">
        <v>1244</v>
      </c>
    </row>
    <row r="788" spans="1:14">
      <c r="A788" s="296">
        <v>20</v>
      </c>
      <c r="B788" s="294">
        <f>ambulatorio!A788</f>
        <v>6274711</v>
      </c>
      <c r="C788" s="293" t="str">
        <f>TRIM(ambulatorio!B788)&amp;" - "&amp;TRIM(ambulatorio!C788)&amp;" - "&amp;TRIM(ambulatorio!D788)&amp;" - "&amp;TRIM(ambulatorio!E788)</f>
        <v>budesonide+formoterol - aer./inhal.x 60 ds. - NEUMOCORT PLUS - Cassara</v>
      </c>
      <c r="D788" s="297">
        <v>0</v>
      </c>
      <c r="E788" s="293" t="s">
        <v>5656</v>
      </c>
      <c r="F788" s="293" t="s">
        <v>5656</v>
      </c>
      <c r="G788" s="298">
        <v>44837.583333333336</v>
      </c>
      <c r="H788" s="298">
        <v>44837.583333333336</v>
      </c>
      <c r="I788" s="293" t="s">
        <v>5657</v>
      </c>
      <c r="J788" s="297">
        <v>0</v>
      </c>
      <c r="K788" s="297">
        <v>0</v>
      </c>
      <c r="L788" s="297">
        <v>1</v>
      </c>
      <c r="M788" s="297">
        <v>0</v>
      </c>
      <c r="N788" s="247">
        <v>1244</v>
      </c>
    </row>
    <row r="789" spans="1:14">
      <c r="A789" s="296">
        <v>20</v>
      </c>
      <c r="B789" s="294" t="e">
        <f>#REF!</f>
        <v>#REF!</v>
      </c>
      <c r="C789" s="293" t="e">
        <f>TRIM(#REF!)&amp;" - "&amp;TRIM(#REF!)&amp;" - "&amp;TRIM(#REF!)&amp;" - "&amp;TRIM(#REF!)</f>
        <v>#REF!</v>
      </c>
      <c r="D789" s="297">
        <v>0</v>
      </c>
      <c r="E789" s="293" t="s">
        <v>5656</v>
      </c>
      <c r="F789" s="293" t="s">
        <v>5656</v>
      </c>
      <c r="G789" s="298">
        <v>44837.583333333336</v>
      </c>
      <c r="H789" s="298">
        <v>44837.583333333336</v>
      </c>
      <c r="I789" s="293" t="s">
        <v>5657</v>
      </c>
      <c r="J789" s="297">
        <v>0</v>
      </c>
      <c r="K789" s="297">
        <v>0</v>
      </c>
      <c r="L789" s="297">
        <v>1</v>
      </c>
      <c r="M789" s="297">
        <v>0</v>
      </c>
      <c r="N789" s="247">
        <v>1244</v>
      </c>
    </row>
    <row r="790" spans="1:14">
      <c r="A790" s="296">
        <v>20</v>
      </c>
      <c r="B790" s="294">
        <f>ambulatorio!A789</f>
        <v>9957392</v>
      </c>
      <c r="C790" s="293" t="str">
        <f>TRIM(ambulatorio!B789)&amp;" - "&amp;TRIM(ambulatorio!C789)&amp;" - "&amp;TRIM(ambulatorio!D789)&amp;" - "&amp;TRIM(ambulatorio!E789)</f>
        <v>budesonide+formoterol - cáps.c/pvo.inh.+apl.x 60 - NEUMOCORT PLUS - Cassara</v>
      </c>
      <c r="D790" s="297">
        <v>0</v>
      </c>
      <c r="E790" s="293" t="s">
        <v>5656</v>
      </c>
      <c r="F790" s="293" t="s">
        <v>5656</v>
      </c>
      <c r="G790" s="298">
        <v>44837.583333333336</v>
      </c>
      <c r="H790" s="298">
        <v>44837.583333333336</v>
      </c>
      <c r="I790" s="293" t="s">
        <v>5657</v>
      </c>
      <c r="J790" s="297">
        <v>0</v>
      </c>
      <c r="K790" s="297">
        <v>0</v>
      </c>
      <c r="L790" s="297">
        <v>1</v>
      </c>
      <c r="M790" s="297">
        <v>0</v>
      </c>
      <c r="N790" s="247">
        <v>1244</v>
      </c>
    </row>
    <row r="791" spans="1:14">
      <c r="A791" s="296">
        <v>20</v>
      </c>
      <c r="B791" s="294">
        <f>ambulatorio!A790</f>
        <v>6497713</v>
      </c>
      <c r="C791" s="293" t="str">
        <f>TRIM(ambulatorio!B790)&amp;" - "&amp;TRIM(ambulatorio!C790)&amp;" - "&amp;TRIM(ambulatorio!D790)&amp;" - "&amp;TRIM(ambulatorio!E790)</f>
        <v>budesonide+formoterol - cáps.c/pvo.inh.+apl.x120 - NEUMOCORT PLUS - Cassara</v>
      </c>
      <c r="D791" s="297">
        <v>0</v>
      </c>
      <c r="E791" s="293" t="s">
        <v>5656</v>
      </c>
      <c r="F791" s="293" t="s">
        <v>5656</v>
      </c>
      <c r="G791" s="298">
        <v>44837.583333333336</v>
      </c>
      <c r="H791" s="298">
        <v>44837.583333333336</v>
      </c>
      <c r="I791" s="293" t="s">
        <v>5657</v>
      </c>
      <c r="J791" s="297">
        <v>0</v>
      </c>
      <c r="K791" s="297">
        <v>0</v>
      </c>
      <c r="L791" s="297">
        <v>1</v>
      </c>
      <c r="M791" s="297">
        <v>0</v>
      </c>
      <c r="N791" s="247">
        <v>1244</v>
      </c>
    </row>
    <row r="792" spans="1:14">
      <c r="A792" s="296">
        <v>20</v>
      </c>
      <c r="B792" s="294">
        <f>ambulatorio!A791</f>
        <v>4903184</v>
      </c>
      <c r="C792" s="293" t="str">
        <f>TRIM(ambulatorio!B791)&amp;" - "&amp;TRIM(ambulatorio!C791)&amp;" - "&amp;TRIM(ambulatorio!D791)&amp;" - "&amp;TRIM(ambulatorio!E791)</f>
        <v>budesonide+formoterol - caps.x 120 s/aplicador - NEUMOTEROL 200 - Phoenix-Elea</v>
      </c>
      <c r="D792" s="297">
        <v>0</v>
      </c>
      <c r="E792" s="293" t="s">
        <v>5656</v>
      </c>
      <c r="F792" s="293" t="s">
        <v>5656</v>
      </c>
      <c r="G792" s="298">
        <v>44837.583333333336</v>
      </c>
      <c r="H792" s="298">
        <v>44837.583333333336</v>
      </c>
      <c r="I792" s="293" t="s">
        <v>5657</v>
      </c>
      <c r="J792" s="297">
        <v>0</v>
      </c>
      <c r="K792" s="297">
        <v>0</v>
      </c>
      <c r="L792" s="297">
        <v>1</v>
      </c>
      <c r="M792" s="297">
        <v>0</v>
      </c>
      <c r="N792" s="247">
        <v>1244</v>
      </c>
    </row>
    <row r="793" spans="1:14">
      <c r="A793" s="296">
        <v>20</v>
      </c>
      <c r="B793" s="294">
        <f>ambulatorio!A792</f>
        <v>4903182</v>
      </c>
      <c r="C793" s="293" t="str">
        <f>TRIM(ambulatorio!B792)&amp;" - "&amp;TRIM(ambulatorio!C792)&amp;" - "&amp;TRIM(ambulatorio!D792)&amp;" - "&amp;TRIM(ambulatorio!E792)</f>
        <v>budesonide+formoterol - caps.x 120+aplic. - NEUMOTEROL 200 - Phoenix-Elea</v>
      </c>
      <c r="D793" s="297">
        <v>0</v>
      </c>
      <c r="E793" s="293" t="s">
        <v>5656</v>
      </c>
      <c r="F793" s="293" t="s">
        <v>5656</v>
      </c>
      <c r="G793" s="298">
        <v>44837.583333333336</v>
      </c>
      <c r="H793" s="298">
        <v>44837.583333333336</v>
      </c>
      <c r="I793" s="293" t="s">
        <v>5657</v>
      </c>
      <c r="J793" s="297">
        <v>0</v>
      </c>
      <c r="K793" s="297">
        <v>0</v>
      </c>
      <c r="L793" s="297">
        <v>1</v>
      </c>
      <c r="M793" s="297">
        <v>0</v>
      </c>
      <c r="N793" s="247">
        <v>1244</v>
      </c>
    </row>
    <row r="794" spans="1:14">
      <c r="A794" s="296">
        <v>20</v>
      </c>
      <c r="B794" s="294">
        <f>ambulatorio!A793</f>
        <v>4903183</v>
      </c>
      <c r="C794" s="293" t="str">
        <f>TRIM(ambulatorio!B793)&amp;" - "&amp;TRIM(ambulatorio!C793)&amp;" - "&amp;TRIM(ambulatorio!D793)&amp;" - "&amp;TRIM(ambulatorio!E793)</f>
        <v>budesonide+formoterol - caps.x 60 s/aplicador - NEUMOTEROL 200 - Phoenix-Elea</v>
      </c>
      <c r="D794" s="297">
        <v>0</v>
      </c>
      <c r="E794" s="293" t="s">
        <v>5656</v>
      </c>
      <c r="F794" s="293" t="s">
        <v>5656</v>
      </c>
      <c r="G794" s="298">
        <v>44837.583333333336</v>
      </c>
      <c r="H794" s="298">
        <v>44837.583333333336</v>
      </c>
      <c r="I794" s="293" t="s">
        <v>5657</v>
      </c>
      <c r="J794" s="297">
        <v>0</v>
      </c>
      <c r="K794" s="297">
        <v>0</v>
      </c>
      <c r="L794" s="297">
        <v>1</v>
      </c>
      <c r="M794" s="297">
        <v>0</v>
      </c>
      <c r="N794" s="247">
        <v>1244</v>
      </c>
    </row>
    <row r="795" spans="1:14">
      <c r="A795" s="296">
        <v>20</v>
      </c>
      <c r="B795" s="294">
        <f>ambulatorio!A794</f>
        <v>4903181</v>
      </c>
      <c r="C795" s="293" t="str">
        <f>TRIM(ambulatorio!B794)&amp;" - "&amp;TRIM(ambulatorio!C794)&amp;" - "&amp;TRIM(ambulatorio!D794)&amp;" - "&amp;TRIM(ambulatorio!E794)</f>
        <v>budesonide+formoterol - caps.x 60+aplic. - NEUMOTEROL 200 - Phoenix-Elea</v>
      </c>
      <c r="D795" s="297">
        <v>0</v>
      </c>
      <c r="E795" s="293" t="s">
        <v>5656</v>
      </c>
      <c r="F795" s="293" t="s">
        <v>5656</v>
      </c>
      <c r="G795" s="298">
        <v>44837.583333333336</v>
      </c>
      <c r="H795" s="298">
        <v>44837.583333333336</v>
      </c>
      <c r="I795" s="293" t="s">
        <v>5657</v>
      </c>
      <c r="J795" s="297">
        <v>0</v>
      </c>
      <c r="K795" s="297">
        <v>0</v>
      </c>
      <c r="L795" s="297">
        <v>1</v>
      </c>
      <c r="M795" s="297">
        <v>0</v>
      </c>
      <c r="N795" s="247">
        <v>1244</v>
      </c>
    </row>
    <row r="796" spans="1:14">
      <c r="A796" s="296">
        <v>20</v>
      </c>
      <c r="B796" s="294">
        <f>ambulatorio!A795</f>
        <v>5360971</v>
      </c>
      <c r="C796" s="293" t="str">
        <f>TRIM(ambulatorio!B795)&amp;" - "&amp;TRIM(ambulatorio!C795)&amp;" - "&amp;TRIM(ambulatorio!D795)&amp;" - "&amp;TRIM(ambulatorio!E795)</f>
        <v>budesonide+formoterol - caps.x 60+aplic. - NEUMOTEROL 400 - Phoenix-Elea</v>
      </c>
      <c r="D796" s="297">
        <v>0</v>
      </c>
      <c r="E796" s="293" t="s">
        <v>5656</v>
      </c>
      <c r="F796" s="293" t="s">
        <v>5656</v>
      </c>
      <c r="G796" s="298">
        <v>44837.583333333336</v>
      </c>
      <c r="H796" s="298">
        <v>44837.583333333336</v>
      </c>
      <c r="I796" s="293" t="s">
        <v>5657</v>
      </c>
      <c r="J796" s="297">
        <v>0</v>
      </c>
      <c r="K796" s="297">
        <v>0</v>
      </c>
      <c r="L796" s="297">
        <v>1</v>
      </c>
      <c r="M796" s="297">
        <v>0</v>
      </c>
      <c r="N796" s="247">
        <v>1244</v>
      </c>
    </row>
    <row r="797" spans="1:14">
      <c r="A797" s="296">
        <v>20</v>
      </c>
      <c r="B797" s="294">
        <f>ambulatorio!A796</f>
        <v>4886102</v>
      </c>
      <c r="C797" s="293" t="str">
        <f>TRIM(ambulatorio!B796)&amp;" - "&amp;TRIM(ambulatorio!C796)&amp;" - "&amp;TRIM(ambulatorio!D796)&amp;" - "&amp;TRIM(ambulatorio!E796)</f>
        <v>budesonide+formoterol - 160/4.5 mcg dosis x 120 - SYMBICORT TURBUHALER - AstraZeneca</v>
      </c>
      <c r="D797" s="297">
        <v>0</v>
      </c>
      <c r="E797" s="293" t="s">
        <v>5656</v>
      </c>
      <c r="F797" s="293" t="s">
        <v>5656</v>
      </c>
      <c r="G797" s="298">
        <v>44837.583333333336</v>
      </c>
      <c r="H797" s="298">
        <v>44837.583333333336</v>
      </c>
      <c r="I797" s="293" t="s">
        <v>5657</v>
      </c>
      <c r="J797" s="297">
        <v>0</v>
      </c>
      <c r="K797" s="297">
        <v>0</v>
      </c>
      <c r="L797" s="297">
        <v>1</v>
      </c>
      <c r="M797" s="297">
        <v>0</v>
      </c>
      <c r="N797" s="247">
        <v>1244</v>
      </c>
    </row>
    <row r="798" spans="1:14">
      <c r="A798" s="296">
        <v>20</v>
      </c>
      <c r="B798" s="294">
        <f>ambulatorio!A797</f>
        <v>4886101</v>
      </c>
      <c r="C798" s="293" t="str">
        <f>TRIM(ambulatorio!B797)&amp;" - "&amp;TRIM(ambulatorio!C797)&amp;" - "&amp;TRIM(ambulatorio!D797)&amp;" - "&amp;TRIM(ambulatorio!E797)</f>
        <v>budesonide+formoterol - 160/4.5 mcg dosis x 60 - SYMBICORT TURBUHALER - AstraZeneca</v>
      </c>
      <c r="D798" s="297">
        <v>0</v>
      </c>
      <c r="E798" s="293" t="s">
        <v>5656</v>
      </c>
      <c r="F798" s="293" t="s">
        <v>5656</v>
      </c>
      <c r="G798" s="298">
        <v>44837.583333333336</v>
      </c>
      <c r="H798" s="298">
        <v>44837.583333333336</v>
      </c>
      <c r="I798" s="293" t="s">
        <v>5657</v>
      </c>
      <c r="J798" s="297">
        <v>0</v>
      </c>
      <c r="K798" s="297">
        <v>0</v>
      </c>
      <c r="L798" s="297">
        <v>1</v>
      </c>
      <c r="M798" s="297">
        <v>0</v>
      </c>
      <c r="N798" s="247">
        <v>1244</v>
      </c>
    </row>
    <row r="799" spans="1:14">
      <c r="A799" s="296">
        <v>20</v>
      </c>
      <c r="B799" s="294">
        <f>ambulatorio!A798</f>
        <v>5060411</v>
      </c>
      <c r="C799" s="293" t="str">
        <f>TRIM(ambulatorio!B798)&amp;" - "&amp;TRIM(ambulatorio!C798)&amp;" - "&amp;TRIM(ambulatorio!D798)&amp;" - "&amp;TRIM(ambulatorio!E798)</f>
        <v>budesonide+formoterol - 320/9 mcg dosis x 60 - SYMBICORT-FORTE TURBUHALER - AstraZeneca</v>
      </c>
      <c r="D799" s="297">
        <v>0</v>
      </c>
      <c r="E799" s="293" t="s">
        <v>5656</v>
      </c>
      <c r="F799" s="293" t="s">
        <v>5656</v>
      </c>
      <c r="G799" s="298">
        <v>44837.583333333336</v>
      </c>
      <c r="H799" s="298">
        <v>44837.583333333336</v>
      </c>
      <c r="I799" s="293" t="s">
        <v>5657</v>
      </c>
      <c r="J799" s="297">
        <v>0</v>
      </c>
      <c r="K799" s="297">
        <v>0</v>
      </c>
      <c r="L799" s="297">
        <v>1</v>
      </c>
      <c r="M799" s="297">
        <v>0</v>
      </c>
      <c r="N799" s="247">
        <v>1244</v>
      </c>
    </row>
    <row r="800" spans="1:14">
      <c r="A800" s="296">
        <v>20</v>
      </c>
      <c r="B800" s="294">
        <f>ambulatorio!A799</f>
        <v>4886022</v>
      </c>
      <c r="C800" s="293" t="str">
        <f>TRIM(ambulatorio!B799)&amp;" - "&amp;TRIM(ambulatorio!C799)&amp;" - "&amp;TRIM(ambulatorio!D799)&amp;" - "&amp;TRIM(ambulatorio!E799)</f>
        <v>budesonide+formoterol - 80/4.5 mcg dosis x 120 - SYMBICORT-M TURBUHALER - AstraZeneca</v>
      </c>
      <c r="D800" s="297">
        <v>0</v>
      </c>
      <c r="E800" s="293" t="s">
        <v>5656</v>
      </c>
      <c r="F800" s="293" t="s">
        <v>5656</v>
      </c>
      <c r="G800" s="298">
        <v>44837.583333333336</v>
      </c>
      <c r="H800" s="298">
        <v>44837.583333333336</v>
      </c>
      <c r="I800" s="293" t="s">
        <v>5657</v>
      </c>
      <c r="J800" s="297">
        <v>0</v>
      </c>
      <c r="K800" s="297">
        <v>0</v>
      </c>
      <c r="L800" s="297">
        <v>1</v>
      </c>
      <c r="M800" s="297">
        <v>0</v>
      </c>
      <c r="N800" s="247">
        <v>1244</v>
      </c>
    </row>
    <row r="801" spans="1:14">
      <c r="A801" s="296">
        <v>20</v>
      </c>
      <c r="B801" s="294">
        <f>ambulatorio!A800</f>
        <v>6644421</v>
      </c>
      <c r="C801" s="293" t="str">
        <f>TRIM(ambulatorio!B800)&amp;" - "&amp;TRIM(ambulatorio!C800)&amp;" - "&amp;TRIM(ambulatorio!D800)&amp;" - "&amp;TRIM(ambulatorio!E800)</f>
        <v>budesonide+formoterol - 400 cáps.x 60 +aplicador - LIERBRON - Montpellier</v>
      </c>
      <c r="D801" s="297">
        <v>0</v>
      </c>
      <c r="E801" s="293" t="s">
        <v>5656</v>
      </c>
      <c r="F801" s="293" t="s">
        <v>5656</v>
      </c>
      <c r="G801" s="298">
        <v>44837.583333333336</v>
      </c>
      <c r="H801" s="298">
        <v>44837.583333333336</v>
      </c>
      <c r="I801" s="293" t="s">
        <v>5657</v>
      </c>
      <c r="J801" s="297">
        <v>0</v>
      </c>
      <c r="K801" s="297">
        <v>0</v>
      </c>
      <c r="L801" s="297">
        <v>1</v>
      </c>
      <c r="M801" s="297">
        <v>0</v>
      </c>
      <c r="N801" s="247">
        <v>1244</v>
      </c>
    </row>
    <row r="802" spans="1:14">
      <c r="A802" s="296">
        <v>20</v>
      </c>
      <c r="B802" s="294">
        <f>ambulatorio!A801</f>
        <v>5642971</v>
      </c>
      <c r="C802" s="293" t="str">
        <f>TRIM(ambulatorio!B801)&amp;" - "&amp;TRIM(ambulatorio!C801)&amp;" - "&amp;TRIM(ambulatorio!D801)&amp;" - "&amp;TRIM(ambulatorio!E801)</f>
        <v>budesonide+formoterol - 200 cáps.x 60 +aplicador - LIERBRON - Montpellier</v>
      </c>
      <c r="D802" s="297">
        <v>0</v>
      </c>
      <c r="E802" s="293" t="s">
        <v>5656</v>
      </c>
      <c r="F802" s="293" t="s">
        <v>5656</v>
      </c>
      <c r="G802" s="298">
        <v>44837.583333333336</v>
      </c>
      <c r="H802" s="298">
        <v>44837.583333333336</v>
      </c>
      <c r="I802" s="293" t="s">
        <v>5657</v>
      </c>
      <c r="J802" s="297">
        <v>0</v>
      </c>
      <c r="K802" s="297">
        <v>0</v>
      </c>
      <c r="L802" s="297">
        <v>1</v>
      </c>
      <c r="M802" s="297">
        <v>0</v>
      </c>
      <c r="N802" s="247">
        <v>1244</v>
      </c>
    </row>
    <row r="803" spans="1:14">
      <c r="A803" s="296">
        <v>20</v>
      </c>
      <c r="B803" s="294">
        <f>ambulatorio!A802</f>
        <v>5642972</v>
      </c>
      <c r="C803" s="293" t="str">
        <f>TRIM(ambulatorio!B802)&amp;" - "&amp;TRIM(ambulatorio!C802)&amp;" - "&amp;TRIM(ambulatorio!D802)&amp;" - "&amp;TRIM(ambulatorio!E802)</f>
        <v>budesonide+formoterol - 200 cáps.x 120+aplicador - LIERBRON - Montpellier</v>
      </c>
      <c r="D803" s="297">
        <v>0</v>
      </c>
      <c r="E803" s="293" t="s">
        <v>5656</v>
      </c>
      <c r="F803" s="293" t="s">
        <v>5656</v>
      </c>
      <c r="G803" s="298">
        <v>44837.583333333336</v>
      </c>
      <c r="H803" s="298">
        <v>44837.583333333336</v>
      </c>
      <c r="I803" s="293" t="s">
        <v>5657</v>
      </c>
      <c r="J803" s="297">
        <v>0</v>
      </c>
      <c r="K803" s="297">
        <v>0</v>
      </c>
      <c r="L803" s="297">
        <v>1</v>
      </c>
      <c r="M803" s="297">
        <v>0</v>
      </c>
      <c r="N803" s="247">
        <v>1244</v>
      </c>
    </row>
    <row r="804" spans="1:14">
      <c r="A804" s="296">
        <v>20</v>
      </c>
      <c r="B804" s="294">
        <f>ambulatorio!A803</f>
        <v>4948153</v>
      </c>
      <c r="C804" s="293" t="str">
        <f>TRIM(ambulatorio!B803)&amp;" - "&amp;TRIM(ambulatorio!C803)&amp;" - "&amp;TRIM(ambulatorio!D803)&amp;" - "&amp;TRIM(ambulatorio!E803)</f>
        <v>cabergolina - 1 mg comp.x 30 - CABASER - Pfizer</v>
      </c>
      <c r="D804" s="297">
        <v>0</v>
      </c>
      <c r="E804" s="293" t="s">
        <v>5656</v>
      </c>
      <c r="F804" s="293" t="s">
        <v>5656</v>
      </c>
      <c r="G804" s="298">
        <v>44837.583333333336</v>
      </c>
      <c r="H804" s="298">
        <v>44837.583333333336</v>
      </c>
      <c r="I804" s="293" t="s">
        <v>5657</v>
      </c>
      <c r="J804" s="297">
        <v>0</v>
      </c>
      <c r="K804" s="297">
        <v>0</v>
      </c>
      <c r="L804" s="297">
        <v>1</v>
      </c>
      <c r="M804" s="297">
        <v>0</v>
      </c>
      <c r="N804" s="247">
        <v>1244</v>
      </c>
    </row>
    <row r="805" spans="1:14">
      <c r="A805" s="296">
        <v>20</v>
      </c>
      <c r="B805" s="294">
        <f>ambulatorio!A804</f>
        <v>5207193</v>
      </c>
      <c r="C805" s="293" t="str">
        <f>TRIM(ambulatorio!B804)&amp;" - "&amp;TRIM(ambulatorio!C804)&amp;" - "&amp;TRIM(ambulatorio!D804)&amp;" - "&amp;TRIM(ambulatorio!E804)</f>
        <v>cabergolina - 0.5 mg comp.x 8 - CABERTRIX - Raffo</v>
      </c>
      <c r="D805" s="297">
        <v>0</v>
      </c>
      <c r="E805" s="293" t="s">
        <v>5656</v>
      </c>
      <c r="F805" s="293" t="s">
        <v>5656</v>
      </c>
      <c r="G805" s="298">
        <v>44837.583333333336</v>
      </c>
      <c r="H805" s="298">
        <v>44837.583333333336</v>
      </c>
      <c r="I805" s="293" t="s">
        <v>5657</v>
      </c>
      <c r="J805" s="297">
        <v>0</v>
      </c>
      <c r="K805" s="297">
        <v>0</v>
      </c>
      <c r="L805" s="297">
        <v>1</v>
      </c>
      <c r="M805" s="297">
        <v>0</v>
      </c>
      <c r="N805" s="247">
        <v>1244</v>
      </c>
    </row>
    <row r="806" spans="1:14">
      <c r="A806" s="296">
        <v>20</v>
      </c>
      <c r="B806" s="294">
        <f>ambulatorio!A805</f>
        <v>5207191</v>
      </c>
      <c r="C806" s="293" t="str">
        <f>TRIM(ambulatorio!B805)&amp;" - "&amp;TRIM(ambulatorio!C805)&amp;" - "&amp;TRIM(ambulatorio!D805)&amp;" - "&amp;TRIM(ambulatorio!E805)</f>
        <v>cabergolina - 0.5 mg comp.x 2 - CABERTRIX - Raffo</v>
      </c>
      <c r="D806" s="297">
        <v>0</v>
      </c>
      <c r="E806" s="293" t="s">
        <v>5656</v>
      </c>
      <c r="F806" s="293" t="s">
        <v>5656</v>
      </c>
      <c r="G806" s="298">
        <v>44837.583333333336</v>
      </c>
      <c r="H806" s="298">
        <v>44837.583333333336</v>
      </c>
      <c r="I806" s="293" t="s">
        <v>5657</v>
      </c>
      <c r="J806" s="297">
        <v>0</v>
      </c>
      <c r="K806" s="297">
        <v>0</v>
      </c>
      <c r="L806" s="297">
        <v>1</v>
      </c>
      <c r="M806" s="297">
        <v>0</v>
      </c>
      <c r="N806" s="247">
        <v>1244</v>
      </c>
    </row>
    <row r="807" spans="1:14">
      <c r="A807" s="296">
        <v>20</v>
      </c>
      <c r="B807" s="294">
        <f>ambulatorio!A806</f>
        <v>4098642</v>
      </c>
      <c r="C807" s="293" t="str">
        <f>TRIM(ambulatorio!B806)&amp;" - "&amp;TRIM(ambulatorio!C806)&amp;" - "&amp;TRIM(ambulatorio!D806)&amp;" - "&amp;TRIM(ambulatorio!E806)</f>
        <v>cabergolina - 0.5 mg comp.x 8 - DOSTINEX - Pfizer</v>
      </c>
      <c r="D807" s="297">
        <v>0</v>
      </c>
      <c r="E807" s="293" t="s">
        <v>5656</v>
      </c>
      <c r="F807" s="293" t="s">
        <v>5656</v>
      </c>
      <c r="G807" s="298">
        <v>44837.583333333336</v>
      </c>
      <c r="H807" s="298">
        <v>44837.583333333336</v>
      </c>
      <c r="I807" s="293" t="s">
        <v>5657</v>
      </c>
      <c r="J807" s="297">
        <v>0</v>
      </c>
      <c r="K807" s="297">
        <v>0</v>
      </c>
      <c r="L807" s="297">
        <v>1</v>
      </c>
      <c r="M807" s="297">
        <v>0</v>
      </c>
      <c r="N807" s="247">
        <v>1244</v>
      </c>
    </row>
    <row r="808" spans="1:14">
      <c r="A808" s="296">
        <v>20</v>
      </c>
      <c r="B808" s="294">
        <f>ambulatorio!A807</f>
        <v>4098641</v>
      </c>
      <c r="C808" s="293" t="str">
        <f>TRIM(ambulatorio!B807)&amp;" - "&amp;TRIM(ambulatorio!C807)&amp;" - "&amp;TRIM(ambulatorio!D807)&amp;" - "&amp;TRIM(ambulatorio!E807)</f>
        <v>cabergolina - 0.5 mg comp.x 2 - DOSTINEX - Pfizer</v>
      </c>
      <c r="D808" s="297">
        <v>0</v>
      </c>
      <c r="E808" s="293" t="s">
        <v>5656</v>
      </c>
      <c r="F808" s="293" t="s">
        <v>5656</v>
      </c>
      <c r="G808" s="298">
        <v>44837.583333333336</v>
      </c>
      <c r="H808" s="298">
        <v>44837.583333333336</v>
      </c>
      <c r="I808" s="293" t="s">
        <v>5657</v>
      </c>
      <c r="J808" s="297">
        <v>0</v>
      </c>
      <c r="K808" s="297">
        <v>0</v>
      </c>
      <c r="L808" s="297">
        <v>1</v>
      </c>
      <c r="M808" s="297">
        <v>0</v>
      </c>
      <c r="N808" s="247">
        <v>1244</v>
      </c>
    </row>
    <row r="809" spans="1:14">
      <c r="A809" s="296">
        <v>20</v>
      </c>
      <c r="B809" s="294">
        <f>ambulatorio!A808</f>
        <v>4748753</v>
      </c>
      <c r="C809" s="293" t="str">
        <f>TRIM(ambulatorio!B808)&amp;" - "&amp;TRIM(ambulatorio!C808)&amp;" - "&amp;TRIM(ambulatorio!D808)&amp;" - "&amp;TRIM(ambulatorio!E808)</f>
        <v>cabergolina - 0.5 mg comp.x 8 - LACTAMAX - Beta</v>
      </c>
      <c r="D809" s="297">
        <v>0</v>
      </c>
      <c r="E809" s="293" t="s">
        <v>5656</v>
      </c>
      <c r="F809" s="293" t="s">
        <v>5656</v>
      </c>
      <c r="G809" s="298">
        <v>44837.583333333336</v>
      </c>
      <c r="H809" s="298">
        <v>44837.583333333336</v>
      </c>
      <c r="I809" s="293" t="s">
        <v>5657</v>
      </c>
      <c r="J809" s="297">
        <v>0</v>
      </c>
      <c r="K809" s="297">
        <v>0</v>
      </c>
      <c r="L809" s="297">
        <v>1</v>
      </c>
      <c r="M809" s="297">
        <v>0</v>
      </c>
      <c r="N809" s="247">
        <v>1244</v>
      </c>
    </row>
    <row r="810" spans="1:14">
      <c r="A810" s="296">
        <v>20</v>
      </c>
      <c r="B810" s="294">
        <f>ambulatorio!A809</f>
        <v>4748751</v>
      </c>
      <c r="C810" s="293" t="str">
        <f>TRIM(ambulatorio!B809)&amp;" - "&amp;TRIM(ambulatorio!C809)&amp;" - "&amp;TRIM(ambulatorio!D809)&amp;" - "&amp;TRIM(ambulatorio!E809)</f>
        <v>cabergolina - 0.5 mg comp.x 2 - LACTAMAX - Beta</v>
      </c>
      <c r="D810" s="297">
        <v>0</v>
      </c>
      <c r="E810" s="293" t="s">
        <v>5656</v>
      </c>
      <c r="F810" s="293" t="s">
        <v>5656</v>
      </c>
      <c r="G810" s="298">
        <v>44837.583333333336</v>
      </c>
      <c r="H810" s="298">
        <v>44837.583333333336</v>
      </c>
      <c r="I810" s="293" t="s">
        <v>5657</v>
      </c>
      <c r="J810" s="297">
        <v>0</v>
      </c>
      <c r="K810" s="297">
        <v>0</v>
      </c>
      <c r="L810" s="297">
        <v>1</v>
      </c>
      <c r="M810" s="297">
        <v>0</v>
      </c>
      <c r="N810" s="247">
        <v>1244</v>
      </c>
    </row>
    <row r="811" spans="1:14">
      <c r="A811" s="296">
        <v>20</v>
      </c>
      <c r="B811" s="294">
        <f>ambulatorio!A810</f>
        <v>5183935</v>
      </c>
      <c r="C811" s="293" t="str">
        <f>TRIM(ambulatorio!B810)&amp;" - "&amp;TRIM(ambulatorio!C810)&amp;" - "&amp;TRIM(ambulatorio!D810)&amp;" - "&amp;TRIM(ambulatorio!E810)</f>
        <v>cabergolina - 2 mg comp.x 30 - CABERPAR - Rontag</v>
      </c>
      <c r="D811" s="297">
        <v>0</v>
      </c>
      <c r="E811" s="293" t="s">
        <v>5656</v>
      </c>
      <c r="F811" s="293" t="s">
        <v>5656</v>
      </c>
      <c r="G811" s="298">
        <v>44837.583333333336</v>
      </c>
      <c r="H811" s="298">
        <v>44837.583333333336</v>
      </c>
      <c r="I811" s="293" t="s">
        <v>5657</v>
      </c>
      <c r="J811" s="297">
        <v>0</v>
      </c>
      <c r="K811" s="297">
        <v>0</v>
      </c>
      <c r="L811" s="297">
        <v>1</v>
      </c>
      <c r="M811" s="297">
        <v>0</v>
      </c>
      <c r="N811" s="247">
        <v>1244</v>
      </c>
    </row>
    <row r="812" spans="1:14">
      <c r="A812" s="296">
        <v>20</v>
      </c>
      <c r="B812" s="294">
        <f>ambulatorio!A811</f>
        <v>5183881</v>
      </c>
      <c r="C812" s="293" t="str">
        <f>TRIM(ambulatorio!B811)&amp;" - "&amp;TRIM(ambulatorio!C811)&amp;" - "&amp;TRIM(ambulatorio!D811)&amp;" - "&amp;TRIM(ambulatorio!E811)</f>
        <v>cabergolina - 1 mg comp.x 10 - CABERPAR - Rontag</v>
      </c>
      <c r="D812" s="297">
        <v>0</v>
      </c>
      <c r="E812" s="293" t="s">
        <v>5656</v>
      </c>
      <c r="F812" s="293" t="s">
        <v>5656</v>
      </c>
      <c r="G812" s="298">
        <v>44837.583333333336</v>
      </c>
      <c r="H812" s="298">
        <v>44837.583333333336</v>
      </c>
      <c r="I812" s="293" t="s">
        <v>5657</v>
      </c>
      <c r="J812" s="297">
        <v>0</v>
      </c>
      <c r="K812" s="297">
        <v>0</v>
      </c>
      <c r="L812" s="297">
        <v>1</v>
      </c>
      <c r="M812" s="297">
        <v>0</v>
      </c>
      <c r="N812" s="247">
        <v>1244</v>
      </c>
    </row>
    <row r="813" spans="1:14">
      <c r="A813" s="296">
        <v>20</v>
      </c>
      <c r="B813" s="294">
        <f>ambulatorio!A812</f>
        <v>5386712</v>
      </c>
      <c r="C813" s="293" t="str">
        <f>TRIM(ambulatorio!B812)&amp;" - "&amp;TRIM(ambulatorio!C812)&amp;" - "&amp;TRIM(ambulatorio!D812)&amp;" - "&amp;TRIM(ambulatorio!E812)</f>
        <v>calcio - 1 g comp.mast.x 60 - CALCIO BASE DUPOMAR FORTE - Siegfried</v>
      </c>
      <c r="D813" s="297">
        <v>0</v>
      </c>
      <c r="E813" s="293" t="s">
        <v>5656</v>
      </c>
      <c r="F813" s="293" t="s">
        <v>5656</v>
      </c>
      <c r="G813" s="298">
        <v>44837.583333333336</v>
      </c>
      <c r="H813" s="298">
        <v>44837.583333333336</v>
      </c>
      <c r="I813" s="293" t="s">
        <v>5657</v>
      </c>
      <c r="J813" s="297">
        <v>0</v>
      </c>
      <c r="K813" s="297">
        <v>0</v>
      </c>
      <c r="L813" s="297">
        <v>1</v>
      </c>
      <c r="M813" s="297">
        <v>0</v>
      </c>
      <c r="N813" s="247">
        <v>1244</v>
      </c>
    </row>
    <row r="814" spans="1:14">
      <c r="A814" s="296">
        <v>20</v>
      </c>
      <c r="B814" s="294">
        <f>ambulatorio!A813</f>
        <v>5386712</v>
      </c>
      <c r="C814" s="293" t="str">
        <f>TRIM(ambulatorio!B813)&amp;" - "&amp;TRIM(ambulatorio!C813)&amp;" - "&amp;TRIM(ambulatorio!D813)&amp;" - "&amp;TRIM(ambulatorio!E813)</f>
        <v>calcio,carbonato - 1 g comp.mast.x 60 - CALCIO BASE DUPOMAR FORTE - Siegfried</v>
      </c>
      <c r="D814" s="297">
        <v>0</v>
      </c>
      <c r="E814" s="293" t="s">
        <v>5656</v>
      </c>
      <c r="F814" s="293" t="s">
        <v>5656</v>
      </c>
      <c r="G814" s="298">
        <v>44837.583333333336</v>
      </c>
      <c r="H814" s="298">
        <v>44837.583333333336</v>
      </c>
      <c r="I814" s="293" t="s">
        <v>5657</v>
      </c>
      <c r="J814" s="297">
        <v>0</v>
      </c>
      <c r="K814" s="297">
        <v>0</v>
      </c>
      <c r="L814" s="297">
        <v>1</v>
      </c>
      <c r="M814" s="297">
        <v>0</v>
      </c>
      <c r="N814" s="247">
        <v>1244</v>
      </c>
    </row>
    <row r="815" spans="1:14">
      <c r="A815" s="296">
        <v>20</v>
      </c>
      <c r="B815" s="294">
        <f>ambulatorio!A814</f>
        <v>3129422</v>
      </c>
      <c r="C815" s="293" t="str">
        <f>TRIM(ambulatorio!B814)&amp;" - "&amp;TRIM(ambulatorio!C814)&amp;" - "&amp;TRIM(ambulatorio!D814)&amp;" - "&amp;TRIM(ambulatorio!E814)</f>
        <v>calcio,carbonato - comp.x 60 - CALCIO BASE DUPOMAR - Siegfried</v>
      </c>
      <c r="D815" s="297">
        <v>0</v>
      </c>
      <c r="E815" s="293" t="s">
        <v>5656</v>
      </c>
      <c r="F815" s="293" t="s">
        <v>5656</v>
      </c>
      <c r="G815" s="298">
        <v>44837.583333333336</v>
      </c>
      <c r="H815" s="298">
        <v>44837.583333333336</v>
      </c>
      <c r="I815" s="293" t="s">
        <v>5657</v>
      </c>
      <c r="J815" s="297">
        <v>0</v>
      </c>
      <c r="K815" s="297">
        <v>0</v>
      </c>
      <c r="L815" s="297">
        <v>1</v>
      </c>
      <c r="M815" s="297">
        <v>0</v>
      </c>
      <c r="N815" s="247">
        <v>1244</v>
      </c>
    </row>
    <row r="816" spans="1:14">
      <c r="A816" s="296">
        <v>20</v>
      </c>
      <c r="B816" s="294">
        <f>ambulatorio!A815</f>
        <v>3129423</v>
      </c>
      <c r="C816" s="293" t="str">
        <f>TRIM(ambulatorio!B815)&amp;" - "&amp;TRIM(ambulatorio!C815)&amp;" - "&amp;TRIM(ambulatorio!D815)&amp;" - "&amp;TRIM(ambulatorio!E815)</f>
        <v>calcio,carbonato - comp.x 30 - CALCIO BASE DUPOMAR - Siegfried</v>
      </c>
      <c r="D816" s="297">
        <v>0</v>
      </c>
      <c r="E816" s="293" t="s">
        <v>5656</v>
      </c>
      <c r="F816" s="293" t="s">
        <v>5656</v>
      </c>
      <c r="G816" s="298">
        <v>44837.583333333336</v>
      </c>
      <c r="H816" s="298">
        <v>44837.583333333336</v>
      </c>
      <c r="I816" s="293" t="s">
        <v>5657</v>
      </c>
      <c r="J816" s="297">
        <v>0</v>
      </c>
      <c r="K816" s="297">
        <v>0</v>
      </c>
      <c r="L816" s="297">
        <v>1</v>
      </c>
      <c r="M816" s="297">
        <v>0</v>
      </c>
      <c r="N816" s="247">
        <v>1244</v>
      </c>
    </row>
    <row r="817" spans="1:14">
      <c r="A817" s="296">
        <v>20</v>
      </c>
      <c r="B817" s="294">
        <f>ambulatorio!A816</f>
        <v>3764692</v>
      </c>
      <c r="C817" s="293" t="str">
        <f>TRIM(ambulatorio!B816)&amp;" - "&amp;TRIM(ambulatorio!C816)&amp;" - "&amp;TRIM(ambulatorio!D816)&amp;" - "&amp;TRIM(ambulatorio!E816)</f>
        <v>calcio,carbonato - 1.250 mg comp.mast.x 60 - CALCIO BASE VANNIER - Vannier</v>
      </c>
      <c r="D817" s="297">
        <v>0</v>
      </c>
      <c r="E817" s="293" t="s">
        <v>5656</v>
      </c>
      <c r="F817" s="293" t="s">
        <v>5656</v>
      </c>
      <c r="G817" s="298">
        <v>44837.583333333336</v>
      </c>
      <c r="H817" s="298">
        <v>44837.583333333336</v>
      </c>
      <c r="I817" s="293" t="s">
        <v>5657</v>
      </c>
      <c r="J817" s="297">
        <v>0</v>
      </c>
      <c r="K817" s="297">
        <v>0</v>
      </c>
      <c r="L817" s="297">
        <v>1</v>
      </c>
      <c r="M817" s="297">
        <v>0</v>
      </c>
      <c r="N817" s="247">
        <v>1244</v>
      </c>
    </row>
    <row r="818" spans="1:14">
      <c r="A818" s="296">
        <v>20</v>
      </c>
      <c r="B818" s="294">
        <f>ambulatorio!A817</f>
        <v>4244662</v>
      </c>
      <c r="C818" s="293" t="str">
        <f>TRIM(ambulatorio!B817)&amp;" - "&amp;TRIM(ambulatorio!C817)&amp;" - "&amp;TRIM(ambulatorio!D817)&amp;" - "&amp;TRIM(ambulatorio!E817)</f>
        <v>calcio,carbonato - Naranja comp.x 60 - CALCIONAL - Ariston</v>
      </c>
      <c r="D818" s="297">
        <v>0</v>
      </c>
      <c r="E818" s="293" t="s">
        <v>5656</v>
      </c>
      <c r="F818" s="293" t="s">
        <v>5656</v>
      </c>
      <c r="G818" s="298">
        <v>44837.583333333336</v>
      </c>
      <c r="H818" s="298">
        <v>44837.583333333336</v>
      </c>
      <c r="I818" s="293" t="s">
        <v>5657</v>
      </c>
      <c r="J818" s="297">
        <v>0</v>
      </c>
      <c r="K818" s="297">
        <v>0</v>
      </c>
      <c r="L818" s="297">
        <v>1</v>
      </c>
      <c r="M818" s="297">
        <v>0</v>
      </c>
      <c r="N818" s="247">
        <v>1244</v>
      </c>
    </row>
    <row r="819" spans="1:14">
      <c r="A819" s="296">
        <v>20</v>
      </c>
      <c r="B819" s="294">
        <f>ambulatorio!A818</f>
        <v>4244663</v>
      </c>
      <c r="C819" s="293" t="str">
        <f>TRIM(ambulatorio!B818)&amp;" - "&amp;TRIM(ambulatorio!C818)&amp;" - "&amp;TRIM(ambulatorio!D818)&amp;" - "&amp;TRIM(ambulatorio!E818)</f>
        <v>calcio,carbonato - Naranja comp.x 30 - CALCIONAL - Ariston</v>
      </c>
      <c r="D819" s="297">
        <v>0</v>
      </c>
      <c r="E819" s="293" t="s">
        <v>5656</v>
      </c>
      <c r="F819" s="293" t="s">
        <v>5656</v>
      </c>
      <c r="G819" s="298">
        <v>44837.583333333336</v>
      </c>
      <c r="H819" s="298">
        <v>44837.583333333336</v>
      </c>
      <c r="I819" s="293" t="s">
        <v>5657</v>
      </c>
      <c r="J819" s="297">
        <v>0</v>
      </c>
      <c r="K819" s="297">
        <v>0</v>
      </c>
      <c r="L819" s="297">
        <v>1</v>
      </c>
      <c r="M819" s="297">
        <v>0</v>
      </c>
      <c r="N819" s="247">
        <v>1244</v>
      </c>
    </row>
    <row r="820" spans="1:14">
      <c r="A820" s="296">
        <v>20</v>
      </c>
      <c r="B820" s="294">
        <f>ambulatorio!A819</f>
        <v>4091032</v>
      </c>
      <c r="C820" s="293" t="str">
        <f>TRIM(ambulatorio!B819)&amp;" - "&amp;TRIM(ambulatorio!C819)&amp;" - "&amp;TRIM(ambulatorio!D819)&amp;" - "&amp;TRIM(ambulatorio!E819)</f>
        <v>calcio,carbonato+vit.d3 - comp.x 60 - CALCIO BASE DUPOMAR D - Siegfried</v>
      </c>
      <c r="D820" s="297">
        <v>0</v>
      </c>
      <c r="E820" s="293" t="s">
        <v>5656</v>
      </c>
      <c r="F820" s="293" t="s">
        <v>5656</v>
      </c>
      <c r="G820" s="298">
        <v>44837.583333333336</v>
      </c>
      <c r="H820" s="298">
        <v>44837.583333333336</v>
      </c>
      <c r="I820" s="293" t="s">
        <v>5657</v>
      </c>
      <c r="J820" s="297">
        <v>0</v>
      </c>
      <c r="K820" s="297">
        <v>0</v>
      </c>
      <c r="L820" s="297">
        <v>1</v>
      </c>
      <c r="M820" s="297">
        <v>0</v>
      </c>
      <c r="N820" s="247">
        <v>1244</v>
      </c>
    </row>
    <row r="821" spans="1:14">
      <c r="A821" s="296">
        <v>20</v>
      </c>
      <c r="B821" s="294">
        <f>ambulatorio!A820</f>
        <v>4091035</v>
      </c>
      <c r="C821" s="293" t="str">
        <f>TRIM(ambulatorio!B820)&amp;" - "&amp;TRIM(ambulatorio!C820)&amp;" - "&amp;TRIM(ambulatorio!D820)&amp;" - "&amp;TRIM(ambulatorio!E820)</f>
        <v>calcio,carbonato+vit.d3 - comp.x 30 - CALCIO BASE DUPOMAR D - Siegfried</v>
      </c>
      <c r="D821" s="297">
        <v>0</v>
      </c>
      <c r="E821" s="293" t="s">
        <v>5656</v>
      </c>
      <c r="F821" s="293" t="s">
        <v>5656</v>
      </c>
      <c r="G821" s="298">
        <v>44837.583333333336</v>
      </c>
      <c r="H821" s="298">
        <v>44837.583333333336</v>
      </c>
      <c r="I821" s="293" t="s">
        <v>5657</v>
      </c>
      <c r="J821" s="297">
        <v>0</v>
      </c>
      <c r="K821" s="297">
        <v>0</v>
      </c>
      <c r="L821" s="297">
        <v>1</v>
      </c>
      <c r="M821" s="297">
        <v>0</v>
      </c>
      <c r="N821" s="247">
        <v>1244</v>
      </c>
    </row>
    <row r="822" spans="1:14">
      <c r="A822" s="296">
        <v>20</v>
      </c>
      <c r="B822" s="294">
        <f>ambulatorio!A821</f>
        <v>4741981</v>
      </c>
      <c r="C822" s="293" t="str">
        <f>TRIM(ambulatorio!B821)&amp;" - "&amp;TRIM(ambulatorio!C821)&amp;" - "&amp;TRIM(ambulatorio!D821)&amp;" - "&amp;TRIM(ambulatorio!E821)</f>
        <v>calcio,carbonato+vit.d3 - comp.x 60 - CALCIO BASE DUPOMAR D3 200 - Siegfried</v>
      </c>
      <c r="D822" s="297">
        <v>0</v>
      </c>
      <c r="E822" s="293" t="s">
        <v>5656</v>
      </c>
      <c r="F822" s="293" t="s">
        <v>5656</v>
      </c>
      <c r="G822" s="298">
        <v>44837.583333333336</v>
      </c>
      <c r="H822" s="298">
        <v>44837.583333333336</v>
      </c>
      <c r="I822" s="293" t="s">
        <v>5657</v>
      </c>
      <c r="J822" s="297">
        <v>0</v>
      </c>
      <c r="K822" s="297">
        <v>0</v>
      </c>
      <c r="L822" s="297">
        <v>1</v>
      </c>
      <c r="M822" s="297">
        <v>0</v>
      </c>
      <c r="N822" s="247">
        <v>1244</v>
      </c>
    </row>
    <row r="823" spans="1:14">
      <c r="A823" s="296">
        <v>20</v>
      </c>
      <c r="B823" s="294">
        <f>ambulatorio!A822</f>
        <v>4741982</v>
      </c>
      <c r="C823" s="293" t="str">
        <f>TRIM(ambulatorio!B822)&amp;" - "&amp;TRIM(ambulatorio!C822)&amp;" - "&amp;TRIM(ambulatorio!D822)&amp;" - "&amp;TRIM(ambulatorio!E822)</f>
        <v>calcio,carbonato+vit.d3 - comp.x 30 - CALCIO BASE DUPOMAR D3 200 - Siegfried</v>
      </c>
      <c r="D823" s="297">
        <v>0</v>
      </c>
      <c r="E823" s="293" t="s">
        <v>5656</v>
      </c>
      <c r="F823" s="293" t="s">
        <v>5656</v>
      </c>
      <c r="G823" s="298">
        <v>44837.583333333336</v>
      </c>
      <c r="H823" s="298">
        <v>44837.583333333336</v>
      </c>
      <c r="I823" s="293" t="s">
        <v>5657</v>
      </c>
      <c r="J823" s="297">
        <v>0</v>
      </c>
      <c r="K823" s="297">
        <v>0</v>
      </c>
      <c r="L823" s="297">
        <v>1</v>
      </c>
      <c r="M823" s="297">
        <v>0</v>
      </c>
      <c r="N823" s="247">
        <v>1244</v>
      </c>
    </row>
    <row r="824" spans="1:14">
      <c r="A824" s="296">
        <v>20</v>
      </c>
      <c r="B824" s="294">
        <f>ambulatorio!A823</f>
        <v>4742051</v>
      </c>
      <c r="C824" s="293" t="str">
        <f>TRIM(ambulatorio!B823)&amp;" - "&amp;TRIM(ambulatorio!C823)&amp;" - "&amp;TRIM(ambulatorio!D823)&amp;" - "&amp;TRIM(ambulatorio!E823)</f>
        <v>calcio,carbonato+vit.d3 - comp.x 60 - CALCIO BASE DUPOMAR D3 400 - Siegfried</v>
      </c>
      <c r="D824" s="297">
        <v>0</v>
      </c>
      <c r="E824" s="293" t="s">
        <v>5656</v>
      </c>
      <c r="F824" s="293" t="s">
        <v>5656</v>
      </c>
      <c r="G824" s="298">
        <v>44837.583333333336</v>
      </c>
      <c r="H824" s="298">
        <v>44837.583333333336</v>
      </c>
      <c r="I824" s="293" t="s">
        <v>5657</v>
      </c>
      <c r="J824" s="297">
        <v>0</v>
      </c>
      <c r="K824" s="297">
        <v>0</v>
      </c>
      <c r="L824" s="297">
        <v>1</v>
      </c>
      <c r="M824" s="297">
        <v>0</v>
      </c>
      <c r="N824" s="247">
        <v>1244</v>
      </c>
    </row>
    <row r="825" spans="1:14">
      <c r="A825" s="296">
        <v>20</v>
      </c>
      <c r="B825" s="294">
        <f>ambulatorio!A824</f>
        <v>4742052</v>
      </c>
      <c r="C825" s="293" t="str">
        <f>TRIM(ambulatorio!B824)&amp;" - "&amp;TRIM(ambulatorio!C824)&amp;" - "&amp;TRIM(ambulatorio!D824)&amp;" - "&amp;TRIM(ambulatorio!E824)</f>
        <v>calcio,carbonato+vit.d3 - comp.x 30 - CALCIO BASE DUPOMAR D3 400 - Siegfried</v>
      </c>
      <c r="D825" s="297">
        <v>0</v>
      </c>
      <c r="E825" s="293" t="s">
        <v>5656</v>
      </c>
      <c r="F825" s="293" t="s">
        <v>5656</v>
      </c>
      <c r="G825" s="298">
        <v>44837.583333333336</v>
      </c>
      <c r="H825" s="298">
        <v>44837.583333333336</v>
      </c>
      <c r="I825" s="293" t="s">
        <v>5657</v>
      </c>
      <c r="J825" s="297">
        <v>0</v>
      </c>
      <c r="K825" s="297">
        <v>0</v>
      </c>
      <c r="L825" s="297">
        <v>1</v>
      </c>
      <c r="M825" s="297">
        <v>0</v>
      </c>
      <c r="N825" s="247">
        <v>1244</v>
      </c>
    </row>
    <row r="826" spans="1:14">
      <c r="A826" s="296">
        <v>20</v>
      </c>
      <c r="B826" s="294">
        <f>ambulatorio!A825</f>
        <v>4925202</v>
      </c>
      <c r="C826" s="293" t="str">
        <f>TRIM(ambulatorio!B825)&amp;" - "&amp;TRIM(ambulatorio!C825)&amp;" - "&amp;TRIM(ambulatorio!D825)&amp;" - "&amp;TRIM(ambulatorio!E825)</f>
        <v>calcio,carbonato+vit.d3 - 400 mg comp.mast.x 30 - TAXUS 400 - Beta</v>
      </c>
      <c r="D826" s="297">
        <v>0</v>
      </c>
      <c r="E826" s="293" t="s">
        <v>5656</v>
      </c>
      <c r="F826" s="293" t="s">
        <v>5656</v>
      </c>
      <c r="G826" s="298">
        <v>44837.583333333336</v>
      </c>
      <c r="H826" s="298">
        <v>44837.583333333336</v>
      </c>
      <c r="I826" s="293" t="s">
        <v>5657</v>
      </c>
      <c r="J826" s="297">
        <v>0</v>
      </c>
      <c r="K826" s="297">
        <v>0</v>
      </c>
      <c r="L826" s="297">
        <v>1</v>
      </c>
      <c r="M826" s="297">
        <v>0</v>
      </c>
      <c r="N826" s="247">
        <v>1244</v>
      </c>
    </row>
    <row r="827" spans="1:14">
      <c r="A827" s="296">
        <v>20</v>
      </c>
      <c r="B827" s="294">
        <f>ambulatorio!A826</f>
        <v>4195164</v>
      </c>
      <c r="C827" s="293" t="str">
        <f>TRIM(ambulatorio!B826)&amp;" - "&amp;TRIM(ambulatorio!C826)&amp;" - "&amp;TRIM(ambulatorio!D826)&amp;" - "&amp;TRIM(ambulatorio!E826)</f>
        <v>calcio,citrato - comp.rec.x 60 - CALCIMAX - Gador</v>
      </c>
      <c r="D827" s="297">
        <v>0</v>
      </c>
      <c r="E827" s="293" t="s">
        <v>5656</v>
      </c>
      <c r="F827" s="293" t="s">
        <v>5656</v>
      </c>
      <c r="G827" s="298">
        <v>44837.583333333336</v>
      </c>
      <c r="H827" s="298">
        <v>44837.583333333336</v>
      </c>
      <c r="I827" s="293" t="s">
        <v>5657</v>
      </c>
      <c r="J827" s="297">
        <v>0</v>
      </c>
      <c r="K827" s="297">
        <v>0</v>
      </c>
      <c r="L827" s="297">
        <v>1</v>
      </c>
      <c r="M827" s="297">
        <v>0</v>
      </c>
      <c r="N827" s="247">
        <v>1244</v>
      </c>
    </row>
    <row r="828" spans="1:14">
      <c r="A828" s="296">
        <v>20</v>
      </c>
      <c r="B828" s="294">
        <f>ambulatorio!A827</f>
        <v>5024322</v>
      </c>
      <c r="C828" s="293" t="str">
        <f>TRIM(ambulatorio!B827)&amp;" - "&amp;TRIM(ambulatorio!C827)&amp;" - "&amp;TRIM(ambulatorio!D827)&amp;" - "&amp;TRIM(ambulatorio!E827)</f>
        <v>calcio,citrato - comp.x 30 - CALCIMAX FORTE - Gador</v>
      </c>
      <c r="D828" s="297">
        <v>0</v>
      </c>
      <c r="E828" s="293" t="s">
        <v>5656</v>
      </c>
      <c r="F828" s="293" t="s">
        <v>5656</v>
      </c>
      <c r="G828" s="298">
        <v>44837.583333333336</v>
      </c>
      <c r="H828" s="298">
        <v>44837.583333333336</v>
      </c>
      <c r="I828" s="293" t="s">
        <v>5657</v>
      </c>
      <c r="J828" s="297">
        <v>0</v>
      </c>
      <c r="K828" s="297">
        <v>0</v>
      </c>
      <c r="L828" s="297">
        <v>1</v>
      </c>
      <c r="M828" s="297">
        <v>0</v>
      </c>
      <c r="N828" s="247">
        <v>1244</v>
      </c>
    </row>
    <row r="829" spans="1:14">
      <c r="A829" s="296">
        <v>20</v>
      </c>
      <c r="B829" s="294">
        <f>ambulatorio!A828</f>
        <v>5272504</v>
      </c>
      <c r="C829" s="293" t="str">
        <f>TRIM(ambulatorio!B828)&amp;" - "&amp;TRIM(ambulatorio!C828)&amp;" - "&amp;TRIM(ambulatorio!D828)&amp;" - "&amp;TRIM(ambulatorio!E828)</f>
        <v>calcio,citrato - 500 mg Nja.comp.mast.x60 - CALCIONAL CITRATO - Ariston</v>
      </c>
      <c r="D829" s="297">
        <v>0</v>
      </c>
      <c r="E829" s="293" t="s">
        <v>5656</v>
      </c>
      <c r="F829" s="293" t="s">
        <v>5656</v>
      </c>
      <c r="G829" s="298">
        <v>44837.583333333336</v>
      </c>
      <c r="H829" s="298">
        <v>44837.583333333336</v>
      </c>
      <c r="I829" s="293" t="s">
        <v>5657</v>
      </c>
      <c r="J829" s="297">
        <v>0</v>
      </c>
      <c r="K829" s="297">
        <v>0</v>
      </c>
      <c r="L829" s="297">
        <v>1</v>
      </c>
      <c r="M829" s="297">
        <v>0</v>
      </c>
      <c r="N829" s="247">
        <v>1244</v>
      </c>
    </row>
    <row r="830" spans="1:14">
      <c r="A830" s="296">
        <v>20</v>
      </c>
      <c r="B830" s="294">
        <f>ambulatorio!A829</f>
        <v>5272503</v>
      </c>
      <c r="C830" s="293" t="str">
        <f>TRIM(ambulatorio!B829)&amp;" - "&amp;TRIM(ambulatorio!C829)&amp;" - "&amp;TRIM(ambulatorio!D829)&amp;" - "&amp;TRIM(ambulatorio!E829)</f>
        <v>calcio,citrato - 500 mg Nja.comp.mast.x30 - CALCIONAL CITRATO - Ariston</v>
      </c>
      <c r="D830" s="297">
        <v>0</v>
      </c>
      <c r="E830" s="293" t="s">
        <v>5656</v>
      </c>
      <c r="F830" s="293" t="s">
        <v>5656</v>
      </c>
      <c r="G830" s="298">
        <v>44837.583333333336</v>
      </c>
      <c r="H830" s="298">
        <v>44837.583333333336</v>
      </c>
      <c r="I830" s="293" t="s">
        <v>5657</v>
      </c>
      <c r="J830" s="297">
        <v>0</v>
      </c>
      <c r="K830" s="297">
        <v>0</v>
      </c>
      <c r="L830" s="297">
        <v>1</v>
      </c>
      <c r="M830" s="297">
        <v>0</v>
      </c>
      <c r="N830" s="247">
        <v>1244</v>
      </c>
    </row>
    <row r="831" spans="1:14">
      <c r="A831" s="296">
        <v>20</v>
      </c>
      <c r="B831" s="294">
        <f>ambulatorio!A830</f>
        <v>4208864</v>
      </c>
      <c r="C831" s="293" t="str">
        <f>TRIM(ambulatorio!B830)&amp;" - "&amp;TRIM(ambulatorio!C830)&amp;" - "&amp;TRIM(ambulatorio!D830)&amp;" - "&amp;TRIM(ambulatorio!E830)</f>
        <v>calcio,citrato+vit.d3 - comp.rec.x 60 - CALCIMAX D3 - Gador</v>
      </c>
      <c r="D831" s="297">
        <v>0</v>
      </c>
      <c r="E831" s="293" t="s">
        <v>5656</v>
      </c>
      <c r="F831" s="293" t="s">
        <v>5656</v>
      </c>
      <c r="G831" s="298">
        <v>44837.583333333336</v>
      </c>
      <c r="H831" s="298">
        <v>44837.583333333336</v>
      </c>
      <c r="I831" s="293" t="s">
        <v>5657</v>
      </c>
      <c r="J831" s="297">
        <v>0</v>
      </c>
      <c r="K831" s="297">
        <v>0</v>
      </c>
      <c r="L831" s="297">
        <v>1</v>
      </c>
      <c r="M831" s="297">
        <v>0</v>
      </c>
      <c r="N831" s="247">
        <v>1244</v>
      </c>
    </row>
    <row r="832" spans="1:14">
      <c r="A832" s="296">
        <v>20</v>
      </c>
      <c r="B832" s="294">
        <f>ambulatorio!A831</f>
        <v>5081334</v>
      </c>
      <c r="C832" s="293" t="str">
        <f>TRIM(ambulatorio!B831)&amp;" - "&amp;TRIM(ambulatorio!C831)&amp;" - "&amp;TRIM(ambulatorio!D831)&amp;" - "&amp;TRIM(ambulatorio!E831)</f>
        <v>calcio,citrato+vit.d3 - comp.x 60 - CALCIMAX D3 400 - Gador</v>
      </c>
      <c r="D832" s="297">
        <v>0</v>
      </c>
      <c r="E832" s="293" t="s">
        <v>5656</v>
      </c>
      <c r="F832" s="293" t="s">
        <v>5656</v>
      </c>
      <c r="G832" s="298">
        <v>44837.583333333336</v>
      </c>
      <c r="H832" s="298">
        <v>44837.583333333336</v>
      </c>
      <c r="I832" s="293" t="s">
        <v>5657</v>
      </c>
      <c r="J832" s="297">
        <v>0</v>
      </c>
      <c r="K832" s="297">
        <v>0</v>
      </c>
      <c r="L832" s="297">
        <v>1</v>
      </c>
      <c r="M832" s="297">
        <v>0</v>
      </c>
      <c r="N832" s="247">
        <v>1244</v>
      </c>
    </row>
    <row r="833" spans="1:14">
      <c r="A833" s="296">
        <v>20</v>
      </c>
      <c r="B833" s="294">
        <f>ambulatorio!A832</f>
        <v>5081332</v>
      </c>
      <c r="C833" s="293" t="str">
        <f>TRIM(ambulatorio!B832)&amp;" - "&amp;TRIM(ambulatorio!C832)&amp;" - "&amp;TRIM(ambulatorio!D832)&amp;" - "&amp;TRIM(ambulatorio!E832)</f>
        <v>calcio,citrato+vit.d3 - comp.x 30 - CALCIMAX D3 400 - Gador</v>
      </c>
      <c r="D833" s="297">
        <v>0</v>
      </c>
      <c r="E833" s="293" t="s">
        <v>5656</v>
      </c>
      <c r="F833" s="293" t="s">
        <v>5656</v>
      </c>
      <c r="G833" s="298">
        <v>44837.583333333336</v>
      </c>
      <c r="H833" s="298">
        <v>44837.583333333336</v>
      </c>
      <c r="I833" s="293" t="s">
        <v>5657</v>
      </c>
      <c r="J833" s="297">
        <v>0</v>
      </c>
      <c r="K833" s="297">
        <v>0</v>
      </c>
      <c r="L833" s="297">
        <v>1</v>
      </c>
      <c r="M833" s="297">
        <v>0</v>
      </c>
      <c r="N833" s="247">
        <v>1244</v>
      </c>
    </row>
    <row r="834" spans="1:14">
      <c r="A834" s="296">
        <v>20</v>
      </c>
      <c r="B834" s="294">
        <f>ambulatorio!A833</f>
        <v>4196992</v>
      </c>
      <c r="C834" s="293" t="str">
        <f>TRIM(ambulatorio!B833)&amp;" - "&amp;TRIM(ambulatorio!C833)&amp;" - "&amp;TRIM(ambulatorio!D833)&amp;" - "&amp;TRIM(ambulatorio!E833)</f>
        <v>calcio,citrato+vit.d3 - comp.x 60 - CALCIOCIT - Trb-Pharma</v>
      </c>
      <c r="D834" s="297">
        <v>0</v>
      </c>
      <c r="E834" s="293" t="s">
        <v>5656</v>
      </c>
      <c r="F834" s="293" t="s">
        <v>5656</v>
      </c>
      <c r="G834" s="298">
        <v>44837.583333333336</v>
      </c>
      <c r="H834" s="298">
        <v>44837.583333333336</v>
      </c>
      <c r="I834" s="293" t="s">
        <v>5657</v>
      </c>
      <c r="J834" s="297">
        <v>0</v>
      </c>
      <c r="K834" s="297">
        <v>0</v>
      </c>
      <c r="L834" s="297">
        <v>1</v>
      </c>
      <c r="M834" s="297">
        <v>0</v>
      </c>
      <c r="N834" s="247">
        <v>1244</v>
      </c>
    </row>
    <row r="835" spans="1:14">
      <c r="A835" s="296">
        <v>20</v>
      </c>
      <c r="B835" s="294">
        <f>ambulatorio!A834</f>
        <v>4196991</v>
      </c>
      <c r="C835" s="293" t="str">
        <f>TRIM(ambulatorio!B834)&amp;" - "&amp;TRIM(ambulatorio!C834)&amp;" - "&amp;TRIM(ambulatorio!D834)&amp;" - "&amp;TRIM(ambulatorio!E834)</f>
        <v>calcio,citrato+vit.d3 - comp.x 30 - CALCIOCIT - Trb-Pharma</v>
      </c>
      <c r="D835" s="297">
        <v>0</v>
      </c>
      <c r="E835" s="293" t="s">
        <v>5656</v>
      </c>
      <c r="F835" s="293" t="s">
        <v>5656</v>
      </c>
      <c r="G835" s="298">
        <v>44837.583333333336</v>
      </c>
      <c r="H835" s="298">
        <v>44837.583333333336</v>
      </c>
      <c r="I835" s="293" t="s">
        <v>5657</v>
      </c>
      <c r="J835" s="297">
        <v>0</v>
      </c>
      <c r="K835" s="297">
        <v>0</v>
      </c>
      <c r="L835" s="297">
        <v>1</v>
      </c>
      <c r="M835" s="297">
        <v>0</v>
      </c>
      <c r="N835" s="247">
        <v>1244</v>
      </c>
    </row>
    <row r="836" spans="1:14">
      <c r="A836" s="296">
        <v>20</v>
      </c>
      <c r="B836" s="294">
        <f>ambulatorio!A835</f>
        <v>4633732</v>
      </c>
      <c r="C836" s="293" t="str">
        <f>TRIM(ambulatorio!B835)&amp;" - "&amp;TRIM(ambulatorio!C835)&amp;" - "&amp;TRIM(ambulatorio!D835)&amp;" - "&amp;TRIM(ambulatorio!E835)</f>
        <v>calcio,citrato+vit.d3 - comp.ran.x 60 - CALCIOCIT PLUS - Trb-Pharma</v>
      </c>
      <c r="D836" s="297">
        <v>0</v>
      </c>
      <c r="E836" s="293" t="s">
        <v>5656</v>
      </c>
      <c r="F836" s="293" t="s">
        <v>5656</v>
      </c>
      <c r="G836" s="298">
        <v>44837.583333333336</v>
      </c>
      <c r="H836" s="298">
        <v>44837.583333333336</v>
      </c>
      <c r="I836" s="293" t="s">
        <v>5657</v>
      </c>
      <c r="J836" s="297">
        <v>0</v>
      </c>
      <c r="K836" s="297">
        <v>0</v>
      </c>
      <c r="L836" s="297">
        <v>1</v>
      </c>
      <c r="M836" s="297">
        <v>0</v>
      </c>
      <c r="N836" s="247">
        <v>1244</v>
      </c>
    </row>
    <row r="837" spans="1:14">
      <c r="A837" s="296">
        <v>20</v>
      </c>
      <c r="B837" s="294">
        <f>ambulatorio!A836</f>
        <v>4633731</v>
      </c>
      <c r="C837" s="293" t="str">
        <f>TRIM(ambulatorio!B836)&amp;" - "&amp;TRIM(ambulatorio!C836)&amp;" - "&amp;TRIM(ambulatorio!D836)&amp;" - "&amp;TRIM(ambulatorio!E836)</f>
        <v>calcio,citrato+vit.d3 - comp.ran.x 30 - CALCIOCIT PLUS - Trb-Pharma</v>
      </c>
      <c r="D837" s="297">
        <v>0</v>
      </c>
      <c r="E837" s="293" t="s">
        <v>5656</v>
      </c>
      <c r="F837" s="293" t="s">
        <v>5656</v>
      </c>
      <c r="G837" s="298">
        <v>44837.583333333336</v>
      </c>
      <c r="H837" s="298">
        <v>44837.583333333336</v>
      </c>
      <c r="I837" s="293" t="s">
        <v>5657</v>
      </c>
      <c r="J837" s="297">
        <v>0</v>
      </c>
      <c r="K837" s="297">
        <v>0</v>
      </c>
      <c r="L837" s="297">
        <v>1</v>
      </c>
      <c r="M837" s="297">
        <v>0</v>
      </c>
      <c r="N837" s="247">
        <v>1244</v>
      </c>
    </row>
    <row r="838" spans="1:14">
      <c r="A838" s="296">
        <v>20</v>
      </c>
      <c r="B838" s="294">
        <f>ambulatorio!A837</f>
        <v>4962595</v>
      </c>
      <c r="C838" s="293" t="str">
        <f>TRIM(ambulatorio!B837)&amp;" - "&amp;TRIM(ambulatorio!C837)&amp;" - "&amp;TRIM(ambulatorio!D837)&amp;" - "&amp;TRIM(ambulatorio!E837)</f>
        <v>calcio,citrato+vit.d3 - comp.x 60 - CALCIONAL D3 - Ariston</v>
      </c>
      <c r="D838" s="297">
        <v>0</v>
      </c>
      <c r="E838" s="293" t="s">
        <v>5656</v>
      </c>
      <c r="F838" s="293" t="s">
        <v>5656</v>
      </c>
      <c r="G838" s="298">
        <v>44837.583333333336</v>
      </c>
      <c r="H838" s="298">
        <v>44837.583333333336</v>
      </c>
      <c r="I838" s="293" t="s">
        <v>5657</v>
      </c>
      <c r="J838" s="297">
        <v>0</v>
      </c>
      <c r="K838" s="297">
        <v>0</v>
      </c>
      <c r="L838" s="297">
        <v>1</v>
      </c>
      <c r="M838" s="297">
        <v>0</v>
      </c>
      <c r="N838" s="247">
        <v>1244</v>
      </c>
    </row>
    <row r="839" spans="1:14">
      <c r="A839" s="296">
        <v>20</v>
      </c>
      <c r="B839" s="294">
        <f>ambulatorio!A838</f>
        <v>4962594</v>
      </c>
      <c r="C839" s="293" t="str">
        <f>TRIM(ambulatorio!B838)&amp;" - "&amp;TRIM(ambulatorio!C838)&amp;" - "&amp;TRIM(ambulatorio!D838)&amp;" - "&amp;TRIM(ambulatorio!E838)</f>
        <v>calcio,citrato+vit.d3 - comp.x 30 - CALCIONAL D3 - Ariston</v>
      </c>
      <c r="D839" s="297">
        <v>0</v>
      </c>
      <c r="E839" s="293" t="s">
        <v>5656</v>
      </c>
      <c r="F839" s="293" t="s">
        <v>5656</v>
      </c>
      <c r="G839" s="298">
        <v>44837.583333333336</v>
      </c>
      <c r="H839" s="298">
        <v>44837.583333333336</v>
      </c>
      <c r="I839" s="293" t="s">
        <v>5657</v>
      </c>
      <c r="J839" s="297">
        <v>0</v>
      </c>
      <c r="K839" s="297">
        <v>0</v>
      </c>
      <c r="L839" s="297">
        <v>1</v>
      </c>
      <c r="M839" s="297">
        <v>0</v>
      </c>
      <c r="N839" s="247">
        <v>1244</v>
      </c>
    </row>
    <row r="840" spans="1:14">
      <c r="A840" s="296">
        <v>20</v>
      </c>
      <c r="B840" s="294">
        <f>ambulatorio!A839</f>
        <v>6434134</v>
      </c>
      <c r="C840" s="293" t="str">
        <f>TRIM(ambulatorio!B839)&amp;" - "&amp;TRIM(ambulatorio!C839)&amp;" - "&amp;TRIM(ambulatorio!D839)&amp;" - "&amp;TRIM(ambulatorio!E839)</f>
        <v>calcio,citrato+vit.d3 - comp.x 60 - CALCIONAL D3 400 - Ariston</v>
      </c>
      <c r="D840" s="297">
        <v>0</v>
      </c>
      <c r="E840" s="293" t="s">
        <v>5656</v>
      </c>
      <c r="F840" s="293" t="s">
        <v>5656</v>
      </c>
      <c r="G840" s="298">
        <v>44837.583333333336</v>
      </c>
      <c r="H840" s="298">
        <v>44837.583333333336</v>
      </c>
      <c r="I840" s="293" t="s">
        <v>5657</v>
      </c>
      <c r="J840" s="297">
        <v>0</v>
      </c>
      <c r="K840" s="297">
        <v>0</v>
      </c>
      <c r="L840" s="297">
        <v>1</v>
      </c>
      <c r="M840" s="297">
        <v>0</v>
      </c>
      <c r="N840" s="247">
        <v>1244</v>
      </c>
    </row>
    <row r="841" spans="1:14">
      <c r="A841" s="296">
        <v>20</v>
      </c>
      <c r="B841" s="294">
        <f>ambulatorio!A840</f>
        <v>6434132</v>
      </c>
      <c r="C841" s="293" t="str">
        <f>TRIM(ambulatorio!B840)&amp;" - "&amp;TRIM(ambulatorio!C840)&amp;" - "&amp;TRIM(ambulatorio!D840)&amp;" - "&amp;TRIM(ambulatorio!E840)</f>
        <v>calcio,citrato+vit.d3 - comp.x 30 - CALCIONAL D3 400 - Ariston</v>
      </c>
      <c r="D841" s="297">
        <v>0</v>
      </c>
      <c r="E841" s="293" t="s">
        <v>5656</v>
      </c>
      <c r="F841" s="293" t="s">
        <v>5656</v>
      </c>
      <c r="G841" s="298">
        <v>44837.583333333336</v>
      </c>
      <c r="H841" s="298">
        <v>44837.583333333336</v>
      </c>
      <c r="I841" s="293" t="s">
        <v>5657</v>
      </c>
      <c r="J841" s="297">
        <v>0</v>
      </c>
      <c r="K841" s="297">
        <v>0</v>
      </c>
      <c r="L841" s="297">
        <v>1</v>
      </c>
      <c r="M841" s="297">
        <v>0</v>
      </c>
      <c r="N841" s="247">
        <v>1244</v>
      </c>
    </row>
    <row r="842" spans="1:14">
      <c r="A842" s="296">
        <v>20</v>
      </c>
      <c r="B842" s="294">
        <f>ambulatorio!A841</f>
        <v>4587381</v>
      </c>
      <c r="C842" s="293" t="str">
        <f>TRIM(ambulatorio!B841)&amp;" - "&amp;TRIM(ambulatorio!C841)&amp;" - "&amp;TRIM(ambulatorio!D841)&amp;" - "&amp;TRIM(ambulatorio!E841)</f>
        <v>calcio,citrato+vit.d3 - comp.x 60 - CITRAMAR D 200 - Siegfried</v>
      </c>
      <c r="D842" s="297">
        <v>0</v>
      </c>
      <c r="E842" s="293" t="s">
        <v>5656</v>
      </c>
      <c r="F842" s="293" t="s">
        <v>5656</v>
      </c>
      <c r="G842" s="298">
        <v>44837.583333333336</v>
      </c>
      <c r="H842" s="298">
        <v>44837.583333333336</v>
      </c>
      <c r="I842" s="293" t="s">
        <v>5657</v>
      </c>
      <c r="J842" s="297">
        <v>0</v>
      </c>
      <c r="K842" s="297">
        <v>0</v>
      </c>
      <c r="L842" s="297">
        <v>1</v>
      </c>
      <c r="M842" s="297">
        <v>0</v>
      </c>
      <c r="N842" s="247">
        <v>1244</v>
      </c>
    </row>
    <row r="843" spans="1:14">
      <c r="A843" s="296">
        <v>20</v>
      </c>
      <c r="B843" s="294">
        <f>ambulatorio!A842</f>
        <v>4587382</v>
      </c>
      <c r="C843" s="293" t="str">
        <f>TRIM(ambulatorio!B842)&amp;" - "&amp;TRIM(ambulatorio!C842)&amp;" - "&amp;TRIM(ambulatorio!D842)&amp;" - "&amp;TRIM(ambulatorio!E842)</f>
        <v>calcio,citrato+vit.d3 - comp.x 30 - CITRAMAR D 200 - Siegfried</v>
      </c>
      <c r="D843" s="297">
        <v>0</v>
      </c>
      <c r="E843" s="293" t="s">
        <v>5656</v>
      </c>
      <c r="F843" s="293" t="s">
        <v>5656</v>
      </c>
      <c r="G843" s="298">
        <v>44837.583333333336</v>
      </c>
      <c r="H843" s="298">
        <v>44837.583333333336</v>
      </c>
      <c r="I843" s="293" t="s">
        <v>5657</v>
      </c>
      <c r="J843" s="297">
        <v>0</v>
      </c>
      <c r="K843" s="297">
        <v>0</v>
      </c>
      <c r="L843" s="297">
        <v>1</v>
      </c>
      <c r="M843" s="297">
        <v>0</v>
      </c>
      <c r="N843" s="247">
        <v>1244</v>
      </c>
    </row>
    <row r="844" spans="1:14">
      <c r="A844" s="296">
        <v>20</v>
      </c>
      <c r="B844" s="294">
        <f>ambulatorio!A843</f>
        <v>4707081</v>
      </c>
      <c r="C844" s="293" t="str">
        <f>TRIM(ambulatorio!B843)&amp;" - "&amp;TRIM(ambulatorio!C843)&amp;" - "&amp;TRIM(ambulatorio!D843)&amp;" - "&amp;TRIM(ambulatorio!E843)</f>
        <v>calcio,citrato+vit.d3 - comp.x 30 - CITRAMAR D 400 - Siegfried</v>
      </c>
      <c r="D844" s="297">
        <v>0</v>
      </c>
      <c r="E844" s="293" t="s">
        <v>5656</v>
      </c>
      <c r="F844" s="293" t="s">
        <v>5656</v>
      </c>
      <c r="G844" s="298">
        <v>44837.583333333336</v>
      </c>
      <c r="H844" s="298">
        <v>44837.583333333336</v>
      </c>
      <c r="I844" s="293" t="s">
        <v>5657</v>
      </c>
      <c r="J844" s="297">
        <v>0</v>
      </c>
      <c r="K844" s="297">
        <v>0</v>
      </c>
      <c r="L844" s="297">
        <v>1</v>
      </c>
      <c r="M844" s="297">
        <v>0</v>
      </c>
      <c r="N844" s="247">
        <v>1244</v>
      </c>
    </row>
    <row r="845" spans="1:14">
      <c r="A845" s="296">
        <v>20</v>
      </c>
      <c r="B845" s="294">
        <f>ambulatorio!A844</f>
        <v>5993971</v>
      </c>
      <c r="C845" s="293" t="str">
        <f>TRIM(ambulatorio!B844)&amp;" - "&amp;TRIM(ambulatorio!C844)&amp;" - "&amp;TRIM(ambulatorio!D844)&amp;" - "&amp;TRIM(ambulatorio!E844)</f>
        <v>calcipotriol - ung.x 30 g - CUTANIT - Lazar</v>
      </c>
      <c r="D845" s="297">
        <v>0</v>
      </c>
      <c r="E845" s="293" t="s">
        <v>5656</v>
      </c>
      <c r="F845" s="293" t="s">
        <v>5656</v>
      </c>
      <c r="G845" s="298">
        <v>44837.583333333336</v>
      </c>
      <c r="H845" s="298">
        <v>44837.583333333336</v>
      </c>
      <c r="I845" s="293" t="s">
        <v>5657</v>
      </c>
      <c r="J845" s="297">
        <v>0</v>
      </c>
      <c r="K845" s="297">
        <v>0</v>
      </c>
      <c r="L845" s="297">
        <v>1</v>
      </c>
      <c r="M845" s="297">
        <v>0</v>
      </c>
      <c r="N845" s="247">
        <v>1244</v>
      </c>
    </row>
    <row r="846" spans="1:14">
      <c r="A846" s="296">
        <v>20</v>
      </c>
      <c r="B846" s="294">
        <f>ambulatorio!A845</f>
        <v>5994001</v>
      </c>
      <c r="C846" s="293" t="str">
        <f>TRIM(ambulatorio!B845)&amp;" - "&amp;TRIM(ambulatorio!C845)&amp;" - "&amp;TRIM(ambulatorio!D845)&amp;" - "&amp;TRIM(ambulatorio!E845)</f>
        <v>calcipotriol - env.x 20 ml - CUTANIT LOCION - Lazar</v>
      </c>
      <c r="D846" s="297">
        <v>0</v>
      </c>
      <c r="E846" s="293" t="s">
        <v>5656</v>
      </c>
      <c r="F846" s="293" t="s">
        <v>5656</v>
      </c>
      <c r="G846" s="298">
        <v>44837.583333333336</v>
      </c>
      <c r="H846" s="298">
        <v>44837.583333333336</v>
      </c>
      <c r="I846" s="293" t="s">
        <v>5657</v>
      </c>
      <c r="J846" s="297">
        <v>0</v>
      </c>
      <c r="K846" s="297">
        <v>0</v>
      </c>
      <c r="L846" s="297">
        <v>1</v>
      </c>
      <c r="M846" s="297">
        <v>0</v>
      </c>
      <c r="N846" s="247">
        <v>1244</v>
      </c>
    </row>
    <row r="847" spans="1:14">
      <c r="A847" s="296">
        <v>20</v>
      </c>
      <c r="B847" s="294">
        <f>ambulatorio!A846</f>
        <v>3387741</v>
      </c>
      <c r="C847" s="293" t="str">
        <f>TRIM(ambulatorio!B846)&amp;" - "&amp;TRIM(ambulatorio!C846)&amp;" - "&amp;TRIM(ambulatorio!D846)&amp;" - "&amp;TRIM(ambulatorio!E846)</f>
        <v>calcipotriol - ung.x 30 g - DAIVONEX - Andromaco</v>
      </c>
      <c r="D847" s="297">
        <v>0</v>
      </c>
      <c r="E847" s="293" t="s">
        <v>5656</v>
      </c>
      <c r="F847" s="293" t="s">
        <v>5656</v>
      </c>
      <c r="G847" s="298">
        <v>44837.583333333336</v>
      </c>
      <c r="H847" s="298">
        <v>44837.583333333336</v>
      </c>
      <c r="I847" s="293" t="s">
        <v>5657</v>
      </c>
      <c r="J847" s="297">
        <v>0</v>
      </c>
      <c r="K847" s="297">
        <v>0</v>
      </c>
      <c r="L847" s="297">
        <v>1</v>
      </c>
      <c r="M847" s="297">
        <v>0</v>
      </c>
      <c r="N847" s="247">
        <v>1244</v>
      </c>
    </row>
    <row r="848" spans="1:14">
      <c r="A848" s="296">
        <v>20</v>
      </c>
      <c r="B848" s="294">
        <f>ambulatorio!A847</f>
        <v>6350421</v>
      </c>
      <c r="C848" s="293" t="str">
        <f>TRIM(ambulatorio!B847)&amp;" - "&amp;TRIM(ambulatorio!C847)&amp;" - "&amp;TRIM(ambulatorio!D847)&amp;" - "&amp;TRIM(ambulatorio!E847)</f>
        <v>calcipotriol+betametasona,diprop - gel capilar x 20 g - CUTANIT B - Lazar</v>
      </c>
      <c r="D848" s="297">
        <v>0</v>
      </c>
      <c r="E848" s="293" t="s">
        <v>5656</v>
      </c>
      <c r="F848" s="293" t="s">
        <v>5656</v>
      </c>
      <c r="G848" s="298">
        <v>44837.583333333336</v>
      </c>
      <c r="H848" s="298">
        <v>44837.583333333336</v>
      </c>
      <c r="I848" s="293" t="s">
        <v>5657</v>
      </c>
      <c r="J848" s="297">
        <v>0</v>
      </c>
      <c r="K848" s="297">
        <v>0</v>
      </c>
      <c r="L848" s="297">
        <v>1</v>
      </c>
      <c r="M848" s="297">
        <v>0</v>
      </c>
      <c r="N848" s="247">
        <v>1244</v>
      </c>
    </row>
    <row r="849" spans="1:14">
      <c r="A849" s="296">
        <v>20</v>
      </c>
      <c r="B849" s="294">
        <f>ambulatorio!A848</f>
        <v>5802681</v>
      </c>
      <c r="C849" s="293" t="str">
        <f>TRIM(ambulatorio!B848)&amp;" - "&amp;TRIM(ambulatorio!C848)&amp;" - "&amp;TRIM(ambulatorio!D848)&amp;" - "&amp;TRIM(ambulatorio!E848)</f>
        <v>calcipotriol+betametasona,diprop - ung.x 30 g - CALCI CORTICAS - Casasco</v>
      </c>
      <c r="D849" s="297">
        <v>0</v>
      </c>
      <c r="E849" s="293" t="s">
        <v>5656</v>
      </c>
      <c r="F849" s="293" t="s">
        <v>5656</v>
      </c>
      <c r="G849" s="298">
        <v>44837.583333333336</v>
      </c>
      <c r="H849" s="298">
        <v>44837.583333333336</v>
      </c>
      <c r="I849" s="293" t="s">
        <v>5657</v>
      </c>
      <c r="J849" s="297">
        <v>0</v>
      </c>
      <c r="K849" s="297">
        <v>0</v>
      </c>
      <c r="L849" s="297">
        <v>1</v>
      </c>
      <c r="M849" s="297">
        <v>0</v>
      </c>
      <c r="N849" s="247">
        <v>1244</v>
      </c>
    </row>
    <row r="850" spans="1:14">
      <c r="A850" s="296">
        <v>20</v>
      </c>
      <c r="B850" s="294">
        <f>ambulatorio!A849</f>
        <v>5440712</v>
      </c>
      <c r="C850" s="293" t="str">
        <f>TRIM(ambulatorio!B849)&amp;" - "&amp;TRIM(ambulatorio!C849)&amp;" - "&amp;TRIM(ambulatorio!D849)&amp;" - "&amp;TRIM(ambulatorio!E849)</f>
        <v>calcitriol - caps.blandas x 30 - CALCIRAQUIFEROL - Roemmers</v>
      </c>
      <c r="D850" s="297">
        <v>0</v>
      </c>
      <c r="E850" s="293" t="s">
        <v>5656</v>
      </c>
      <c r="F850" s="293" t="s">
        <v>5656</v>
      </c>
      <c r="G850" s="298">
        <v>44837.583333333336</v>
      </c>
      <c r="H850" s="298">
        <v>44837.583333333336</v>
      </c>
      <c r="I850" s="293" t="s">
        <v>5657</v>
      </c>
      <c r="J850" s="297">
        <v>0</v>
      </c>
      <c r="K850" s="297">
        <v>0</v>
      </c>
      <c r="L850" s="297">
        <v>1</v>
      </c>
      <c r="M850" s="297">
        <v>0</v>
      </c>
      <c r="N850" s="247">
        <v>1244</v>
      </c>
    </row>
    <row r="851" spans="1:14">
      <c r="A851" s="296">
        <v>20</v>
      </c>
      <c r="B851" s="294">
        <f>ambulatorio!A850</f>
        <v>2734251</v>
      </c>
      <c r="C851" s="293" t="str">
        <f>TRIM(ambulatorio!B850)&amp;" - "&amp;TRIM(ambulatorio!C850)&amp;" - "&amp;TRIM(ambulatorio!D850)&amp;" - "&amp;TRIM(ambulatorio!E850)</f>
        <v>calcitriol - 0.25 mcg caps.x 30 - CALCITRIOL - Siegfried</v>
      </c>
      <c r="D851" s="297">
        <v>0</v>
      </c>
      <c r="E851" s="293" t="s">
        <v>5656</v>
      </c>
      <c r="F851" s="293" t="s">
        <v>5656</v>
      </c>
      <c r="G851" s="298">
        <v>44837.583333333336</v>
      </c>
      <c r="H851" s="298">
        <v>44837.583333333336</v>
      </c>
      <c r="I851" s="293" t="s">
        <v>5657</v>
      </c>
      <c r="J851" s="297">
        <v>0</v>
      </c>
      <c r="K851" s="297">
        <v>0</v>
      </c>
      <c r="L851" s="297">
        <v>1</v>
      </c>
      <c r="M851" s="297">
        <v>0</v>
      </c>
      <c r="N851" s="247">
        <v>1244</v>
      </c>
    </row>
    <row r="852" spans="1:14">
      <c r="A852" s="296">
        <v>20</v>
      </c>
      <c r="B852" s="294">
        <f>ambulatorio!A851</f>
        <v>447864</v>
      </c>
      <c r="C852" s="293" t="str">
        <f>TRIM(ambulatorio!B851)&amp;" - "&amp;TRIM(ambulatorio!C851)&amp;" - "&amp;TRIM(ambulatorio!D851)&amp;" - "&amp;TRIM(ambulatorio!E851)</f>
        <v>calcitriol - caps.x 30 - CALCITRIOL - Raymos</v>
      </c>
      <c r="D852" s="297">
        <v>0</v>
      </c>
      <c r="E852" s="293" t="s">
        <v>5656</v>
      </c>
      <c r="F852" s="293" t="s">
        <v>5656</v>
      </c>
      <c r="G852" s="298">
        <v>44837.583333333336</v>
      </c>
      <c r="H852" s="298">
        <v>44837.583333333336</v>
      </c>
      <c r="I852" s="293" t="s">
        <v>5657</v>
      </c>
      <c r="J852" s="297">
        <v>0</v>
      </c>
      <c r="K852" s="297">
        <v>0</v>
      </c>
      <c r="L852" s="297">
        <v>1</v>
      </c>
      <c r="M852" s="297">
        <v>0</v>
      </c>
      <c r="N852" s="247">
        <v>1244</v>
      </c>
    </row>
    <row r="853" spans="1:14">
      <c r="A853" s="296">
        <v>20</v>
      </c>
      <c r="B853" s="294">
        <f>ambulatorio!A852</f>
        <v>6347421</v>
      </c>
      <c r="C853" s="293" t="str">
        <f>TRIM(ambulatorio!B852)&amp;" - "&amp;TRIM(ambulatorio!C852)&amp;" - "&amp;TRIM(ambulatorio!D852)&amp;" - "&amp;TRIM(ambulatorio!E852)</f>
        <v>canagliflozina - 100 mg comp.x 30 - INVOKANA - Janssen-Cilag</v>
      </c>
      <c r="D853" s="297">
        <v>0</v>
      </c>
      <c r="E853" s="293" t="s">
        <v>5656</v>
      </c>
      <c r="F853" s="293" t="s">
        <v>5656</v>
      </c>
      <c r="G853" s="298">
        <v>44837.583333333336</v>
      </c>
      <c r="H853" s="298">
        <v>44837.583333333336</v>
      </c>
      <c r="I853" s="293" t="s">
        <v>5657</v>
      </c>
      <c r="J853" s="297">
        <v>0</v>
      </c>
      <c r="K853" s="297">
        <v>0</v>
      </c>
      <c r="L853" s="297">
        <v>1</v>
      </c>
      <c r="M853" s="297">
        <v>0</v>
      </c>
      <c r="N853" s="247">
        <v>1244</v>
      </c>
    </row>
    <row r="854" spans="1:14">
      <c r="A854" s="296">
        <v>20</v>
      </c>
      <c r="B854" s="294">
        <f>ambulatorio!A853</f>
        <v>6347551</v>
      </c>
      <c r="C854" s="293" t="str">
        <f>TRIM(ambulatorio!B853)&amp;" - "&amp;TRIM(ambulatorio!C853)&amp;" - "&amp;TRIM(ambulatorio!D853)&amp;" - "&amp;TRIM(ambulatorio!E853)</f>
        <v>canagliflozina - 300 mg comp.x 30 - INVOKANA - Janssen-Cilag</v>
      </c>
      <c r="D854" s="297">
        <v>0</v>
      </c>
      <c r="E854" s="293" t="s">
        <v>5656</v>
      </c>
      <c r="F854" s="293" t="s">
        <v>5656</v>
      </c>
      <c r="G854" s="298">
        <v>44837.583333333336</v>
      </c>
      <c r="H854" s="298">
        <v>44837.583333333336</v>
      </c>
      <c r="I854" s="293" t="s">
        <v>5657</v>
      </c>
      <c r="J854" s="297">
        <v>0</v>
      </c>
      <c r="K854" s="297">
        <v>0</v>
      </c>
      <c r="L854" s="297">
        <v>1</v>
      </c>
      <c r="M854" s="297">
        <v>0</v>
      </c>
      <c r="N854" s="247">
        <v>1244</v>
      </c>
    </row>
    <row r="855" spans="1:14">
      <c r="A855" s="296">
        <v>20</v>
      </c>
      <c r="B855" s="294" t="e">
        <f>#REF!</f>
        <v>#REF!</v>
      </c>
      <c r="C855" s="293" t="e">
        <f>TRIM(#REF!)&amp;" - "&amp;TRIM(#REF!)&amp;" - "&amp;TRIM(#REF!)&amp;" - "&amp;TRIM(#REF!)</f>
        <v>#REF!</v>
      </c>
      <c r="D855" s="297">
        <v>0</v>
      </c>
      <c r="E855" s="293" t="s">
        <v>5656</v>
      </c>
      <c r="F855" s="293" t="s">
        <v>5656</v>
      </c>
      <c r="G855" s="298">
        <v>44837.583333333336</v>
      </c>
      <c r="H855" s="298">
        <v>44837.583333333336</v>
      </c>
      <c r="I855" s="293" t="s">
        <v>5657</v>
      </c>
      <c r="J855" s="297">
        <v>0</v>
      </c>
      <c r="K855" s="297">
        <v>0</v>
      </c>
      <c r="L855" s="297">
        <v>1</v>
      </c>
      <c r="M855" s="297">
        <v>0</v>
      </c>
      <c r="N855" s="247">
        <v>1244</v>
      </c>
    </row>
    <row r="856" spans="1:14">
      <c r="A856" s="296">
        <v>20</v>
      </c>
      <c r="B856" s="294">
        <f>ambulatorio!A854</f>
        <v>6412711</v>
      </c>
      <c r="C856" s="293" t="str">
        <f>TRIM(ambulatorio!B854)&amp;" - "&amp;TRIM(ambulatorio!C854)&amp;" - "&amp;TRIM(ambulatorio!D854)&amp;" - "&amp;TRIM(ambulatorio!E854)</f>
        <v>canagliflozina+metformina - 150/850 mg comp.x 60 - VOKANAMET 150/850 MG - Janssen-Cilag</v>
      </c>
      <c r="D856" s="297">
        <v>0</v>
      </c>
      <c r="E856" s="293" t="s">
        <v>5656</v>
      </c>
      <c r="F856" s="293" t="s">
        <v>5656</v>
      </c>
      <c r="G856" s="298">
        <v>44837.583333333336</v>
      </c>
      <c r="H856" s="298">
        <v>44837.583333333336</v>
      </c>
      <c r="I856" s="293" t="s">
        <v>5657</v>
      </c>
      <c r="J856" s="297">
        <v>0</v>
      </c>
      <c r="K856" s="297">
        <v>0</v>
      </c>
      <c r="L856" s="297">
        <v>1</v>
      </c>
      <c r="M856" s="297">
        <v>0</v>
      </c>
      <c r="N856" s="247">
        <v>1244</v>
      </c>
    </row>
    <row r="857" spans="1:14">
      <c r="A857" s="296">
        <v>20</v>
      </c>
      <c r="B857" s="294">
        <f>ambulatorio!A855</f>
        <v>6412971</v>
      </c>
      <c r="C857" s="293" t="str">
        <f>TRIM(ambulatorio!B855)&amp;" - "&amp;TRIM(ambulatorio!C855)&amp;" - "&amp;TRIM(ambulatorio!D855)&amp;" - "&amp;TRIM(ambulatorio!E855)</f>
        <v>canagliflozina+metformina - 50/1000 mg comp.x 60 - VOKANAMET 50/1000 MG - Janssen-Cilag</v>
      </c>
      <c r="D857" s="297">
        <v>0</v>
      </c>
      <c r="E857" s="293" t="s">
        <v>5656</v>
      </c>
      <c r="F857" s="293" t="s">
        <v>5656</v>
      </c>
      <c r="G857" s="298">
        <v>44837.583333333336</v>
      </c>
      <c r="H857" s="298">
        <v>44837.583333333336</v>
      </c>
      <c r="I857" s="293" t="s">
        <v>5657</v>
      </c>
      <c r="J857" s="297">
        <v>0</v>
      </c>
      <c r="K857" s="297">
        <v>0</v>
      </c>
      <c r="L857" s="297">
        <v>1</v>
      </c>
      <c r="M857" s="297">
        <v>0</v>
      </c>
      <c r="N857" s="247">
        <v>1244</v>
      </c>
    </row>
    <row r="858" spans="1:14">
      <c r="A858" s="296">
        <v>20</v>
      </c>
      <c r="B858" s="294">
        <f>ambulatorio!A856</f>
        <v>6412681</v>
      </c>
      <c r="C858" s="293" t="str">
        <f>TRIM(ambulatorio!B856)&amp;" - "&amp;TRIM(ambulatorio!C856)&amp;" - "&amp;TRIM(ambulatorio!D856)&amp;" - "&amp;TRIM(ambulatorio!E856)</f>
        <v>canagliflozina+metformina - 50/850 mg comp.x 60 - VOKANAMET 50/850 MG - Janssen-Cilag</v>
      </c>
      <c r="D858" s="297">
        <v>0</v>
      </c>
      <c r="E858" s="293" t="s">
        <v>5656</v>
      </c>
      <c r="F858" s="293" t="s">
        <v>5656</v>
      </c>
      <c r="G858" s="298">
        <v>44837.583333333336</v>
      </c>
      <c r="H858" s="298">
        <v>44837.583333333336</v>
      </c>
      <c r="I858" s="293" t="s">
        <v>5657</v>
      </c>
      <c r="J858" s="297">
        <v>0</v>
      </c>
      <c r="K858" s="297">
        <v>0</v>
      </c>
      <c r="L858" s="297">
        <v>1</v>
      </c>
      <c r="M858" s="297">
        <v>0</v>
      </c>
      <c r="N858" s="247">
        <v>1244</v>
      </c>
    </row>
    <row r="859" spans="1:14">
      <c r="A859" s="296">
        <v>20</v>
      </c>
      <c r="B859" s="294">
        <f>ambulatorio!A857</f>
        <v>3366611</v>
      </c>
      <c r="C859" s="293" t="str">
        <f>TRIM(ambulatorio!B857)&amp;" - "&amp;TRIM(ambulatorio!C857)&amp;" - "&amp;TRIM(ambulatorio!D857)&amp;" - "&amp;TRIM(ambulatorio!E857)</f>
        <v>carbamazepina - 200 mg comp.x 30 - ACTINERVAL - Bag¢</v>
      </c>
      <c r="D859" s="297">
        <v>0</v>
      </c>
      <c r="E859" s="293" t="s">
        <v>5656</v>
      </c>
      <c r="F859" s="293" t="s">
        <v>5656</v>
      </c>
      <c r="G859" s="298">
        <v>44837.583333333336</v>
      </c>
      <c r="H859" s="298">
        <v>44837.583333333336</v>
      </c>
      <c r="I859" s="293" t="s">
        <v>5657</v>
      </c>
      <c r="J859" s="297">
        <v>0</v>
      </c>
      <c r="K859" s="297">
        <v>0</v>
      </c>
      <c r="L859" s="297">
        <v>1</v>
      </c>
      <c r="M859" s="297">
        <v>0</v>
      </c>
      <c r="N859" s="247">
        <v>1244</v>
      </c>
    </row>
    <row r="860" spans="1:14">
      <c r="A860" s="296">
        <v>20</v>
      </c>
      <c r="B860" s="294">
        <f>ambulatorio!A858</f>
        <v>3366613</v>
      </c>
      <c r="C860" s="293" t="str">
        <f>TRIM(ambulatorio!B858)&amp;" - "&amp;TRIM(ambulatorio!C858)&amp;" - "&amp;TRIM(ambulatorio!D858)&amp;" - "&amp;TRIM(ambulatorio!E858)</f>
        <v>carbamazepina - 200 mg comp.x 60 - ACTINERVAL - Bag¢</v>
      </c>
      <c r="D860" s="297">
        <v>0</v>
      </c>
      <c r="E860" s="293" t="s">
        <v>5656</v>
      </c>
      <c r="F860" s="293" t="s">
        <v>5656</v>
      </c>
      <c r="G860" s="298">
        <v>44837.583333333336</v>
      </c>
      <c r="H860" s="298">
        <v>44837.583333333336</v>
      </c>
      <c r="I860" s="293" t="s">
        <v>5657</v>
      </c>
      <c r="J860" s="297">
        <v>0</v>
      </c>
      <c r="K860" s="297">
        <v>0</v>
      </c>
      <c r="L860" s="297">
        <v>1</v>
      </c>
      <c r="M860" s="297">
        <v>0</v>
      </c>
      <c r="N860" s="247">
        <v>1244</v>
      </c>
    </row>
    <row r="861" spans="1:14">
      <c r="A861" s="296">
        <v>20</v>
      </c>
      <c r="B861" s="294">
        <f>ambulatorio!A859</f>
        <v>3034702</v>
      </c>
      <c r="C861" s="293" t="str">
        <f>TRIM(ambulatorio!B859)&amp;" - "&amp;TRIM(ambulatorio!C859)&amp;" - "&amp;TRIM(ambulatorio!D859)&amp;" - "&amp;TRIM(ambulatorio!E859)</f>
        <v>carbamazepina - 200 mg comp.x 60 - TEGRETOL - Novartis</v>
      </c>
      <c r="D861" s="297">
        <v>0</v>
      </c>
      <c r="E861" s="293" t="s">
        <v>5656</v>
      </c>
      <c r="F861" s="293" t="s">
        <v>5656</v>
      </c>
      <c r="G861" s="298">
        <v>44837.583333333336</v>
      </c>
      <c r="H861" s="298">
        <v>44837.583333333336</v>
      </c>
      <c r="I861" s="293" t="s">
        <v>5657</v>
      </c>
      <c r="J861" s="297">
        <v>0</v>
      </c>
      <c r="K861" s="297">
        <v>0</v>
      </c>
      <c r="L861" s="297">
        <v>1</v>
      </c>
      <c r="M861" s="297">
        <v>0</v>
      </c>
      <c r="N861" s="247">
        <v>1244</v>
      </c>
    </row>
    <row r="862" spans="1:14">
      <c r="A862" s="296">
        <v>20</v>
      </c>
      <c r="B862" s="294">
        <f>ambulatorio!A860</f>
        <v>3034883</v>
      </c>
      <c r="C862" s="293" t="str">
        <f>TRIM(ambulatorio!B860)&amp;" - "&amp;TRIM(ambulatorio!C860)&amp;" - "&amp;TRIM(ambulatorio!D860)&amp;" - "&amp;TRIM(ambulatorio!E860)</f>
        <v>carbamazepina - jbe.x 100 ml - TEGRETOL - Novartis</v>
      </c>
      <c r="D862" s="297">
        <v>0</v>
      </c>
      <c r="E862" s="293" t="s">
        <v>5656</v>
      </c>
      <c r="F862" s="293" t="s">
        <v>5656</v>
      </c>
      <c r="G862" s="298">
        <v>44837.583333333336</v>
      </c>
      <c r="H862" s="298">
        <v>44837.583333333336</v>
      </c>
      <c r="I862" s="293" t="s">
        <v>5657</v>
      </c>
      <c r="J862" s="297">
        <v>0</v>
      </c>
      <c r="K862" s="297">
        <v>0</v>
      </c>
      <c r="L862" s="297">
        <v>1</v>
      </c>
      <c r="M862" s="297">
        <v>0</v>
      </c>
      <c r="N862" s="247">
        <v>1244</v>
      </c>
    </row>
    <row r="863" spans="1:14">
      <c r="A863" s="296">
        <v>20</v>
      </c>
      <c r="B863" s="294">
        <f>ambulatorio!A861</f>
        <v>3034961</v>
      </c>
      <c r="C863" s="293" t="str">
        <f>TRIM(ambulatorio!B861)&amp;" - "&amp;TRIM(ambulatorio!C861)&amp;" - "&amp;TRIM(ambulatorio!D861)&amp;" - "&amp;TRIM(ambulatorio!E861)</f>
        <v>carbamazepina - 400 mg comp.x 30 - TEGRETOL 400 LC - Novartis</v>
      </c>
      <c r="D863" s="297">
        <v>0</v>
      </c>
      <c r="E863" s="293" t="s">
        <v>5656</v>
      </c>
      <c r="F863" s="293" t="s">
        <v>5656</v>
      </c>
      <c r="G863" s="298">
        <v>44837.583333333336</v>
      </c>
      <c r="H863" s="298">
        <v>44837.583333333336</v>
      </c>
      <c r="I863" s="293" t="s">
        <v>5657</v>
      </c>
      <c r="J863" s="297">
        <v>0</v>
      </c>
      <c r="K863" s="297">
        <v>0</v>
      </c>
      <c r="L863" s="297">
        <v>1</v>
      </c>
      <c r="M863" s="297">
        <v>0</v>
      </c>
      <c r="N863" s="247">
        <v>1244</v>
      </c>
    </row>
    <row r="864" spans="1:14">
      <c r="A864" s="296">
        <v>20</v>
      </c>
      <c r="B864" s="294">
        <f>ambulatorio!A862</f>
        <v>3034962</v>
      </c>
      <c r="C864" s="293" t="str">
        <f>TRIM(ambulatorio!B862)&amp;" - "&amp;TRIM(ambulatorio!C862)&amp;" - "&amp;TRIM(ambulatorio!D862)&amp;" - "&amp;TRIM(ambulatorio!E862)</f>
        <v>carbamazepina - 400 mg comp.x 60 - TEGRETOL 400 LC - Novartis</v>
      </c>
      <c r="D864" s="297">
        <v>0</v>
      </c>
      <c r="E864" s="293" t="s">
        <v>5656</v>
      </c>
      <c r="F864" s="293" t="s">
        <v>5656</v>
      </c>
      <c r="G864" s="298">
        <v>44837.583333333336</v>
      </c>
      <c r="H864" s="298">
        <v>44837.583333333336</v>
      </c>
      <c r="I864" s="293" t="s">
        <v>5657</v>
      </c>
      <c r="J864" s="297">
        <v>0</v>
      </c>
      <c r="K864" s="297">
        <v>0</v>
      </c>
      <c r="L864" s="297">
        <v>1</v>
      </c>
      <c r="M864" s="297">
        <v>0</v>
      </c>
      <c r="N864" s="247">
        <v>1244</v>
      </c>
    </row>
    <row r="865" spans="1:14">
      <c r="A865" s="296">
        <v>20</v>
      </c>
      <c r="B865" s="294">
        <f>ambulatorio!A863</f>
        <v>3884721</v>
      </c>
      <c r="C865" s="293" t="str">
        <f>TRIM(ambulatorio!B863)&amp;" - "&amp;TRIM(ambulatorio!C863)&amp;" - "&amp;TRIM(ambulatorio!D863)&amp;" - "&amp;TRIM(ambulatorio!E863)</f>
        <v>carbamazepina - 200 mg comp.x 30 - C.M.P.200 - Klonal</v>
      </c>
      <c r="D865" s="297">
        <v>0</v>
      </c>
      <c r="E865" s="293" t="s">
        <v>5656</v>
      </c>
      <c r="F865" s="293" t="s">
        <v>5656</v>
      </c>
      <c r="G865" s="298">
        <v>44837.583333333336</v>
      </c>
      <c r="H865" s="298">
        <v>44837.583333333336</v>
      </c>
      <c r="I865" s="293" t="s">
        <v>5657</v>
      </c>
      <c r="J865" s="297">
        <v>0</v>
      </c>
      <c r="K865" s="297">
        <v>0</v>
      </c>
      <c r="L865" s="297">
        <v>1</v>
      </c>
      <c r="M865" s="297">
        <v>0</v>
      </c>
      <c r="N865" s="247">
        <v>1244</v>
      </c>
    </row>
    <row r="866" spans="1:14">
      <c r="A866" s="296">
        <v>20</v>
      </c>
      <c r="B866" s="294">
        <f>ambulatorio!A864</f>
        <v>3880501</v>
      </c>
      <c r="C866" s="293" t="str">
        <f>TRIM(ambulatorio!B864)&amp;" - "&amp;TRIM(ambulatorio!C864)&amp;" - "&amp;TRIM(ambulatorio!D864)&amp;" - "&amp;TRIM(ambulatorio!E864)</f>
        <v>carbamazepina - 200 mg comp.x 30 - CARBAMAZEPINA FABRA - Fabra</v>
      </c>
      <c r="D866" s="297">
        <v>0</v>
      </c>
      <c r="E866" s="293" t="s">
        <v>5656</v>
      </c>
      <c r="F866" s="293" t="s">
        <v>5656</v>
      </c>
      <c r="G866" s="298">
        <v>44837.583333333336</v>
      </c>
      <c r="H866" s="298">
        <v>44837.583333333336</v>
      </c>
      <c r="I866" s="293" t="s">
        <v>5657</v>
      </c>
      <c r="J866" s="297">
        <v>0</v>
      </c>
      <c r="K866" s="297">
        <v>0</v>
      </c>
      <c r="L866" s="297">
        <v>1</v>
      </c>
      <c r="M866" s="297">
        <v>0</v>
      </c>
      <c r="N866" s="247">
        <v>1244</v>
      </c>
    </row>
    <row r="867" spans="1:14">
      <c r="A867" s="296">
        <v>20</v>
      </c>
      <c r="B867" s="294">
        <f>ambulatorio!A865</f>
        <v>4560133</v>
      </c>
      <c r="C867" s="293" t="str">
        <f>TRIM(ambulatorio!B865)&amp;" - "&amp;TRIM(ambulatorio!C865)&amp;" - "&amp;TRIM(ambulatorio!D865)&amp;" - "&amp;TRIM(ambulatorio!E865)</f>
        <v>carbamazepina - 200 mg comp.x 30 - ELEBE - Medipharma</v>
      </c>
      <c r="D867" s="297">
        <v>0</v>
      </c>
      <c r="E867" s="293" t="s">
        <v>5656</v>
      </c>
      <c r="F867" s="293" t="s">
        <v>5656</v>
      </c>
      <c r="G867" s="298">
        <v>44837.583333333336</v>
      </c>
      <c r="H867" s="298">
        <v>44837.583333333336</v>
      </c>
      <c r="I867" s="293" t="s">
        <v>5657</v>
      </c>
      <c r="J867" s="297">
        <v>0</v>
      </c>
      <c r="K867" s="297">
        <v>0</v>
      </c>
      <c r="L867" s="297">
        <v>1</v>
      </c>
      <c r="M867" s="297">
        <v>0</v>
      </c>
      <c r="N867" s="247">
        <v>1244</v>
      </c>
    </row>
    <row r="868" spans="1:14">
      <c r="A868" s="296">
        <v>20</v>
      </c>
      <c r="B868" s="294">
        <f>ambulatorio!A866</f>
        <v>4560136</v>
      </c>
      <c r="C868" s="293" t="str">
        <f>TRIM(ambulatorio!B866)&amp;" - "&amp;TRIM(ambulatorio!C866)&amp;" - "&amp;TRIM(ambulatorio!D866)&amp;" - "&amp;TRIM(ambulatorio!E866)</f>
        <v>carbamazepina - 200 mg comp.x 60 - ELEBE - Medipharma</v>
      </c>
      <c r="D868" s="297">
        <v>0</v>
      </c>
      <c r="E868" s="293" t="s">
        <v>5656</v>
      </c>
      <c r="F868" s="293" t="s">
        <v>5656</v>
      </c>
      <c r="G868" s="298">
        <v>44837.583333333336</v>
      </c>
      <c r="H868" s="298">
        <v>44837.583333333336</v>
      </c>
      <c r="I868" s="293" t="s">
        <v>5657</v>
      </c>
      <c r="J868" s="297">
        <v>0</v>
      </c>
      <c r="K868" s="297">
        <v>0</v>
      </c>
      <c r="L868" s="297">
        <v>1</v>
      </c>
      <c r="M868" s="297">
        <v>0</v>
      </c>
      <c r="N868" s="247">
        <v>1244</v>
      </c>
    </row>
    <row r="869" spans="1:14">
      <c r="A869" s="296">
        <v>20</v>
      </c>
      <c r="B869" s="294">
        <f>ambulatorio!A867</f>
        <v>3100611</v>
      </c>
      <c r="C869" s="293" t="str">
        <f>TRIM(ambulatorio!B867)&amp;" - "&amp;TRIM(ambulatorio!C867)&amp;" - "&amp;TRIM(ambulatorio!D867)&amp;" - "&amp;TRIM(ambulatorio!E867)</f>
        <v>carbamazepina - 200 mg comp.x 30 - CARBAMAT - Rontag</v>
      </c>
      <c r="D869" s="297">
        <v>0</v>
      </c>
      <c r="E869" s="293" t="s">
        <v>5656</v>
      </c>
      <c r="F869" s="293" t="s">
        <v>5656</v>
      </c>
      <c r="G869" s="298">
        <v>44837.583333333336</v>
      </c>
      <c r="H869" s="298">
        <v>44837.583333333336</v>
      </c>
      <c r="I869" s="293" t="s">
        <v>5657</v>
      </c>
      <c r="J869" s="297">
        <v>0</v>
      </c>
      <c r="K869" s="297">
        <v>0</v>
      </c>
      <c r="L869" s="297">
        <v>1</v>
      </c>
      <c r="M869" s="297">
        <v>0</v>
      </c>
      <c r="N869" s="247">
        <v>1244</v>
      </c>
    </row>
    <row r="870" spans="1:14">
      <c r="A870" s="296">
        <v>20</v>
      </c>
      <c r="B870" s="294">
        <f>ambulatorio!A868</f>
        <v>3100612</v>
      </c>
      <c r="C870" s="293" t="str">
        <f>TRIM(ambulatorio!B868)&amp;" - "&amp;TRIM(ambulatorio!C868)&amp;" - "&amp;TRIM(ambulatorio!D868)&amp;" - "&amp;TRIM(ambulatorio!E868)</f>
        <v>carbamazepina - 200 mg comp.x 60 - CARBAMAT - Rontag</v>
      </c>
      <c r="D870" s="297">
        <v>0</v>
      </c>
      <c r="E870" s="293" t="s">
        <v>5656</v>
      </c>
      <c r="F870" s="293" t="s">
        <v>5656</v>
      </c>
      <c r="G870" s="298">
        <v>44837.583333333336</v>
      </c>
      <c r="H870" s="298">
        <v>44837.583333333336</v>
      </c>
      <c r="I870" s="293" t="s">
        <v>5657</v>
      </c>
      <c r="J870" s="297">
        <v>0</v>
      </c>
      <c r="K870" s="297">
        <v>0</v>
      </c>
      <c r="L870" s="297">
        <v>1</v>
      </c>
      <c r="M870" s="297">
        <v>0</v>
      </c>
      <c r="N870" s="247">
        <v>1244</v>
      </c>
    </row>
    <row r="871" spans="1:14">
      <c r="A871" s="296">
        <v>20</v>
      </c>
      <c r="B871" s="294">
        <f>ambulatorio!A869</f>
        <v>4643711</v>
      </c>
      <c r="C871" s="293" t="str">
        <f>TRIM(ambulatorio!B869)&amp;" - "&amp;TRIM(ambulatorio!C869)&amp;" - "&amp;TRIM(ambulatorio!D869)&amp;" - "&amp;TRIM(ambulatorio!E869)</f>
        <v>carbamazepina - 200 mg comp.x 30 - CARBAMAZEPINA DENVER FARMA - Denver Farma</v>
      </c>
      <c r="D871" s="297">
        <v>0</v>
      </c>
      <c r="E871" s="293" t="s">
        <v>5656</v>
      </c>
      <c r="F871" s="293" t="s">
        <v>5656</v>
      </c>
      <c r="G871" s="298">
        <v>44837.583333333336</v>
      </c>
      <c r="H871" s="298">
        <v>44837.583333333336</v>
      </c>
      <c r="I871" s="293" t="s">
        <v>5657</v>
      </c>
      <c r="J871" s="297">
        <v>0</v>
      </c>
      <c r="K871" s="297">
        <v>0</v>
      </c>
      <c r="L871" s="297">
        <v>1</v>
      </c>
      <c r="M871" s="297">
        <v>0</v>
      </c>
      <c r="N871" s="247">
        <v>1244</v>
      </c>
    </row>
    <row r="872" spans="1:14">
      <c r="A872" s="296">
        <v>20</v>
      </c>
      <c r="B872" s="294">
        <f>ambulatorio!A870</f>
        <v>4643712</v>
      </c>
      <c r="C872" s="293" t="str">
        <f>TRIM(ambulatorio!B870)&amp;" - "&amp;TRIM(ambulatorio!C870)&amp;" - "&amp;TRIM(ambulatorio!D870)&amp;" - "&amp;TRIM(ambulatorio!E870)</f>
        <v>carbamazepina - 200 mg comp.x 60 - CARBAMAZEPINA DENVER FARMA - Denver Farma</v>
      </c>
      <c r="D872" s="297">
        <v>0</v>
      </c>
      <c r="E872" s="293" t="s">
        <v>5656</v>
      </c>
      <c r="F872" s="293" t="s">
        <v>5656</v>
      </c>
      <c r="G872" s="298">
        <v>44837.583333333336</v>
      </c>
      <c r="H872" s="298">
        <v>44837.583333333336</v>
      </c>
      <c r="I872" s="293" t="s">
        <v>5657</v>
      </c>
      <c r="J872" s="297">
        <v>0</v>
      </c>
      <c r="K872" s="297">
        <v>0</v>
      </c>
      <c r="L872" s="297">
        <v>1</v>
      </c>
      <c r="M872" s="297">
        <v>0</v>
      </c>
      <c r="N872" s="247">
        <v>1244</v>
      </c>
    </row>
    <row r="873" spans="1:14">
      <c r="A873" s="296">
        <v>20</v>
      </c>
      <c r="B873" s="294">
        <f>ambulatorio!A871</f>
        <v>3043451</v>
      </c>
      <c r="C873" s="293" t="str">
        <f>TRIM(ambulatorio!B871)&amp;" - "&amp;TRIM(ambulatorio!C871)&amp;" - "&amp;TRIM(ambulatorio!D871)&amp;" - "&amp;TRIM(ambulatorio!E871)</f>
        <v>carbamazepina - 200 mg comp.x 30 - CONFORMAL - Teva argentina</v>
      </c>
      <c r="D873" s="297">
        <v>0</v>
      </c>
      <c r="E873" s="293" t="s">
        <v>5656</v>
      </c>
      <c r="F873" s="293" t="s">
        <v>5656</v>
      </c>
      <c r="G873" s="298">
        <v>44837.583333333336</v>
      </c>
      <c r="H873" s="298">
        <v>44837.583333333336</v>
      </c>
      <c r="I873" s="293" t="s">
        <v>5657</v>
      </c>
      <c r="J873" s="297">
        <v>0</v>
      </c>
      <c r="K873" s="297">
        <v>0</v>
      </c>
      <c r="L873" s="297">
        <v>1</v>
      </c>
      <c r="M873" s="297">
        <v>0</v>
      </c>
      <c r="N873" s="247">
        <v>1244</v>
      </c>
    </row>
    <row r="874" spans="1:14">
      <c r="A874" s="296">
        <v>20</v>
      </c>
      <c r="B874" s="294">
        <f>ambulatorio!A872</f>
        <v>3043452</v>
      </c>
      <c r="C874" s="293" t="str">
        <f>TRIM(ambulatorio!B872)&amp;" - "&amp;TRIM(ambulatorio!C872)&amp;" - "&amp;TRIM(ambulatorio!D872)&amp;" - "&amp;TRIM(ambulatorio!E872)</f>
        <v>carbamazepina - 200 mg comp.x 60 - CONFORMAL - Teva argentina</v>
      </c>
      <c r="D874" s="297">
        <v>0</v>
      </c>
      <c r="E874" s="293" t="s">
        <v>5656</v>
      </c>
      <c r="F874" s="293" t="s">
        <v>5656</v>
      </c>
      <c r="G874" s="298">
        <v>44837.583333333336</v>
      </c>
      <c r="H874" s="298">
        <v>44837.583333333336</v>
      </c>
      <c r="I874" s="293" t="s">
        <v>5657</v>
      </c>
      <c r="J874" s="297">
        <v>0</v>
      </c>
      <c r="K874" s="297">
        <v>0</v>
      </c>
      <c r="L874" s="297">
        <v>1</v>
      </c>
      <c r="M874" s="297">
        <v>0</v>
      </c>
      <c r="N874" s="247">
        <v>1244</v>
      </c>
    </row>
    <row r="875" spans="1:14">
      <c r="A875" s="296">
        <v>20</v>
      </c>
      <c r="B875" s="294">
        <f>ambulatorio!A873</f>
        <v>926931</v>
      </c>
      <c r="C875" s="293" t="str">
        <f>TRIM(ambulatorio!B873)&amp;" - "&amp;TRIM(ambulatorio!C873)&amp;" - "&amp;TRIM(ambulatorio!D873)&amp;" - "&amp;TRIM(ambulatorio!E873)</f>
        <v>carbinoxamina - gts.x 20 ml - OMEGA 100 - Omega</v>
      </c>
      <c r="D875" s="297">
        <v>0</v>
      </c>
      <c r="E875" s="293" t="s">
        <v>5656</v>
      </c>
      <c r="F875" s="293" t="s">
        <v>5656</v>
      </c>
      <c r="G875" s="298">
        <v>44837.583333333336</v>
      </c>
      <c r="H875" s="298">
        <v>44837.583333333336</v>
      </c>
      <c r="I875" s="293" t="s">
        <v>5657</v>
      </c>
      <c r="J875" s="297">
        <v>0</v>
      </c>
      <c r="K875" s="297">
        <v>0</v>
      </c>
      <c r="L875" s="297">
        <v>1</v>
      </c>
      <c r="M875" s="297">
        <v>0</v>
      </c>
      <c r="N875" s="247">
        <v>1244</v>
      </c>
    </row>
    <row r="876" spans="1:14">
      <c r="A876" s="296">
        <v>20</v>
      </c>
      <c r="B876" s="294">
        <f>ambulatorio!A874</f>
        <v>926935</v>
      </c>
      <c r="C876" s="293" t="str">
        <f>TRIM(ambulatorio!B874)&amp;" - "&amp;TRIM(ambulatorio!C874)&amp;" - "&amp;TRIM(ambulatorio!D874)&amp;" - "&amp;TRIM(ambulatorio!E874)</f>
        <v>carbinoxamina - jbe.x 120 ml - OMEGA 100 - Omega</v>
      </c>
      <c r="D876" s="297">
        <v>0</v>
      </c>
      <c r="E876" s="293" t="s">
        <v>5656</v>
      </c>
      <c r="F876" s="293" t="s">
        <v>5656</v>
      </c>
      <c r="G876" s="298">
        <v>44837.583333333336</v>
      </c>
      <c r="H876" s="298">
        <v>44837.583333333336</v>
      </c>
      <c r="I876" s="293" t="s">
        <v>5657</v>
      </c>
      <c r="J876" s="297">
        <v>0</v>
      </c>
      <c r="K876" s="297">
        <v>0</v>
      </c>
      <c r="L876" s="297">
        <v>1</v>
      </c>
      <c r="M876" s="297">
        <v>0</v>
      </c>
      <c r="N876" s="247">
        <v>1244</v>
      </c>
    </row>
    <row r="877" spans="1:14">
      <c r="A877" s="296">
        <v>20</v>
      </c>
      <c r="B877" s="294">
        <f>ambulatorio!A875</f>
        <v>0</v>
      </c>
      <c r="C877" s="293" t="str">
        <f>TRIM(ambulatorio!B875)&amp;" - "&amp;TRIM(ambulatorio!C875)&amp;" - "&amp;TRIM(ambulatorio!D875)&amp;" - "&amp;TRIM(ambulatorio!E875)</f>
        <v>carbohidratos+asoc. - lata x 357 g - NUTRAMIGEN LGG - Mead Johnson Nut</v>
      </c>
      <c r="D877" s="297">
        <v>0</v>
      </c>
      <c r="E877" s="293" t="s">
        <v>5656</v>
      </c>
      <c r="F877" s="293" t="s">
        <v>5656</v>
      </c>
      <c r="G877" s="298">
        <v>44837.583333333336</v>
      </c>
      <c r="H877" s="298">
        <v>44837.583333333336</v>
      </c>
      <c r="I877" s="293" t="s">
        <v>5657</v>
      </c>
      <c r="J877" s="297">
        <v>0</v>
      </c>
      <c r="K877" s="297">
        <v>0</v>
      </c>
      <c r="L877" s="297">
        <v>1</v>
      </c>
      <c r="M877" s="297">
        <v>0</v>
      </c>
      <c r="N877" s="247">
        <v>1244</v>
      </c>
    </row>
    <row r="878" spans="1:14">
      <c r="A878" s="296">
        <v>20</v>
      </c>
      <c r="B878" s="294">
        <f>ambulatorio!A876</f>
        <v>9945144</v>
      </c>
      <c r="C878" s="293" t="str">
        <f>TRIM(ambulatorio!B876)&amp;" - "&amp;TRIM(ambulatorio!C876)&amp;" - "&amp;TRIM(ambulatorio!D876)&amp;" - "&amp;TRIM(ambulatorio!E876)</f>
        <v>carbohidratos+asoc. - lata x 400 g - NUTRILON PEPTI JUNIOR HE - Nutricia-Bagó</v>
      </c>
      <c r="D878" s="297">
        <v>0</v>
      </c>
      <c r="E878" s="293" t="s">
        <v>5656</v>
      </c>
      <c r="F878" s="293" t="s">
        <v>5656</v>
      </c>
      <c r="G878" s="298">
        <v>44837.583333333336</v>
      </c>
      <c r="H878" s="298">
        <v>44837.583333333336</v>
      </c>
      <c r="I878" s="293" t="s">
        <v>5657</v>
      </c>
      <c r="J878" s="297">
        <v>0</v>
      </c>
      <c r="K878" s="297">
        <v>0</v>
      </c>
      <c r="L878" s="297">
        <v>1</v>
      </c>
      <c r="M878" s="297">
        <v>0</v>
      </c>
      <c r="N878" s="247">
        <v>1244</v>
      </c>
    </row>
    <row r="879" spans="1:14">
      <c r="A879" s="296">
        <v>20</v>
      </c>
      <c r="B879" s="294">
        <f>ambulatorio!A877</f>
        <v>2060882</v>
      </c>
      <c r="C879" s="293" t="str">
        <f>TRIM(ambulatorio!B877)&amp;" - "&amp;TRIM(ambulatorio!C877)&amp;" - "&amp;TRIM(ambulatorio!D877)&amp;" - "&amp;TRIM(ambulatorio!E877)</f>
        <v>carboximetilcisteina - jbe.x 150 ml - MUCOLITIC - Roemmers</v>
      </c>
      <c r="D879" s="297">
        <v>0</v>
      </c>
      <c r="E879" s="293" t="s">
        <v>5656</v>
      </c>
      <c r="F879" s="293" t="s">
        <v>5656</v>
      </c>
      <c r="G879" s="298">
        <v>44837.583333333336</v>
      </c>
      <c r="H879" s="298">
        <v>44837.583333333336</v>
      </c>
      <c r="I879" s="293" t="s">
        <v>5657</v>
      </c>
      <c r="J879" s="297">
        <v>0</v>
      </c>
      <c r="K879" s="297">
        <v>0</v>
      </c>
      <c r="L879" s="297">
        <v>1</v>
      </c>
      <c r="M879" s="297">
        <v>0</v>
      </c>
      <c r="N879" s="247">
        <v>1244</v>
      </c>
    </row>
    <row r="880" spans="1:14">
      <c r="A880" s="296">
        <v>20</v>
      </c>
      <c r="B880" s="294">
        <f>ambulatorio!A878</f>
        <v>903405</v>
      </c>
      <c r="C880" s="293" t="str">
        <f>TRIM(ambulatorio!B878)&amp;" - "&amp;TRIM(ambulatorio!C878)&amp;" - "&amp;TRIM(ambulatorio!D878)&amp;" - "&amp;TRIM(ambulatorio!E878)</f>
        <v>carboximetilcisteina - Inf.jbe.x 100 ml - MUCOLITIC - Roemmers</v>
      </c>
      <c r="D880" s="297">
        <v>0</v>
      </c>
      <c r="E880" s="293" t="s">
        <v>5656</v>
      </c>
      <c r="F880" s="293" t="s">
        <v>5656</v>
      </c>
      <c r="G880" s="298">
        <v>44837.583333333336</v>
      </c>
      <c r="H880" s="298">
        <v>44837.583333333336</v>
      </c>
      <c r="I880" s="293" t="s">
        <v>5657</v>
      </c>
      <c r="J880" s="297">
        <v>0</v>
      </c>
      <c r="K880" s="297">
        <v>0</v>
      </c>
      <c r="L880" s="297">
        <v>1</v>
      </c>
      <c r="M880" s="297">
        <v>0</v>
      </c>
      <c r="N880" s="247">
        <v>1244</v>
      </c>
    </row>
    <row r="881" spans="1:14">
      <c r="A881" s="296">
        <v>20</v>
      </c>
      <c r="B881" s="294">
        <f>ambulatorio!A879</f>
        <v>5896422</v>
      </c>
      <c r="C881" s="293" t="str">
        <f>TRIM(ambulatorio!B879)&amp;" - "&amp;TRIM(ambulatorio!C879)&amp;" - "&amp;TRIM(ambulatorio!D879)&amp;" - "&amp;TRIM(ambulatorio!E879)</f>
        <v>carboximetilcisteina - comp.eferv.x 10 - MUCOLITIC - Roemmers</v>
      </c>
      <c r="D881" s="297">
        <v>0</v>
      </c>
      <c r="E881" s="293" t="s">
        <v>5656</v>
      </c>
      <c r="F881" s="293" t="s">
        <v>5656</v>
      </c>
      <c r="G881" s="298">
        <v>44837.583333333336</v>
      </c>
      <c r="H881" s="298">
        <v>44837.583333333336</v>
      </c>
      <c r="I881" s="293" t="s">
        <v>5657</v>
      </c>
      <c r="J881" s="297">
        <v>0</v>
      </c>
      <c r="K881" s="297">
        <v>0</v>
      </c>
      <c r="L881" s="297">
        <v>1</v>
      </c>
      <c r="M881" s="297">
        <v>0</v>
      </c>
      <c r="N881" s="247">
        <v>1244</v>
      </c>
    </row>
    <row r="882" spans="1:14">
      <c r="A882" s="296">
        <v>20</v>
      </c>
      <c r="B882" s="294">
        <f>ambulatorio!A880</f>
        <v>6480684</v>
      </c>
      <c r="C882" s="293" t="str">
        <f>TRIM(ambulatorio!B880)&amp;" - "&amp;TRIM(ambulatorio!C880)&amp;" - "&amp;TRIM(ambulatorio!D880)&amp;" - "&amp;TRIM(ambulatorio!E880)</f>
        <v>carboximetilcisteina - 2700 mg x sob.x 14 - MUCOLITIC UD - Roemmers</v>
      </c>
      <c r="D882" s="297">
        <v>0</v>
      </c>
      <c r="E882" s="293" t="s">
        <v>5656</v>
      </c>
      <c r="F882" s="293" t="s">
        <v>5656</v>
      </c>
      <c r="G882" s="298">
        <v>44837.583333333336</v>
      </c>
      <c r="H882" s="298">
        <v>44837.583333333336</v>
      </c>
      <c r="I882" s="293" t="s">
        <v>5657</v>
      </c>
      <c r="J882" s="297">
        <v>0</v>
      </c>
      <c r="K882" s="297">
        <v>0</v>
      </c>
      <c r="L882" s="297">
        <v>1</v>
      </c>
      <c r="M882" s="297">
        <v>0</v>
      </c>
      <c r="N882" s="247">
        <v>1244</v>
      </c>
    </row>
    <row r="883" spans="1:14">
      <c r="A883" s="296">
        <v>20</v>
      </c>
      <c r="B883" s="294">
        <f>ambulatorio!A881</f>
        <v>6480682</v>
      </c>
      <c r="C883" s="293" t="str">
        <f>TRIM(ambulatorio!B881)&amp;" - "&amp;TRIM(ambulatorio!C881)&amp;" - "&amp;TRIM(ambulatorio!D881)&amp;" - "&amp;TRIM(ambulatorio!E881)</f>
        <v>carboximetilcisteina - 2700 mg x sob.x 7 - MUCOLITIC UD - Roemmers</v>
      </c>
      <c r="D883" s="297">
        <v>0</v>
      </c>
      <c r="E883" s="293" t="s">
        <v>5656</v>
      </c>
      <c r="F883" s="293" t="s">
        <v>5656</v>
      </c>
      <c r="G883" s="298">
        <v>44837.583333333336</v>
      </c>
      <c r="H883" s="298">
        <v>44837.583333333336</v>
      </c>
      <c r="I883" s="293" t="s">
        <v>5657</v>
      </c>
      <c r="J883" s="297">
        <v>0</v>
      </c>
      <c r="K883" s="297">
        <v>0</v>
      </c>
      <c r="L883" s="297">
        <v>1</v>
      </c>
      <c r="M883" s="297">
        <v>0</v>
      </c>
      <c r="N883" s="247">
        <v>1244</v>
      </c>
    </row>
    <row r="884" spans="1:14">
      <c r="A884" s="296">
        <v>20</v>
      </c>
      <c r="B884" s="294">
        <f>ambulatorio!A882</f>
        <v>5080052</v>
      </c>
      <c r="C884" s="293" t="str">
        <f>TRIM(ambulatorio!B882)&amp;" - "&amp;TRIM(ambulatorio!C882)&amp;" - "&amp;TRIM(ambulatorio!D882)&amp;" - "&amp;TRIM(ambulatorio!E882)</f>
        <v>carvedilol - 12.5 mg comp.x 28 - CARVEDIL - Bag¢</v>
      </c>
      <c r="D884" s="297">
        <v>0</v>
      </c>
      <c r="E884" s="293" t="s">
        <v>5656</v>
      </c>
      <c r="F884" s="293" t="s">
        <v>5656</v>
      </c>
      <c r="G884" s="298">
        <v>44837.583333333336</v>
      </c>
      <c r="H884" s="298">
        <v>44837.583333333336</v>
      </c>
      <c r="I884" s="293" t="s">
        <v>5657</v>
      </c>
      <c r="J884" s="297">
        <v>0</v>
      </c>
      <c r="K884" s="297">
        <v>0</v>
      </c>
      <c r="L884" s="297">
        <v>1</v>
      </c>
      <c r="M884" s="297">
        <v>0</v>
      </c>
      <c r="N884" s="247">
        <v>1244</v>
      </c>
    </row>
    <row r="885" spans="1:14">
      <c r="A885" s="296">
        <v>20</v>
      </c>
      <c r="B885" s="294">
        <f>ambulatorio!A883</f>
        <v>5080054</v>
      </c>
      <c r="C885" s="293" t="str">
        <f>TRIM(ambulatorio!B883)&amp;" - "&amp;TRIM(ambulatorio!C883)&amp;" - "&amp;TRIM(ambulatorio!D883)&amp;" - "&amp;TRIM(ambulatorio!E883)</f>
        <v>carvedilol - 12.5 mg comp.x 56 - CARVEDIL - Bag¢</v>
      </c>
      <c r="D885" s="297">
        <v>0</v>
      </c>
      <c r="E885" s="293" t="s">
        <v>5656</v>
      </c>
      <c r="F885" s="293" t="s">
        <v>5656</v>
      </c>
      <c r="G885" s="298">
        <v>44837.583333333336</v>
      </c>
      <c r="H885" s="298">
        <v>44837.583333333336</v>
      </c>
      <c r="I885" s="293" t="s">
        <v>5657</v>
      </c>
      <c r="J885" s="297">
        <v>0</v>
      </c>
      <c r="K885" s="297">
        <v>0</v>
      </c>
      <c r="L885" s="297">
        <v>1</v>
      </c>
      <c r="M885" s="297">
        <v>0</v>
      </c>
      <c r="N885" s="247">
        <v>1244</v>
      </c>
    </row>
    <row r="886" spans="1:14">
      <c r="A886" s="296">
        <v>20</v>
      </c>
      <c r="B886" s="294">
        <f>ambulatorio!A884</f>
        <v>5080102</v>
      </c>
      <c r="C886" s="293" t="str">
        <f>TRIM(ambulatorio!B884)&amp;" - "&amp;TRIM(ambulatorio!C884)&amp;" - "&amp;TRIM(ambulatorio!D884)&amp;" - "&amp;TRIM(ambulatorio!E884)</f>
        <v>carvedilol - 25 mg comp.x 28 - CARVEDIL - Bag¢</v>
      </c>
      <c r="D886" s="297">
        <v>0</v>
      </c>
      <c r="E886" s="293" t="s">
        <v>5656</v>
      </c>
      <c r="F886" s="293" t="s">
        <v>5656</v>
      </c>
      <c r="G886" s="298">
        <v>44837.583333333336</v>
      </c>
      <c r="H886" s="298">
        <v>44837.583333333336</v>
      </c>
      <c r="I886" s="293" t="s">
        <v>5657</v>
      </c>
      <c r="J886" s="297">
        <v>0</v>
      </c>
      <c r="K886" s="297">
        <v>0</v>
      </c>
      <c r="L886" s="297">
        <v>1</v>
      </c>
      <c r="M886" s="297">
        <v>0</v>
      </c>
      <c r="N886" s="247">
        <v>1244</v>
      </c>
    </row>
    <row r="887" spans="1:14">
      <c r="A887" s="296">
        <v>20</v>
      </c>
      <c r="B887" s="294">
        <f>ambulatorio!A885</f>
        <v>5080104</v>
      </c>
      <c r="C887" s="293" t="str">
        <f>TRIM(ambulatorio!B885)&amp;" - "&amp;TRIM(ambulatorio!C885)&amp;" - "&amp;TRIM(ambulatorio!D885)&amp;" - "&amp;TRIM(ambulatorio!E885)</f>
        <v>carvedilol - 25 mg comp.x 56 - CARVEDIL - Bag¢</v>
      </c>
      <c r="D887" s="297">
        <v>0</v>
      </c>
      <c r="E887" s="293" t="s">
        <v>5656</v>
      </c>
      <c r="F887" s="293" t="s">
        <v>5656</v>
      </c>
      <c r="G887" s="298">
        <v>44837.583333333336</v>
      </c>
      <c r="H887" s="298">
        <v>44837.583333333336</v>
      </c>
      <c r="I887" s="293" t="s">
        <v>5657</v>
      </c>
      <c r="J887" s="297">
        <v>0</v>
      </c>
      <c r="K887" s="297">
        <v>0</v>
      </c>
      <c r="L887" s="297">
        <v>1</v>
      </c>
      <c r="M887" s="297">
        <v>0</v>
      </c>
      <c r="N887" s="247">
        <v>1244</v>
      </c>
    </row>
    <row r="888" spans="1:14">
      <c r="A888" s="296">
        <v>20</v>
      </c>
      <c r="B888" s="294">
        <f>ambulatorio!A886</f>
        <v>5288613</v>
      </c>
      <c r="C888" s="293" t="str">
        <f>TRIM(ambulatorio!B886)&amp;" - "&amp;TRIM(ambulatorio!C886)&amp;" - "&amp;TRIM(ambulatorio!D886)&amp;" - "&amp;TRIM(ambulatorio!E886)</f>
        <v>carvedilol - 3.125 mg comp.x 28 - CARVEDIL - Bag¢</v>
      </c>
      <c r="D888" s="297">
        <v>0</v>
      </c>
      <c r="E888" s="293" t="s">
        <v>5656</v>
      </c>
      <c r="F888" s="293" t="s">
        <v>5656</v>
      </c>
      <c r="G888" s="298">
        <v>44837.583333333336</v>
      </c>
      <c r="H888" s="298">
        <v>44837.583333333336</v>
      </c>
      <c r="I888" s="293" t="s">
        <v>5657</v>
      </c>
      <c r="J888" s="297">
        <v>0</v>
      </c>
      <c r="K888" s="297">
        <v>0</v>
      </c>
      <c r="L888" s="297">
        <v>1</v>
      </c>
      <c r="M888" s="297">
        <v>0</v>
      </c>
      <c r="N888" s="247">
        <v>1244</v>
      </c>
    </row>
    <row r="889" spans="1:14">
      <c r="A889" s="296">
        <v>20</v>
      </c>
      <c r="B889" s="294">
        <f>ambulatorio!A887</f>
        <v>5631002</v>
      </c>
      <c r="C889" s="293" t="str">
        <f>TRIM(ambulatorio!B887)&amp;" - "&amp;TRIM(ambulatorio!C887)&amp;" - "&amp;TRIM(ambulatorio!D887)&amp;" - "&amp;TRIM(ambulatorio!E887)</f>
        <v>carvedilol - 50 mg comp.x 28 - CARVEDIL - Bag¢</v>
      </c>
      <c r="D889" s="297">
        <v>0</v>
      </c>
      <c r="E889" s="293" t="s">
        <v>5656</v>
      </c>
      <c r="F889" s="293" t="s">
        <v>5656</v>
      </c>
      <c r="G889" s="298">
        <v>44837.583333333336</v>
      </c>
      <c r="H889" s="298">
        <v>44837.583333333336</v>
      </c>
      <c r="I889" s="293" t="s">
        <v>5657</v>
      </c>
      <c r="J889" s="297">
        <v>0</v>
      </c>
      <c r="K889" s="297">
        <v>0</v>
      </c>
      <c r="L889" s="297">
        <v>1</v>
      </c>
      <c r="M889" s="297">
        <v>0</v>
      </c>
      <c r="N889" s="247">
        <v>1244</v>
      </c>
    </row>
    <row r="890" spans="1:14">
      <c r="A890" s="296">
        <v>20</v>
      </c>
      <c r="B890" s="294">
        <f>ambulatorio!A888</f>
        <v>5079982</v>
      </c>
      <c r="C890" s="293" t="str">
        <f>TRIM(ambulatorio!B888)&amp;" - "&amp;TRIM(ambulatorio!C888)&amp;" - "&amp;TRIM(ambulatorio!D888)&amp;" - "&amp;TRIM(ambulatorio!E888)</f>
        <v>carvedilol - 6.25 mg comp.x 28 - CARVEDIL - Bag¢</v>
      </c>
      <c r="D890" s="297">
        <v>0</v>
      </c>
      <c r="E890" s="293" t="s">
        <v>5656</v>
      </c>
      <c r="F890" s="293" t="s">
        <v>5656</v>
      </c>
      <c r="G890" s="298">
        <v>44837.583333333336</v>
      </c>
      <c r="H890" s="298">
        <v>44837.583333333336</v>
      </c>
      <c r="I890" s="293" t="s">
        <v>5657</v>
      </c>
      <c r="J890" s="297">
        <v>0</v>
      </c>
      <c r="K890" s="297">
        <v>0</v>
      </c>
      <c r="L890" s="297">
        <v>1</v>
      </c>
      <c r="M890" s="297">
        <v>0</v>
      </c>
      <c r="N890" s="247">
        <v>1244</v>
      </c>
    </row>
    <row r="891" spans="1:14">
      <c r="A891" s="296">
        <v>20</v>
      </c>
      <c r="B891" s="294">
        <f>ambulatorio!A889</f>
        <v>5941843</v>
      </c>
      <c r="C891" s="293" t="str">
        <f>TRIM(ambulatorio!B889)&amp;" - "&amp;TRIM(ambulatorio!C889)&amp;" - "&amp;TRIM(ambulatorio!D889)&amp;" - "&amp;TRIM(ambulatorio!E889)</f>
        <v>carvedilol - 10 mg caps.lib.prol.x 28 - CARVEDIL RETARD - Bag¢</v>
      </c>
      <c r="D891" s="297">
        <v>0</v>
      </c>
      <c r="E891" s="293" t="s">
        <v>5656</v>
      </c>
      <c r="F891" s="293" t="s">
        <v>5656</v>
      </c>
      <c r="G891" s="298">
        <v>44837.583333333336</v>
      </c>
      <c r="H891" s="298">
        <v>44837.583333333336</v>
      </c>
      <c r="I891" s="293" t="s">
        <v>5657</v>
      </c>
      <c r="J891" s="297">
        <v>0</v>
      </c>
      <c r="K891" s="297">
        <v>0</v>
      </c>
      <c r="L891" s="297">
        <v>1</v>
      </c>
      <c r="M891" s="297">
        <v>0</v>
      </c>
      <c r="N891" s="247">
        <v>1244</v>
      </c>
    </row>
    <row r="892" spans="1:14">
      <c r="A892" s="296">
        <v>20</v>
      </c>
      <c r="B892" s="294">
        <f>ambulatorio!A890</f>
        <v>5941973</v>
      </c>
      <c r="C892" s="293" t="str">
        <f>TRIM(ambulatorio!B890)&amp;" - "&amp;TRIM(ambulatorio!C890)&amp;" - "&amp;TRIM(ambulatorio!D890)&amp;" - "&amp;TRIM(ambulatorio!E890)</f>
        <v>carvedilol - 20 mg caps.lib.prol.x 28 - CARVEDIL RETARD - Bag¢</v>
      </c>
      <c r="D892" s="297">
        <v>0</v>
      </c>
      <c r="E892" s="293" t="s">
        <v>5656</v>
      </c>
      <c r="F892" s="293" t="s">
        <v>5656</v>
      </c>
      <c r="G892" s="298">
        <v>44837.583333333336</v>
      </c>
      <c r="H892" s="298">
        <v>44837.583333333336</v>
      </c>
      <c r="I892" s="293" t="s">
        <v>5657</v>
      </c>
      <c r="J892" s="297">
        <v>0</v>
      </c>
      <c r="K892" s="297">
        <v>0</v>
      </c>
      <c r="L892" s="297">
        <v>1</v>
      </c>
      <c r="M892" s="297">
        <v>0</v>
      </c>
      <c r="N892" s="247">
        <v>1244</v>
      </c>
    </row>
    <row r="893" spans="1:14">
      <c r="A893" s="296">
        <v>20</v>
      </c>
      <c r="B893" s="294">
        <f>ambulatorio!A891</f>
        <v>5942003</v>
      </c>
      <c r="C893" s="293" t="str">
        <f>TRIM(ambulatorio!B891)&amp;" - "&amp;TRIM(ambulatorio!C891)&amp;" - "&amp;TRIM(ambulatorio!D891)&amp;" - "&amp;TRIM(ambulatorio!E891)</f>
        <v>carvedilol - 40 mg caps.lib.prol.x 28 - CARVEDIL RETARD - Bag¢</v>
      </c>
      <c r="D893" s="297">
        <v>0</v>
      </c>
      <c r="E893" s="293" t="s">
        <v>5656</v>
      </c>
      <c r="F893" s="293" t="s">
        <v>5656</v>
      </c>
      <c r="G893" s="298">
        <v>44837.583333333336</v>
      </c>
      <c r="H893" s="298">
        <v>44837.583333333336</v>
      </c>
      <c r="I893" s="293" t="s">
        <v>5657</v>
      </c>
      <c r="J893" s="297">
        <v>0</v>
      </c>
      <c r="K893" s="297">
        <v>0</v>
      </c>
      <c r="L893" s="297">
        <v>1</v>
      </c>
      <c r="M893" s="297">
        <v>0</v>
      </c>
      <c r="N893" s="247">
        <v>1244</v>
      </c>
    </row>
    <row r="894" spans="1:14">
      <c r="A894" s="296">
        <v>20</v>
      </c>
      <c r="B894" s="294">
        <f>ambulatorio!A892</f>
        <v>5942133</v>
      </c>
      <c r="C894" s="293" t="str">
        <f>TRIM(ambulatorio!B892)&amp;" - "&amp;TRIM(ambulatorio!C892)&amp;" - "&amp;TRIM(ambulatorio!D892)&amp;" - "&amp;TRIM(ambulatorio!E892)</f>
        <v>carvedilol - 80 mg caps.lib.prol.x 28 - CARVEDIL RETARD - Bag¢</v>
      </c>
      <c r="D894" s="297">
        <v>0</v>
      </c>
      <c r="E894" s="293" t="s">
        <v>5656</v>
      </c>
      <c r="F894" s="293" t="s">
        <v>5656</v>
      </c>
      <c r="G894" s="298">
        <v>44837.583333333336</v>
      </c>
      <c r="H894" s="298">
        <v>44837.583333333336</v>
      </c>
      <c r="I894" s="293" t="s">
        <v>5657</v>
      </c>
      <c r="J894" s="297">
        <v>0</v>
      </c>
      <c r="K894" s="297">
        <v>0</v>
      </c>
      <c r="L894" s="297">
        <v>1</v>
      </c>
      <c r="M894" s="297">
        <v>0</v>
      </c>
      <c r="N894" s="247">
        <v>1244</v>
      </c>
    </row>
    <row r="895" spans="1:14">
      <c r="A895" s="296">
        <v>20</v>
      </c>
      <c r="B895" s="294">
        <f>ambulatorio!A893</f>
        <v>4765823</v>
      </c>
      <c r="C895" s="293" t="str">
        <f>TRIM(ambulatorio!B893)&amp;" - "&amp;TRIM(ambulatorio!C893)&amp;" - "&amp;TRIM(ambulatorio!D893)&amp;" - "&amp;TRIM(ambulatorio!E893)</f>
        <v>carvedilol - 12.5 mg comp.ran.x 28 - BIDECAR - Baliarda</v>
      </c>
      <c r="D895" s="297">
        <v>0</v>
      </c>
      <c r="E895" s="293" t="s">
        <v>5656</v>
      </c>
      <c r="F895" s="293" t="s">
        <v>5656</v>
      </c>
      <c r="G895" s="298">
        <v>44837.583333333336</v>
      </c>
      <c r="H895" s="298">
        <v>44837.583333333336</v>
      </c>
      <c r="I895" s="293" t="s">
        <v>5657</v>
      </c>
      <c r="J895" s="297">
        <v>0</v>
      </c>
      <c r="K895" s="297">
        <v>0</v>
      </c>
      <c r="L895" s="297">
        <v>1</v>
      </c>
      <c r="M895" s="297">
        <v>0</v>
      </c>
      <c r="N895" s="247">
        <v>1244</v>
      </c>
    </row>
    <row r="896" spans="1:14">
      <c r="A896" s="296">
        <v>20</v>
      </c>
      <c r="B896" s="294">
        <f>ambulatorio!A894</f>
        <v>4765824</v>
      </c>
      <c r="C896" s="293" t="str">
        <f>TRIM(ambulatorio!B894)&amp;" - "&amp;TRIM(ambulatorio!C894)&amp;" - "&amp;TRIM(ambulatorio!D894)&amp;" - "&amp;TRIM(ambulatorio!E894)</f>
        <v>carvedilol - 12.5 mg comp.ran.x 30 - BIDECAR - Baliarda</v>
      </c>
      <c r="D896" s="297">
        <v>0</v>
      </c>
      <c r="E896" s="293" t="s">
        <v>5656</v>
      </c>
      <c r="F896" s="293" t="s">
        <v>5656</v>
      </c>
      <c r="G896" s="298">
        <v>44837.583333333336</v>
      </c>
      <c r="H896" s="298">
        <v>44837.583333333336</v>
      </c>
      <c r="I896" s="293" t="s">
        <v>5657</v>
      </c>
      <c r="J896" s="297">
        <v>0</v>
      </c>
      <c r="K896" s="297">
        <v>0</v>
      </c>
      <c r="L896" s="297">
        <v>1</v>
      </c>
      <c r="M896" s="297">
        <v>0</v>
      </c>
      <c r="N896" s="247">
        <v>1244</v>
      </c>
    </row>
    <row r="897" spans="1:14">
      <c r="A897" s="296">
        <v>20</v>
      </c>
      <c r="B897" s="294">
        <f>ambulatorio!A895</f>
        <v>4765827</v>
      </c>
      <c r="C897" s="293" t="str">
        <f>TRIM(ambulatorio!B895)&amp;" - "&amp;TRIM(ambulatorio!C895)&amp;" - "&amp;TRIM(ambulatorio!D895)&amp;" - "&amp;TRIM(ambulatorio!E895)</f>
        <v>carvedilol - 12.5 mg comp.ran.x 60 - BIDECAR - Baliarda</v>
      </c>
      <c r="D897" s="297">
        <v>0</v>
      </c>
      <c r="E897" s="293" t="s">
        <v>5656</v>
      </c>
      <c r="F897" s="293" t="s">
        <v>5656</v>
      </c>
      <c r="G897" s="298">
        <v>44837.583333333336</v>
      </c>
      <c r="H897" s="298">
        <v>44837.583333333336</v>
      </c>
      <c r="I897" s="293" t="s">
        <v>5657</v>
      </c>
      <c r="J897" s="297">
        <v>0</v>
      </c>
      <c r="K897" s="297">
        <v>0</v>
      </c>
      <c r="L897" s="297">
        <v>1</v>
      </c>
      <c r="M897" s="297">
        <v>0</v>
      </c>
      <c r="N897" s="247">
        <v>1244</v>
      </c>
    </row>
    <row r="898" spans="1:14">
      <c r="A898" s="296">
        <v>20</v>
      </c>
      <c r="B898" s="294">
        <f>ambulatorio!A896</f>
        <v>4765903</v>
      </c>
      <c r="C898" s="293" t="str">
        <f>TRIM(ambulatorio!B896)&amp;" - "&amp;TRIM(ambulatorio!C896)&amp;" - "&amp;TRIM(ambulatorio!D896)&amp;" - "&amp;TRIM(ambulatorio!E896)</f>
        <v>carvedilol - 25 mg comp.ran.x 28 - BIDECAR - Baliarda</v>
      </c>
      <c r="D898" s="297">
        <v>0</v>
      </c>
      <c r="E898" s="293" t="s">
        <v>5656</v>
      </c>
      <c r="F898" s="293" t="s">
        <v>5656</v>
      </c>
      <c r="G898" s="298">
        <v>44837.583333333336</v>
      </c>
      <c r="H898" s="298">
        <v>44837.583333333336</v>
      </c>
      <c r="I898" s="293" t="s">
        <v>5657</v>
      </c>
      <c r="J898" s="297">
        <v>0</v>
      </c>
      <c r="K898" s="297">
        <v>0</v>
      </c>
      <c r="L898" s="297">
        <v>1</v>
      </c>
      <c r="M898" s="297">
        <v>0</v>
      </c>
      <c r="N898" s="247">
        <v>1244</v>
      </c>
    </row>
    <row r="899" spans="1:14">
      <c r="A899" s="296">
        <v>20</v>
      </c>
      <c r="B899" s="294">
        <f>ambulatorio!A897</f>
        <v>4765904</v>
      </c>
      <c r="C899" s="293" t="str">
        <f>TRIM(ambulatorio!B897)&amp;" - "&amp;TRIM(ambulatorio!C897)&amp;" - "&amp;TRIM(ambulatorio!D897)&amp;" - "&amp;TRIM(ambulatorio!E897)</f>
        <v>carvedilol - 25 mg comp.ran.x 30 - BIDECAR - Baliarda</v>
      </c>
      <c r="D899" s="297">
        <v>0</v>
      </c>
      <c r="E899" s="293" t="s">
        <v>5656</v>
      </c>
      <c r="F899" s="293" t="s">
        <v>5656</v>
      </c>
      <c r="G899" s="298">
        <v>44837.583333333336</v>
      </c>
      <c r="H899" s="298">
        <v>44837.583333333336</v>
      </c>
      <c r="I899" s="293" t="s">
        <v>5657</v>
      </c>
      <c r="J899" s="297">
        <v>0</v>
      </c>
      <c r="K899" s="297">
        <v>0</v>
      </c>
      <c r="L899" s="297">
        <v>1</v>
      </c>
      <c r="M899" s="297">
        <v>0</v>
      </c>
      <c r="N899" s="247">
        <v>1244</v>
      </c>
    </row>
    <row r="900" spans="1:14">
      <c r="A900" s="296">
        <v>20</v>
      </c>
      <c r="B900" s="294">
        <f>ambulatorio!A898</f>
        <v>4765907</v>
      </c>
      <c r="C900" s="293" t="str">
        <f>TRIM(ambulatorio!B898)&amp;" - "&amp;TRIM(ambulatorio!C898)&amp;" - "&amp;TRIM(ambulatorio!D898)&amp;" - "&amp;TRIM(ambulatorio!E898)</f>
        <v>carvedilol - 25 mg comp.ran.x 60 - BIDECAR - Baliarda</v>
      </c>
      <c r="D900" s="297">
        <v>0</v>
      </c>
      <c r="E900" s="293" t="s">
        <v>5656</v>
      </c>
      <c r="F900" s="293" t="s">
        <v>5656</v>
      </c>
      <c r="G900" s="298">
        <v>44837.583333333336</v>
      </c>
      <c r="H900" s="298">
        <v>44837.583333333336</v>
      </c>
      <c r="I900" s="293" t="s">
        <v>5657</v>
      </c>
      <c r="J900" s="297">
        <v>0</v>
      </c>
      <c r="K900" s="297">
        <v>0</v>
      </c>
      <c r="L900" s="297">
        <v>1</v>
      </c>
      <c r="M900" s="297">
        <v>0</v>
      </c>
      <c r="N900" s="247">
        <v>1244</v>
      </c>
    </row>
    <row r="901" spans="1:14">
      <c r="A901" s="296">
        <v>20</v>
      </c>
      <c r="B901" s="294">
        <f>ambulatorio!A899</f>
        <v>5291963</v>
      </c>
      <c r="C901" s="293" t="str">
        <f>TRIM(ambulatorio!B899)&amp;" - "&amp;TRIM(ambulatorio!C899)&amp;" - "&amp;TRIM(ambulatorio!D899)&amp;" - "&amp;TRIM(ambulatorio!E899)</f>
        <v>carvedilol - 3.125 mg comp.ran.x 28 - BIDECAR - Baliarda</v>
      </c>
      <c r="D901" s="297">
        <v>0</v>
      </c>
      <c r="E901" s="293" t="s">
        <v>5656</v>
      </c>
      <c r="F901" s="293" t="s">
        <v>5656</v>
      </c>
      <c r="G901" s="298">
        <v>44837.583333333336</v>
      </c>
      <c r="H901" s="298">
        <v>44837.583333333336</v>
      </c>
      <c r="I901" s="293" t="s">
        <v>5657</v>
      </c>
      <c r="J901" s="297">
        <v>0</v>
      </c>
      <c r="K901" s="297">
        <v>0</v>
      </c>
      <c r="L901" s="297">
        <v>1</v>
      </c>
      <c r="M901" s="297">
        <v>0</v>
      </c>
      <c r="N901" s="247">
        <v>1244</v>
      </c>
    </row>
    <row r="902" spans="1:14">
      <c r="A902" s="296">
        <v>20</v>
      </c>
      <c r="B902" s="294">
        <f>ambulatorio!A900</f>
        <v>5291964</v>
      </c>
      <c r="C902" s="293" t="str">
        <f>TRIM(ambulatorio!B900)&amp;" - "&amp;TRIM(ambulatorio!C900)&amp;" - "&amp;TRIM(ambulatorio!D900)&amp;" - "&amp;TRIM(ambulatorio!E900)</f>
        <v>carvedilol - 3.125 mg comp.ran.x 30 - BIDECAR - Baliarda</v>
      </c>
      <c r="D902" s="297">
        <v>0</v>
      </c>
      <c r="E902" s="293" t="s">
        <v>5656</v>
      </c>
      <c r="F902" s="293" t="s">
        <v>5656</v>
      </c>
      <c r="G902" s="298">
        <v>44837.583333333336</v>
      </c>
      <c r="H902" s="298">
        <v>44837.583333333336</v>
      </c>
      <c r="I902" s="293" t="s">
        <v>5657</v>
      </c>
      <c r="J902" s="297">
        <v>0</v>
      </c>
      <c r="K902" s="297">
        <v>0</v>
      </c>
      <c r="L902" s="297">
        <v>1</v>
      </c>
      <c r="M902" s="297">
        <v>0</v>
      </c>
      <c r="N902" s="247">
        <v>1244</v>
      </c>
    </row>
    <row r="903" spans="1:14">
      <c r="A903" s="296">
        <v>20</v>
      </c>
      <c r="B903" s="294">
        <f>ambulatorio!A901</f>
        <v>5291966</v>
      </c>
      <c r="C903" s="293" t="str">
        <f>TRIM(ambulatorio!B901)&amp;" - "&amp;TRIM(ambulatorio!C901)&amp;" - "&amp;TRIM(ambulatorio!D901)&amp;" - "&amp;TRIM(ambulatorio!E901)</f>
        <v>carvedilol - 3.125 mg comp.ran.x 56 - BIDECAR - Baliarda</v>
      </c>
      <c r="D903" s="297">
        <v>0</v>
      </c>
      <c r="E903" s="293" t="s">
        <v>5656</v>
      </c>
      <c r="F903" s="293" t="s">
        <v>5656</v>
      </c>
      <c r="G903" s="298">
        <v>44837.583333333336</v>
      </c>
      <c r="H903" s="298">
        <v>44837.583333333336</v>
      </c>
      <c r="I903" s="293" t="s">
        <v>5657</v>
      </c>
      <c r="J903" s="297">
        <v>0</v>
      </c>
      <c r="K903" s="297">
        <v>0</v>
      </c>
      <c r="L903" s="297">
        <v>1</v>
      </c>
      <c r="M903" s="297">
        <v>0</v>
      </c>
      <c r="N903" s="247">
        <v>1244</v>
      </c>
    </row>
    <row r="904" spans="1:14">
      <c r="A904" s="296">
        <v>20</v>
      </c>
      <c r="B904" s="294">
        <f>ambulatorio!A902</f>
        <v>5291967</v>
      </c>
      <c r="C904" s="293" t="str">
        <f>TRIM(ambulatorio!B902)&amp;" - "&amp;TRIM(ambulatorio!C902)&amp;" - "&amp;TRIM(ambulatorio!D902)&amp;" - "&amp;TRIM(ambulatorio!E902)</f>
        <v>carvedilol - 3.125 mg comp.ran.x 60 - BIDECAR - Baliarda</v>
      </c>
      <c r="D904" s="297">
        <v>0</v>
      </c>
      <c r="E904" s="293" t="s">
        <v>5656</v>
      </c>
      <c r="F904" s="293" t="s">
        <v>5656</v>
      </c>
      <c r="G904" s="298">
        <v>44837.583333333336</v>
      </c>
      <c r="H904" s="298">
        <v>44837.583333333336</v>
      </c>
      <c r="I904" s="293" t="s">
        <v>5657</v>
      </c>
      <c r="J904" s="297">
        <v>0</v>
      </c>
      <c r="K904" s="297">
        <v>0</v>
      </c>
      <c r="L904" s="297">
        <v>1</v>
      </c>
      <c r="M904" s="297">
        <v>0</v>
      </c>
      <c r="N904" s="247">
        <v>1244</v>
      </c>
    </row>
    <row r="905" spans="1:14">
      <c r="A905" s="296">
        <v>20</v>
      </c>
      <c r="B905" s="294">
        <f>ambulatorio!A903</f>
        <v>5740133</v>
      </c>
      <c r="C905" s="293" t="str">
        <f>TRIM(ambulatorio!B903)&amp;" - "&amp;TRIM(ambulatorio!C903)&amp;" - "&amp;TRIM(ambulatorio!D903)&amp;" - "&amp;TRIM(ambulatorio!E903)</f>
        <v>carvedilol - 50 mg comp.ran.x 28 - BIDECAR - Baliarda</v>
      </c>
      <c r="D905" s="297">
        <v>0</v>
      </c>
      <c r="E905" s="293" t="s">
        <v>5656</v>
      </c>
      <c r="F905" s="293" t="s">
        <v>5656</v>
      </c>
      <c r="G905" s="298">
        <v>44837.583333333336</v>
      </c>
      <c r="H905" s="298">
        <v>44837.583333333336</v>
      </c>
      <c r="I905" s="293" t="s">
        <v>5657</v>
      </c>
      <c r="J905" s="297">
        <v>0</v>
      </c>
      <c r="K905" s="297">
        <v>0</v>
      </c>
      <c r="L905" s="297">
        <v>1</v>
      </c>
      <c r="M905" s="297">
        <v>0</v>
      </c>
      <c r="N905" s="247">
        <v>1244</v>
      </c>
    </row>
    <row r="906" spans="1:14">
      <c r="A906" s="296">
        <v>20</v>
      </c>
      <c r="B906" s="294">
        <f>ambulatorio!A904</f>
        <v>5740134</v>
      </c>
      <c r="C906" s="293" t="str">
        <f>TRIM(ambulatorio!B904)&amp;" - "&amp;TRIM(ambulatorio!C904)&amp;" - "&amp;TRIM(ambulatorio!D904)&amp;" - "&amp;TRIM(ambulatorio!E904)</f>
        <v>carvedilol - 50 mg comp.ran.x 30 - BIDECAR - Baliarda</v>
      </c>
      <c r="D906" s="297">
        <v>0</v>
      </c>
      <c r="E906" s="293" t="s">
        <v>5656</v>
      </c>
      <c r="F906" s="293" t="s">
        <v>5656</v>
      </c>
      <c r="G906" s="298">
        <v>44837.583333333336</v>
      </c>
      <c r="H906" s="298">
        <v>44837.583333333336</v>
      </c>
      <c r="I906" s="293" t="s">
        <v>5657</v>
      </c>
      <c r="J906" s="297">
        <v>0</v>
      </c>
      <c r="K906" s="297">
        <v>0</v>
      </c>
      <c r="L906" s="297">
        <v>1</v>
      </c>
      <c r="M906" s="297">
        <v>0</v>
      </c>
      <c r="N906" s="247">
        <v>1244</v>
      </c>
    </row>
    <row r="907" spans="1:14">
      <c r="A907" s="296">
        <v>20</v>
      </c>
      <c r="B907" s="294">
        <f>ambulatorio!A905</f>
        <v>4765743</v>
      </c>
      <c r="C907" s="293" t="str">
        <f>TRIM(ambulatorio!B905)&amp;" - "&amp;TRIM(ambulatorio!C905)&amp;" - "&amp;TRIM(ambulatorio!D905)&amp;" - "&amp;TRIM(ambulatorio!E905)</f>
        <v>carvedilol - 6.25 mg comp.ran.x 28 - BIDECAR - Baliarda</v>
      </c>
      <c r="D907" s="297">
        <v>0</v>
      </c>
      <c r="E907" s="293" t="s">
        <v>5656</v>
      </c>
      <c r="F907" s="293" t="s">
        <v>5656</v>
      </c>
      <c r="G907" s="298">
        <v>44837.583333333336</v>
      </c>
      <c r="H907" s="298">
        <v>44837.583333333336</v>
      </c>
      <c r="I907" s="293" t="s">
        <v>5657</v>
      </c>
      <c r="J907" s="297">
        <v>0</v>
      </c>
      <c r="K907" s="297">
        <v>0</v>
      </c>
      <c r="L907" s="297">
        <v>1</v>
      </c>
      <c r="M907" s="297">
        <v>0</v>
      </c>
      <c r="N907" s="247">
        <v>1244</v>
      </c>
    </row>
    <row r="908" spans="1:14">
      <c r="A908" s="296">
        <v>20</v>
      </c>
      <c r="B908" s="294">
        <f>ambulatorio!A906</f>
        <v>4765744</v>
      </c>
      <c r="C908" s="293" t="str">
        <f>TRIM(ambulatorio!B906)&amp;" - "&amp;TRIM(ambulatorio!C906)&amp;" - "&amp;TRIM(ambulatorio!D906)&amp;" - "&amp;TRIM(ambulatorio!E906)</f>
        <v>carvedilol - 6.25 mg comp.ran.x 30 - BIDECAR - Baliarda</v>
      </c>
      <c r="D908" s="297">
        <v>0</v>
      </c>
      <c r="E908" s="293" t="s">
        <v>5656</v>
      </c>
      <c r="F908" s="293" t="s">
        <v>5656</v>
      </c>
      <c r="G908" s="298">
        <v>44837.583333333336</v>
      </c>
      <c r="H908" s="298">
        <v>44837.583333333336</v>
      </c>
      <c r="I908" s="293" t="s">
        <v>5657</v>
      </c>
      <c r="J908" s="297">
        <v>0</v>
      </c>
      <c r="K908" s="297">
        <v>0</v>
      </c>
      <c r="L908" s="297">
        <v>1</v>
      </c>
      <c r="M908" s="297">
        <v>0</v>
      </c>
      <c r="N908" s="247">
        <v>1244</v>
      </c>
    </row>
    <row r="909" spans="1:14">
      <c r="A909" s="296">
        <v>20</v>
      </c>
      <c r="B909" s="294">
        <f>ambulatorio!A907</f>
        <v>4765746</v>
      </c>
      <c r="C909" s="293" t="str">
        <f>TRIM(ambulatorio!B907)&amp;" - "&amp;TRIM(ambulatorio!C907)&amp;" - "&amp;TRIM(ambulatorio!D907)&amp;" - "&amp;TRIM(ambulatorio!E907)</f>
        <v>carvedilol - 6.25 mg comp.ran.x 56 - BIDECAR - Baliarda</v>
      </c>
      <c r="D909" s="297">
        <v>0</v>
      </c>
      <c r="E909" s="293" t="s">
        <v>5656</v>
      </c>
      <c r="F909" s="293" t="s">
        <v>5656</v>
      </c>
      <c r="G909" s="298">
        <v>44837.583333333336</v>
      </c>
      <c r="H909" s="298">
        <v>44837.583333333336</v>
      </c>
      <c r="I909" s="293" t="s">
        <v>5657</v>
      </c>
      <c r="J909" s="297">
        <v>0</v>
      </c>
      <c r="K909" s="297">
        <v>0</v>
      </c>
      <c r="L909" s="297">
        <v>1</v>
      </c>
      <c r="M909" s="297">
        <v>0</v>
      </c>
      <c r="N909" s="247">
        <v>1244</v>
      </c>
    </row>
    <row r="910" spans="1:14">
      <c r="A910" s="296">
        <v>20</v>
      </c>
      <c r="B910" s="294">
        <f>ambulatorio!A908</f>
        <v>4765747</v>
      </c>
      <c r="C910" s="293" t="str">
        <f>TRIM(ambulatorio!B908)&amp;" - "&amp;TRIM(ambulatorio!C908)&amp;" - "&amp;TRIM(ambulatorio!D908)&amp;" - "&amp;TRIM(ambulatorio!E908)</f>
        <v>carvedilol - 6.25 mg comp.ran.x 60 - BIDECAR - Baliarda</v>
      </c>
      <c r="D910" s="297">
        <v>0</v>
      </c>
      <c r="E910" s="293" t="s">
        <v>5656</v>
      </c>
      <c r="F910" s="293" t="s">
        <v>5656</v>
      </c>
      <c r="G910" s="298">
        <v>44837.583333333336</v>
      </c>
      <c r="H910" s="298">
        <v>44837.583333333336</v>
      </c>
      <c r="I910" s="293" t="s">
        <v>5657</v>
      </c>
      <c r="J910" s="297">
        <v>0</v>
      </c>
      <c r="K910" s="297">
        <v>0</v>
      </c>
      <c r="L910" s="297">
        <v>1</v>
      </c>
      <c r="M910" s="297">
        <v>0</v>
      </c>
      <c r="N910" s="247">
        <v>1244</v>
      </c>
    </row>
    <row r="911" spans="1:14">
      <c r="A911" s="296">
        <v>20</v>
      </c>
      <c r="B911" s="294">
        <f>ambulatorio!A909</f>
        <v>5914262</v>
      </c>
      <c r="C911" s="293" t="str">
        <f>TRIM(ambulatorio!B909)&amp;" - "&amp;TRIM(ambulatorio!C909)&amp;" - "&amp;TRIM(ambulatorio!D909)&amp;" - "&amp;TRIM(ambulatorio!E909)</f>
        <v>carvedilol - 10 mg c ps.lib.cont.x 28 - BIDECAR CR - Baliarda</v>
      </c>
      <c r="D911" s="297">
        <v>0</v>
      </c>
      <c r="E911" s="293" t="s">
        <v>5656</v>
      </c>
      <c r="F911" s="293" t="s">
        <v>5656</v>
      </c>
      <c r="G911" s="298">
        <v>44837.583333333336</v>
      </c>
      <c r="H911" s="298">
        <v>44837.583333333336</v>
      </c>
      <c r="I911" s="293" t="s">
        <v>5657</v>
      </c>
      <c r="J911" s="297">
        <v>0</v>
      </c>
      <c r="K911" s="297">
        <v>0</v>
      </c>
      <c r="L911" s="297">
        <v>1</v>
      </c>
      <c r="M911" s="297">
        <v>0</v>
      </c>
      <c r="N911" s="247">
        <v>1244</v>
      </c>
    </row>
    <row r="912" spans="1:14">
      <c r="A912" s="296">
        <v>20</v>
      </c>
      <c r="B912" s="294">
        <f>ambulatorio!A910</f>
        <v>5914422</v>
      </c>
      <c r="C912" s="293" t="str">
        <f>TRIM(ambulatorio!B910)&amp;" - "&amp;TRIM(ambulatorio!C910)&amp;" - "&amp;TRIM(ambulatorio!D910)&amp;" - "&amp;TRIM(ambulatorio!E910)</f>
        <v>carvedilol - 20 mg c ps.lib.cont.x 28 - BIDECAR CR - Baliarda</v>
      </c>
      <c r="D912" s="297">
        <v>0</v>
      </c>
      <c r="E912" s="293" t="s">
        <v>5656</v>
      </c>
      <c r="F912" s="293" t="s">
        <v>5656</v>
      </c>
      <c r="G912" s="298">
        <v>44837.583333333336</v>
      </c>
      <c r="H912" s="298">
        <v>44837.583333333336</v>
      </c>
      <c r="I912" s="293" t="s">
        <v>5657</v>
      </c>
      <c r="J912" s="297">
        <v>0</v>
      </c>
      <c r="K912" s="297">
        <v>0</v>
      </c>
      <c r="L912" s="297">
        <v>1</v>
      </c>
      <c r="M912" s="297">
        <v>0</v>
      </c>
      <c r="N912" s="247">
        <v>1244</v>
      </c>
    </row>
    <row r="913" spans="1:14">
      <c r="A913" s="296">
        <v>20</v>
      </c>
      <c r="B913" s="294">
        <f>ambulatorio!A911</f>
        <v>5914392</v>
      </c>
      <c r="C913" s="293" t="str">
        <f>TRIM(ambulatorio!B911)&amp;" - "&amp;TRIM(ambulatorio!C911)&amp;" - "&amp;TRIM(ambulatorio!D911)&amp;" - "&amp;TRIM(ambulatorio!E911)</f>
        <v>carvedilol - 40 mg c ps.lib.cont.x 28 - BIDECAR CR - Baliarda</v>
      </c>
      <c r="D913" s="297">
        <v>0</v>
      </c>
      <c r="E913" s="293" t="s">
        <v>5656</v>
      </c>
      <c r="F913" s="293" t="s">
        <v>5656</v>
      </c>
      <c r="G913" s="298">
        <v>44837.583333333336</v>
      </c>
      <c r="H913" s="298">
        <v>44837.583333333336</v>
      </c>
      <c r="I913" s="293" t="s">
        <v>5657</v>
      </c>
      <c r="J913" s="297">
        <v>0</v>
      </c>
      <c r="K913" s="297">
        <v>0</v>
      </c>
      <c r="L913" s="297">
        <v>1</v>
      </c>
      <c r="M913" s="297">
        <v>0</v>
      </c>
      <c r="N913" s="247">
        <v>1244</v>
      </c>
    </row>
    <row r="914" spans="1:14">
      <c r="A914" s="296">
        <v>20</v>
      </c>
      <c r="B914" s="294">
        <f>ambulatorio!A912</f>
        <v>5914552</v>
      </c>
      <c r="C914" s="293" t="str">
        <f>TRIM(ambulatorio!B912)&amp;" - "&amp;TRIM(ambulatorio!C912)&amp;" - "&amp;TRIM(ambulatorio!D912)&amp;" - "&amp;TRIM(ambulatorio!E912)</f>
        <v>carvedilol - 80 mg c ps.lib.cont.x 28 - BIDECAR CR - Baliarda</v>
      </c>
      <c r="D914" s="297">
        <v>0</v>
      </c>
      <c r="E914" s="293" t="s">
        <v>5656</v>
      </c>
      <c r="F914" s="293" t="s">
        <v>5656</v>
      </c>
      <c r="G914" s="298">
        <v>44837.583333333336</v>
      </c>
      <c r="H914" s="298">
        <v>44837.583333333336</v>
      </c>
      <c r="I914" s="293" t="s">
        <v>5657</v>
      </c>
      <c r="J914" s="297">
        <v>0</v>
      </c>
      <c r="K914" s="297">
        <v>0</v>
      </c>
      <c r="L914" s="297">
        <v>1</v>
      </c>
      <c r="M914" s="297">
        <v>0</v>
      </c>
      <c r="N914" s="247">
        <v>1244</v>
      </c>
    </row>
    <row r="915" spans="1:14">
      <c r="A915" s="296">
        <v>20</v>
      </c>
      <c r="B915" s="294">
        <f>ambulatorio!A913</f>
        <v>5077261</v>
      </c>
      <c r="C915" s="293" t="str">
        <f>TRIM(ambulatorio!B913)&amp;" - "&amp;TRIM(ambulatorio!C913)&amp;" - "&amp;TRIM(ambulatorio!D913)&amp;" - "&amp;TRIM(ambulatorio!E913)</f>
        <v>carvedilol - 12.5 mg comp.x 30 - ISOBLOC - Casasco</v>
      </c>
      <c r="D915" s="297">
        <v>0</v>
      </c>
      <c r="E915" s="293" t="s">
        <v>5656</v>
      </c>
      <c r="F915" s="293" t="s">
        <v>5656</v>
      </c>
      <c r="G915" s="298">
        <v>44837.583333333336</v>
      </c>
      <c r="H915" s="298">
        <v>44837.583333333336</v>
      </c>
      <c r="I915" s="293" t="s">
        <v>5657</v>
      </c>
      <c r="J915" s="297">
        <v>0</v>
      </c>
      <c r="K915" s="297">
        <v>0</v>
      </c>
      <c r="L915" s="297">
        <v>1</v>
      </c>
      <c r="M915" s="297">
        <v>0</v>
      </c>
      <c r="N915" s="247">
        <v>1244</v>
      </c>
    </row>
    <row r="916" spans="1:14">
      <c r="A916" s="296">
        <v>20</v>
      </c>
      <c r="B916" s="294">
        <f>ambulatorio!A914</f>
        <v>5077262</v>
      </c>
      <c r="C916" s="293" t="str">
        <f>TRIM(ambulatorio!B914)&amp;" - "&amp;TRIM(ambulatorio!C914)&amp;" - "&amp;TRIM(ambulatorio!D914)&amp;" - "&amp;TRIM(ambulatorio!E914)</f>
        <v>carvedilol - 12.5 mg comp.x 60 - ISOBLOC - Casasco</v>
      </c>
      <c r="D916" s="297">
        <v>0</v>
      </c>
      <c r="E916" s="293" t="s">
        <v>5656</v>
      </c>
      <c r="F916" s="293" t="s">
        <v>5656</v>
      </c>
      <c r="G916" s="298">
        <v>44837.583333333336</v>
      </c>
      <c r="H916" s="298">
        <v>44837.583333333336</v>
      </c>
      <c r="I916" s="293" t="s">
        <v>5657</v>
      </c>
      <c r="J916" s="297">
        <v>0</v>
      </c>
      <c r="K916" s="297">
        <v>0</v>
      </c>
      <c r="L916" s="297">
        <v>1</v>
      </c>
      <c r="M916" s="297">
        <v>0</v>
      </c>
      <c r="N916" s="247">
        <v>1244</v>
      </c>
    </row>
    <row r="917" spans="1:14">
      <c r="A917" s="296">
        <v>20</v>
      </c>
      <c r="B917" s="294">
        <f>ambulatorio!A915</f>
        <v>3704291</v>
      </c>
      <c r="C917" s="293" t="str">
        <f>TRIM(ambulatorio!B915)&amp;" - "&amp;TRIM(ambulatorio!C915)&amp;" - "&amp;TRIM(ambulatorio!D915)&amp;" - "&amp;TRIM(ambulatorio!E915)</f>
        <v>carvedilol - 25 mg comp.x 30 - ISOBLOC - Casasco</v>
      </c>
      <c r="D917" s="297">
        <v>0</v>
      </c>
      <c r="E917" s="293" t="s">
        <v>5656</v>
      </c>
      <c r="F917" s="293" t="s">
        <v>5656</v>
      </c>
      <c r="G917" s="298">
        <v>44837.583333333336</v>
      </c>
      <c r="H917" s="298">
        <v>44837.583333333336</v>
      </c>
      <c r="I917" s="293" t="s">
        <v>5657</v>
      </c>
      <c r="J917" s="297">
        <v>0</v>
      </c>
      <c r="K917" s="297">
        <v>0</v>
      </c>
      <c r="L917" s="297">
        <v>1</v>
      </c>
      <c r="M917" s="297">
        <v>0</v>
      </c>
      <c r="N917" s="247">
        <v>1244</v>
      </c>
    </row>
    <row r="918" spans="1:14">
      <c r="A918" s="296">
        <v>20</v>
      </c>
      <c r="B918" s="294">
        <f>ambulatorio!A916</f>
        <v>5077101</v>
      </c>
      <c r="C918" s="293" t="str">
        <f>TRIM(ambulatorio!B916)&amp;" - "&amp;TRIM(ambulatorio!C916)&amp;" - "&amp;TRIM(ambulatorio!D916)&amp;" - "&amp;TRIM(ambulatorio!E916)</f>
        <v>carvedilol - 6.25 mg comp.x 30 - ISOBLOC - Casasco</v>
      </c>
      <c r="D918" s="297">
        <v>0</v>
      </c>
      <c r="E918" s="293" t="s">
        <v>5656</v>
      </c>
      <c r="F918" s="293" t="s">
        <v>5656</v>
      </c>
      <c r="G918" s="298">
        <v>44837.583333333336</v>
      </c>
      <c r="H918" s="298">
        <v>44837.583333333336</v>
      </c>
      <c r="I918" s="293" t="s">
        <v>5657</v>
      </c>
      <c r="J918" s="297">
        <v>0</v>
      </c>
      <c r="K918" s="297">
        <v>0</v>
      </c>
      <c r="L918" s="297">
        <v>1</v>
      </c>
      <c r="M918" s="297">
        <v>0</v>
      </c>
      <c r="N918" s="247">
        <v>1244</v>
      </c>
    </row>
    <row r="919" spans="1:14">
      <c r="A919" s="296">
        <v>20</v>
      </c>
      <c r="B919" s="294">
        <f>ambulatorio!A917</f>
        <v>5077102</v>
      </c>
      <c r="C919" s="293" t="str">
        <f>TRIM(ambulatorio!B917)&amp;" - "&amp;TRIM(ambulatorio!C917)&amp;" - "&amp;TRIM(ambulatorio!D917)&amp;" - "&amp;TRIM(ambulatorio!E917)</f>
        <v>carvedilol - 6.25 mg comp.x 60 - ISOBLOC - Casasco</v>
      </c>
      <c r="D919" s="297">
        <v>0</v>
      </c>
      <c r="E919" s="293" t="s">
        <v>5656</v>
      </c>
      <c r="F919" s="293" t="s">
        <v>5656</v>
      </c>
      <c r="G919" s="298">
        <v>44837.583333333336</v>
      </c>
      <c r="H919" s="298">
        <v>44837.583333333336</v>
      </c>
      <c r="I919" s="293" t="s">
        <v>5657</v>
      </c>
      <c r="J919" s="297">
        <v>0</v>
      </c>
      <c r="K919" s="297">
        <v>0</v>
      </c>
      <c r="L919" s="297">
        <v>1</v>
      </c>
      <c r="M919" s="297">
        <v>0</v>
      </c>
      <c r="N919" s="247">
        <v>1244</v>
      </c>
    </row>
    <row r="920" spans="1:14">
      <c r="A920" s="296">
        <v>20</v>
      </c>
      <c r="B920" s="294">
        <f>ambulatorio!A918</f>
        <v>6030844</v>
      </c>
      <c r="C920" s="293" t="str">
        <f>TRIM(ambulatorio!B918)&amp;" - "&amp;TRIM(ambulatorio!C918)&amp;" - "&amp;TRIM(ambulatorio!D918)&amp;" - "&amp;TRIM(ambulatorio!E918)</f>
        <v>carvedilol - 20 mg c ps.x 30 - ISOBLOC CR 20 MG - Casasco</v>
      </c>
      <c r="D920" s="297">
        <v>0</v>
      </c>
      <c r="E920" s="293" t="s">
        <v>5656</v>
      </c>
      <c r="F920" s="293" t="s">
        <v>5656</v>
      </c>
      <c r="G920" s="298">
        <v>44837.583333333336</v>
      </c>
      <c r="H920" s="298">
        <v>44837.583333333336</v>
      </c>
      <c r="I920" s="293" t="s">
        <v>5657</v>
      </c>
      <c r="J920" s="297">
        <v>0</v>
      </c>
      <c r="K920" s="297">
        <v>0</v>
      </c>
      <c r="L920" s="297">
        <v>1</v>
      </c>
      <c r="M920" s="297">
        <v>0</v>
      </c>
      <c r="N920" s="247">
        <v>1244</v>
      </c>
    </row>
    <row r="921" spans="1:14">
      <c r="A921" s="296">
        <v>20</v>
      </c>
      <c r="B921" s="294">
        <f>ambulatorio!A919</f>
        <v>6030974</v>
      </c>
      <c r="C921" s="293" t="str">
        <f>TRIM(ambulatorio!B919)&amp;" - "&amp;TRIM(ambulatorio!C919)&amp;" - "&amp;TRIM(ambulatorio!D919)&amp;" - "&amp;TRIM(ambulatorio!E919)</f>
        <v>carvedilol - 40 mg c ps.x 30 - ISOBLOC CR 40 MG - Casasco</v>
      </c>
      <c r="D921" s="297">
        <v>0</v>
      </c>
      <c r="E921" s="293" t="s">
        <v>5656</v>
      </c>
      <c r="F921" s="293" t="s">
        <v>5656</v>
      </c>
      <c r="G921" s="298">
        <v>44837.583333333336</v>
      </c>
      <c r="H921" s="298">
        <v>44837.583333333336</v>
      </c>
      <c r="I921" s="293" t="s">
        <v>5657</v>
      </c>
      <c r="J921" s="297">
        <v>0</v>
      </c>
      <c r="K921" s="297">
        <v>0</v>
      </c>
      <c r="L921" s="297">
        <v>1</v>
      </c>
      <c r="M921" s="297">
        <v>0</v>
      </c>
      <c r="N921" s="247">
        <v>1244</v>
      </c>
    </row>
    <row r="922" spans="1:14">
      <c r="A922" s="296">
        <v>20</v>
      </c>
      <c r="B922" s="294">
        <f>ambulatorio!A920</f>
        <v>4458421</v>
      </c>
      <c r="C922" s="293" t="str">
        <f>TRIM(ambulatorio!B920)&amp;" - "&amp;TRIM(ambulatorio!C920)&amp;" - "&amp;TRIM(ambulatorio!D920)&amp;" - "&amp;TRIM(ambulatorio!E920)</f>
        <v>carvedilol - 12.5 mg comp.x 30 - ANTIBLOC 12.5 - Craveri</v>
      </c>
      <c r="D922" s="297">
        <v>0</v>
      </c>
      <c r="E922" s="293" t="s">
        <v>5656</v>
      </c>
      <c r="F922" s="293" t="s">
        <v>5656</v>
      </c>
      <c r="G922" s="298">
        <v>44837.583333333336</v>
      </c>
      <c r="H922" s="298">
        <v>44837.583333333336</v>
      </c>
      <c r="I922" s="293" t="s">
        <v>5657</v>
      </c>
      <c r="J922" s="297">
        <v>0</v>
      </c>
      <c r="K922" s="297">
        <v>0</v>
      </c>
      <c r="L922" s="297">
        <v>1</v>
      </c>
      <c r="M922" s="297">
        <v>0</v>
      </c>
      <c r="N922" s="247">
        <v>1244</v>
      </c>
    </row>
    <row r="923" spans="1:14">
      <c r="A923" s="296">
        <v>20</v>
      </c>
      <c r="B923" s="294">
        <f>ambulatorio!A921</f>
        <v>4458501</v>
      </c>
      <c r="C923" s="293" t="str">
        <f>TRIM(ambulatorio!B921)&amp;" - "&amp;TRIM(ambulatorio!C921)&amp;" - "&amp;TRIM(ambulatorio!D921)&amp;" - "&amp;TRIM(ambulatorio!E921)</f>
        <v>carvedilol - 25 mg comp.x 30 - ANTIBLOC 25 - Craveri</v>
      </c>
      <c r="D923" s="297">
        <v>0</v>
      </c>
      <c r="E923" s="293" t="s">
        <v>5656</v>
      </c>
      <c r="F923" s="293" t="s">
        <v>5656</v>
      </c>
      <c r="G923" s="298">
        <v>44837.583333333336</v>
      </c>
      <c r="H923" s="298">
        <v>44837.583333333336</v>
      </c>
      <c r="I923" s="293" t="s">
        <v>5657</v>
      </c>
      <c r="J923" s="297">
        <v>0</v>
      </c>
      <c r="K923" s="297">
        <v>0</v>
      </c>
      <c r="L923" s="297">
        <v>1</v>
      </c>
      <c r="M923" s="297">
        <v>0</v>
      </c>
      <c r="N923" s="247">
        <v>1244</v>
      </c>
    </row>
    <row r="924" spans="1:14">
      <c r="A924" s="296">
        <v>20</v>
      </c>
      <c r="B924" s="294">
        <f>ambulatorio!A922</f>
        <v>4458341</v>
      </c>
      <c r="C924" s="293" t="str">
        <f>TRIM(ambulatorio!B922)&amp;" - "&amp;TRIM(ambulatorio!C922)&amp;" - "&amp;TRIM(ambulatorio!D922)&amp;" - "&amp;TRIM(ambulatorio!E922)</f>
        <v>carvedilol - 6.25 mg comp.x 30 - ANTIBLOC 6.25 - Craveri</v>
      </c>
      <c r="D924" s="297">
        <v>0</v>
      </c>
      <c r="E924" s="293" t="s">
        <v>5656</v>
      </c>
      <c r="F924" s="293" t="s">
        <v>5656</v>
      </c>
      <c r="G924" s="298">
        <v>44837.583333333336</v>
      </c>
      <c r="H924" s="298">
        <v>44837.583333333336</v>
      </c>
      <c r="I924" s="293" t="s">
        <v>5657</v>
      </c>
      <c r="J924" s="297">
        <v>0</v>
      </c>
      <c r="K924" s="297">
        <v>0</v>
      </c>
      <c r="L924" s="297">
        <v>1</v>
      </c>
      <c r="M924" s="297">
        <v>0</v>
      </c>
      <c r="N924" s="247">
        <v>1244</v>
      </c>
    </row>
    <row r="925" spans="1:14">
      <c r="A925" s="296">
        <v>20</v>
      </c>
      <c r="B925" s="294">
        <f>ambulatorio!A923</f>
        <v>5423001</v>
      </c>
      <c r="C925" s="293" t="str">
        <f>TRIM(ambulatorio!B923)&amp;" - "&amp;TRIM(ambulatorio!C923)&amp;" - "&amp;TRIM(ambulatorio!D923)&amp;" - "&amp;TRIM(ambulatorio!E923)</f>
        <v>carvedilol - 12.5 mg comp.ran.x 30 - HIPOTEN KLONAL - Klonal</v>
      </c>
      <c r="D925" s="297">
        <v>0</v>
      </c>
      <c r="E925" s="293" t="s">
        <v>5656</v>
      </c>
      <c r="F925" s="293" t="s">
        <v>5656</v>
      </c>
      <c r="G925" s="298">
        <v>44837.583333333336</v>
      </c>
      <c r="H925" s="298">
        <v>44837.583333333336</v>
      </c>
      <c r="I925" s="293" t="s">
        <v>5657</v>
      </c>
      <c r="J925" s="297">
        <v>0</v>
      </c>
      <c r="K925" s="297">
        <v>0</v>
      </c>
      <c r="L925" s="297">
        <v>1</v>
      </c>
      <c r="M925" s="297">
        <v>0</v>
      </c>
      <c r="N925" s="247">
        <v>1244</v>
      </c>
    </row>
    <row r="926" spans="1:14">
      <c r="A926" s="296">
        <v>20</v>
      </c>
      <c r="B926" s="294">
        <f>ambulatorio!A924</f>
        <v>5423131</v>
      </c>
      <c r="C926" s="293" t="str">
        <f>TRIM(ambulatorio!B924)&amp;" - "&amp;TRIM(ambulatorio!C924)&amp;" - "&amp;TRIM(ambulatorio!D924)&amp;" - "&amp;TRIM(ambulatorio!E924)</f>
        <v>carvedilol - 25 mg comp.ran.x 30 - HIPOTEN KLONAL - Klonal</v>
      </c>
      <c r="D926" s="297">
        <v>0</v>
      </c>
      <c r="E926" s="293" t="s">
        <v>5656</v>
      </c>
      <c r="F926" s="293" t="s">
        <v>5656</v>
      </c>
      <c r="G926" s="298">
        <v>44837.583333333336</v>
      </c>
      <c r="H926" s="298">
        <v>44837.583333333336</v>
      </c>
      <c r="I926" s="293" t="s">
        <v>5657</v>
      </c>
      <c r="J926" s="297">
        <v>0</v>
      </c>
      <c r="K926" s="297">
        <v>0</v>
      </c>
      <c r="L926" s="297">
        <v>1</v>
      </c>
      <c r="M926" s="297">
        <v>0</v>
      </c>
      <c r="N926" s="247">
        <v>1244</v>
      </c>
    </row>
    <row r="927" spans="1:14">
      <c r="A927" s="296">
        <v>20</v>
      </c>
      <c r="B927" s="294">
        <f>ambulatorio!A925</f>
        <v>5422971</v>
      </c>
      <c r="C927" s="293" t="str">
        <f>TRIM(ambulatorio!B925)&amp;" - "&amp;TRIM(ambulatorio!C925)&amp;" - "&amp;TRIM(ambulatorio!D925)&amp;" - "&amp;TRIM(ambulatorio!E925)</f>
        <v>carvedilol - 6.25 mg comp.ran.x 30 - HIPOTEN KLONAL - Klonal</v>
      </c>
      <c r="D927" s="297">
        <v>0</v>
      </c>
      <c r="E927" s="293" t="s">
        <v>5656</v>
      </c>
      <c r="F927" s="293" t="s">
        <v>5656</v>
      </c>
      <c r="G927" s="298">
        <v>44837.583333333336</v>
      </c>
      <c r="H927" s="298">
        <v>44837.583333333336</v>
      </c>
      <c r="I927" s="293" t="s">
        <v>5657</v>
      </c>
      <c r="J927" s="297">
        <v>0</v>
      </c>
      <c r="K927" s="297">
        <v>0</v>
      </c>
      <c r="L927" s="297">
        <v>1</v>
      </c>
      <c r="M927" s="297">
        <v>0</v>
      </c>
      <c r="N927" s="247">
        <v>1244</v>
      </c>
    </row>
    <row r="928" spans="1:14">
      <c r="A928" s="296">
        <v>20</v>
      </c>
      <c r="B928" s="294">
        <f>ambulatorio!A926</f>
        <v>4879013</v>
      </c>
      <c r="C928" s="293" t="str">
        <f>TRIM(ambulatorio!B926)&amp;" - "&amp;TRIM(ambulatorio!C926)&amp;" - "&amp;TRIM(ambulatorio!D926)&amp;" - "&amp;TRIM(ambulatorio!E926)</f>
        <v>carvedilol - 12.5 mg comp.ran.x 28 - FILTEN - Gador</v>
      </c>
      <c r="D928" s="297">
        <v>0</v>
      </c>
      <c r="E928" s="293" t="s">
        <v>5656</v>
      </c>
      <c r="F928" s="293" t="s">
        <v>5656</v>
      </c>
      <c r="G928" s="298">
        <v>44837.583333333336</v>
      </c>
      <c r="H928" s="298">
        <v>44837.583333333336</v>
      </c>
      <c r="I928" s="293" t="s">
        <v>5657</v>
      </c>
      <c r="J928" s="297">
        <v>0</v>
      </c>
      <c r="K928" s="297">
        <v>0</v>
      </c>
      <c r="L928" s="297">
        <v>1</v>
      </c>
      <c r="M928" s="297">
        <v>0</v>
      </c>
      <c r="N928" s="247">
        <v>1244</v>
      </c>
    </row>
    <row r="929" spans="1:14">
      <c r="A929" s="296">
        <v>20</v>
      </c>
      <c r="B929" s="294">
        <f>ambulatorio!A927</f>
        <v>4879014</v>
      </c>
      <c r="C929" s="293" t="str">
        <f>TRIM(ambulatorio!B927)&amp;" - "&amp;TRIM(ambulatorio!C927)&amp;" - "&amp;TRIM(ambulatorio!D927)&amp;" - "&amp;TRIM(ambulatorio!E927)</f>
        <v>carvedilol - 12.5 mg comp.ran.x 56 - FILTEN - Gador</v>
      </c>
      <c r="D929" s="297">
        <v>0</v>
      </c>
      <c r="E929" s="293" t="s">
        <v>5656</v>
      </c>
      <c r="F929" s="293" t="s">
        <v>5656</v>
      </c>
      <c r="G929" s="298">
        <v>44837.583333333336</v>
      </c>
      <c r="H929" s="298">
        <v>44837.583333333336</v>
      </c>
      <c r="I929" s="293" t="s">
        <v>5657</v>
      </c>
      <c r="J929" s="297">
        <v>0</v>
      </c>
      <c r="K929" s="297">
        <v>0</v>
      </c>
      <c r="L929" s="297">
        <v>1</v>
      </c>
      <c r="M929" s="297">
        <v>0</v>
      </c>
      <c r="N929" s="247">
        <v>1244</v>
      </c>
    </row>
    <row r="930" spans="1:14">
      <c r="A930" s="296">
        <v>20</v>
      </c>
      <c r="B930" s="294">
        <f>ambulatorio!A928</f>
        <v>3483017</v>
      </c>
      <c r="C930" s="293" t="str">
        <f>TRIM(ambulatorio!B928)&amp;" - "&amp;TRIM(ambulatorio!C928)&amp;" - "&amp;TRIM(ambulatorio!D928)&amp;" - "&amp;TRIM(ambulatorio!E928)</f>
        <v>carvedilol - 25 mg comp.ran.x 28 - FILTEN - Gador</v>
      </c>
      <c r="D930" s="297">
        <v>0</v>
      </c>
      <c r="E930" s="293" t="s">
        <v>5656</v>
      </c>
      <c r="F930" s="293" t="s">
        <v>5656</v>
      </c>
      <c r="G930" s="298">
        <v>44837.583333333336</v>
      </c>
      <c r="H930" s="298">
        <v>44837.583333333336</v>
      </c>
      <c r="I930" s="293" t="s">
        <v>5657</v>
      </c>
      <c r="J930" s="297">
        <v>0</v>
      </c>
      <c r="K930" s="297">
        <v>0</v>
      </c>
      <c r="L930" s="297">
        <v>1</v>
      </c>
      <c r="M930" s="297">
        <v>0</v>
      </c>
      <c r="N930" s="247">
        <v>1244</v>
      </c>
    </row>
    <row r="931" spans="1:14">
      <c r="A931" s="296">
        <v>20</v>
      </c>
      <c r="B931" s="294">
        <f>ambulatorio!A929</f>
        <v>3483014</v>
      </c>
      <c r="C931" s="293" t="str">
        <f>TRIM(ambulatorio!B929)&amp;" - "&amp;TRIM(ambulatorio!C929)&amp;" - "&amp;TRIM(ambulatorio!D929)&amp;" - "&amp;TRIM(ambulatorio!E929)</f>
        <v>carvedilol - 25 mg comp.ran.x 56 - FILTEN - Gador</v>
      </c>
      <c r="D931" s="297">
        <v>0</v>
      </c>
      <c r="E931" s="293" t="s">
        <v>5656</v>
      </c>
      <c r="F931" s="293" t="s">
        <v>5656</v>
      </c>
      <c r="G931" s="298">
        <v>44837.583333333336</v>
      </c>
      <c r="H931" s="298">
        <v>44837.583333333336</v>
      </c>
      <c r="I931" s="293" t="s">
        <v>5657</v>
      </c>
      <c r="J931" s="297">
        <v>0</v>
      </c>
      <c r="K931" s="297">
        <v>0</v>
      </c>
      <c r="L931" s="297">
        <v>1</v>
      </c>
      <c r="M931" s="297">
        <v>0</v>
      </c>
      <c r="N931" s="247">
        <v>1244</v>
      </c>
    </row>
    <row r="932" spans="1:14">
      <c r="A932" s="296">
        <v>20</v>
      </c>
      <c r="B932" s="294">
        <f>ambulatorio!A930</f>
        <v>4878863</v>
      </c>
      <c r="C932" s="293" t="str">
        <f>TRIM(ambulatorio!B930)&amp;" - "&amp;TRIM(ambulatorio!C930)&amp;" - "&amp;TRIM(ambulatorio!D930)&amp;" - "&amp;TRIM(ambulatorio!E930)</f>
        <v>carvedilol - 3.125 mg comp.ran.x 28 - FILTEN - Gador</v>
      </c>
      <c r="D932" s="297">
        <v>0</v>
      </c>
      <c r="E932" s="293" t="s">
        <v>5656</v>
      </c>
      <c r="F932" s="293" t="s">
        <v>5656</v>
      </c>
      <c r="G932" s="298">
        <v>44837.583333333336</v>
      </c>
      <c r="H932" s="298">
        <v>44837.583333333336</v>
      </c>
      <c r="I932" s="293" t="s">
        <v>5657</v>
      </c>
      <c r="J932" s="297">
        <v>0</v>
      </c>
      <c r="K932" s="297">
        <v>0</v>
      </c>
      <c r="L932" s="297">
        <v>1</v>
      </c>
      <c r="M932" s="297">
        <v>0</v>
      </c>
      <c r="N932" s="247">
        <v>1244</v>
      </c>
    </row>
    <row r="933" spans="1:14">
      <c r="A933" s="296">
        <v>20</v>
      </c>
      <c r="B933" s="294">
        <f>ambulatorio!A931</f>
        <v>4878864</v>
      </c>
      <c r="C933" s="293" t="str">
        <f>TRIM(ambulatorio!B931)&amp;" - "&amp;TRIM(ambulatorio!C931)&amp;" - "&amp;TRIM(ambulatorio!D931)&amp;" - "&amp;TRIM(ambulatorio!E931)</f>
        <v>carvedilol - 3.125 mg comp.ran.x 56 - FILTEN - Gador</v>
      </c>
      <c r="D933" s="297">
        <v>0</v>
      </c>
      <c r="E933" s="293" t="s">
        <v>5656</v>
      </c>
      <c r="F933" s="293" t="s">
        <v>5656</v>
      </c>
      <c r="G933" s="298">
        <v>44837.583333333336</v>
      </c>
      <c r="H933" s="298">
        <v>44837.583333333336</v>
      </c>
      <c r="I933" s="293" t="s">
        <v>5657</v>
      </c>
      <c r="J933" s="297">
        <v>0</v>
      </c>
      <c r="K933" s="297">
        <v>0</v>
      </c>
      <c r="L933" s="297">
        <v>1</v>
      </c>
      <c r="M933" s="297">
        <v>0</v>
      </c>
      <c r="N933" s="247">
        <v>1244</v>
      </c>
    </row>
    <row r="934" spans="1:14">
      <c r="A934" s="296">
        <v>20</v>
      </c>
      <c r="B934" s="294">
        <f>ambulatorio!A932</f>
        <v>5735423</v>
      </c>
      <c r="C934" s="293" t="str">
        <f>TRIM(ambulatorio!B932)&amp;" - "&amp;TRIM(ambulatorio!C932)&amp;" - "&amp;TRIM(ambulatorio!D932)&amp;" - "&amp;TRIM(ambulatorio!E932)</f>
        <v>carvedilol - 50 mg comp.ran.x 28 - FILTEN - Gador</v>
      </c>
      <c r="D934" s="297">
        <v>0</v>
      </c>
      <c r="E934" s="293" t="s">
        <v>5656</v>
      </c>
      <c r="F934" s="293" t="s">
        <v>5656</v>
      </c>
      <c r="G934" s="298">
        <v>44837.583333333336</v>
      </c>
      <c r="H934" s="298">
        <v>44837.583333333336</v>
      </c>
      <c r="I934" s="293" t="s">
        <v>5657</v>
      </c>
      <c r="J934" s="297">
        <v>0</v>
      </c>
      <c r="K934" s="297">
        <v>0</v>
      </c>
      <c r="L934" s="297">
        <v>1</v>
      </c>
      <c r="M934" s="297">
        <v>0</v>
      </c>
      <c r="N934" s="247">
        <v>1244</v>
      </c>
    </row>
    <row r="935" spans="1:14">
      <c r="A935" s="296">
        <v>20</v>
      </c>
      <c r="B935" s="294">
        <f>ambulatorio!A933</f>
        <v>4878943</v>
      </c>
      <c r="C935" s="293" t="str">
        <f>TRIM(ambulatorio!B933)&amp;" - "&amp;TRIM(ambulatorio!C933)&amp;" - "&amp;TRIM(ambulatorio!D933)&amp;" - "&amp;TRIM(ambulatorio!E933)</f>
        <v>carvedilol - 6.25 mg comp.ran.x 28 - FILTEN - Gador</v>
      </c>
      <c r="D935" s="297">
        <v>0</v>
      </c>
      <c r="E935" s="293" t="s">
        <v>5656</v>
      </c>
      <c r="F935" s="293" t="s">
        <v>5656</v>
      </c>
      <c r="G935" s="298">
        <v>44837.583333333336</v>
      </c>
      <c r="H935" s="298">
        <v>44837.583333333336</v>
      </c>
      <c r="I935" s="293" t="s">
        <v>5657</v>
      </c>
      <c r="J935" s="297">
        <v>0</v>
      </c>
      <c r="K935" s="297">
        <v>0</v>
      </c>
      <c r="L935" s="297">
        <v>1</v>
      </c>
      <c r="M935" s="297">
        <v>0</v>
      </c>
      <c r="N935" s="247">
        <v>1244</v>
      </c>
    </row>
    <row r="936" spans="1:14">
      <c r="A936" s="296">
        <v>20</v>
      </c>
      <c r="B936" s="294">
        <f>ambulatorio!A934</f>
        <v>4878945</v>
      </c>
      <c r="C936" s="293" t="str">
        <f>TRIM(ambulatorio!B934)&amp;" - "&amp;TRIM(ambulatorio!C934)&amp;" - "&amp;TRIM(ambulatorio!D934)&amp;" - "&amp;TRIM(ambulatorio!E934)</f>
        <v>carvedilol - 6.25 mg comp.ran.x 30 - FILTEN - Gador</v>
      </c>
      <c r="D936" s="297">
        <v>0</v>
      </c>
      <c r="E936" s="293" t="s">
        <v>5656</v>
      </c>
      <c r="F936" s="293" t="s">
        <v>5656</v>
      </c>
      <c r="G936" s="298">
        <v>44837.583333333336</v>
      </c>
      <c r="H936" s="298">
        <v>44837.583333333336</v>
      </c>
      <c r="I936" s="293" t="s">
        <v>5657</v>
      </c>
      <c r="J936" s="297">
        <v>0</v>
      </c>
      <c r="K936" s="297">
        <v>0</v>
      </c>
      <c r="L936" s="297">
        <v>1</v>
      </c>
      <c r="M936" s="297">
        <v>0</v>
      </c>
      <c r="N936" s="247">
        <v>1244</v>
      </c>
    </row>
    <row r="937" spans="1:14">
      <c r="A937" s="296">
        <v>20</v>
      </c>
      <c r="B937" s="294">
        <f>ambulatorio!A935</f>
        <v>4878944</v>
      </c>
      <c r="C937" s="293" t="str">
        <f>TRIM(ambulatorio!B935)&amp;" - "&amp;TRIM(ambulatorio!C935)&amp;" - "&amp;TRIM(ambulatorio!D935)&amp;" - "&amp;TRIM(ambulatorio!E935)</f>
        <v>carvedilol - 6.25 mg comp.ran.x 56 - FILTEN - Gador</v>
      </c>
      <c r="D937" s="297">
        <v>0</v>
      </c>
      <c r="E937" s="293" t="s">
        <v>5656</v>
      </c>
      <c r="F937" s="293" t="s">
        <v>5656</v>
      </c>
      <c r="G937" s="298">
        <v>44837.583333333336</v>
      </c>
      <c r="H937" s="298">
        <v>44837.583333333336</v>
      </c>
      <c r="I937" s="293" t="s">
        <v>5657</v>
      </c>
      <c r="J937" s="297">
        <v>0</v>
      </c>
      <c r="K937" s="297">
        <v>0</v>
      </c>
      <c r="L937" s="297">
        <v>1</v>
      </c>
      <c r="M937" s="297">
        <v>0</v>
      </c>
      <c r="N937" s="247">
        <v>1244</v>
      </c>
    </row>
    <row r="938" spans="1:14">
      <c r="A938" s="296">
        <v>20</v>
      </c>
      <c r="B938" s="294">
        <f>ambulatorio!A936</f>
        <v>5284991</v>
      </c>
      <c r="C938" s="293" t="str">
        <f>TRIM(ambulatorio!B936)&amp;" - "&amp;TRIM(ambulatorio!C936)&amp;" - "&amp;TRIM(ambulatorio!D936)&amp;" - "&amp;TRIM(ambulatorio!E936)</f>
        <v>carvedilol - 12.5 mg comp.x 28 - CORUBIN - Lazar</v>
      </c>
      <c r="D938" s="297">
        <v>0</v>
      </c>
      <c r="E938" s="293" t="s">
        <v>5656</v>
      </c>
      <c r="F938" s="293" t="s">
        <v>5656</v>
      </c>
      <c r="G938" s="298">
        <v>44837.583333333336</v>
      </c>
      <c r="H938" s="298">
        <v>44837.583333333336</v>
      </c>
      <c r="I938" s="293" t="s">
        <v>5657</v>
      </c>
      <c r="J938" s="297">
        <v>0</v>
      </c>
      <c r="K938" s="297">
        <v>0</v>
      </c>
      <c r="L938" s="297">
        <v>1</v>
      </c>
      <c r="M938" s="297">
        <v>0</v>
      </c>
      <c r="N938" s="247">
        <v>1244</v>
      </c>
    </row>
    <row r="939" spans="1:14">
      <c r="A939" s="296">
        <v>20</v>
      </c>
      <c r="B939" s="294">
        <f>ambulatorio!A937</f>
        <v>5285011</v>
      </c>
      <c r="C939" s="293" t="str">
        <f>TRIM(ambulatorio!B937)&amp;" - "&amp;TRIM(ambulatorio!C937)&amp;" - "&amp;TRIM(ambulatorio!D937)&amp;" - "&amp;TRIM(ambulatorio!E937)</f>
        <v>carvedilol - 25 mg comp.x 28 - CORUBIN - Lazar</v>
      </c>
      <c r="D939" s="297">
        <v>0</v>
      </c>
      <c r="E939" s="293" t="s">
        <v>5656</v>
      </c>
      <c r="F939" s="293" t="s">
        <v>5656</v>
      </c>
      <c r="G939" s="298">
        <v>44837.583333333336</v>
      </c>
      <c r="H939" s="298">
        <v>44837.583333333336</v>
      </c>
      <c r="I939" s="293" t="s">
        <v>5657</v>
      </c>
      <c r="J939" s="297">
        <v>0</v>
      </c>
      <c r="K939" s="297">
        <v>0</v>
      </c>
      <c r="L939" s="297">
        <v>1</v>
      </c>
      <c r="M939" s="297">
        <v>0</v>
      </c>
      <c r="N939" s="247">
        <v>1244</v>
      </c>
    </row>
    <row r="940" spans="1:14">
      <c r="A940" s="296">
        <v>20</v>
      </c>
      <c r="B940" s="294">
        <f>ambulatorio!A938</f>
        <v>5284831</v>
      </c>
      <c r="C940" s="293" t="str">
        <f>TRIM(ambulatorio!B938)&amp;" - "&amp;TRIM(ambulatorio!C938)&amp;" - "&amp;TRIM(ambulatorio!D938)&amp;" - "&amp;TRIM(ambulatorio!E938)</f>
        <v>carvedilol - 6.25 mg comp.x 28 - CORUBIN - Lazar</v>
      </c>
      <c r="D940" s="297">
        <v>0</v>
      </c>
      <c r="E940" s="293" t="s">
        <v>5656</v>
      </c>
      <c r="F940" s="293" t="s">
        <v>5656</v>
      </c>
      <c r="G940" s="298">
        <v>44837.583333333336</v>
      </c>
      <c r="H940" s="298">
        <v>44837.583333333336</v>
      </c>
      <c r="I940" s="293" t="s">
        <v>5657</v>
      </c>
      <c r="J940" s="297">
        <v>0</v>
      </c>
      <c r="K940" s="297">
        <v>0</v>
      </c>
      <c r="L940" s="297">
        <v>1</v>
      </c>
      <c r="M940" s="297">
        <v>0</v>
      </c>
      <c r="N940" s="247">
        <v>1244</v>
      </c>
    </row>
    <row r="941" spans="1:14">
      <c r="A941" s="296">
        <v>20</v>
      </c>
      <c r="B941" s="294">
        <f>ambulatorio!A939</f>
        <v>5599841</v>
      </c>
      <c r="C941" s="293" t="str">
        <f>TRIM(ambulatorio!B939)&amp;" - "&amp;TRIM(ambulatorio!C939)&amp;" - "&amp;TRIM(ambulatorio!D939)&amp;" - "&amp;TRIM(ambulatorio!E939)</f>
        <v>carvedilol - 12.5 mg comp.ran.x 28 - VEDILEP 12.5 - Lepetit</v>
      </c>
      <c r="D941" s="297">
        <v>0</v>
      </c>
      <c r="E941" s="293" t="s">
        <v>5656</v>
      </c>
      <c r="F941" s="293" t="s">
        <v>5656</v>
      </c>
      <c r="G941" s="298">
        <v>44837.583333333336</v>
      </c>
      <c r="H941" s="298">
        <v>44837.583333333336</v>
      </c>
      <c r="I941" s="293" t="s">
        <v>5657</v>
      </c>
      <c r="J941" s="297">
        <v>0</v>
      </c>
      <c r="K941" s="297">
        <v>0</v>
      </c>
      <c r="L941" s="297">
        <v>1</v>
      </c>
      <c r="M941" s="297">
        <v>0</v>
      </c>
      <c r="N941" s="247">
        <v>1244</v>
      </c>
    </row>
    <row r="942" spans="1:14">
      <c r="A942" s="296">
        <v>20</v>
      </c>
      <c r="B942" s="294">
        <f>ambulatorio!A940</f>
        <v>5599711</v>
      </c>
      <c r="C942" s="293" t="str">
        <f>TRIM(ambulatorio!B940)&amp;" - "&amp;TRIM(ambulatorio!C940)&amp;" - "&amp;TRIM(ambulatorio!D940)&amp;" - "&amp;TRIM(ambulatorio!E940)</f>
        <v>carvedilol - 6.25 mg comp.ran.x 28 - VEDILEP 6.25 - Lepetit</v>
      </c>
      <c r="D942" s="297">
        <v>0</v>
      </c>
      <c r="E942" s="293" t="s">
        <v>5656</v>
      </c>
      <c r="F942" s="293" t="s">
        <v>5656</v>
      </c>
      <c r="G942" s="298">
        <v>44837.583333333336</v>
      </c>
      <c r="H942" s="298">
        <v>44837.583333333336</v>
      </c>
      <c r="I942" s="293" t="s">
        <v>5657</v>
      </c>
      <c r="J942" s="297">
        <v>0</v>
      </c>
      <c r="K942" s="297">
        <v>0</v>
      </c>
      <c r="L942" s="297">
        <v>1</v>
      </c>
      <c r="M942" s="297">
        <v>0</v>
      </c>
      <c r="N942" s="247">
        <v>1244</v>
      </c>
    </row>
    <row r="943" spans="1:14">
      <c r="A943" s="296">
        <v>20</v>
      </c>
      <c r="B943" s="294">
        <f>ambulatorio!A941</f>
        <v>5443004</v>
      </c>
      <c r="C943" s="293" t="str">
        <f>TRIM(ambulatorio!B941)&amp;" - "&amp;TRIM(ambulatorio!C941)&amp;" - "&amp;TRIM(ambulatorio!D941)&amp;" - "&amp;TRIM(ambulatorio!E941)</f>
        <v>carvedilol - 12.5 mg comp.ran.x 28 - CORAFEN - Laboratorios Be</v>
      </c>
      <c r="D943" s="297">
        <v>0</v>
      </c>
      <c r="E943" s="293" t="s">
        <v>5656</v>
      </c>
      <c r="F943" s="293" t="s">
        <v>5656</v>
      </c>
      <c r="G943" s="298">
        <v>44837.583333333336</v>
      </c>
      <c r="H943" s="298">
        <v>44837.583333333336</v>
      </c>
      <c r="I943" s="293" t="s">
        <v>5657</v>
      </c>
      <c r="J943" s="297">
        <v>0</v>
      </c>
      <c r="K943" s="297">
        <v>0</v>
      </c>
      <c r="L943" s="297">
        <v>1</v>
      </c>
      <c r="M943" s="297">
        <v>0</v>
      </c>
      <c r="N943" s="247">
        <v>1244</v>
      </c>
    </row>
    <row r="944" spans="1:14">
      <c r="A944" s="296">
        <v>20</v>
      </c>
      <c r="B944" s="294">
        <f>ambulatorio!A942</f>
        <v>5443133</v>
      </c>
      <c r="C944" s="293" t="str">
        <f>TRIM(ambulatorio!B942)&amp;" - "&amp;TRIM(ambulatorio!C942)&amp;" - "&amp;TRIM(ambulatorio!D942)&amp;" - "&amp;TRIM(ambulatorio!E942)</f>
        <v>carvedilol - 25 mg comp.ran.x 28 - CORAFEN - Laboratorios Be</v>
      </c>
      <c r="D944" s="297">
        <v>0</v>
      </c>
      <c r="E944" s="293" t="s">
        <v>5656</v>
      </c>
      <c r="F944" s="293" t="s">
        <v>5656</v>
      </c>
      <c r="G944" s="298">
        <v>44837.583333333336</v>
      </c>
      <c r="H944" s="298">
        <v>44837.583333333336</v>
      </c>
      <c r="I944" s="293" t="s">
        <v>5657</v>
      </c>
      <c r="J944" s="297">
        <v>0</v>
      </c>
      <c r="K944" s="297">
        <v>0</v>
      </c>
      <c r="L944" s="297">
        <v>1</v>
      </c>
      <c r="M944" s="297">
        <v>0</v>
      </c>
      <c r="N944" s="247">
        <v>1244</v>
      </c>
    </row>
    <row r="945" spans="1:14">
      <c r="A945" s="296">
        <v>20</v>
      </c>
      <c r="B945" s="294">
        <f>ambulatorio!A943</f>
        <v>5442973</v>
      </c>
      <c r="C945" s="293" t="str">
        <f>TRIM(ambulatorio!B943)&amp;" - "&amp;TRIM(ambulatorio!C943)&amp;" - "&amp;TRIM(ambulatorio!D943)&amp;" - "&amp;TRIM(ambulatorio!E943)</f>
        <v>carvedilol - 6.25 mg comp.ran.x 28 - CORAFEN - Laboratorios Be</v>
      </c>
      <c r="D945" s="297">
        <v>0</v>
      </c>
      <c r="E945" s="293" t="s">
        <v>5656</v>
      </c>
      <c r="F945" s="293" t="s">
        <v>5656</v>
      </c>
      <c r="G945" s="298">
        <v>44837.583333333336</v>
      </c>
      <c r="H945" s="298">
        <v>44837.583333333336</v>
      </c>
      <c r="I945" s="293" t="s">
        <v>5657</v>
      </c>
      <c r="J945" s="297">
        <v>0</v>
      </c>
      <c r="K945" s="297">
        <v>0</v>
      </c>
      <c r="L945" s="297">
        <v>1</v>
      </c>
      <c r="M945" s="297">
        <v>0</v>
      </c>
      <c r="N945" s="247">
        <v>1244</v>
      </c>
    </row>
    <row r="946" spans="1:14">
      <c r="A946" s="296">
        <v>20</v>
      </c>
      <c r="B946" s="294">
        <f>ambulatorio!A944</f>
        <v>5396265</v>
      </c>
      <c r="C946" s="293" t="str">
        <f>TRIM(ambulatorio!B944)&amp;" - "&amp;TRIM(ambulatorio!C944)&amp;" - "&amp;TRIM(ambulatorio!D944)&amp;" - "&amp;TRIM(ambulatorio!E944)</f>
        <v>carvedilol - 12.50 mg comp.x 28 - VICARDOL - Richmond</v>
      </c>
      <c r="D946" s="297">
        <v>0</v>
      </c>
      <c r="E946" s="293" t="s">
        <v>5656</v>
      </c>
      <c r="F946" s="293" t="s">
        <v>5656</v>
      </c>
      <c r="G946" s="298">
        <v>44837.583333333336</v>
      </c>
      <c r="H946" s="298">
        <v>44837.583333333336</v>
      </c>
      <c r="I946" s="293" t="s">
        <v>5657</v>
      </c>
      <c r="J946" s="297">
        <v>0</v>
      </c>
      <c r="K946" s="297">
        <v>0</v>
      </c>
      <c r="L946" s="297">
        <v>1</v>
      </c>
      <c r="M946" s="297">
        <v>0</v>
      </c>
      <c r="N946" s="247">
        <v>1244</v>
      </c>
    </row>
    <row r="947" spans="1:14">
      <c r="A947" s="296">
        <v>20</v>
      </c>
      <c r="B947" s="294">
        <f>ambulatorio!A945</f>
        <v>5396425</v>
      </c>
      <c r="C947" s="293" t="str">
        <f>TRIM(ambulatorio!B945)&amp;" - "&amp;TRIM(ambulatorio!C945)&amp;" - "&amp;TRIM(ambulatorio!D945)&amp;" - "&amp;TRIM(ambulatorio!E945)</f>
        <v>carvedilol - 25 mg comp.x 28 - VICARDOL - Richmond</v>
      </c>
      <c r="D947" s="297">
        <v>0</v>
      </c>
      <c r="E947" s="293" t="s">
        <v>5656</v>
      </c>
      <c r="F947" s="293" t="s">
        <v>5656</v>
      </c>
      <c r="G947" s="298">
        <v>44837.583333333336</v>
      </c>
      <c r="H947" s="298">
        <v>44837.583333333336</v>
      </c>
      <c r="I947" s="293" t="s">
        <v>5657</v>
      </c>
      <c r="J947" s="297">
        <v>0</v>
      </c>
      <c r="K947" s="297">
        <v>0</v>
      </c>
      <c r="L947" s="297">
        <v>1</v>
      </c>
      <c r="M947" s="297">
        <v>0</v>
      </c>
      <c r="N947" s="247">
        <v>1244</v>
      </c>
    </row>
    <row r="948" spans="1:14">
      <c r="A948" s="296">
        <v>20</v>
      </c>
      <c r="B948" s="294">
        <f>ambulatorio!A946</f>
        <v>5396395</v>
      </c>
      <c r="C948" s="293" t="str">
        <f>TRIM(ambulatorio!B946)&amp;" - "&amp;TRIM(ambulatorio!C946)&amp;" - "&amp;TRIM(ambulatorio!D946)&amp;" - "&amp;TRIM(ambulatorio!E946)</f>
        <v>carvedilol - 6.25 mg comp.x 28 - VICARDOL - Richmond</v>
      </c>
      <c r="D948" s="297">
        <v>0</v>
      </c>
      <c r="E948" s="293" t="s">
        <v>5656</v>
      </c>
      <c r="F948" s="293" t="s">
        <v>5656</v>
      </c>
      <c r="G948" s="298">
        <v>44837.583333333336</v>
      </c>
      <c r="H948" s="298">
        <v>44837.583333333336</v>
      </c>
      <c r="I948" s="293" t="s">
        <v>5657</v>
      </c>
      <c r="J948" s="297">
        <v>0</v>
      </c>
      <c r="K948" s="297">
        <v>0</v>
      </c>
      <c r="L948" s="297">
        <v>1</v>
      </c>
      <c r="M948" s="297">
        <v>0</v>
      </c>
      <c r="N948" s="247">
        <v>1244</v>
      </c>
    </row>
    <row r="949" spans="1:14">
      <c r="A949" s="296">
        <v>20</v>
      </c>
      <c r="B949" s="294">
        <f>ambulatorio!A947</f>
        <v>5542553</v>
      </c>
      <c r="C949" s="293" t="str">
        <f>TRIM(ambulatorio!B947)&amp;" - "&amp;TRIM(ambulatorio!C947)&amp;" - "&amp;TRIM(ambulatorio!D947)&amp;" - "&amp;TRIM(ambulatorio!E947)</f>
        <v>carvedilol - 12.5 mg comp.x 28 - CARVEDILOL RICHET - Richet</v>
      </c>
      <c r="D949" s="297">
        <v>0</v>
      </c>
      <c r="E949" s="293" t="s">
        <v>5656</v>
      </c>
      <c r="F949" s="293" t="s">
        <v>5656</v>
      </c>
      <c r="G949" s="298">
        <v>44837.583333333336</v>
      </c>
      <c r="H949" s="298">
        <v>44837.583333333336</v>
      </c>
      <c r="I949" s="293" t="s">
        <v>5657</v>
      </c>
      <c r="J949" s="297">
        <v>0</v>
      </c>
      <c r="K949" s="297">
        <v>0</v>
      </c>
      <c r="L949" s="297">
        <v>1</v>
      </c>
      <c r="M949" s="297">
        <v>0</v>
      </c>
      <c r="N949" s="247">
        <v>1244</v>
      </c>
    </row>
    <row r="950" spans="1:14">
      <c r="A950" s="296">
        <v>20</v>
      </c>
      <c r="B950" s="294">
        <f>ambulatorio!A948</f>
        <v>5542683</v>
      </c>
      <c r="C950" s="293" t="str">
        <f>TRIM(ambulatorio!B948)&amp;" - "&amp;TRIM(ambulatorio!C948)&amp;" - "&amp;TRIM(ambulatorio!D948)&amp;" - "&amp;TRIM(ambulatorio!E948)</f>
        <v>carvedilol - 25 mg comp.x 28 - CARVEDILOL RICHET - Richet</v>
      </c>
      <c r="D950" s="297">
        <v>0</v>
      </c>
      <c r="E950" s="293" t="s">
        <v>5656</v>
      </c>
      <c r="F950" s="293" t="s">
        <v>5656</v>
      </c>
      <c r="G950" s="298">
        <v>44837.583333333336</v>
      </c>
      <c r="H950" s="298">
        <v>44837.583333333336</v>
      </c>
      <c r="I950" s="293" t="s">
        <v>5657</v>
      </c>
      <c r="J950" s="297">
        <v>0</v>
      </c>
      <c r="K950" s="297">
        <v>0</v>
      </c>
      <c r="L950" s="297">
        <v>1</v>
      </c>
      <c r="M950" s="297">
        <v>0</v>
      </c>
      <c r="N950" s="247">
        <v>1244</v>
      </c>
    </row>
    <row r="951" spans="1:14">
      <c r="A951" s="296">
        <v>20</v>
      </c>
      <c r="B951" s="294">
        <f>ambulatorio!A949</f>
        <v>6326393</v>
      </c>
      <c r="C951" s="293" t="str">
        <f>TRIM(ambulatorio!B949)&amp;" - "&amp;TRIM(ambulatorio!C949)&amp;" - "&amp;TRIM(ambulatorio!D949)&amp;" - "&amp;TRIM(ambulatorio!E949)</f>
        <v>carvedilol - 50 mg comp.x 28 - CARVEDILOL RICHET - Richet</v>
      </c>
      <c r="D951" s="297">
        <v>0</v>
      </c>
      <c r="E951" s="293" t="s">
        <v>5656</v>
      </c>
      <c r="F951" s="293" t="s">
        <v>5656</v>
      </c>
      <c r="G951" s="298">
        <v>44837.583333333336</v>
      </c>
      <c r="H951" s="298">
        <v>44837.583333333336</v>
      </c>
      <c r="I951" s="293" t="s">
        <v>5657</v>
      </c>
      <c r="J951" s="297">
        <v>0</v>
      </c>
      <c r="K951" s="297">
        <v>0</v>
      </c>
      <c r="L951" s="297">
        <v>1</v>
      </c>
      <c r="M951" s="297">
        <v>0</v>
      </c>
      <c r="N951" s="247">
        <v>1244</v>
      </c>
    </row>
    <row r="952" spans="1:14">
      <c r="A952" s="296">
        <v>20</v>
      </c>
      <c r="B952" s="294">
        <f>ambulatorio!A950</f>
        <v>5542423</v>
      </c>
      <c r="C952" s="293" t="str">
        <f>TRIM(ambulatorio!B950)&amp;" - "&amp;TRIM(ambulatorio!C950)&amp;" - "&amp;TRIM(ambulatorio!D950)&amp;" - "&amp;TRIM(ambulatorio!E950)</f>
        <v>carvedilol - 6.25 mg comp.x 28 - CARVEDILOL RICHET - Richet</v>
      </c>
      <c r="D952" s="297">
        <v>0</v>
      </c>
      <c r="E952" s="293" t="s">
        <v>5656</v>
      </c>
      <c r="F952" s="293" t="s">
        <v>5656</v>
      </c>
      <c r="G952" s="298">
        <v>44837.583333333336</v>
      </c>
      <c r="H952" s="298">
        <v>44837.583333333336</v>
      </c>
      <c r="I952" s="293" t="s">
        <v>5657</v>
      </c>
      <c r="J952" s="297">
        <v>0</v>
      </c>
      <c r="K952" s="297">
        <v>0</v>
      </c>
      <c r="L952" s="297">
        <v>1</v>
      </c>
      <c r="M952" s="297">
        <v>0</v>
      </c>
      <c r="N952" s="247">
        <v>1244</v>
      </c>
    </row>
    <row r="953" spans="1:14">
      <c r="A953" s="296">
        <v>20</v>
      </c>
      <c r="B953" s="294">
        <f>ambulatorio!A951</f>
        <v>5242892</v>
      </c>
      <c r="C953" s="293" t="str">
        <f>TRIM(ambulatorio!B951)&amp;" - "&amp;TRIM(ambulatorio!C951)&amp;" - "&amp;TRIM(ambulatorio!D951)&amp;" - "&amp;TRIM(ambulatorio!E951)</f>
        <v>carvedilol - 12.5 mg comp.x 28 - DUOBLOC - Sidus</v>
      </c>
      <c r="D953" s="297">
        <v>0</v>
      </c>
      <c r="E953" s="293" t="s">
        <v>5656</v>
      </c>
      <c r="F953" s="293" t="s">
        <v>5656</v>
      </c>
      <c r="G953" s="298">
        <v>44837.583333333336</v>
      </c>
      <c r="H953" s="298">
        <v>44837.583333333336</v>
      </c>
      <c r="I953" s="293" t="s">
        <v>5657</v>
      </c>
      <c r="J953" s="297">
        <v>0</v>
      </c>
      <c r="K953" s="297">
        <v>0</v>
      </c>
      <c r="L953" s="297">
        <v>1</v>
      </c>
      <c r="M953" s="297">
        <v>0</v>
      </c>
      <c r="N953" s="247">
        <v>1244</v>
      </c>
    </row>
    <row r="954" spans="1:14">
      <c r="A954" s="296">
        <v>20</v>
      </c>
      <c r="B954" s="294">
        <f>ambulatorio!A952</f>
        <v>5242942</v>
      </c>
      <c r="C954" s="293" t="str">
        <f>TRIM(ambulatorio!B952)&amp;" - "&amp;TRIM(ambulatorio!C952)&amp;" - "&amp;TRIM(ambulatorio!D952)&amp;" - "&amp;TRIM(ambulatorio!E952)</f>
        <v>carvedilol - 25 mg comp.x 28 - DUOBLOC - Sidus</v>
      </c>
      <c r="D954" s="297">
        <v>0</v>
      </c>
      <c r="E954" s="293" t="s">
        <v>5656</v>
      </c>
      <c r="F954" s="293" t="s">
        <v>5656</v>
      </c>
      <c r="G954" s="298">
        <v>44837.583333333336</v>
      </c>
      <c r="H954" s="298">
        <v>44837.583333333336</v>
      </c>
      <c r="I954" s="293" t="s">
        <v>5657</v>
      </c>
      <c r="J954" s="297">
        <v>0</v>
      </c>
      <c r="K954" s="297">
        <v>0</v>
      </c>
      <c r="L954" s="297">
        <v>1</v>
      </c>
      <c r="M954" s="297">
        <v>0</v>
      </c>
      <c r="N954" s="247">
        <v>1244</v>
      </c>
    </row>
    <row r="955" spans="1:14">
      <c r="A955" s="296">
        <v>20</v>
      </c>
      <c r="B955" s="294">
        <f>ambulatorio!A953</f>
        <v>5242732</v>
      </c>
      <c r="C955" s="293" t="str">
        <f>TRIM(ambulatorio!B953)&amp;" - "&amp;TRIM(ambulatorio!C953)&amp;" - "&amp;TRIM(ambulatorio!D953)&amp;" - "&amp;TRIM(ambulatorio!E953)</f>
        <v>carvedilol - 6.25 mg comp.x 28 - DUOBLOC - Sidus</v>
      </c>
      <c r="D955" s="297">
        <v>0</v>
      </c>
      <c r="E955" s="293" t="s">
        <v>5656</v>
      </c>
      <c r="F955" s="293" t="s">
        <v>5656</v>
      </c>
      <c r="G955" s="298">
        <v>44837.583333333336</v>
      </c>
      <c r="H955" s="298">
        <v>44837.583333333336</v>
      </c>
      <c r="I955" s="293" t="s">
        <v>5657</v>
      </c>
      <c r="J955" s="297">
        <v>0</v>
      </c>
      <c r="K955" s="297">
        <v>0</v>
      </c>
      <c r="L955" s="297">
        <v>1</v>
      </c>
      <c r="M955" s="297">
        <v>0</v>
      </c>
      <c r="N955" s="247">
        <v>1244</v>
      </c>
    </row>
    <row r="956" spans="1:14">
      <c r="A956" s="296">
        <v>20</v>
      </c>
      <c r="B956" s="294">
        <f>ambulatorio!A954</f>
        <v>5312393</v>
      </c>
      <c r="C956" s="293" t="str">
        <f>TRIM(ambulatorio!B954)&amp;" - "&amp;TRIM(ambulatorio!C954)&amp;" - "&amp;TRIM(ambulatorio!D954)&amp;" - "&amp;TRIM(ambulatorio!E954)</f>
        <v>carvedilol - 12.5 mg comp.x 28 - ENTARSOL 12.5 - Microsules Arg.</v>
      </c>
      <c r="D956" s="297">
        <v>0</v>
      </c>
      <c r="E956" s="293" t="s">
        <v>5656</v>
      </c>
      <c r="F956" s="293" t="s">
        <v>5656</v>
      </c>
      <c r="G956" s="298">
        <v>44837.583333333336</v>
      </c>
      <c r="H956" s="298">
        <v>44837.583333333336</v>
      </c>
      <c r="I956" s="293" t="s">
        <v>5657</v>
      </c>
      <c r="J956" s="297">
        <v>0</v>
      </c>
      <c r="K956" s="297">
        <v>0</v>
      </c>
      <c r="L956" s="297">
        <v>1</v>
      </c>
      <c r="M956" s="297">
        <v>0</v>
      </c>
      <c r="N956" s="247">
        <v>1244</v>
      </c>
    </row>
    <row r="957" spans="1:14">
      <c r="A957" s="296">
        <v>20</v>
      </c>
      <c r="B957" s="294">
        <f>ambulatorio!A955</f>
        <v>5312423</v>
      </c>
      <c r="C957" s="293" t="str">
        <f>TRIM(ambulatorio!B955)&amp;" - "&amp;TRIM(ambulatorio!C955)&amp;" - "&amp;TRIM(ambulatorio!D955)&amp;" - "&amp;TRIM(ambulatorio!E955)</f>
        <v>carvedilol - 25 mg comp.x 28 - ENTARSOL 25 - Microsules Arg.</v>
      </c>
      <c r="D957" s="297">
        <v>0</v>
      </c>
      <c r="E957" s="293" t="s">
        <v>5656</v>
      </c>
      <c r="F957" s="293" t="s">
        <v>5656</v>
      </c>
      <c r="G957" s="298">
        <v>44837.583333333336</v>
      </c>
      <c r="H957" s="298">
        <v>44837.583333333336</v>
      </c>
      <c r="I957" s="293" t="s">
        <v>5657</v>
      </c>
      <c r="J957" s="297">
        <v>0</v>
      </c>
      <c r="K957" s="297">
        <v>0</v>
      </c>
      <c r="L957" s="297">
        <v>1</v>
      </c>
      <c r="M957" s="297">
        <v>0</v>
      </c>
      <c r="N957" s="247">
        <v>1244</v>
      </c>
    </row>
    <row r="958" spans="1:14">
      <c r="A958" s="296">
        <v>20</v>
      </c>
      <c r="B958" s="294">
        <f>ambulatorio!A956</f>
        <v>5312263</v>
      </c>
      <c r="C958" s="293" t="str">
        <f>TRIM(ambulatorio!B956)&amp;" - "&amp;TRIM(ambulatorio!C956)&amp;" - "&amp;TRIM(ambulatorio!D956)&amp;" - "&amp;TRIM(ambulatorio!E956)</f>
        <v>carvedilol - 6.25 mg comp.x 28 - ENTARSOL 6.25 - Microsules Arg.</v>
      </c>
      <c r="D958" s="297">
        <v>0</v>
      </c>
      <c r="E958" s="293" t="s">
        <v>5656</v>
      </c>
      <c r="F958" s="293" t="s">
        <v>5656</v>
      </c>
      <c r="G958" s="298">
        <v>44837.583333333336</v>
      </c>
      <c r="H958" s="298">
        <v>44837.583333333336</v>
      </c>
      <c r="I958" s="293" t="s">
        <v>5657</v>
      </c>
      <c r="J958" s="297">
        <v>0</v>
      </c>
      <c r="K958" s="297">
        <v>0</v>
      </c>
      <c r="L958" s="297">
        <v>1</v>
      </c>
      <c r="M958" s="297">
        <v>0</v>
      </c>
      <c r="N958" s="247">
        <v>1244</v>
      </c>
    </row>
    <row r="959" spans="1:14">
      <c r="A959" s="296">
        <v>20</v>
      </c>
      <c r="B959" s="294">
        <f>ambulatorio!A957</f>
        <v>5652841</v>
      </c>
      <c r="C959" s="293" t="str">
        <f>TRIM(ambulatorio!B957)&amp;" - "&amp;TRIM(ambulatorio!C957)&amp;" - "&amp;TRIM(ambulatorio!D957)&amp;" - "&amp;TRIM(ambulatorio!E957)</f>
        <v>carvedilol - 12.5 mg comp.x 28 - CARDIONORM - Denver Farma</v>
      </c>
      <c r="D959" s="297">
        <v>0</v>
      </c>
      <c r="E959" s="293" t="s">
        <v>5656</v>
      </c>
      <c r="F959" s="293" t="s">
        <v>5656</v>
      </c>
      <c r="G959" s="298">
        <v>44837.583333333336</v>
      </c>
      <c r="H959" s="298">
        <v>44837.583333333336</v>
      </c>
      <c r="I959" s="293" t="s">
        <v>5657</v>
      </c>
      <c r="J959" s="297">
        <v>0</v>
      </c>
      <c r="K959" s="297">
        <v>0</v>
      </c>
      <c r="L959" s="297">
        <v>1</v>
      </c>
      <c r="M959" s="297">
        <v>0</v>
      </c>
      <c r="N959" s="247">
        <v>1244</v>
      </c>
    </row>
    <row r="960" spans="1:14">
      <c r="A960" s="296">
        <v>20</v>
      </c>
      <c r="B960" s="294">
        <f>ambulatorio!A958</f>
        <v>5652971</v>
      </c>
      <c r="C960" s="293" t="str">
        <f>TRIM(ambulatorio!B958)&amp;" - "&amp;TRIM(ambulatorio!C958)&amp;" - "&amp;TRIM(ambulatorio!D958)&amp;" - "&amp;TRIM(ambulatorio!E958)</f>
        <v>carvedilol - 25 mg comp.x 28 - CARDIONORM - Denver Farma</v>
      </c>
      <c r="D960" s="297">
        <v>0</v>
      </c>
      <c r="E960" s="293" t="s">
        <v>5656</v>
      </c>
      <c r="F960" s="293" t="s">
        <v>5656</v>
      </c>
      <c r="G960" s="298">
        <v>44837.583333333336</v>
      </c>
      <c r="H960" s="298">
        <v>44837.583333333336</v>
      </c>
      <c r="I960" s="293" t="s">
        <v>5657</v>
      </c>
      <c r="J960" s="297">
        <v>0</v>
      </c>
      <c r="K960" s="297">
        <v>0</v>
      </c>
      <c r="L960" s="297">
        <v>1</v>
      </c>
      <c r="M960" s="297">
        <v>0</v>
      </c>
      <c r="N960" s="247">
        <v>1244</v>
      </c>
    </row>
    <row r="961" spans="1:14">
      <c r="A961" s="296">
        <v>20</v>
      </c>
      <c r="B961" s="294">
        <f>ambulatorio!A959</f>
        <v>5652711</v>
      </c>
      <c r="C961" s="293" t="str">
        <f>TRIM(ambulatorio!B959)&amp;" - "&amp;TRIM(ambulatorio!C959)&amp;" - "&amp;TRIM(ambulatorio!D959)&amp;" - "&amp;TRIM(ambulatorio!E959)</f>
        <v>carvedilol - 6.25 mg comp.x 28 - CARDIONORM - Denver Farma</v>
      </c>
      <c r="D961" s="297">
        <v>0</v>
      </c>
      <c r="E961" s="293" t="s">
        <v>5656</v>
      </c>
      <c r="F961" s="293" t="s">
        <v>5656</v>
      </c>
      <c r="G961" s="298">
        <v>44837.583333333336</v>
      </c>
      <c r="H961" s="298">
        <v>44837.583333333336</v>
      </c>
      <c r="I961" s="293" t="s">
        <v>5657</v>
      </c>
      <c r="J961" s="297">
        <v>0</v>
      </c>
      <c r="K961" s="297">
        <v>0</v>
      </c>
      <c r="L961" s="297">
        <v>1</v>
      </c>
      <c r="M961" s="297">
        <v>0</v>
      </c>
      <c r="N961" s="247">
        <v>1244</v>
      </c>
    </row>
    <row r="962" spans="1:14">
      <c r="A962" s="296">
        <v>20</v>
      </c>
      <c r="B962" s="294">
        <f>ambulatorio!A960</f>
        <v>5123551</v>
      </c>
      <c r="C962" s="293" t="str">
        <f>TRIM(ambulatorio!B960)&amp;" - "&amp;TRIM(ambulatorio!C960)&amp;" - "&amp;TRIM(ambulatorio!D960)&amp;" - "&amp;TRIM(ambulatorio!E960)</f>
        <v>carvedilol - 12.5 mg comp.x 28 - VERATEN - Elea</v>
      </c>
      <c r="D962" s="297">
        <v>0</v>
      </c>
      <c r="E962" s="293" t="s">
        <v>5656</v>
      </c>
      <c r="F962" s="293" t="s">
        <v>5656</v>
      </c>
      <c r="G962" s="298">
        <v>44837.583333333336</v>
      </c>
      <c r="H962" s="298">
        <v>44837.583333333336</v>
      </c>
      <c r="I962" s="293" t="s">
        <v>5657</v>
      </c>
      <c r="J962" s="297">
        <v>0</v>
      </c>
      <c r="K962" s="297">
        <v>0</v>
      </c>
      <c r="L962" s="297">
        <v>1</v>
      </c>
      <c r="M962" s="297">
        <v>0</v>
      </c>
      <c r="N962" s="247">
        <v>1244</v>
      </c>
    </row>
    <row r="963" spans="1:14">
      <c r="A963" s="296">
        <v>20</v>
      </c>
      <c r="B963" s="294">
        <f>ambulatorio!A961</f>
        <v>5123552</v>
      </c>
      <c r="C963" s="293" t="str">
        <f>TRIM(ambulatorio!B961)&amp;" - "&amp;TRIM(ambulatorio!C961)&amp;" - "&amp;TRIM(ambulatorio!D961)&amp;" - "&amp;TRIM(ambulatorio!E961)</f>
        <v>carvedilol - 12.5 mg comp.x 30 - VERATEN - Elea</v>
      </c>
      <c r="D963" s="297">
        <v>0</v>
      </c>
      <c r="E963" s="293" t="s">
        <v>5656</v>
      </c>
      <c r="F963" s="293" t="s">
        <v>5656</v>
      </c>
      <c r="G963" s="298">
        <v>44837.583333333336</v>
      </c>
      <c r="H963" s="298">
        <v>44837.583333333336</v>
      </c>
      <c r="I963" s="293" t="s">
        <v>5657</v>
      </c>
      <c r="J963" s="297">
        <v>0</v>
      </c>
      <c r="K963" s="297">
        <v>0</v>
      </c>
      <c r="L963" s="297">
        <v>1</v>
      </c>
      <c r="M963" s="297">
        <v>0</v>
      </c>
      <c r="N963" s="247">
        <v>1244</v>
      </c>
    </row>
    <row r="964" spans="1:14">
      <c r="A964" s="296">
        <v>20</v>
      </c>
      <c r="B964" s="294">
        <f>ambulatorio!A962</f>
        <v>5123601</v>
      </c>
      <c r="C964" s="293" t="str">
        <f>TRIM(ambulatorio!B962)&amp;" - "&amp;TRIM(ambulatorio!C962)&amp;" - "&amp;TRIM(ambulatorio!D962)&amp;" - "&amp;TRIM(ambulatorio!E962)</f>
        <v>carvedilol - 25 mg comp.x 28 - VERATEN - Elea</v>
      </c>
      <c r="D964" s="297">
        <v>0</v>
      </c>
      <c r="E964" s="293" t="s">
        <v>5656</v>
      </c>
      <c r="F964" s="293" t="s">
        <v>5656</v>
      </c>
      <c r="G964" s="298">
        <v>44837.583333333336</v>
      </c>
      <c r="H964" s="298">
        <v>44837.583333333336</v>
      </c>
      <c r="I964" s="293" t="s">
        <v>5657</v>
      </c>
      <c r="J964" s="297">
        <v>0</v>
      </c>
      <c r="K964" s="297">
        <v>0</v>
      </c>
      <c r="L964" s="297">
        <v>1</v>
      </c>
      <c r="M964" s="297">
        <v>0</v>
      </c>
      <c r="N964" s="247">
        <v>1244</v>
      </c>
    </row>
    <row r="965" spans="1:14">
      <c r="A965" s="296">
        <v>20</v>
      </c>
      <c r="B965" s="294">
        <f>ambulatorio!A963</f>
        <v>5123603</v>
      </c>
      <c r="C965" s="293" t="str">
        <f>TRIM(ambulatorio!B963)&amp;" - "&amp;TRIM(ambulatorio!C963)&amp;" - "&amp;TRIM(ambulatorio!D963)&amp;" - "&amp;TRIM(ambulatorio!E963)</f>
        <v>carvedilol - 25 mg comp.x 30 - VERATEN - Elea</v>
      </c>
      <c r="D965" s="297">
        <v>0</v>
      </c>
      <c r="E965" s="293" t="s">
        <v>5656</v>
      </c>
      <c r="F965" s="293" t="s">
        <v>5656</v>
      </c>
      <c r="G965" s="298">
        <v>44837.583333333336</v>
      </c>
      <c r="H965" s="298">
        <v>44837.583333333336</v>
      </c>
      <c r="I965" s="293" t="s">
        <v>5657</v>
      </c>
      <c r="J965" s="297">
        <v>0</v>
      </c>
      <c r="K965" s="297">
        <v>0</v>
      </c>
      <c r="L965" s="297">
        <v>1</v>
      </c>
      <c r="M965" s="297">
        <v>0</v>
      </c>
      <c r="N965" s="247">
        <v>1244</v>
      </c>
    </row>
    <row r="966" spans="1:14">
      <c r="A966" s="296">
        <v>20</v>
      </c>
      <c r="B966" s="294">
        <f>ambulatorio!A964</f>
        <v>5234483</v>
      </c>
      <c r="C966" s="293" t="str">
        <f>TRIM(ambulatorio!B964)&amp;" - "&amp;TRIM(ambulatorio!C964)&amp;" - "&amp;TRIM(ambulatorio!D964)&amp;" - "&amp;TRIM(ambulatorio!E964)</f>
        <v>carvedilol - 3.125 mg comp.x 30 - VERATEN - Elea</v>
      </c>
      <c r="D966" s="297">
        <v>0</v>
      </c>
      <c r="E966" s="293" t="s">
        <v>5656</v>
      </c>
      <c r="F966" s="293" t="s">
        <v>5656</v>
      </c>
      <c r="G966" s="298">
        <v>44837.583333333336</v>
      </c>
      <c r="H966" s="298">
        <v>44837.583333333336</v>
      </c>
      <c r="I966" s="293" t="s">
        <v>5657</v>
      </c>
      <c r="J966" s="297">
        <v>0</v>
      </c>
      <c r="K966" s="297">
        <v>0</v>
      </c>
      <c r="L966" s="297">
        <v>1</v>
      </c>
      <c r="M966" s="297">
        <v>0</v>
      </c>
      <c r="N966" s="247">
        <v>1244</v>
      </c>
    </row>
    <row r="967" spans="1:14">
      <c r="A967" s="296">
        <v>20</v>
      </c>
      <c r="B967" s="294">
        <f>ambulatorio!A965</f>
        <v>5123411</v>
      </c>
      <c r="C967" s="293" t="str">
        <f>TRIM(ambulatorio!B965)&amp;" - "&amp;TRIM(ambulatorio!C965)&amp;" - "&amp;TRIM(ambulatorio!D965)&amp;" - "&amp;TRIM(ambulatorio!E965)</f>
        <v>carvedilol - 6.25 mg comp.x 28 - VERATEN - Elea</v>
      </c>
      <c r="D967" s="297">
        <v>0</v>
      </c>
      <c r="E967" s="293" t="s">
        <v>5656</v>
      </c>
      <c r="F967" s="293" t="s">
        <v>5656</v>
      </c>
      <c r="G967" s="298">
        <v>44837.583333333336</v>
      </c>
      <c r="H967" s="298">
        <v>44837.583333333336</v>
      </c>
      <c r="I967" s="293" t="s">
        <v>5657</v>
      </c>
      <c r="J967" s="297">
        <v>0</v>
      </c>
      <c r="K967" s="297">
        <v>0</v>
      </c>
      <c r="L967" s="297">
        <v>1</v>
      </c>
      <c r="M967" s="297">
        <v>0</v>
      </c>
      <c r="N967" s="247">
        <v>1244</v>
      </c>
    </row>
    <row r="968" spans="1:14">
      <c r="A968" s="296">
        <v>20</v>
      </c>
      <c r="B968" s="294">
        <f>ambulatorio!A966</f>
        <v>5123412</v>
      </c>
      <c r="C968" s="293" t="str">
        <f>TRIM(ambulatorio!B966)&amp;" - "&amp;TRIM(ambulatorio!C966)&amp;" - "&amp;TRIM(ambulatorio!D966)&amp;" - "&amp;TRIM(ambulatorio!E966)</f>
        <v>carvedilol - 6.25 mg comp.x 30 - VERATEN - Elea</v>
      </c>
      <c r="D968" s="297">
        <v>0</v>
      </c>
      <c r="E968" s="293" t="s">
        <v>5656</v>
      </c>
      <c r="F968" s="293" t="s">
        <v>5656</v>
      </c>
      <c r="G968" s="298">
        <v>44837.583333333336</v>
      </c>
      <c r="H968" s="298">
        <v>44837.583333333336</v>
      </c>
      <c r="I968" s="293" t="s">
        <v>5657</v>
      </c>
      <c r="J968" s="297">
        <v>0</v>
      </c>
      <c r="K968" s="297">
        <v>0</v>
      </c>
      <c r="L968" s="297">
        <v>1</v>
      </c>
      <c r="M968" s="297">
        <v>0</v>
      </c>
      <c r="N968" s="247">
        <v>1244</v>
      </c>
    </row>
    <row r="969" spans="1:14">
      <c r="A969" s="296">
        <v>20</v>
      </c>
      <c r="B969" s="294">
        <f>ambulatorio!A967</f>
        <v>5830552</v>
      </c>
      <c r="C969" s="293" t="str">
        <f>TRIM(ambulatorio!B967)&amp;" - "&amp;TRIM(ambulatorio!C967)&amp;" - "&amp;TRIM(ambulatorio!D967)&amp;" - "&amp;TRIM(ambulatorio!E967)</f>
        <v>carvedilol - 10 mg caps.lib.ext.x 30 - VERATEN UD - Elea</v>
      </c>
      <c r="D969" s="297">
        <v>0</v>
      </c>
      <c r="E969" s="293" t="s">
        <v>5656</v>
      </c>
      <c r="F969" s="293" t="s">
        <v>5656</v>
      </c>
      <c r="G969" s="298">
        <v>44837.583333333336</v>
      </c>
      <c r="H969" s="298">
        <v>44837.583333333336</v>
      </c>
      <c r="I969" s="293" t="s">
        <v>5657</v>
      </c>
      <c r="J969" s="297">
        <v>0</v>
      </c>
      <c r="K969" s="297">
        <v>0</v>
      </c>
      <c r="L969" s="297">
        <v>1</v>
      </c>
      <c r="M969" s="297">
        <v>0</v>
      </c>
      <c r="N969" s="247">
        <v>1244</v>
      </c>
    </row>
    <row r="970" spans="1:14">
      <c r="A970" s="296">
        <v>20</v>
      </c>
      <c r="B970" s="294">
        <f>ambulatorio!A968</f>
        <v>5830682</v>
      </c>
      <c r="C970" s="293" t="str">
        <f>TRIM(ambulatorio!B968)&amp;" - "&amp;TRIM(ambulatorio!C968)&amp;" - "&amp;TRIM(ambulatorio!D968)&amp;" - "&amp;TRIM(ambulatorio!E968)</f>
        <v>carvedilol - 20 mg caps.lib.ext.x 30 - VERATEN UD - Elea</v>
      </c>
      <c r="D970" s="297">
        <v>0</v>
      </c>
      <c r="E970" s="293" t="s">
        <v>5656</v>
      </c>
      <c r="F970" s="293" t="s">
        <v>5656</v>
      </c>
      <c r="G970" s="298">
        <v>44837.583333333336</v>
      </c>
      <c r="H970" s="298">
        <v>44837.583333333336</v>
      </c>
      <c r="I970" s="293" t="s">
        <v>5657</v>
      </c>
      <c r="J970" s="297">
        <v>0</v>
      </c>
      <c r="K970" s="297">
        <v>0</v>
      </c>
      <c r="L970" s="297">
        <v>1</v>
      </c>
      <c r="M970" s="297">
        <v>0</v>
      </c>
      <c r="N970" s="247">
        <v>1244</v>
      </c>
    </row>
    <row r="971" spans="1:14">
      <c r="A971" s="296">
        <v>20</v>
      </c>
      <c r="B971" s="294">
        <f>ambulatorio!A969</f>
        <v>5830712</v>
      </c>
      <c r="C971" s="293" t="str">
        <f>TRIM(ambulatorio!B969)&amp;" - "&amp;TRIM(ambulatorio!C969)&amp;" - "&amp;TRIM(ambulatorio!D969)&amp;" - "&amp;TRIM(ambulatorio!E969)</f>
        <v>carvedilol - 40 mg caps.lib.ext.x 30 - VERATEN UD - Elea</v>
      </c>
      <c r="D971" s="297">
        <v>0</v>
      </c>
      <c r="E971" s="293" t="s">
        <v>5656</v>
      </c>
      <c r="F971" s="293" t="s">
        <v>5656</v>
      </c>
      <c r="G971" s="298">
        <v>44837.583333333336</v>
      </c>
      <c r="H971" s="298">
        <v>44837.583333333336</v>
      </c>
      <c r="I971" s="293" t="s">
        <v>5657</v>
      </c>
      <c r="J971" s="297">
        <v>0</v>
      </c>
      <c r="K971" s="297">
        <v>0</v>
      </c>
      <c r="L971" s="297">
        <v>1</v>
      </c>
      <c r="M971" s="297">
        <v>0</v>
      </c>
      <c r="N971" s="247">
        <v>1244</v>
      </c>
    </row>
    <row r="972" spans="1:14">
      <c r="A972" s="296">
        <v>20</v>
      </c>
      <c r="B972" s="294">
        <f>ambulatorio!A970</f>
        <v>5830842</v>
      </c>
      <c r="C972" s="293" t="str">
        <f>TRIM(ambulatorio!B970)&amp;" - "&amp;TRIM(ambulatorio!C970)&amp;" - "&amp;TRIM(ambulatorio!D970)&amp;" - "&amp;TRIM(ambulatorio!E970)</f>
        <v>carvedilol - 80 mg caps.lib.ext.x 30 - VERATEN UD - Elea</v>
      </c>
      <c r="D972" s="297">
        <v>0</v>
      </c>
      <c r="E972" s="293" t="s">
        <v>5656</v>
      </c>
      <c r="F972" s="293" t="s">
        <v>5656</v>
      </c>
      <c r="G972" s="298">
        <v>44837.583333333336</v>
      </c>
      <c r="H972" s="298">
        <v>44837.583333333336</v>
      </c>
      <c r="I972" s="293" t="s">
        <v>5657</v>
      </c>
      <c r="J972" s="297">
        <v>0</v>
      </c>
      <c r="K972" s="297">
        <v>0</v>
      </c>
      <c r="L972" s="297">
        <v>1</v>
      </c>
      <c r="M972" s="297">
        <v>0</v>
      </c>
      <c r="N972" s="247">
        <v>1244</v>
      </c>
    </row>
    <row r="973" spans="1:14">
      <c r="A973" s="296">
        <v>20</v>
      </c>
      <c r="B973" s="294">
        <f>ambulatorio!A971</f>
        <v>5473132</v>
      </c>
      <c r="C973" s="293" t="str">
        <f>TRIM(ambulatorio!B971)&amp;" - "&amp;TRIM(ambulatorio!C971)&amp;" - "&amp;TRIM(ambulatorio!D971)&amp;" - "&amp;TRIM(ambulatorio!E971)</f>
        <v>carvedilol - 12.5 mg comp.x 28 - NEXOCARDIL - Nexo Pharmaceut</v>
      </c>
      <c r="D973" s="297">
        <v>0</v>
      </c>
      <c r="E973" s="293" t="s">
        <v>5656</v>
      </c>
      <c r="F973" s="293" t="s">
        <v>5656</v>
      </c>
      <c r="G973" s="298">
        <v>44837.583333333336</v>
      </c>
      <c r="H973" s="298">
        <v>44837.583333333336</v>
      </c>
      <c r="I973" s="293" t="s">
        <v>5657</v>
      </c>
      <c r="J973" s="297">
        <v>0</v>
      </c>
      <c r="K973" s="297">
        <v>0</v>
      </c>
      <c r="L973" s="297">
        <v>1</v>
      </c>
      <c r="M973" s="297">
        <v>0</v>
      </c>
      <c r="N973" s="247">
        <v>1244</v>
      </c>
    </row>
    <row r="974" spans="1:14">
      <c r="A974" s="296">
        <v>20</v>
      </c>
      <c r="B974" s="294">
        <f>ambulatorio!A972</f>
        <v>5473002</v>
      </c>
      <c r="C974" s="293" t="str">
        <f>TRIM(ambulatorio!B972)&amp;" - "&amp;TRIM(ambulatorio!C972)&amp;" - "&amp;TRIM(ambulatorio!D972)&amp;" - "&amp;TRIM(ambulatorio!E972)</f>
        <v>carvedilol - 25 mg comp.x 28 - NEXOCARDIL - Nexo Pharmaceut</v>
      </c>
      <c r="D974" s="297">
        <v>0</v>
      </c>
      <c r="E974" s="293" t="s">
        <v>5656</v>
      </c>
      <c r="F974" s="293" t="s">
        <v>5656</v>
      </c>
      <c r="G974" s="298">
        <v>44837.583333333336</v>
      </c>
      <c r="H974" s="298">
        <v>44837.583333333336</v>
      </c>
      <c r="I974" s="293" t="s">
        <v>5657</v>
      </c>
      <c r="J974" s="297">
        <v>0</v>
      </c>
      <c r="K974" s="297">
        <v>0</v>
      </c>
      <c r="L974" s="297">
        <v>1</v>
      </c>
      <c r="M974" s="297">
        <v>0</v>
      </c>
      <c r="N974" s="247">
        <v>1244</v>
      </c>
    </row>
    <row r="975" spans="1:14">
      <c r="A975" s="296">
        <v>20</v>
      </c>
      <c r="B975" s="294">
        <f>ambulatorio!A973</f>
        <v>5473262</v>
      </c>
      <c r="C975" s="293" t="str">
        <f>TRIM(ambulatorio!B973)&amp;" - "&amp;TRIM(ambulatorio!C973)&amp;" - "&amp;TRIM(ambulatorio!D973)&amp;" - "&amp;TRIM(ambulatorio!E973)</f>
        <v>carvedilol - 6.25 mg comp.x 28 - NEXOCARDIL - Nexo Pharmaceut</v>
      </c>
      <c r="D975" s="297">
        <v>0</v>
      </c>
      <c r="E975" s="293" t="s">
        <v>5656</v>
      </c>
      <c r="F975" s="293" t="s">
        <v>5656</v>
      </c>
      <c r="G975" s="298">
        <v>44837.583333333336</v>
      </c>
      <c r="H975" s="298">
        <v>44837.583333333336</v>
      </c>
      <c r="I975" s="293" t="s">
        <v>5657</v>
      </c>
      <c r="J975" s="297">
        <v>0</v>
      </c>
      <c r="K975" s="297">
        <v>0</v>
      </c>
      <c r="L975" s="297">
        <v>1</v>
      </c>
      <c r="M975" s="297">
        <v>0</v>
      </c>
      <c r="N975" s="247">
        <v>1244</v>
      </c>
    </row>
    <row r="976" spans="1:14">
      <c r="A976" s="296">
        <v>20</v>
      </c>
      <c r="B976" s="294">
        <f>ambulatorio!A974</f>
        <v>4094181</v>
      </c>
      <c r="C976" s="293" t="str">
        <f>TRIM(ambulatorio!B974)&amp;" - "&amp;TRIM(ambulatorio!C974)&amp;" - "&amp;TRIM(ambulatorio!D974)&amp;" - "&amp;TRIM(ambulatorio!E974)</f>
        <v>carvedilol - 12.5 mg comp.ran.x 28 - DILATREND - Nova Argentia</v>
      </c>
      <c r="D976" s="297">
        <v>0</v>
      </c>
      <c r="E976" s="293" t="s">
        <v>5656</v>
      </c>
      <c r="F976" s="293" t="s">
        <v>5656</v>
      </c>
      <c r="G976" s="298">
        <v>44837.583333333336</v>
      </c>
      <c r="H976" s="298">
        <v>44837.583333333336</v>
      </c>
      <c r="I976" s="293" t="s">
        <v>5657</v>
      </c>
      <c r="J976" s="297">
        <v>0</v>
      </c>
      <c r="K976" s="297">
        <v>0</v>
      </c>
      <c r="L976" s="297">
        <v>1</v>
      </c>
      <c r="M976" s="297">
        <v>0</v>
      </c>
      <c r="N976" s="247">
        <v>1244</v>
      </c>
    </row>
    <row r="977" spans="1:14">
      <c r="A977" s="296">
        <v>20</v>
      </c>
      <c r="B977" s="294">
        <f>ambulatorio!A975</f>
        <v>4094183</v>
      </c>
      <c r="C977" s="293" t="str">
        <f>TRIM(ambulatorio!B975)&amp;" - "&amp;TRIM(ambulatorio!C975)&amp;" - "&amp;TRIM(ambulatorio!D975)&amp;" - "&amp;TRIM(ambulatorio!E975)</f>
        <v>carvedilol - 12.5 mg comp.ran.x 30 - DILATREND - Nova Argentia</v>
      </c>
      <c r="D977" s="297">
        <v>0</v>
      </c>
      <c r="E977" s="293" t="s">
        <v>5656</v>
      </c>
      <c r="F977" s="293" t="s">
        <v>5656</v>
      </c>
      <c r="G977" s="298">
        <v>44837.583333333336</v>
      </c>
      <c r="H977" s="298">
        <v>44837.583333333336</v>
      </c>
      <c r="I977" s="293" t="s">
        <v>5657</v>
      </c>
      <c r="J977" s="297">
        <v>0</v>
      </c>
      <c r="K977" s="297">
        <v>0</v>
      </c>
      <c r="L977" s="297">
        <v>1</v>
      </c>
      <c r="M977" s="297">
        <v>0</v>
      </c>
      <c r="N977" s="247">
        <v>1244</v>
      </c>
    </row>
    <row r="978" spans="1:14">
      <c r="A978" s="296">
        <v>20</v>
      </c>
      <c r="B978" s="294">
        <f>ambulatorio!A976</f>
        <v>4094182</v>
      </c>
      <c r="C978" s="293" t="str">
        <f>TRIM(ambulatorio!B976)&amp;" - "&amp;TRIM(ambulatorio!C976)&amp;" - "&amp;TRIM(ambulatorio!D976)&amp;" - "&amp;TRIM(ambulatorio!E976)</f>
        <v>carvedilol - 12.5 mg comp.ran.x 56 - DILATREND - Nova Argentia</v>
      </c>
      <c r="D978" s="297">
        <v>0</v>
      </c>
      <c r="E978" s="293" t="s">
        <v>5656</v>
      </c>
      <c r="F978" s="293" t="s">
        <v>5656</v>
      </c>
      <c r="G978" s="298">
        <v>44837.583333333336</v>
      </c>
      <c r="H978" s="298">
        <v>44837.583333333336</v>
      </c>
      <c r="I978" s="293" t="s">
        <v>5657</v>
      </c>
      <c r="J978" s="297">
        <v>0</v>
      </c>
      <c r="K978" s="297">
        <v>0</v>
      </c>
      <c r="L978" s="297">
        <v>1</v>
      </c>
      <c r="M978" s="297">
        <v>0</v>
      </c>
      <c r="N978" s="247">
        <v>1244</v>
      </c>
    </row>
    <row r="979" spans="1:14">
      <c r="A979" s="296">
        <v>20</v>
      </c>
      <c r="B979" s="294">
        <f>ambulatorio!A977</f>
        <v>3188412</v>
      </c>
      <c r="C979" s="293" t="str">
        <f>TRIM(ambulatorio!B977)&amp;" - "&amp;TRIM(ambulatorio!C977)&amp;" - "&amp;TRIM(ambulatorio!D977)&amp;" - "&amp;TRIM(ambulatorio!E977)</f>
        <v>carvedilol - 25 mg comp.ran.x 28 - DILATREND - Nova Argentia</v>
      </c>
      <c r="D979" s="297">
        <v>0</v>
      </c>
      <c r="E979" s="293" t="s">
        <v>5656</v>
      </c>
      <c r="F979" s="293" t="s">
        <v>5656</v>
      </c>
      <c r="G979" s="298">
        <v>44837.583333333336</v>
      </c>
      <c r="H979" s="298">
        <v>44837.583333333336</v>
      </c>
      <c r="I979" s="293" t="s">
        <v>5657</v>
      </c>
      <c r="J979" s="297">
        <v>0</v>
      </c>
      <c r="K979" s="297">
        <v>0</v>
      </c>
      <c r="L979" s="297">
        <v>1</v>
      </c>
      <c r="M979" s="297">
        <v>0</v>
      </c>
      <c r="N979" s="247">
        <v>1244</v>
      </c>
    </row>
    <row r="980" spans="1:14">
      <c r="A980" s="296">
        <v>20</v>
      </c>
      <c r="B980" s="294">
        <f>ambulatorio!A978</f>
        <v>3188416</v>
      </c>
      <c r="C980" s="293" t="str">
        <f>TRIM(ambulatorio!B978)&amp;" - "&amp;TRIM(ambulatorio!C978)&amp;" - "&amp;TRIM(ambulatorio!D978)&amp;" - "&amp;TRIM(ambulatorio!E978)</f>
        <v>carvedilol - 25 mg comp.ran.x 30 - DILATREND - Nova Argentia</v>
      </c>
      <c r="D980" s="297">
        <v>0</v>
      </c>
      <c r="E980" s="293" t="s">
        <v>5656</v>
      </c>
      <c r="F980" s="293" t="s">
        <v>5656</v>
      </c>
      <c r="G980" s="298">
        <v>44837.583333333336</v>
      </c>
      <c r="H980" s="298">
        <v>44837.583333333336</v>
      </c>
      <c r="I980" s="293" t="s">
        <v>5657</v>
      </c>
      <c r="J980" s="297">
        <v>0</v>
      </c>
      <c r="K980" s="297">
        <v>0</v>
      </c>
      <c r="L980" s="297">
        <v>1</v>
      </c>
      <c r="M980" s="297">
        <v>0</v>
      </c>
      <c r="N980" s="247">
        <v>1244</v>
      </c>
    </row>
    <row r="981" spans="1:14">
      <c r="A981" s="296">
        <v>20</v>
      </c>
      <c r="B981" s="294">
        <f>ambulatorio!A979</f>
        <v>3188418</v>
      </c>
      <c r="C981" s="293" t="str">
        <f>TRIM(ambulatorio!B979)&amp;" - "&amp;TRIM(ambulatorio!C979)&amp;" - "&amp;TRIM(ambulatorio!D979)&amp;" - "&amp;TRIM(ambulatorio!E979)</f>
        <v>carvedilol - 25 mg comp.ran.x 56 - DILATREND - Nova Argentia</v>
      </c>
      <c r="D981" s="297">
        <v>0</v>
      </c>
      <c r="E981" s="293" t="s">
        <v>5656</v>
      </c>
      <c r="F981" s="293" t="s">
        <v>5656</v>
      </c>
      <c r="G981" s="298">
        <v>44837.583333333336</v>
      </c>
      <c r="H981" s="298">
        <v>44837.583333333336</v>
      </c>
      <c r="I981" s="293" t="s">
        <v>5657</v>
      </c>
      <c r="J981" s="297">
        <v>0</v>
      </c>
      <c r="K981" s="297">
        <v>0</v>
      </c>
      <c r="L981" s="297">
        <v>1</v>
      </c>
      <c r="M981" s="297">
        <v>0</v>
      </c>
      <c r="N981" s="247">
        <v>1244</v>
      </c>
    </row>
    <row r="982" spans="1:14">
      <c r="A982" s="296">
        <v>20</v>
      </c>
      <c r="B982" s="294">
        <f>ambulatorio!A980</f>
        <v>5896001</v>
      </c>
      <c r="C982" s="293" t="str">
        <f>TRIM(ambulatorio!B980)&amp;" - "&amp;TRIM(ambulatorio!C980)&amp;" - "&amp;TRIM(ambulatorio!D980)&amp;" - "&amp;TRIM(ambulatorio!E980)</f>
        <v>carvedilol - 3.125 mg comp.ran.x 28 - DILATREND - Nova Argentia</v>
      </c>
      <c r="D982" s="297">
        <v>0</v>
      </c>
      <c r="E982" s="293" t="s">
        <v>5656</v>
      </c>
      <c r="F982" s="293" t="s">
        <v>5656</v>
      </c>
      <c r="G982" s="298">
        <v>44837.583333333336</v>
      </c>
      <c r="H982" s="298">
        <v>44837.583333333336</v>
      </c>
      <c r="I982" s="293" t="s">
        <v>5657</v>
      </c>
      <c r="J982" s="297">
        <v>0</v>
      </c>
      <c r="K982" s="297">
        <v>0</v>
      </c>
      <c r="L982" s="297">
        <v>1</v>
      </c>
      <c r="M982" s="297">
        <v>0</v>
      </c>
      <c r="N982" s="247">
        <v>1244</v>
      </c>
    </row>
    <row r="983" spans="1:14">
      <c r="A983" s="296">
        <v>20</v>
      </c>
      <c r="B983" s="294">
        <f>ambulatorio!A981</f>
        <v>5896003</v>
      </c>
      <c r="C983" s="293" t="str">
        <f>TRIM(ambulatorio!B981)&amp;" - "&amp;TRIM(ambulatorio!C981)&amp;" - "&amp;TRIM(ambulatorio!D981)&amp;" - "&amp;TRIM(ambulatorio!E981)</f>
        <v>carvedilol - 3.125 mg comp.ran.x 30 - DILATREND - Nova Argentia</v>
      </c>
      <c r="D983" s="297">
        <v>0</v>
      </c>
      <c r="E983" s="293" t="s">
        <v>5656</v>
      </c>
      <c r="F983" s="293" t="s">
        <v>5656</v>
      </c>
      <c r="G983" s="298">
        <v>44837.583333333336</v>
      </c>
      <c r="H983" s="298">
        <v>44837.583333333336</v>
      </c>
      <c r="I983" s="293" t="s">
        <v>5657</v>
      </c>
      <c r="J983" s="297">
        <v>0</v>
      </c>
      <c r="K983" s="297">
        <v>0</v>
      </c>
      <c r="L983" s="297">
        <v>1</v>
      </c>
      <c r="M983" s="297">
        <v>0</v>
      </c>
      <c r="N983" s="247">
        <v>1244</v>
      </c>
    </row>
    <row r="984" spans="1:14">
      <c r="A984" s="296">
        <v>20</v>
      </c>
      <c r="B984" s="294">
        <f>ambulatorio!A982</f>
        <v>3188595</v>
      </c>
      <c r="C984" s="293" t="str">
        <f>TRIM(ambulatorio!B982)&amp;" - "&amp;TRIM(ambulatorio!C982)&amp;" - "&amp;TRIM(ambulatorio!D982)&amp;" - "&amp;TRIM(ambulatorio!E982)</f>
        <v>carvedilol - 50 mg comp.ran.x 28 - DILATREND - Nova Argentia</v>
      </c>
      <c r="D984" s="297">
        <v>0</v>
      </c>
      <c r="E984" s="293" t="s">
        <v>5656</v>
      </c>
      <c r="F984" s="293" t="s">
        <v>5656</v>
      </c>
      <c r="G984" s="298">
        <v>44837.583333333336</v>
      </c>
      <c r="H984" s="298">
        <v>44837.583333333336</v>
      </c>
      <c r="I984" s="293" t="s">
        <v>5657</v>
      </c>
      <c r="J984" s="297">
        <v>0</v>
      </c>
      <c r="K984" s="297">
        <v>0</v>
      </c>
      <c r="L984" s="297">
        <v>1</v>
      </c>
      <c r="M984" s="297">
        <v>0</v>
      </c>
      <c r="N984" s="247">
        <v>1244</v>
      </c>
    </row>
    <row r="985" spans="1:14">
      <c r="A985" s="296">
        <v>20</v>
      </c>
      <c r="B985" s="294">
        <f>ambulatorio!A983</f>
        <v>4213631</v>
      </c>
      <c r="C985" s="293" t="str">
        <f>TRIM(ambulatorio!B983)&amp;" - "&amp;TRIM(ambulatorio!C983)&amp;" - "&amp;TRIM(ambulatorio!D983)&amp;" - "&amp;TRIM(ambulatorio!E983)</f>
        <v>carvedilol - 6.25 mg comp.ran.x 28 - DILATREND - Nova Argentia</v>
      </c>
      <c r="D985" s="297">
        <v>0</v>
      </c>
      <c r="E985" s="293" t="s">
        <v>5656</v>
      </c>
      <c r="F985" s="293" t="s">
        <v>5656</v>
      </c>
      <c r="G985" s="298">
        <v>44837.583333333336</v>
      </c>
      <c r="H985" s="298">
        <v>44837.583333333336</v>
      </c>
      <c r="I985" s="293" t="s">
        <v>5657</v>
      </c>
      <c r="J985" s="297">
        <v>0</v>
      </c>
      <c r="K985" s="297">
        <v>0</v>
      </c>
      <c r="L985" s="297">
        <v>1</v>
      </c>
      <c r="M985" s="297">
        <v>0</v>
      </c>
      <c r="N985" s="247">
        <v>1244</v>
      </c>
    </row>
    <row r="986" spans="1:14">
      <c r="A986" s="296">
        <v>20</v>
      </c>
      <c r="B986" s="294">
        <f>ambulatorio!A984</f>
        <v>4213633</v>
      </c>
      <c r="C986" s="293" t="str">
        <f>TRIM(ambulatorio!B984)&amp;" - "&amp;TRIM(ambulatorio!C984)&amp;" - "&amp;TRIM(ambulatorio!D984)&amp;" - "&amp;TRIM(ambulatorio!E984)</f>
        <v>carvedilol - 6.25 mg comp.ran.x 30 - DILATREND - Nova Argentia</v>
      </c>
      <c r="D986" s="297">
        <v>0</v>
      </c>
      <c r="E986" s="293" t="s">
        <v>5656</v>
      </c>
      <c r="F986" s="293" t="s">
        <v>5656</v>
      </c>
      <c r="G986" s="298">
        <v>44837.583333333336</v>
      </c>
      <c r="H986" s="298">
        <v>44837.583333333336</v>
      </c>
      <c r="I986" s="293" t="s">
        <v>5657</v>
      </c>
      <c r="J986" s="297">
        <v>0</v>
      </c>
      <c r="K986" s="297">
        <v>0</v>
      </c>
      <c r="L986" s="297">
        <v>1</v>
      </c>
      <c r="M986" s="297">
        <v>0</v>
      </c>
      <c r="N986" s="247">
        <v>1244</v>
      </c>
    </row>
    <row r="987" spans="1:14">
      <c r="A987" s="296">
        <v>20</v>
      </c>
      <c r="B987" s="294">
        <f>ambulatorio!A985</f>
        <v>4213632</v>
      </c>
      <c r="C987" s="293" t="str">
        <f>TRIM(ambulatorio!B985)&amp;" - "&amp;TRIM(ambulatorio!C985)&amp;" - "&amp;TRIM(ambulatorio!D985)&amp;" - "&amp;TRIM(ambulatorio!E985)</f>
        <v>carvedilol - 6.25 mg comp.ran.x 56 - DILATREND - Nova Argentia</v>
      </c>
      <c r="D987" s="297">
        <v>0</v>
      </c>
      <c r="E987" s="293" t="s">
        <v>5656</v>
      </c>
      <c r="F987" s="293" t="s">
        <v>5656</v>
      </c>
      <c r="G987" s="298">
        <v>44837.583333333336</v>
      </c>
      <c r="H987" s="298">
        <v>44837.583333333336</v>
      </c>
      <c r="I987" s="293" t="s">
        <v>5657</v>
      </c>
      <c r="J987" s="297">
        <v>0</v>
      </c>
      <c r="K987" s="297">
        <v>0</v>
      </c>
      <c r="L987" s="297">
        <v>1</v>
      </c>
      <c r="M987" s="297">
        <v>0</v>
      </c>
      <c r="N987" s="247">
        <v>1244</v>
      </c>
    </row>
    <row r="988" spans="1:14">
      <c r="A988" s="296">
        <v>20</v>
      </c>
      <c r="B988" s="294">
        <f>ambulatorio!A986</f>
        <v>5892264</v>
      </c>
      <c r="C988" s="293" t="str">
        <f>TRIM(ambulatorio!B986)&amp;" - "&amp;TRIM(ambulatorio!C986)&amp;" - "&amp;TRIM(ambulatorio!D986)&amp;" - "&amp;TRIM(ambulatorio!E986)</f>
        <v>carvedilol - 10 mg c ps.x 30 - DILATREND AP - Nova Argentia</v>
      </c>
      <c r="D988" s="297">
        <v>0</v>
      </c>
      <c r="E988" s="293" t="s">
        <v>5656</v>
      </c>
      <c r="F988" s="293" t="s">
        <v>5656</v>
      </c>
      <c r="G988" s="298">
        <v>44837.583333333336</v>
      </c>
      <c r="H988" s="298">
        <v>44837.583333333336</v>
      </c>
      <c r="I988" s="293" t="s">
        <v>5657</v>
      </c>
      <c r="J988" s="297">
        <v>0</v>
      </c>
      <c r="K988" s="297">
        <v>0</v>
      </c>
      <c r="L988" s="297">
        <v>1</v>
      </c>
      <c r="M988" s="297">
        <v>0</v>
      </c>
      <c r="N988" s="247">
        <v>1244</v>
      </c>
    </row>
    <row r="989" spans="1:14">
      <c r="A989" s="296">
        <v>20</v>
      </c>
      <c r="B989" s="294">
        <f>ambulatorio!A987</f>
        <v>5892394</v>
      </c>
      <c r="C989" s="293" t="str">
        <f>TRIM(ambulatorio!B987)&amp;" - "&amp;TRIM(ambulatorio!C987)&amp;" - "&amp;TRIM(ambulatorio!D987)&amp;" - "&amp;TRIM(ambulatorio!E987)</f>
        <v>carvedilol - 20 mg c ps.x 30 - DILATREND AP - Nova Argentia</v>
      </c>
      <c r="D989" s="297">
        <v>0</v>
      </c>
      <c r="E989" s="293" t="s">
        <v>5656</v>
      </c>
      <c r="F989" s="293" t="s">
        <v>5656</v>
      </c>
      <c r="G989" s="298">
        <v>44837.583333333336</v>
      </c>
      <c r="H989" s="298">
        <v>44837.583333333336</v>
      </c>
      <c r="I989" s="293" t="s">
        <v>5657</v>
      </c>
      <c r="J989" s="297">
        <v>0</v>
      </c>
      <c r="K989" s="297">
        <v>0</v>
      </c>
      <c r="L989" s="297">
        <v>1</v>
      </c>
      <c r="M989" s="297">
        <v>0</v>
      </c>
      <c r="N989" s="247">
        <v>1244</v>
      </c>
    </row>
    <row r="990" spans="1:14">
      <c r="A990" s="296">
        <v>20</v>
      </c>
      <c r="B990" s="294">
        <f>ambulatorio!A988</f>
        <v>5892424</v>
      </c>
      <c r="C990" s="293" t="str">
        <f>TRIM(ambulatorio!B988)&amp;" - "&amp;TRIM(ambulatorio!C988)&amp;" - "&amp;TRIM(ambulatorio!D988)&amp;" - "&amp;TRIM(ambulatorio!E988)</f>
        <v>carvedilol - 40 mg c ps.x 30 - DILATREND AP - Nova Argentia</v>
      </c>
      <c r="D990" s="297">
        <v>0</v>
      </c>
      <c r="E990" s="293" t="s">
        <v>5656</v>
      </c>
      <c r="F990" s="293" t="s">
        <v>5656</v>
      </c>
      <c r="G990" s="298">
        <v>44837.583333333336</v>
      </c>
      <c r="H990" s="298">
        <v>44837.583333333336</v>
      </c>
      <c r="I990" s="293" t="s">
        <v>5657</v>
      </c>
      <c r="J990" s="297">
        <v>0</v>
      </c>
      <c r="K990" s="297">
        <v>0</v>
      </c>
      <c r="L990" s="297">
        <v>1</v>
      </c>
      <c r="M990" s="297">
        <v>0</v>
      </c>
      <c r="N990" s="247">
        <v>1244</v>
      </c>
    </row>
    <row r="991" spans="1:14">
      <c r="A991" s="296">
        <v>20</v>
      </c>
      <c r="B991" s="294">
        <f>ambulatorio!A989</f>
        <v>5892554</v>
      </c>
      <c r="C991" s="293" t="str">
        <f>TRIM(ambulatorio!B989)&amp;" - "&amp;TRIM(ambulatorio!C989)&amp;" - "&amp;TRIM(ambulatorio!D989)&amp;" - "&amp;TRIM(ambulatorio!E989)</f>
        <v>carvedilol - 80 mg c ps.x 30 - DILATREND AP - Nova Argentia</v>
      </c>
      <c r="D991" s="297">
        <v>0</v>
      </c>
      <c r="E991" s="293" t="s">
        <v>5656</v>
      </c>
      <c r="F991" s="293" t="s">
        <v>5656</v>
      </c>
      <c r="G991" s="298">
        <v>44837.583333333336</v>
      </c>
      <c r="H991" s="298">
        <v>44837.583333333336</v>
      </c>
      <c r="I991" s="293" t="s">
        <v>5657</v>
      </c>
      <c r="J991" s="297">
        <v>0</v>
      </c>
      <c r="K991" s="297">
        <v>0</v>
      </c>
      <c r="L991" s="297">
        <v>1</v>
      </c>
      <c r="M991" s="297">
        <v>0</v>
      </c>
      <c r="N991" s="247">
        <v>1244</v>
      </c>
    </row>
    <row r="992" spans="1:14">
      <c r="A992" s="296">
        <v>20</v>
      </c>
      <c r="B992" s="294">
        <f>ambulatorio!A990</f>
        <v>5239108</v>
      </c>
      <c r="C992" s="293" t="str">
        <f>TRIM(ambulatorio!B990)&amp;" - "&amp;TRIM(ambulatorio!C990)&amp;" - "&amp;TRIM(ambulatorio!D990)&amp;" - "&amp;TRIM(ambulatorio!E990)</f>
        <v>carvedilol - 12.5 mg comp.rec.x 28 - CLORATEN - Biosintex Retai</v>
      </c>
      <c r="D992" s="297">
        <v>0</v>
      </c>
      <c r="E992" s="293" t="s">
        <v>5656</v>
      </c>
      <c r="F992" s="293" t="s">
        <v>5656</v>
      </c>
      <c r="G992" s="298">
        <v>44837.583333333336</v>
      </c>
      <c r="H992" s="298">
        <v>44837.583333333336</v>
      </c>
      <c r="I992" s="293" t="s">
        <v>5657</v>
      </c>
      <c r="J992" s="297">
        <v>0</v>
      </c>
      <c r="K992" s="297">
        <v>0</v>
      </c>
      <c r="L992" s="297">
        <v>1</v>
      </c>
      <c r="M992" s="297">
        <v>0</v>
      </c>
      <c r="N992" s="247">
        <v>1244</v>
      </c>
    </row>
    <row r="993" spans="1:14">
      <c r="A993" s="296">
        <v>20</v>
      </c>
      <c r="B993" s="294">
        <f>ambulatorio!A991</f>
        <v>5239268</v>
      </c>
      <c r="C993" s="293" t="str">
        <f>TRIM(ambulatorio!B991)&amp;" - "&amp;TRIM(ambulatorio!C991)&amp;" - "&amp;TRIM(ambulatorio!D991)&amp;" - "&amp;TRIM(ambulatorio!E991)</f>
        <v>carvedilol - 25 mg comp.rec.x 28 - CLORATEN - Biosintex Retai</v>
      </c>
      <c r="D993" s="297">
        <v>0</v>
      </c>
      <c r="E993" s="293" t="s">
        <v>5656</v>
      </c>
      <c r="F993" s="293" t="s">
        <v>5656</v>
      </c>
      <c r="G993" s="298">
        <v>44837.583333333336</v>
      </c>
      <c r="H993" s="298">
        <v>44837.583333333336</v>
      </c>
      <c r="I993" s="293" t="s">
        <v>5657</v>
      </c>
      <c r="J993" s="297">
        <v>0</v>
      </c>
      <c r="K993" s="297">
        <v>0</v>
      </c>
      <c r="L993" s="297">
        <v>1</v>
      </c>
      <c r="M993" s="297">
        <v>0</v>
      </c>
      <c r="N993" s="247">
        <v>1244</v>
      </c>
    </row>
    <row r="994" spans="1:14">
      <c r="A994" s="296">
        <v>20</v>
      </c>
      <c r="B994" s="294">
        <f>ambulatorio!A992</f>
        <v>5239058</v>
      </c>
      <c r="C994" s="293" t="str">
        <f>TRIM(ambulatorio!B992)&amp;" - "&amp;TRIM(ambulatorio!C992)&amp;" - "&amp;TRIM(ambulatorio!D992)&amp;" - "&amp;TRIM(ambulatorio!E992)</f>
        <v>carvedilol - 6.25 mg comp.rec.x 28 - CLORATEN - Biosintex Retai</v>
      </c>
      <c r="D994" s="297">
        <v>0</v>
      </c>
      <c r="E994" s="293" t="s">
        <v>5656</v>
      </c>
      <c r="F994" s="293" t="s">
        <v>5656</v>
      </c>
      <c r="G994" s="298">
        <v>44837.583333333336</v>
      </c>
      <c r="H994" s="298">
        <v>44837.583333333336</v>
      </c>
      <c r="I994" s="293" t="s">
        <v>5657</v>
      </c>
      <c r="J994" s="297">
        <v>0</v>
      </c>
      <c r="K994" s="297">
        <v>0</v>
      </c>
      <c r="L994" s="297">
        <v>1</v>
      </c>
      <c r="M994" s="297">
        <v>0</v>
      </c>
      <c r="N994" s="247">
        <v>1244</v>
      </c>
    </row>
    <row r="995" spans="1:14">
      <c r="A995" s="296">
        <v>20</v>
      </c>
      <c r="B995" s="294">
        <f>ambulatorio!A993</f>
        <v>5522132</v>
      </c>
      <c r="C995" s="293" t="str">
        <f>TRIM(ambulatorio!B993)&amp;" - "&amp;TRIM(ambulatorio!C993)&amp;" - "&amp;TRIM(ambulatorio!D993)&amp;" - "&amp;TRIM(ambulatorio!E993)</f>
        <v>carvedilol+hidroclorotiazida - 25 mg/12.5 mg comp.x 28 - CARVEDIL D - Bagó</v>
      </c>
      <c r="D995" s="297">
        <v>0</v>
      </c>
      <c r="E995" s="293" t="s">
        <v>5656</v>
      </c>
      <c r="F995" s="293" t="s">
        <v>5656</v>
      </c>
      <c r="G995" s="298">
        <v>44837.583333333336</v>
      </c>
      <c r="H995" s="298">
        <v>44837.583333333336</v>
      </c>
      <c r="I995" s="293" t="s">
        <v>5657</v>
      </c>
      <c r="J995" s="297">
        <v>0</v>
      </c>
      <c r="K995" s="297">
        <v>0</v>
      </c>
      <c r="L995" s="297">
        <v>1</v>
      </c>
      <c r="M995" s="297">
        <v>0</v>
      </c>
      <c r="N995" s="247">
        <v>1244</v>
      </c>
    </row>
    <row r="996" spans="1:14">
      <c r="A996" s="296">
        <v>20</v>
      </c>
      <c r="B996" s="294">
        <f>ambulatorio!A994</f>
        <v>5522133</v>
      </c>
      <c r="C996" s="293" t="str">
        <f>TRIM(ambulatorio!B994)&amp;" - "&amp;TRIM(ambulatorio!C994)&amp;" - "&amp;TRIM(ambulatorio!D994)&amp;" - "&amp;TRIM(ambulatorio!E994)</f>
        <v>carvedilol+hidroclorotiazida - 25 mg/12.5 mg comp.x 30 - CARVEDIL D - Bagó</v>
      </c>
      <c r="D996" s="297">
        <v>0</v>
      </c>
      <c r="E996" s="293" t="s">
        <v>5656</v>
      </c>
      <c r="F996" s="293" t="s">
        <v>5656</v>
      </c>
      <c r="G996" s="298">
        <v>44837.583333333336</v>
      </c>
      <c r="H996" s="298">
        <v>44837.583333333336</v>
      </c>
      <c r="I996" s="293" t="s">
        <v>5657</v>
      </c>
      <c r="J996" s="297">
        <v>0</v>
      </c>
      <c r="K996" s="297">
        <v>0</v>
      </c>
      <c r="L996" s="297">
        <v>1</v>
      </c>
      <c r="M996" s="297">
        <v>0</v>
      </c>
      <c r="N996" s="247">
        <v>1244</v>
      </c>
    </row>
    <row r="997" spans="1:14">
      <c r="A997" s="296">
        <v>20</v>
      </c>
      <c r="B997" s="294">
        <f>ambulatorio!A995</f>
        <v>5645423</v>
      </c>
      <c r="C997" s="293" t="str">
        <f>TRIM(ambulatorio!B995)&amp;" - "&amp;TRIM(ambulatorio!C995)&amp;" - "&amp;TRIM(ambulatorio!D995)&amp;" - "&amp;TRIM(ambulatorio!E995)</f>
        <v>carvedilol+hidroclorotiazida - 25mg/12.5mg comp.x 30 - BIDECAR D - Baliarda</v>
      </c>
      <c r="D997" s="297">
        <v>0</v>
      </c>
      <c r="E997" s="293" t="s">
        <v>5656</v>
      </c>
      <c r="F997" s="293" t="s">
        <v>5656</v>
      </c>
      <c r="G997" s="298">
        <v>44837.583333333336</v>
      </c>
      <c r="H997" s="298">
        <v>44837.583333333336</v>
      </c>
      <c r="I997" s="293" t="s">
        <v>5657</v>
      </c>
      <c r="J997" s="297">
        <v>0</v>
      </c>
      <c r="K997" s="297">
        <v>0</v>
      </c>
      <c r="L997" s="297">
        <v>1</v>
      </c>
      <c r="M997" s="297">
        <v>0</v>
      </c>
      <c r="N997" s="247">
        <v>1244</v>
      </c>
    </row>
    <row r="998" spans="1:14">
      <c r="A998" s="296">
        <v>20</v>
      </c>
      <c r="B998" s="294">
        <f>ambulatorio!A996</f>
        <v>5916426</v>
      </c>
      <c r="C998" s="293" t="str">
        <f>TRIM(ambulatorio!B996)&amp;" - "&amp;TRIM(ambulatorio!C996)&amp;" - "&amp;TRIM(ambulatorio!D996)&amp;" - "&amp;TRIM(ambulatorio!E996)</f>
        <v>carvedilol+hidroclorotiazida - 25/12.5 mg comp.ran.x 28 - DILATREND D - Siegfried</v>
      </c>
      <c r="D998" s="297">
        <v>0</v>
      </c>
      <c r="E998" s="293" t="s">
        <v>5656</v>
      </c>
      <c r="F998" s="293" t="s">
        <v>5656</v>
      </c>
      <c r="G998" s="298">
        <v>44837.583333333336</v>
      </c>
      <c r="H998" s="298">
        <v>44837.583333333336</v>
      </c>
      <c r="I998" s="293" t="s">
        <v>5657</v>
      </c>
      <c r="J998" s="297">
        <v>0</v>
      </c>
      <c r="K998" s="297">
        <v>0</v>
      </c>
      <c r="L998" s="297">
        <v>1</v>
      </c>
      <c r="M998" s="297">
        <v>0</v>
      </c>
      <c r="N998" s="247">
        <v>1244</v>
      </c>
    </row>
    <row r="999" spans="1:14">
      <c r="A999" s="296">
        <v>20</v>
      </c>
      <c r="B999" s="294">
        <f>ambulatorio!A997</f>
        <v>5615135</v>
      </c>
      <c r="C999" s="293" t="str">
        <f>TRIM(ambulatorio!B997)&amp;" - "&amp;TRIM(ambulatorio!C997)&amp;" - "&amp;TRIM(ambulatorio!D997)&amp;" - "&amp;TRIM(ambulatorio!E997)</f>
        <v>carvedilol+hidroclorotiazida - comp.x 30 - FILTEN D - Gador</v>
      </c>
      <c r="D999" s="297">
        <v>0</v>
      </c>
      <c r="E999" s="293" t="s">
        <v>5656</v>
      </c>
      <c r="F999" s="293" t="s">
        <v>5656</v>
      </c>
      <c r="G999" s="298">
        <v>44837.583333333336</v>
      </c>
      <c r="H999" s="298">
        <v>44837.583333333336</v>
      </c>
      <c r="I999" s="293" t="s">
        <v>5657</v>
      </c>
      <c r="J999" s="297">
        <v>0</v>
      </c>
      <c r="K999" s="297">
        <v>0</v>
      </c>
      <c r="L999" s="297">
        <v>1</v>
      </c>
      <c r="M999" s="297">
        <v>0</v>
      </c>
      <c r="N999" s="247">
        <v>1244</v>
      </c>
    </row>
    <row r="1000" spans="1:14">
      <c r="A1000" s="296">
        <v>20</v>
      </c>
      <c r="B1000" s="294">
        <f>ambulatorio!A998</f>
        <v>5615133</v>
      </c>
      <c r="C1000" s="293" t="str">
        <f>TRIM(ambulatorio!B998)&amp;" - "&amp;TRIM(ambulatorio!C998)&amp;" - "&amp;TRIM(ambulatorio!D998)&amp;" - "&amp;TRIM(ambulatorio!E998)</f>
        <v>carvedilol+hidroclorotiazida - comp.x 28 - FILTEN D - Gador</v>
      </c>
      <c r="D1000" s="297">
        <v>0</v>
      </c>
      <c r="E1000" s="293" t="s">
        <v>5656</v>
      </c>
      <c r="F1000" s="293" t="s">
        <v>5656</v>
      </c>
      <c r="G1000" s="298">
        <v>44837.583333333336</v>
      </c>
      <c r="H1000" s="298">
        <v>44837.583333333336</v>
      </c>
      <c r="I1000" s="293" t="s">
        <v>5657</v>
      </c>
      <c r="J1000" s="297">
        <v>0</v>
      </c>
      <c r="K1000" s="297">
        <v>0</v>
      </c>
      <c r="L1000" s="297">
        <v>1</v>
      </c>
      <c r="M1000" s="297">
        <v>0</v>
      </c>
      <c r="N1000" s="247">
        <v>1244</v>
      </c>
    </row>
    <row r="1001" spans="1:14">
      <c r="A1001" s="296">
        <v>20</v>
      </c>
      <c r="B1001" s="294">
        <f>ambulatorio!A999</f>
        <v>5726001</v>
      </c>
      <c r="C1001" s="293" t="str">
        <f>TRIM(ambulatorio!B999)&amp;" - "&amp;TRIM(ambulatorio!C999)&amp;" - "&amp;TRIM(ambulatorio!D999)&amp;" - "&amp;TRIM(ambulatorio!E999)</f>
        <v>carvedilol+hidroclorotiazida - comp.x 30 - ISOBLOC D - Casasco</v>
      </c>
      <c r="D1001" s="297">
        <v>0</v>
      </c>
      <c r="E1001" s="293" t="s">
        <v>5656</v>
      </c>
      <c r="F1001" s="293" t="s">
        <v>5656</v>
      </c>
      <c r="G1001" s="298">
        <v>44837.583333333336</v>
      </c>
      <c r="H1001" s="298">
        <v>44837.583333333336</v>
      </c>
      <c r="I1001" s="293" t="s">
        <v>5657</v>
      </c>
      <c r="J1001" s="297">
        <v>0</v>
      </c>
      <c r="K1001" s="297">
        <v>0</v>
      </c>
      <c r="L1001" s="297">
        <v>1</v>
      </c>
      <c r="M1001" s="297">
        <v>0</v>
      </c>
      <c r="N1001" s="247">
        <v>1244</v>
      </c>
    </row>
    <row r="1002" spans="1:14">
      <c r="A1002" s="296">
        <v>20</v>
      </c>
      <c r="B1002" s="294">
        <f>ambulatorio!A1000</f>
        <v>2884242</v>
      </c>
      <c r="C1002" s="293" t="str">
        <f>TRIM(ambulatorio!B1000)&amp;" - "&amp;TRIM(ambulatorio!C1000)&amp;" - "&amp;TRIM(ambulatorio!D1000)&amp;" - "&amp;TRIM(ambulatorio!E1000)</f>
        <v>cefadroxilo - 1000 mg comp.x 16 - CEFACAR - Siegfried</v>
      </c>
      <c r="D1002" s="297">
        <v>0</v>
      </c>
      <c r="E1002" s="293" t="s">
        <v>5656</v>
      </c>
      <c r="F1002" s="293" t="s">
        <v>5656</v>
      </c>
      <c r="G1002" s="298">
        <v>44837.583333333336</v>
      </c>
      <c r="H1002" s="298">
        <v>44837.583333333336</v>
      </c>
      <c r="I1002" s="293" t="s">
        <v>5657</v>
      </c>
      <c r="J1002" s="297">
        <v>0</v>
      </c>
      <c r="K1002" s="297">
        <v>0</v>
      </c>
      <c r="L1002" s="297">
        <v>1</v>
      </c>
      <c r="M1002" s="297">
        <v>0</v>
      </c>
      <c r="N1002" s="247">
        <v>1244</v>
      </c>
    </row>
    <row r="1003" spans="1:14">
      <c r="A1003" s="296">
        <v>20</v>
      </c>
      <c r="B1003" s="294">
        <f>ambulatorio!A1001</f>
        <v>3069032</v>
      </c>
      <c r="C1003" s="293" t="str">
        <f>TRIM(ambulatorio!B1001)&amp;" - "&amp;TRIM(ambulatorio!C1001)&amp;" - "&amp;TRIM(ambulatorio!D1001)&amp;" - "&amp;TRIM(ambulatorio!E1001)</f>
        <v>cefadroxilo - 500 mg susp.x 90 ml - CEFACAR - Siegfried</v>
      </c>
      <c r="D1003" s="297">
        <v>0</v>
      </c>
      <c r="E1003" s="293" t="s">
        <v>5656</v>
      </c>
      <c r="F1003" s="293" t="s">
        <v>5656</v>
      </c>
      <c r="G1003" s="298">
        <v>44837.583333333336</v>
      </c>
      <c r="H1003" s="298">
        <v>44837.583333333336</v>
      </c>
      <c r="I1003" s="293" t="s">
        <v>5657</v>
      </c>
      <c r="J1003" s="297">
        <v>0</v>
      </c>
      <c r="K1003" s="297">
        <v>0</v>
      </c>
      <c r="L1003" s="297">
        <v>1</v>
      </c>
      <c r="M1003" s="297">
        <v>0</v>
      </c>
      <c r="N1003" s="247">
        <v>1244</v>
      </c>
    </row>
    <row r="1004" spans="1:14">
      <c r="A1004" s="296">
        <v>20</v>
      </c>
      <c r="B1004" s="294">
        <f>ambulatorio!A1002</f>
        <v>3120173</v>
      </c>
      <c r="C1004" s="293" t="str">
        <f>TRIM(ambulatorio!B1002)&amp;" - "&amp;TRIM(ambulatorio!C1002)&amp;" - "&amp;TRIM(ambulatorio!D1002)&amp;" - "&amp;TRIM(ambulatorio!E1002)</f>
        <v>cefadroxilo - 500 mg comp.x 16 - CEFACAR - Siegfried</v>
      </c>
      <c r="D1004" s="297">
        <v>0</v>
      </c>
      <c r="E1004" s="293" t="s">
        <v>5656</v>
      </c>
      <c r="F1004" s="293" t="s">
        <v>5656</v>
      </c>
      <c r="G1004" s="298">
        <v>44837.583333333336</v>
      </c>
      <c r="H1004" s="298">
        <v>44837.583333333336</v>
      </c>
      <c r="I1004" s="293" t="s">
        <v>5657</v>
      </c>
      <c r="J1004" s="297">
        <v>0</v>
      </c>
      <c r="K1004" s="297">
        <v>0</v>
      </c>
      <c r="L1004" s="297">
        <v>1</v>
      </c>
      <c r="M1004" s="297">
        <v>0</v>
      </c>
      <c r="N1004" s="247">
        <v>1244</v>
      </c>
    </row>
    <row r="1005" spans="1:14">
      <c r="A1005" s="296">
        <v>20</v>
      </c>
      <c r="B1005" s="294">
        <f>ambulatorio!A1003</f>
        <v>2884241</v>
      </c>
      <c r="C1005" s="293" t="str">
        <f>TRIM(ambulatorio!B1003)&amp;" - "&amp;TRIM(ambulatorio!C1003)&amp;" - "&amp;TRIM(ambulatorio!D1003)&amp;" - "&amp;TRIM(ambulatorio!E1003)</f>
        <v>cefadroxilo - 1000 mg comp.x 8 - CEFACAR - Siegfried</v>
      </c>
      <c r="D1005" s="297">
        <v>0</v>
      </c>
      <c r="E1005" s="293" t="s">
        <v>5656</v>
      </c>
      <c r="F1005" s="293" t="s">
        <v>5656</v>
      </c>
      <c r="G1005" s="298">
        <v>44837.583333333336</v>
      </c>
      <c r="H1005" s="298">
        <v>44837.583333333336</v>
      </c>
      <c r="I1005" s="293" t="s">
        <v>5657</v>
      </c>
      <c r="J1005" s="297">
        <v>0</v>
      </c>
      <c r="K1005" s="297">
        <v>0</v>
      </c>
      <c r="L1005" s="297">
        <v>1</v>
      </c>
      <c r="M1005" s="297">
        <v>0</v>
      </c>
      <c r="N1005" s="247">
        <v>1244</v>
      </c>
    </row>
    <row r="1006" spans="1:14">
      <c r="A1006" s="296">
        <v>20</v>
      </c>
      <c r="B1006" s="294">
        <f>ambulatorio!A1004</f>
        <v>3069031</v>
      </c>
      <c r="C1006" s="293" t="str">
        <f>TRIM(ambulatorio!B1004)&amp;" - "&amp;TRIM(ambulatorio!C1004)&amp;" - "&amp;TRIM(ambulatorio!D1004)&amp;" - "&amp;TRIM(ambulatorio!E1004)</f>
        <v>cefadroxilo - 500 mg susp.x 60 ml - CEFACAR - Siegfried</v>
      </c>
      <c r="D1006" s="297">
        <v>0</v>
      </c>
      <c r="E1006" s="293" t="s">
        <v>5656</v>
      </c>
      <c r="F1006" s="293" t="s">
        <v>5656</v>
      </c>
      <c r="G1006" s="298">
        <v>44837.583333333336</v>
      </c>
      <c r="H1006" s="298">
        <v>44837.583333333336</v>
      </c>
      <c r="I1006" s="293" t="s">
        <v>5657</v>
      </c>
      <c r="J1006" s="297">
        <v>0</v>
      </c>
      <c r="K1006" s="297">
        <v>0</v>
      </c>
      <c r="L1006" s="297">
        <v>1</v>
      </c>
      <c r="M1006" s="297">
        <v>0</v>
      </c>
      <c r="N1006" s="247">
        <v>1244</v>
      </c>
    </row>
    <row r="1007" spans="1:14">
      <c r="A1007" s="296">
        <v>20</v>
      </c>
      <c r="B1007" s="294">
        <f>ambulatorio!A1005</f>
        <v>3120171</v>
      </c>
      <c r="C1007" s="293" t="str">
        <f>TRIM(ambulatorio!B1005)&amp;" - "&amp;TRIM(ambulatorio!C1005)&amp;" - "&amp;TRIM(ambulatorio!D1005)&amp;" - "&amp;TRIM(ambulatorio!E1005)</f>
        <v>cefadroxilo - 500 mg comp.x 8 - CEFACAR - Siegfried</v>
      </c>
      <c r="D1007" s="297">
        <v>0</v>
      </c>
      <c r="E1007" s="293" t="s">
        <v>5656</v>
      </c>
      <c r="F1007" s="293" t="s">
        <v>5656</v>
      </c>
      <c r="G1007" s="298">
        <v>44837.583333333336</v>
      </c>
      <c r="H1007" s="298">
        <v>44837.583333333336</v>
      </c>
      <c r="I1007" s="293" t="s">
        <v>5657</v>
      </c>
      <c r="J1007" s="297">
        <v>0</v>
      </c>
      <c r="K1007" s="297">
        <v>0</v>
      </c>
      <c r="L1007" s="297">
        <v>1</v>
      </c>
      <c r="M1007" s="297">
        <v>0</v>
      </c>
      <c r="N1007" s="247">
        <v>1244</v>
      </c>
    </row>
    <row r="1008" spans="1:14">
      <c r="A1008" s="296">
        <v>20</v>
      </c>
      <c r="B1008" s="294">
        <f>ambulatorio!A1006</f>
        <v>2884322</v>
      </c>
      <c r="C1008" s="293" t="str">
        <f>TRIM(ambulatorio!B1006)&amp;" - "&amp;TRIM(ambulatorio!C1006)&amp;" - "&amp;TRIM(ambulatorio!D1006)&amp;" - "&amp;TRIM(ambulatorio!E1006)</f>
        <v>cefadroxilo - 250 mg susp.x 90 ml - CEFACAR - Siegfried</v>
      </c>
      <c r="D1008" s="297">
        <v>0</v>
      </c>
      <c r="E1008" s="293" t="s">
        <v>5656</v>
      </c>
      <c r="F1008" s="293" t="s">
        <v>5656</v>
      </c>
      <c r="G1008" s="298">
        <v>44837.583333333336</v>
      </c>
      <c r="H1008" s="298">
        <v>44837.583333333336</v>
      </c>
      <c r="I1008" s="293" t="s">
        <v>5657</v>
      </c>
      <c r="J1008" s="297">
        <v>0</v>
      </c>
      <c r="K1008" s="297">
        <v>0</v>
      </c>
      <c r="L1008" s="297">
        <v>1</v>
      </c>
      <c r="M1008" s="297">
        <v>0</v>
      </c>
      <c r="N1008" s="247">
        <v>1244</v>
      </c>
    </row>
    <row r="1009" spans="1:14">
      <c r="A1009" s="296">
        <v>20</v>
      </c>
      <c r="B1009" s="294">
        <f>ambulatorio!A1007</f>
        <v>2884321</v>
      </c>
      <c r="C1009" s="293" t="str">
        <f>TRIM(ambulatorio!B1007)&amp;" - "&amp;TRIM(ambulatorio!C1007)&amp;" - "&amp;TRIM(ambulatorio!D1007)&amp;" - "&amp;TRIM(ambulatorio!E1007)</f>
        <v>cefadroxilo - 250 mg susp.x 60 ml - CEFACAR - Siegfried</v>
      </c>
      <c r="D1009" s="297">
        <v>0</v>
      </c>
      <c r="E1009" s="293" t="s">
        <v>5656</v>
      </c>
      <c r="F1009" s="293" t="s">
        <v>5656</v>
      </c>
      <c r="G1009" s="298">
        <v>44837.583333333336</v>
      </c>
      <c r="H1009" s="298">
        <v>44837.583333333336</v>
      </c>
      <c r="I1009" s="293" t="s">
        <v>5657</v>
      </c>
      <c r="J1009" s="297">
        <v>0</v>
      </c>
      <c r="K1009" s="297">
        <v>0</v>
      </c>
      <c r="L1009" s="297">
        <v>1</v>
      </c>
      <c r="M1009" s="297">
        <v>0</v>
      </c>
      <c r="N1009" s="247">
        <v>1244</v>
      </c>
    </row>
    <row r="1010" spans="1:14">
      <c r="A1010" s="296">
        <v>20</v>
      </c>
      <c r="B1010" s="294">
        <f>ambulatorio!A1008</f>
        <v>2917902</v>
      </c>
      <c r="C1010" s="293" t="str">
        <f>TRIM(ambulatorio!B1008)&amp;" - "&amp;TRIM(ambulatorio!C1008)&amp;" - "&amp;TRIM(ambulatorio!D1008)&amp;" - "&amp;TRIM(ambulatorio!E1008)</f>
        <v>cefadroxilo - 500 mg comp.x 16 - CEFACILINA - Montpellier</v>
      </c>
      <c r="D1010" s="297">
        <v>0</v>
      </c>
      <c r="E1010" s="293" t="s">
        <v>5656</v>
      </c>
      <c r="F1010" s="293" t="s">
        <v>5656</v>
      </c>
      <c r="G1010" s="298">
        <v>44837.583333333336</v>
      </c>
      <c r="H1010" s="298">
        <v>44837.583333333336</v>
      </c>
      <c r="I1010" s="293" t="s">
        <v>5657</v>
      </c>
      <c r="J1010" s="297">
        <v>0</v>
      </c>
      <c r="K1010" s="297">
        <v>0</v>
      </c>
      <c r="L1010" s="297">
        <v>1</v>
      </c>
      <c r="M1010" s="297">
        <v>0</v>
      </c>
      <c r="N1010" s="247">
        <v>1244</v>
      </c>
    </row>
    <row r="1011" spans="1:14">
      <c r="A1011" s="296">
        <v>20</v>
      </c>
      <c r="B1011" s="294">
        <f>ambulatorio!A1009</f>
        <v>2918071</v>
      </c>
      <c r="C1011" s="293" t="str">
        <f>TRIM(ambulatorio!B1009)&amp;" - "&amp;TRIM(ambulatorio!C1009)&amp;" - "&amp;TRIM(ambulatorio!D1009)&amp;" - "&amp;TRIM(ambulatorio!E1009)</f>
        <v>cefadroxilo - 1000 mg comp.x 8 - CEFACILINA - Montpellier</v>
      </c>
      <c r="D1011" s="297">
        <v>0</v>
      </c>
      <c r="E1011" s="293" t="s">
        <v>5656</v>
      </c>
      <c r="F1011" s="293" t="s">
        <v>5656</v>
      </c>
      <c r="G1011" s="298">
        <v>44837.583333333336</v>
      </c>
      <c r="H1011" s="298">
        <v>44837.583333333336</v>
      </c>
      <c r="I1011" s="293" t="s">
        <v>5657</v>
      </c>
      <c r="J1011" s="297">
        <v>0</v>
      </c>
      <c r="K1011" s="297">
        <v>0</v>
      </c>
      <c r="L1011" s="297">
        <v>1</v>
      </c>
      <c r="M1011" s="297">
        <v>0</v>
      </c>
      <c r="N1011" s="247">
        <v>1244</v>
      </c>
    </row>
    <row r="1012" spans="1:14">
      <c r="A1012" s="296">
        <v>20</v>
      </c>
      <c r="B1012" s="294">
        <f>ambulatorio!A1010</f>
        <v>2917901</v>
      </c>
      <c r="C1012" s="293" t="str">
        <f>TRIM(ambulatorio!B1010)&amp;" - "&amp;TRIM(ambulatorio!C1010)&amp;" - "&amp;TRIM(ambulatorio!D1010)&amp;" - "&amp;TRIM(ambulatorio!E1010)</f>
        <v>cefadroxilo - 500 mg comp.x 8 - CEFACILINA - Montpellier</v>
      </c>
      <c r="D1012" s="297">
        <v>0</v>
      </c>
      <c r="E1012" s="293" t="s">
        <v>5656</v>
      </c>
      <c r="F1012" s="293" t="s">
        <v>5656</v>
      </c>
      <c r="G1012" s="298">
        <v>44837.583333333336</v>
      </c>
      <c r="H1012" s="298">
        <v>44837.583333333336</v>
      </c>
      <c r="I1012" s="293" t="s">
        <v>5657</v>
      </c>
      <c r="J1012" s="297">
        <v>0</v>
      </c>
      <c r="K1012" s="297">
        <v>0</v>
      </c>
      <c r="L1012" s="297">
        <v>1</v>
      </c>
      <c r="M1012" s="297">
        <v>0</v>
      </c>
      <c r="N1012" s="247">
        <v>1244</v>
      </c>
    </row>
    <row r="1013" spans="1:14">
      <c r="A1013" s="296">
        <v>20</v>
      </c>
      <c r="B1013" s="294">
        <f>ambulatorio!A1011</f>
        <v>6460002</v>
      </c>
      <c r="C1013" s="293" t="str">
        <f>TRIM(ambulatorio!B1011)&amp;" - "&amp;TRIM(ambulatorio!C1011)&amp;" - "&amp;TRIM(ambulatorio!D1011)&amp;" - "&amp;TRIM(ambulatorio!E1011)</f>
        <v>cefalexina - 1000 mg comp.rec.x 14 - BUTEFINA DUO - Savant Generic</v>
      </c>
      <c r="D1013" s="297">
        <v>0</v>
      </c>
      <c r="E1013" s="293" t="s">
        <v>5656</v>
      </c>
      <c r="F1013" s="293" t="s">
        <v>5656</v>
      </c>
      <c r="G1013" s="298">
        <v>44837.583333333336</v>
      </c>
      <c r="H1013" s="298">
        <v>44837.583333333336</v>
      </c>
      <c r="I1013" s="293" t="s">
        <v>5657</v>
      </c>
      <c r="J1013" s="297">
        <v>0</v>
      </c>
      <c r="K1013" s="297">
        <v>0</v>
      </c>
      <c r="L1013" s="297">
        <v>1</v>
      </c>
      <c r="M1013" s="297">
        <v>0</v>
      </c>
      <c r="N1013" s="247">
        <v>1244</v>
      </c>
    </row>
    <row r="1014" spans="1:14">
      <c r="A1014" s="296">
        <v>20</v>
      </c>
      <c r="B1014" s="294">
        <f>ambulatorio!A1012</f>
        <v>4274372</v>
      </c>
      <c r="C1014" s="293" t="str">
        <f>TRIM(ambulatorio!B1012)&amp;" - "&amp;TRIM(ambulatorio!C1012)&amp;" - "&amp;TRIM(ambulatorio!D1012)&amp;" - "&amp;TRIM(ambulatorio!E1012)</f>
        <v>cefalexina - 1 g comp.rec.x 10 - CEFADUO - Austral</v>
      </c>
      <c r="D1014" s="297">
        <v>0</v>
      </c>
      <c r="E1014" s="293" t="s">
        <v>5656</v>
      </c>
      <c r="F1014" s="293" t="s">
        <v>5656</v>
      </c>
      <c r="G1014" s="298">
        <v>44837.583333333336</v>
      </c>
      <c r="H1014" s="298">
        <v>44837.583333333336</v>
      </c>
      <c r="I1014" s="293" t="s">
        <v>5657</v>
      </c>
      <c r="J1014" s="297">
        <v>0</v>
      </c>
      <c r="K1014" s="297">
        <v>0</v>
      </c>
      <c r="L1014" s="297">
        <v>1</v>
      </c>
      <c r="M1014" s="297">
        <v>0</v>
      </c>
      <c r="N1014" s="247">
        <v>1244</v>
      </c>
    </row>
    <row r="1015" spans="1:14">
      <c r="A1015" s="296">
        <v>20</v>
      </c>
      <c r="B1015" s="294">
        <f>ambulatorio!A1013</f>
        <v>2856783</v>
      </c>
      <c r="C1015" s="293" t="str">
        <f>TRIM(ambulatorio!B1013)&amp;" - "&amp;TRIM(ambulatorio!C1013)&amp;" - "&amp;TRIM(ambulatorio!D1013)&amp;" - "&amp;TRIM(ambulatorio!E1013)</f>
        <v>cefalexina - 500 mg comp.x 24 - CEFALEXINA ARGENTIA - Siegfried</v>
      </c>
      <c r="D1015" s="297">
        <v>0</v>
      </c>
      <c r="E1015" s="293" t="s">
        <v>5656</v>
      </c>
      <c r="F1015" s="293" t="s">
        <v>5656</v>
      </c>
      <c r="G1015" s="298">
        <v>44837.583333333336</v>
      </c>
      <c r="H1015" s="298">
        <v>44837.583333333336</v>
      </c>
      <c r="I1015" s="293" t="s">
        <v>5657</v>
      </c>
      <c r="J1015" s="297">
        <v>0</v>
      </c>
      <c r="K1015" s="297">
        <v>0</v>
      </c>
      <c r="L1015" s="297">
        <v>1</v>
      </c>
      <c r="M1015" s="297">
        <v>0</v>
      </c>
      <c r="N1015" s="247">
        <v>1244</v>
      </c>
    </row>
    <row r="1016" spans="1:14">
      <c r="A1016" s="296">
        <v>20</v>
      </c>
      <c r="B1016" s="294">
        <f>ambulatorio!A1014</f>
        <v>3126953</v>
      </c>
      <c r="C1016" s="293" t="str">
        <f>TRIM(ambulatorio!B1014)&amp;" - "&amp;TRIM(ambulatorio!C1014)&amp;" - "&amp;TRIM(ambulatorio!D1014)&amp;" - "&amp;TRIM(ambulatorio!E1014)</f>
        <v>cefalexina - 500 mg susp.x 120 ml - CEFALEXINA ARGENTIA - Siegfried</v>
      </c>
      <c r="D1016" s="297">
        <v>0</v>
      </c>
      <c r="E1016" s="293" t="s">
        <v>5656</v>
      </c>
      <c r="F1016" s="293" t="s">
        <v>5656</v>
      </c>
      <c r="G1016" s="298">
        <v>44837.583333333336</v>
      </c>
      <c r="H1016" s="298">
        <v>44837.583333333336</v>
      </c>
      <c r="I1016" s="293" t="s">
        <v>5657</v>
      </c>
      <c r="J1016" s="297">
        <v>0</v>
      </c>
      <c r="K1016" s="297">
        <v>0</v>
      </c>
      <c r="L1016" s="297">
        <v>1</v>
      </c>
      <c r="M1016" s="297">
        <v>0</v>
      </c>
      <c r="N1016" s="247">
        <v>1244</v>
      </c>
    </row>
    <row r="1017" spans="1:14">
      <c r="A1017" s="296">
        <v>20</v>
      </c>
      <c r="B1017" s="294">
        <f>ambulatorio!A1015</f>
        <v>2856782</v>
      </c>
      <c r="C1017" s="293" t="str">
        <f>TRIM(ambulatorio!B1015)&amp;" - "&amp;TRIM(ambulatorio!C1015)&amp;" - "&amp;TRIM(ambulatorio!D1015)&amp;" - "&amp;TRIM(ambulatorio!E1015)</f>
        <v>cefalexina - 500 mg comp.x 16 - CEFALEXINA ARGENTIA - Siegfried</v>
      </c>
      <c r="D1017" s="297">
        <v>0</v>
      </c>
      <c r="E1017" s="293" t="s">
        <v>5656</v>
      </c>
      <c r="F1017" s="293" t="s">
        <v>5656</v>
      </c>
      <c r="G1017" s="298">
        <v>44837.583333333336</v>
      </c>
      <c r="H1017" s="298">
        <v>44837.583333333336</v>
      </c>
      <c r="I1017" s="293" t="s">
        <v>5657</v>
      </c>
      <c r="J1017" s="297">
        <v>0</v>
      </c>
      <c r="K1017" s="297">
        <v>0</v>
      </c>
      <c r="L1017" s="297">
        <v>1</v>
      </c>
      <c r="M1017" s="297">
        <v>0</v>
      </c>
      <c r="N1017" s="247">
        <v>1244</v>
      </c>
    </row>
    <row r="1018" spans="1:14">
      <c r="A1018" s="296">
        <v>20</v>
      </c>
      <c r="B1018" s="294">
        <f>ambulatorio!A1016</f>
        <v>3126952</v>
      </c>
      <c r="C1018" s="293" t="str">
        <f>TRIM(ambulatorio!B1016)&amp;" - "&amp;TRIM(ambulatorio!C1016)&amp;" - "&amp;TRIM(ambulatorio!D1016)&amp;" - "&amp;TRIM(ambulatorio!E1016)</f>
        <v>cefalexina - 500 mg susp.x 90 ml - CEFALEXINA ARGENTIA - Siegfried</v>
      </c>
      <c r="D1018" s="297">
        <v>0</v>
      </c>
      <c r="E1018" s="293" t="s">
        <v>5656</v>
      </c>
      <c r="F1018" s="293" t="s">
        <v>5656</v>
      </c>
      <c r="G1018" s="298">
        <v>44837.583333333336</v>
      </c>
      <c r="H1018" s="298">
        <v>44837.583333333336</v>
      </c>
      <c r="I1018" s="293" t="s">
        <v>5657</v>
      </c>
      <c r="J1018" s="297">
        <v>0</v>
      </c>
      <c r="K1018" s="297">
        <v>0</v>
      </c>
      <c r="L1018" s="297">
        <v>1</v>
      </c>
      <c r="M1018" s="297">
        <v>0</v>
      </c>
      <c r="N1018" s="247">
        <v>1244</v>
      </c>
    </row>
    <row r="1019" spans="1:14">
      <c r="A1019" s="296">
        <v>20</v>
      </c>
      <c r="B1019" s="294">
        <f>ambulatorio!A1017</f>
        <v>2856603</v>
      </c>
      <c r="C1019" s="293" t="str">
        <f>TRIM(ambulatorio!B1017)&amp;" - "&amp;TRIM(ambulatorio!C1017)&amp;" - "&amp;TRIM(ambulatorio!D1017)&amp;" - "&amp;TRIM(ambulatorio!E1017)</f>
        <v>cefalexina - 250 mg susp.x 120 ml - CEFALEXINA ARGENTIA - Siegfried</v>
      </c>
      <c r="D1019" s="297">
        <v>0</v>
      </c>
      <c r="E1019" s="293" t="s">
        <v>5656</v>
      </c>
      <c r="F1019" s="293" t="s">
        <v>5656</v>
      </c>
      <c r="G1019" s="298">
        <v>44837.583333333336</v>
      </c>
      <c r="H1019" s="298">
        <v>44837.583333333336</v>
      </c>
      <c r="I1019" s="293" t="s">
        <v>5657</v>
      </c>
      <c r="J1019" s="297">
        <v>0</v>
      </c>
      <c r="K1019" s="297">
        <v>0</v>
      </c>
      <c r="L1019" s="297">
        <v>1</v>
      </c>
      <c r="M1019" s="297">
        <v>0</v>
      </c>
      <c r="N1019" s="247">
        <v>1244</v>
      </c>
    </row>
    <row r="1020" spans="1:14">
      <c r="A1020" s="296">
        <v>20</v>
      </c>
      <c r="B1020" s="294">
        <f>ambulatorio!A1018</f>
        <v>2856602</v>
      </c>
      <c r="C1020" s="293" t="str">
        <f>TRIM(ambulatorio!B1018)&amp;" - "&amp;TRIM(ambulatorio!C1018)&amp;" - "&amp;TRIM(ambulatorio!D1018)&amp;" - "&amp;TRIM(ambulatorio!E1018)</f>
        <v>cefalexina - 250 mg susp.x 90 ml - CEFALEXINA ARGENTIA - Siegfried</v>
      </c>
      <c r="D1020" s="297">
        <v>0</v>
      </c>
      <c r="E1020" s="293" t="s">
        <v>5656</v>
      </c>
      <c r="F1020" s="293" t="s">
        <v>5656</v>
      </c>
      <c r="G1020" s="298">
        <v>44837.583333333336</v>
      </c>
      <c r="H1020" s="298">
        <v>44837.583333333336</v>
      </c>
      <c r="I1020" s="293" t="s">
        <v>5657</v>
      </c>
      <c r="J1020" s="297">
        <v>0</v>
      </c>
      <c r="K1020" s="297">
        <v>0</v>
      </c>
      <c r="L1020" s="297">
        <v>1</v>
      </c>
      <c r="M1020" s="297">
        <v>0</v>
      </c>
      <c r="N1020" s="247">
        <v>1244</v>
      </c>
    </row>
    <row r="1021" spans="1:14">
      <c r="A1021" s="296">
        <v>20</v>
      </c>
      <c r="B1021" s="294">
        <f>ambulatorio!A1019</f>
        <v>2856781</v>
      </c>
      <c r="C1021" s="293" t="str">
        <f>TRIM(ambulatorio!B1019)&amp;" - "&amp;TRIM(ambulatorio!C1019)&amp;" - "&amp;TRIM(ambulatorio!D1019)&amp;" - "&amp;TRIM(ambulatorio!E1019)</f>
        <v>cefalexina - 500 mg comp.x 8 - CEFALEXINA ARGENTIA - Siegfried</v>
      </c>
      <c r="D1021" s="297">
        <v>0</v>
      </c>
      <c r="E1021" s="293" t="s">
        <v>5656</v>
      </c>
      <c r="F1021" s="293" t="s">
        <v>5656</v>
      </c>
      <c r="G1021" s="298">
        <v>44837.583333333336</v>
      </c>
      <c r="H1021" s="298">
        <v>44837.583333333336</v>
      </c>
      <c r="I1021" s="293" t="s">
        <v>5657</v>
      </c>
      <c r="J1021" s="297">
        <v>0</v>
      </c>
      <c r="K1021" s="297">
        <v>0</v>
      </c>
      <c r="L1021" s="297">
        <v>1</v>
      </c>
      <c r="M1021" s="297">
        <v>0</v>
      </c>
      <c r="N1021" s="247">
        <v>1244</v>
      </c>
    </row>
    <row r="1022" spans="1:14">
      <c r="A1022" s="296">
        <v>20</v>
      </c>
      <c r="B1022" s="294">
        <f>ambulatorio!A1020</f>
        <v>2856862</v>
      </c>
      <c r="C1022" s="293" t="str">
        <f>TRIM(ambulatorio!B1020)&amp;" - "&amp;TRIM(ambulatorio!C1020)&amp;" - "&amp;TRIM(ambulatorio!D1020)&amp;" - "&amp;TRIM(ambulatorio!E1020)</f>
        <v>cefalexina - 1 g comp. x 16 - CEFALEXINA ARGENTIA DUO - Siegfried</v>
      </c>
      <c r="D1022" s="297">
        <v>0</v>
      </c>
      <c r="E1022" s="293" t="s">
        <v>5656</v>
      </c>
      <c r="F1022" s="293" t="s">
        <v>5656</v>
      </c>
      <c r="G1022" s="298">
        <v>44837.583333333336</v>
      </c>
      <c r="H1022" s="298">
        <v>44837.583333333336</v>
      </c>
      <c r="I1022" s="293" t="s">
        <v>5657</v>
      </c>
      <c r="J1022" s="297">
        <v>0</v>
      </c>
      <c r="K1022" s="297">
        <v>0</v>
      </c>
      <c r="L1022" s="297">
        <v>1</v>
      </c>
      <c r="M1022" s="297">
        <v>0</v>
      </c>
      <c r="N1022" s="247">
        <v>1244</v>
      </c>
    </row>
    <row r="1023" spans="1:14">
      <c r="A1023" s="296">
        <v>20</v>
      </c>
      <c r="B1023" s="294">
        <f>ambulatorio!A1021</f>
        <v>2856865</v>
      </c>
      <c r="C1023" s="293" t="str">
        <f>TRIM(ambulatorio!B1021)&amp;" - "&amp;TRIM(ambulatorio!C1021)&amp;" - "&amp;TRIM(ambulatorio!D1021)&amp;" - "&amp;TRIM(ambulatorio!E1021)</f>
        <v>cefalexina - 1 g comp. x 14 - CEFALEXINA ARGENTIA DUO - Siegfried</v>
      </c>
      <c r="D1023" s="297">
        <v>0</v>
      </c>
      <c r="E1023" s="293" t="s">
        <v>5656</v>
      </c>
      <c r="F1023" s="293" t="s">
        <v>5656</v>
      </c>
      <c r="G1023" s="298">
        <v>44837.583333333336</v>
      </c>
      <c r="H1023" s="298">
        <v>44837.583333333336</v>
      </c>
      <c r="I1023" s="293" t="s">
        <v>5657</v>
      </c>
      <c r="J1023" s="297">
        <v>0</v>
      </c>
      <c r="K1023" s="297">
        <v>0</v>
      </c>
      <c r="L1023" s="297">
        <v>1</v>
      </c>
      <c r="M1023" s="297">
        <v>0</v>
      </c>
      <c r="N1023" s="247">
        <v>1244</v>
      </c>
    </row>
    <row r="1024" spans="1:14">
      <c r="A1024" s="296">
        <v>20</v>
      </c>
      <c r="B1024" s="294">
        <f>ambulatorio!A1022</f>
        <v>5674713</v>
      </c>
      <c r="C1024" s="293" t="str">
        <f>TRIM(ambulatorio!B1022)&amp;" - "&amp;TRIM(ambulatorio!C1022)&amp;" - "&amp;TRIM(ambulatorio!D1022)&amp;" - "&amp;TRIM(ambulatorio!E1022)</f>
        <v>cefalexina - 750 mg susp.x 90 ml - CEFALEXINA ARGENTIA DUO - Siegfried</v>
      </c>
      <c r="D1024" s="297">
        <v>0</v>
      </c>
      <c r="E1024" s="293" t="s">
        <v>5656</v>
      </c>
      <c r="F1024" s="293" t="s">
        <v>5656</v>
      </c>
      <c r="G1024" s="298">
        <v>44837.583333333336</v>
      </c>
      <c r="H1024" s="298">
        <v>44837.583333333336</v>
      </c>
      <c r="I1024" s="293" t="s">
        <v>5657</v>
      </c>
      <c r="J1024" s="297">
        <v>0</v>
      </c>
      <c r="K1024" s="297">
        <v>0</v>
      </c>
      <c r="L1024" s="297">
        <v>1</v>
      </c>
      <c r="M1024" s="297">
        <v>0</v>
      </c>
      <c r="N1024" s="247">
        <v>1244</v>
      </c>
    </row>
    <row r="1025" spans="1:14">
      <c r="A1025" s="296">
        <v>20</v>
      </c>
      <c r="B1025" s="294">
        <f>ambulatorio!A1023</f>
        <v>4010922</v>
      </c>
      <c r="C1025" s="293" t="str">
        <f>TRIM(ambulatorio!B1023)&amp;" - "&amp;TRIM(ambulatorio!C1023)&amp;" - "&amp;TRIM(ambulatorio!D1023)&amp;" - "&amp;TRIM(ambulatorio!E1023)</f>
        <v>cefalexina - 1000 mg comp.x 8 - CEFALEXINA FABRA - Fabra</v>
      </c>
      <c r="D1025" s="297">
        <v>0</v>
      </c>
      <c r="E1025" s="293" t="s">
        <v>5656</v>
      </c>
      <c r="F1025" s="293" t="s">
        <v>5656</v>
      </c>
      <c r="G1025" s="298">
        <v>44837.583333333336</v>
      </c>
      <c r="H1025" s="298">
        <v>44837.583333333336</v>
      </c>
      <c r="I1025" s="293" t="s">
        <v>5657</v>
      </c>
      <c r="J1025" s="297">
        <v>0</v>
      </c>
      <c r="K1025" s="297">
        <v>0</v>
      </c>
      <c r="L1025" s="297">
        <v>1</v>
      </c>
      <c r="M1025" s="297">
        <v>0</v>
      </c>
      <c r="N1025" s="247">
        <v>1244</v>
      </c>
    </row>
    <row r="1026" spans="1:14">
      <c r="A1026" s="296">
        <v>20</v>
      </c>
      <c r="B1026" s="294">
        <f>ambulatorio!A1024</f>
        <v>3166051</v>
      </c>
      <c r="C1026" s="293" t="str">
        <f>TRIM(ambulatorio!B1024)&amp;" - "&amp;TRIM(ambulatorio!C1024)&amp;" - "&amp;TRIM(ambulatorio!D1024)&amp;" - "&amp;TRIM(ambulatorio!E1024)</f>
        <v>cefalexina - 250 mg jbe.x 60 ml - CEFALEXINA FABRA - Fabra</v>
      </c>
      <c r="D1026" s="297">
        <v>0</v>
      </c>
      <c r="E1026" s="293" t="s">
        <v>5656</v>
      </c>
      <c r="F1026" s="293" t="s">
        <v>5656</v>
      </c>
      <c r="G1026" s="298">
        <v>44837.583333333336</v>
      </c>
      <c r="H1026" s="298">
        <v>44837.583333333336</v>
      </c>
      <c r="I1026" s="293" t="s">
        <v>5657</v>
      </c>
      <c r="J1026" s="297">
        <v>0</v>
      </c>
      <c r="K1026" s="297">
        <v>0</v>
      </c>
      <c r="L1026" s="297">
        <v>1</v>
      </c>
      <c r="M1026" s="297">
        <v>0</v>
      </c>
      <c r="N1026" s="247">
        <v>1244</v>
      </c>
    </row>
    <row r="1027" spans="1:14">
      <c r="A1027" s="296">
        <v>20</v>
      </c>
      <c r="B1027" s="294">
        <f>ambulatorio!A1025</f>
        <v>3166052</v>
      </c>
      <c r="C1027" s="293" t="str">
        <f>TRIM(ambulatorio!B1025)&amp;" - "&amp;TRIM(ambulatorio!C1025)&amp;" - "&amp;TRIM(ambulatorio!D1025)&amp;" - "&amp;TRIM(ambulatorio!E1025)</f>
        <v>cefalexina - 250 mg jbe.x 90 ml - CEFALEXINA FABRA - Fabra</v>
      </c>
      <c r="D1027" s="297">
        <v>0</v>
      </c>
      <c r="E1027" s="293" t="s">
        <v>5656</v>
      </c>
      <c r="F1027" s="293" t="s">
        <v>5656</v>
      </c>
      <c r="G1027" s="298">
        <v>44837.583333333336</v>
      </c>
      <c r="H1027" s="298">
        <v>44837.583333333336</v>
      </c>
      <c r="I1027" s="293" t="s">
        <v>5657</v>
      </c>
      <c r="J1027" s="297">
        <v>0</v>
      </c>
      <c r="K1027" s="297">
        <v>0</v>
      </c>
      <c r="L1027" s="297">
        <v>1</v>
      </c>
      <c r="M1027" s="297">
        <v>0</v>
      </c>
      <c r="N1027" s="247">
        <v>1244</v>
      </c>
    </row>
    <row r="1028" spans="1:14">
      <c r="A1028" s="296">
        <v>20</v>
      </c>
      <c r="B1028" s="294">
        <f>ambulatorio!A1026</f>
        <v>3165982</v>
      </c>
      <c r="C1028" s="293" t="str">
        <f>TRIM(ambulatorio!B1026)&amp;" - "&amp;TRIM(ambulatorio!C1026)&amp;" - "&amp;TRIM(ambulatorio!D1026)&amp;" - "&amp;TRIM(ambulatorio!E1026)</f>
        <v>cefalexina - 500 mg comp.x 16 - CEFALEXINA FABRA - Fabra</v>
      </c>
      <c r="D1028" s="297">
        <v>0</v>
      </c>
      <c r="E1028" s="293" t="s">
        <v>5656</v>
      </c>
      <c r="F1028" s="293" t="s">
        <v>5656</v>
      </c>
      <c r="G1028" s="298">
        <v>44837.583333333336</v>
      </c>
      <c r="H1028" s="298">
        <v>44837.583333333336</v>
      </c>
      <c r="I1028" s="293" t="s">
        <v>5657</v>
      </c>
      <c r="J1028" s="297">
        <v>0</v>
      </c>
      <c r="K1028" s="297">
        <v>0</v>
      </c>
      <c r="L1028" s="297">
        <v>1</v>
      </c>
      <c r="M1028" s="297">
        <v>0</v>
      </c>
      <c r="N1028" s="247">
        <v>1244</v>
      </c>
    </row>
    <row r="1029" spans="1:14">
      <c r="A1029" s="296">
        <v>20</v>
      </c>
      <c r="B1029" s="294">
        <f>ambulatorio!A1027</f>
        <v>3165981</v>
      </c>
      <c r="C1029" s="293" t="str">
        <f>TRIM(ambulatorio!B1027)&amp;" - "&amp;TRIM(ambulatorio!C1027)&amp;" - "&amp;TRIM(ambulatorio!D1027)&amp;" - "&amp;TRIM(ambulatorio!E1027)</f>
        <v>cefalexina - 500 mg comp.x 8 - CEFALEXINA FABRA - Fabra</v>
      </c>
      <c r="D1029" s="297">
        <v>0</v>
      </c>
      <c r="E1029" s="293" t="s">
        <v>5656</v>
      </c>
      <c r="F1029" s="293" t="s">
        <v>5656</v>
      </c>
      <c r="G1029" s="298">
        <v>44837.583333333336</v>
      </c>
      <c r="H1029" s="298">
        <v>44837.583333333336</v>
      </c>
      <c r="I1029" s="293" t="s">
        <v>5657</v>
      </c>
      <c r="J1029" s="297">
        <v>0</v>
      </c>
      <c r="K1029" s="297">
        <v>0</v>
      </c>
      <c r="L1029" s="297">
        <v>1</v>
      </c>
      <c r="M1029" s="297">
        <v>0</v>
      </c>
      <c r="N1029" s="247">
        <v>1244</v>
      </c>
    </row>
    <row r="1030" spans="1:14">
      <c r="A1030" s="296">
        <v>20</v>
      </c>
      <c r="B1030" s="294">
        <f>ambulatorio!A1028</f>
        <v>4010763</v>
      </c>
      <c r="C1030" s="293" t="str">
        <f>TRIM(ambulatorio!B1028)&amp;" - "&amp;TRIM(ambulatorio!C1028)&amp;" - "&amp;TRIM(ambulatorio!D1028)&amp;" - "&amp;TRIM(ambulatorio!E1028)</f>
        <v>cefalexina - 500 mg jbe.x 120 ml - CEFALEXINA FABRA - Fabra</v>
      </c>
      <c r="D1030" s="297">
        <v>0</v>
      </c>
      <c r="E1030" s="293" t="s">
        <v>5656</v>
      </c>
      <c r="F1030" s="293" t="s">
        <v>5656</v>
      </c>
      <c r="G1030" s="298">
        <v>44837.583333333336</v>
      </c>
      <c r="H1030" s="298">
        <v>44837.583333333336</v>
      </c>
      <c r="I1030" s="293" t="s">
        <v>5657</v>
      </c>
      <c r="J1030" s="297">
        <v>0</v>
      </c>
      <c r="K1030" s="297">
        <v>0</v>
      </c>
      <c r="L1030" s="297">
        <v>1</v>
      </c>
      <c r="M1030" s="297">
        <v>0</v>
      </c>
      <c r="N1030" s="247">
        <v>1244</v>
      </c>
    </row>
    <row r="1031" spans="1:14">
      <c r="A1031" s="296">
        <v>20</v>
      </c>
      <c r="B1031" s="294">
        <f>ambulatorio!A1029</f>
        <v>4010761</v>
      </c>
      <c r="C1031" s="293" t="str">
        <f>TRIM(ambulatorio!B1029)&amp;" - "&amp;TRIM(ambulatorio!C1029)&amp;" - "&amp;TRIM(ambulatorio!D1029)&amp;" - "&amp;TRIM(ambulatorio!E1029)</f>
        <v>cefalexina - 500 mg jbe.x 60 ml - CEFALEXINA FABRA - Fabra</v>
      </c>
      <c r="D1031" s="297">
        <v>0</v>
      </c>
      <c r="E1031" s="293" t="s">
        <v>5656</v>
      </c>
      <c r="F1031" s="293" t="s">
        <v>5656</v>
      </c>
      <c r="G1031" s="298">
        <v>44837.583333333336</v>
      </c>
      <c r="H1031" s="298">
        <v>44837.583333333336</v>
      </c>
      <c r="I1031" s="293" t="s">
        <v>5657</v>
      </c>
      <c r="J1031" s="297">
        <v>0</v>
      </c>
      <c r="K1031" s="297">
        <v>0</v>
      </c>
      <c r="L1031" s="297">
        <v>1</v>
      </c>
      <c r="M1031" s="297">
        <v>0</v>
      </c>
      <c r="N1031" s="247">
        <v>1244</v>
      </c>
    </row>
    <row r="1032" spans="1:14">
      <c r="A1032" s="296">
        <v>20</v>
      </c>
      <c r="B1032" s="294">
        <f>ambulatorio!A1030</f>
        <v>4010762</v>
      </c>
      <c r="C1032" s="293" t="str">
        <f>TRIM(ambulatorio!B1030)&amp;" - "&amp;TRIM(ambulatorio!C1030)&amp;" - "&amp;TRIM(ambulatorio!D1030)&amp;" - "&amp;TRIM(ambulatorio!E1030)</f>
        <v>cefalexina - 500 mg jbe.x 90 ml - CEFALEXINA FABRA - Fabra</v>
      </c>
      <c r="D1032" s="297">
        <v>0</v>
      </c>
      <c r="E1032" s="293" t="s">
        <v>5656</v>
      </c>
      <c r="F1032" s="293" t="s">
        <v>5656</v>
      </c>
      <c r="G1032" s="298">
        <v>44837.583333333336</v>
      </c>
      <c r="H1032" s="298">
        <v>44837.583333333336</v>
      </c>
      <c r="I1032" s="293" t="s">
        <v>5657</v>
      </c>
      <c r="J1032" s="297">
        <v>0</v>
      </c>
      <c r="K1032" s="297">
        <v>0</v>
      </c>
      <c r="L1032" s="297">
        <v>1</v>
      </c>
      <c r="M1032" s="297">
        <v>0</v>
      </c>
      <c r="N1032" s="247">
        <v>1244</v>
      </c>
    </row>
    <row r="1033" spans="1:14">
      <c r="A1033" s="296">
        <v>20</v>
      </c>
      <c r="B1033" s="294">
        <f>ambulatorio!A1031</f>
        <v>5069811</v>
      </c>
      <c r="C1033" s="293" t="str">
        <f>TRIM(ambulatorio!B1031)&amp;" - "&amp;TRIM(ambulatorio!C1031)&amp;" - "&amp;TRIM(ambulatorio!D1031)&amp;" - "&amp;TRIM(ambulatorio!E1031)</f>
        <v>cefalexina - 500 mg jbe.x 60 ml - CEFALEXINA FECOFAR - Fecofar</v>
      </c>
      <c r="D1033" s="297">
        <v>0</v>
      </c>
      <c r="E1033" s="293" t="s">
        <v>5656</v>
      </c>
      <c r="F1033" s="293" t="s">
        <v>5656</v>
      </c>
      <c r="G1033" s="298">
        <v>44837.583333333336</v>
      </c>
      <c r="H1033" s="298">
        <v>44837.583333333336</v>
      </c>
      <c r="I1033" s="293" t="s">
        <v>5657</v>
      </c>
      <c r="J1033" s="297">
        <v>0</v>
      </c>
      <c r="K1033" s="297">
        <v>0</v>
      </c>
      <c r="L1033" s="297">
        <v>1</v>
      </c>
      <c r="M1033" s="297">
        <v>0</v>
      </c>
      <c r="N1033" s="247">
        <v>1244</v>
      </c>
    </row>
    <row r="1034" spans="1:14">
      <c r="A1034" s="296">
        <v>20</v>
      </c>
      <c r="B1034" s="294" t="str">
        <f>ambulatorio!A1032</f>
        <v>0666268</v>
      </c>
      <c r="C1034" s="293" t="str">
        <f>TRIM(ambulatorio!B1032)&amp;" - "&amp;TRIM(ambulatorio!C1032)&amp;" - "&amp;TRIM(ambulatorio!D1032)&amp;" - "&amp;TRIM(ambulatorio!E1032)</f>
        <v>cefalexina - 1 g comp. x 16 - CEFALEXINA HLB - HLB Pharma</v>
      </c>
      <c r="D1034" s="297">
        <v>0</v>
      </c>
      <c r="E1034" s="293" t="s">
        <v>5656</v>
      </c>
      <c r="F1034" s="293" t="s">
        <v>5656</v>
      </c>
      <c r="G1034" s="298">
        <v>44837.583333333336</v>
      </c>
      <c r="H1034" s="298">
        <v>44837.583333333336</v>
      </c>
      <c r="I1034" s="293" t="s">
        <v>5657</v>
      </c>
      <c r="J1034" s="297">
        <v>0</v>
      </c>
      <c r="K1034" s="297">
        <v>0</v>
      </c>
      <c r="L1034" s="297">
        <v>1</v>
      </c>
      <c r="M1034" s="297">
        <v>0</v>
      </c>
      <c r="N1034" s="247">
        <v>1244</v>
      </c>
    </row>
    <row r="1035" spans="1:14">
      <c r="A1035" s="296">
        <v>20</v>
      </c>
      <c r="B1035" s="294">
        <f>ambulatorio!A1033</f>
        <v>9951282</v>
      </c>
      <c r="C1035" s="293" t="str">
        <f>TRIM(ambulatorio!B1033)&amp;" - "&amp;TRIM(ambulatorio!C1033)&amp;" - "&amp;TRIM(ambulatorio!D1033)&amp;" - "&amp;TRIM(ambulatorio!E1033)</f>
        <v>cefalexina - 750 mg jbe.x 90 ml - CEFALEXINA LABSA - Labsa</v>
      </c>
      <c r="D1035" s="297">
        <v>0</v>
      </c>
      <c r="E1035" s="293" t="s">
        <v>5656</v>
      </c>
      <c r="F1035" s="293" t="s">
        <v>5656</v>
      </c>
      <c r="G1035" s="298">
        <v>44837.583333333336</v>
      </c>
      <c r="H1035" s="298">
        <v>44837.583333333336</v>
      </c>
      <c r="I1035" s="293" t="s">
        <v>5657</v>
      </c>
      <c r="J1035" s="297">
        <v>0</v>
      </c>
      <c r="K1035" s="297">
        <v>0</v>
      </c>
      <c r="L1035" s="297">
        <v>1</v>
      </c>
      <c r="M1035" s="297">
        <v>0</v>
      </c>
      <c r="N1035" s="247">
        <v>1244</v>
      </c>
    </row>
    <row r="1036" spans="1:14">
      <c r="A1036" s="296">
        <v>20</v>
      </c>
      <c r="B1036" s="294">
        <f>ambulatorio!A1034</f>
        <v>2835493</v>
      </c>
      <c r="C1036" s="293" t="str">
        <f>TRIM(ambulatorio!B1034)&amp;" - "&amp;TRIM(ambulatorio!C1034)&amp;" - "&amp;TRIM(ambulatorio!D1034)&amp;" - "&amp;TRIM(ambulatorio!E1034)</f>
        <v>cefalexina - 1 g comp.x 14 - CEFALEXINA RICHET - Richet</v>
      </c>
      <c r="D1036" s="297">
        <v>0</v>
      </c>
      <c r="E1036" s="293" t="s">
        <v>5656</v>
      </c>
      <c r="F1036" s="293" t="s">
        <v>5656</v>
      </c>
      <c r="G1036" s="298">
        <v>44837.583333333336</v>
      </c>
      <c r="H1036" s="298">
        <v>44837.583333333336</v>
      </c>
      <c r="I1036" s="293" t="s">
        <v>5657</v>
      </c>
      <c r="J1036" s="297">
        <v>0</v>
      </c>
      <c r="K1036" s="297">
        <v>0</v>
      </c>
      <c r="L1036" s="297">
        <v>1</v>
      </c>
      <c r="M1036" s="297">
        <v>0</v>
      </c>
      <c r="N1036" s="247">
        <v>1244</v>
      </c>
    </row>
    <row r="1037" spans="1:14">
      <c r="A1037" s="296">
        <v>20</v>
      </c>
      <c r="B1037" s="294">
        <f>ambulatorio!A1035</f>
        <v>2835492</v>
      </c>
      <c r="C1037" s="293" t="str">
        <f>TRIM(ambulatorio!B1035)&amp;" - "&amp;TRIM(ambulatorio!C1035)&amp;" - "&amp;TRIM(ambulatorio!D1035)&amp;" - "&amp;TRIM(ambulatorio!E1035)</f>
        <v>cefalexina - 1 g comp.x 16 (TRZB) - CEFALEXINA RICHET - Richet</v>
      </c>
      <c r="D1037" s="297">
        <v>0</v>
      </c>
      <c r="E1037" s="293" t="s">
        <v>5656</v>
      </c>
      <c r="F1037" s="293" t="s">
        <v>5656</v>
      </c>
      <c r="G1037" s="298">
        <v>44837.583333333336</v>
      </c>
      <c r="H1037" s="298">
        <v>44837.583333333336</v>
      </c>
      <c r="I1037" s="293" t="s">
        <v>5657</v>
      </c>
      <c r="J1037" s="297">
        <v>0</v>
      </c>
      <c r="K1037" s="297">
        <v>0</v>
      </c>
      <c r="L1037" s="297">
        <v>1</v>
      </c>
      <c r="M1037" s="297">
        <v>0</v>
      </c>
      <c r="N1037" s="247">
        <v>1244</v>
      </c>
    </row>
    <row r="1038" spans="1:14">
      <c r="A1038" s="296">
        <v>20</v>
      </c>
      <c r="B1038" s="294">
        <f>ambulatorio!A1036</f>
        <v>2835491</v>
      </c>
      <c r="C1038" s="293" t="str">
        <f>TRIM(ambulatorio!B1036)&amp;" - "&amp;TRIM(ambulatorio!C1036)&amp;" - "&amp;TRIM(ambulatorio!D1036)&amp;" - "&amp;TRIM(ambulatorio!E1036)</f>
        <v>cefalexina - 1 g comp.x 8 - CEFALEXINA RICHET - Richet</v>
      </c>
      <c r="D1038" s="297">
        <v>0</v>
      </c>
      <c r="E1038" s="293" t="s">
        <v>5656</v>
      </c>
      <c r="F1038" s="293" t="s">
        <v>5656</v>
      </c>
      <c r="G1038" s="298">
        <v>44837.583333333336</v>
      </c>
      <c r="H1038" s="298">
        <v>44837.583333333336</v>
      </c>
      <c r="I1038" s="293" t="s">
        <v>5657</v>
      </c>
      <c r="J1038" s="297">
        <v>0</v>
      </c>
      <c r="K1038" s="297">
        <v>0</v>
      </c>
      <c r="L1038" s="297">
        <v>1</v>
      </c>
      <c r="M1038" s="297">
        <v>0</v>
      </c>
      <c r="N1038" s="247">
        <v>1244</v>
      </c>
    </row>
    <row r="1039" spans="1:14">
      <c r="A1039" s="296">
        <v>20</v>
      </c>
      <c r="B1039" s="294">
        <f>ambulatorio!A1037</f>
        <v>2835073</v>
      </c>
      <c r="C1039" s="293" t="str">
        <f>TRIM(ambulatorio!B1037)&amp;" - "&amp;TRIM(ambulatorio!C1037)&amp;" - "&amp;TRIM(ambulatorio!D1037)&amp;" - "&amp;TRIM(ambulatorio!E1037)</f>
        <v>cefalexina - 250 mg pvo.p/susp.x 18ds - CEFALEXINA RICHET - Richet</v>
      </c>
      <c r="D1039" s="297">
        <v>0</v>
      </c>
      <c r="E1039" s="293" t="s">
        <v>5656</v>
      </c>
      <c r="F1039" s="293" t="s">
        <v>5656</v>
      </c>
      <c r="G1039" s="298">
        <v>44837.583333333336</v>
      </c>
      <c r="H1039" s="298">
        <v>44837.583333333336</v>
      </c>
      <c r="I1039" s="293" t="s">
        <v>5657</v>
      </c>
      <c r="J1039" s="297">
        <v>0</v>
      </c>
      <c r="K1039" s="297">
        <v>0</v>
      </c>
      <c r="L1039" s="297">
        <v>1</v>
      </c>
      <c r="M1039" s="297">
        <v>0</v>
      </c>
      <c r="N1039" s="247">
        <v>1244</v>
      </c>
    </row>
    <row r="1040" spans="1:14">
      <c r="A1040" s="296">
        <v>20</v>
      </c>
      <c r="B1040" s="294">
        <f>ambulatorio!A1038</f>
        <v>2835072</v>
      </c>
      <c r="C1040" s="293" t="str">
        <f>TRIM(ambulatorio!B1038)&amp;" - "&amp;TRIM(ambulatorio!C1038)&amp;" - "&amp;TRIM(ambulatorio!D1038)&amp;" - "&amp;TRIM(ambulatorio!E1038)</f>
        <v>cefalexina - 250 mg pvo.p/susp.x 24ds - CEFALEXINA RICHET - Richet</v>
      </c>
      <c r="D1040" s="297">
        <v>0</v>
      </c>
      <c r="E1040" s="293" t="s">
        <v>5656</v>
      </c>
      <c r="F1040" s="293" t="s">
        <v>5656</v>
      </c>
      <c r="G1040" s="298">
        <v>44837.583333333336</v>
      </c>
      <c r="H1040" s="298">
        <v>44837.583333333336</v>
      </c>
      <c r="I1040" s="293" t="s">
        <v>5657</v>
      </c>
      <c r="J1040" s="297">
        <v>0</v>
      </c>
      <c r="K1040" s="297">
        <v>0</v>
      </c>
      <c r="L1040" s="297">
        <v>1</v>
      </c>
      <c r="M1040" s="297">
        <v>0</v>
      </c>
      <c r="N1040" s="247">
        <v>1244</v>
      </c>
    </row>
    <row r="1041" spans="1:14">
      <c r="A1041" s="296">
        <v>20</v>
      </c>
      <c r="B1041" s="294">
        <f>ambulatorio!A1039</f>
        <v>2835311</v>
      </c>
      <c r="C1041" s="293" t="str">
        <f>TRIM(ambulatorio!B1039)&amp;" - "&amp;TRIM(ambulatorio!C1039)&amp;" - "&amp;TRIM(ambulatorio!D1039)&amp;" - "&amp;TRIM(ambulatorio!E1039)</f>
        <v>cefalexina - 500 mg comp.x 8 - CEFALEXINA RICHET - Richet</v>
      </c>
      <c r="D1041" s="297">
        <v>0</v>
      </c>
      <c r="E1041" s="293" t="s">
        <v>5656</v>
      </c>
      <c r="F1041" s="293" t="s">
        <v>5656</v>
      </c>
      <c r="G1041" s="298">
        <v>44837.583333333336</v>
      </c>
      <c r="H1041" s="298">
        <v>44837.583333333336</v>
      </c>
      <c r="I1041" s="293" t="s">
        <v>5657</v>
      </c>
      <c r="J1041" s="297">
        <v>0</v>
      </c>
      <c r="K1041" s="297">
        <v>0</v>
      </c>
      <c r="L1041" s="297">
        <v>1</v>
      </c>
      <c r="M1041" s="297">
        <v>0</v>
      </c>
      <c r="N1041" s="247">
        <v>1244</v>
      </c>
    </row>
    <row r="1042" spans="1:14">
      <c r="A1042" s="296">
        <v>20</v>
      </c>
      <c r="B1042" s="294">
        <f>ambulatorio!A1040</f>
        <v>4114470</v>
      </c>
      <c r="C1042" s="293" t="str">
        <f>TRIM(ambulatorio!B1040)&amp;" - "&amp;TRIM(ambulatorio!C1040)&amp;" - "&amp;TRIM(ambulatorio!D1040)&amp;" - "&amp;TRIM(ambulatorio!E1040)</f>
        <v>cefalexina - 500 mg pvo.p/susp.x 12ds - CEFALEXINA RICHET - Richet</v>
      </c>
      <c r="D1042" s="297">
        <v>0</v>
      </c>
      <c r="E1042" s="293" t="s">
        <v>5656</v>
      </c>
      <c r="F1042" s="293" t="s">
        <v>5656</v>
      </c>
      <c r="G1042" s="298">
        <v>44837.583333333336</v>
      </c>
      <c r="H1042" s="298">
        <v>44837.583333333336</v>
      </c>
      <c r="I1042" s="293" t="s">
        <v>5657</v>
      </c>
      <c r="J1042" s="297">
        <v>0</v>
      </c>
      <c r="K1042" s="297">
        <v>0</v>
      </c>
      <c r="L1042" s="297">
        <v>1</v>
      </c>
      <c r="M1042" s="297">
        <v>0</v>
      </c>
      <c r="N1042" s="247">
        <v>1244</v>
      </c>
    </row>
    <row r="1043" spans="1:14">
      <c r="A1043" s="296">
        <v>20</v>
      </c>
      <c r="B1043" s="294">
        <f>ambulatorio!A1041</f>
        <v>4114550</v>
      </c>
      <c r="C1043" s="293" t="str">
        <f>TRIM(ambulatorio!B1041)&amp;" - "&amp;TRIM(ambulatorio!C1041)&amp;" - "&amp;TRIM(ambulatorio!D1041)&amp;" - "&amp;TRIM(ambulatorio!E1041)</f>
        <v>cefalexina - 500 mg pvo.p/susp.x 18ds - CEFALEXINA RICHET - Richet</v>
      </c>
      <c r="D1043" s="297">
        <v>0</v>
      </c>
      <c r="E1043" s="293" t="s">
        <v>5656</v>
      </c>
      <c r="F1043" s="293" t="s">
        <v>5656</v>
      </c>
      <c r="G1043" s="298">
        <v>44837.583333333336</v>
      </c>
      <c r="H1043" s="298">
        <v>44837.583333333336</v>
      </c>
      <c r="I1043" s="293" t="s">
        <v>5657</v>
      </c>
      <c r="J1043" s="297">
        <v>0</v>
      </c>
      <c r="K1043" s="297">
        <v>0</v>
      </c>
      <c r="L1043" s="297">
        <v>1</v>
      </c>
      <c r="M1043" s="297">
        <v>0</v>
      </c>
      <c r="N1043" s="247">
        <v>1244</v>
      </c>
    </row>
    <row r="1044" spans="1:14">
      <c r="A1044" s="296">
        <v>20</v>
      </c>
      <c r="B1044" s="294">
        <f>ambulatorio!A1042</f>
        <v>4114630</v>
      </c>
      <c r="C1044" s="293" t="str">
        <f>TRIM(ambulatorio!B1042)&amp;" - "&amp;TRIM(ambulatorio!C1042)&amp;" - "&amp;TRIM(ambulatorio!D1042)&amp;" - "&amp;TRIM(ambulatorio!E1042)</f>
        <v>cefalexina - 500 mg pvo.p/susp.x 24ds - CEFALEXINA RICHET - Richet</v>
      </c>
      <c r="D1044" s="297">
        <v>0</v>
      </c>
      <c r="E1044" s="293" t="s">
        <v>5656</v>
      </c>
      <c r="F1044" s="293" t="s">
        <v>5656</v>
      </c>
      <c r="G1044" s="298">
        <v>44837.583333333336</v>
      </c>
      <c r="H1044" s="298">
        <v>44837.583333333336</v>
      </c>
      <c r="I1044" s="293" t="s">
        <v>5657</v>
      </c>
      <c r="J1044" s="297">
        <v>0</v>
      </c>
      <c r="K1044" s="297">
        <v>0</v>
      </c>
      <c r="L1044" s="297">
        <v>1</v>
      </c>
      <c r="M1044" s="297">
        <v>0</v>
      </c>
      <c r="N1044" s="247">
        <v>1244</v>
      </c>
    </row>
    <row r="1045" spans="1:14">
      <c r="A1045" s="296">
        <v>20</v>
      </c>
      <c r="B1045" s="294">
        <f>ambulatorio!A1043</f>
        <v>2835312</v>
      </c>
      <c r="C1045" s="293" t="str">
        <f>TRIM(ambulatorio!B1043)&amp;" - "&amp;TRIM(ambulatorio!C1043)&amp;" - "&amp;TRIM(ambulatorio!D1043)&amp;" - "&amp;TRIM(ambulatorio!E1043)</f>
        <v>cefalexina - 500mg comp.ran.x16(TRZB) - CEFALEXINA RICHET - Richet</v>
      </c>
      <c r="D1045" s="297">
        <v>0</v>
      </c>
      <c r="E1045" s="293" t="s">
        <v>5656</v>
      </c>
      <c r="F1045" s="293" t="s">
        <v>5656</v>
      </c>
      <c r="G1045" s="298">
        <v>44837.583333333336</v>
      </c>
      <c r="H1045" s="298">
        <v>44837.583333333336</v>
      </c>
      <c r="I1045" s="293" t="s">
        <v>5657</v>
      </c>
      <c r="J1045" s="297">
        <v>0</v>
      </c>
      <c r="K1045" s="297">
        <v>0</v>
      </c>
      <c r="L1045" s="297">
        <v>1</v>
      </c>
      <c r="M1045" s="297">
        <v>0</v>
      </c>
      <c r="N1045" s="247">
        <v>1244</v>
      </c>
    </row>
    <row r="1046" spans="1:14">
      <c r="A1046" s="296">
        <v>20</v>
      </c>
      <c r="B1046" s="294">
        <f>ambulatorio!A1044</f>
        <v>2835313</v>
      </c>
      <c r="C1046" s="293" t="str">
        <f>TRIM(ambulatorio!B1044)&amp;" - "&amp;TRIM(ambulatorio!C1044)&amp;" - "&amp;TRIM(ambulatorio!D1044)&amp;" - "&amp;TRIM(ambulatorio!E1044)</f>
        <v>cefalexina - 500mg comp.ran.x24(TRZB) - CEFALEXINA RICHET - Richet</v>
      </c>
      <c r="D1046" s="297">
        <v>0</v>
      </c>
      <c r="E1046" s="293" t="s">
        <v>5656</v>
      </c>
      <c r="F1046" s="293" t="s">
        <v>5656</v>
      </c>
      <c r="G1046" s="298">
        <v>44837.583333333336</v>
      </c>
      <c r="H1046" s="298">
        <v>44837.583333333336</v>
      </c>
      <c r="I1046" s="293" t="s">
        <v>5657</v>
      </c>
      <c r="J1046" s="297">
        <v>0</v>
      </c>
      <c r="K1046" s="297">
        <v>0</v>
      </c>
      <c r="L1046" s="297">
        <v>1</v>
      </c>
      <c r="M1046" s="297">
        <v>0</v>
      </c>
      <c r="N1046" s="247">
        <v>1244</v>
      </c>
    </row>
    <row r="1047" spans="1:14">
      <c r="A1047" s="296">
        <v>20</v>
      </c>
      <c r="B1047" s="294">
        <f>ambulatorio!A1045</f>
        <v>3915322</v>
      </c>
      <c r="C1047" s="293" t="str">
        <f>TRIM(ambulatorio!B1045)&amp;" - "&amp;TRIM(ambulatorio!C1045)&amp;" - "&amp;TRIM(ambulatorio!D1045)&amp;" - "&amp;TRIM(ambulatorio!E1045)</f>
        <v>cefalexina - 500 mg susp.x 90 ml - CEPOREXIN - Roemmers</v>
      </c>
      <c r="D1047" s="297">
        <v>0</v>
      </c>
      <c r="E1047" s="293" t="s">
        <v>5656</v>
      </c>
      <c r="F1047" s="293" t="s">
        <v>5656</v>
      </c>
      <c r="G1047" s="298">
        <v>44837.583333333336</v>
      </c>
      <c r="H1047" s="298">
        <v>44837.583333333336</v>
      </c>
      <c r="I1047" s="293" t="s">
        <v>5657</v>
      </c>
      <c r="J1047" s="297">
        <v>0</v>
      </c>
      <c r="K1047" s="297">
        <v>0</v>
      </c>
      <c r="L1047" s="297">
        <v>1</v>
      </c>
      <c r="M1047" s="297">
        <v>0</v>
      </c>
      <c r="N1047" s="247">
        <v>1244</v>
      </c>
    </row>
    <row r="1048" spans="1:14">
      <c r="A1048" s="296">
        <v>20</v>
      </c>
      <c r="B1048" s="294">
        <f>ambulatorio!A1046</f>
        <v>2434862</v>
      </c>
      <c r="C1048" s="293" t="str">
        <f>TRIM(ambulatorio!B1046)&amp;" - "&amp;TRIM(ambulatorio!C1046)&amp;" - "&amp;TRIM(ambulatorio!D1046)&amp;" - "&amp;TRIM(ambulatorio!E1046)</f>
        <v>cefalexina - 500 mg comp.x 16 - CEPOREXIN - Roemmers</v>
      </c>
      <c r="D1048" s="297">
        <v>0</v>
      </c>
      <c r="E1048" s="293" t="s">
        <v>5656</v>
      </c>
      <c r="F1048" s="293" t="s">
        <v>5656</v>
      </c>
      <c r="G1048" s="298">
        <v>44837.583333333336</v>
      </c>
      <c r="H1048" s="298">
        <v>44837.583333333336</v>
      </c>
      <c r="I1048" s="293" t="s">
        <v>5657</v>
      </c>
      <c r="J1048" s="297">
        <v>0</v>
      </c>
      <c r="K1048" s="297">
        <v>0</v>
      </c>
      <c r="L1048" s="297">
        <v>1</v>
      </c>
      <c r="M1048" s="297">
        <v>0</v>
      </c>
      <c r="N1048" s="247">
        <v>1244</v>
      </c>
    </row>
    <row r="1049" spans="1:14">
      <c r="A1049" s="296">
        <v>20</v>
      </c>
      <c r="B1049" s="294">
        <f>ambulatorio!A1047</f>
        <v>2435192</v>
      </c>
      <c r="C1049" s="293" t="str">
        <f>TRIM(ambulatorio!B1047)&amp;" - "&amp;TRIM(ambulatorio!C1047)&amp;" - "&amp;TRIM(ambulatorio!D1047)&amp;" - "&amp;TRIM(ambulatorio!E1047)</f>
        <v>cefalexina - Ped.250 mg susp.x 90 ml - CEPOREXIN - Roemmers</v>
      </c>
      <c r="D1049" s="297">
        <v>0</v>
      </c>
      <c r="E1049" s="293" t="s">
        <v>5656</v>
      </c>
      <c r="F1049" s="293" t="s">
        <v>5656</v>
      </c>
      <c r="G1049" s="298">
        <v>44837.583333333336</v>
      </c>
      <c r="H1049" s="298">
        <v>44837.583333333336</v>
      </c>
      <c r="I1049" s="293" t="s">
        <v>5657</v>
      </c>
      <c r="J1049" s="297">
        <v>0</v>
      </c>
      <c r="K1049" s="297">
        <v>0</v>
      </c>
      <c r="L1049" s="297">
        <v>1</v>
      </c>
      <c r="M1049" s="297">
        <v>0</v>
      </c>
      <c r="N1049" s="247">
        <v>1244</v>
      </c>
    </row>
    <row r="1050" spans="1:14">
      <c r="A1050" s="296">
        <v>20</v>
      </c>
      <c r="B1050" s="294">
        <f>ambulatorio!A1048</f>
        <v>2434861</v>
      </c>
      <c r="C1050" s="293" t="str">
        <f>TRIM(ambulatorio!B1048)&amp;" - "&amp;TRIM(ambulatorio!C1048)&amp;" - "&amp;TRIM(ambulatorio!D1048)&amp;" - "&amp;TRIM(ambulatorio!E1048)</f>
        <v>cefalexina - 500 mg comp.x 8 - CEPOREXIN - Roemmers</v>
      </c>
      <c r="D1050" s="297">
        <v>0</v>
      </c>
      <c r="E1050" s="293" t="s">
        <v>5656</v>
      </c>
      <c r="F1050" s="293" t="s">
        <v>5656</v>
      </c>
      <c r="G1050" s="298">
        <v>44837.583333333336</v>
      </c>
      <c r="H1050" s="298">
        <v>44837.583333333336</v>
      </c>
      <c r="I1050" s="293" t="s">
        <v>5657</v>
      </c>
      <c r="J1050" s="297">
        <v>0</v>
      </c>
      <c r="K1050" s="297">
        <v>0</v>
      </c>
      <c r="L1050" s="297">
        <v>1</v>
      </c>
      <c r="M1050" s="297">
        <v>0</v>
      </c>
      <c r="N1050" s="247">
        <v>1244</v>
      </c>
    </row>
    <row r="1051" spans="1:14">
      <c r="A1051" s="296">
        <v>20</v>
      </c>
      <c r="B1051" s="294">
        <f>ambulatorio!A1049</f>
        <v>3915323</v>
      </c>
      <c r="C1051" s="293" t="str">
        <f>TRIM(ambulatorio!B1049)&amp;" - "&amp;TRIM(ambulatorio!C1049)&amp;" - "&amp;TRIM(ambulatorio!D1049)&amp;" - "&amp;TRIM(ambulatorio!E1049)</f>
        <v>cefalexina - 500 mg susp.x 120 ml - CEPOREXIN - Roemmers</v>
      </c>
      <c r="D1051" s="297">
        <v>0</v>
      </c>
      <c r="E1051" s="293" t="s">
        <v>5656</v>
      </c>
      <c r="F1051" s="293" t="s">
        <v>5656</v>
      </c>
      <c r="G1051" s="298">
        <v>44837.583333333336</v>
      </c>
      <c r="H1051" s="298">
        <v>44837.583333333336</v>
      </c>
      <c r="I1051" s="293" t="s">
        <v>5657</v>
      </c>
      <c r="J1051" s="297">
        <v>0</v>
      </c>
      <c r="K1051" s="297">
        <v>0</v>
      </c>
      <c r="L1051" s="297">
        <v>1</v>
      </c>
      <c r="M1051" s="297">
        <v>0</v>
      </c>
      <c r="N1051" s="247">
        <v>1244</v>
      </c>
    </row>
    <row r="1052" spans="1:14">
      <c r="A1052" s="296">
        <v>20</v>
      </c>
      <c r="B1052" s="294">
        <f>ambulatorio!A1050</f>
        <v>3065073</v>
      </c>
      <c r="C1052" s="293" t="str">
        <f>TRIM(ambulatorio!B1050)&amp;" - "&amp;TRIM(ambulatorio!C1050)&amp;" - "&amp;TRIM(ambulatorio!D1050)&amp;" - "&amp;TRIM(ambulatorio!E1050)</f>
        <v>cefalexina - 1 g comp.x 16 - CEPOREXIN DUO 1 GR - Roemmers</v>
      </c>
      <c r="D1052" s="297">
        <v>0</v>
      </c>
      <c r="E1052" s="293" t="s">
        <v>5656</v>
      </c>
      <c r="F1052" s="293" t="s">
        <v>5656</v>
      </c>
      <c r="G1052" s="298">
        <v>44837.583333333336</v>
      </c>
      <c r="H1052" s="298">
        <v>44837.583333333336</v>
      </c>
      <c r="I1052" s="293" t="s">
        <v>5657</v>
      </c>
      <c r="J1052" s="297">
        <v>0</v>
      </c>
      <c r="K1052" s="297">
        <v>0</v>
      </c>
      <c r="L1052" s="297">
        <v>1</v>
      </c>
      <c r="M1052" s="297">
        <v>0</v>
      </c>
      <c r="N1052" s="247">
        <v>1244</v>
      </c>
    </row>
    <row r="1053" spans="1:14">
      <c r="A1053" s="296">
        <v>20</v>
      </c>
      <c r="B1053" s="294">
        <f>ambulatorio!A1051</f>
        <v>3065072</v>
      </c>
      <c r="C1053" s="293" t="str">
        <f>TRIM(ambulatorio!B1051)&amp;" - "&amp;TRIM(ambulatorio!C1051)&amp;" - "&amp;TRIM(ambulatorio!D1051)&amp;" - "&amp;TRIM(ambulatorio!E1051)</f>
        <v>cefalexina - 1 g comp.x 14 - CEPOREXIN DUO 1 GR - Roemmers</v>
      </c>
      <c r="D1053" s="297">
        <v>0</v>
      </c>
      <c r="E1053" s="293" t="s">
        <v>5656</v>
      </c>
      <c r="F1053" s="293" t="s">
        <v>5656</v>
      </c>
      <c r="G1053" s="298">
        <v>44837.583333333336</v>
      </c>
      <c r="H1053" s="298">
        <v>44837.583333333336</v>
      </c>
      <c r="I1053" s="293" t="s">
        <v>5657</v>
      </c>
      <c r="J1053" s="297">
        <v>0</v>
      </c>
      <c r="K1053" s="297">
        <v>0</v>
      </c>
      <c r="L1053" s="297">
        <v>1</v>
      </c>
      <c r="M1053" s="297">
        <v>0</v>
      </c>
      <c r="N1053" s="247">
        <v>1244</v>
      </c>
    </row>
    <row r="1054" spans="1:14">
      <c r="A1054" s="296">
        <v>20</v>
      </c>
      <c r="B1054" s="294">
        <f>ambulatorio!A1052</f>
        <v>5714262</v>
      </c>
      <c r="C1054" s="293" t="str">
        <f>TRIM(ambulatorio!B1052)&amp;" - "&amp;TRIM(ambulatorio!C1052)&amp;" - "&amp;TRIM(ambulatorio!D1052)&amp;" - "&amp;TRIM(ambulatorio!E1052)</f>
        <v>cefalexina - 750 mg susp.ped.x 90 ml - CEPOREXIN DUO 750 - Roemmers</v>
      </c>
      <c r="D1054" s="297">
        <v>0</v>
      </c>
      <c r="E1054" s="293" t="s">
        <v>5656</v>
      </c>
      <c r="F1054" s="293" t="s">
        <v>5656</v>
      </c>
      <c r="G1054" s="298">
        <v>44837.583333333336</v>
      </c>
      <c r="H1054" s="298">
        <v>44837.583333333336</v>
      </c>
      <c r="I1054" s="293" t="s">
        <v>5657</v>
      </c>
      <c r="J1054" s="297">
        <v>0</v>
      </c>
      <c r="K1054" s="297">
        <v>0</v>
      </c>
      <c r="L1054" s="297">
        <v>1</v>
      </c>
      <c r="M1054" s="297">
        <v>0</v>
      </c>
      <c r="N1054" s="247">
        <v>1244</v>
      </c>
    </row>
    <row r="1055" spans="1:14">
      <c r="A1055" s="296">
        <v>20</v>
      </c>
      <c r="B1055" s="294">
        <f>ambulatorio!A1053</f>
        <v>2405573</v>
      </c>
      <c r="C1055" s="293" t="str">
        <f>TRIM(ambulatorio!B1053)&amp;" - "&amp;TRIM(ambulatorio!C1053)&amp;" - "&amp;TRIM(ambulatorio!D1053)&amp;" - "&amp;TRIM(ambulatorio!E1053)</f>
        <v>cefalexina - 1000 mg comp.rec.x 16 - KEFORAL - Teva argentina (Ex Ivax)</v>
      </c>
      <c r="D1055" s="297">
        <v>0</v>
      </c>
      <c r="E1055" s="293" t="s">
        <v>5656</v>
      </c>
      <c r="F1055" s="293" t="s">
        <v>5656</v>
      </c>
      <c r="G1055" s="298">
        <v>44837.583333333336</v>
      </c>
      <c r="H1055" s="298">
        <v>44837.583333333336</v>
      </c>
      <c r="I1055" s="293" t="s">
        <v>5657</v>
      </c>
      <c r="J1055" s="297">
        <v>0</v>
      </c>
      <c r="K1055" s="297">
        <v>0</v>
      </c>
      <c r="L1055" s="297">
        <v>1</v>
      </c>
      <c r="M1055" s="297">
        <v>0</v>
      </c>
      <c r="N1055" s="247">
        <v>1244</v>
      </c>
    </row>
    <row r="1056" spans="1:14">
      <c r="A1056" s="296">
        <v>20</v>
      </c>
      <c r="B1056" s="294">
        <f>ambulatorio!A1054</f>
        <v>3188752</v>
      </c>
      <c r="C1056" s="293" t="str">
        <f>TRIM(ambulatorio!B1054)&amp;" - "&amp;TRIM(ambulatorio!C1054)&amp;" - "&amp;TRIM(ambulatorio!D1054)&amp;" - "&amp;TRIM(ambulatorio!E1054)</f>
        <v>cefalexina - 500 mg jbe.ext.x 100 ml - KEFORAL - Teva argentina (Ex Ivax)</v>
      </c>
      <c r="D1056" s="297">
        <v>0</v>
      </c>
      <c r="E1056" s="293" t="s">
        <v>5656</v>
      </c>
      <c r="F1056" s="293" t="s">
        <v>5656</v>
      </c>
      <c r="G1056" s="298">
        <v>44837.583333333336</v>
      </c>
      <c r="H1056" s="298">
        <v>44837.583333333336</v>
      </c>
      <c r="I1056" s="293" t="s">
        <v>5657</v>
      </c>
      <c r="J1056" s="297">
        <v>0</v>
      </c>
      <c r="K1056" s="297">
        <v>0</v>
      </c>
      <c r="L1056" s="297">
        <v>1</v>
      </c>
      <c r="M1056" s="297">
        <v>0</v>
      </c>
      <c r="N1056" s="247">
        <v>1244</v>
      </c>
    </row>
    <row r="1057" spans="1:14">
      <c r="A1057" s="296">
        <v>20</v>
      </c>
      <c r="B1057" s="294">
        <f>ambulatorio!A1055</f>
        <v>1729164</v>
      </c>
      <c r="C1057" s="293" t="str">
        <f>TRIM(ambulatorio!B1055)&amp;" - "&amp;TRIM(ambulatorio!C1055)&amp;" - "&amp;TRIM(ambulatorio!D1055)&amp;" - "&amp;TRIM(ambulatorio!E1055)</f>
        <v>cefalexina - 500 mg comp.rec.x 24 - KEFORAL - Teva argentina (Ex Ivax)</v>
      </c>
      <c r="D1057" s="297">
        <v>0</v>
      </c>
      <c r="E1057" s="293" t="s">
        <v>5656</v>
      </c>
      <c r="F1057" s="293" t="s">
        <v>5656</v>
      </c>
      <c r="G1057" s="298">
        <v>44837.583333333336</v>
      </c>
      <c r="H1057" s="298">
        <v>44837.583333333336</v>
      </c>
      <c r="I1057" s="293" t="s">
        <v>5657</v>
      </c>
      <c r="J1057" s="297">
        <v>0</v>
      </c>
      <c r="K1057" s="297">
        <v>0</v>
      </c>
      <c r="L1057" s="297">
        <v>1</v>
      </c>
      <c r="M1057" s="297">
        <v>0</v>
      </c>
      <c r="N1057" s="247">
        <v>1244</v>
      </c>
    </row>
    <row r="1058" spans="1:14">
      <c r="A1058" s="296">
        <v>20</v>
      </c>
      <c r="B1058" s="294">
        <f>ambulatorio!A1056</f>
        <v>1729163</v>
      </c>
      <c r="C1058" s="293" t="str">
        <f>TRIM(ambulatorio!B1056)&amp;" - "&amp;TRIM(ambulatorio!C1056)&amp;" - "&amp;TRIM(ambulatorio!D1056)&amp;" - "&amp;TRIM(ambulatorio!E1056)</f>
        <v>cefalexina - 500 mg comp.rec.x 16 - KEFORAL - Teva argentina (Ex Ivax)</v>
      </c>
      <c r="D1058" s="297">
        <v>0</v>
      </c>
      <c r="E1058" s="293" t="s">
        <v>5656</v>
      </c>
      <c r="F1058" s="293" t="s">
        <v>5656</v>
      </c>
      <c r="G1058" s="298">
        <v>44837.583333333336</v>
      </c>
      <c r="H1058" s="298">
        <v>44837.583333333336</v>
      </c>
      <c r="I1058" s="293" t="s">
        <v>5657</v>
      </c>
      <c r="J1058" s="297">
        <v>0</v>
      </c>
      <c r="K1058" s="297">
        <v>0</v>
      </c>
      <c r="L1058" s="297">
        <v>1</v>
      </c>
      <c r="M1058" s="297">
        <v>0</v>
      </c>
      <c r="N1058" s="247">
        <v>1244</v>
      </c>
    </row>
    <row r="1059" spans="1:14">
      <c r="A1059" s="296">
        <v>20</v>
      </c>
      <c r="B1059" s="294">
        <f>ambulatorio!A1057</f>
        <v>3188751</v>
      </c>
      <c r="C1059" s="293" t="str">
        <f>TRIM(ambulatorio!B1057)&amp;" - "&amp;TRIM(ambulatorio!C1057)&amp;" - "&amp;TRIM(ambulatorio!D1057)&amp;" - "&amp;TRIM(ambulatorio!E1057)</f>
        <v>cefalexina - 500 mg jbe.ext.x 60 ml - KEFORAL - Teva argentina (Ex Ivax)</v>
      </c>
      <c r="D1059" s="297">
        <v>0</v>
      </c>
      <c r="E1059" s="293" t="s">
        <v>5656</v>
      </c>
      <c r="F1059" s="293" t="s">
        <v>5656</v>
      </c>
      <c r="G1059" s="298">
        <v>44837.583333333336</v>
      </c>
      <c r="H1059" s="298">
        <v>44837.583333333336</v>
      </c>
      <c r="I1059" s="293" t="s">
        <v>5657</v>
      </c>
      <c r="J1059" s="297">
        <v>0</v>
      </c>
      <c r="K1059" s="297">
        <v>0</v>
      </c>
      <c r="L1059" s="297">
        <v>1</v>
      </c>
      <c r="M1059" s="297">
        <v>0</v>
      </c>
      <c r="N1059" s="247">
        <v>1244</v>
      </c>
    </row>
    <row r="1060" spans="1:14">
      <c r="A1060" s="296">
        <v>20</v>
      </c>
      <c r="B1060" s="294">
        <f>ambulatorio!A1058</f>
        <v>2405572</v>
      </c>
      <c r="C1060" s="293" t="str">
        <f>TRIM(ambulatorio!B1058)&amp;" - "&amp;TRIM(ambulatorio!C1058)&amp;" - "&amp;TRIM(ambulatorio!D1058)&amp;" - "&amp;TRIM(ambulatorio!E1058)</f>
        <v>cefalexina - 500 mg comp.rec.x 8 - KEFORAL - Teva argentina (Ex Ivax)</v>
      </c>
      <c r="D1060" s="297">
        <v>0</v>
      </c>
      <c r="E1060" s="293" t="s">
        <v>5656</v>
      </c>
      <c r="F1060" s="293" t="s">
        <v>5656</v>
      </c>
      <c r="G1060" s="298">
        <v>44837.583333333336</v>
      </c>
      <c r="H1060" s="298">
        <v>44837.583333333336</v>
      </c>
      <c r="I1060" s="293" t="s">
        <v>5657</v>
      </c>
      <c r="J1060" s="297">
        <v>0</v>
      </c>
      <c r="K1060" s="297">
        <v>0</v>
      </c>
      <c r="L1060" s="297">
        <v>1</v>
      </c>
      <c r="M1060" s="297">
        <v>0</v>
      </c>
      <c r="N1060" s="247">
        <v>1244</v>
      </c>
    </row>
    <row r="1061" spans="1:14">
      <c r="A1061" s="296">
        <v>20</v>
      </c>
      <c r="B1061" s="294">
        <f>ambulatorio!A1059</f>
        <v>4615831</v>
      </c>
      <c r="C1061" s="293" t="str">
        <f>TRIM(ambulatorio!B1059)&amp;" - "&amp;TRIM(ambulatorio!C1059)&amp;" - "&amp;TRIM(ambulatorio!D1059)&amp;" - "&amp;TRIM(ambulatorio!E1059)</f>
        <v>cefalexina - 1000 mg comp.x 8 - LAFEXINA - Lafedar</v>
      </c>
      <c r="D1061" s="297">
        <v>0</v>
      </c>
      <c r="E1061" s="293" t="s">
        <v>5656</v>
      </c>
      <c r="F1061" s="293" t="s">
        <v>5656</v>
      </c>
      <c r="G1061" s="298">
        <v>44837.583333333336</v>
      </c>
      <c r="H1061" s="298">
        <v>44837.583333333336</v>
      </c>
      <c r="I1061" s="293" t="s">
        <v>5657</v>
      </c>
      <c r="J1061" s="297">
        <v>0</v>
      </c>
      <c r="K1061" s="297">
        <v>0</v>
      </c>
      <c r="L1061" s="297">
        <v>1</v>
      </c>
      <c r="M1061" s="297">
        <v>0</v>
      </c>
      <c r="N1061" s="247">
        <v>1244</v>
      </c>
    </row>
    <row r="1062" spans="1:14">
      <c r="A1062" s="296">
        <v>20</v>
      </c>
      <c r="B1062" s="294">
        <f>ambulatorio!A1060</f>
        <v>4615913</v>
      </c>
      <c r="C1062" s="293" t="str">
        <f>TRIM(ambulatorio!B1060)&amp;" - "&amp;TRIM(ambulatorio!C1060)&amp;" - "&amp;TRIM(ambulatorio!D1060)&amp;" - "&amp;TRIM(ambulatorio!E1060)</f>
        <v>cefalexina - 250 mg susp.x 120 ml - LAFEXINA - Lafedar</v>
      </c>
      <c r="D1062" s="297">
        <v>0</v>
      </c>
      <c r="E1062" s="293" t="s">
        <v>5656</v>
      </c>
      <c r="F1062" s="293" t="s">
        <v>5656</v>
      </c>
      <c r="G1062" s="298">
        <v>44837.583333333336</v>
      </c>
      <c r="H1062" s="298">
        <v>44837.583333333336</v>
      </c>
      <c r="I1062" s="293" t="s">
        <v>5657</v>
      </c>
      <c r="J1062" s="297">
        <v>0</v>
      </c>
      <c r="K1062" s="297">
        <v>0</v>
      </c>
      <c r="L1062" s="297">
        <v>1</v>
      </c>
      <c r="M1062" s="297">
        <v>0</v>
      </c>
      <c r="N1062" s="247">
        <v>1244</v>
      </c>
    </row>
    <row r="1063" spans="1:14">
      <c r="A1063" s="296">
        <v>20</v>
      </c>
      <c r="B1063" s="294">
        <f>ambulatorio!A1061</f>
        <v>4615912</v>
      </c>
      <c r="C1063" s="293" t="str">
        <f>TRIM(ambulatorio!B1061)&amp;" - "&amp;TRIM(ambulatorio!C1061)&amp;" - "&amp;TRIM(ambulatorio!D1061)&amp;" - "&amp;TRIM(ambulatorio!E1061)</f>
        <v>cefalexina - 250 mg susp.x 90 ml - LAFEXINA - Lafedar</v>
      </c>
      <c r="D1063" s="297">
        <v>0</v>
      </c>
      <c r="E1063" s="293" t="s">
        <v>5656</v>
      </c>
      <c r="F1063" s="293" t="s">
        <v>5656</v>
      </c>
      <c r="G1063" s="298">
        <v>44837.583333333336</v>
      </c>
      <c r="H1063" s="298">
        <v>44837.583333333336</v>
      </c>
      <c r="I1063" s="293" t="s">
        <v>5657</v>
      </c>
      <c r="J1063" s="297">
        <v>0</v>
      </c>
      <c r="K1063" s="297">
        <v>0</v>
      </c>
      <c r="L1063" s="297">
        <v>1</v>
      </c>
      <c r="M1063" s="297">
        <v>0</v>
      </c>
      <c r="N1063" s="247">
        <v>1244</v>
      </c>
    </row>
    <row r="1064" spans="1:14">
      <c r="A1064" s="296">
        <v>20</v>
      </c>
      <c r="B1064" s="294">
        <f>ambulatorio!A1062</f>
        <v>4615752</v>
      </c>
      <c r="C1064" s="293" t="str">
        <f>TRIM(ambulatorio!B1062)&amp;" - "&amp;TRIM(ambulatorio!C1062)&amp;" - "&amp;TRIM(ambulatorio!D1062)&amp;" - "&amp;TRIM(ambulatorio!E1062)</f>
        <v>cefalexina - 500 mg comp.x 16 - LAFEXINA - Lafedar</v>
      </c>
      <c r="D1064" s="297">
        <v>0</v>
      </c>
      <c r="E1064" s="293" t="s">
        <v>5656</v>
      </c>
      <c r="F1064" s="293" t="s">
        <v>5656</v>
      </c>
      <c r="G1064" s="298">
        <v>44837.583333333336</v>
      </c>
      <c r="H1064" s="298">
        <v>44837.583333333336</v>
      </c>
      <c r="I1064" s="293" t="s">
        <v>5657</v>
      </c>
      <c r="J1064" s="297">
        <v>0</v>
      </c>
      <c r="K1064" s="297">
        <v>0</v>
      </c>
      <c r="L1064" s="297">
        <v>1</v>
      </c>
      <c r="M1064" s="297">
        <v>0</v>
      </c>
      <c r="N1064" s="247">
        <v>1244</v>
      </c>
    </row>
    <row r="1065" spans="1:14">
      <c r="A1065" s="296">
        <v>20</v>
      </c>
      <c r="B1065" s="294">
        <f>ambulatorio!A1063</f>
        <v>4615753</v>
      </c>
      <c r="C1065" s="293" t="str">
        <f>TRIM(ambulatorio!B1063)&amp;" - "&amp;TRIM(ambulatorio!C1063)&amp;" - "&amp;TRIM(ambulatorio!D1063)&amp;" - "&amp;TRIM(ambulatorio!E1063)</f>
        <v>cefalexina - 500 mg comp.x 24 - LAFEXINA - Lafedar</v>
      </c>
      <c r="D1065" s="297">
        <v>0</v>
      </c>
      <c r="E1065" s="293" t="s">
        <v>5656</v>
      </c>
      <c r="F1065" s="293" t="s">
        <v>5656</v>
      </c>
      <c r="G1065" s="298">
        <v>44837.583333333336</v>
      </c>
      <c r="H1065" s="298">
        <v>44837.583333333336</v>
      </c>
      <c r="I1065" s="293" t="s">
        <v>5657</v>
      </c>
      <c r="J1065" s="297">
        <v>0</v>
      </c>
      <c r="K1065" s="297">
        <v>0</v>
      </c>
      <c r="L1065" s="297">
        <v>1</v>
      </c>
      <c r="M1065" s="297">
        <v>0</v>
      </c>
      <c r="N1065" s="247">
        <v>1244</v>
      </c>
    </row>
    <row r="1066" spans="1:14">
      <c r="A1066" s="296">
        <v>20</v>
      </c>
      <c r="B1066" s="294">
        <f>ambulatorio!A1064</f>
        <v>2108231</v>
      </c>
      <c r="C1066" s="293" t="str">
        <f>TRIM(ambulatorio!B1064)&amp;" - "&amp;TRIM(ambulatorio!C1064)&amp;" - "&amp;TRIM(ambulatorio!D1064)&amp;" - "&amp;TRIM(ambulatorio!E1064)</f>
        <v>cefalexina - 500 mg comp.x 16 - SEPTILISIN - Bagó</v>
      </c>
      <c r="D1066" s="297">
        <v>0</v>
      </c>
      <c r="E1066" s="293" t="s">
        <v>5656</v>
      </c>
      <c r="F1066" s="293" t="s">
        <v>5656</v>
      </c>
      <c r="G1066" s="298">
        <v>44837.583333333336</v>
      </c>
      <c r="H1066" s="298">
        <v>44837.583333333336</v>
      </c>
      <c r="I1066" s="293" t="s">
        <v>5657</v>
      </c>
      <c r="J1066" s="297">
        <v>0</v>
      </c>
      <c r="K1066" s="297">
        <v>0</v>
      </c>
      <c r="L1066" s="297">
        <v>1</v>
      </c>
      <c r="M1066" s="297">
        <v>0</v>
      </c>
      <c r="N1066" s="247">
        <v>1244</v>
      </c>
    </row>
    <row r="1067" spans="1:14">
      <c r="A1067" s="296">
        <v>20</v>
      </c>
      <c r="B1067" s="294">
        <f>ambulatorio!A1065</f>
        <v>2108234</v>
      </c>
      <c r="C1067" s="293" t="str">
        <f>TRIM(ambulatorio!B1065)&amp;" - "&amp;TRIM(ambulatorio!C1065)&amp;" - "&amp;TRIM(ambulatorio!D1065)&amp;" - "&amp;TRIM(ambulatorio!E1065)</f>
        <v>cefalexina - 500 mg comp.x 20 - SEPTILISIN - Bagó</v>
      </c>
      <c r="D1067" s="297">
        <v>0</v>
      </c>
      <c r="E1067" s="293" t="s">
        <v>5656</v>
      </c>
      <c r="F1067" s="293" t="s">
        <v>5656</v>
      </c>
      <c r="G1067" s="298">
        <v>44837.583333333336</v>
      </c>
      <c r="H1067" s="298">
        <v>44837.583333333336</v>
      </c>
      <c r="I1067" s="293" t="s">
        <v>5657</v>
      </c>
      <c r="J1067" s="297">
        <v>0</v>
      </c>
      <c r="K1067" s="297">
        <v>0</v>
      </c>
      <c r="L1067" s="297">
        <v>1</v>
      </c>
      <c r="M1067" s="297">
        <v>0</v>
      </c>
      <c r="N1067" s="247">
        <v>1244</v>
      </c>
    </row>
    <row r="1068" spans="1:14">
      <c r="A1068" s="296">
        <v>20</v>
      </c>
      <c r="B1068" s="294">
        <f>ambulatorio!A1066</f>
        <v>2108232</v>
      </c>
      <c r="C1068" s="293" t="str">
        <f>TRIM(ambulatorio!B1066)&amp;" - "&amp;TRIM(ambulatorio!C1066)&amp;" - "&amp;TRIM(ambulatorio!D1066)&amp;" - "&amp;TRIM(ambulatorio!E1066)</f>
        <v>cefalexina - 500 mg comp.x 8 - SEPTILISIN - Bagó</v>
      </c>
      <c r="D1068" s="297">
        <v>0</v>
      </c>
      <c r="E1068" s="293" t="s">
        <v>5656</v>
      </c>
      <c r="F1068" s="293" t="s">
        <v>5656</v>
      </c>
      <c r="G1068" s="298">
        <v>44837.583333333336</v>
      </c>
      <c r="H1068" s="298">
        <v>44837.583333333336</v>
      </c>
      <c r="I1068" s="293" t="s">
        <v>5657</v>
      </c>
      <c r="J1068" s="297">
        <v>0</v>
      </c>
      <c r="K1068" s="297">
        <v>0</v>
      </c>
      <c r="L1068" s="297">
        <v>1</v>
      </c>
      <c r="M1068" s="297">
        <v>0</v>
      </c>
      <c r="N1068" s="247">
        <v>1244</v>
      </c>
    </row>
    <row r="1069" spans="1:14">
      <c r="A1069" s="296">
        <v>20</v>
      </c>
      <c r="B1069" s="294">
        <f>ambulatorio!A1067</f>
        <v>3124631</v>
      </c>
      <c r="C1069" s="293" t="str">
        <f>TRIM(ambulatorio!B1067)&amp;" - "&amp;TRIM(ambulatorio!C1067)&amp;" - "&amp;TRIM(ambulatorio!D1067)&amp;" - "&amp;TRIM(ambulatorio!E1067)</f>
        <v>cefixima - comp.x 8 - NOVACEF - Gador</v>
      </c>
      <c r="D1069" s="297">
        <v>0</v>
      </c>
      <c r="E1069" s="293" t="s">
        <v>5656</v>
      </c>
      <c r="F1069" s="293" t="s">
        <v>5656</v>
      </c>
      <c r="G1069" s="298">
        <v>44837.583333333336</v>
      </c>
      <c r="H1069" s="298">
        <v>44837.583333333336</v>
      </c>
      <c r="I1069" s="293" t="s">
        <v>5657</v>
      </c>
      <c r="J1069" s="297">
        <v>0</v>
      </c>
      <c r="K1069" s="297">
        <v>0</v>
      </c>
      <c r="L1069" s="297">
        <v>1</v>
      </c>
      <c r="M1069" s="297">
        <v>0</v>
      </c>
      <c r="N1069" s="247">
        <v>1244</v>
      </c>
    </row>
    <row r="1070" spans="1:14">
      <c r="A1070" s="296">
        <v>20</v>
      </c>
      <c r="B1070" s="294">
        <f>ambulatorio!A1068</f>
        <v>3177444</v>
      </c>
      <c r="C1070" s="293" t="str">
        <f>TRIM(ambulatorio!B1068)&amp;" - "&amp;TRIM(ambulatorio!C1068)&amp;" - "&amp;TRIM(ambulatorio!D1068)&amp;" - "&amp;TRIM(ambulatorio!E1068)</f>
        <v>cefixima - 400 mg comp.x 12 - VIXCEF - Bagó</v>
      </c>
      <c r="D1070" s="297">
        <v>0</v>
      </c>
      <c r="E1070" s="293" t="s">
        <v>5656</v>
      </c>
      <c r="F1070" s="293" t="s">
        <v>5656</v>
      </c>
      <c r="G1070" s="298">
        <v>44837.583333333336</v>
      </c>
      <c r="H1070" s="298">
        <v>44837.583333333336</v>
      </c>
      <c r="I1070" s="293" t="s">
        <v>5657</v>
      </c>
      <c r="J1070" s="297">
        <v>0</v>
      </c>
      <c r="K1070" s="297">
        <v>0</v>
      </c>
      <c r="L1070" s="297">
        <v>1</v>
      </c>
      <c r="M1070" s="297">
        <v>0</v>
      </c>
      <c r="N1070" s="247">
        <v>1244</v>
      </c>
    </row>
    <row r="1071" spans="1:14">
      <c r="A1071" s="296">
        <v>20</v>
      </c>
      <c r="B1071" s="294">
        <f>ambulatorio!A1069</f>
        <v>4592572</v>
      </c>
      <c r="C1071" s="293" t="str">
        <f>TRIM(ambulatorio!B1069)&amp;" - "&amp;TRIM(ambulatorio!C1069)&amp;" - "&amp;TRIM(ambulatorio!D1069)&amp;" - "&amp;TRIM(ambulatorio!E1069)</f>
        <v>cefixima - 400 mg comp.x 6 - CEFIXIMA RICHET - Richet</v>
      </c>
      <c r="D1071" s="297">
        <v>0</v>
      </c>
      <c r="E1071" s="293" t="s">
        <v>5656</v>
      </c>
      <c r="F1071" s="293" t="s">
        <v>5656</v>
      </c>
      <c r="G1071" s="298">
        <v>44837.583333333336</v>
      </c>
      <c r="H1071" s="298">
        <v>44837.583333333336</v>
      </c>
      <c r="I1071" s="293" t="s">
        <v>5657</v>
      </c>
      <c r="J1071" s="297">
        <v>0</v>
      </c>
      <c r="K1071" s="297">
        <v>0</v>
      </c>
      <c r="L1071" s="297">
        <v>1</v>
      </c>
      <c r="M1071" s="297">
        <v>0</v>
      </c>
      <c r="N1071" s="247">
        <v>1244</v>
      </c>
    </row>
    <row r="1072" spans="1:14">
      <c r="A1072" s="296">
        <v>20</v>
      </c>
      <c r="B1072" s="294">
        <f>ambulatorio!A1070</f>
        <v>3177523</v>
      </c>
      <c r="C1072" s="293" t="str">
        <f>TRIM(ambulatorio!B1070)&amp;" - "&amp;TRIM(ambulatorio!C1070)&amp;" - "&amp;TRIM(ambulatorio!D1070)&amp;" - "&amp;TRIM(ambulatorio!E1070)</f>
        <v>cefixima - susp.x 60 ml - VIXCEF - Bagó</v>
      </c>
      <c r="D1072" s="297">
        <v>0</v>
      </c>
      <c r="E1072" s="293" t="s">
        <v>5656</v>
      </c>
      <c r="F1072" s="293" t="s">
        <v>5656</v>
      </c>
      <c r="G1072" s="298">
        <v>44837.583333333336</v>
      </c>
      <c r="H1072" s="298">
        <v>44837.583333333336</v>
      </c>
      <c r="I1072" s="293" t="s">
        <v>5657</v>
      </c>
      <c r="J1072" s="297">
        <v>0</v>
      </c>
      <c r="K1072" s="297">
        <v>0</v>
      </c>
      <c r="L1072" s="297">
        <v>1</v>
      </c>
      <c r="M1072" s="297">
        <v>0</v>
      </c>
      <c r="N1072" s="247">
        <v>1244</v>
      </c>
    </row>
    <row r="1073" spans="1:14">
      <c r="A1073" s="296">
        <v>20</v>
      </c>
      <c r="B1073" s="294">
        <f>ambulatorio!A1071</f>
        <v>3177522</v>
      </c>
      <c r="C1073" s="293" t="str">
        <f>TRIM(ambulatorio!B1071)&amp;" - "&amp;TRIM(ambulatorio!C1071)&amp;" - "&amp;TRIM(ambulatorio!D1071)&amp;" - "&amp;TRIM(ambulatorio!E1071)</f>
        <v>cefixima - susp.x 30 ml - VIXCEF - Bagó</v>
      </c>
      <c r="D1073" s="297">
        <v>0</v>
      </c>
      <c r="E1073" s="293" t="s">
        <v>5656</v>
      </c>
      <c r="F1073" s="293" t="s">
        <v>5656</v>
      </c>
      <c r="G1073" s="298">
        <v>44837.583333333336</v>
      </c>
      <c r="H1073" s="298">
        <v>44837.583333333336</v>
      </c>
      <c r="I1073" s="293" t="s">
        <v>5657</v>
      </c>
      <c r="J1073" s="297">
        <v>0</v>
      </c>
      <c r="K1073" s="297">
        <v>0</v>
      </c>
      <c r="L1073" s="297">
        <v>1</v>
      </c>
      <c r="M1073" s="297">
        <v>0</v>
      </c>
      <c r="N1073" s="247">
        <v>1244</v>
      </c>
    </row>
    <row r="1074" spans="1:14">
      <c r="A1074" s="296">
        <v>20</v>
      </c>
      <c r="B1074" s="294">
        <f>ambulatorio!A1072</f>
        <v>4501641</v>
      </c>
      <c r="C1074" s="293" t="str">
        <f>TRIM(ambulatorio!B1072)&amp;" - "&amp;TRIM(ambulatorio!C1072)&amp;" - "&amp;TRIM(ambulatorio!D1072)&amp;" - "&amp;TRIM(ambulatorio!E1072)</f>
        <v>cefuroxima - 250 mg susp.oral x 50 ml - CEFUROX SABOR MEJORADO - Phoenix</v>
      </c>
      <c r="D1074" s="297">
        <v>0</v>
      </c>
      <c r="E1074" s="293" t="s">
        <v>5656</v>
      </c>
      <c r="F1074" s="293" t="s">
        <v>5656</v>
      </c>
      <c r="G1074" s="298">
        <v>44837.583333333336</v>
      </c>
      <c r="H1074" s="298">
        <v>44837.583333333336</v>
      </c>
      <c r="I1074" s="293" t="s">
        <v>5657</v>
      </c>
      <c r="J1074" s="297">
        <v>0</v>
      </c>
      <c r="K1074" s="297">
        <v>0</v>
      </c>
      <c r="L1074" s="297">
        <v>1</v>
      </c>
      <c r="M1074" s="297">
        <v>0</v>
      </c>
      <c r="N1074" s="247">
        <v>1244</v>
      </c>
    </row>
    <row r="1075" spans="1:14">
      <c r="A1075" s="296">
        <v>20</v>
      </c>
      <c r="B1075" s="294">
        <f>ambulatorio!A1073</f>
        <v>4051851</v>
      </c>
      <c r="C1075" s="293" t="str">
        <f>TRIM(ambulatorio!B1073)&amp;" - "&amp;TRIM(ambulatorio!C1073)&amp;" - "&amp;TRIM(ambulatorio!D1073)&amp;" - "&amp;TRIM(ambulatorio!E1073)</f>
        <v>cefuroxima - 750 mg iny.f.a. - CEFUROXIMA RICHET - Richet</v>
      </c>
      <c r="D1075" s="297">
        <v>0</v>
      </c>
      <c r="E1075" s="293" t="s">
        <v>5656</v>
      </c>
      <c r="F1075" s="293" t="s">
        <v>5656</v>
      </c>
      <c r="G1075" s="298">
        <v>44837.583333333336</v>
      </c>
      <c r="H1075" s="298">
        <v>44837.583333333336</v>
      </c>
      <c r="I1075" s="293" t="s">
        <v>5657</v>
      </c>
      <c r="J1075" s="297">
        <v>0</v>
      </c>
      <c r="K1075" s="297">
        <v>0</v>
      </c>
      <c r="L1075" s="297">
        <v>1</v>
      </c>
      <c r="M1075" s="297">
        <v>0</v>
      </c>
      <c r="N1075" s="247">
        <v>1244</v>
      </c>
    </row>
    <row r="1076" spans="1:14">
      <c r="A1076" s="296">
        <v>20</v>
      </c>
      <c r="B1076" s="294">
        <f>ambulatorio!A1074</f>
        <v>4051931</v>
      </c>
      <c r="C1076" s="293" t="str">
        <f>TRIM(ambulatorio!B1074)&amp;" - "&amp;TRIM(ambulatorio!C1074)&amp;" - "&amp;TRIM(ambulatorio!D1074)&amp;" - "&amp;TRIM(ambulatorio!E1074)</f>
        <v>cefuroxima - 1.5 g iny.f.a. - CEFUROXIMA RICHET - Richet</v>
      </c>
      <c r="D1076" s="297">
        <v>0</v>
      </c>
      <c r="E1076" s="293" t="s">
        <v>5656</v>
      </c>
      <c r="F1076" s="293" t="s">
        <v>5656</v>
      </c>
      <c r="G1076" s="298">
        <v>44837.583333333336</v>
      </c>
      <c r="H1076" s="298">
        <v>44837.583333333336</v>
      </c>
      <c r="I1076" s="293" t="s">
        <v>5657</v>
      </c>
      <c r="J1076" s="297">
        <v>0</v>
      </c>
      <c r="K1076" s="297">
        <v>0</v>
      </c>
      <c r="L1076" s="297">
        <v>1</v>
      </c>
      <c r="M1076" s="297">
        <v>0</v>
      </c>
      <c r="N1076" s="247">
        <v>1244</v>
      </c>
    </row>
    <row r="1077" spans="1:14">
      <c r="A1077" s="296">
        <v>20</v>
      </c>
      <c r="B1077" s="294">
        <f>ambulatorio!A1075</f>
        <v>4052261</v>
      </c>
      <c r="C1077" s="293" t="str">
        <f>TRIM(ambulatorio!B1075)&amp;" - "&amp;TRIM(ambulatorio!C1075)&amp;" - "&amp;TRIM(ambulatorio!D1075)&amp;" - "&amp;TRIM(ambulatorio!E1075)</f>
        <v>cefuroxima - 500 mg comp.rec.x 8 - CEFUROXIMA RICHET - Richet</v>
      </c>
      <c r="D1077" s="297">
        <v>0</v>
      </c>
      <c r="E1077" s="293" t="s">
        <v>5656</v>
      </c>
      <c r="F1077" s="293" t="s">
        <v>5656</v>
      </c>
      <c r="G1077" s="298">
        <v>44837.583333333336</v>
      </c>
      <c r="H1077" s="298">
        <v>44837.583333333336</v>
      </c>
      <c r="I1077" s="293" t="s">
        <v>5657</v>
      </c>
      <c r="J1077" s="297">
        <v>0</v>
      </c>
      <c r="K1077" s="297">
        <v>0</v>
      </c>
      <c r="L1077" s="297">
        <v>1</v>
      </c>
      <c r="M1077" s="297">
        <v>0</v>
      </c>
      <c r="N1077" s="247">
        <v>1244</v>
      </c>
    </row>
    <row r="1078" spans="1:14">
      <c r="A1078" s="296">
        <v>20</v>
      </c>
      <c r="B1078" s="294">
        <f>ambulatorio!A1076</f>
        <v>4052001</v>
      </c>
      <c r="C1078" s="293" t="str">
        <f>TRIM(ambulatorio!B1076)&amp;" - "&amp;TRIM(ambulatorio!C1076)&amp;" - "&amp;TRIM(ambulatorio!D1076)&amp;" - "&amp;TRIM(ambulatorio!E1076)</f>
        <v>cefuroxima - jbe.x 70 ml - CEFUROXIMA RICHET SUSPENSION 125 MG - Richet</v>
      </c>
      <c r="D1078" s="297">
        <v>0</v>
      </c>
      <c r="E1078" s="293" t="s">
        <v>5656</v>
      </c>
      <c r="F1078" s="293" t="s">
        <v>5656</v>
      </c>
      <c r="G1078" s="298">
        <v>44837.583333333336</v>
      </c>
      <c r="H1078" s="298">
        <v>44837.583333333336</v>
      </c>
      <c r="I1078" s="293" t="s">
        <v>5657</v>
      </c>
      <c r="J1078" s="297">
        <v>0</v>
      </c>
      <c r="K1078" s="297">
        <v>0</v>
      </c>
      <c r="L1078" s="297">
        <v>1</v>
      </c>
      <c r="M1078" s="297">
        <v>0</v>
      </c>
      <c r="N1078" s="247">
        <v>1244</v>
      </c>
    </row>
    <row r="1079" spans="1:14">
      <c r="A1079" s="296">
        <v>20</v>
      </c>
      <c r="B1079" s="294">
        <f>ambulatorio!A1077</f>
        <v>4553622</v>
      </c>
      <c r="C1079" s="293" t="str">
        <f>TRIM(ambulatorio!B1077)&amp;" - "&amp;TRIM(ambulatorio!C1077)&amp;" - "&amp;TRIM(ambulatorio!D1077)&amp;" - "&amp;TRIM(ambulatorio!E1077)</f>
        <v>celecoxib - 200 mg caps.x 20 - CELEBREX - Pfizer</v>
      </c>
      <c r="D1079" s="297">
        <v>0</v>
      </c>
      <c r="E1079" s="293" t="s">
        <v>5656</v>
      </c>
      <c r="F1079" s="293" t="s">
        <v>5656</v>
      </c>
      <c r="G1079" s="298">
        <v>44837.583333333336</v>
      </c>
      <c r="H1079" s="298">
        <v>44837.583333333336</v>
      </c>
      <c r="I1079" s="293" t="s">
        <v>5657</v>
      </c>
      <c r="J1079" s="297">
        <v>0</v>
      </c>
      <c r="K1079" s="297">
        <v>0</v>
      </c>
      <c r="L1079" s="297">
        <v>1</v>
      </c>
      <c r="M1079" s="297">
        <v>0</v>
      </c>
      <c r="N1079" s="247">
        <v>1244</v>
      </c>
    </row>
    <row r="1080" spans="1:14">
      <c r="A1080" s="296">
        <v>20</v>
      </c>
      <c r="B1080" s="294">
        <f>ambulatorio!A1078</f>
        <v>5332552</v>
      </c>
      <c r="C1080" s="293" t="str">
        <f>TRIM(ambulatorio!B1078)&amp;" - "&amp;TRIM(ambulatorio!C1078)&amp;" - "&amp;TRIM(ambulatorio!D1078)&amp;" - "&amp;TRIM(ambulatorio!E1078)</f>
        <v>cetirizina - comp.rec.x 20 - ATOPIX - Cassara</v>
      </c>
      <c r="D1080" s="297">
        <v>0</v>
      </c>
      <c r="E1080" s="293" t="s">
        <v>5656</v>
      </c>
      <c r="F1080" s="293" t="s">
        <v>5656</v>
      </c>
      <c r="G1080" s="298">
        <v>44837.583333333336</v>
      </c>
      <c r="H1080" s="298">
        <v>44837.583333333336</v>
      </c>
      <c r="I1080" s="293" t="s">
        <v>5657</v>
      </c>
      <c r="J1080" s="297">
        <v>0</v>
      </c>
      <c r="K1080" s="297">
        <v>0</v>
      </c>
      <c r="L1080" s="297">
        <v>1</v>
      </c>
      <c r="M1080" s="297">
        <v>0</v>
      </c>
      <c r="N1080" s="247">
        <v>1244</v>
      </c>
    </row>
    <row r="1081" spans="1:14">
      <c r="A1081" s="296">
        <v>20</v>
      </c>
      <c r="B1081" s="294">
        <f>ambulatorio!A1079</f>
        <v>5332682</v>
      </c>
      <c r="C1081" s="293" t="str">
        <f>TRIM(ambulatorio!B1079)&amp;" - "&amp;TRIM(ambulatorio!C1079)&amp;" - "&amp;TRIM(ambulatorio!D1079)&amp;" - "&amp;TRIM(ambulatorio!E1079)</f>
        <v>cetirizina - gts.x 20 ml - ATOPIX - Cassara</v>
      </c>
      <c r="D1081" s="297">
        <v>0</v>
      </c>
      <c r="E1081" s="293" t="s">
        <v>5656</v>
      </c>
      <c r="F1081" s="293" t="s">
        <v>5656</v>
      </c>
      <c r="G1081" s="298">
        <v>44837.583333333336</v>
      </c>
      <c r="H1081" s="298">
        <v>44837.583333333336</v>
      </c>
      <c r="I1081" s="293" t="s">
        <v>5657</v>
      </c>
      <c r="J1081" s="297">
        <v>0</v>
      </c>
      <c r="K1081" s="297">
        <v>0</v>
      </c>
      <c r="L1081" s="297">
        <v>1</v>
      </c>
      <c r="M1081" s="297">
        <v>0</v>
      </c>
      <c r="N1081" s="247">
        <v>1244</v>
      </c>
    </row>
    <row r="1082" spans="1:14">
      <c r="A1082" s="296">
        <v>20</v>
      </c>
      <c r="B1082" s="294">
        <f>ambulatorio!A1080</f>
        <v>3828961</v>
      </c>
      <c r="C1082" s="293" t="str">
        <f>TRIM(ambulatorio!B1080)&amp;" - "&amp;TRIM(ambulatorio!C1080)&amp;" - "&amp;TRIM(ambulatorio!D1080)&amp;" - "&amp;TRIM(ambulatorio!E1080)</f>
        <v>cetirizina - comp. x 10 - CETIRIZINA CETUS - Cetus</v>
      </c>
      <c r="D1082" s="297">
        <v>0</v>
      </c>
      <c r="E1082" s="293" t="s">
        <v>5656</v>
      </c>
      <c r="F1082" s="293" t="s">
        <v>5656</v>
      </c>
      <c r="G1082" s="298">
        <v>44837.583333333336</v>
      </c>
      <c r="H1082" s="298">
        <v>44837.583333333336</v>
      </c>
      <c r="I1082" s="293" t="s">
        <v>5657</v>
      </c>
      <c r="J1082" s="297">
        <v>0</v>
      </c>
      <c r="K1082" s="297">
        <v>0</v>
      </c>
      <c r="L1082" s="297">
        <v>1</v>
      </c>
      <c r="M1082" s="297">
        <v>0</v>
      </c>
      <c r="N1082" s="247">
        <v>1244</v>
      </c>
    </row>
    <row r="1083" spans="1:14">
      <c r="A1083" s="296">
        <v>20</v>
      </c>
      <c r="B1083" s="294">
        <f>ambulatorio!A1081</f>
        <v>4147481</v>
      </c>
      <c r="C1083" s="293" t="str">
        <f>TRIM(ambulatorio!B1081)&amp;" - "&amp;TRIM(ambulatorio!C1081)&amp;" - "&amp;TRIM(ambulatorio!D1081)&amp;" - "&amp;TRIM(ambulatorio!E1081)</f>
        <v>cetirizina - 10 mg comp.rec.x 10 - CETIZINE - Lazar</v>
      </c>
      <c r="D1083" s="297">
        <v>0</v>
      </c>
      <c r="E1083" s="293" t="s">
        <v>5656</v>
      </c>
      <c r="F1083" s="293" t="s">
        <v>5656</v>
      </c>
      <c r="G1083" s="298">
        <v>44837.583333333336</v>
      </c>
      <c r="H1083" s="298">
        <v>44837.583333333336</v>
      </c>
      <c r="I1083" s="293" t="s">
        <v>5657</v>
      </c>
      <c r="J1083" s="297">
        <v>0</v>
      </c>
      <c r="K1083" s="297">
        <v>0</v>
      </c>
      <c r="L1083" s="297">
        <v>1</v>
      </c>
      <c r="M1083" s="297">
        <v>0</v>
      </c>
      <c r="N1083" s="247">
        <v>1244</v>
      </c>
    </row>
    <row r="1084" spans="1:14">
      <c r="A1084" s="296">
        <v>20</v>
      </c>
      <c r="B1084" s="294">
        <f>ambulatorio!A1082</f>
        <v>5089591</v>
      </c>
      <c r="C1084" s="293" t="str">
        <f>TRIM(ambulatorio!B1082)&amp;" - "&amp;TRIM(ambulatorio!C1082)&amp;" - "&amp;TRIM(ambulatorio!D1082)&amp;" - "&amp;TRIM(ambulatorio!E1082)</f>
        <v>cetirizina - gts.x 10 ml - CETIZINE - Lazar</v>
      </c>
      <c r="D1084" s="297">
        <v>0</v>
      </c>
      <c r="E1084" s="293" t="s">
        <v>5656</v>
      </c>
      <c r="F1084" s="293" t="s">
        <v>5656</v>
      </c>
      <c r="G1084" s="298">
        <v>44837.583333333336</v>
      </c>
      <c r="H1084" s="298">
        <v>44837.583333333336</v>
      </c>
      <c r="I1084" s="293" t="s">
        <v>5657</v>
      </c>
      <c r="J1084" s="297">
        <v>0</v>
      </c>
      <c r="K1084" s="297">
        <v>0</v>
      </c>
      <c r="L1084" s="297">
        <v>1</v>
      </c>
      <c r="M1084" s="297">
        <v>0</v>
      </c>
      <c r="N1084" s="247">
        <v>1244</v>
      </c>
    </row>
    <row r="1085" spans="1:14">
      <c r="A1085" s="296">
        <v>20</v>
      </c>
      <c r="B1085" s="294">
        <f>ambulatorio!A1083</f>
        <v>4859631</v>
      </c>
      <c r="C1085" s="293" t="str">
        <f>TRIM(ambulatorio!B1083)&amp;" - "&amp;TRIM(ambulatorio!C1083)&amp;" - "&amp;TRIM(ambulatorio!D1083)&amp;" - "&amp;TRIM(ambulatorio!E1083)</f>
        <v>cetirizina - comp.x 10 - CABAL - Dallas</v>
      </c>
      <c r="D1085" s="297">
        <v>0</v>
      </c>
      <c r="E1085" s="293" t="s">
        <v>5656</v>
      </c>
      <c r="F1085" s="293" t="s">
        <v>5656</v>
      </c>
      <c r="G1085" s="298">
        <v>44837.583333333336</v>
      </c>
      <c r="H1085" s="298">
        <v>44837.583333333336</v>
      </c>
      <c r="I1085" s="293" t="s">
        <v>5657</v>
      </c>
      <c r="J1085" s="297">
        <v>0</v>
      </c>
      <c r="K1085" s="297">
        <v>0</v>
      </c>
      <c r="L1085" s="297">
        <v>1</v>
      </c>
      <c r="M1085" s="297">
        <v>0</v>
      </c>
      <c r="N1085" s="247">
        <v>1244</v>
      </c>
    </row>
    <row r="1086" spans="1:14">
      <c r="A1086" s="296">
        <v>20</v>
      </c>
      <c r="B1086" s="294">
        <f>ambulatorio!A1084</f>
        <v>4859551</v>
      </c>
      <c r="C1086" s="293" t="str">
        <f>TRIM(ambulatorio!B1084)&amp;" - "&amp;TRIM(ambulatorio!C1084)&amp;" - "&amp;TRIM(ambulatorio!D1084)&amp;" - "&amp;TRIM(ambulatorio!E1084)</f>
        <v>cetirizina - gts.x 10 ml - CABAL - Dallas</v>
      </c>
      <c r="D1086" s="297">
        <v>0</v>
      </c>
      <c r="E1086" s="293" t="s">
        <v>5656</v>
      </c>
      <c r="F1086" s="293" t="s">
        <v>5656</v>
      </c>
      <c r="G1086" s="298">
        <v>44837.583333333336</v>
      </c>
      <c r="H1086" s="298">
        <v>44837.583333333336</v>
      </c>
      <c r="I1086" s="293" t="s">
        <v>5657</v>
      </c>
      <c r="J1086" s="297">
        <v>0</v>
      </c>
      <c r="K1086" s="297">
        <v>0</v>
      </c>
      <c r="L1086" s="297">
        <v>1</v>
      </c>
      <c r="M1086" s="297">
        <v>0</v>
      </c>
      <c r="N1086" s="247">
        <v>1244</v>
      </c>
    </row>
    <row r="1087" spans="1:14">
      <c r="A1087" s="296">
        <v>20</v>
      </c>
      <c r="B1087" s="294">
        <f>ambulatorio!A1085</f>
        <v>6424841</v>
      </c>
      <c r="C1087" s="293" t="str">
        <f>TRIM(ambulatorio!B1085)&amp;" - "&amp;TRIM(ambulatorio!C1085)&amp;" - "&amp;TRIM(ambulatorio!D1085)&amp;" - "&amp;TRIM(ambulatorio!E1085)</f>
        <v>cetirizina - 10 mg comp.x 30 - CETIRIZINA TEVA - Teva argentina (Ex Ivax)</v>
      </c>
      <c r="D1087" s="297">
        <v>0</v>
      </c>
      <c r="E1087" s="293" t="s">
        <v>5656</v>
      </c>
      <c r="F1087" s="293" t="s">
        <v>5656</v>
      </c>
      <c r="G1087" s="298">
        <v>44837.583333333336</v>
      </c>
      <c r="H1087" s="298">
        <v>44837.583333333336</v>
      </c>
      <c r="I1087" s="293" t="s">
        <v>5657</v>
      </c>
      <c r="J1087" s="297">
        <v>0</v>
      </c>
      <c r="K1087" s="297">
        <v>0</v>
      </c>
      <c r="L1087" s="297">
        <v>1</v>
      </c>
      <c r="M1087" s="297">
        <v>0</v>
      </c>
      <c r="N1087" s="247">
        <v>1244</v>
      </c>
    </row>
    <row r="1088" spans="1:14">
      <c r="A1088" s="296">
        <v>20</v>
      </c>
      <c r="B1088" s="294">
        <f>ambulatorio!A1086</f>
        <v>6424843</v>
      </c>
      <c r="C1088" s="293" t="str">
        <f>TRIM(ambulatorio!B1086)&amp;" - "&amp;TRIM(ambulatorio!C1086)&amp;" - "&amp;TRIM(ambulatorio!D1086)&amp;" - "&amp;TRIM(ambulatorio!E1086)</f>
        <v>cetirizina - 10mg comp.x 20 - CETIRIZINA TEVA - Teva argentina (Ex Ivax)</v>
      </c>
      <c r="D1088" s="297">
        <v>0</v>
      </c>
      <c r="E1088" s="293" t="s">
        <v>5656</v>
      </c>
      <c r="F1088" s="293" t="s">
        <v>5656</v>
      </c>
      <c r="G1088" s="298">
        <v>44837.583333333336</v>
      </c>
      <c r="H1088" s="298">
        <v>44837.583333333336</v>
      </c>
      <c r="I1088" s="293" t="s">
        <v>5657</v>
      </c>
      <c r="J1088" s="297">
        <v>0</v>
      </c>
      <c r="K1088" s="297">
        <v>0</v>
      </c>
      <c r="L1088" s="297">
        <v>1</v>
      </c>
      <c r="M1088" s="297">
        <v>0</v>
      </c>
      <c r="N1088" s="247">
        <v>1244</v>
      </c>
    </row>
    <row r="1089" spans="1:14">
      <c r="A1089" s="296">
        <v>20</v>
      </c>
      <c r="B1089" s="294">
        <f>ambulatorio!A1087</f>
        <v>6424842</v>
      </c>
      <c r="C1089" s="293" t="str">
        <f>TRIM(ambulatorio!B1087)&amp;" - "&amp;TRIM(ambulatorio!C1087)&amp;" - "&amp;TRIM(ambulatorio!D1087)&amp;" - "&amp;TRIM(ambulatorio!E1087)</f>
        <v>cetirizina - 10mg comp.x 10 - CETIRIZINA TEVA - Teva argentina (Ex Ivax)</v>
      </c>
      <c r="D1089" s="297">
        <v>0</v>
      </c>
      <c r="E1089" s="293" t="s">
        <v>5656</v>
      </c>
      <c r="F1089" s="293" t="s">
        <v>5656</v>
      </c>
      <c r="G1089" s="298">
        <v>44837.583333333336</v>
      </c>
      <c r="H1089" s="298">
        <v>44837.583333333336</v>
      </c>
      <c r="I1089" s="293" t="s">
        <v>5657</v>
      </c>
      <c r="J1089" s="297">
        <v>0</v>
      </c>
      <c r="K1089" s="297">
        <v>0</v>
      </c>
      <c r="L1089" s="297">
        <v>1</v>
      </c>
      <c r="M1089" s="297">
        <v>0</v>
      </c>
      <c r="N1089" s="247">
        <v>1244</v>
      </c>
    </row>
    <row r="1090" spans="1:14">
      <c r="A1090" s="296">
        <v>20</v>
      </c>
      <c r="B1090" s="294">
        <f>ambulatorio!A1088</f>
        <v>4009032</v>
      </c>
      <c r="C1090" s="293" t="str">
        <f>TRIM(ambulatorio!B1088)&amp;" - "&amp;TRIM(ambulatorio!C1088)&amp;" - "&amp;TRIM(ambulatorio!D1088)&amp;" - "&amp;TRIM(ambulatorio!E1088)</f>
        <v>cetirizina - comp.x 20 - STOPALER - Raymos</v>
      </c>
      <c r="D1090" s="297">
        <v>0</v>
      </c>
      <c r="E1090" s="293" t="s">
        <v>5656</v>
      </c>
      <c r="F1090" s="293" t="s">
        <v>5656</v>
      </c>
      <c r="G1090" s="298">
        <v>44837.583333333336</v>
      </c>
      <c r="H1090" s="298">
        <v>44837.583333333336</v>
      </c>
      <c r="I1090" s="293" t="s">
        <v>5657</v>
      </c>
      <c r="J1090" s="297">
        <v>0</v>
      </c>
      <c r="K1090" s="297">
        <v>0</v>
      </c>
      <c r="L1090" s="297">
        <v>1</v>
      </c>
      <c r="M1090" s="297">
        <v>0</v>
      </c>
      <c r="N1090" s="247">
        <v>1244</v>
      </c>
    </row>
    <row r="1091" spans="1:14">
      <c r="A1091" s="296">
        <v>20</v>
      </c>
      <c r="B1091" s="294">
        <f>ambulatorio!A1089</f>
        <v>4009031</v>
      </c>
      <c r="C1091" s="293" t="str">
        <f>TRIM(ambulatorio!B1089)&amp;" - "&amp;TRIM(ambulatorio!C1089)&amp;" - "&amp;TRIM(ambulatorio!D1089)&amp;" - "&amp;TRIM(ambulatorio!E1089)</f>
        <v>cetirizina - comp.x 10 - STOPALER - Raymos</v>
      </c>
      <c r="D1091" s="297">
        <v>0</v>
      </c>
      <c r="E1091" s="293" t="s">
        <v>5656</v>
      </c>
      <c r="F1091" s="293" t="s">
        <v>5656</v>
      </c>
      <c r="G1091" s="298">
        <v>44837.583333333336</v>
      </c>
      <c r="H1091" s="298">
        <v>44837.583333333336</v>
      </c>
      <c r="I1091" s="293" t="s">
        <v>5657</v>
      </c>
      <c r="J1091" s="297">
        <v>0</v>
      </c>
      <c r="K1091" s="297">
        <v>0</v>
      </c>
      <c r="L1091" s="297">
        <v>1</v>
      </c>
      <c r="M1091" s="297">
        <v>0</v>
      </c>
      <c r="N1091" s="247">
        <v>1244</v>
      </c>
    </row>
    <row r="1092" spans="1:14">
      <c r="A1092" s="296">
        <v>20</v>
      </c>
      <c r="B1092" s="294">
        <f>ambulatorio!A1090</f>
        <v>824883</v>
      </c>
      <c r="C1092" s="293" t="str">
        <f>TRIM(ambulatorio!B1090)&amp;" - "&amp;TRIM(ambulatorio!C1090)&amp;" - "&amp;TRIM(ambulatorio!D1090)&amp;" - "&amp;TRIM(ambulatorio!E1090)</f>
        <v>ciclopentolato - 1% colirio x 5 ml - CICLOPENTOLATO POEN - Poen</v>
      </c>
      <c r="D1092" s="297">
        <v>0</v>
      </c>
      <c r="E1092" s="293" t="s">
        <v>5656</v>
      </c>
      <c r="F1092" s="293" t="s">
        <v>5656</v>
      </c>
      <c r="G1092" s="298">
        <v>44837.583333333336</v>
      </c>
      <c r="H1092" s="298">
        <v>44837.583333333336</v>
      </c>
      <c r="I1092" s="293" t="s">
        <v>5657</v>
      </c>
      <c r="J1092" s="297">
        <v>0</v>
      </c>
      <c r="K1092" s="297">
        <v>0</v>
      </c>
      <c r="L1092" s="297">
        <v>1</v>
      </c>
      <c r="M1092" s="297">
        <v>0</v>
      </c>
      <c r="N1092" s="247">
        <v>1244</v>
      </c>
    </row>
    <row r="1093" spans="1:14">
      <c r="A1093" s="296">
        <v>20</v>
      </c>
      <c r="B1093" s="294">
        <f>ambulatorio!A1091</f>
        <v>6246133</v>
      </c>
      <c r="C1093" s="293" t="str">
        <f>TRIM(ambulatorio!B1091)&amp;" - "&amp;TRIM(ambulatorio!C1091)&amp;" - "&amp;TRIM(ambulatorio!D1091)&amp;" - "&amp;TRIM(ambulatorio!E1091)</f>
        <v>cilostazol - 100 mg comp.x 60 - CILOSTAZOL RICHET - Richet</v>
      </c>
      <c r="D1093" s="297">
        <v>0</v>
      </c>
      <c r="E1093" s="293" t="s">
        <v>5656</v>
      </c>
      <c r="F1093" s="293" t="s">
        <v>5656</v>
      </c>
      <c r="G1093" s="298">
        <v>44837.583333333336</v>
      </c>
      <c r="H1093" s="298">
        <v>44837.583333333336</v>
      </c>
      <c r="I1093" s="293" t="s">
        <v>5657</v>
      </c>
      <c r="J1093" s="297">
        <v>0</v>
      </c>
      <c r="K1093" s="297">
        <v>0</v>
      </c>
      <c r="L1093" s="297">
        <v>1</v>
      </c>
      <c r="M1093" s="297">
        <v>0</v>
      </c>
      <c r="N1093" s="247">
        <v>1244</v>
      </c>
    </row>
    <row r="1094" spans="1:14">
      <c r="A1094" s="296">
        <v>20</v>
      </c>
      <c r="B1094" s="294">
        <f>ambulatorio!A1092</f>
        <v>6246132</v>
      </c>
      <c r="C1094" s="293" t="str">
        <f>TRIM(ambulatorio!B1092)&amp;" - "&amp;TRIM(ambulatorio!C1092)&amp;" - "&amp;TRIM(ambulatorio!D1092)&amp;" - "&amp;TRIM(ambulatorio!E1092)</f>
        <v>cilostazol - 100 mg comp.x 30 - CILOSTAZOL RICHET - Richet</v>
      </c>
      <c r="D1094" s="297">
        <v>0</v>
      </c>
      <c r="E1094" s="293" t="s">
        <v>5656</v>
      </c>
      <c r="F1094" s="293" t="s">
        <v>5656</v>
      </c>
      <c r="G1094" s="298">
        <v>44837.583333333336</v>
      </c>
      <c r="H1094" s="298">
        <v>44837.583333333336</v>
      </c>
      <c r="I1094" s="293" t="s">
        <v>5657</v>
      </c>
      <c r="J1094" s="297">
        <v>0</v>
      </c>
      <c r="K1094" s="297">
        <v>0</v>
      </c>
      <c r="L1094" s="297">
        <v>1</v>
      </c>
      <c r="M1094" s="297">
        <v>0</v>
      </c>
      <c r="N1094" s="247">
        <v>1244</v>
      </c>
    </row>
    <row r="1095" spans="1:14">
      <c r="A1095" s="296">
        <v>20</v>
      </c>
      <c r="B1095" s="294">
        <f>ambulatorio!A1093</f>
        <v>6246002</v>
      </c>
      <c r="C1095" s="293" t="str">
        <f>TRIM(ambulatorio!B1093)&amp;" - "&amp;TRIM(ambulatorio!C1093)&amp;" - "&amp;TRIM(ambulatorio!D1093)&amp;" - "&amp;TRIM(ambulatorio!E1093)</f>
        <v>cilostazol - 50 mg comp.x 30 - CILOSTAZOL RICHET - Richet</v>
      </c>
      <c r="D1095" s="297">
        <v>0</v>
      </c>
      <c r="E1095" s="293" t="s">
        <v>5656</v>
      </c>
      <c r="F1095" s="293" t="s">
        <v>5656</v>
      </c>
      <c r="G1095" s="298">
        <v>44837.583333333336</v>
      </c>
      <c r="H1095" s="298">
        <v>44837.583333333336</v>
      </c>
      <c r="I1095" s="293" t="s">
        <v>5657</v>
      </c>
      <c r="J1095" s="297">
        <v>0</v>
      </c>
      <c r="K1095" s="297">
        <v>0</v>
      </c>
      <c r="L1095" s="297">
        <v>1</v>
      </c>
      <c r="M1095" s="297">
        <v>0</v>
      </c>
      <c r="N1095" s="247">
        <v>1244</v>
      </c>
    </row>
    <row r="1096" spans="1:14">
      <c r="A1096" s="296">
        <v>20</v>
      </c>
      <c r="B1096" s="294">
        <f>ambulatorio!A1094</f>
        <v>5778842</v>
      </c>
      <c r="C1096" s="293" t="str">
        <f>TRIM(ambulatorio!B1094)&amp;" - "&amp;TRIM(ambulatorio!C1094)&amp;" - "&amp;TRIM(ambulatorio!D1094)&amp;" - "&amp;TRIM(ambulatorio!E1094)</f>
        <v>cilostazol - 100 mg comp.x 60 - ACLUSIN - Casasco</v>
      </c>
      <c r="D1096" s="297">
        <v>0</v>
      </c>
      <c r="E1096" s="293" t="s">
        <v>5656</v>
      </c>
      <c r="F1096" s="293" t="s">
        <v>5656</v>
      </c>
      <c r="G1096" s="298">
        <v>44837.583333333336</v>
      </c>
      <c r="H1096" s="298">
        <v>44837.583333333336</v>
      </c>
      <c r="I1096" s="293" t="s">
        <v>5657</v>
      </c>
      <c r="J1096" s="297">
        <v>0</v>
      </c>
      <c r="K1096" s="297">
        <v>0</v>
      </c>
      <c r="L1096" s="297">
        <v>1</v>
      </c>
      <c r="M1096" s="297">
        <v>0</v>
      </c>
      <c r="N1096" s="247">
        <v>1244</v>
      </c>
    </row>
    <row r="1097" spans="1:14">
      <c r="A1097" s="296">
        <v>20</v>
      </c>
      <c r="B1097" s="294">
        <f>ambulatorio!A1095</f>
        <v>5778841</v>
      </c>
      <c r="C1097" s="293" t="str">
        <f>TRIM(ambulatorio!B1095)&amp;" - "&amp;TRIM(ambulatorio!C1095)&amp;" - "&amp;TRIM(ambulatorio!D1095)&amp;" - "&amp;TRIM(ambulatorio!E1095)</f>
        <v>cilostazol - 100 mg comp.x 30 - ACLUSIN - Casasco</v>
      </c>
      <c r="D1097" s="297">
        <v>0</v>
      </c>
      <c r="E1097" s="293" t="s">
        <v>5656</v>
      </c>
      <c r="F1097" s="293" t="s">
        <v>5656</v>
      </c>
      <c r="G1097" s="298">
        <v>44837.583333333336</v>
      </c>
      <c r="H1097" s="298">
        <v>44837.583333333336</v>
      </c>
      <c r="I1097" s="293" t="s">
        <v>5657</v>
      </c>
      <c r="J1097" s="297">
        <v>0</v>
      </c>
      <c r="K1097" s="297">
        <v>0</v>
      </c>
      <c r="L1097" s="297">
        <v>1</v>
      </c>
      <c r="M1097" s="297">
        <v>0</v>
      </c>
      <c r="N1097" s="247">
        <v>1244</v>
      </c>
    </row>
    <row r="1098" spans="1:14">
      <c r="A1098" s="296">
        <v>20</v>
      </c>
      <c r="B1098" s="294">
        <f>ambulatorio!A1096</f>
        <v>5778711</v>
      </c>
      <c r="C1098" s="293" t="str">
        <f>TRIM(ambulatorio!B1096)&amp;" - "&amp;TRIM(ambulatorio!C1096)&amp;" - "&amp;TRIM(ambulatorio!D1096)&amp;" - "&amp;TRIM(ambulatorio!E1096)</f>
        <v>cilostazol - 50 mg comp.x 30 - ACLUSIN - Casasco</v>
      </c>
      <c r="D1098" s="297">
        <v>0</v>
      </c>
      <c r="E1098" s="293" t="s">
        <v>5656</v>
      </c>
      <c r="F1098" s="293" t="s">
        <v>5656</v>
      </c>
      <c r="G1098" s="298">
        <v>44837.583333333336</v>
      </c>
      <c r="H1098" s="298">
        <v>44837.583333333336</v>
      </c>
      <c r="I1098" s="293" t="s">
        <v>5657</v>
      </c>
      <c r="J1098" s="297">
        <v>0</v>
      </c>
      <c r="K1098" s="297">
        <v>0</v>
      </c>
      <c r="L1098" s="297">
        <v>1</v>
      </c>
      <c r="M1098" s="297">
        <v>0</v>
      </c>
      <c r="N1098" s="247">
        <v>1244</v>
      </c>
    </row>
    <row r="1099" spans="1:14">
      <c r="A1099" s="296">
        <v>20</v>
      </c>
      <c r="B1099" s="294">
        <f>ambulatorio!A1097</f>
        <v>5751264</v>
      </c>
      <c r="C1099" s="293" t="str">
        <f>TRIM(ambulatorio!B1097)&amp;" - "&amp;TRIM(ambulatorio!C1097)&amp;" - "&amp;TRIM(ambulatorio!D1097)&amp;" - "&amp;TRIM(ambulatorio!E1097)</f>
        <v>cilostazol - 100 mg comp.x 60 - CILAAL 100 - Craveri</v>
      </c>
      <c r="D1099" s="297">
        <v>0</v>
      </c>
      <c r="E1099" s="293" t="s">
        <v>5656</v>
      </c>
      <c r="F1099" s="293" t="s">
        <v>5656</v>
      </c>
      <c r="G1099" s="298">
        <v>44837.583333333336</v>
      </c>
      <c r="H1099" s="298">
        <v>44837.583333333336</v>
      </c>
      <c r="I1099" s="293" t="s">
        <v>5657</v>
      </c>
      <c r="J1099" s="297">
        <v>0</v>
      </c>
      <c r="K1099" s="297">
        <v>0</v>
      </c>
      <c r="L1099" s="297">
        <v>1</v>
      </c>
      <c r="M1099" s="297">
        <v>0</v>
      </c>
      <c r="N1099" s="247">
        <v>1244</v>
      </c>
    </row>
    <row r="1100" spans="1:14">
      <c r="A1100" s="296">
        <v>20</v>
      </c>
      <c r="B1100" s="294">
        <f>ambulatorio!A1098</f>
        <v>5751262</v>
      </c>
      <c r="C1100" s="293" t="str">
        <f>TRIM(ambulatorio!B1098)&amp;" - "&amp;TRIM(ambulatorio!C1098)&amp;" - "&amp;TRIM(ambulatorio!D1098)&amp;" - "&amp;TRIM(ambulatorio!E1098)</f>
        <v>cilostazol - 100 mg comp.x 30 - CILAAL 100 - Craveri</v>
      </c>
      <c r="D1100" s="297">
        <v>0</v>
      </c>
      <c r="E1100" s="293" t="s">
        <v>5656</v>
      </c>
      <c r="F1100" s="293" t="s">
        <v>5656</v>
      </c>
      <c r="G1100" s="298">
        <v>44837.583333333336</v>
      </c>
      <c r="H1100" s="298">
        <v>44837.583333333336</v>
      </c>
      <c r="I1100" s="293" t="s">
        <v>5657</v>
      </c>
      <c r="J1100" s="297">
        <v>0</v>
      </c>
      <c r="K1100" s="297">
        <v>0</v>
      </c>
      <c r="L1100" s="297">
        <v>1</v>
      </c>
      <c r="M1100" s="297">
        <v>0</v>
      </c>
      <c r="N1100" s="247">
        <v>1244</v>
      </c>
    </row>
    <row r="1101" spans="1:14">
      <c r="A1101" s="296">
        <v>20</v>
      </c>
      <c r="B1101" s="294">
        <f>ambulatorio!A1099</f>
        <v>5751134</v>
      </c>
      <c r="C1101" s="293" t="str">
        <f>TRIM(ambulatorio!B1099)&amp;" - "&amp;TRIM(ambulatorio!C1099)&amp;" - "&amp;TRIM(ambulatorio!D1099)&amp;" - "&amp;TRIM(ambulatorio!E1099)</f>
        <v>cilostazol - 50 mg comp.x 60 - CILAAL 50 - Craveri</v>
      </c>
      <c r="D1101" s="297">
        <v>0</v>
      </c>
      <c r="E1101" s="293" t="s">
        <v>5656</v>
      </c>
      <c r="F1101" s="293" t="s">
        <v>5656</v>
      </c>
      <c r="G1101" s="298">
        <v>44837.583333333336</v>
      </c>
      <c r="H1101" s="298">
        <v>44837.583333333336</v>
      </c>
      <c r="I1101" s="293" t="s">
        <v>5657</v>
      </c>
      <c r="J1101" s="297">
        <v>0</v>
      </c>
      <c r="K1101" s="297">
        <v>0</v>
      </c>
      <c r="L1101" s="297">
        <v>1</v>
      </c>
      <c r="M1101" s="297">
        <v>0</v>
      </c>
      <c r="N1101" s="247">
        <v>1244</v>
      </c>
    </row>
    <row r="1102" spans="1:14">
      <c r="A1102" s="296">
        <v>20</v>
      </c>
      <c r="B1102" s="294">
        <f>ambulatorio!A1100</f>
        <v>5751132</v>
      </c>
      <c r="C1102" s="293" t="str">
        <f>TRIM(ambulatorio!B1100)&amp;" - "&amp;TRIM(ambulatorio!C1100)&amp;" - "&amp;TRIM(ambulatorio!D1100)&amp;" - "&amp;TRIM(ambulatorio!E1100)</f>
        <v>cilostazol - 50 mg comp.x 30 - CILAAL 50 - Craveri</v>
      </c>
      <c r="D1102" s="297">
        <v>0</v>
      </c>
      <c r="E1102" s="293" t="s">
        <v>5656</v>
      </c>
      <c r="F1102" s="293" t="s">
        <v>5656</v>
      </c>
      <c r="G1102" s="298">
        <v>44837.583333333336</v>
      </c>
      <c r="H1102" s="298">
        <v>44837.583333333336</v>
      </c>
      <c r="I1102" s="293" t="s">
        <v>5657</v>
      </c>
      <c r="J1102" s="297">
        <v>0</v>
      </c>
      <c r="K1102" s="297">
        <v>0</v>
      </c>
      <c r="L1102" s="297">
        <v>1</v>
      </c>
      <c r="M1102" s="297">
        <v>0</v>
      </c>
      <c r="N1102" s="247">
        <v>1244</v>
      </c>
    </row>
    <row r="1103" spans="1:14">
      <c r="A1103" s="296">
        <v>20</v>
      </c>
      <c r="B1103" s="294">
        <f>ambulatorio!A1101</f>
        <v>4994453</v>
      </c>
      <c r="C1103" s="293" t="str">
        <f>TRIM(ambulatorio!B1101)&amp;" - "&amp;TRIM(ambulatorio!C1101)&amp;" - "&amp;TRIM(ambulatorio!D1101)&amp;" - "&amp;TRIM(ambulatorio!E1101)</f>
        <v>cilostazol - 100 mg comp.ran.x 30 - CILOVAS - Baliarda</v>
      </c>
      <c r="D1103" s="297">
        <v>0</v>
      </c>
      <c r="E1103" s="293" t="s">
        <v>5656</v>
      </c>
      <c r="F1103" s="293" t="s">
        <v>5656</v>
      </c>
      <c r="G1103" s="298">
        <v>44837.583333333336</v>
      </c>
      <c r="H1103" s="298">
        <v>44837.583333333336</v>
      </c>
      <c r="I1103" s="293" t="s">
        <v>5657</v>
      </c>
      <c r="J1103" s="297">
        <v>0</v>
      </c>
      <c r="K1103" s="297">
        <v>0</v>
      </c>
      <c r="L1103" s="297">
        <v>1</v>
      </c>
      <c r="M1103" s="297">
        <v>0</v>
      </c>
      <c r="N1103" s="247">
        <v>1244</v>
      </c>
    </row>
    <row r="1104" spans="1:14">
      <c r="A1104" s="296">
        <v>20</v>
      </c>
      <c r="B1104" s="294">
        <f>ambulatorio!A1102</f>
        <v>4994313</v>
      </c>
      <c r="C1104" s="293" t="str">
        <f>TRIM(ambulatorio!B1102)&amp;" - "&amp;TRIM(ambulatorio!C1102)&amp;" - "&amp;TRIM(ambulatorio!D1102)&amp;" - "&amp;TRIM(ambulatorio!E1102)</f>
        <v>cilostazol - 50 mg comp.ran.x 30 - CILOVAS - Baliarda</v>
      </c>
      <c r="D1104" s="297">
        <v>0</v>
      </c>
      <c r="E1104" s="293" t="s">
        <v>5656</v>
      </c>
      <c r="F1104" s="293" t="s">
        <v>5656</v>
      </c>
      <c r="G1104" s="298">
        <v>44837.583333333336</v>
      </c>
      <c r="H1104" s="298">
        <v>44837.583333333336</v>
      </c>
      <c r="I1104" s="293" t="s">
        <v>5657</v>
      </c>
      <c r="J1104" s="297">
        <v>0</v>
      </c>
      <c r="K1104" s="297">
        <v>0</v>
      </c>
      <c r="L1104" s="297">
        <v>1</v>
      </c>
      <c r="M1104" s="297">
        <v>0</v>
      </c>
      <c r="N1104" s="247">
        <v>1244</v>
      </c>
    </row>
    <row r="1105" spans="1:14">
      <c r="A1105" s="296">
        <v>20</v>
      </c>
      <c r="B1105" s="294">
        <f>ambulatorio!A1103</f>
        <v>5475551</v>
      </c>
      <c r="C1105" s="293" t="str">
        <f>TRIM(ambulatorio!B1103)&amp;" - "&amp;TRIM(ambulatorio!C1103)&amp;" - "&amp;TRIM(ambulatorio!D1103)&amp;" - "&amp;TRIM(ambulatorio!E1103)</f>
        <v>cilostazol - 100 mg comp.x 30 - DENCILOX - Denver Farma</v>
      </c>
      <c r="D1105" s="297">
        <v>0</v>
      </c>
      <c r="E1105" s="293" t="s">
        <v>5656</v>
      </c>
      <c r="F1105" s="293" t="s">
        <v>5656</v>
      </c>
      <c r="G1105" s="298">
        <v>44837.583333333336</v>
      </c>
      <c r="H1105" s="298">
        <v>44837.583333333336</v>
      </c>
      <c r="I1105" s="293" t="s">
        <v>5657</v>
      </c>
      <c r="J1105" s="297">
        <v>0</v>
      </c>
      <c r="K1105" s="297">
        <v>0</v>
      </c>
      <c r="L1105" s="297">
        <v>1</v>
      </c>
      <c r="M1105" s="297">
        <v>0</v>
      </c>
      <c r="N1105" s="247">
        <v>1244</v>
      </c>
    </row>
    <row r="1106" spans="1:14">
      <c r="A1106" s="296">
        <v>20</v>
      </c>
      <c r="B1106" s="294">
        <f>ambulatorio!A1104</f>
        <v>5193960</v>
      </c>
      <c r="C1106" s="293" t="str">
        <f>TRIM(ambulatorio!B1104)&amp;" - "&amp;TRIM(ambulatorio!C1104)&amp;" - "&amp;TRIM(ambulatorio!D1104)&amp;" - "&amp;TRIM(ambulatorio!E1104)</f>
        <v>cilostazol - 100 mg comp.x 30 - LICUAGEN - Phoenix-Elea</v>
      </c>
      <c r="D1106" s="297">
        <v>0</v>
      </c>
      <c r="E1106" s="293" t="s">
        <v>5656</v>
      </c>
      <c r="F1106" s="293" t="s">
        <v>5656</v>
      </c>
      <c r="G1106" s="298">
        <v>44837.583333333336</v>
      </c>
      <c r="H1106" s="298">
        <v>44837.583333333336</v>
      </c>
      <c r="I1106" s="293" t="s">
        <v>5657</v>
      </c>
      <c r="J1106" s="297">
        <v>0</v>
      </c>
      <c r="K1106" s="297">
        <v>0</v>
      </c>
      <c r="L1106" s="297">
        <v>1</v>
      </c>
      <c r="M1106" s="297">
        <v>0</v>
      </c>
      <c r="N1106" s="247">
        <v>1244</v>
      </c>
    </row>
    <row r="1107" spans="1:14">
      <c r="A1107" s="296">
        <v>20</v>
      </c>
      <c r="B1107" s="294">
        <f>ambulatorio!A1105</f>
        <v>5193800</v>
      </c>
      <c r="C1107" s="293" t="str">
        <f>TRIM(ambulatorio!B1105)&amp;" - "&amp;TRIM(ambulatorio!C1105)&amp;" - "&amp;TRIM(ambulatorio!D1105)&amp;" - "&amp;TRIM(ambulatorio!E1105)</f>
        <v>cilostazol - 50 mg comp.x 30 - LICUAGEN - Phoenix-Elea</v>
      </c>
      <c r="D1107" s="297">
        <v>0</v>
      </c>
      <c r="E1107" s="293" t="s">
        <v>5656</v>
      </c>
      <c r="F1107" s="293" t="s">
        <v>5656</v>
      </c>
      <c r="G1107" s="298">
        <v>44837.583333333336</v>
      </c>
      <c r="H1107" s="298">
        <v>44837.583333333336</v>
      </c>
      <c r="I1107" s="293" t="s">
        <v>5657</v>
      </c>
      <c r="J1107" s="297">
        <v>0</v>
      </c>
      <c r="K1107" s="297">
        <v>0</v>
      </c>
      <c r="L1107" s="297">
        <v>1</v>
      </c>
      <c r="M1107" s="297">
        <v>0</v>
      </c>
      <c r="N1107" s="247">
        <v>1244</v>
      </c>
    </row>
    <row r="1108" spans="1:14">
      <c r="A1108" s="296">
        <v>20</v>
      </c>
      <c r="B1108" s="294">
        <f>ambulatorio!A1106</f>
        <v>6249712</v>
      </c>
      <c r="C1108" s="293" t="str">
        <f>TRIM(ambulatorio!B1106)&amp;" - "&amp;TRIM(ambulatorio!C1106)&amp;" - "&amp;TRIM(ambulatorio!D1106)&amp;" - "&amp;TRIM(ambulatorio!E1106)</f>
        <v>cilostazol - 100 mg comp.x 60 - NOVAMAS - Francelab</v>
      </c>
      <c r="D1108" s="297">
        <v>0</v>
      </c>
      <c r="E1108" s="293" t="s">
        <v>5656</v>
      </c>
      <c r="F1108" s="293" t="s">
        <v>5656</v>
      </c>
      <c r="G1108" s="298">
        <v>44837.583333333336</v>
      </c>
      <c r="H1108" s="298">
        <v>44837.583333333336</v>
      </c>
      <c r="I1108" s="293" t="s">
        <v>5657</v>
      </c>
      <c r="J1108" s="297">
        <v>0</v>
      </c>
      <c r="K1108" s="297">
        <v>0</v>
      </c>
      <c r="L1108" s="297">
        <v>1</v>
      </c>
      <c r="M1108" s="297">
        <v>0</v>
      </c>
      <c r="N1108" s="247">
        <v>1244</v>
      </c>
    </row>
    <row r="1109" spans="1:14">
      <c r="A1109" s="296">
        <v>20</v>
      </c>
      <c r="B1109" s="294">
        <f>ambulatorio!A1107</f>
        <v>6249842</v>
      </c>
      <c r="C1109" s="293" t="str">
        <f>TRIM(ambulatorio!B1107)&amp;" - "&amp;TRIM(ambulatorio!C1107)&amp;" - "&amp;TRIM(ambulatorio!D1107)&amp;" - "&amp;TRIM(ambulatorio!E1107)</f>
        <v>cilostazol - 50 mg comp.x 60 - NOVAMAS - Francelab</v>
      </c>
      <c r="D1109" s="297">
        <v>0</v>
      </c>
      <c r="E1109" s="293" t="s">
        <v>5656</v>
      </c>
      <c r="F1109" s="293" t="s">
        <v>5656</v>
      </c>
      <c r="G1109" s="298">
        <v>44837.583333333336</v>
      </c>
      <c r="H1109" s="298">
        <v>44837.583333333336</v>
      </c>
      <c r="I1109" s="293" t="s">
        <v>5657</v>
      </c>
      <c r="J1109" s="297">
        <v>0</v>
      </c>
      <c r="K1109" s="297">
        <v>0</v>
      </c>
      <c r="L1109" s="297">
        <v>1</v>
      </c>
      <c r="M1109" s="297">
        <v>0</v>
      </c>
      <c r="N1109" s="247">
        <v>1244</v>
      </c>
    </row>
    <row r="1110" spans="1:14">
      <c r="A1110" s="296">
        <v>20</v>
      </c>
      <c r="B1110" s="294">
        <f>ambulatorio!A1108</f>
        <v>6249711</v>
      </c>
      <c r="C1110" s="293" t="str">
        <f>TRIM(ambulatorio!B1108)&amp;" - "&amp;TRIM(ambulatorio!C1108)&amp;" - "&amp;TRIM(ambulatorio!D1108)&amp;" - "&amp;TRIM(ambulatorio!E1108)</f>
        <v>cilostazol - 100 mg comp.x 30 - NOVAMAS - Francelab</v>
      </c>
      <c r="D1110" s="297">
        <v>0</v>
      </c>
      <c r="E1110" s="293" t="s">
        <v>5656</v>
      </c>
      <c r="F1110" s="293" t="s">
        <v>5656</v>
      </c>
      <c r="G1110" s="298">
        <v>44837.583333333336</v>
      </c>
      <c r="H1110" s="298">
        <v>44837.583333333336</v>
      </c>
      <c r="I1110" s="293" t="s">
        <v>5657</v>
      </c>
      <c r="J1110" s="297">
        <v>0</v>
      </c>
      <c r="K1110" s="297">
        <v>0</v>
      </c>
      <c r="L1110" s="297">
        <v>1</v>
      </c>
      <c r="M1110" s="297">
        <v>0</v>
      </c>
      <c r="N1110" s="247">
        <v>1244</v>
      </c>
    </row>
    <row r="1111" spans="1:14">
      <c r="A1111" s="296">
        <v>20</v>
      </c>
      <c r="B1111" s="294">
        <f>ambulatorio!A1109</f>
        <v>6249841</v>
      </c>
      <c r="C1111" s="293" t="str">
        <f>TRIM(ambulatorio!B1109)&amp;" - "&amp;TRIM(ambulatorio!C1109)&amp;" - "&amp;TRIM(ambulatorio!D1109)&amp;" - "&amp;TRIM(ambulatorio!E1109)</f>
        <v>cilostazol - 50 mg comp.x 30 - NOVAMAS - Francelab</v>
      </c>
      <c r="D1111" s="297">
        <v>0</v>
      </c>
      <c r="E1111" s="293" t="s">
        <v>5656</v>
      </c>
      <c r="F1111" s="293" t="s">
        <v>5656</v>
      </c>
      <c r="G1111" s="298">
        <v>44837.583333333336</v>
      </c>
      <c r="H1111" s="298">
        <v>44837.583333333336</v>
      </c>
      <c r="I1111" s="293" t="s">
        <v>5657</v>
      </c>
      <c r="J1111" s="297">
        <v>0</v>
      </c>
      <c r="K1111" s="297">
        <v>0</v>
      </c>
      <c r="L1111" s="297">
        <v>1</v>
      </c>
      <c r="M1111" s="297">
        <v>0</v>
      </c>
      <c r="N1111" s="247">
        <v>1244</v>
      </c>
    </row>
    <row r="1112" spans="1:14">
      <c r="A1112" s="296">
        <v>20</v>
      </c>
      <c r="B1112" s="294">
        <f>ambulatorio!A1110</f>
        <v>4189642</v>
      </c>
      <c r="C1112" s="293" t="str">
        <f>TRIM(ambulatorio!B1110)&amp;" - "&amp;TRIM(ambulatorio!C1110)&amp;" - "&amp;TRIM(ambulatorio!D1110)&amp;" - "&amp;TRIM(ambulatorio!E1110)</f>
        <v>cilostazol - 100 mg comp.x 40 - PLETAAL - Janssen-Cilag</v>
      </c>
      <c r="D1112" s="297">
        <v>0</v>
      </c>
      <c r="E1112" s="293" t="s">
        <v>5656</v>
      </c>
      <c r="F1112" s="293" t="s">
        <v>5656</v>
      </c>
      <c r="G1112" s="298">
        <v>44837.583333333336</v>
      </c>
      <c r="H1112" s="298">
        <v>44837.583333333336</v>
      </c>
      <c r="I1112" s="293" t="s">
        <v>5657</v>
      </c>
      <c r="J1112" s="297">
        <v>0</v>
      </c>
      <c r="K1112" s="297">
        <v>0</v>
      </c>
      <c r="L1112" s="297">
        <v>1</v>
      </c>
      <c r="M1112" s="297">
        <v>0</v>
      </c>
      <c r="N1112" s="247">
        <v>1244</v>
      </c>
    </row>
    <row r="1113" spans="1:14">
      <c r="A1113" s="296">
        <v>20</v>
      </c>
      <c r="B1113" s="294">
        <f>ambulatorio!A1111</f>
        <v>4189641</v>
      </c>
      <c r="C1113" s="293" t="str">
        <f>TRIM(ambulatorio!B1111)&amp;" - "&amp;TRIM(ambulatorio!C1111)&amp;" - "&amp;TRIM(ambulatorio!D1111)&amp;" - "&amp;TRIM(ambulatorio!E1111)</f>
        <v>cilostazol - 100 mg comp.x 20 - PLETAAL - Janssen-Cilag</v>
      </c>
      <c r="D1113" s="297">
        <v>0</v>
      </c>
      <c r="E1113" s="293" t="s">
        <v>5656</v>
      </c>
      <c r="F1113" s="293" t="s">
        <v>5656</v>
      </c>
      <c r="G1113" s="298">
        <v>44837.583333333336</v>
      </c>
      <c r="H1113" s="298">
        <v>44837.583333333336</v>
      </c>
      <c r="I1113" s="293" t="s">
        <v>5657</v>
      </c>
      <c r="J1113" s="297">
        <v>0</v>
      </c>
      <c r="K1113" s="297">
        <v>0</v>
      </c>
      <c r="L1113" s="297">
        <v>1</v>
      </c>
      <c r="M1113" s="297">
        <v>0</v>
      </c>
      <c r="N1113" s="247">
        <v>1244</v>
      </c>
    </row>
    <row r="1114" spans="1:14">
      <c r="A1114" s="296">
        <v>20</v>
      </c>
      <c r="B1114" s="294">
        <f>ambulatorio!A1112</f>
        <v>4189562</v>
      </c>
      <c r="C1114" s="293" t="str">
        <f>TRIM(ambulatorio!B1112)&amp;" - "&amp;TRIM(ambulatorio!C1112)&amp;" - "&amp;TRIM(ambulatorio!D1112)&amp;" - "&amp;TRIM(ambulatorio!E1112)</f>
        <v>cilostazol - 50 mg comp.x 40 - PLETAAL - Janssen-Cilag</v>
      </c>
      <c r="D1114" s="297">
        <v>0</v>
      </c>
      <c r="E1114" s="293" t="s">
        <v>5656</v>
      </c>
      <c r="F1114" s="293" t="s">
        <v>5656</v>
      </c>
      <c r="G1114" s="298">
        <v>44837.583333333336</v>
      </c>
      <c r="H1114" s="298">
        <v>44837.583333333336</v>
      </c>
      <c r="I1114" s="293" t="s">
        <v>5657</v>
      </c>
      <c r="J1114" s="297">
        <v>0</v>
      </c>
      <c r="K1114" s="297">
        <v>0</v>
      </c>
      <c r="L1114" s="297">
        <v>1</v>
      </c>
      <c r="M1114" s="297">
        <v>0</v>
      </c>
      <c r="N1114" s="247">
        <v>1244</v>
      </c>
    </row>
    <row r="1115" spans="1:14">
      <c r="A1115" s="296">
        <v>20</v>
      </c>
      <c r="B1115" s="294">
        <f>ambulatorio!A1113</f>
        <v>4189561</v>
      </c>
      <c r="C1115" s="293" t="str">
        <f>TRIM(ambulatorio!B1113)&amp;" - "&amp;TRIM(ambulatorio!C1113)&amp;" - "&amp;TRIM(ambulatorio!D1113)&amp;" - "&amp;TRIM(ambulatorio!E1113)</f>
        <v>cilostazol - 50 mg comp.x 20 - PLETAAL - Janssen-Cilag</v>
      </c>
      <c r="D1115" s="297">
        <v>0</v>
      </c>
      <c r="E1115" s="293" t="s">
        <v>5656</v>
      </c>
      <c r="F1115" s="293" t="s">
        <v>5656</v>
      </c>
      <c r="G1115" s="298">
        <v>44837.583333333336</v>
      </c>
      <c r="H1115" s="298">
        <v>44837.583333333336</v>
      </c>
      <c r="I1115" s="293" t="s">
        <v>5657</v>
      </c>
      <c r="J1115" s="297">
        <v>0</v>
      </c>
      <c r="K1115" s="297">
        <v>0</v>
      </c>
      <c r="L1115" s="297">
        <v>1</v>
      </c>
      <c r="M1115" s="297">
        <v>0</v>
      </c>
      <c r="N1115" s="247">
        <v>1244</v>
      </c>
    </row>
    <row r="1116" spans="1:14">
      <c r="A1116" s="296">
        <v>20</v>
      </c>
      <c r="B1116" s="294">
        <f>ambulatorio!A1114</f>
        <v>4758572</v>
      </c>
      <c r="C1116" s="293" t="str">
        <f>TRIM(ambulatorio!B1114)&amp;" - "&amp;TRIM(ambulatorio!C1114)&amp;" - "&amp;TRIM(ambulatorio!D1114)&amp;" - "&amp;TRIM(ambulatorio!E1114)</f>
        <v>cilostazol - 50 mg comp.x 60 - TRASTOCIR - Teva argentina (Ex Ivax)</v>
      </c>
      <c r="D1116" s="297">
        <v>0</v>
      </c>
      <c r="E1116" s="293" t="s">
        <v>5656</v>
      </c>
      <c r="F1116" s="293" t="s">
        <v>5656</v>
      </c>
      <c r="G1116" s="298">
        <v>44837.583333333336</v>
      </c>
      <c r="H1116" s="298">
        <v>44837.583333333336</v>
      </c>
      <c r="I1116" s="293" t="s">
        <v>5657</v>
      </c>
      <c r="J1116" s="297">
        <v>0</v>
      </c>
      <c r="K1116" s="297">
        <v>0</v>
      </c>
      <c r="L1116" s="297">
        <v>1</v>
      </c>
      <c r="M1116" s="297">
        <v>0</v>
      </c>
      <c r="N1116" s="247">
        <v>1244</v>
      </c>
    </row>
    <row r="1117" spans="1:14">
      <c r="A1117" s="296">
        <v>20</v>
      </c>
      <c r="B1117" s="294">
        <f>ambulatorio!A1115</f>
        <v>4758651</v>
      </c>
      <c r="C1117" s="293" t="str">
        <f>TRIM(ambulatorio!B1115)&amp;" - "&amp;TRIM(ambulatorio!C1115)&amp;" - "&amp;TRIM(ambulatorio!D1115)&amp;" - "&amp;TRIM(ambulatorio!E1115)</f>
        <v>cilostazol - 100 mg comp.x 30 - TRASTOCIR - Teva argentina (Ex Ivax)</v>
      </c>
      <c r="D1117" s="297">
        <v>0</v>
      </c>
      <c r="E1117" s="293" t="s">
        <v>5656</v>
      </c>
      <c r="F1117" s="293" t="s">
        <v>5656</v>
      </c>
      <c r="G1117" s="298">
        <v>44837.583333333336</v>
      </c>
      <c r="H1117" s="298">
        <v>44837.583333333336</v>
      </c>
      <c r="I1117" s="293" t="s">
        <v>5657</v>
      </c>
      <c r="J1117" s="297">
        <v>0</v>
      </c>
      <c r="K1117" s="297">
        <v>0</v>
      </c>
      <c r="L1117" s="297">
        <v>1</v>
      </c>
      <c r="M1117" s="297">
        <v>0</v>
      </c>
      <c r="N1117" s="247">
        <v>1244</v>
      </c>
    </row>
    <row r="1118" spans="1:14">
      <c r="A1118" s="296">
        <v>20</v>
      </c>
      <c r="B1118" s="294">
        <f>ambulatorio!A1116</f>
        <v>4758571</v>
      </c>
      <c r="C1118" s="293" t="str">
        <f>TRIM(ambulatorio!B1116)&amp;" - "&amp;TRIM(ambulatorio!C1116)&amp;" - "&amp;TRIM(ambulatorio!D1116)&amp;" - "&amp;TRIM(ambulatorio!E1116)</f>
        <v>cilostazol - 50 mg comp.x 30 - TRASTOCIR - Teva argentina (Ex Ivax)</v>
      </c>
      <c r="D1118" s="297">
        <v>0</v>
      </c>
      <c r="E1118" s="293" t="s">
        <v>5656</v>
      </c>
      <c r="F1118" s="293" t="s">
        <v>5656</v>
      </c>
      <c r="G1118" s="298">
        <v>44837.583333333336</v>
      </c>
      <c r="H1118" s="298">
        <v>44837.583333333336</v>
      </c>
      <c r="I1118" s="293" t="s">
        <v>5657</v>
      </c>
      <c r="J1118" s="297">
        <v>0</v>
      </c>
      <c r="K1118" s="297">
        <v>0</v>
      </c>
      <c r="L1118" s="297">
        <v>1</v>
      </c>
      <c r="M1118" s="297">
        <v>0</v>
      </c>
      <c r="N1118" s="247">
        <v>1244</v>
      </c>
    </row>
    <row r="1119" spans="1:14">
      <c r="A1119" s="296">
        <v>20</v>
      </c>
      <c r="B1119" s="294">
        <f>ambulatorio!A1117</f>
        <v>5361683</v>
      </c>
      <c r="C1119" s="293" t="str">
        <f>TRIM(ambulatorio!B1117)&amp;" - "&amp;TRIM(ambulatorio!C1117)&amp;" - "&amp;TRIM(ambulatorio!D1117)&amp;" - "&amp;TRIM(ambulatorio!E1117)</f>
        <v>cilostazol - 100 mg comp.x 28 - TROMBONOT - Richmond</v>
      </c>
      <c r="D1119" s="297">
        <v>0</v>
      </c>
      <c r="E1119" s="293" t="s">
        <v>5656</v>
      </c>
      <c r="F1119" s="293" t="s">
        <v>5656</v>
      </c>
      <c r="G1119" s="298">
        <v>44837.583333333336</v>
      </c>
      <c r="H1119" s="298">
        <v>44837.583333333336</v>
      </c>
      <c r="I1119" s="293" t="s">
        <v>5657</v>
      </c>
      <c r="J1119" s="297">
        <v>0</v>
      </c>
      <c r="K1119" s="297">
        <v>0</v>
      </c>
      <c r="L1119" s="297">
        <v>1</v>
      </c>
      <c r="M1119" s="297">
        <v>0</v>
      </c>
      <c r="N1119" s="247">
        <v>1244</v>
      </c>
    </row>
    <row r="1120" spans="1:14">
      <c r="A1120" s="296">
        <v>20</v>
      </c>
      <c r="B1120" s="294">
        <f>ambulatorio!A1118</f>
        <v>5361553</v>
      </c>
      <c r="C1120" s="293" t="str">
        <f>TRIM(ambulatorio!B1118)&amp;" - "&amp;TRIM(ambulatorio!C1118)&amp;" - "&amp;TRIM(ambulatorio!D1118)&amp;" - "&amp;TRIM(ambulatorio!E1118)</f>
        <v>cilostazol - 50 mg comp.x 28 - TROMBONOT - Richmond</v>
      </c>
      <c r="D1120" s="297">
        <v>0</v>
      </c>
      <c r="E1120" s="293" t="s">
        <v>5656</v>
      </c>
      <c r="F1120" s="293" t="s">
        <v>5656</v>
      </c>
      <c r="G1120" s="298">
        <v>44837.583333333336</v>
      </c>
      <c r="H1120" s="298">
        <v>44837.583333333336</v>
      </c>
      <c r="I1120" s="293" t="s">
        <v>5657</v>
      </c>
      <c r="J1120" s="297">
        <v>0</v>
      </c>
      <c r="K1120" s="297">
        <v>0</v>
      </c>
      <c r="L1120" s="297">
        <v>1</v>
      </c>
      <c r="M1120" s="297">
        <v>0</v>
      </c>
      <c r="N1120" s="247">
        <v>1244</v>
      </c>
    </row>
    <row r="1121" spans="1:14">
      <c r="A1121" s="296">
        <v>20</v>
      </c>
      <c r="B1121" s="294">
        <f>ambulatorio!A1119</f>
        <v>6241711</v>
      </c>
      <c r="C1121" s="293" t="str">
        <f>TRIM(ambulatorio!B1119)&amp;" - "&amp;TRIM(ambulatorio!C1119)&amp;" - "&amp;TRIM(ambulatorio!D1119)&amp;" - "&amp;TRIM(ambulatorio!E1119)</f>
        <v>cilostazol - 200 mg cáps.x 30 - VASATIV XR - Eurofarma</v>
      </c>
      <c r="D1121" s="297">
        <v>0</v>
      </c>
      <c r="E1121" s="293" t="s">
        <v>5656</v>
      </c>
      <c r="F1121" s="293" t="s">
        <v>5656</v>
      </c>
      <c r="G1121" s="298">
        <v>44837.583333333336</v>
      </c>
      <c r="H1121" s="298">
        <v>44837.583333333336</v>
      </c>
      <c r="I1121" s="293" t="s">
        <v>5657</v>
      </c>
      <c r="J1121" s="297">
        <v>0</v>
      </c>
      <c r="K1121" s="297">
        <v>0</v>
      </c>
      <c r="L1121" s="297">
        <v>1</v>
      </c>
      <c r="M1121" s="297">
        <v>0</v>
      </c>
      <c r="N1121" s="247">
        <v>1244</v>
      </c>
    </row>
    <row r="1122" spans="1:14">
      <c r="A1122" s="296">
        <v>20</v>
      </c>
      <c r="B1122" s="294">
        <f>ambulatorio!A1120</f>
        <v>5175101</v>
      </c>
      <c r="C1122" s="293" t="str">
        <f>TRIM(ambulatorio!B1120)&amp;" - "&amp;TRIM(ambulatorio!C1120)&amp;" - "&amp;TRIM(ambulatorio!D1120)&amp;" - "&amp;TRIM(ambulatorio!E1120)</f>
        <v>cilostazol - 100 mg comp.x 30 - ZOLPLAT - Raffo</v>
      </c>
      <c r="D1122" s="297">
        <v>0</v>
      </c>
      <c r="E1122" s="293" t="s">
        <v>5656</v>
      </c>
      <c r="F1122" s="293" t="s">
        <v>5656</v>
      </c>
      <c r="G1122" s="298">
        <v>44837.583333333336</v>
      </c>
      <c r="H1122" s="298">
        <v>44837.583333333336</v>
      </c>
      <c r="I1122" s="293" t="s">
        <v>5657</v>
      </c>
      <c r="J1122" s="297">
        <v>0</v>
      </c>
      <c r="K1122" s="297">
        <v>0</v>
      </c>
      <c r="L1122" s="297">
        <v>1</v>
      </c>
      <c r="M1122" s="297">
        <v>0</v>
      </c>
      <c r="N1122" s="247">
        <v>1244</v>
      </c>
    </row>
    <row r="1123" spans="1:14">
      <c r="A1123" s="296">
        <v>20</v>
      </c>
      <c r="B1123" s="294">
        <f>ambulatorio!A1121</f>
        <v>5175051</v>
      </c>
      <c r="C1123" s="293" t="str">
        <f>TRIM(ambulatorio!B1121)&amp;" - "&amp;TRIM(ambulatorio!C1121)&amp;" - "&amp;TRIM(ambulatorio!D1121)&amp;" - "&amp;TRIM(ambulatorio!E1121)</f>
        <v>cilostazol - 50 mg comp.x 30 - ZOLPLAT - Raffo</v>
      </c>
      <c r="D1123" s="297">
        <v>0</v>
      </c>
      <c r="E1123" s="293" t="s">
        <v>5656</v>
      </c>
      <c r="F1123" s="293" t="s">
        <v>5656</v>
      </c>
      <c r="G1123" s="298">
        <v>44837.583333333336</v>
      </c>
      <c r="H1123" s="298">
        <v>44837.583333333336</v>
      </c>
      <c r="I1123" s="293" t="s">
        <v>5657</v>
      </c>
      <c r="J1123" s="297">
        <v>0</v>
      </c>
      <c r="K1123" s="297">
        <v>0</v>
      </c>
      <c r="L1123" s="297">
        <v>1</v>
      </c>
      <c r="M1123" s="297">
        <v>0</v>
      </c>
      <c r="N1123" s="247">
        <v>1244</v>
      </c>
    </row>
    <row r="1124" spans="1:14">
      <c r="A1124" s="296">
        <v>20</v>
      </c>
      <c r="B1124" s="294">
        <f>ambulatorio!A1122</f>
        <v>2030423</v>
      </c>
      <c r="C1124" s="293" t="str">
        <f>TRIM(ambulatorio!B1122)&amp;" - "&amp;TRIM(ambulatorio!C1122)&amp;" - "&amp;TRIM(ambulatorio!D1122)&amp;" - "&amp;TRIM(ambulatorio!E1122)</f>
        <v>CINARIZINA - 75 mg comp.x 100 - NATROPAS - Finadiet</v>
      </c>
      <c r="D1124" s="297">
        <v>0</v>
      </c>
      <c r="E1124" s="293" t="s">
        <v>5656</v>
      </c>
      <c r="F1124" s="293" t="s">
        <v>5656</v>
      </c>
      <c r="G1124" s="298">
        <v>44837.583333333336</v>
      </c>
      <c r="H1124" s="298">
        <v>44837.583333333336</v>
      </c>
      <c r="I1124" s="293" t="s">
        <v>5657</v>
      </c>
      <c r="J1124" s="297">
        <v>0</v>
      </c>
      <c r="K1124" s="297">
        <v>0</v>
      </c>
      <c r="L1124" s="297">
        <v>1</v>
      </c>
      <c r="M1124" s="297">
        <v>0</v>
      </c>
      <c r="N1124" s="247">
        <v>1244</v>
      </c>
    </row>
    <row r="1125" spans="1:14">
      <c r="A1125" s="296">
        <v>20</v>
      </c>
      <c r="B1125" s="294">
        <f>ambulatorio!A1123</f>
        <v>2065252</v>
      </c>
      <c r="C1125" s="293" t="str">
        <f>TRIM(ambulatorio!B1123)&amp;" - "&amp;TRIM(ambulatorio!C1123)&amp;" - "&amp;TRIM(ambulatorio!D1123)&amp;" - "&amp;TRIM(ambulatorio!E1123)</f>
        <v>CINARIZINA - comp. x 60 - STUGERON FORTE - Janssen-Cilag</v>
      </c>
      <c r="D1125" s="297">
        <v>0</v>
      </c>
      <c r="E1125" s="293" t="s">
        <v>5656</v>
      </c>
      <c r="F1125" s="293" t="s">
        <v>5656</v>
      </c>
      <c r="G1125" s="298">
        <v>44837.583333333336</v>
      </c>
      <c r="H1125" s="298">
        <v>44837.583333333336</v>
      </c>
      <c r="I1125" s="293" t="s">
        <v>5657</v>
      </c>
      <c r="J1125" s="297">
        <v>0</v>
      </c>
      <c r="K1125" s="297">
        <v>0</v>
      </c>
      <c r="L1125" s="297">
        <v>1</v>
      </c>
      <c r="M1125" s="297">
        <v>0</v>
      </c>
      <c r="N1125" s="247">
        <v>1244</v>
      </c>
    </row>
    <row r="1126" spans="1:14">
      <c r="A1126" s="296">
        <v>20</v>
      </c>
      <c r="B1126" s="294">
        <f>ambulatorio!A1124</f>
        <v>5927552</v>
      </c>
      <c r="C1126" s="293" t="str">
        <f>TRIM(ambulatorio!B1124)&amp;" - "&amp;TRIM(ambulatorio!C1124)&amp;" - "&amp;TRIM(ambulatorio!D1124)&amp;" - "&amp;TRIM(ambulatorio!E1124)</f>
        <v>ciproflox.+hidrocort.+lidocaina - gotas x 5 ml - ARGEFLOX OTIC L - Nova Argentia</v>
      </c>
      <c r="D1126" s="297">
        <v>0</v>
      </c>
      <c r="E1126" s="293" t="s">
        <v>5656</v>
      </c>
      <c r="F1126" s="293" t="s">
        <v>5656</v>
      </c>
      <c r="G1126" s="298">
        <v>44837.583333333336</v>
      </c>
      <c r="H1126" s="298">
        <v>44837.583333333336</v>
      </c>
      <c r="I1126" s="293" t="s">
        <v>5657</v>
      </c>
      <c r="J1126" s="297">
        <v>0</v>
      </c>
      <c r="K1126" s="297">
        <v>0</v>
      </c>
      <c r="L1126" s="297">
        <v>1</v>
      </c>
      <c r="M1126" s="297">
        <v>0</v>
      </c>
      <c r="N1126" s="247">
        <v>1244</v>
      </c>
    </row>
    <row r="1127" spans="1:14">
      <c r="A1127" s="296">
        <v>20</v>
      </c>
      <c r="B1127" s="294">
        <f>ambulatorio!A1125</f>
        <v>5563132</v>
      </c>
      <c r="C1127" s="293" t="str">
        <f>TRIM(ambulatorio!B1125)&amp;" - "&amp;TRIM(ambulatorio!C1125)&amp;" - "&amp;TRIM(ambulatorio!D1125)&amp;" - "&amp;TRIM(ambulatorio!E1125)</f>
        <v>ciproflox.+hidrocort.+lidocaina - gts.óticas x 5 ml - CIRIAX OTIC L - Roemmers</v>
      </c>
      <c r="D1127" s="297">
        <v>0</v>
      </c>
      <c r="E1127" s="293" t="s">
        <v>5656</v>
      </c>
      <c r="F1127" s="293" t="s">
        <v>5656</v>
      </c>
      <c r="G1127" s="298">
        <v>44837.583333333336</v>
      </c>
      <c r="H1127" s="298">
        <v>44837.583333333336</v>
      </c>
      <c r="I1127" s="293" t="s">
        <v>5657</v>
      </c>
      <c r="J1127" s="297">
        <v>0</v>
      </c>
      <c r="K1127" s="297">
        <v>0</v>
      </c>
      <c r="L1127" s="297">
        <v>1</v>
      </c>
      <c r="M1127" s="297">
        <v>0</v>
      </c>
      <c r="N1127" s="247">
        <v>1244</v>
      </c>
    </row>
    <row r="1128" spans="1:14">
      <c r="A1128" s="296">
        <v>20</v>
      </c>
      <c r="B1128" s="294">
        <f>ambulatorio!A1126</f>
        <v>3062002</v>
      </c>
      <c r="C1128" s="293" t="str">
        <f>TRIM(ambulatorio!B1126)&amp;" - "&amp;TRIM(ambulatorio!C1126)&amp;" - "&amp;TRIM(ambulatorio!D1126)&amp;" - "&amp;TRIM(ambulatorio!E1126)</f>
        <v>ciprofloxacina - 500 mg comp.x 20 - ARGEFLOX - Siegfried</v>
      </c>
      <c r="D1128" s="297">
        <v>0</v>
      </c>
      <c r="E1128" s="293" t="s">
        <v>5656</v>
      </c>
      <c r="F1128" s="293" t="s">
        <v>5656</v>
      </c>
      <c r="G1128" s="298">
        <v>44837.583333333336</v>
      </c>
      <c r="H1128" s="298">
        <v>44837.583333333336</v>
      </c>
      <c r="I1128" s="293" t="s">
        <v>5657</v>
      </c>
      <c r="J1128" s="297">
        <v>0</v>
      </c>
      <c r="K1128" s="297">
        <v>0</v>
      </c>
      <c r="L1128" s="297">
        <v>1</v>
      </c>
      <c r="M1128" s="297">
        <v>0</v>
      </c>
      <c r="N1128" s="247">
        <v>1244</v>
      </c>
    </row>
    <row r="1129" spans="1:14">
      <c r="A1129" s="296">
        <v>20</v>
      </c>
      <c r="B1129" s="294">
        <f>ambulatorio!A1127</f>
        <v>3062001</v>
      </c>
      <c r="C1129" s="293" t="str">
        <f>TRIM(ambulatorio!B1127)&amp;" - "&amp;TRIM(ambulatorio!C1127)&amp;" - "&amp;TRIM(ambulatorio!D1127)&amp;" - "&amp;TRIM(ambulatorio!E1127)</f>
        <v>ciprofloxacina - 500 mg comp.x 10 - ARGEFLOX - Siegfried</v>
      </c>
      <c r="D1129" s="297">
        <v>0</v>
      </c>
      <c r="E1129" s="293" t="s">
        <v>5656</v>
      </c>
      <c r="F1129" s="293" t="s">
        <v>5656</v>
      </c>
      <c r="G1129" s="298">
        <v>44837.583333333336</v>
      </c>
      <c r="H1129" s="298">
        <v>44837.583333333336</v>
      </c>
      <c r="I1129" s="293" t="s">
        <v>5657</v>
      </c>
      <c r="J1129" s="297">
        <v>0</v>
      </c>
      <c r="K1129" s="297">
        <v>0</v>
      </c>
      <c r="L1129" s="297">
        <v>1</v>
      </c>
      <c r="M1129" s="297">
        <v>0</v>
      </c>
      <c r="N1129" s="247">
        <v>1244</v>
      </c>
    </row>
    <row r="1130" spans="1:14">
      <c r="A1130" s="296">
        <v>20</v>
      </c>
      <c r="B1130" s="294">
        <f>ambulatorio!A1128</f>
        <v>4692641</v>
      </c>
      <c r="C1130" s="293" t="str">
        <f>TRIM(ambulatorio!B1128)&amp;" - "&amp;TRIM(ambulatorio!C1128)&amp;" - "&amp;TRIM(ambulatorio!D1128)&amp;" - "&amp;TRIM(ambulatorio!E1128)</f>
        <v>ciprofloxacina - 500 mg comp.x 10 - BIOTIC PHARMA - Trb-Pharma</v>
      </c>
      <c r="D1130" s="297">
        <v>0</v>
      </c>
      <c r="E1130" s="293" t="s">
        <v>5656</v>
      </c>
      <c r="F1130" s="293" t="s">
        <v>5656</v>
      </c>
      <c r="G1130" s="298">
        <v>44837.583333333336</v>
      </c>
      <c r="H1130" s="298">
        <v>44837.583333333336</v>
      </c>
      <c r="I1130" s="293" t="s">
        <v>5657</v>
      </c>
      <c r="J1130" s="297">
        <v>0</v>
      </c>
      <c r="K1130" s="297">
        <v>0</v>
      </c>
      <c r="L1130" s="297">
        <v>1</v>
      </c>
      <c r="M1130" s="297">
        <v>0</v>
      </c>
      <c r="N1130" s="247">
        <v>1244</v>
      </c>
    </row>
    <row r="1131" spans="1:14">
      <c r="A1131" s="296">
        <v>20</v>
      </c>
      <c r="B1131" s="294">
        <f>ambulatorio!A1129</f>
        <v>4352731</v>
      </c>
      <c r="C1131" s="293" t="str">
        <f>TRIM(ambulatorio!B1129)&amp;" - "&amp;TRIM(ambulatorio!C1129)&amp;" - "&amp;TRIM(ambulatorio!D1129)&amp;" - "&amp;TRIM(ambulatorio!E1129)</f>
        <v>ciprofloxacina - 50 mg/ml susp.x 100 ml - CIPRO - Bayer (PH)</v>
      </c>
      <c r="D1131" s="297">
        <v>0</v>
      </c>
      <c r="E1131" s="293" t="s">
        <v>5656</v>
      </c>
      <c r="F1131" s="293" t="s">
        <v>5656</v>
      </c>
      <c r="G1131" s="298">
        <v>44837.583333333336</v>
      </c>
      <c r="H1131" s="298">
        <v>44837.583333333336</v>
      </c>
      <c r="I1131" s="293" t="s">
        <v>5657</v>
      </c>
      <c r="J1131" s="297">
        <v>0</v>
      </c>
      <c r="K1131" s="297">
        <v>0</v>
      </c>
      <c r="L1131" s="297">
        <v>1</v>
      </c>
      <c r="M1131" s="297">
        <v>0</v>
      </c>
      <c r="N1131" s="247">
        <v>1244</v>
      </c>
    </row>
    <row r="1132" spans="1:14">
      <c r="A1132" s="296">
        <v>20</v>
      </c>
      <c r="B1132" s="294">
        <f>ambulatorio!A1130</f>
        <v>3046761</v>
      </c>
      <c r="C1132" s="293" t="str">
        <f>TRIM(ambulatorio!B1130)&amp;" - "&amp;TRIM(ambulatorio!C1130)&amp;" - "&amp;TRIM(ambulatorio!D1130)&amp;" - "&amp;TRIM(ambulatorio!E1130)</f>
        <v>ciprofloxacina - 500 mg comp.x 10 - CIPRO - Bayer (PH)</v>
      </c>
      <c r="D1132" s="297">
        <v>0</v>
      </c>
      <c r="E1132" s="293" t="s">
        <v>5656</v>
      </c>
      <c r="F1132" s="293" t="s">
        <v>5656</v>
      </c>
      <c r="G1132" s="298">
        <v>44837.583333333336</v>
      </c>
      <c r="H1132" s="298">
        <v>44837.583333333336</v>
      </c>
      <c r="I1132" s="293" t="s">
        <v>5657</v>
      </c>
      <c r="J1132" s="297">
        <v>0</v>
      </c>
      <c r="K1132" s="297">
        <v>0</v>
      </c>
      <c r="L1132" s="297">
        <v>1</v>
      </c>
      <c r="M1132" s="297">
        <v>0</v>
      </c>
      <c r="N1132" s="247">
        <v>1244</v>
      </c>
    </row>
    <row r="1133" spans="1:14">
      <c r="A1133" s="296">
        <v>20</v>
      </c>
      <c r="B1133" s="294">
        <f>ambulatorio!A1131</f>
        <v>4870761</v>
      </c>
      <c r="C1133" s="293" t="str">
        <f>TRIM(ambulatorio!B1131)&amp;" - "&amp;TRIM(ambulatorio!C1131)&amp;" - "&amp;TRIM(ambulatorio!D1131)&amp;" - "&amp;TRIM(ambulatorio!E1131)</f>
        <v>ciprofloxacina - 500 mg comp.rec.x 10 - CIPROFLOXACINA DENVER FARMA - Denver Farma</v>
      </c>
      <c r="D1133" s="297">
        <v>0</v>
      </c>
      <c r="E1133" s="293" t="s">
        <v>5656</v>
      </c>
      <c r="F1133" s="293" t="s">
        <v>5656</v>
      </c>
      <c r="G1133" s="298">
        <v>44837.583333333336</v>
      </c>
      <c r="H1133" s="298">
        <v>44837.583333333336</v>
      </c>
      <c r="I1133" s="293" t="s">
        <v>5657</v>
      </c>
      <c r="J1133" s="297">
        <v>0</v>
      </c>
      <c r="K1133" s="297">
        <v>0</v>
      </c>
      <c r="L1133" s="297">
        <v>1</v>
      </c>
      <c r="M1133" s="297">
        <v>0</v>
      </c>
      <c r="N1133" s="247">
        <v>1244</v>
      </c>
    </row>
    <row r="1134" spans="1:14">
      <c r="A1134" s="296">
        <v>20</v>
      </c>
      <c r="B1134" s="294">
        <f>ambulatorio!A1132</f>
        <v>4870501</v>
      </c>
      <c r="C1134" s="293" t="str">
        <f>TRIM(ambulatorio!B1132)&amp;" - "&amp;TRIM(ambulatorio!C1132)&amp;" - "&amp;TRIM(ambulatorio!D1132)&amp;" - "&amp;TRIM(ambulatorio!E1132)</f>
        <v>ciprofloxacina - sol.oft.x 5 ml - CIPROFLOXACINA DENVER FARMA - Denver Farma</v>
      </c>
      <c r="D1134" s="297">
        <v>0</v>
      </c>
      <c r="E1134" s="293" t="s">
        <v>5656</v>
      </c>
      <c r="F1134" s="293" t="s">
        <v>5656</v>
      </c>
      <c r="G1134" s="298">
        <v>44837.583333333336</v>
      </c>
      <c r="H1134" s="298">
        <v>44837.583333333336</v>
      </c>
      <c r="I1134" s="293" t="s">
        <v>5657</v>
      </c>
      <c r="J1134" s="297">
        <v>0</v>
      </c>
      <c r="K1134" s="297">
        <v>0</v>
      </c>
      <c r="L1134" s="297">
        <v>1</v>
      </c>
      <c r="M1134" s="297">
        <v>0</v>
      </c>
      <c r="N1134" s="247">
        <v>1244</v>
      </c>
    </row>
    <row r="1135" spans="1:14">
      <c r="A1135" s="296">
        <v>20</v>
      </c>
      <c r="B1135" s="294">
        <f>ambulatorio!A1133</f>
        <v>5419421</v>
      </c>
      <c r="C1135" s="293" t="str">
        <f>TRIM(ambulatorio!B1133)&amp;" - "&amp;TRIM(ambulatorio!C1133)&amp;" - "&amp;TRIM(ambulatorio!D1133)&amp;" - "&amp;TRIM(ambulatorio!E1133)</f>
        <v>ciprofloxacina - sol.oft.x 5 ml - CIPROFLOXACINA DORF - PharmaDorf</v>
      </c>
      <c r="D1135" s="297">
        <v>0</v>
      </c>
      <c r="E1135" s="293" t="s">
        <v>5656</v>
      </c>
      <c r="F1135" s="293" t="s">
        <v>5656</v>
      </c>
      <c r="G1135" s="298">
        <v>44837.583333333336</v>
      </c>
      <c r="H1135" s="298">
        <v>44837.583333333336</v>
      </c>
      <c r="I1135" s="293" t="s">
        <v>5657</v>
      </c>
      <c r="J1135" s="297">
        <v>0</v>
      </c>
      <c r="K1135" s="297">
        <v>0</v>
      </c>
      <c r="L1135" s="297">
        <v>1</v>
      </c>
      <c r="M1135" s="297">
        <v>0</v>
      </c>
      <c r="N1135" s="247">
        <v>1244</v>
      </c>
    </row>
    <row r="1136" spans="1:14">
      <c r="A1136" s="296">
        <v>20</v>
      </c>
      <c r="B1136" s="294">
        <f>ambulatorio!A1134</f>
        <v>3600321</v>
      </c>
      <c r="C1136" s="293" t="str">
        <f>TRIM(ambulatorio!B1134)&amp;" - "&amp;TRIM(ambulatorio!C1134)&amp;" - "&amp;TRIM(ambulatorio!D1134)&amp;" - "&amp;TRIM(ambulatorio!E1134)</f>
        <v>ciprofloxacina - 500 mg comp.x 10 - CIPROFLOXACINA DUNCAN - Duncan</v>
      </c>
      <c r="D1136" s="297">
        <v>0</v>
      </c>
      <c r="E1136" s="293" t="s">
        <v>5656</v>
      </c>
      <c r="F1136" s="293" t="s">
        <v>5656</v>
      </c>
      <c r="G1136" s="298">
        <v>44837.583333333336</v>
      </c>
      <c r="H1136" s="298">
        <v>44837.583333333336</v>
      </c>
      <c r="I1136" s="293" t="s">
        <v>5657</v>
      </c>
      <c r="J1136" s="297">
        <v>0</v>
      </c>
      <c r="K1136" s="297">
        <v>0</v>
      </c>
      <c r="L1136" s="297">
        <v>1</v>
      </c>
      <c r="M1136" s="297">
        <v>0</v>
      </c>
      <c r="N1136" s="247">
        <v>1244</v>
      </c>
    </row>
    <row r="1137" spans="1:14">
      <c r="A1137" s="296">
        <v>20</v>
      </c>
      <c r="B1137" s="294">
        <f>ambulatorio!A1135</f>
        <v>3218442</v>
      </c>
      <c r="C1137" s="293" t="str">
        <f>TRIM(ambulatorio!B1135)&amp;" - "&amp;TRIM(ambulatorio!C1135)&amp;" - "&amp;TRIM(ambulatorio!D1135)&amp;" - "&amp;TRIM(ambulatorio!E1135)</f>
        <v>ciprofloxacina - 500 mg comp.rec. x 20 - CIPROFLOXACINA LAZAR - Lazar</v>
      </c>
      <c r="D1137" s="297">
        <v>0</v>
      </c>
      <c r="E1137" s="293" t="s">
        <v>5656</v>
      </c>
      <c r="F1137" s="293" t="s">
        <v>5656</v>
      </c>
      <c r="G1137" s="298">
        <v>44837.583333333336</v>
      </c>
      <c r="H1137" s="298">
        <v>44837.583333333336</v>
      </c>
      <c r="I1137" s="293" t="s">
        <v>5657</v>
      </c>
      <c r="J1137" s="297">
        <v>0</v>
      </c>
      <c r="K1137" s="297">
        <v>0</v>
      </c>
      <c r="L1137" s="297">
        <v>1</v>
      </c>
      <c r="M1137" s="297">
        <v>0</v>
      </c>
      <c r="N1137" s="247">
        <v>1244</v>
      </c>
    </row>
    <row r="1138" spans="1:14">
      <c r="A1138" s="296">
        <v>20</v>
      </c>
      <c r="B1138" s="294">
        <f>ambulatorio!A1136</f>
        <v>3218521</v>
      </c>
      <c r="C1138" s="293" t="str">
        <f>TRIM(ambulatorio!B1136)&amp;" - "&amp;TRIM(ambulatorio!C1136)&amp;" - "&amp;TRIM(ambulatorio!D1136)&amp;" - "&amp;TRIM(ambulatorio!E1136)</f>
        <v>ciprofloxacina - 750 mg comp.rec. x 10 - CIPROFLOXACINA LAZAR - Lazar</v>
      </c>
      <c r="D1138" s="297">
        <v>0</v>
      </c>
      <c r="E1138" s="293" t="s">
        <v>5656</v>
      </c>
      <c r="F1138" s="293" t="s">
        <v>5656</v>
      </c>
      <c r="G1138" s="298">
        <v>44837.583333333336</v>
      </c>
      <c r="H1138" s="298">
        <v>44837.583333333336</v>
      </c>
      <c r="I1138" s="293" t="s">
        <v>5657</v>
      </c>
      <c r="J1138" s="297">
        <v>0</v>
      </c>
      <c r="K1138" s="297">
        <v>0</v>
      </c>
      <c r="L1138" s="297">
        <v>1</v>
      </c>
      <c r="M1138" s="297">
        <v>0</v>
      </c>
      <c r="N1138" s="247">
        <v>1244</v>
      </c>
    </row>
    <row r="1139" spans="1:14">
      <c r="A1139" s="296">
        <v>20</v>
      </c>
      <c r="B1139" s="294">
        <f>ambulatorio!A1137</f>
        <v>3218441</v>
      </c>
      <c r="C1139" s="293" t="str">
        <f>TRIM(ambulatorio!B1137)&amp;" - "&amp;TRIM(ambulatorio!C1137)&amp;" - "&amp;TRIM(ambulatorio!D1137)&amp;" - "&amp;TRIM(ambulatorio!E1137)</f>
        <v>ciprofloxacina - 500 mg comp.rec. x 10 - CIPROFLOXACINA LAZAR - Lazar</v>
      </c>
      <c r="D1139" s="297">
        <v>0</v>
      </c>
      <c r="E1139" s="293" t="s">
        <v>5656</v>
      </c>
      <c r="F1139" s="293" t="s">
        <v>5656</v>
      </c>
      <c r="G1139" s="298">
        <v>44837.583333333336</v>
      </c>
      <c r="H1139" s="298">
        <v>44837.583333333336</v>
      </c>
      <c r="I1139" s="293" t="s">
        <v>5657</v>
      </c>
      <c r="J1139" s="297">
        <v>0</v>
      </c>
      <c r="K1139" s="297">
        <v>0</v>
      </c>
      <c r="L1139" s="297">
        <v>1</v>
      </c>
      <c r="M1139" s="297">
        <v>0</v>
      </c>
      <c r="N1139" s="247">
        <v>1244</v>
      </c>
    </row>
    <row r="1140" spans="1:14">
      <c r="A1140" s="296">
        <v>20</v>
      </c>
      <c r="B1140" s="294">
        <f>ambulatorio!A1138</f>
        <v>3218361</v>
      </c>
      <c r="C1140" s="293" t="str">
        <f>TRIM(ambulatorio!B1138)&amp;" - "&amp;TRIM(ambulatorio!C1138)&amp;" - "&amp;TRIM(ambulatorio!D1138)&amp;" - "&amp;TRIM(ambulatorio!E1138)</f>
        <v>ciprofloxacina - 250 mg comp.rec. x 10 - CIPROFLOXACINA LAZAR - Lazar</v>
      </c>
      <c r="D1140" s="297">
        <v>0</v>
      </c>
      <c r="E1140" s="293" t="s">
        <v>5656</v>
      </c>
      <c r="F1140" s="293" t="s">
        <v>5656</v>
      </c>
      <c r="G1140" s="298">
        <v>44837.583333333336</v>
      </c>
      <c r="H1140" s="298">
        <v>44837.583333333336</v>
      </c>
      <c r="I1140" s="293" t="s">
        <v>5657</v>
      </c>
      <c r="J1140" s="297">
        <v>0</v>
      </c>
      <c r="K1140" s="297">
        <v>0</v>
      </c>
      <c r="L1140" s="297">
        <v>1</v>
      </c>
      <c r="M1140" s="297">
        <v>0</v>
      </c>
      <c r="N1140" s="247">
        <v>1244</v>
      </c>
    </row>
    <row r="1141" spans="1:14">
      <c r="A1141" s="296">
        <v>20</v>
      </c>
      <c r="B1141" s="294">
        <f>ambulatorio!A1139</f>
        <v>5631552</v>
      </c>
      <c r="C1141" s="293" t="str">
        <f>TRIM(ambulatorio!B1139)&amp;" - "&amp;TRIM(ambulatorio!C1139)&amp;" - "&amp;TRIM(ambulatorio!D1139)&amp;" - "&amp;TRIM(ambulatorio!E1139)</f>
        <v>ciprofloxacina - 500 mg comp.rec.x 20 - CIPROMED - Lepetit</v>
      </c>
      <c r="D1141" s="297">
        <v>0</v>
      </c>
      <c r="E1141" s="293" t="s">
        <v>5656</v>
      </c>
      <c r="F1141" s="293" t="s">
        <v>5656</v>
      </c>
      <c r="G1141" s="298">
        <v>44837.583333333336</v>
      </c>
      <c r="H1141" s="298">
        <v>44837.583333333336</v>
      </c>
      <c r="I1141" s="293" t="s">
        <v>5657</v>
      </c>
      <c r="J1141" s="297">
        <v>0</v>
      </c>
      <c r="K1141" s="297">
        <v>0</v>
      </c>
      <c r="L1141" s="297">
        <v>1</v>
      </c>
      <c r="M1141" s="297">
        <v>0</v>
      </c>
      <c r="N1141" s="247">
        <v>1244</v>
      </c>
    </row>
    <row r="1142" spans="1:14">
      <c r="A1142" s="296">
        <v>20</v>
      </c>
      <c r="B1142" s="294">
        <f>ambulatorio!A1140</f>
        <v>5631551</v>
      </c>
      <c r="C1142" s="293" t="str">
        <f>TRIM(ambulatorio!B1140)&amp;" - "&amp;TRIM(ambulatorio!C1140)&amp;" - "&amp;TRIM(ambulatorio!D1140)&amp;" - "&amp;TRIM(ambulatorio!E1140)</f>
        <v>ciprofloxacina - 500 mg comp.rec.x 10 - CIPROMED - Lepetit</v>
      </c>
      <c r="D1142" s="297">
        <v>0</v>
      </c>
      <c r="E1142" s="293" t="s">
        <v>5656</v>
      </c>
      <c r="F1142" s="293" t="s">
        <v>5656</v>
      </c>
      <c r="G1142" s="298">
        <v>44837.583333333336</v>
      </c>
      <c r="H1142" s="298">
        <v>44837.583333333336</v>
      </c>
      <c r="I1142" s="293" t="s">
        <v>5657</v>
      </c>
      <c r="J1142" s="297">
        <v>0</v>
      </c>
      <c r="K1142" s="297">
        <v>0</v>
      </c>
      <c r="L1142" s="297">
        <v>1</v>
      </c>
      <c r="M1142" s="297">
        <v>0</v>
      </c>
      <c r="N1142" s="247">
        <v>1244</v>
      </c>
    </row>
    <row r="1143" spans="1:14">
      <c r="A1143" s="296">
        <v>20</v>
      </c>
      <c r="B1143" s="294">
        <f>ambulatorio!A1141</f>
        <v>3044365</v>
      </c>
      <c r="C1143" s="293" t="str">
        <f>TRIM(ambulatorio!B1141)&amp;" - "&amp;TRIM(ambulatorio!C1141)&amp;" - "&amp;TRIM(ambulatorio!D1141)&amp;" - "&amp;TRIM(ambulatorio!E1141)</f>
        <v>ciprofloxacina - 500 mg comp.x 20 - CIRIAX - Roemmers</v>
      </c>
      <c r="D1143" s="297">
        <v>0</v>
      </c>
      <c r="E1143" s="293" t="s">
        <v>5656</v>
      </c>
      <c r="F1143" s="293" t="s">
        <v>5656</v>
      </c>
      <c r="G1143" s="298">
        <v>44837.583333333336</v>
      </c>
      <c r="H1143" s="298">
        <v>44837.583333333336</v>
      </c>
      <c r="I1143" s="293" t="s">
        <v>5657</v>
      </c>
      <c r="J1143" s="297">
        <v>0</v>
      </c>
      <c r="K1143" s="297">
        <v>0</v>
      </c>
      <c r="L1143" s="297">
        <v>1</v>
      </c>
      <c r="M1143" s="297">
        <v>0</v>
      </c>
      <c r="N1143" s="247">
        <v>1244</v>
      </c>
    </row>
    <row r="1144" spans="1:14">
      <c r="A1144" s="296">
        <v>20</v>
      </c>
      <c r="B1144" s="294">
        <f>ambulatorio!A1142</f>
        <v>3044362</v>
      </c>
      <c r="C1144" s="293" t="str">
        <f>TRIM(ambulatorio!B1142)&amp;" - "&amp;TRIM(ambulatorio!C1142)&amp;" - "&amp;TRIM(ambulatorio!D1142)&amp;" - "&amp;TRIM(ambulatorio!E1142)</f>
        <v>ciprofloxacina - 500 mg comp.x 10 - CIRIAX - Roemmers</v>
      </c>
      <c r="D1144" s="297">
        <v>0</v>
      </c>
      <c r="E1144" s="293" t="s">
        <v>5656</v>
      </c>
      <c r="F1144" s="293" t="s">
        <v>5656</v>
      </c>
      <c r="G1144" s="298">
        <v>44837.583333333336</v>
      </c>
      <c r="H1144" s="298">
        <v>44837.583333333336</v>
      </c>
      <c r="I1144" s="293" t="s">
        <v>5657</v>
      </c>
      <c r="J1144" s="297">
        <v>0</v>
      </c>
      <c r="K1144" s="297">
        <v>0</v>
      </c>
      <c r="L1144" s="297">
        <v>1</v>
      </c>
      <c r="M1144" s="297">
        <v>0</v>
      </c>
      <c r="N1144" s="247">
        <v>1244</v>
      </c>
    </row>
    <row r="1145" spans="1:14">
      <c r="A1145" s="296">
        <v>20</v>
      </c>
      <c r="B1145" s="294">
        <f>ambulatorio!A1143</f>
        <v>4790232</v>
      </c>
      <c r="C1145" s="293" t="str">
        <f>TRIM(ambulatorio!B1143)&amp;" - "&amp;TRIM(ambulatorio!C1143)&amp;" - "&amp;TRIM(ambulatorio!D1143)&amp;" - "&amp;TRIM(ambulatorio!E1143)</f>
        <v>ciprofloxacina - comp.ran.x 14 - EXERTIAL 500 - Baliarda</v>
      </c>
      <c r="D1145" s="297">
        <v>0</v>
      </c>
      <c r="E1145" s="293" t="s">
        <v>5656</v>
      </c>
      <c r="F1145" s="293" t="s">
        <v>5656</v>
      </c>
      <c r="G1145" s="298">
        <v>44837.583333333336</v>
      </c>
      <c r="H1145" s="298">
        <v>44837.583333333336</v>
      </c>
      <c r="I1145" s="293" t="s">
        <v>5657</v>
      </c>
      <c r="J1145" s="297">
        <v>0</v>
      </c>
      <c r="K1145" s="297">
        <v>0</v>
      </c>
      <c r="L1145" s="297">
        <v>1</v>
      </c>
      <c r="M1145" s="297">
        <v>0</v>
      </c>
      <c r="N1145" s="247">
        <v>1244</v>
      </c>
    </row>
    <row r="1146" spans="1:14">
      <c r="A1146" s="296">
        <v>20</v>
      </c>
      <c r="B1146" s="294">
        <f>ambulatorio!A1144</f>
        <v>4790231</v>
      </c>
      <c r="C1146" s="293" t="str">
        <f>TRIM(ambulatorio!B1144)&amp;" - "&amp;TRIM(ambulatorio!C1144)&amp;" - "&amp;TRIM(ambulatorio!D1144)&amp;" - "&amp;TRIM(ambulatorio!E1144)</f>
        <v>ciprofloxacina - comp.ran.x 10 - EXERTIAL 500 - Baliarda</v>
      </c>
      <c r="D1146" s="297">
        <v>0</v>
      </c>
      <c r="E1146" s="293" t="s">
        <v>5656</v>
      </c>
      <c r="F1146" s="293" t="s">
        <v>5656</v>
      </c>
      <c r="G1146" s="298">
        <v>44837.583333333336</v>
      </c>
      <c r="H1146" s="298">
        <v>44837.583333333336</v>
      </c>
      <c r="I1146" s="293" t="s">
        <v>5657</v>
      </c>
      <c r="J1146" s="297">
        <v>0</v>
      </c>
      <c r="K1146" s="297">
        <v>0</v>
      </c>
      <c r="L1146" s="297">
        <v>1</v>
      </c>
      <c r="M1146" s="297">
        <v>0</v>
      </c>
      <c r="N1146" s="247">
        <v>1244</v>
      </c>
    </row>
    <row r="1147" spans="1:14">
      <c r="A1147" s="296">
        <v>20</v>
      </c>
      <c r="B1147" s="294">
        <f>ambulatorio!A1145</f>
        <v>479429</v>
      </c>
      <c r="C1147" s="293" t="str">
        <f>TRIM(ambulatorio!B1145)&amp;" - "&amp;TRIM(ambulatorio!C1145)&amp;" - "&amp;TRIM(ambulatorio!D1145)&amp;" - "&amp;TRIM(ambulatorio!E1145)</f>
        <v>ciprofloxacina - gts.oft.x 5 ml - FLORAXINA - Ariston</v>
      </c>
      <c r="D1147" s="297">
        <v>0</v>
      </c>
      <c r="E1147" s="293" t="s">
        <v>5656</v>
      </c>
      <c r="F1147" s="293" t="s">
        <v>5656</v>
      </c>
      <c r="G1147" s="298">
        <v>44837.583333333336</v>
      </c>
      <c r="H1147" s="298">
        <v>44837.583333333336</v>
      </c>
      <c r="I1147" s="293" t="s">
        <v>5657</v>
      </c>
      <c r="J1147" s="297">
        <v>0</v>
      </c>
      <c r="K1147" s="297">
        <v>0</v>
      </c>
      <c r="L1147" s="297">
        <v>1</v>
      </c>
      <c r="M1147" s="297">
        <v>0</v>
      </c>
      <c r="N1147" s="247">
        <v>1244</v>
      </c>
    </row>
    <row r="1148" spans="1:14">
      <c r="A1148" s="296">
        <v>20</v>
      </c>
      <c r="B1148" s="294">
        <f>ambulatorio!A1146</f>
        <v>5132141</v>
      </c>
      <c r="C1148" s="293" t="str">
        <f>TRIM(ambulatorio!B1146)&amp;" - "&amp;TRIM(ambulatorio!C1146)&amp;" - "&amp;TRIM(ambulatorio!D1146)&amp;" - "&amp;TRIM(ambulatorio!E1146)</f>
        <v>ciprofloxacina - comp.rec.x 6 - GINO CIRIAX - Siegfried</v>
      </c>
      <c r="D1148" s="297">
        <v>0</v>
      </c>
      <c r="E1148" s="293" t="s">
        <v>5656</v>
      </c>
      <c r="F1148" s="293" t="s">
        <v>5656</v>
      </c>
      <c r="G1148" s="298">
        <v>44837.583333333336</v>
      </c>
      <c r="H1148" s="298">
        <v>44837.583333333336</v>
      </c>
      <c r="I1148" s="293" t="s">
        <v>5657</v>
      </c>
      <c r="J1148" s="297">
        <v>0</v>
      </c>
      <c r="K1148" s="297">
        <v>0</v>
      </c>
      <c r="L1148" s="297">
        <v>1</v>
      </c>
      <c r="M1148" s="297">
        <v>0</v>
      </c>
      <c r="N1148" s="247">
        <v>1244</v>
      </c>
    </row>
    <row r="1149" spans="1:14">
      <c r="A1149" s="296">
        <v>20</v>
      </c>
      <c r="B1149" s="294">
        <f>ambulatorio!A1147</f>
        <v>5132212</v>
      </c>
      <c r="C1149" s="293" t="str">
        <f>TRIM(ambulatorio!B1147)&amp;" - "&amp;TRIM(ambulatorio!C1147)&amp;" - "&amp;TRIM(ambulatorio!D1147)&amp;" - "&amp;TRIM(ambulatorio!E1147)</f>
        <v>ciprofloxacina - comp.rec.x 10 - GINO CIRIAX FORTE - Siegfried</v>
      </c>
      <c r="D1149" s="297">
        <v>0</v>
      </c>
      <c r="E1149" s="293" t="s">
        <v>5656</v>
      </c>
      <c r="F1149" s="293" t="s">
        <v>5656</v>
      </c>
      <c r="G1149" s="298">
        <v>44837.583333333336</v>
      </c>
      <c r="H1149" s="298">
        <v>44837.583333333336</v>
      </c>
      <c r="I1149" s="293" t="s">
        <v>5657</v>
      </c>
      <c r="J1149" s="297">
        <v>0</v>
      </c>
      <c r="K1149" s="297">
        <v>0</v>
      </c>
      <c r="L1149" s="297">
        <v>1</v>
      </c>
      <c r="M1149" s="297">
        <v>0</v>
      </c>
      <c r="N1149" s="247">
        <v>1244</v>
      </c>
    </row>
    <row r="1150" spans="1:14">
      <c r="A1150" s="296">
        <v>20</v>
      </c>
      <c r="B1150" s="294">
        <f>ambulatorio!A1148</f>
        <v>5182182</v>
      </c>
      <c r="C1150" s="293" t="str">
        <f>TRIM(ambulatorio!B1148)&amp;" - "&amp;TRIM(ambulatorio!C1148)&amp;" - "&amp;TRIM(ambulatorio!D1148)&amp;" - "&amp;TRIM(ambulatorio!E1148)</f>
        <v>ciprofloxacina - 500 mg comp.rec.x 20 - MEDAFLOX - Eurolab</v>
      </c>
      <c r="D1150" s="297">
        <v>0</v>
      </c>
      <c r="E1150" s="293" t="s">
        <v>5656</v>
      </c>
      <c r="F1150" s="293" t="s">
        <v>5656</v>
      </c>
      <c r="G1150" s="298">
        <v>44837.583333333336</v>
      </c>
      <c r="H1150" s="298">
        <v>44837.583333333336</v>
      </c>
      <c r="I1150" s="293" t="s">
        <v>5657</v>
      </c>
      <c r="J1150" s="297">
        <v>0</v>
      </c>
      <c r="K1150" s="297">
        <v>0</v>
      </c>
      <c r="L1150" s="297">
        <v>1</v>
      </c>
      <c r="M1150" s="297">
        <v>0</v>
      </c>
      <c r="N1150" s="247">
        <v>1244</v>
      </c>
    </row>
    <row r="1151" spans="1:14">
      <c r="A1151" s="296">
        <v>20</v>
      </c>
      <c r="B1151" s="294">
        <f>ambulatorio!A1149</f>
        <v>5182181</v>
      </c>
      <c r="C1151" s="293" t="str">
        <f>TRIM(ambulatorio!B1149)&amp;" - "&amp;TRIM(ambulatorio!C1149)&amp;" - "&amp;TRIM(ambulatorio!D1149)&amp;" - "&amp;TRIM(ambulatorio!E1149)</f>
        <v>ciprofloxacina - 500 mg comp.rec.x 10 - MEDAFLOX - Eurolab</v>
      </c>
      <c r="D1151" s="297">
        <v>0</v>
      </c>
      <c r="E1151" s="293" t="s">
        <v>5656</v>
      </c>
      <c r="F1151" s="293" t="s">
        <v>5656</v>
      </c>
      <c r="G1151" s="298">
        <v>44837.583333333336</v>
      </c>
      <c r="H1151" s="298">
        <v>44837.583333333336</v>
      </c>
      <c r="I1151" s="293" t="s">
        <v>5657</v>
      </c>
      <c r="J1151" s="297">
        <v>0</v>
      </c>
      <c r="K1151" s="297">
        <v>0</v>
      </c>
      <c r="L1151" s="297">
        <v>1</v>
      </c>
      <c r="M1151" s="297">
        <v>0</v>
      </c>
      <c r="N1151" s="247">
        <v>1244</v>
      </c>
    </row>
    <row r="1152" spans="1:14">
      <c r="A1152" s="296">
        <v>20</v>
      </c>
      <c r="B1152" s="294">
        <f>ambulatorio!A1150</f>
        <v>3522613</v>
      </c>
      <c r="C1152" s="293" t="str">
        <f>TRIM(ambulatorio!B1150)&amp;" - "&amp;TRIM(ambulatorio!C1150)&amp;" - "&amp;TRIM(ambulatorio!D1150)&amp;" - "&amp;TRIM(ambulatorio!E1150)</f>
        <v>ciprofloxacina - 500 mg comp.x 20 - REXNER - Casasco</v>
      </c>
      <c r="D1152" s="297">
        <v>0</v>
      </c>
      <c r="E1152" s="293" t="s">
        <v>5656</v>
      </c>
      <c r="F1152" s="293" t="s">
        <v>5656</v>
      </c>
      <c r="G1152" s="298">
        <v>44837.583333333336</v>
      </c>
      <c r="H1152" s="298">
        <v>44837.583333333336</v>
      </c>
      <c r="I1152" s="293" t="s">
        <v>5657</v>
      </c>
      <c r="J1152" s="297">
        <v>0</v>
      </c>
      <c r="K1152" s="297">
        <v>0</v>
      </c>
      <c r="L1152" s="297">
        <v>1</v>
      </c>
      <c r="M1152" s="297">
        <v>0</v>
      </c>
      <c r="N1152" s="247">
        <v>1244</v>
      </c>
    </row>
    <row r="1153" spans="1:14">
      <c r="A1153" s="296">
        <v>20</v>
      </c>
      <c r="B1153" s="294">
        <f>ambulatorio!A1151</f>
        <v>3522611</v>
      </c>
      <c r="C1153" s="293" t="str">
        <f>TRIM(ambulatorio!B1151)&amp;" - "&amp;TRIM(ambulatorio!C1151)&amp;" - "&amp;TRIM(ambulatorio!D1151)&amp;" - "&amp;TRIM(ambulatorio!E1151)</f>
        <v>ciprofloxacina - 500 mg comp.x 10 - REXNER - Casasco</v>
      </c>
      <c r="D1153" s="297">
        <v>0</v>
      </c>
      <c r="E1153" s="293" t="s">
        <v>5656</v>
      </c>
      <c r="F1153" s="293" t="s">
        <v>5656</v>
      </c>
      <c r="G1153" s="298">
        <v>44837.583333333336</v>
      </c>
      <c r="H1153" s="298">
        <v>44837.583333333336</v>
      </c>
      <c r="I1153" s="293" t="s">
        <v>5657</v>
      </c>
      <c r="J1153" s="297">
        <v>0</v>
      </c>
      <c r="K1153" s="297">
        <v>0</v>
      </c>
      <c r="L1153" s="297">
        <v>1</v>
      </c>
      <c r="M1153" s="297">
        <v>0</v>
      </c>
      <c r="N1153" s="247">
        <v>1244</v>
      </c>
    </row>
    <row r="1154" spans="1:14">
      <c r="A1154" s="296">
        <v>20</v>
      </c>
      <c r="B1154" s="294">
        <f>ambulatorio!A1152</f>
        <v>3522612</v>
      </c>
      <c r="C1154" s="293" t="str">
        <f>TRIM(ambulatorio!B1152)&amp;" - "&amp;TRIM(ambulatorio!C1152)&amp;" - "&amp;TRIM(ambulatorio!D1152)&amp;" - "&amp;TRIM(ambulatorio!E1152)</f>
        <v>ciprofloxacina - 500 mg comp.x 6 - REXNER - Casasco</v>
      </c>
      <c r="D1154" s="297">
        <v>0</v>
      </c>
      <c r="E1154" s="293" t="s">
        <v>5656</v>
      </c>
      <c r="F1154" s="293" t="s">
        <v>5656</v>
      </c>
      <c r="G1154" s="298">
        <v>44837.583333333336</v>
      </c>
      <c r="H1154" s="298">
        <v>44837.583333333336</v>
      </c>
      <c r="I1154" s="293" t="s">
        <v>5657</v>
      </c>
      <c r="J1154" s="297">
        <v>0</v>
      </c>
      <c r="K1154" s="297">
        <v>0</v>
      </c>
      <c r="L1154" s="297">
        <v>1</v>
      </c>
      <c r="M1154" s="297">
        <v>0</v>
      </c>
      <c r="N1154" s="247">
        <v>1244</v>
      </c>
    </row>
    <row r="1155" spans="1:14">
      <c r="A1155" s="296">
        <v>20</v>
      </c>
      <c r="B1155" s="294">
        <f>ambulatorio!A1153</f>
        <v>5875713</v>
      </c>
      <c r="C1155" s="293" t="str">
        <f>TRIM(ambulatorio!B1153)&amp;" - "&amp;TRIM(ambulatorio!C1153)&amp;" - "&amp;TRIM(ambulatorio!D1153)&amp;" - "&amp;TRIM(ambulatorio!E1153)</f>
        <v>ciprofloxacina - 1000 mg comp.x 7 - REXNER XR - Casasco</v>
      </c>
      <c r="D1155" s="297">
        <v>0</v>
      </c>
      <c r="E1155" s="293" t="s">
        <v>5656</v>
      </c>
      <c r="F1155" s="293" t="s">
        <v>5656</v>
      </c>
      <c r="G1155" s="298">
        <v>44837.583333333336</v>
      </c>
      <c r="H1155" s="298">
        <v>44837.583333333336</v>
      </c>
      <c r="I1155" s="293" t="s">
        <v>5657</v>
      </c>
      <c r="J1155" s="297">
        <v>0</v>
      </c>
      <c r="K1155" s="297">
        <v>0</v>
      </c>
      <c r="L1155" s="297">
        <v>1</v>
      </c>
      <c r="M1155" s="297">
        <v>0</v>
      </c>
      <c r="N1155" s="247">
        <v>1244</v>
      </c>
    </row>
    <row r="1156" spans="1:14">
      <c r="A1156" s="296">
        <v>20</v>
      </c>
      <c r="B1156" s="294">
        <f>ambulatorio!A1154</f>
        <v>5875682</v>
      </c>
      <c r="C1156" s="293" t="str">
        <f>TRIM(ambulatorio!B1154)&amp;" - "&amp;TRIM(ambulatorio!C1154)&amp;" - "&amp;TRIM(ambulatorio!D1154)&amp;" - "&amp;TRIM(ambulatorio!E1154)</f>
        <v>ciprofloxacina - 500 mg comp.x 5 - REXNER XR - Casasco</v>
      </c>
      <c r="D1156" s="297">
        <v>0</v>
      </c>
      <c r="E1156" s="293" t="s">
        <v>5656</v>
      </c>
      <c r="F1156" s="293" t="s">
        <v>5656</v>
      </c>
      <c r="G1156" s="298">
        <v>44837.583333333336</v>
      </c>
      <c r="H1156" s="298">
        <v>44837.583333333336</v>
      </c>
      <c r="I1156" s="293" t="s">
        <v>5657</v>
      </c>
      <c r="J1156" s="297">
        <v>0</v>
      </c>
      <c r="K1156" s="297">
        <v>0</v>
      </c>
      <c r="L1156" s="297">
        <v>1</v>
      </c>
      <c r="M1156" s="297">
        <v>0</v>
      </c>
      <c r="N1156" s="247">
        <v>1244</v>
      </c>
    </row>
    <row r="1157" spans="1:14">
      <c r="A1157" s="296">
        <v>20</v>
      </c>
      <c r="B1157" s="294">
        <f>ambulatorio!A1155</f>
        <v>6096974</v>
      </c>
      <c r="C1157" s="293" t="str">
        <f>TRIM(ambulatorio!B1155)&amp;" - "&amp;TRIM(ambulatorio!C1155)&amp;" - "&amp;TRIM(ambulatorio!D1155)&amp;" - "&amp;TRIM(ambulatorio!E1155)</f>
        <v>ciprofloxacina - 500 mg comp.x 20 - SELKET 500 - Finadiet</v>
      </c>
      <c r="D1157" s="297">
        <v>0</v>
      </c>
      <c r="E1157" s="293" t="s">
        <v>5656</v>
      </c>
      <c r="F1157" s="293" t="s">
        <v>5656</v>
      </c>
      <c r="G1157" s="298">
        <v>44837.583333333336</v>
      </c>
      <c r="H1157" s="298">
        <v>44837.583333333336</v>
      </c>
      <c r="I1157" s="293" t="s">
        <v>5657</v>
      </c>
      <c r="J1157" s="297">
        <v>0</v>
      </c>
      <c r="K1157" s="297">
        <v>0</v>
      </c>
      <c r="L1157" s="297">
        <v>1</v>
      </c>
      <c r="M1157" s="297">
        <v>0</v>
      </c>
      <c r="N1157" s="247">
        <v>1244</v>
      </c>
    </row>
    <row r="1158" spans="1:14">
      <c r="A1158" s="296">
        <v>20</v>
      </c>
      <c r="B1158" s="294">
        <f>ambulatorio!A1156</f>
        <v>6096972</v>
      </c>
      <c r="C1158" s="293" t="str">
        <f>TRIM(ambulatorio!B1156)&amp;" - "&amp;TRIM(ambulatorio!C1156)&amp;" - "&amp;TRIM(ambulatorio!D1156)&amp;" - "&amp;TRIM(ambulatorio!E1156)</f>
        <v>ciprofloxacina - 500 mg comp.x 14 - SELKET 500 - Finadiet</v>
      </c>
      <c r="D1158" s="297">
        <v>0</v>
      </c>
      <c r="E1158" s="293" t="s">
        <v>5656</v>
      </c>
      <c r="F1158" s="293" t="s">
        <v>5656</v>
      </c>
      <c r="G1158" s="298">
        <v>44837.583333333336</v>
      </c>
      <c r="H1158" s="298">
        <v>44837.583333333336</v>
      </c>
      <c r="I1158" s="293" t="s">
        <v>5657</v>
      </c>
      <c r="J1158" s="297">
        <v>0</v>
      </c>
      <c r="K1158" s="297">
        <v>0</v>
      </c>
      <c r="L1158" s="297">
        <v>1</v>
      </c>
      <c r="M1158" s="297">
        <v>0</v>
      </c>
      <c r="N1158" s="247">
        <v>1244</v>
      </c>
    </row>
    <row r="1159" spans="1:14">
      <c r="A1159" s="296">
        <v>20</v>
      </c>
      <c r="B1159" s="294">
        <f>ambulatorio!A1157</f>
        <v>6096971</v>
      </c>
      <c r="C1159" s="293" t="str">
        <f>TRIM(ambulatorio!B1157)&amp;" - "&amp;TRIM(ambulatorio!C1157)&amp;" - "&amp;TRIM(ambulatorio!D1157)&amp;" - "&amp;TRIM(ambulatorio!E1157)</f>
        <v>ciprofloxacina - 500 mg comp.x 10 - SELKET 500 - Finadiet</v>
      </c>
      <c r="D1159" s="297">
        <v>0</v>
      </c>
      <c r="E1159" s="293" t="s">
        <v>5656</v>
      </c>
      <c r="F1159" s="293" t="s">
        <v>5656</v>
      </c>
      <c r="G1159" s="298">
        <v>44837.583333333336</v>
      </c>
      <c r="H1159" s="298">
        <v>44837.583333333336</v>
      </c>
      <c r="I1159" s="293" t="s">
        <v>5657</v>
      </c>
      <c r="J1159" s="297">
        <v>0</v>
      </c>
      <c r="K1159" s="297">
        <v>0</v>
      </c>
      <c r="L1159" s="297">
        <v>1</v>
      </c>
      <c r="M1159" s="297">
        <v>0</v>
      </c>
      <c r="N1159" s="247">
        <v>1244</v>
      </c>
    </row>
    <row r="1160" spans="1:14">
      <c r="A1160" s="296">
        <v>20</v>
      </c>
      <c r="B1160" s="294">
        <f>ambulatorio!A1158</f>
        <v>6001841</v>
      </c>
      <c r="C1160" s="293" t="str">
        <f>TRIM(ambulatorio!B1158)&amp;" - "&amp;TRIM(ambulatorio!C1158)&amp;" - "&amp;TRIM(ambulatorio!D1158)&amp;" - "&amp;TRIM(ambulatorio!E1158)</f>
        <v>ciprofloxacina+dexametasona - sol.oft.x 5 ml - CIPROCLER COLIRIO - Monserrat</v>
      </c>
      <c r="D1160" s="297">
        <v>0</v>
      </c>
      <c r="E1160" s="293" t="s">
        <v>5656</v>
      </c>
      <c r="F1160" s="293" t="s">
        <v>5656</v>
      </c>
      <c r="G1160" s="298">
        <v>44837.583333333336</v>
      </c>
      <c r="H1160" s="298">
        <v>44837.583333333336</v>
      </c>
      <c r="I1160" s="293" t="s">
        <v>5657</v>
      </c>
      <c r="J1160" s="297">
        <v>0</v>
      </c>
      <c r="K1160" s="297">
        <v>0</v>
      </c>
      <c r="L1160" s="297">
        <v>1</v>
      </c>
      <c r="M1160" s="297">
        <v>0</v>
      </c>
      <c r="N1160" s="247">
        <v>1244</v>
      </c>
    </row>
    <row r="1161" spans="1:14">
      <c r="A1161" s="296">
        <v>20</v>
      </c>
      <c r="B1161" s="294">
        <f>ambulatorio!A1159</f>
        <v>5693131</v>
      </c>
      <c r="C1161" s="293" t="str">
        <f>TRIM(ambulatorio!B1159)&amp;" - "&amp;TRIM(ambulatorio!C1159)&amp;" - "&amp;TRIM(ambulatorio!D1159)&amp;" - "&amp;TRIM(ambulatorio!E1159)</f>
        <v>ciprofloxacina+dexametasona - sol.oft.x 5 ml - CIPROFLOXACINA D DORF - PharmaDorf</v>
      </c>
      <c r="D1161" s="297">
        <v>0</v>
      </c>
      <c r="E1161" s="293" t="s">
        <v>5656</v>
      </c>
      <c r="F1161" s="293" t="s">
        <v>5656</v>
      </c>
      <c r="G1161" s="298">
        <v>44837.583333333336</v>
      </c>
      <c r="H1161" s="298">
        <v>44837.583333333336</v>
      </c>
      <c r="I1161" s="293" t="s">
        <v>5657</v>
      </c>
      <c r="J1161" s="297">
        <v>0</v>
      </c>
      <c r="K1161" s="297">
        <v>0</v>
      </c>
      <c r="L1161" s="297">
        <v>1</v>
      </c>
      <c r="M1161" s="297">
        <v>0</v>
      </c>
      <c r="N1161" s="247">
        <v>1244</v>
      </c>
    </row>
    <row r="1162" spans="1:14">
      <c r="A1162" s="296">
        <v>20</v>
      </c>
      <c r="B1162" s="294">
        <f>ambulatorio!A1160</f>
        <v>5726711</v>
      </c>
      <c r="C1162" s="293" t="str">
        <f>TRIM(ambulatorio!B1160)&amp;" - "&amp;TRIM(ambulatorio!C1160)&amp;" - "&amp;TRIM(ambulatorio!D1160)&amp;" - "&amp;TRIM(ambulatorio!E1160)</f>
        <v>ciprofloxacina+dexametasona - ung.oft.x 3.5 g - FOTAMICIN - Phoenix-Elea</v>
      </c>
      <c r="D1162" s="297">
        <v>0</v>
      </c>
      <c r="E1162" s="293" t="s">
        <v>5656</v>
      </c>
      <c r="F1162" s="293" t="s">
        <v>5656</v>
      </c>
      <c r="G1162" s="298">
        <v>44837.583333333336</v>
      </c>
      <c r="H1162" s="298">
        <v>44837.583333333336</v>
      </c>
      <c r="I1162" s="293" t="s">
        <v>5657</v>
      </c>
      <c r="J1162" s="297">
        <v>0</v>
      </c>
      <c r="K1162" s="297">
        <v>0</v>
      </c>
      <c r="L1162" s="297">
        <v>1</v>
      </c>
      <c r="M1162" s="297">
        <v>0</v>
      </c>
      <c r="N1162" s="247">
        <v>1244</v>
      </c>
    </row>
    <row r="1163" spans="1:14">
      <c r="A1163" s="296">
        <v>20</v>
      </c>
      <c r="B1163" s="294">
        <f>ambulatorio!A1161</f>
        <v>5720971</v>
      </c>
      <c r="C1163" s="293" t="str">
        <f>TRIM(ambulatorio!B1161)&amp;" - "&amp;TRIM(ambulatorio!C1161)&amp;" - "&amp;TRIM(ambulatorio!D1161)&amp;" - "&amp;TRIM(ambulatorio!E1161)</f>
        <v>ciprofloxacina+dexametasona - susp.oft.x 5 ml - FOTAMICIN - Phoenix-Elea</v>
      </c>
      <c r="D1163" s="297">
        <v>0</v>
      </c>
      <c r="E1163" s="293" t="s">
        <v>5656</v>
      </c>
      <c r="F1163" s="293" t="s">
        <v>5656</v>
      </c>
      <c r="G1163" s="298">
        <v>44837.583333333336</v>
      </c>
      <c r="H1163" s="298">
        <v>44837.583333333336</v>
      </c>
      <c r="I1163" s="293" t="s">
        <v>5657</v>
      </c>
      <c r="J1163" s="297">
        <v>0</v>
      </c>
      <c r="K1163" s="297">
        <v>0</v>
      </c>
      <c r="L1163" s="297">
        <v>1</v>
      </c>
      <c r="M1163" s="297">
        <v>0</v>
      </c>
      <c r="N1163" s="247">
        <v>1244</v>
      </c>
    </row>
    <row r="1164" spans="1:14">
      <c r="A1164" s="296">
        <v>20</v>
      </c>
      <c r="B1164" s="294">
        <f>ambulatorio!A1162</f>
        <v>5671422</v>
      </c>
      <c r="C1164" s="293" t="str">
        <f>TRIM(ambulatorio!B1162)&amp;" - "&amp;TRIM(ambulatorio!C1162)&amp;" - "&amp;TRIM(ambulatorio!D1162)&amp;" - "&amp;TRIM(ambulatorio!E1162)</f>
        <v>ciprofloxacina+dexametasona - gts.óticas x 5 ml - OTOSPORIN DEXA - Siegfried</v>
      </c>
      <c r="D1164" s="297">
        <v>0</v>
      </c>
      <c r="E1164" s="293" t="s">
        <v>5656</v>
      </c>
      <c r="F1164" s="293" t="s">
        <v>5656</v>
      </c>
      <c r="G1164" s="298">
        <v>44837.583333333336</v>
      </c>
      <c r="H1164" s="298">
        <v>44837.583333333336</v>
      </c>
      <c r="I1164" s="293" t="s">
        <v>5657</v>
      </c>
      <c r="J1164" s="297">
        <v>0</v>
      </c>
      <c r="K1164" s="297">
        <v>0</v>
      </c>
      <c r="L1164" s="297">
        <v>1</v>
      </c>
      <c r="M1164" s="297">
        <v>0</v>
      </c>
      <c r="N1164" s="247">
        <v>1244</v>
      </c>
    </row>
    <row r="1165" spans="1:14">
      <c r="A1165" s="296">
        <v>20</v>
      </c>
      <c r="B1165" s="294">
        <f>ambulatorio!A1163</f>
        <v>597713</v>
      </c>
      <c r="C1165" s="293" t="str">
        <f>TRIM(ambulatorio!B1163)&amp;" - "&amp;TRIM(ambulatorio!C1163)&amp;" - "&amp;TRIM(ambulatorio!D1163)&amp;" - "&amp;TRIM(ambulatorio!E1163)</f>
        <v>ciprofloxacina+dexametasona - sol.oft.x 5 ml - PROCALM - Lab internacional Argentino</v>
      </c>
      <c r="D1165" s="297">
        <v>0</v>
      </c>
      <c r="E1165" s="293" t="s">
        <v>5656</v>
      </c>
      <c r="F1165" s="293" t="s">
        <v>5656</v>
      </c>
      <c r="G1165" s="298">
        <v>44837.583333333336</v>
      </c>
      <c r="H1165" s="298">
        <v>44837.583333333336</v>
      </c>
      <c r="I1165" s="293" t="s">
        <v>5657</v>
      </c>
      <c r="J1165" s="297">
        <v>0</v>
      </c>
      <c r="K1165" s="297">
        <v>0</v>
      </c>
      <c r="L1165" s="297">
        <v>1</v>
      </c>
      <c r="M1165" s="297">
        <v>0</v>
      </c>
      <c r="N1165" s="247">
        <v>1244</v>
      </c>
    </row>
    <row r="1166" spans="1:14">
      <c r="A1166" s="296">
        <v>20</v>
      </c>
      <c r="B1166" s="294">
        <f>ambulatorio!A1164</f>
        <v>5356681</v>
      </c>
      <c r="C1166" s="293" t="str">
        <f>TRIM(ambulatorio!B1164)&amp;" - "&amp;TRIM(ambulatorio!C1164)&amp;" - "&amp;TRIM(ambulatorio!D1164)&amp;" - "&amp;TRIM(ambulatorio!E1164)</f>
        <v>ciprofloxacina+dexametasona - ung.oft.x 3.5 g - QUIDEX - Poen</v>
      </c>
      <c r="D1166" s="297">
        <v>0</v>
      </c>
      <c r="E1166" s="293" t="s">
        <v>5656</v>
      </c>
      <c r="F1166" s="293" t="s">
        <v>5656</v>
      </c>
      <c r="G1166" s="298">
        <v>44837.583333333336</v>
      </c>
      <c r="H1166" s="298">
        <v>44837.583333333336</v>
      </c>
      <c r="I1166" s="293" t="s">
        <v>5657</v>
      </c>
      <c r="J1166" s="297">
        <v>0</v>
      </c>
      <c r="K1166" s="297">
        <v>0</v>
      </c>
      <c r="L1166" s="297">
        <v>1</v>
      </c>
      <c r="M1166" s="297">
        <v>0</v>
      </c>
      <c r="N1166" s="247">
        <v>1244</v>
      </c>
    </row>
    <row r="1167" spans="1:14">
      <c r="A1167" s="296">
        <v>20</v>
      </c>
      <c r="B1167" s="294">
        <f>ambulatorio!A1165</f>
        <v>5249971</v>
      </c>
      <c r="C1167" s="293" t="str">
        <f>TRIM(ambulatorio!B1165)&amp;" - "&amp;TRIM(ambulatorio!C1165)&amp;" - "&amp;TRIM(ambulatorio!D1165)&amp;" - "&amp;TRIM(ambulatorio!E1165)</f>
        <v>ciprofloxacina+dexametasona - gts.oft.x 5 ml - QUIDEX - Poen</v>
      </c>
      <c r="D1167" s="297">
        <v>0</v>
      </c>
      <c r="E1167" s="293" t="s">
        <v>5656</v>
      </c>
      <c r="F1167" s="293" t="s">
        <v>5656</v>
      </c>
      <c r="G1167" s="298">
        <v>44837.583333333336</v>
      </c>
      <c r="H1167" s="298">
        <v>44837.583333333336</v>
      </c>
      <c r="I1167" s="293" t="s">
        <v>5657</v>
      </c>
      <c r="J1167" s="297">
        <v>0</v>
      </c>
      <c r="K1167" s="297">
        <v>0</v>
      </c>
      <c r="L1167" s="297">
        <v>1</v>
      </c>
      <c r="M1167" s="297">
        <v>0</v>
      </c>
      <c r="N1167" s="247">
        <v>1244</v>
      </c>
    </row>
    <row r="1168" spans="1:14">
      <c r="A1168" s="296">
        <v>20</v>
      </c>
      <c r="B1168" s="294">
        <f>ambulatorio!A1166</f>
        <v>5456711</v>
      </c>
      <c r="C1168" s="293" t="str">
        <f>TRIM(ambulatorio!B1166)&amp;" - "&amp;TRIM(ambulatorio!C1166)&amp;" - "&amp;TRIM(ambulatorio!D1166)&amp;" - "&amp;TRIM(ambulatorio!E1166)</f>
        <v>ciprofloxacina+dexametasona - susp.oft.x 5 ml - TACINES - Denver Farma</v>
      </c>
      <c r="D1168" s="297">
        <v>0</v>
      </c>
      <c r="E1168" s="293" t="s">
        <v>5656</v>
      </c>
      <c r="F1168" s="293" t="s">
        <v>5656</v>
      </c>
      <c r="G1168" s="298">
        <v>44837.583333333336</v>
      </c>
      <c r="H1168" s="298">
        <v>44837.583333333336</v>
      </c>
      <c r="I1168" s="293" t="s">
        <v>5657</v>
      </c>
      <c r="J1168" s="297">
        <v>0</v>
      </c>
      <c r="K1168" s="297">
        <v>0</v>
      </c>
      <c r="L1168" s="297">
        <v>1</v>
      </c>
      <c r="M1168" s="297">
        <v>0</v>
      </c>
      <c r="N1168" s="247">
        <v>1244</v>
      </c>
    </row>
    <row r="1169" spans="1:14">
      <c r="A1169" s="296">
        <v>20</v>
      </c>
      <c r="B1169" s="294">
        <f>ambulatorio!A1167</f>
        <v>5049581</v>
      </c>
      <c r="C1169" s="293" t="str">
        <f>TRIM(ambulatorio!B1167)&amp;" - "&amp;TRIM(ambulatorio!C1167)&amp;" - "&amp;TRIM(ambulatorio!D1167)&amp;" - "&amp;TRIM(ambulatorio!E1167)</f>
        <v>ciprofloxacina+hidrocortisona - gts.óticas x 5 ml - CIPROFLOXACINA LAZAR HC - Lazar</v>
      </c>
      <c r="D1169" s="297">
        <v>0</v>
      </c>
      <c r="E1169" s="293" t="s">
        <v>5656</v>
      </c>
      <c r="F1169" s="293" t="s">
        <v>5656</v>
      </c>
      <c r="G1169" s="298">
        <v>44837.583333333336</v>
      </c>
      <c r="H1169" s="298">
        <v>44837.583333333336</v>
      </c>
      <c r="I1169" s="293" t="s">
        <v>5657</v>
      </c>
      <c r="J1169" s="297">
        <v>0</v>
      </c>
      <c r="K1169" s="297">
        <v>0</v>
      </c>
      <c r="L1169" s="297">
        <v>1</v>
      </c>
      <c r="M1169" s="297">
        <v>0</v>
      </c>
      <c r="N1169" s="247">
        <v>1244</v>
      </c>
    </row>
    <row r="1170" spans="1:14">
      <c r="A1170" s="296">
        <v>20</v>
      </c>
      <c r="B1170" s="294">
        <f>ambulatorio!A1168</f>
        <v>4649412</v>
      </c>
      <c r="C1170" s="293" t="str">
        <f>TRIM(ambulatorio!B1168)&amp;" - "&amp;TRIM(ambulatorio!C1168)&amp;" - "&amp;TRIM(ambulatorio!D1168)&amp;" - "&amp;TRIM(ambulatorio!E1168)</f>
        <v>ciprofloxacina+hidrocortisona - gts.óticas x 5 ml - CIRIAX OTIC - Roemmers</v>
      </c>
      <c r="D1170" s="297">
        <v>0</v>
      </c>
      <c r="E1170" s="293" t="s">
        <v>5656</v>
      </c>
      <c r="F1170" s="293" t="s">
        <v>5656</v>
      </c>
      <c r="G1170" s="298">
        <v>44837.583333333336</v>
      </c>
      <c r="H1170" s="298">
        <v>44837.583333333336</v>
      </c>
      <c r="I1170" s="293" t="s">
        <v>5657</v>
      </c>
      <c r="J1170" s="297">
        <v>0</v>
      </c>
      <c r="K1170" s="297">
        <v>0</v>
      </c>
      <c r="L1170" s="297">
        <v>1</v>
      </c>
      <c r="M1170" s="297">
        <v>0</v>
      </c>
      <c r="N1170" s="247">
        <v>1244</v>
      </c>
    </row>
    <row r="1171" spans="1:14">
      <c r="A1171" s="296">
        <v>20</v>
      </c>
      <c r="B1171" s="294">
        <f>ambulatorio!A1169</f>
        <v>5321971</v>
      </c>
      <c r="C1171" s="293" t="str">
        <f>TRIM(ambulatorio!B1169)&amp;" - "&amp;TRIM(ambulatorio!C1169)&amp;" - "&amp;TRIM(ambulatorio!D1169)&amp;" - "&amp;TRIM(ambulatorio!E1169)</f>
        <v>ciprofloxacina+hidrocortisona - gts.óticas x 5 ml - OTO BIOTAER - Siegfried</v>
      </c>
      <c r="D1171" s="297">
        <v>0</v>
      </c>
      <c r="E1171" s="293" t="s">
        <v>5656</v>
      </c>
      <c r="F1171" s="293" t="s">
        <v>5656</v>
      </c>
      <c r="G1171" s="298">
        <v>44837.583333333336</v>
      </c>
      <c r="H1171" s="298">
        <v>44837.583333333336</v>
      </c>
      <c r="I1171" s="293" t="s">
        <v>5657</v>
      </c>
      <c r="J1171" s="297">
        <v>0</v>
      </c>
      <c r="K1171" s="297">
        <v>0</v>
      </c>
      <c r="L1171" s="297">
        <v>1</v>
      </c>
      <c r="M1171" s="297">
        <v>0</v>
      </c>
      <c r="N1171" s="247">
        <v>1244</v>
      </c>
    </row>
    <row r="1172" spans="1:14">
      <c r="A1172" s="296">
        <v>20</v>
      </c>
      <c r="B1172" s="294">
        <f>ambulatorio!A1170</f>
        <v>5177092</v>
      </c>
      <c r="C1172" s="293" t="str">
        <f>TRIM(ambulatorio!B1170)&amp;" - "&amp;TRIM(ambulatorio!C1170)&amp;" - "&amp;TRIM(ambulatorio!D1170)&amp;" - "&amp;TRIM(ambulatorio!E1170)</f>
        <v>ciprofloxacina+hidrocortisona - gts.óticas x 5 ml - OTOSPORIN C - Siegfried</v>
      </c>
      <c r="D1172" s="297">
        <v>0</v>
      </c>
      <c r="E1172" s="293" t="s">
        <v>5656</v>
      </c>
      <c r="F1172" s="293" t="s">
        <v>5656</v>
      </c>
      <c r="G1172" s="298">
        <v>44837.583333333336</v>
      </c>
      <c r="H1172" s="298">
        <v>44837.583333333336</v>
      </c>
      <c r="I1172" s="293" t="s">
        <v>5657</v>
      </c>
      <c r="J1172" s="297">
        <v>0</v>
      </c>
      <c r="K1172" s="297">
        <v>0</v>
      </c>
      <c r="L1172" s="297">
        <v>1</v>
      </c>
      <c r="M1172" s="297">
        <v>0</v>
      </c>
      <c r="N1172" s="247">
        <v>1244</v>
      </c>
    </row>
    <row r="1173" spans="1:14">
      <c r="A1173" s="296">
        <v>20</v>
      </c>
      <c r="B1173" s="300">
        <f>ambulatorio!A1171</f>
        <v>5478681</v>
      </c>
      <c r="C1173" s="293" t="str">
        <f>TRIM(ambulatorio!B1171)&amp;" - "&amp;TRIM(ambulatorio!C1171)&amp;" - "&amp;TRIM(ambulatorio!D1171)&amp;" - "&amp;TRIM(ambulatorio!E1171)</f>
        <v>ciproterona+etinilestradiol - comp.rec.x 21 - AVANCEL - Bagó</v>
      </c>
      <c r="D1173" s="297">
        <v>0</v>
      </c>
      <c r="E1173" s="293" t="s">
        <v>5656</v>
      </c>
      <c r="F1173" s="293" t="s">
        <v>5656</v>
      </c>
      <c r="G1173" s="298">
        <v>44837.583333333336</v>
      </c>
      <c r="H1173" s="298">
        <v>44837.583333333336</v>
      </c>
      <c r="I1173" s="293" t="s">
        <v>5657</v>
      </c>
      <c r="J1173" s="297">
        <v>0</v>
      </c>
      <c r="K1173" s="297">
        <v>0</v>
      </c>
      <c r="L1173" s="297">
        <v>1</v>
      </c>
      <c r="M1173" s="297">
        <v>0</v>
      </c>
      <c r="N1173" s="247">
        <v>1244</v>
      </c>
    </row>
    <row r="1174" spans="1:14">
      <c r="A1174" s="296">
        <v>20</v>
      </c>
      <c r="B1174" s="300">
        <f>ambulatorio!A1172</f>
        <v>3036601</v>
      </c>
      <c r="C1174" s="293" t="str">
        <f>TRIM(ambulatorio!B1172)&amp;" - "&amp;TRIM(ambulatorio!C1172)&amp;" - "&amp;TRIM(ambulatorio!D1172)&amp;" - "&amp;TRIM(ambulatorio!E1172)</f>
        <v>ciproterona+etinilestradiol - blist.grag.x 21 - DIANE 35 - Bayer (PH)</v>
      </c>
      <c r="D1174" s="297">
        <v>0</v>
      </c>
      <c r="E1174" s="293" t="s">
        <v>5656</v>
      </c>
      <c r="F1174" s="293" t="s">
        <v>5656</v>
      </c>
      <c r="G1174" s="298">
        <v>44837.583333333336</v>
      </c>
      <c r="H1174" s="298">
        <v>44837.583333333336</v>
      </c>
      <c r="I1174" s="293" t="s">
        <v>5657</v>
      </c>
      <c r="J1174" s="297">
        <v>0</v>
      </c>
      <c r="K1174" s="297">
        <v>0</v>
      </c>
      <c r="L1174" s="297">
        <v>1</v>
      </c>
      <c r="M1174" s="297">
        <v>0</v>
      </c>
      <c r="N1174" s="247">
        <v>1244</v>
      </c>
    </row>
    <row r="1175" spans="1:14">
      <c r="A1175" s="296">
        <v>20</v>
      </c>
      <c r="B1175" s="300">
        <f>ambulatorio!A1173</f>
        <v>5146091</v>
      </c>
      <c r="C1175" s="293" t="str">
        <f>TRIM(ambulatorio!B1173)&amp;" - "&amp;TRIM(ambulatorio!C1173)&amp;" - "&amp;TRIM(ambulatorio!D1173)&amp;" - "&amp;TRIM(ambulatorio!E1173)</f>
        <v>ciproterona+etinilestradiol - comp.rec.x 21 - MILEVA 35 - Elea</v>
      </c>
      <c r="D1175" s="297">
        <v>0</v>
      </c>
      <c r="E1175" s="293" t="s">
        <v>5656</v>
      </c>
      <c r="F1175" s="293" t="s">
        <v>5656</v>
      </c>
      <c r="G1175" s="298">
        <v>44837.583333333336</v>
      </c>
      <c r="H1175" s="298">
        <v>44837.583333333336</v>
      </c>
      <c r="I1175" s="293" t="s">
        <v>5657</v>
      </c>
      <c r="J1175" s="297">
        <v>0</v>
      </c>
      <c r="K1175" s="297">
        <v>0</v>
      </c>
      <c r="L1175" s="297">
        <v>1</v>
      </c>
      <c r="M1175" s="297">
        <v>0</v>
      </c>
      <c r="N1175" s="247">
        <v>1244</v>
      </c>
    </row>
    <row r="1176" spans="1:14">
      <c r="A1176" s="296">
        <v>20</v>
      </c>
      <c r="B1176" s="300">
        <f>ambulatorio!A1174</f>
        <v>5780551</v>
      </c>
      <c r="C1176" s="293" t="str">
        <f>TRIM(ambulatorio!B1174)&amp;" - "&amp;TRIM(ambulatorio!C1174)&amp;" - "&amp;TRIM(ambulatorio!D1174)&amp;" - "&amp;TRIM(ambulatorio!E1174)</f>
        <v>ciproterona+etinilestradiol - comp.rec.x 21 - ZINNIA - Laboratorios Ber</v>
      </c>
      <c r="D1176" s="297">
        <v>0</v>
      </c>
      <c r="E1176" s="293" t="s">
        <v>5656</v>
      </c>
      <c r="F1176" s="293" t="s">
        <v>5656</v>
      </c>
      <c r="G1176" s="298">
        <v>44837.583333333336</v>
      </c>
      <c r="H1176" s="298">
        <v>44837.583333333336</v>
      </c>
      <c r="I1176" s="293" t="s">
        <v>5657</v>
      </c>
      <c r="J1176" s="297">
        <v>0</v>
      </c>
      <c r="K1176" s="297">
        <v>0</v>
      </c>
      <c r="L1176" s="297">
        <v>1</v>
      </c>
      <c r="M1176" s="297">
        <v>0</v>
      </c>
      <c r="N1176" s="247">
        <v>1244</v>
      </c>
    </row>
    <row r="1177" spans="1:14">
      <c r="A1177" s="296">
        <v>20</v>
      </c>
      <c r="B1177" s="294">
        <f>ambulatorio!A1175</f>
        <v>6008131</v>
      </c>
      <c r="C1177" s="293" t="str">
        <f>TRIM(ambulatorio!B1175)&amp;" - "&amp;TRIM(ambulatorio!C1175)&amp;" - "&amp;TRIM(ambulatorio!D1175)&amp;" - "&amp;TRIM(ambulatorio!E1175)</f>
        <v>citalopram - 20 mg comp.x 30 - LENEPAL - Lepetit</v>
      </c>
      <c r="D1177" s="297">
        <v>0</v>
      </c>
      <c r="E1177" s="293" t="s">
        <v>5656</v>
      </c>
      <c r="F1177" s="293" t="s">
        <v>5656</v>
      </c>
      <c r="G1177" s="298">
        <v>44837.583333333336</v>
      </c>
      <c r="H1177" s="298">
        <v>44837.583333333336</v>
      </c>
      <c r="I1177" s="293" t="s">
        <v>5657</v>
      </c>
      <c r="J1177" s="297">
        <v>0</v>
      </c>
      <c r="K1177" s="297">
        <v>0</v>
      </c>
      <c r="L1177" s="297">
        <v>1</v>
      </c>
      <c r="M1177" s="297">
        <v>0</v>
      </c>
      <c r="N1177" s="247">
        <v>1244</v>
      </c>
    </row>
    <row r="1178" spans="1:14">
      <c r="A1178" s="296">
        <v>20</v>
      </c>
      <c r="B1178" s="294">
        <f>ambulatorio!A1176</f>
        <v>6272972</v>
      </c>
      <c r="C1178" s="293" t="str">
        <f>TRIM(ambulatorio!B1176)&amp;" - "&amp;TRIM(ambulatorio!C1176)&amp;" - "&amp;TRIM(ambulatorio!D1176)&amp;" - "&amp;TRIM(ambulatorio!E1176)</f>
        <v>citalopram - 20 mg comp.x 28 - CITTA - Eurofarma</v>
      </c>
      <c r="D1178" s="297">
        <v>0</v>
      </c>
      <c r="E1178" s="293" t="s">
        <v>5656</v>
      </c>
      <c r="F1178" s="293" t="s">
        <v>5656</v>
      </c>
      <c r="G1178" s="298">
        <v>44837.583333333336</v>
      </c>
      <c r="H1178" s="298">
        <v>44837.583333333336</v>
      </c>
      <c r="I1178" s="293" t="s">
        <v>5657</v>
      </c>
      <c r="J1178" s="297">
        <v>0</v>
      </c>
      <c r="K1178" s="297">
        <v>0</v>
      </c>
      <c r="L1178" s="297">
        <v>1</v>
      </c>
      <c r="M1178" s="297">
        <v>0</v>
      </c>
      <c r="N1178" s="247">
        <v>1244</v>
      </c>
    </row>
    <row r="1179" spans="1:14">
      <c r="A1179" s="296">
        <v>20</v>
      </c>
      <c r="B1179" s="294">
        <f>ambulatorio!A1177</f>
        <v>6272971</v>
      </c>
      <c r="C1179" s="293" t="str">
        <f>TRIM(ambulatorio!B1177)&amp;" - "&amp;TRIM(ambulatorio!C1177)&amp;" - "&amp;TRIM(ambulatorio!D1177)&amp;" - "&amp;TRIM(ambulatorio!E1177)</f>
        <v>citalopram - 20 mg comp.x 14 - CITTA - Eurofarma</v>
      </c>
      <c r="D1179" s="297">
        <v>0</v>
      </c>
      <c r="E1179" s="293" t="s">
        <v>5656</v>
      </c>
      <c r="F1179" s="293" t="s">
        <v>5656</v>
      </c>
      <c r="G1179" s="298">
        <v>44837.583333333336</v>
      </c>
      <c r="H1179" s="298">
        <v>44837.583333333336</v>
      </c>
      <c r="I1179" s="293" t="s">
        <v>5657</v>
      </c>
      <c r="J1179" s="297">
        <v>0</v>
      </c>
      <c r="K1179" s="297">
        <v>0</v>
      </c>
      <c r="L1179" s="297">
        <v>1</v>
      </c>
      <c r="M1179" s="297">
        <v>0</v>
      </c>
      <c r="N1179" s="247">
        <v>1244</v>
      </c>
    </row>
    <row r="1180" spans="1:14">
      <c r="A1180" s="296">
        <v>20</v>
      </c>
      <c r="B1180" s="294">
        <f>ambulatorio!A1178</f>
        <v>4913162</v>
      </c>
      <c r="C1180" s="293" t="str">
        <f>TRIM(ambulatorio!B1178)&amp;" - "&amp;TRIM(ambulatorio!C1178)&amp;" - "&amp;TRIM(ambulatorio!D1178)&amp;" - "&amp;TRIM(ambulatorio!E1178)</f>
        <v>citalopram - 40 mg comp.x 28 - HUMORAP - Bagó</v>
      </c>
      <c r="D1180" s="297">
        <v>0</v>
      </c>
      <c r="E1180" s="293" t="s">
        <v>5656</v>
      </c>
      <c r="F1180" s="293" t="s">
        <v>5656</v>
      </c>
      <c r="G1180" s="298">
        <v>44837.583333333336</v>
      </c>
      <c r="H1180" s="298">
        <v>44837.583333333336</v>
      </c>
      <c r="I1180" s="293" t="s">
        <v>5657</v>
      </c>
      <c r="J1180" s="297">
        <v>0</v>
      </c>
      <c r="K1180" s="297">
        <v>0</v>
      </c>
      <c r="L1180" s="297">
        <v>1</v>
      </c>
      <c r="M1180" s="297">
        <v>0</v>
      </c>
      <c r="N1180" s="247">
        <v>1244</v>
      </c>
    </row>
    <row r="1181" spans="1:14">
      <c r="A1181" s="296">
        <v>20</v>
      </c>
      <c r="B1181" s="294">
        <f>ambulatorio!A1179</f>
        <v>4913082</v>
      </c>
      <c r="C1181" s="293" t="str">
        <f>TRIM(ambulatorio!B1179)&amp;" - "&amp;TRIM(ambulatorio!C1179)&amp;" - "&amp;TRIM(ambulatorio!D1179)&amp;" - "&amp;TRIM(ambulatorio!E1179)</f>
        <v>citalopram - 20 mg comp.x 28 - HUMORAP - Bagó</v>
      </c>
      <c r="D1181" s="297">
        <v>0</v>
      </c>
      <c r="E1181" s="293" t="s">
        <v>5656</v>
      </c>
      <c r="F1181" s="293" t="s">
        <v>5656</v>
      </c>
      <c r="G1181" s="298">
        <v>44837.583333333336</v>
      </c>
      <c r="H1181" s="298">
        <v>44837.583333333336</v>
      </c>
      <c r="I1181" s="293" t="s">
        <v>5657</v>
      </c>
      <c r="J1181" s="297">
        <v>0</v>
      </c>
      <c r="K1181" s="297">
        <v>0</v>
      </c>
      <c r="L1181" s="297">
        <v>1</v>
      </c>
      <c r="M1181" s="297">
        <v>0</v>
      </c>
      <c r="N1181" s="247">
        <v>1244</v>
      </c>
    </row>
    <row r="1182" spans="1:14">
      <c r="A1182" s="296">
        <v>20</v>
      </c>
      <c r="B1182" s="294">
        <f>ambulatorio!A1180</f>
        <v>4971391</v>
      </c>
      <c r="C1182" s="293" t="str">
        <f>TRIM(ambulatorio!B1180)&amp;" - "&amp;TRIM(ambulatorio!C1180)&amp;" - "&amp;TRIM(ambulatorio!D1180)&amp;" - "&amp;TRIM(ambulatorio!E1180)</f>
        <v>citalopram - 20 mg comp.x 15 - PSICONOR - Teva argentina (Ex Ivax)</v>
      </c>
      <c r="D1182" s="297">
        <v>0</v>
      </c>
      <c r="E1182" s="293" t="s">
        <v>5656</v>
      </c>
      <c r="F1182" s="293" t="s">
        <v>5656</v>
      </c>
      <c r="G1182" s="298">
        <v>44837.583333333336</v>
      </c>
      <c r="H1182" s="298">
        <v>44837.583333333336</v>
      </c>
      <c r="I1182" s="293" t="s">
        <v>5657</v>
      </c>
      <c r="J1182" s="297">
        <v>0</v>
      </c>
      <c r="K1182" s="297">
        <v>0</v>
      </c>
      <c r="L1182" s="297">
        <v>1</v>
      </c>
      <c r="M1182" s="297">
        <v>0</v>
      </c>
      <c r="N1182" s="247">
        <v>1244</v>
      </c>
    </row>
    <row r="1183" spans="1:14">
      <c r="A1183" s="296">
        <v>20</v>
      </c>
      <c r="B1183" s="294">
        <f>ambulatorio!A1181</f>
        <v>3706192</v>
      </c>
      <c r="C1183" s="293" t="str">
        <f>TRIM(ambulatorio!B1181)&amp;" - "&amp;TRIM(ambulatorio!C1181)&amp;" - "&amp;TRIM(ambulatorio!D1181)&amp;" - "&amp;TRIM(ambulatorio!E1181)</f>
        <v>citalopram - comp.rec.x 30 - ZENTIUS - Roemmers</v>
      </c>
      <c r="D1183" s="297">
        <v>0</v>
      </c>
      <c r="E1183" s="293" t="s">
        <v>5656</v>
      </c>
      <c r="F1183" s="293" t="s">
        <v>5656</v>
      </c>
      <c r="G1183" s="298">
        <v>44837.583333333336</v>
      </c>
      <c r="H1183" s="298">
        <v>44837.583333333336</v>
      </c>
      <c r="I1183" s="293" t="s">
        <v>5657</v>
      </c>
      <c r="J1183" s="297">
        <v>0</v>
      </c>
      <c r="K1183" s="297">
        <v>0</v>
      </c>
      <c r="L1183" s="297">
        <v>1</v>
      </c>
      <c r="M1183" s="297">
        <v>0</v>
      </c>
      <c r="N1183" s="247">
        <v>1244</v>
      </c>
    </row>
    <row r="1184" spans="1:14">
      <c r="A1184" s="296">
        <v>20</v>
      </c>
      <c r="B1184" s="294">
        <f>ambulatorio!A1182</f>
        <v>4478720</v>
      </c>
      <c r="C1184" s="293" t="str">
        <f>TRIM(ambulatorio!B1182)&amp;" - "&amp;TRIM(ambulatorio!C1182)&amp;" - "&amp;TRIM(ambulatorio!D1182)&amp;" - "&amp;TRIM(ambulatorio!E1182)</f>
        <v>claritromicina - 500 mg IV iny.f.a - CLARITROMICINA RICHET - Richet</v>
      </c>
      <c r="D1184" s="297">
        <v>0</v>
      </c>
      <c r="E1184" s="293" t="s">
        <v>5656</v>
      </c>
      <c r="F1184" s="293" t="s">
        <v>5656</v>
      </c>
      <c r="G1184" s="298">
        <v>44837.583333333336</v>
      </c>
      <c r="H1184" s="298">
        <v>44837.583333333336</v>
      </c>
      <c r="I1184" s="293" t="s">
        <v>5657</v>
      </c>
      <c r="J1184" s="297">
        <v>0</v>
      </c>
      <c r="K1184" s="297">
        <v>0</v>
      </c>
      <c r="L1184" s="297">
        <v>1</v>
      </c>
      <c r="M1184" s="297">
        <v>0</v>
      </c>
      <c r="N1184" s="247">
        <v>1244</v>
      </c>
    </row>
    <row r="1185" spans="1:14">
      <c r="A1185" s="296">
        <v>20</v>
      </c>
      <c r="B1185" s="294">
        <f>ambulatorio!A1183</f>
        <v>4479053</v>
      </c>
      <c r="C1185" s="293" t="str">
        <f>TRIM(ambulatorio!B1183)&amp;" - "&amp;TRIM(ambulatorio!C1183)&amp;" - "&amp;TRIM(ambulatorio!D1183)&amp;" - "&amp;TRIM(ambulatorio!E1183)</f>
        <v>claritromicina - 500 mg comp.x 16 - CLARITROMICINA RICHET - Richet</v>
      </c>
      <c r="D1185" s="297">
        <v>0</v>
      </c>
      <c r="E1185" s="293" t="s">
        <v>5656</v>
      </c>
      <c r="F1185" s="293" t="s">
        <v>5656</v>
      </c>
      <c r="G1185" s="298">
        <v>44837.583333333336</v>
      </c>
      <c r="H1185" s="298">
        <v>44837.583333333336</v>
      </c>
      <c r="I1185" s="293" t="s">
        <v>5657</v>
      </c>
      <c r="J1185" s="297">
        <v>0</v>
      </c>
      <c r="K1185" s="297">
        <v>0</v>
      </c>
      <c r="L1185" s="297">
        <v>1</v>
      </c>
      <c r="M1185" s="297">
        <v>0</v>
      </c>
      <c r="N1185" s="247">
        <v>1244</v>
      </c>
    </row>
    <row r="1186" spans="1:14">
      <c r="A1186" s="296">
        <v>20</v>
      </c>
      <c r="B1186" s="294">
        <f>ambulatorio!A1184</f>
        <v>4479051</v>
      </c>
      <c r="C1186" s="293" t="str">
        <f>TRIM(ambulatorio!B1184)&amp;" - "&amp;TRIM(ambulatorio!C1184)&amp;" - "&amp;TRIM(ambulatorio!D1184)&amp;" - "&amp;TRIM(ambulatorio!E1184)</f>
        <v>claritromicina - 500 mg comp.x 8 - CLARITROMICINA RICHET - Richet</v>
      </c>
      <c r="D1186" s="297">
        <v>0</v>
      </c>
      <c r="E1186" s="293" t="s">
        <v>5656</v>
      </c>
      <c r="F1186" s="293" t="s">
        <v>5656</v>
      </c>
      <c r="G1186" s="298">
        <v>44837.583333333336</v>
      </c>
      <c r="H1186" s="298">
        <v>44837.583333333336</v>
      </c>
      <c r="I1186" s="293" t="s">
        <v>5657</v>
      </c>
      <c r="J1186" s="297">
        <v>0</v>
      </c>
      <c r="K1186" s="297">
        <v>0</v>
      </c>
      <c r="L1186" s="297">
        <v>1</v>
      </c>
      <c r="M1186" s="297">
        <v>0</v>
      </c>
      <c r="N1186" s="247">
        <v>1244</v>
      </c>
    </row>
    <row r="1187" spans="1:14">
      <c r="A1187" s="296">
        <v>20</v>
      </c>
      <c r="B1187" s="294">
        <f>ambulatorio!A1185</f>
        <v>6172001</v>
      </c>
      <c r="C1187" s="293" t="str">
        <f>TRIM(ambulatorio!B1185)&amp;" - "&amp;TRIM(ambulatorio!C1185)&amp;" - "&amp;TRIM(ambulatorio!D1185)&amp;" - "&amp;TRIM(ambulatorio!E1185)</f>
        <v>claritromicina - 500 mg comp.x 4 - CLARITROMICINA RICHET UD - Richet</v>
      </c>
      <c r="D1187" s="297">
        <v>0</v>
      </c>
      <c r="E1187" s="293" t="s">
        <v>5656</v>
      </c>
      <c r="F1187" s="293" t="s">
        <v>5656</v>
      </c>
      <c r="G1187" s="298">
        <v>44837.583333333336</v>
      </c>
      <c r="H1187" s="298">
        <v>44837.583333333336</v>
      </c>
      <c r="I1187" s="293" t="s">
        <v>5657</v>
      </c>
      <c r="J1187" s="297">
        <v>0</v>
      </c>
      <c r="K1187" s="297">
        <v>0</v>
      </c>
      <c r="L1187" s="297">
        <v>1</v>
      </c>
      <c r="M1187" s="297">
        <v>0</v>
      </c>
      <c r="N1187" s="247">
        <v>1244</v>
      </c>
    </row>
    <row r="1188" spans="1:14">
      <c r="A1188" s="296">
        <v>20</v>
      </c>
      <c r="B1188" s="294">
        <f>ambulatorio!A1186</f>
        <v>6172002</v>
      </c>
      <c r="C1188" s="293" t="str">
        <f>TRIM(ambulatorio!B1186)&amp;" - "&amp;TRIM(ambulatorio!C1186)&amp;" - "&amp;TRIM(ambulatorio!D1186)&amp;" - "&amp;TRIM(ambulatorio!E1186)</f>
        <v>claritromicina - 500 mg comp.x 8 - CLARITROMICINA RICHET UD - Richet</v>
      </c>
      <c r="D1188" s="297">
        <v>0</v>
      </c>
      <c r="E1188" s="293" t="s">
        <v>5656</v>
      </c>
      <c r="F1188" s="293" t="s">
        <v>5656</v>
      </c>
      <c r="G1188" s="298">
        <v>44837.583333333336</v>
      </c>
      <c r="H1188" s="298">
        <v>44837.583333333336</v>
      </c>
      <c r="I1188" s="293" t="s">
        <v>5657</v>
      </c>
      <c r="J1188" s="297">
        <v>0</v>
      </c>
      <c r="K1188" s="297">
        <v>0</v>
      </c>
      <c r="L1188" s="297">
        <v>1</v>
      </c>
      <c r="M1188" s="297">
        <v>0</v>
      </c>
      <c r="N1188" s="247">
        <v>1244</v>
      </c>
    </row>
    <row r="1189" spans="1:14">
      <c r="A1189" s="296">
        <v>20</v>
      </c>
      <c r="B1189" s="294">
        <f>ambulatorio!A1187</f>
        <v>4208101</v>
      </c>
      <c r="C1189" s="293" t="str">
        <f>TRIM(ambulatorio!B1187)&amp;" - "&amp;TRIM(ambulatorio!C1187)&amp;" - "&amp;TRIM(ambulatorio!D1187)&amp;" - "&amp;TRIM(ambulatorio!E1187)</f>
        <v>claritromicina - 500 mg comp.x 16 - AEROXINA - Phoenix-Elea</v>
      </c>
      <c r="D1189" s="297">
        <v>0</v>
      </c>
      <c r="E1189" s="293" t="s">
        <v>5656</v>
      </c>
      <c r="F1189" s="293" t="s">
        <v>5656</v>
      </c>
      <c r="G1189" s="298">
        <v>44837.583333333336</v>
      </c>
      <c r="H1189" s="298">
        <v>44837.583333333336</v>
      </c>
      <c r="I1189" s="293" t="s">
        <v>5657</v>
      </c>
      <c r="J1189" s="297">
        <v>0</v>
      </c>
      <c r="K1189" s="297">
        <v>0</v>
      </c>
      <c r="L1189" s="297">
        <v>1</v>
      </c>
      <c r="M1189" s="297">
        <v>0</v>
      </c>
      <c r="N1189" s="247">
        <v>1244</v>
      </c>
    </row>
    <row r="1190" spans="1:14">
      <c r="A1190" s="296">
        <v>20</v>
      </c>
      <c r="B1190" s="294">
        <f>ambulatorio!A1188</f>
        <v>5008341</v>
      </c>
      <c r="C1190" s="293" t="str">
        <f>TRIM(ambulatorio!B1188)&amp;" - "&amp;TRIM(ambulatorio!C1188)&amp;" - "&amp;TRIM(ambulatorio!D1188)&amp;" - "&amp;TRIM(ambulatorio!E1188)</f>
        <v>claritromicina - 250 mg susp.x 60 ml - AEROXINA - Phoenix-Elea</v>
      </c>
      <c r="D1190" s="297">
        <v>0</v>
      </c>
      <c r="E1190" s="293" t="s">
        <v>5656</v>
      </c>
      <c r="F1190" s="293" t="s">
        <v>5656</v>
      </c>
      <c r="G1190" s="298">
        <v>44837.583333333336</v>
      </c>
      <c r="H1190" s="298">
        <v>44837.583333333336</v>
      </c>
      <c r="I1190" s="293" t="s">
        <v>5657</v>
      </c>
      <c r="J1190" s="297">
        <v>0</v>
      </c>
      <c r="K1190" s="297">
        <v>0</v>
      </c>
      <c r="L1190" s="297">
        <v>1</v>
      </c>
      <c r="M1190" s="297">
        <v>0</v>
      </c>
      <c r="N1190" s="247">
        <v>1244</v>
      </c>
    </row>
    <row r="1191" spans="1:14">
      <c r="A1191" s="296">
        <v>20</v>
      </c>
      <c r="B1191" s="294">
        <f>ambulatorio!A1189</f>
        <v>4873652</v>
      </c>
      <c r="C1191" s="293" t="str">
        <f>TRIM(ambulatorio!B1189)&amp;" - "&amp;TRIM(ambulatorio!C1189)&amp;" - "&amp;TRIM(ambulatorio!D1189)&amp;" - "&amp;TRIM(ambulatorio!E1189)</f>
        <v>claritromicina - 500 mg comp.rec.x 10 - AEROXINA U.D. - Phoenix-Elea</v>
      </c>
      <c r="D1191" s="297">
        <v>0</v>
      </c>
      <c r="E1191" s="293" t="s">
        <v>5656</v>
      </c>
      <c r="F1191" s="293" t="s">
        <v>5656</v>
      </c>
      <c r="G1191" s="298">
        <v>44837.583333333336</v>
      </c>
      <c r="H1191" s="298">
        <v>44837.583333333336</v>
      </c>
      <c r="I1191" s="293" t="s">
        <v>5657</v>
      </c>
      <c r="J1191" s="297">
        <v>0</v>
      </c>
      <c r="K1191" s="297">
        <v>0</v>
      </c>
      <c r="L1191" s="297">
        <v>1</v>
      </c>
      <c r="M1191" s="297">
        <v>0</v>
      </c>
      <c r="N1191" s="247">
        <v>1244</v>
      </c>
    </row>
    <row r="1192" spans="1:14">
      <c r="A1192" s="296">
        <v>20</v>
      </c>
      <c r="B1192" s="294">
        <f>ambulatorio!A1190</f>
        <v>4873654</v>
      </c>
      <c r="C1192" s="293" t="str">
        <f>TRIM(ambulatorio!B1190)&amp;" - "&amp;TRIM(ambulatorio!C1190)&amp;" - "&amp;TRIM(ambulatorio!D1190)&amp;" - "&amp;TRIM(ambulatorio!E1190)</f>
        <v>claritromicina - 500 mg comp.rec.x 8 - AEROXINA U.D. - Phoenix-Elea</v>
      </c>
      <c r="D1192" s="297">
        <v>0</v>
      </c>
      <c r="E1192" s="293" t="s">
        <v>5656</v>
      </c>
      <c r="F1192" s="293" t="s">
        <v>5656</v>
      </c>
      <c r="G1192" s="298">
        <v>44837.583333333336</v>
      </c>
      <c r="H1192" s="298">
        <v>44837.583333333336</v>
      </c>
      <c r="I1192" s="293" t="s">
        <v>5657</v>
      </c>
      <c r="J1192" s="297">
        <v>0</v>
      </c>
      <c r="K1192" s="297">
        <v>0</v>
      </c>
      <c r="L1192" s="297">
        <v>1</v>
      </c>
      <c r="M1192" s="297">
        <v>0</v>
      </c>
      <c r="N1192" s="247">
        <v>1244</v>
      </c>
    </row>
    <row r="1193" spans="1:14">
      <c r="A1193" s="296">
        <v>20</v>
      </c>
      <c r="B1193" s="294">
        <f>ambulatorio!A1191</f>
        <v>4873651</v>
      </c>
      <c r="C1193" s="293" t="str">
        <f>TRIM(ambulatorio!B1191)&amp;" - "&amp;TRIM(ambulatorio!C1191)&amp;" - "&amp;TRIM(ambulatorio!D1191)&amp;" - "&amp;TRIM(ambulatorio!E1191)</f>
        <v>claritromicina - 500 mg comp.rec.x 5 - AEROXINA U.D. - Phoenix-Elea</v>
      </c>
      <c r="D1193" s="297">
        <v>0</v>
      </c>
      <c r="E1193" s="293" t="s">
        <v>5656</v>
      </c>
      <c r="F1193" s="293" t="s">
        <v>5656</v>
      </c>
      <c r="G1193" s="298">
        <v>44837.583333333336</v>
      </c>
      <c r="H1193" s="298">
        <v>44837.583333333336</v>
      </c>
      <c r="I1193" s="293" t="s">
        <v>5657</v>
      </c>
      <c r="J1193" s="297">
        <v>0</v>
      </c>
      <c r="K1193" s="297">
        <v>0</v>
      </c>
      <c r="L1193" s="297">
        <v>1</v>
      </c>
      <c r="M1193" s="297">
        <v>0</v>
      </c>
      <c r="N1193" s="247">
        <v>1244</v>
      </c>
    </row>
    <row r="1194" spans="1:14">
      <c r="A1194" s="296">
        <v>20</v>
      </c>
      <c r="B1194" s="294">
        <f>ambulatorio!A1192</f>
        <v>5544266</v>
      </c>
      <c r="C1194" s="293" t="str">
        <f>TRIM(ambulatorio!B1192)&amp;" - "&amp;TRIM(ambulatorio!C1192)&amp;" - "&amp;TRIM(ambulatorio!D1192)&amp;" - "&amp;TRIM(ambulatorio!E1192)</f>
        <v>claritromicina - 125mg/5ml susp.x 60 ml - CLARIBIOTIC 125 - Baliarda</v>
      </c>
      <c r="D1194" s="297">
        <v>0</v>
      </c>
      <c r="E1194" s="293" t="s">
        <v>5656</v>
      </c>
      <c r="F1194" s="293" t="s">
        <v>5656</v>
      </c>
      <c r="G1194" s="298">
        <v>44837.583333333336</v>
      </c>
      <c r="H1194" s="298">
        <v>44837.583333333336</v>
      </c>
      <c r="I1194" s="293" t="s">
        <v>5657</v>
      </c>
      <c r="J1194" s="297">
        <v>0</v>
      </c>
      <c r="K1194" s="297">
        <v>0</v>
      </c>
      <c r="L1194" s="297">
        <v>1</v>
      </c>
      <c r="M1194" s="297">
        <v>0</v>
      </c>
      <c r="N1194" s="247">
        <v>1244</v>
      </c>
    </row>
    <row r="1195" spans="1:14">
      <c r="A1195" s="296">
        <v>20</v>
      </c>
      <c r="B1195" s="294">
        <f>ambulatorio!A1193</f>
        <v>5544396</v>
      </c>
      <c r="C1195" s="293" t="str">
        <f>TRIM(ambulatorio!B1193)&amp;" - "&amp;TRIM(ambulatorio!C1193)&amp;" - "&amp;TRIM(ambulatorio!D1193)&amp;" - "&amp;TRIM(ambulatorio!E1193)</f>
        <v>claritromicina - 250mg/5ml susp.x 60 ml - CLARIBIOTIC 250 - Baliarda</v>
      </c>
      <c r="D1195" s="297">
        <v>0</v>
      </c>
      <c r="E1195" s="293" t="s">
        <v>5656</v>
      </c>
      <c r="F1195" s="293" t="s">
        <v>5656</v>
      </c>
      <c r="G1195" s="298">
        <v>44837.583333333336</v>
      </c>
      <c r="H1195" s="298">
        <v>44837.583333333336</v>
      </c>
      <c r="I1195" s="293" t="s">
        <v>5657</v>
      </c>
      <c r="J1195" s="297">
        <v>0</v>
      </c>
      <c r="K1195" s="297">
        <v>0</v>
      </c>
      <c r="L1195" s="297">
        <v>1</v>
      </c>
      <c r="M1195" s="297">
        <v>0</v>
      </c>
      <c r="N1195" s="247">
        <v>1244</v>
      </c>
    </row>
    <row r="1196" spans="1:14">
      <c r="A1196" s="296">
        <v>20</v>
      </c>
      <c r="B1196" s="294">
        <f>ambulatorio!A1194</f>
        <v>4810442</v>
      </c>
      <c r="C1196" s="293" t="str">
        <f>TRIM(ambulatorio!B1194)&amp;" - "&amp;TRIM(ambulatorio!C1194)&amp;" - "&amp;TRIM(ambulatorio!D1194)&amp;" - "&amp;TRIM(ambulatorio!E1194)</f>
        <v>claritromicina - 500 mg comp.rec.x 16 - CLARIBIOTIC 500 - Baliarda</v>
      </c>
      <c r="D1196" s="297">
        <v>0</v>
      </c>
      <c r="E1196" s="293" t="s">
        <v>5656</v>
      </c>
      <c r="F1196" s="293" t="s">
        <v>5656</v>
      </c>
      <c r="G1196" s="298">
        <v>44837.583333333336</v>
      </c>
      <c r="H1196" s="298">
        <v>44837.583333333336</v>
      </c>
      <c r="I1196" s="293" t="s">
        <v>5657</v>
      </c>
      <c r="J1196" s="297">
        <v>0</v>
      </c>
      <c r="K1196" s="297">
        <v>0</v>
      </c>
      <c r="L1196" s="297">
        <v>1</v>
      </c>
      <c r="M1196" s="297">
        <v>0</v>
      </c>
      <c r="N1196" s="247">
        <v>1244</v>
      </c>
    </row>
    <row r="1197" spans="1:14">
      <c r="A1197" s="296">
        <v>20</v>
      </c>
      <c r="B1197" s="294">
        <f>ambulatorio!A1195</f>
        <v>4810522</v>
      </c>
      <c r="C1197" s="293" t="str">
        <f>TRIM(ambulatorio!B1195)&amp;" - "&amp;TRIM(ambulatorio!C1195)&amp;" - "&amp;TRIM(ambulatorio!D1195)&amp;" - "&amp;TRIM(ambulatorio!E1195)</f>
        <v>claritromicina - 500 mg comp.lib.prol.x 8 - CLARIBIOTIC U.D. - Baliarda</v>
      </c>
      <c r="D1197" s="297">
        <v>0</v>
      </c>
      <c r="E1197" s="293" t="s">
        <v>5656</v>
      </c>
      <c r="F1197" s="293" t="s">
        <v>5656</v>
      </c>
      <c r="G1197" s="298">
        <v>44837.583333333336</v>
      </c>
      <c r="H1197" s="298">
        <v>44837.583333333336</v>
      </c>
      <c r="I1197" s="293" t="s">
        <v>5657</v>
      </c>
      <c r="J1197" s="297">
        <v>0</v>
      </c>
      <c r="K1197" s="297">
        <v>0</v>
      </c>
      <c r="L1197" s="297">
        <v>1</v>
      </c>
      <c r="M1197" s="297">
        <v>0</v>
      </c>
      <c r="N1197" s="247">
        <v>1244</v>
      </c>
    </row>
    <row r="1198" spans="1:14">
      <c r="A1198" s="296">
        <v>20</v>
      </c>
      <c r="B1198" s="294">
        <f>ambulatorio!A1196</f>
        <v>4810521</v>
      </c>
      <c r="C1198" s="293" t="str">
        <f>TRIM(ambulatorio!B1196)&amp;" - "&amp;TRIM(ambulatorio!C1196)&amp;" - "&amp;TRIM(ambulatorio!D1196)&amp;" - "&amp;TRIM(ambulatorio!E1196)</f>
        <v>claritromicina - 500 mg comp.lib.prol.x 4 - CLARIBIOTIC U.D. - Baliarda</v>
      </c>
      <c r="D1198" s="297">
        <v>0</v>
      </c>
      <c r="E1198" s="293" t="s">
        <v>5656</v>
      </c>
      <c r="F1198" s="293" t="s">
        <v>5656</v>
      </c>
      <c r="G1198" s="298">
        <v>44837.583333333336</v>
      </c>
      <c r="H1198" s="298">
        <v>44837.583333333336</v>
      </c>
      <c r="I1198" s="293" t="s">
        <v>5657</v>
      </c>
      <c r="J1198" s="297">
        <v>0</v>
      </c>
      <c r="K1198" s="297">
        <v>0</v>
      </c>
      <c r="L1198" s="297">
        <v>1</v>
      </c>
      <c r="M1198" s="297">
        <v>0</v>
      </c>
      <c r="N1198" s="247">
        <v>1244</v>
      </c>
    </row>
    <row r="1199" spans="1:14">
      <c r="A1199" s="296">
        <v>20</v>
      </c>
      <c r="B1199" s="294">
        <f>ambulatorio!A1197</f>
        <v>6184131</v>
      </c>
      <c r="C1199" s="293" t="str">
        <f>TRIM(ambulatorio!B1197)&amp;" - "&amp;TRIM(ambulatorio!C1197)&amp;" - "&amp;TRIM(ambulatorio!D1197)&amp;" - "&amp;TRIM(ambulatorio!E1197)</f>
        <v>claritromicina - 500 mg iny.liof.x 1 - CLARICINA - Lafedar</v>
      </c>
      <c r="D1199" s="297">
        <v>0</v>
      </c>
      <c r="E1199" s="293" t="s">
        <v>5656</v>
      </c>
      <c r="F1199" s="293" t="s">
        <v>5656</v>
      </c>
      <c r="G1199" s="298">
        <v>44837.583333333336</v>
      </c>
      <c r="H1199" s="298">
        <v>44837.583333333336</v>
      </c>
      <c r="I1199" s="293" t="s">
        <v>5657</v>
      </c>
      <c r="J1199" s="297">
        <v>0</v>
      </c>
      <c r="K1199" s="297">
        <v>0</v>
      </c>
      <c r="L1199" s="297">
        <v>1</v>
      </c>
      <c r="M1199" s="297">
        <v>0</v>
      </c>
      <c r="N1199" s="247">
        <v>1244</v>
      </c>
    </row>
    <row r="1200" spans="1:14">
      <c r="A1200" s="296">
        <v>20</v>
      </c>
      <c r="B1200" s="294">
        <f>ambulatorio!A1198</f>
        <v>5516391</v>
      </c>
      <c r="C1200" s="293" t="str">
        <f>TRIM(ambulatorio!B1198)&amp;" - "&amp;TRIM(ambulatorio!C1198)&amp;" - "&amp;TRIM(ambulatorio!D1198)&amp;" - "&amp;TRIM(ambulatorio!E1198)</f>
        <v>claritromicina - 125 mg susp.x 60 ml - CLARIMAX 125 - Montpellier</v>
      </c>
      <c r="D1200" s="297">
        <v>0</v>
      </c>
      <c r="E1200" s="293" t="s">
        <v>5656</v>
      </c>
      <c r="F1200" s="293" t="s">
        <v>5656</v>
      </c>
      <c r="G1200" s="298">
        <v>44837.583333333336</v>
      </c>
      <c r="H1200" s="298">
        <v>44837.583333333336</v>
      </c>
      <c r="I1200" s="293" t="s">
        <v>5657</v>
      </c>
      <c r="J1200" s="297">
        <v>0</v>
      </c>
      <c r="K1200" s="297">
        <v>0</v>
      </c>
      <c r="L1200" s="297">
        <v>1</v>
      </c>
      <c r="M1200" s="297">
        <v>0</v>
      </c>
      <c r="N1200" s="247">
        <v>1244</v>
      </c>
    </row>
    <row r="1201" spans="1:14">
      <c r="A1201" s="296">
        <v>20</v>
      </c>
      <c r="B1201" s="294">
        <f>ambulatorio!A1199</f>
        <v>5516421</v>
      </c>
      <c r="C1201" s="293" t="str">
        <f>TRIM(ambulatorio!B1199)&amp;" - "&amp;TRIM(ambulatorio!C1199)&amp;" - "&amp;TRIM(ambulatorio!D1199)&amp;" - "&amp;TRIM(ambulatorio!E1199)</f>
        <v>claritromicina - 250 mg susp.x 60 ml - CLARIMAX 250 - Montpellier</v>
      </c>
      <c r="D1201" s="297">
        <v>0</v>
      </c>
      <c r="E1201" s="293" t="s">
        <v>5656</v>
      </c>
      <c r="F1201" s="293" t="s">
        <v>5656</v>
      </c>
      <c r="G1201" s="298">
        <v>44837.583333333336</v>
      </c>
      <c r="H1201" s="298">
        <v>44837.583333333336</v>
      </c>
      <c r="I1201" s="293" t="s">
        <v>5657</v>
      </c>
      <c r="J1201" s="297">
        <v>0</v>
      </c>
      <c r="K1201" s="297">
        <v>0</v>
      </c>
      <c r="L1201" s="297">
        <v>1</v>
      </c>
      <c r="M1201" s="297">
        <v>0</v>
      </c>
      <c r="N1201" s="247">
        <v>1244</v>
      </c>
    </row>
    <row r="1202" spans="1:14">
      <c r="A1202" s="296">
        <v>20</v>
      </c>
      <c r="B1202" s="294">
        <f>ambulatorio!A1200</f>
        <v>5516263</v>
      </c>
      <c r="C1202" s="293" t="str">
        <f>TRIM(ambulatorio!B1200)&amp;" - "&amp;TRIM(ambulatorio!C1200)&amp;" - "&amp;TRIM(ambulatorio!D1200)&amp;" - "&amp;TRIM(ambulatorio!E1200)</f>
        <v>claritromicina - 500 mg comp.rec.x 16 - CLARIMAX 500 - Montpellier</v>
      </c>
      <c r="D1202" s="297">
        <v>0</v>
      </c>
      <c r="E1202" s="293" t="s">
        <v>5656</v>
      </c>
      <c r="F1202" s="293" t="s">
        <v>5656</v>
      </c>
      <c r="G1202" s="298">
        <v>44837.583333333336</v>
      </c>
      <c r="H1202" s="298">
        <v>44837.583333333336</v>
      </c>
      <c r="I1202" s="293" t="s">
        <v>5657</v>
      </c>
      <c r="J1202" s="297">
        <v>0</v>
      </c>
      <c r="K1202" s="297">
        <v>0</v>
      </c>
      <c r="L1202" s="297">
        <v>1</v>
      </c>
      <c r="M1202" s="297">
        <v>0</v>
      </c>
      <c r="N1202" s="247">
        <v>1244</v>
      </c>
    </row>
    <row r="1203" spans="1:14">
      <c r="A1203" s="296">
        <v>20</v>
      </c>
      <c r="B1203" s="294">
        <f>ambulatorio!A1201</f>
        <v>5516261</v>
      </c>
      <c r="C1203" s="293" t="str">
        <f>TRIM(ambulatorio!B1201)&amp;" - "&amp;TRIM(ambulatorio!C1201)&amp;" - "&amp;TRIM(ambulatorio!D1201)&amp;" - "&amp;TRIM(ambulatorio!E1201)</f>
        <v>claritromicina - 500 mg comp.rec.x 8 - CLARIMAX 500 - Montpellier</v>
      </c>
      <c r="D1203" s="297">
        <v>0</v>
      </c>
      <c r="E1203" s="293" t="s">
        <v>5656</v>
      </c>
      <c r="F1203" s="293" t="s">
        <v>5656</v>
      </c>
      <c r="G1203" s="298">
        <v>44837.583333333336</v>
      </c>
      <c r="H1203" s="298">
        <v>44837.583333333336</v>
      </c>
      <c r="I1203" s="293" t="s">
        <v>5657</v>
      </c>
      <c r="J1203" s="297">
        <v>0</v>
      </c>
      <c r="K1203" s="297">
        <v>0</v>
      </c>
      <c r="L1203" s="297">
        <v>1</v>
      </c>
      <c r="M1203" s="297">
        <v>0</v>
      </c>
      <c r="N1203" s="247">
        <v>1244</v>
      </c>
    </row>
    <row r="1204" spans="1:14">
      <c r="A1204" s="296">
        <v>20</v>
      </c>
      <c r="B1204" s="294">
        <f>ambulatorio!A1202</f>
        <v>5516553</v>
      </c>
      <c r="C1204" s="293" t="str">
        <f>TRIM(ambulatorio!B1202)&amp;" - "&amp;TRIM(ambulatorio!C1202)&amp;" - "&amp;TRIM(ambulatorio!D1202)&amp;" - "&amp;TRIM(ambulatorio!E1202)</f>
        <v>claritromicina - 500 mg comp.rec.AP.x 8 - CLARIMAX UD - Montpellier</v>
      </c>
      <c r="D1204" s="297">
        <v>0</v>
      </c>
      <c r="E1204" s="293" t="s">
        <v>5656</v>
      </c>
      <c r="F1204" s="293" t="s">
        <v>5656</v>
      </c>
      <c r="G1204" s="298">
        <v>44837.583333333336</v>
      </c>
      <c r="H1204" s="298">
        <v>44837.583333333336</v>
      </c>
      <c r="I1204" s="293" t="s">
        <v>5657</v>
      </c>
      <c r="J1204" s="297">
        <v>0</v>
      </c>
      <c r="K1204" s="297">
        <v>0</v>
      </c>
      <c r="L1204" s="297">
        <v>1</v>
      </c>
      <c r="M1204" s="297">
        <v>0</v>
      </c>
      <c r="N1204" s="247">
        <v>1244</v>
      </c>
    </row>
    <row r="1205" spans="1:14">
      <c r="A1205" s="296">
        <v>20</v>
      </c>
      <c r="B1205" s="294">
        <f>ambulatorio!A1203</f>
        <v>5516551</v>
      </c>
      <c r="C1205" s="293" t="str">
        <f>TRIM(ambulatorio!B1203)&amp;" - "&amp;TRIM(ambulatorio!C1203)&amp;" - "&amp;TRIM(ambulatorio!D1203)&amp;" - "&amp;TRIM(ambulatorio!E1203)</f>
        <v>claritromicina - 500 mg comp.rec.AP.x 4 - CLARIMAX UD - Montpellier</v>
      </c>
      <c r="D1205" s="297">
        <v>0</v>
      </c>
      <c r="E1205" s="293" t="s">
        <v>5656</v>
      </c>
      <c r="F1205" s="293" t="s">
        <v>5656</v>
      </c>
      <c r="G1205" s="298">
        <v>44837.583333333336</v>
      </c>
      <c r="H1205" s="298">
        <v>44837.583333333336</v>
      </c>
      <c r="I1205" s="293" t="s">
        <v>5657</v>
      </c>
      <c r="J1205" s="297">
        <v>0</v>
      </c>
      <c r="K1205" s="297">
        <v>0</v>
      </c>
      <c r="L1205" s="297">
        <v>1</v>
      </c>
      <c r="M1205" s="297">
        <v>0</v>
      </c>
      <c r="N1205" s="247">
        <v>1244</v>
      </c>
    </row>
    <row r="1206" spans="1:14">
      <c r="A1206" s="296">
        <v>20</v>
      </c>
      <c r="B1206" s="294">
        <f>ambulatorio!A1204</f>
        <v>6155131</v>
      </c>
      <c r="C1206" s="293" t="str">
        <f>TRIM(ambulatorio!B1204)&amp;" - "&amp;TRIM(ambulatorio!C1204)&amp;" - "&amp;TRIM(ambulatorio!D1204)&amp;" - "&amp;TRIM(ambulatorio!E1204)</f>
        <v>claritromicina - 500 mg comp.x 16 - CLARITROM - Trb-Pharma</v>
      </c>
      <c r="D1206" s="297">
        <v>0</v>
      </c>
      <c r="E1206" s="293" t="s">
        <v>5656</v>
      </c>
      <c r="F1206" s="293" t="s">
        <v>5656</v>
      </c>
      <c r="G1206" s="298">
        <v>44837.583333333336</v>
      </c>
      <c r="H1206" s="298">
        <v>44837.583333333336</v>
      </c>
      <c r="I1206" s="293" t="s">
        <v>5657</v>
      </c>
      <c r="J1206" s="297">
        <v>0</v>
      </c>
      <c r="K1206" s="297">
        <v>0</v>
      </c>
      <c r="L1206" s="297">
        <v>1</v>
      </c>
      <c r="M1206" s="297">
        <v>0</v>
      </c>
      <c r="N1206" s="247">
        <v>1244</v>
      </c>
    </row>
    <row r="1207" spans="1:14">
      <c r="A1207" s="296">
        <v>20</v>
      </c>
      <c r="B1207" s="294">
        <f>ambulatorio!A1205</f>
        <v>4589522</v>
      </c>
      <c r="C1207" s="293" t="str">
        <f>TRIM(ambulatorio!B1205)&amp;" - "&amp;TRIM(ambulatorio!C1205)&amp;" - "&amp;TRIM(ambulatorio!D1205)&amp;" - "&amp;TRIM(ambulatorio!E1205)</f>
        <v>claritromicina - 500 mg comp.rec.x 16 - CLAROVIL - Beta</v>
      </c>
      <c r="D1207" s="297">
        <v>0</v>
      </c>
      <c r="E1207" s="293" t="s">
        <v>5656</v>
      </c>
      <c r="F1207" s="293" t="s">
        <v>5656</v>
      </c>
      <c r="G1207" s="298">
        <v>44837.583333333336</v>
      </c>
      <c r="H1207" s="298">
        <v>44837.583333333336</v>
      </c>
      <c r="I1207" s="293" t="s">
        <v>5657</v>
      </c>
      <c r="J1207" s="297">
        <v>0</v>
      </c>
      <c r="K1207" s="297">
        <v>0</v>
      </c>
      <c r="L1207" s="297">
        <v>1</v>
      </c>
      <c r="M1207" s="297">
        <v>0</v>
      </c>
      <c r="N1207" s="247">
        <v>1244</v>
      </c>
    </row>
    <row r="1208" spans="1:14">
      <c r="A1208" s="296">
        <v>20</v>
      </c>
      <c r="B1208" s="294">
        <f>ambulatorio!A1206</f>
        <v>4589524</v>
      </c>
      <c r="C1208" s="293" t="str">
        <f>TRIM(ambulatorio!B1206)&amp;" - "&amp;TRIM(ambulatorio!C1206)&amp;" - "&amp;TRIM(ambulatorio!D1206)&amp;" - "&amp;TRIM(ambulatorio!E1206)</f>
        <v>claritromicina - 500 mg comp.rec.x 8 - CLAROVIL - Beta</v>
      </c>
      <c r="D1208" s="297">
        <v>0</v>
      </c>
      <c r="E1208" s="293" t="s">
        <v>5656</v>
      </c>
      <c r="F1208" s="293" t="s">
        <v>5656</v>
      </c>
      <c r="G1208" s="298">
        <v>44837.583333333336</v>
      </c>
      <c r="H1208" s="298">
        <v>44837.583333333336</v>
      </c>
      <c r="I1208" s="293" t="s">
        <v>5657</v>
      </c>
      <c r="J1208" s="297">
        <v>0</v>
      </c>
      <c r="K1208" s="297">
        <v>0</v>
      </c>
      <c r="L1208" s="297">
        <v>1</v>
      </c>
      <c r="M1208" s="297">
        <v>0</v>
      </c>
      <c r="N1208" s="247">
        <v>1244</v>
      </c>
    </row>
    <row r="1209" spans="1:14">
      <c r="A1209" s="296">
        <v>20</v>
      </c>
      <c r="B1209" s="294">
        <f>ambulatorio!A1207</f>
        <v>5076034</v>
      </c>
      <c r="C1209" s="293" t="str">
        <f>TRIM(ambulatorio!B1207)&amp;" - "&amp;TRIM(ambulatorio!C1207)&amp;" - "&amp;TRIM(ambulatorio!D1207)&amp;" - "&amp;TRIM(ambulatorio!E1207)</f>
        <v>claritromicina - 500 mg comp.lib.prol.x 8 - CLAROVIL UD - Beta</v>
      </c>
      <c r="D1209" s="297">
        <v>0</v>
      </c>
      <c r="E1209" s="293" t="s">
        <v>5656</v>
      </c>
      <c r="F1209" s="293" t="s">
        <v>5656</v>
      </c>
      <c r="G1209" s="298">
        <v>44837.583333333336</v>
      </c>
      <c r="H1209" s="298">
        <v>44837.583333333336</v>
      </c>
      <c r="I1209" s="293" t="s">
        <v>5657</v>
      </c>
      <c r="J1209" s="297">
        <v>0</v>
      </c>
      <c r="K1209" s="297">
        <v>0</v>
      </c>
      <c r="L1209" s="297">
        <v>1</v>
      </c>
      <c r="M1209" s="297">
        <v>0</v>
      </c>
      <c r="N1209" s="247">
        <v>1244</v>
      </c>
    </row>
    <row r="1210" spans="1:14">
      <c r="A1210" s="296">
        <v>20</v>
      </c>
      <c r="B1210" s="294">
        <f>ambulatorio!A1208</f>
        <v>5076031</v>
      </c>
      <c r="C1210" s="293" t="str">
        <f>TRIM(ambulatorio!B1208)&amp;" - "&amp;TRIM(ambulatorio!C1208)&amp;" - "&amp;TRIM(ambulatorio!D1208)&amp;" - "&amp;TRIM(ambulatorio!E1208)</f>
        <v>claritromicina - 500 mg comp.lib.prol.x 4 - CLAROVIL UD - Beta</v>
      </c>
      <c r="D1210" s="297">
        <v>0</v>
      </c>
      <c r="E1210" s="293" t="s">
        <v>5656</v>
      </c>
      <c r="F1210" s="293" t="s">
        <v>5656</v>
      </c>
      <c r="G1210" s="298">
        <v>44837.583333333336</v>
      </c>
      <c r="H1210" s="298">
        <v>44837.583333333336</v>
      </c>
      <c r="I1210" s="293" t="s">
        <v>5657</v>
      </c>
      <c r="J1210" s="297">
        <v>0</v>
      </c>
      <c r="K1210" s="297">
        <v>0</v>
      </c>
      <c r="L1210" s="297">
        <v>1</v>
      </c>
      <c r="M1210" s="297">
        <v>0</v>
      </c>
      <c r="N1210" s="247">
        <v>1244</v>
      </c>
    </row>
    <row r="1211" spans="1:14">
      <c r="A1211" s="296">
        <v>20</v>
      </c>
      <c r="B1211" s="294">
        <f>ambulatorio!A1209</f>
        <v>6265693</v>
      </c>
      <c r="C1211" s="293" t="str">
        <f>TRIM(ambulatorio!B1209)&amp;" - "&amp;TRIM(ambulatorio!C1209)&amp;" - "&amp;TRIM(ambulatorio!D1209)&amp;" - "&amp;TRIM(ambulatorio!E1209)</f>
        <v>claritromicina - 500 mg comp.rec.x 16 - CLASID - Sidus</v>
      </c>
      <c r="D1211" s="297">
        <v>0</v>
      </c>
      <c r="E1211" s="293" t="s">
        <v>5656</v>
      </c>
      <c r="F1211" s="293" t="s">
        <v>5656</v>
      </c>
      <c r="G1211" s="298">
        <v>44837.583333333336</v>
      </c>
      <c r="H1211" s="298">
        <v>44837.583333333336</v>
      </c>
      <c r="I1211" s="293" t="s">
        <v>5657</v>
      </c>
      <c r="J1211" s="297">
        <v>0</v>
      </c>
      <c r="K1211" s="297">
        <v>0</v>
      </c>
      <c r="L1211" s="297">
        <v>1</v>
      </c>
      <c r="M1211" s="297">
        <v>0</v>
      </c>
      <c r="N1211" s="247">
        <v>1244</v>
      </c>
    </row>
    <row r="1212" spans="1:14">
      <c r="A1212" s="296">
        <v>20</v>
      </c>
      <c r="B1212" s="294">
        <f>ambulatorio!A1210</f>
        <v>6265841</v>
      </c>
      <c r="C1212" s="293" t="str">
        <f>TRIM(ambulatorio!B1210)&amp;" - "&amp;TRIM(ambulatorio!C1210)&amp;" - "&amp;TRIM(ambulatorio!D1210)&amp;" - "&amp;TRIM(ambulatorio!E1210)</f>
        <v>claritromicina - 250 mg pvo.p/prep.x 60ml - CLASID - Sidus</v>
      </c>
      <c r="D1212" s="297">
        <v>0</v>
      </c>
      <c r="E1212" s="293" t="s">
        <v>5656</v>
      </c>
      <c r="F1212" s="293" t="s">
        <v>5656</v>
      </c>
      <c r="G1212" s="298">
        <v>44837.583333333336</v>
      </c>
      <c r="H1212" s="298">
        <v>44837.583333333336</v>
      </c>
      <c r="I1212" s="293" t="s">
        <v>5657</v>
      </c>
      <c r="J1212" s="297">
        <v>0</v>
      </c>
      <c r="K1212" s="297">
        <v>0</v>
      </c>
      <c r="L1212" s="297">
        <v>1</v>
      </c>
      <c r="M1212" s="297">
        <v>0</v>
      </c>
      <c r="N1212" s="247">
        <v>1244</v>
      </c>
    </row>
    <row r="1213" spans="1:14">
      <c r="A1213" s="296">
        <v>20</v>
      </c>
      <c r="B1213" s="294">
        <f>ambulatorio!A1211</f>
        <v>6265691</v>
      </c>
      <c r="C1213" s="293" t="str">
        <f>TRIM(ambulatorio!B1211)&amp;" - "&amp;TRIM(ambulatorio!C1211)&amp;" - "&amp;TRIM(ambulatorio!D1211)&amp;" - "&amp;TRIM(ambulatorio!E1211)</f>
        <v>claritromicina - 500 mg comp.rec.x 8 - CLASID - Sidus</v>
      </c>
      <c r="D1213" s="297">
        <v>0</v>
      </c>
      <c r="E1213" s="293" t="s">
        <v>5656</v>
      </c>
      <c r="F1213" s="293" t="s">
        <v>5656</v>
      </c>
      <c r="G1213" s="298">
        <v>44837.583333333336</v>
      </c>
      <c r="H1213" s="298">
        <v>44837.583333333336</v>
      </c>
      <c r="I1213" s="293" t="s">
        <v>5657</v>
      </c>
      <c r="J1213" s="297">
        <v>0</v>
      </c>
      <c r="K1213" s="297">
        <v>0</v>
      </c>
      <c r="L1213" s="297">
        <v>1</v>
      </c>
      <c r="M1213" s="297">
        <v>0</v>
      </c>
      <c r="N1213" s="247">
        <v>1244</v>
      </c>
    </row>
    <row r="1214" spans="1:14">
      <c r="A1214" s="296">
        <v>20</v>
      </c>
      <c r="B1214" s="294">
        <f>ambulatorio!A1212</f>
        <v>6265711</v>
      </c>
      <c r="C1214" s="293" t="str">
        <f>TRIM(ambulatorio!B1212)&amp;" - "&amp;TRIM(ambulatorio!C1212)&amp;" - "&amp;TRIM(ambulatorio!D1212)&amp;" - "&amp;TRIM(ambulatorio!E1212)</f>
        <v>claritromicina - 125 mg pvo.p/prep.x 60ml - CLASID - Sidus</v>
      </c>
      <c r="D1214" s="297">
        <v>0</v>
      </c>
      <c r="E1214" s="293" t="s">
        <v>5656</v>
      </c>
      <c r="F1214" s="293" t="s">
        <v>5656</v>
      </c>
      <c r="G1214" s="298">
        <v>44837.583333333336</v>
      </c>
      <c r="H1214" s="298">
        <v>44837.583333333336</v>
      </c>
      <c r="I1214" s="293" t="s">
        <v>5657</v>
      </c>
      <c r="J1214" s="297">
        <v>0</v>
      </c>
      <c r="K1214" s="297">
        <v>0</v>
      </c>
      <c r="L1214" s="297">
        <v>1</v>
      </c>
      <c r="M1214" s="297">
        <v>0</v>
      </c>
      <c r="N1214" s="247">
        <v>1244</v>
      </c>
    </row>
    <row r="1215" spans="1:14">
      <c r="A1215" s="296">
        <v>20</v>
      </c>
      <c r="B1215" s="294">
        <f>ambulatorio!A1213</f>
        <v>6265693</v>
      </c>
      <c r="C1215" s="293" t="str">
        <f>TRIM(ambulatorio!B1213)&amp;" - "&amp;TRIM(ambulatorio!C1213)&amp;" - "&amp;TRIM(ambulatorio!D1213)&amp;" - "&amp;TRIM(ambulatorio!E1213)</f>
        <v>claritromicina - 250 mg/5 ml jbe.x 100 ml - ISET - Casasco</v>
      </c>
      <c r="D1215" s="297">
        <v>0</v>
      </c>
      <c r="E1215" s="293" t="s">
        <v>5656</v>
      </c>
      <c r="F1215" s="293" t="s">
        <v>5656</v>
      </c>
      <c r="G1215" s="298">
        <v>44837.583333333336</v>
      </c>
      <c r="H1215" s="298">
        <v>44837.583333333336</v>
      </c>
      <c r="I1215" s="293" t="s">
        <v>5657</v>
      </c>
      <c r="J1215" s="297">
        <v>0</v>
      </c>
      <c r="K1215" s="297">
        <v>0</v>
      </c>
      <c r="L1215" s="297">
        <v>1</v>
      </c>
      <c r="M1215" s="297">
        <v>0</v>
      </c>
      <c r="N1215" s="247">
        <v>1244</v>
      </c>
    </row>
    <row r="1216" spans="1:14">
      <c r="A1216" s="296">
        <v>20</v>
      </c>
      <c r="B1216" s="294">
        <f>ambulatorio!A1214</f>
        <v>6265841</v>
      </c>
      <c r="C1216" s="293" t="str">
        <f>TRIM(ambulatorio!B1214)&amp;" - "&amp;TRIM(ambulatorio!C1214)&amp;" - "&amp;TRIM(ambulatorio!D1214)&amp;" - "&amp;TRIM(ambulatorio!E1214)</f>
        <v>claritromicina - 500 mg comp.x 16 - ISET - Casasco</v>
      </c>
      <c r="D1216" s="297">
        <v>0</v>
      </c>
      <c r="E1216" s="293" t="s">
        <v>5656</v>
      </c>
      <c r="F1216" s="293" t="s">
        <v>5656</v>
      </c>
      <c r="G1216" s="298">
        <v>44837.583333333336</v>
      </c>
      <c r="H1216" s="298">
        <v>44837.583333333336</v>
      </c>
      <c r="I1216" s="293" t="s">
        <v>5657</v>
      </c>
      <c r="J1216" s="297">
        <v>0</v>
      </c>
      <c r="K1216" s="297">
        <v>0</v>
      </c>
      <c r="L1216" s="297">
        <v>1</v>
      </c>
      <c r="M1216" s="297">
        <v>0</v>
      </c>
      <c r="N1216" s="247">
        <v>1244</v>
      </c>
    </row>
    <row r="1217" spans="1:14">
      <c r="A1217" s="296">
        <v>20</v>
      </c>
      <c r="B1217" s="294">
        <f>ambulatorio!A1215</f>
        <v>6265691</v>
      </c>
      <c r="C1217" s="293" t="str">
        <f>TRIM(ambulatorio!B1215)&amp;" - "&amp;TRIM(ambulatorio!C1215)&amp;" - "&amp;TRIM(ambulatorio!D1215)&amp;" - "&amp;TRIM(ambulatorio!E1215)</f>
        <v>claritromicina - 250 mg/5 ml jbe.x 60 ml - ISET - Casasco</v>
      </c>
      <c r="D1217" s="297">
        <v>0</v>
      </c>
      <c r="E1217" s="293" t="s">
        <v>5656</v>
      </c>
      <c r="F1217" s="293" t="s">
        <v>5656</v>
      </c>
      <c r="G1217" s="298">
        <v>44837.583333333336</v>
      </c>
      <c r="H1217" s="298">
        <v>44837.583333333336</v>
      </c>
      <c r="I1217" s="293" t="s">
        <v>5657</v>
      </c>
      <c r="J1217" s="297">
        <v>0</v>
      </c>
      <c r="K1217" s="297">
        <v>0</v>
      </c>
      <c r="L1217" s="297">
        <v>1</v>
      </c>
      <c r="M1217" s="297">
        <v>0</v>
      </c>
      <c r="N1217" s="247">
        <v>1244</v>
      </c>
    </row>
    <row r="1218" spans="1:14">
      <c r="A1218" s="296">
        <v>20</v>
      </c>
      <c r="B1218" s="294">
        <f>ambulatorio!A1216</f>
        <v>6265711</v>
      </c>
      <c r="C1218" s="293" t="str">
        <f>TRIM(ambulatorio!B1216)&amp;" - "&amp;TRIM(ambulatorio!C1216)&amp;" - "&amp;TRIM(ambulatorio!D1216)&amp;" - "&amp;TRIM(ambulatorio!E1216)</f>
        <v>claritromicina - 250 mg comp.x 16 - ISET - Casasco</v>
      </c>
      <c r="D1218" s="297">
        <v>0</v>
      </c>
      <c r="E1218" s="293" t="s">
        <v>5656</v>
      </c>
      <c r="F1218" s="293" t="s">
        <v>5656</v>
      </c>
      <c r="G1218" s="298">
        <v>44837.583333333336</v>
      </c>
      <c r="H1218" s="298">
        <v>44837.583333333336</v>
      </c>
      <c r="I1218" s="293" t="s">
        <v>5657</v>
      </c>
      <c r="J1218" s="297">
        <v>0</v>
      </c>
      <c r="K1218" s="297">
        <v>0</v>
      </c>
      <c r="L1218" s="297">
        <v>1</v>
      </c>
      <c r="M1218" s="297">
        <v>0</v>
      </c>
      <c r="N1218" s="247">
        <v>1244</v>
      </c>
    </row>
    <row r="1219" spans="1:14">
      <c r="A1219" s="296">
        <v>20</v>
      </c>
      <c r="B1219" s="294">
        <f>ambulatorio!A1217</f>
        <v>4536131</v>
      </c>
      <c r="C1219" s="293" t="str">
        <f>TRIM(ambulatorio!B1217)&amp;" - "&amp;TRIM(ambulatorio!C1217)&amp;" - "&amp;TRIM(ambulatorio!D1217)&amp;" - "&amp;TRIM(ambulatorio!E1217)</f>
        <v>claritromicina - 125 mg/5 ml jbe.x 60 ml - ISET - Casasco</v>
      </c>
      <c r="D1219" s="297">
        <v>0</v>
      </c>
      <c r="E1219" s="293" t="s">
        <v>5656</v>
      </c>
      <c r="F1219" s="293" t="s">
        <v>5656</v>
      </c>
      <c r="G1219" s="298">
        <v>44837.583333333336</v>
      </c>
      <c r="H1219" s="298">
        <v>44837.583333333336</v>
      </c>
      <c r="I1219" s="293" t="s">
        <v>5657</v>
      </c>
      <c r="J1219" s="297">
        <v>0</v>
      </c>
      <c r="K1219" s="297">
        <v>0</v>
      </c>
      <c r="L1219" s="297">
        <v>1</v>
      </c>
      <c r="M1219" s="297">
        <v>0</v>
      </c>
      <c r="N1219" s="247">
        <v>1244</v>
      </c>
    </row>
    <row r="1220" spans="1:14">
      <c r="A1220" s="296">
        <v>20</v>
      </c>
      <c r="B1220" s="294">
        <f>ambulatorio!A1218</f>
        <v>4691312</v>
      </c>
      <c r="C1220" s="293" t="str">
        <f>TRIM(ambulatorio!B1218)&amp;" - "&amp;TRIM(ambulatorio!C1218)&amp;" - "&amp;TRIM(ambulatorio!D1218)&amp;" - "&amp;TRIM(ambulatorio!E1218)</f>
        <v>claritromicina - 500 mg comp.x 8 - ISET U.D. - Casasco</v>
      </c>
      <c r="D1220" s="297">
        <v>0</v>
      </c>
      <c r="E1220" s="293" t="s">
        <v>5656</v>
      </c>
      <c r="F1220" s="293" t="s">
        <v>5656</v>
      </c>
      <c r="G1220" s="298">
        <v>44837.583333333336</v>
      </c>
      <c r="H1220" s="298">
        <v>44837.583333333336</v>
      </c>
      <c r="I1220" s="293" t="s">
        <v>5657</v>
      </c>
      <c r="J1220" s="297">
        <v>0</v>
      </c>
      <c r="K1220" s="297">
        <v>0</v>
      </c>
      <c r="L1220" s="297">
        <v>1</v>
      </c>
      <c r="M1220" s="297">
        <v>0</v>
      </c>
      <c r="N1220" s="247">
        <v>1244</v>
      </c>
    </row>
    <row r="1221" spans="1:14">
      <c r="A1221" s="296">
        <v>20</v>
      </c>
      <c r="B1221" s="294">
        <f>ambulatorio!A1219</f>
        <v>4691311</v>
      </c>
      <c r="C1221" s="293" t="str">
        <f>TRIM(ambulatorio!B1219)&amp;" - "&amp;TRIM(ambulatorio!C1219)&amp;" - "&amp;TRIM(ambulatorio!D1219)&amp;" - "&amp;TRIM(ambulatorio!E1219)</f>
        <v>claritromicina - 500 mg comp.x 4 - ISET U.D. - Casasco</v>
      </c>
      <c r="D1221" s="297">
        <v>0</v>
      </c>
      <c r="E1221" s="293" t="s">
        <v>5656</v>
      </c>
      <c r="F1221" s="293" t="s">
        <v>5656</v>
      </c>
      <c r="G1221" s="298">
        <v>44837.583333333336</v>
      </c>
      <c r="H1221" s="298">
        <v>44837.583333333336</v>
      </c>
      <c r="I1221" s="293" t="s">
        <v>5657</v>
      </c>
      <c r="J1221" s="297">
        <v>0</v>
      </c>
      <c r="K1221" s="297">
        <v>0</v>
      </c>
      <c r="L1221" s="297">
        <v>1</v>
      </c>
      <c r="M1221" s="297">
        <v>0</v>
      </c>
      <c r="N1221" s="247">
        <v>1244</v>
      </c>
    </row>
    <row r="1222" spans="1:14">
      <c r="A1222" s="296">
        <v>20</v>
      </c>
      <c r="B1222" s="294">
        <f>ambulatorio!A1220</f>
        <v>3953021</v>
      </c>
      <c r="C1222" s="293" t="str">
        <f>TRIM(ambulatorio!B1220)&amp;" - "&amp;TRIM(ambulatorio!C1220)&amp;" - "&amp;TRIM(ambulatorio!D1220)&amp;" - "&amp;TRIM(ambulatorio!E1220)</f>
        <v>claritromicina - 500 mg comp.x 16 - KLARICID - Abbott EPD</v>
      </c>
      <c r="D1222" s="297">
        <v>0</v>
      </c>
      <c r="E1222" s="293" t="s">
        <v>5656</v>
      </c>
      <c r="F1222" s="293" t="s">
        <v>5656</v>
      </c>
      <c r="G1222" s="298">
        <v>44837.583333333336</v>
      </c>
      <c r="H1222" s="298">
        <v>44837.583333333336</v>
      </c>
      <c r="I1222" s="293" t="s">
        <v>5657</v>
      </c>
      <c r="J1222" s="297">
        <v>0</v>
      </c>
      <c r="K1222" s="297">
        <v>0</v>
      </c>
      <c r="L1222" s="297">
        <v>1</v>
      </c>
      <c r="M1222" s="297">
        <v>0</v>
      </c>
      <c r="N1222" s="247">
        <v>1244</v>
      </c>
    </row>
    <row r="1223" spans="1:14">
      <c r="A1223" s="296">
        <v>20</v>
      </c>
      <c r="B1223" s="294">
        <f>ambulatorio!A1221</f>
        <v>5591421</v>
      </c>
      <c r="C1223" s="293" t="str">
        <f>TRIM(ambulatorio!B1221)&amp;" - "&amp;TRIM(ambulatorio!C1221)&amp;" - "&amp;TRIM(ambulatorio!D1221)&amp;" - "&amp;TRIM(ambulatorio!E1221)</f>
        <v>claritromicina - 500 mg comp.rec.x 16 - QUOTAL - Siegfried</v>
      </c>
      <c r="D1223" s="297">
        <v>0</v>
      </c>
      <c r="E1223" s="293" t="s">
        <v>5656</v>
      </c>
      <c r="F1223" s="293" t="s">
        <v>5656</v>
      </c>
      <c r="G1223" s="298">
        <v>44837.583333333336</v>
      </c>
      <c r="H1223" s="298">
        <v>44837.583333333336</v>
      </c>
      <c r="I1223" s="293" t="s">
        <v>5657</v>
      </c>
      <c r="J1223" s="297">
        <v>0</v>
      </c>
      <c r="K1223" s="297">
        <v>0</v>
      </c>
      <c r="L1223" s="297">
        <v>1</v>
      </c>
      <c r="M1223" s="297">
        <v>0</v>
      </c>
      <c r="N1223" s="247">
        <v>1244</v>
      </c>
    </row>
    <row r="1224" spans="1:14">
      <c r="A1224" s="296">
        <v>20</v>
      </c>
      <c r="B1224" s="294">
        <f>ambulatorio!A1222</f>
        <v>5602682</v>
      </c>
      <c r="C1224" s="293" t="str">
        <f>TRIM(ambulatorio!B1222)&amp;" - "&amp;TRIM(ambulatorio!C1222)&amp;" - "&amp;TRIM(ambulatorio!D1222)&amp;" - "&amp;TRIM(ambulatorio!E1222)</f>
        <v>claritromicina - 250 mg/5 ml susp.x 70 ml - QUOTAL - Siegfried</v>
      </c>
      <c r="D1224" s="297">
        <v>0</v>
      </c>
      <c r="E1224" s="293" t="s">
        <v>5656</v>
      </c>
      <c r="F1224" s="293" t="s">
        <v>5656</v>
      </c>
      <c r="G1224" s="298">
        <v>44837.583333333336</v>
      </c>
      <c r="H1224" s="298">
        <v>44837.583333333336</v>
      </c>
      <c r="I1224" s="293" t="s">
        <v>5657</v>
      </c>
      <c r="J1224" s="297">
        <v>0</v>
      </c>
      <c r="K1224" s="297">
        <v>0</v>
      </c>
      <c r="L1224" s="297">
        <v>1</v>
      </c>
      <c r="M1224" s="297">
        <v>0</v>
      </c>
      <c r="N1224" s="247">
        <v>1244</v>
      </c>
    </row>
    <row r="1225" spans="1:14">
      <c r="A1225" s="296">
        <v>20</v>
      </c>
      <c r="B1225" s="294">
        <f>ambulatorio!A1223</f>
        <v>5602552</v>
      </c>
      <c r="C1225" s="293" t="str">
        <f>TRIM(ambulatorio!B1223)&amp;" - "&amp;TRIM(ambulatorio!C1223)&amp;" - "&amp;TRIM(ambulatorio!D1223)&amp;" - "&amp;TRIM(ambulatorio!E1223)</f>
        <v>claritromicina - 125 mg/5 ml susp.x 70 ml - QUOTAL - Siegfried</v>
      </c>
      <c r="D1225" s="297">
        <v>0</v>
      </c>
      <c r="E1225" s="293" t="s">
        <v>5656</v>
      </c>
      <c r="F1225" s="293" t="s">
        <v>5656</v>
      </c>
      <c r="G1225" s="298">
        <v>44837.583333333336</v>
      </c>
      <c r="H1225" s="298">
        <v>44837.583333333336</v>
      </c>
      <c r="I1225" s="293" t="s">
        <v>5657</v>
      </c>
      <c r="J1225" s="297">
        <v>0</v>
      </c>
      <c r="K1225" s="297">
        <v>0</v>
      </c>
      <c r="L1225" s="297">
        <v>1</v>
      </c>
      <c r="M1225" s="297">
        <v>0</v>
      </c>
      <c r="N1225" s="247">
        <v>1244</v>
      </c>
    </row>
    <row r="1226" spans="1:14">
      <c r="A1226" s="296">
        <v>20</v>
      </c>
      <c r="B1226" s="294">
        <f>ambulatorio!A1224</f>
        <v>5846002</v>
      </c>
      <c r="C1226" s="293" t="str">
        <f>TRIM(ambulatorio!B1224)&amp;" - "&amp;TRIM(ambulatorio!C1224)&amp;" - "&amp;TRIM(ambulatorio!D1224)&amp;" - "&amp;TRIM(ambulatorio!E1224)</f>
        <v>claritromicina - 250 mg sobres x 14 - QUOTAL MD - Siegfried</v>
      </c>
      <c r="D1226" s="297">
        <v>0</v>
      </c>
      <c r="E1226" s="293" t="s">
        <v>5656</v>
      </c>
      <c r="F1226" s="293" t="s">
        <v>5656</v>
      </c>
      <c r="G1226" s="298">
        <v>44837.583333333336</v>
      </c>
      <c r="H1226" s="298">
        <v>44837.583333333336</v>
      </c>
      <c r="I1226" s="293" t="s">
        <v>5657</v>
      </c>
      <c r="J1226" s="297">
        <v>0</v>
      </c>
      <c r="K1226" s="297">
        <v>0</v>
      </c>
      <c r="L1226" s="297">
        <v>1</v>
      </c>
      <c r="M1226" s="297">
        <v>0</v>
      </c>
      <c r="N1226" s="247">
        <v>1244</v>
      </c>
    </row>
    <row r="1227" spans="1:14">
      <c r="A1227" s="296">
        <v>20</v>
      </c>
      <c r="B1227" s="294">
        <f>ambulatorio!A1225</f>
        <v>5845972</v>
      </c>
      <c r="C1227" s="293" t="str">
        <f>TRIM(ambulatorio!B1225)&amp;" - "&amp;TRIM(ambulatorio!C1225)&amp;" - "&amp;TRIM(ambulatorio!D1225)&amp;" - "&amp;TRIM(ambulatorio!E1225)</f>
        <v>claritromicina - 125 mg sobres x 14 - QUOTAL MD - Siegfried</v>
      </c>
      <c r="D1227" s="297">
        <v>0</v>
      </c>
      <c r="E1227" s="293" t="s">
        <v>5656</v>
      </c>
      <c r="F1227" s="293" t="s">
        <v>5656</v>
      </c>
      <c r="G1227" s="298">
        <v>44837.583333333336</v>
      </c>
      <c r="H1227" s="298">
        <v>44837.583333333336</v>
      </c>
      <c r="I1227" s="293" t="s">
        <v>5657</v>
      </c>
      <c r="J1227" s="297">
        <v>0</v>
      </c>
      <c r="K1227" s="297">
        <v>0</v>
      </c>
      <c r="L1227" s="297">
        <v>1</v>
      </c>
      <c r="M1227" s="297">
        <v>0</v>
      </c>
      <c r="N1227" s="247">
        <v>1244</v>
      </c>
    </row>
    <row r="1228" spans="1:14">
      <c r="A1228" s="296">
        <v>20</v>
      </c>
      <c r="B1228" s="294">
        <f>ambulatorio!A1226</f>
        <v>5602424</v>
      </c>
      <c r="C1228" s="293" t="str">
        <f>TRIM(ambulatorio!B1226)&amp;" - "&amp;TRIM(ambulatorio!C1226)&amp;" - "&amp;TRIM(ambulatorio!D1226)&amp;" - "&amp;TRIM(ambulatorio!E1226)</f>
        <v>claritromicina - comp.rec.acc.prol.x 8 - QUOTAL UD - Siegfried</v>
      </c>
      <c r="D1228" s="297">
        <v>0</v>
      </c>
      <c r="E1228" s="293" t="s">
        <v>5656</v>
      </c>
      <c r="F1228" s="293" t="s">
        <v>5656</v>
      </c>
      <c r="G1228" s="298">
        <v>44837.583333333336</v>
      </c>
      <c r="H1228" s="298">
        <v>44837.583333333336</v>
      </c>
      <c r="I1228" s="293" t="s">
        <v>5657</v>
      </c>
      <c r="J1228" s="297">
        <v>0</v>
      </c>
      <c r="K1228" s="297">
        <v>0</v>
      </c>
      <c r="L1228" s="297">
        <v>1</v>
      </c>
      <c r="M1228" s="297">
        <v>0</v>
      </c>
      <c r="N1228" s="247">
        <v>1244</v>
      </c>
    </row>
    <row r="1229" spans="1:14">
      <c r="A1229" s="296">
        <v>20</v>
      </c>
      <c r="B1229" s="294">
        <f>ambulatorio!A1227</f>
        <v>5602421</v>
      </c>
      <c r="C1229" s="293" t="str">
        <f>TRIM(ambulatorio!B1227)&amp;" - "&amp;TRIM(ambulatorio!C1227)&amp;" - "&amp;TRIM(ambulatorio!D1227)&amp;" - "&amp;TRIM(ambulatorio!E1227)</f>
        <v>claritromicina - comp.rec.acc.prol.x 4 - QUOTAL UD - Siegfried</v>
      </c>
      <c r="D1229" s="297">
        <v>0</v>
      </c>
      <c r="E1229" s="293" t="s">
        <v>5656</v>
      </c>
      <c r="F1229" s="293" t="s">
        <v>5656</v>
      </c>
      <c r="G1229" s="298">
        <v>44837.583333333336</v>
      </c>
      <c r="H1229" s="298">
        <v>44837.583333333336</v>
      </c>
      <c r="I1229" s="293" t="s">
        <v>5657</v>
      </c>
      <c r="J1229" s="297">
        <v>0</v>
      </c>
      <c r="K1229" s="297">
        <v>0</v>
      </c>
      <c r="L1229" s="297">
        <v>1</v>
      </c>
      <c r="M1229" s="297">
        <v>0</v>
      </c>
      <c r="N1229" s="247">
        <v>1244</v>
      </c>
    </row>
    <row r="1230" spans="1:14">
      <c r="A1230" s="296">
        <v>20</v>
      </c>
      <c r="B1230" s="294">
        <f>ambulatorio!A1228</f>
        <v>6555422</v>
      </c>
      <c r="C1230" s="293" t="str">
        <f>TRIM(ambulatorio!B1228)&amp;" - "&amp;TRIM(ambulatorio!C1228)&amp;" - "&amp;TRIM(ambulatorio!D1228)&amp;" - "&amp;TRIM(ambulatorio!E1228)</f>
        <v>claritromicina - 1000 mg comp.rec.AP.x 14 - CLARIMAX UD 1000 - Montpellier</v>
      </c>
      <c r="D1230" s="297">
        <v>0</v>
      </c>
      <c r="E1230" s="293" t="s">
        <v>5656</v>
      </c>
      <c r="F1230" s="293" t="s">
        <v>5656</v>
      </c>
      <c r="G1230" s="298">
        <v>44837.583333333336</v>
      </c>
      <c r="H1230" s="298">
        <v>44837.583333333336</v>
      </c>
      <c r="I1230" s="293" t="s">
        <v>5657</v>
      </c>
      <c r="J1230" s="297">
        <v>0</v>
      </c>
      <c r="K1230" s="297">
        <v>0</v>
      </c>
      <c r="L1230" s="297">
        <v>1</v>
      </c>
      <c r="M1230" s="297">
        <v>0</v>
      </c>
      <c r="N1230" s="247">
        <v>1244</v>
      </c>
    </row>
    <row r="1231" spans="1:14">
      <c r="A1231" s="296">
        <v>20</v>
      </c>
      <c r="B1231" s="294">
        <f>ambulatorio!A1229</f>
        <v>6555421</v>
      </c>
      <c r="C1231" s="293" t="str">
        <f>TRIM(ambulatorio!B1229)&amp;" - "&amp;TRIM(ambulatorio!C1229)&amp;" - "&amp;TRIM(ambulatorio!D1229)&amp;" - "&amp;TRIM(ambulatorio!E1229)</f>
        <v>claritromicina - 1000 mg comp.rec.AP.x 7 - CLARIMAX UD 1000 - Montpellier</v>
      </c>
      <c r="D1231" s="297">
        <v>0</v>
      </c>
      <c r="E1231" s="293" t="s">
        <v>5656</v>
      </c>
      <c r="F1231" s="293" t="s">
        <v>5656</v>
      </c>
      <c r="G1231" s="298">
        <v>44837.583333333336</v>
      </c>
      <c r="H1231" s="298">
        <v>44837.583333333336</v>
      </c>
      <c r="I1231" s="293" t="s">
        <v>5657</v>
      </c>
      <c r="J1231" s="297">
        <v>0</v>
      </c>
      <c r="K1231" s="297">
        <v>0</v>
      </c>
      <c r="L1231" s="297">
        <v>1</v>
      </c>
      <c r="M1231" s="297">
        <v>0</v>
      </c>
      <c r="N1231" s="247">
        <v>1244</v>
      </c>
    </row>
    <row r="1232" spans="1:14">
      <c r="A1232" s="296">
        <v>20</v>
      </c>
      <c r="B1232" s="294">
        <f>ambulatorio!A1230</f>
        <v>5051562</v>
      </c>
      <c r="C1232" s="293" t="str">
        <f>TRIM(ambulatorio!B1230)&amp;" - "&amp;TRIM(ambulatorio!C1230)&amp;" - "&amp;TRIM(ambulatorio!D1230)&amp;" - "&amp;TRIM(ambulatorio!E1230)</f>
        <v>clindamicina - gel dérm.x 15 g - CLIDAN - Cassara</v>
      </c>
      <c r="D1232" s="297">
        <v>0</v>
      </c>
      <c r="E1232" s="293" t="s">
        <v>5656</v>
      </c>
      <c r="F1232" s="293" t="s">
        <v>5656</v>
      </c>
      <c r="G1232" s="298">
        <v>44837.583333333336</v>
      </c>
      <c r="H1232" s="298">
        <v>44837.583333333336</v>
      </c>
      <c r="I1232" s="293" t="s">
        <v>5657</v>
      </c>
      <c r="J1232" s="297">
        <v>0</v>
      </c>
      <c r="K1232" s="297">
        <v>0</v>
      </c>
      <c r="L1232" s="297">
        <v>1</v>
      </c>
      <c r="M1232" s="297">
        <v>0</v>
      </c>
      <c r="N1232" s="247">
        <v>1244</v>
      </c>
    </row>
    <row r="1233" spans="1:14">
      <c r="A1233" s="296">
        <v>20</v>
      </c>
      <c r="B1233" s="294">
        <f>ambulatorio!A1231</f>
        <v>5894553</v>
      </c>
      <c r="C1233" s="293" t="str">
        <f>TRIM(ambulatorio!B1231)&amp;" - "&amp;TRIM(ambulatorio!C1231)&amp;" - "&amp;TRIM(ambulatorio!D1231)&amp;" - "&amp;TRIM(ambulatorio!E1231)</f>
        <v>clindamicina - cáps. x 16 - CLIDAN 300 - Cassara</v>
      </c>
      <c r="D1233" s="297">
        <v>0</v>
      </c>
      <c r="E1233" s="293" t="s">
        <v>5656</v>
      </c>
      <c r="F1233" s="293" t="s">
        <v>5656</v>
      </c>
      <c r="G1233" s="298">
        <v>44837.583333333336</v>
      </c>
      <c r="H1233" s="298">
        <v>44837.583333333336</v>
      </c>
      <c r="I1233" s="293" t="s">
        <v>5657</v>
      </c>
      <c r="J1233" s="297">
        <v>0</v>
      </c>
      <c r="K1233" s="297">
        <v>0</v>
      </c>
      <c r="L1233" s="297">
        <v>1</v>
      </c>
      <c r="M1233" s="297">
        <v>0</v>
      </c>
      <c r="N1233" s="247">
        <v>1244</v>
      </c>
    </row>
    <row r="1234" spans="1:14">
      <c r="A1234" s="296">
        <v>20</v>
      </c>
      <c r="B1234" s="294">
        <f>ambulatorio!A1232</f>
        <v>4818701</v>
      </c>
      <c r="C1234" s="293" t="str">
        <f>TRIM(ambulatorio!B1232)&amp;" - "&amp;TRIM(ambulatorio!C1232)&amp;" - "&amp;TRIM(ambulatorio!D1232)&amp;" - "&amp;TRIM(ambulatorio!E1232)</f>
        <v>clindamicina - gel x 50 g - CLINDACIN - Panalab</v>
      </c>
      <c r="D1234" s="297">
        <v>0</v>
      </c>
      <c r="E1234" s="293" t="s">
        <v>5656</v>
      </c>
      <c r="F1234" s="293" t="s">
        <v>5656</v>
      </c>
      <c r="G1234" s="298">
        <v>44837.583333333336</v>
      </c>
      <c r="H1234" s="298">
        <v>44837.583333333336</v>
      </c>
      <c r="I1234" s="293" t="s">
        <v>5657</v>
      </c>
      <c r="J1234" s="297">
        <v>0</v>
      </c>
      <c r="K1234" s="297">
        <v>0</v>
      </c>
      <c r="L1234" s="297">
        <v>1</v>
      </c>
      <c r="M1234" s="297">
        <v>0</v>
      </c>
      <c r="N1234" s="247">
        <v>1244</v>
      </c>
    </row>
    <row r="1235" spans="1:14">
      <c r="A1235" s="296">
        <v>20</v>
      </c>
      <c r="B1235" s="294">
        <f>ambulatorio!A1233</f>
        <v>480509</v>
      </c>
      <c r="C1235" s="293" t="str">
        <f>TRIM(ambulatorio!B1233)&amp;" - "&amp;TRIM(ambulatorio!C1233)&amp;" - "&amp;TRIM(ambulatorio!D1233)&amp;" - "&amp;TRIM(ambulatorio!E1233)</f>
        <v>clindamicina - 600 mg a.x 1 - CLINDALAF - Lafedar</v>
      </c>
      <c r="D1235" s="297">
        <v>0</v>
      </c>
      <c r="E1235" s="293" t="s">
        <v>5656</v>
      </c>
      <c r="F1235" s="293" t="s">
        <v>5656</v>
      </c>
      <c r="G1235" s="298">
        <v>44837.583333333336</v>
      </c>
      <c r="H1235" s="298">
        <v>44837.583333333336</v>
      </c>
      <c r="I1235" s="293" t="s">
        <v>5657</v>
      </c>
      <c r="J1235" s="297">
        <v>0</v>
      </c>
      <c r="K1235" s="297">
        <v>0</v>
      </c>
      <c r="L1235" s="297">
        <v>1</v>
      </c>
      <c r="M1235" s="297">
        <v>0</v>
      </c>
      <c r="N1235" s="247">
        <v>1244</v>
      </c>
    </row>
    <row r="1236" spans="1:14">
      <c r="A1236" s="296">
        <v>20</v>
      </c>
      <c r="B1236" s="294">
        <f>ambulatorio!A1234</f>
        <v>6615131</v>
      </c>
      <c r="C1236" s="293" t="str">
        <f>TRIM(ambulatorio!B1234)&amp;" - "&amp;TRIM(ambulatorio!C1234)&amp;" - "&amp;TRIM(ambulatorio!D1234)&amp;" - "&amp;TRIM(ambulatorio!E1234)</f>
        <v>clindamicina - 300 mg cáps. x 16 - CLINDAMICINA DUNCAN - Duncan</v>
      </c>
      <c r="D1236" s="297">
        <v>0</v>
      </c>
      <c r="E1236" s="293" t="s">
        <v>5656</v>
      </c>
      <c r="F1236" s="293" t="s">
        <v>5656</v>
      </c>
      <c r="G1236" s="298">
        <v>44837.583333333336</v>
      </c>
      <c r="H1236" s="298">
        <v>44837.583333333336</v>
      </c>
      <c r="I1236" s="293" t="s">
        <v>5657</v>
      </c>
      <c r="J1236" s="297">
        <v>0</v>
      </c>
      <c r="K1236" s="297">
        <v>0</v>
      </c>
      <c r="L1236" s="297">
        <v>1</v>
      </c>
      <c r="M1236" s="297">
        <v>0</v>
      </c>
      <c r="N1236" s="247">
        <v>1244</v>
      </c>
    </row>
    <row r="1237" spans="1:14">
      <c r="A1237" s="296">
        <v>20</v>
      </c>
      <c r="B1237" s="294">
        <f>ambulatorio!A1235</f>
        <v>3988014</v>
      </c>
      <c r="C1237" s="293" t="str">
        <f>TRIM(ambulatorio!B1235)&amp;" - "&amp;TRIM(ambulatorio!C1235)&amp;" - "&amp;TRIM(ambulatorio!D1235)&amp;" - "&amp;TRIM(ambulatorio!E1235)</f>
        <v>clindamicina - 600 mg a.x 1 - CLINDAMICINA FABRA - Fabra</v>
      </c>
      <c r="D1237" s="297">
        <v>0</v>
      </c>
      <c r="E1237" s="293" t="s">
        <v>5656</v>
      </c>
      <c r="F1237" s="293" t="s">
        <v>5656</v>
      </c>
      <c r="G1237" s="298">
        <v>44837.583333333336</v>
      </c>
      <c r="H1237" s="298">
        <v>44837.583333333336</v>
      </c>
      <c r="I1237" s="293" t="s">
        <v>5657</v>
      </c>
      <c r="J1237" s="297">
        <v>0</v>
      </c>
      <c r="K1237" s="297">
        <v>0</v>
      </c>
      <c r="L1237" s="297">
        <v>1</v>
      </c>
      <c r="M1237" s="297">
        <v>0</v>
      </c>
      <c r="N1237" s="247">
        <v>1244</v>
      </c>
    </row>
    <row r="1238" spans="1:14">
      <c r="A1238" s="296">
        <v>20</v>
      </c>
      <c r="B1238" s="294">
        <f>ambulatorio!A1236</f>
        <v>4008120</v>
      </c>
      <c r="C1238" s="293" t="str">
        <f>TRIM(ambulatorio!B1236)&amp;" - "&amp;TRIM(ambulatorio!C1236)&amp;" - "&amp;TRIM(ambulatorio!D1236)&amp;" - "&amp;TRIM(ambulatorio!E1236)</f>
        <v>clindamicina - 300 mg caps.x 16 - CLINDAMICINA RICHET - Richet</v>
      </c>
      <c r="D1238" s="297">
        <v>0</v>
      </c>
      <c r="E1238" s="293" t="s">
        <v>5656</v>
      </c>
      <c r="F1238" s="293" t="s">
        <v>5656</v>
      </c>
      <c r="G1238" s="298">
        <v>44837.583333333336</v>
      </c>
      <c r="H1238" s="298">
        <v>44837.583333333336</v>
      </c>
      <c r="I1238" s="293" t="s">
        <v>5657</v>
      </c>
      <c r="J1238" s="297">
        <v>0</v>
      </c>
      <c r="K1238" s="297">
        <v>0</v>
      </c>
      <c r="L1238" s="297">
        <v>1</v>
      </c>
      <c r="M1238" s="297">
        <v>0</v>
      </c>
      <c r="N1238" s="247">
        <v>1244</v>
      </c>
    </row>
    <row r="1239" spans="1:14">
      <c r="A1239" s="296">
        <v>20</v>
      </c>
      <c r="B1239" s="294">
        <f>ambulatorio!A1237</f>
        <v>2914011</v>
      </c>
      <c r="C1239" s="293" t="str">
        <f>TRIM(ambulatorio!B1237)&amp;" - "&amp;TRIM(ambulatorio!C1237)&amp;" - "&amp;TRIM(ambulatorio!D1237)&amp;" - "&amp;TRIM(ambulatorio!E1237)</f>
        <v>clindamicina - loc.x 30 ml - CLINTOPIC - Siegfried</v>
      </c>
      <c r="D1239" s="297">
        <v>0</v>
      </c>
      <c r="E1239" s="293" t="s">
        <v>5656</v>
      </c>
      <c r="F1239" s="293" t="s">
        <v>5656</v>
      </c>
      <c r="G1239" s="298">
        <v>44837.583333333336</v>
      </c>
      <c r="H1239" s="298">
        <v>44837.583333333336</v>
      </c>
      <c r="I1239" s="293" t="s">
        <v>5657</v>
      </c>
      <c r="J1239" s="297">
        <v>0</v>
      </c>
      <c r="K1239" s="297">
        <v>0</v>
      </c>
      <c r="L1239" s="297">
        <v>1</v>
      </c>
      <c r="M1239" s="297">
        <v>0</v>
      </c>
      <c r="N1239" s="247">
        <v>1244</v>
      </c>
    </row>
    <row r="1240" spans="1:14">
      <c r="A1240" s="296">
        <v>20</v>
      </c>
      <c r="B1240" s="294">
        <f>ambulatorio!A1238</f>
        <v>6588261</v>
      </c>
      <c r="C1240" s="293" t="str">
        <f>TRIM(ambulatorio!B1238)&amp;" - "&amp;TRIM(ambulatorio!C1238)&amp;" - "&amp;TRIM(ambulatorio!D1238)&amp;" - "&amp;TRIM(ambulatorio!E1238)</f>
        <v>clindamicina - gel x 15 g - DEXACNE - HLB Pharma</v>
      </c>
      <c r="D1240" s="297">
        <v>0</v>
      </c>
      <c r="E1240" s="293" t="s">
        <v>5656</v>
      </c>
      <c r="F1240" s="293" t="s">
        <v>5656</v>
      </c>
      <c r="G1240" s="298">
        <v>44837.583333333336</v>
      </c>
      <c r="H1240" s="298">
        <v>44837.583333333336</v>
      </c>
      <c r="I1240" s="293" t="s">
        <v>5657</v>
      </c>
      <c r="J1240" s="297">
        <v>0</v>
      </c>
      <c r="K1240" s="297">
        <v>0</v>
      </c>
      <c r="L1240" s="297">
        <v>1</v>
      </c>
      <c r="M1240" s="297">
        <v>0</v>
      </c>
      <c r="N1240" s="247">
        <v>1244</v>
      </c>
    </row>
    <row r="1241" spans="1:14">
      <c r="A1241" s="296">
        <v>20</v>
      </c>
      <c r="B1241" s="294">
        <f>ambulatorio!A1239</f>
        <v>6288262</v>
      </c>
      <c r="C1241" s="293" t="str">
        <f>TRIM(ambulatorio!B1239)&amp;" - "&amp;TRIM(ambulatorio!C1239)&amp;" - "&amp;TRIM(ambulatorio!D1239)&amp;" - "&amp;TRIM(ambulatorio!E1239)</f>
        <v>clindamicina - gel x 30 g - DEXACNE - HLB Pharma</v>
      </c>
      <c r="D1241" s="297">
        <v>0</v>
      </c>
      <c r="E1241" s="293" t="s">
        <v>5656</v>
      </c>
      <c r="F1241" s="293" t="s">
        <v>5656</v>
      </c>
      <c r="G1241" s="298">
        <v>44837.583333333336</v>
      </c>
      <c r="H1241" s="298">
        <v>44837.583333333336</v>
      </c>
      <c r="I1241" s="293" t="s">
        <v>5657</v>
      </c>
      <c r="J1241" s="297">
        <v>0</v>
      </c>
      <c r="K1241" s="297">
        <v>0</v>
      </c>
      <c r="L1241" s="297">
        <v>1</v>
      </c>
      <c r="M1241" s="297">
        <v>0</v>
      </c>
      <c r="N1241" s="247">
        <v>1244</v>
      </c>
    </row>
    <row r="1242" spans="1:14">
      <c r="A1242" s="296">
        <v>20</v>
      </c>
      <c r="B1242" s="294">
        <f>ambulatorio!A1240</f>
        <v>6667002</v>
      </c>
      <c r="C1242" s="293" t="str">
        <f>TRIM(ambulatorio!B1240)&amp;" - "&amp;TRIM(ambulatorio!C1240)&amp;" - "&amp;TRIM(ambulatorio!D1240)&amp;" - "&amp;TRIM(ambulatorio!E1240)</f>
        <v>clindamicina - 300 mg cáps.x 16 - MICROBION - Montpellier</v>
      </c>
      <c r="D1242" s="297">
        <v>0</v>
      </c>
      <c r="E1242" s="293" t="s">
        <v>5656</v>
      </c>
      <c r="F1242" s="293" t="s">
        <v>5656</v>
      </c>
      <c r="G1242" s="298">
        <v>44837.583333333336</v>
      </c>
      <c r="H1242" s="298">
        <v>44837.583333333336</v>
      </c>
      <c r="I1242" s="293" t="s">
        <v>5657</v>
      </c>
      <c r="J1242" s="297">
        <v>0</v>
      </c>
      <c r="K1242" s="297">
        <v>0</v>
      </c>
      <c r="L1242" s="297">
        <v>1</v>
      </c>
      <c r="M1242" s="297">
        <v>0</v>
      </c>
      <c r="N1242" s="247">
        <v>1244</v>
      </c>
    </row>
    <row r="1243" spans="1:14">
      <c r="A1243" s="296">
        <v>20</v>
      </c>
      <c r="B1243" s="294">
        <f>ambulatorio!A1241</f>
        <v>4226421</v>
      </c>
      <c r="C1243" s="293" t="str">
        <f>TRIM(ambulatorio!B1241)&amp;" - "&amp;TRIM(ambulatorio!C1241)&amp;" - "&amp;TRIM(ambulatorio!D1241)&amp;" - "&amp;TRIM(ambulatorio!E1241)</f>
        <v>clindamicina - 100 mg ov.vag.x 7 - TORGYN - Raffo</v>
      </c>
      <c r="D1243" s="297">
        <v>0</v>
      </c>
      <c r="E1243" s="293" t="s">
        <v>5656</v>
      </c>
      <c r="F1243" s="293" t="s">
        <v>5656</v>
      </c>
      <c r="G1243" s="298">
        <v>44837.583333333336</v>
      </c>
      <c r="H1243" s="298">
        <v>44837.583333333336</v>
      </c>
      <c r="I1243" s="293" t="s">
        <v>5657</v>
      </c>
      <c r="J1243" s="297">
        <v>0</v>
      </c>
      <c r="K1243" s="297">
        <v>0</v>
      </c>
      <c r="L1243" s="297">
        <v>1</v>
      </c>
      <c r="M1243" s="297">
        <v>0</v>
      </c>
      <c r="N1243" s="247">
        <v>1244</v>
      </c>
    </row>
    <row r="1244" spans="1:14">
      <c r="A1244" s="296">
        <v>20</v>
      </c>
      <c r="B1244" s="294">
        <f>ambulatorio!A1242</f>
        <v>4226422</v>
      </c>
      <c r="C1244" s="293" t="str">
        <f>TRIM(ambulatorio!B1242)&amp;" - "&amp;TRIM(ambulatorio!C1242)&amp;" - "&amp;TRIM(ambulatorio!D1242)&amp;" - "&amp;TRIM(ambulatorio!E1242)</f>
        <v>clindamicina - 100 mg ov.vag.x 3 - TORGYN - Raffo</v>
      </c>
      <c r="D1244" s="297">
        <v>0</v>
      </c>
      <c r="E1244" s="293" t="s">
        <v>5656</v>
      </c>
      <c r="F1244" s="293" t="s">
        <v>5656</v>
      </c>
      <c r="G1244" s="298">
        <v>44837.583333333336</v>
      </c>
      <c r="H1244" s="298">
        <v>44837.583333333336</v>
      </c>
      <c r="I1244" s="293" t="s">
        <v>5657</v>
      </c>
      <c r="J1244" s="297">
        <v>0</v>
      </c>
      <c r="K1244" s="297">
        <v>0</v>
      </c>
      <c r="L1244" s="297">
        <v>1</v>
      </c>
      <c r="M1244" s="297">
        <v>0</v>
      </c>
      <c r="N1244" s="247">
        <v>1244</v>
      </c>
    </row>
    <row r="1245" spans="1:14">
      <c r="A1245" s="296">
        <v>20</v>
      </c>
      <c r="B1245" s="294">
        <f>ambulatorio!A1243</f>
        <v>6489682</v>
      </c>
      <c r="C1245" s="293" t="str">
        <f>TRIM(ambulatorio!B1243)&amp;" - "&amp;TRIM(ambulatorio!C1243)&amp;" - "&amp;TRIM(ambulatorio!D1243)&amp;" - "&amp;TRIM(ambulatorio!E1243)</f>
        <v>clindamicina - 300 mg caps.x 24 - RESBIOTIC - Casasco</v>
      </c>
      <c r="D1245" s="297">
        <v>0</v>
      </c>
      <c r="E1245" s="293" t="s">
        <v>5656</v>
      </c>
      <c r="F1245" s="293" t="s">
        <v>5656</v>
      </c>
      <c r="G1245" s="298">
        <v>44837.583333333336</v>
      </c>
      <c r="H1245" s="298">
        <v>44837.583333333336</v>
      </c>
      <c r="I1245" s="293" t="s">
        <v>5657</v>
      </c>
      <c r="J1245" s="297">
        <v>0</v>
      </c>
      <c r="K1245" s="297">
        <v>0</v>
      </c>
      <c r="L1245" s="297">
        <v>1</v>
      </c>
      <c r="M1245" s="297">
        <v>0</v>
      </c>
      <c r="N1245" s="247">
        <v>1244</v>
      </c>
    </row>
    <row r="1246" spans="1:14">
      <c r="A1246" s="296">
        <v>20</v>
      </c>
      <c r="B1246" s="294">
        <f>ambulatorio!A1244</f>
        <v>6489681</v>
      </c>
      <c r="C1246" s="293" t="str">
        <f>TRIM(ambulatorio!B1244)&amp;" - "&amp;TRIM(ambulatorio!C1244)&amp;" - "&amp;TRIM(ambulatorio!D1244)&amp;" - "&amp;TRIM(ambulatorio!E1244)</f>
        <v>clindamicina - 300 mg caps.x 16 - RESBIOTIC - Casasco</v>
      </c>
      <c r="D1246" s="297">
        <v>0</v>
      </c>
      <c r="E1246" s="293" t="s">
        <v>5656</v>
      </c>
      <c r="F1246" s="293" t="s">
        <v>5656</v>
      </c>
      <c r="G1246" s="298">
        <v>44837.583333333336</v>
      </c>
      <c r="H1246" s="298">
        <v>44837.583333333336</v>
      </c>
      <c r="I1246" s="293" t="s">
        <v>5657</v>
      </c>
      <c r="J1246" s="297">
        <v>0</v>
      </c>
      <c r="K1246" s="297">
        <v>0</v>
      </c>
      <c r="L1246" s="297">
        <v>1</v>
      </c>
      <c r="M1246" s="297">
        <v>0</v>
      </c>
      <c r="N1246" s="247">
        <v>1244</v>
      </c>
    </row>
    <row r="1247" spans="1:14">
      <c r="A1247" s="296">
        <v>20</v>
      </c>
      <c r="B1247" s="294">
        <f>ambulatorio!A1245</f>
        <v>5751551</v>
      </c>
      <c r="C1247" s="293" t="str">
        <f>TRIM(ambulatorio!B1245)&amp;" - "&amp;TRIM(ambulatorio!C1245)&amp;" - "&amp;TRIM(ambulatorio!D1245)&amp;" - "&amp;TRIM(ambulatorio!E1245)</f>
        <v>clindamicina+ketoconazol - comp.vag.x 7 - COLPOSAN - Raymos</v>
      </c>
      <c r="D1247" s="297">
        <v>0</v>
      </c>
      <c r="E1247" s="293" t="s">
        <v>5656</v>
      </c>
      <c r="F1247" s="293" t="s">
        <v>5656</v>
      </c>
      <c r="G1247" s="298">
        <v>44837.583333333336</v>
      </c>
      <c r="H1247" s="298">
        <v>44837.583333333336</v>
      </c>
      <c r="I1247" s="293" t="s">
        <v>5657</v>
      </c>
      <c r="J1247" s="297">
        <v>0</v>
      </c>
      <c r="K1247" s="297">
        <v>0</v>
      </c>
      <c r="L1247" s="297">
        <v>1</v>
      </c>
      <c r="M1247" s="297">
        <v>0</v>
      </c>
      <c r="N1247" s="247">
        <v>1244</v>
      </c>
    </row>
    <row r="1248" spans="1:14">
      <c r="A1248" s="296">
        <v>20</v>
      </c>
      <c r="B1248" s="294">
        <f>ambulatorio!A1246</f>
        <v>2306734</v>
      </c>
      <c r="C1248" s="293" t="str">
        <f>TRIM(ambulatorio!B1246)&amp;" - "&amp;TRIM(ambulatorio!C1246)&amp;" - "&amp;TRIM(ambulatorio!D1246)&amp;" - "&amp;TRIM(ambulatorio!E1246)</f>
        <v>clobazam - 20 mg comp.x 60 - KARIDIUM - Elea</v>
      </c>
      <c r="D1248" s="297">
        <v>0</v>
      </c>
      <c r="E1248" s="293" t="s">
        <v>5656</v>
      </c>
      <c r="F1248" s="293" t="s">
        <v>5656</v>
      </c>
      <c r="G1248" s="298">
        <v>44837.583333333336</v>
      </c>
      <c r="H1248" s="298">
        <v>44837.583333333336</v>
      </c>
      <c r="I1248" s="293" t="s">
        <v>5657</v>
      </c>
      <c r="J1248" s="297">
        <v>0</v>
      </c>
      <c r="K1248" s="297">
        <v>0</v>
      </c>
      <c r="L1248" s="297">
        <v>1</v>
      </c>
      <c r="M1248" s="297">
        <v>0</v>
      </c>
      <c r="N1248" s="247">
        <v>1244</v>
      </c>
    </row>
    <row r="1249" spans="1:14">
      <c r="A1249" s="296">
        <v>20</v>
      </c>
      <c r="B1249" s="294">
        <f>ambulatorio!A1247</f>
        <v>2306652</v>
      </c>
      <c r="C1249" s="293" t="str">
        <f>TRIM(ambulatorio!B1247)&amp;" - "&amp;TRIM(ambulatorio!C1247)&amp;" - "&amp;TRIM(ambulatorio!D1247)&amp;" - "&amp;TRIM(ambulatorio!E1247)</f>
        <v>clobazam - 10 mg comp.x 60 - KARIDIUM - Elea</v>
      </c>
      <c r="D1249" s="297">
        <v>0</v>
      </c>
      <c r="E1249" s="293" t="s">
        <v>5656</v>
      </c>
      <c r="F1249" s="293" t="s">
        <v>5656</v>
      </c>
      <c r="G1249" s="298">
        <v>44837.583333333336</v>
      </c>
      <c r="H1249" s="298">
        <v>44837.583333333336</v>
      </c>
      <c r="I1249" s="293" t="s">
        <v>5657</v>
      </c>
      <c r="J1249" s="297">
        <v>0</v>
      </c>
      <c r="K1249" s="297">
        <v>0</v>
      </c>
      <c r="L1249" s="297">
        <v>1</v>
      </c>
      <c r="M1249" s="297">
        <v>0</v>
      </c>
      <c r="N1249" s="247">
        <v>1244</v>
      </c>
    </row>
    <row r="1250" spans="1:14">
      <c r="A1250" s="296">
        <v>20</v>
      </c>
      <c r="B1250" s="294">
        <f>ambulatorio!A1248</f>
        <v>6408712</v>
      </c>
      <c r="C1250" s="293" t="str">
        <f>TRIM(ambulatorio!B1248)&amp;" - "&amp;TRIM(ambulatorio!C1248)&amp;" - "&amp;TRIM(ambulatorio!D1248)&amp;" - "&amp;TRIM(ambulatorio!E1248)</f>
        <v>clobetasol - cr.x 20 g - CANTRIL - Lafedar</v>
      </c>
      <c r="D1250" s="297">
        <v>0</v>
      </c>
      <c r="E1250" s="293" t="s">
        <v>5656</v>
      </c>
      <c r="F1250" s="293" t="s">
        <v>5656</v>
      </c>
      <c r="G1250" s="298">
        <v>44837.583333333336</v>
      </c>
      <c r="H1250" s="298">
        <v>44837.583333333336</v>
      </c>
      <c r="I1250" s="293" t="s">
        <v>5657</v>
      </c>
      <c r="J1250" s="297">
        <v>0</v>
      </c>
      <c r="K1250" s="297">
        <v>0</v>
      </c>
      <c r="L1250" s="297">
        <v>1</v>
      </c>
      <c r="M1250" s="297">
        <v>0</v>
      </c>
      <c r="N1250" s="247">
        <v>1244</v>
      </c>
    </row>
    <row r="1251" spans="1:14">
      <c r="A1251" s="296">
        <v>20</v>
      </c>
      <c r="B1251" s="294">
        <f>ambulatorio!A1249</f>
        <v>6408842</v>
      </c>
      <c r="C1251" s="293" t="str">
        <f>TRIM(ambulatorio!B1249)&amp;" - "&amp;TRIM(ambulatorio!C1249)&amp;" - "&amp;TRIM(ambulatorio!D1249)&amp;" - "&amp;TRIM(ambulatorio!E1249)</f>
        <v>clobetasol - loc.x 30 ml - CANTRIL - Lafedar</v>
      </c>
      <c r="D1251" s="297">
        <v>0</v>
      </c>
      <c r="E1251" s="293" t="s">
        <v>5656</v>
      </c>
      <c r="F1251" s="293" t="s">
        <v>5656</v>
      </c>
      <c r="G1251" s="298">
        <v>44837.583333333336</v>
      </c>
      <c r="H1251" s="298">
        <v>44837.583333333336</v>
      </c>
      <c r="I1251" s="293" t="s">
        <v>5657</v>
      </c>
      <c r="J1251" s="297">
        <v>0</v>
      </c>
      <c r="K1251" s="297">
        <v>0</v>
      </c>
      <c r="L1251" s="297">
        <v>1</v>
      </c>
      <c r="M1251" s="297">
        <v>0</v>
      </c>
      <c r="N1251" s="247">
        <v>1244</v>
      </c>
    </row>
    <row r="1252" spans="1:14">
      <c r="A1252" s="296">
        <v>20</v>
      </c>
      <c r="B1252" s="294">
        <f>ambulatorio!A1250</f>
        <v>6408682</v>
      </c>
      <c r="C1252" s="293" t="str">
        <f>TRIM(ambulatorio!B1250)&amp;" - "&amp;TRIM(ambulatorio!C1250)&amp;" - "&amp;TRIM(ambulatorio!D1250)&amp;" - "&amp;TRIM(ambulatorio!E1250)</f>
        <v>clobetasol - ung.x 20 g - CANTRIL - Lafedar</v>
      </c>
      <c r="D1252" s="297">
        <v>0</v>
      </c>
      <c r="E1252" s="293" t="s">
        <v>5656</v>
      </c>
      <c r="F1252" s="293" t="s">
        <v>5656</v>
      </c>
      <c r="G1252" s="298">
        <v>44837.583333333336</v>
      </c>
      <c r="H1252" s="298">
        <v>44837.583333333336</v>
      </c>
      <c r="I1252" s="293" t="s">
        <v>5657</v>
      </c>
      <c r="J1252" s="297">
        <v>0</v>
      </c>
      <c r="K1252" s="297">
        <v>0</v>
      </c>
      <c r="L1252" s="297">
        <v>1</v>
      </c>
      <c r="M1252" s="297">
        <v>0</v>
      </c>
      <c r="N1252" s="247">
        <v>1244</v>
      </c>
    </row>
    <row r="1253" spans="1:14">
      <c r="A1253" s="296">
        <v>20</v>
      </c>
      <c r="B1253" s="294">
        <f>ambulatorio!A1251</f>
        <v>5489131</v>
      </c>
      <c r="C1253" s="293" t="str">
        <f>TRIM(ambulatorio!B1251)&amp;" - "&amp;TRIM(ambulatorio!C1251)&amp;" - "&amp;TRIM(ambulatorio!D1251)&amp;" - "&amp;TRIM(ambulatorio!E1251)</f>
        <v>clobetasol - 0.05% sh.x 125 ml - CLOB-X SHAMPOO - Galderma</v>
      </c>
      <c r="D1253" s="297">
        <v>0</v>
      </c>
      <c r="E1253" s="293" t="s">
        <v>5656</v>
      </c>
      <c r="F1253" s="293" t="s">
        <v>5656</v>
      </c>
      <c r="G1253" s="298">
        <v>44837.583333333336</v>
      </c>
      <c r="H1253" s="298">
        <v>44837.583333333336</v>
      </c>
      <c r="I1253" s="293" t="s">
        <v>5657</v>
      </c>
      <c r="J1253" s="297">
        <v>0</v>
      </c>
      <c r="K1253" s="297">
        <v>0</v>
      </c>
      <c r="L1253" s="297">
        <v>1</v>
      </c>
      <c r="M1253" s="297">
        <v>0</v>
      </c>
      <c r="N1253" s="247">
        <v>1244</v>
      </c>
    </row>
    <row r="1254" spans="1:14">
      <c r="A1254" s="296">
        <v>20</v>
      </c>
      <c r="B1254" s="294">
        <f>ambulatorio!A1252</f>
        <v>6136552</v>
      </c>
      <c r="C1254" s="293" t="str">
        <f>TRIM(ambulatorio!B1252)&amp;" - "&amp;TRIM(ambulatorio!C1252)&amp;" - "&amp;TRIM(ambulatorio!D1252)&amp;" - "&amp;TRIM(ambulatorio!E1252)</f>
        <v>clobetasol - cr.x 20 g - CLOBEPLUS - Raymos</v>
      </c>
      <c r="D1254" s="297">
        <v>0</v>
      </c>
      <c r="E1254" s="293" t="s">
        <v>5656</v>
      </c>
      <c r="F1254" s="293" t="s">
        <v>5656</v>
      </c>
      <c r="G1254" s="298">
        <v>44837.583333333336</v>
      </c>
      <c r="H1254" s="298">
        <v>44837.583333333336</v>
      </c>
      <c r="I1254" s="293" t="s">
        <v>5657</v>
      </c>
      <c r="J1254" s="297">
        <v>0</v>
      </c>
      <c r="K1254" s="297">
        <v>0</v>
      </c>
      <c r="L1254" s="297">
        <v>1</v>
      </c>
      <c r="M1254" s="297">
        <v>0</v>
      </c>
      <c r="N1254" s="247">
        <v>1244</v>
      </c>
    </row>
    <row r="1255" spans="1:14">
      <c r="A1255" s="296">
        <v>20</v>
      </c>
      <c r="B1255" s="294">
        <f>ambulatorio!A1253</f>
        <v>5217741</v>
      </c>
      <c r="C1255" s="293" t="str">
        <f>TRIM(ambulatorio!B1253)&amp;" - "&amp;TRIM(ambulatorio!C1253)&amp;" - "&amp;TRIM(ambulatorio!D1253)&amp;" - "&amp;TRIM(ambulatorio!E1253)</f>
        <v>clobetasol - espuma x 100 g - CLOBESOL - Siegfried</v>
      </c>
      <c r="D1255" s="297">
        <v>0</v>
      </c>
      <c r="E1255" s="293" t="s">
        <v>5656</v>
      </c>
      <c r="F1255" s="293" t="s">
        <v>5656</v>
      </c>
      <c r="G1255" s="298">
        <v>44837.583333333336</v>
      </c>
      <c r="H1255" s="298">
        <v>44837.583333333336</v>
      </c>
      <c r="I1255" s="293" t="s">
        <v>5657</v>
      </c>
      <c r="J1255" s="297">
        <v>0</v>
      </c>
      <c r="K1255" s="297">
        <v>0</v>
      </c>
      <c r="L1255" s="297">
        <v>1</v>
      </c>
      <c r="M1255" s="297">
        <v>0</v>
      </c>
      <c r="N1255" s="247">
        <v>1244</v>
      </c>
    </row>
    <row r="1256" spans="1:14">
      <c r="A1256" s="296">
        <v>20</v>
      </c>
      <c r="B1256" s="294">
        <f>ambulatorio!A1254</f>
        <v>3117541</v>
      </c>
      <c r="C1256" s="293" t="str">
        <f>TRIM(ambulatorio!B1254)&amp;" - "&amp;TRIM(ambulatorio!C1254)&amp;" - "&amp;TRIM(ambulatorio!D1254)&amp;" - "&amp;TRIM(ambulatorio!E1254)</f>
        <v>clobetasol - ung.x 15 g - CLOBESOL - Siegfried</v>
      </c>
      <c r="D1256" s="297">
        <v>0</v>
      </c>
      <c r="E1256" s="293" t="s">
        <v>5656</v>
      </c>
      <c r="F1256" s="293" t="s">
        <v>5656</v>
      </c>
      <c r="G1256" s="298">
        <v>44837.583333333336</v>
      </c>
      <c r="H1256" s="298">
        <v>44837.583333333336</v>
      </c>
      <c r="I1256" s="293" t="s">
        <v>5657</v>
      </c>
      <c r="J1256" s="297">
        <v>0</v>
      </c>
      <c r="K1256" s="297">
        <v>0</v>
      </c>
      <c r="L1256" s="297">
        <v>1</v>
      </c>
      <c r="M1256" s="297">
        <v>0</v>
      </c>
      <c r="N1256" s="247">
        <v>1244</v>
      </c>
    </row>
    <row r="1257" spans="1:14">
      <c r="A1257" s="296">
        <v>20</v>
      </c>
      <c r="B1257" s="294">
        <f>ambulatorio!A1255</f>
        <v>2519683</v>
      </c>
      <c r="C1257" s="293" t="str">
        <f>TRIM(ambulatorio!B1255)&amp;" - "&amp;TRIM(ambulatorio!C1255)&amp;" - "&amp;TRIM(ambulatorio!D1255)&amp;" - "&amp;TRIM(ambulatorio!E1255)</f>
        <v>clobetasol - cr.x 30 g - DERMEXANE - Lersan</v>
      </c>
      <c r="D1257" s="297">
        <v>0</v>
      </c>
      <c r="E1257" s="293" t="s">
        <v>5656</v>
      </c>
      <c r="F1257" s="293" t="s">
        <v>5656</v>
      </c>
      <c r="G1257" s="298">
        <v>44837.583333333336</v>
      </c>
      <c r="H1257" s="298">
        <v>44837.583333333336</v>
      </c>
      <c r="I1257" s="293" t="s">
        <v>5657</v>
      </c>
      <c r="J1257" s="297">
        <v>0</v>
      </c>
      <c r="K1257" s="297">
        <v>0</v>
      </c>
      <c r="L1257" s="297">
        <v>1</v>
      </c>
      <c r="M1257" s="297">
        <v>0</v>
      </c>
      <c r="N1257" s="247">
        <v>1244</v>
      </c>
    </row>
    <row r="1258" spans="1:14">
      <c r="A1258" s="296">
        <v>20</v>
      </c>
      <c r="B1258" s="294">
        <f>ambulatorio!A1256</f>
        <v>5375971</v>
      </c>
      <c r="C1258" s="293" t="str">
        <f>TRIM(ambulatorio!B1256)&amp;" - "&amp;TRIM(ambulatorio!C1256)&amp;" - "&amp;TRIM(ambulatorio!D1256)&amp;" - "&amp;TRIM(ambulatorio!E1256)</f>
        <v>clobetasol - cr.x 15 g - DERMACLOB - Oxapharma</v>
      </c>
      <c r="D1258" s="297">
        <v>0</v>
      </c>
      <c r="E1258" s="293" t="s">
        <v>5656</v>
      </c>
      <c r="F1258" s="293" t="s">
        <v>5656</v>
      </c>
      <c r="G1258" s="298">
        <v>44837.583333333336</v>
      </c>
      <c r="H1258" s="298">
        <v>44837.583333333336</v>
      </c>
      <c r="I1258" s="293" t="s">
        <v>5657</v>
      </c>
      <c r="J1258" s="297">
        <v>0</v>
      </c>
      <c r="K1258" s="297">
        <v>0</v>
      </c>
      <c r="L1258" s="297">
        <v>1</v>
      </c>
      <c r="M1258" s="297">
        <v>0</v>
      </c>
      <c r="N1258" s="247">
        <v>1244</v>
      </c>
    </row>
    <row r="1259" spans="1:14">
      <c r="A1259" s="296">
        <v>20</v>
      </c>
      <c r="B1259" s="294">
        <f>ambulatorio!A1257</f>
        <v>5849684</v>
      </c>
      <c r="C1259" s="293" t="str">
        <f>TRIM(ambulatorio!B1257)&amp;" - "&amp;TRIM(ambulatorio!C1257)&amp;" - "&amp;TRIM(ambulatorio!D1257)&amp;" - "&amp;TRIM(ambulatorio!E1257)</f>
        <v>clobetasol - espuma x 60 g - DERMEXANE - Lersan</v>
      </c>
      <c r="D1259" s="297">
        <v>0</v>
      </c>
      <c r="E1259" s="293" t="s">
        <v>5656</v>
      </c>
      <c r="F1259" s="293" t="s">
        <v>5656</v>
      </c>
      <c r="G1259" s="298">
        <v>44837.583333333336</v>
      </c>
      <c r="H1259" s="298">
        <v>44837.583333333336</v>
      </c>
      <c r="I1259" s="293" t="s">
        <v>5657</v>
      </c>
      <c r="J1259" s="297">
        <v>0</v>
      </c>
      <c r="K1259" s="297">
        <v>0</v>
      </c>
      <c r="L1259" s="297">
        <v>1</v>
      </c>
      <c r="M1259" s="297">
        <v>0</v>
      </c>
      <c r="N1259" s="247">
        <v>1244</v>
      </c>
    </row>
    <row r="1260" spans="1:14">
      <c r="A1260" s="296">
        <v>20</v>
      </c>
      <c r="B1260" s="294">
        <f>ambulatorio!A1258</f>
        <v>2519503</v>
      </c>
      <c r="C1260" s="293" t="str">
        <f>TRIM(ambulatorio!B1258)&amp;" - "&amp;TRIM(ambulatorio!C1258)&amp;" - "&amp;TRIM(ambulatorio!D1258)&amp;" - "&amp;TRIM(ambulatorio!E1258)</f>
        <v>clobetasol - ung.x 30 g - DERMEXANE - Lersan</v>
      </c>
      <c r="D1260" s="297">
        <v>0</v>
      </c>
      <c r="E1260" s="293" t="s">
        <v>5656</v>
      </c>
      <c r="F1260" s="293" t="s">
        <v>5656</v>
      </c>
      <c r="G1260" s="298">
        <v>44837.583333333336</v>
      </c>
      <c r="H1260" s="298">
        <v>44837.583333333336</v>
      </c>
      <c r="I1260" s="293" t="s">
        <v>5657</v>
      </c>
      <c r="J1260" s="297">
        <v>0</v>
      </c>
      <c r="K1260" s="297">
        <v>0</v>
      </c>
      <c r="L1260" s="297">
        <v>1</v>
      </c>
      <c r="M1260" s="297">
        <v>0</v>
      </c>
      <c r="N1260" s="247">
        <v>1244</v>
      </c>
    </row>
    <row r="1261" spans="1:14">
      <c r="A1261" s="296">
        <v>20</v>
      </c>
      <c r="B1261" s="294" t="e">
        <f>#REF!</f>
        <v>#REF!</v>
      </c>
      <c r="C1261" s="293" t="e">
        <f>TRIM(#REF!)&amp;" - "&amp;TRIM(#REF!)&amp;" - "&amp;TRIM(#REF!)&amp;" - "&amp;TRIM(#REF!)</f>
        <v>#REF!</v>
      </c>
      <c r="D1261" s="297">
        <v>0</v>
      </c>
      <c r="E1261" s="293" t="s">
        <v>5656</v>
      </c>
      <c r="F1261" s="293" t="s">
        <v>5656</v>
      </c>
      <c r="G1261" s="298">
        <v>44837.583333333336</v>
      </c>
      <c r="H1261" s="298">
        <v>44837.583333333336</v>
      </c>
      <c r="I1261" s="293" t="s">
        <v>5657</v>
      </c>
      <c r="J1261" s="297">
        <v>0</v>
      </c>
      <c r="K1261" s="297">
        <v>0</v>
      </c>
      <c r="L1261" s="297">
        <v>1</v>
      </c>
      <c r="M1261" s="297">
        <v>0</v>
      </c>
      <c r="N1261" s="247">
        <v>1244</v>
      </c>
    </row>
    <row r="1262" spans="1:14">
      <c r="A1262" s="296">
        <v>20</v>
      </c>
      <c r="B1262" s="294">
        <f>ambulatorio!A1259</f>
        <v>3903521</v>
      </c>
      <c r="C1262" s="293" t="str">
        <f>TRIM(ambulatorio!B1259)&amp;" - "&amp;TRIM(ambulatorio!C1259)&amp;" - "&amp;TRIM(ambulatorio!D1259)&amp;" - "&amp;TRIM(ambulatorio!E1259)</f>
        <v>clobetasol - loc.x 40 ml - SALAC - Andrómaco</v>
      </c>
      <c r="D1262" s="297">
        <v>0</v>
      </c>
      <c r="E1262" s="293" t="s">
        <v>5656</v>
      </c>
      <c r="F1262" s="293" t="s">
        <v>5656</v>
      </c>
      <c r="G1262" s="298">
        <v>44837.583333333336</v>
      </c>
      <c r="H1262" s="298">
        <v>44837.583333333336</v>
      </c>
      <c r="I1262" s="293" t="s">
        <v>5657</v>
      </c>
      <c r="J1262" s="297">
        <v>0</v>
      </c>
      <c r="K1262" s="297">
        <v>0</v>
      </c>
      <c r="L1262" s="297">
        <v>1</v>
      </c>
      <c r="M1262" s="297">
        <v>0</v>
      </c>
      <c r="N1262" s="247">
        <v>1244</v>
      </c>
    </row>
    <row r="1263" spans="1:14">
      <c r="A1263" s="296">
        <v>20</v>
      </c>
      <c r="B1263" s="294">
        <f>ambulatorio!A1260</f>
        <v>545500</v>
      </c>
      <c r="C1263" s="293" t="str">
        <f>TRIM(ambulatorio!B1260)&amp;" - "&amp;TRIM(ambulatorio!C1260)&amp;" - "&amp;TRIM(ambulatorio!D1260)&amp;" - "&amp;TRIM(ambulatorio!E1260)</f>
        <v>clobetasol - ung.x 30 g - PERFRACORT - Fortbenton</v>
      </c>
      <c r="D1263" s="297">
        <v>0</v>
      </c>
      <c r="E1263" s="293" t="s">
        <v>5656</v>
      </c>
      <c r="F1263" s="293" t="s">
        <v>5656</v>
      </c>
      <c r="G1263" s="298">
        <v>44837.583333333336</v>
      </c>
      <c r="H1263" s="298">
        <v>44837.583333333336</v>
      </c>
      <c r="I1263" s="293" t="s">
        <v>5657</v>
      </c>
      <c r="J1263" s="297">
        <v>0</v>
      </c>
      <c r="K1263" s="297">
        <v>0</v>
      </c>
      <c r="L1263" s="297">
        <v>1</v>
      </c>
      <c r="M1263" s="297">
        <v>0</v>
      </c>
      <c r="N1263" s="247">
        <v>1244</v>
      </c>
    </row>
    <row r="1264" spans="1:14">
      <c r="A1264" s="296">
        <v>20</v>
      </c>
      <c r="B1264" s="294">
        <f>ambulatorio!A1261</f>
        <v>545497</v>
      </c>
      <c r="C1264" s="293" t="str">
        <f>TRIM(ambulatorio!B1261)&amp;" - "&amp;TRIM(ambulatorio!C1261)&amp;" - "&amp;TRIM(ambulatorio!D1261)&amp;" - "&amp;TRIM(ambulatorio!E1261)</f>
        <v>clobetasol - cr.x 30 g - PERFRACORT - Fortbenton</v>
      </c>
      <c r="D1264" s="297">
        <v>0</v>
      </c>
      <c r="E1264" s="293" t="s">
        <v>5656</v>
      </c>
      <c r="F1264" s="293" t="s">
        <v>5656</v>
      </c>
      <c r="G1264" s="298">
        <v>44837.583333333336</v>
      </c>
      <c r="H1264" s="298">
        <v>44837.583333333336</v>
      </c>
      <c r="I1264" s="293" t="s">
        <v>5657</v>
      </c>
      <c r="J1264" s="297">
        <v>0</v>
      </c>
      <c r="K1264" s="297">
        <v>0</v>
      </c>
      <c r="L1264" s="297">
        <v>1</v>
      </c>
      <c r="M1264" s="297">
        <v>0</v>
      </c>
      <c r="N1264" s="247">
        <v>1244</v>
      </c>
    </row>
    <row r="1265" spans="1:14">
      <c r="A1265" s="296">
        <v>20</v>
      </c>
      <c r="B1265" s="294">
        <f>ambulatorio!A1262</f>
        <v>3117462</v>
      </c>
      <c r="C1265" s="293" t="str">
        <f>TRIM(ambulatorio!B1262)&amp;" - "&amp;TRIM(ambulatorio!C1262)&amp;" - "&amp;TRIM(ambulatorio!D1262)&amp;" - "&amp;TRIM(ambulatorio!E1262)</f>
        <v>clobetasol+amonio,lactato - cr.x 30 g - CLOBESOL - Siegfried</v>
      </c>
      <c r="D1265" s="297">
        <v>0</v>
      </c>
      <c r="E1265" s="293" t="s">
        <v>5656</v>
      </c>
      <c r="F1265" s="293" t="s">
        <v>5656</v>
      </c>
      <c r="G1265" s="298">
        <v>44837.583333333336</v>
      </c>
      <c r="H1265" s="298">
        <v>44837.583333333336</v>
      </c>
      <c r="I1265" s="293" t="s">
        <v>5657</v>
      </c>
      <c r="J1265" s="297">
        <v>0</v>
      </c>
      <c r="K1265" s="297">
        <v>0</v>
      </c>
      <c r="L1265" s="297">
        <v>1</v>
      </c>
      <c r="M1265" s="297">
        <v>0</v>
      </c>
      <c r="N1265" s="247">
        <v>1244</v>
      </c>
    </row>
    <row r="1266" spans="1:14">
      <c r="A1266" s="296">
        <v>20</v>
      </c>
      <c r="B1266" s="294">
        <f>ambulatorio!A1263</f>
        <v>3117463</v>
      </c>
      <c r="C1266" s="293" t="str">
        <f>TRIM(ambulatorio!B1263)&amp;" - "&amp;TRIM(ambulatorio!C1263)&amp;" - "&amp;TRIM(ambulatorio!D1263)&amp;" - "&amp;TRIM(ambulatorio!E1263)</f>
        <v>clobetasol+amonio,lactato - cr.x 20 g - CLOBESOL - Siegfried</v>
      </c>
      <c r="D1266" s="297">
        <v>0</v>
      </c>
      <c r="E1266" s="293" t="s">
        <v>5656</v>
      </c>
      <c r="F1266" s="293" t="s">
        <v>5656</v>
      </c>
      <c r="G1266" s="298">
        <v>44837.583333333336</v>
      </c>
      <c r="H1266" s="298">
        <v>44837.583333333336</v>
      </c>
      <c r="I1266" s="293" t="s">
        <v>5657</v>
      </c>
      <c r="J1266" s="297">
        <v>0</v>
      </c>
      <c r="K1266" s="297">
        <v>0</v>
      </c>
      <c r="L1266" s="297">
        <v>1</v>
      </c>
      <c r="M1266" s="297">
        <v>0</v>
      </c>
      <c r="N1266" s="247">
        <v>1244</v>
      </c>
    </row>
    <row r="1267" spans="1:14">
      <c r="A1267" s="296">
        <v>20</v>
      </c>
      <c r="B1267" s="294">
        <f>ambulatorio!A1264</f>
        <v>5523971</v>
      </c>
      <c r="C1267" s="293" t="str">
        <f>TRIM(ambulatorio!B1264)&amp;" - "&amp;TRIM(ambulatorio!C1264)&amp;" - "&amp;TRIM(ambulatorio!D1264)&amp;" - "&amp;TRIM(ambulatorio!E1264)</f>
        <v>clobetasona - cr.x 15 g - EUMOVATE - Siegfried</v>
      </c>
      <c r="D1267" s="297">
        <v>0</v>
      </c>
      <c r="E1267" s="293" t="s">
        <v>5656</v>
      </c>
      <c r="F1267" s="293" t="s">
        <v>5656</v>
      </c>
      <c r="G1267" s="298">
        <v>44837.583333333336</v>
      </c>
      <c r="H1267" s="298">
        <v>44837.583333333336</v>
      </c>
      <c r="I1267" s="293" t="s">
        <v>5657</v>
      </c>
      <c r="J1267" s="297">
        <v>0</v>
      </c>
      <c r="K1267" s="297">
        <v>0</v>
      </c>
      <c r="L1267" s="297">
        <v>1</v>
      </c>
      <c r="M1267" s="297">
        <v>0</v>
      </c>
      <c r="N1267" s="247">
        <v>1244</v>
      </c>
    </row>
    <row r="1268" spans="1:14">
      <c r="A1268" s="296">
        <v>20</v>
      </c>
      <c r="B1268" s="294">
        <f>ambulatorio!A1265</f>
        <v>6623261</v>
      </c>
      <c r="C1268" s="293" t="str">
        <f>TRIM(ambulatorio!B1265)&amp;" - "&amp;TRIM(ambulatorio!C1265)&amp;" - "&amp;TRIM(ambulatorio!D1265)&amp;" - "&amp;TRIM(ambulatorio!E1265)</f>
        <v>clomifeno,citrato - comp.x 10 - CLOMIFEM - Laboratorios Bernabó</v>
      </c>
      <c r="D1268" s="297">
        <v>0</v>
      </c>
      <c r="E1268" s="293" t="s">
        <v>5656</v>
      </c>
      <c r="F1268" s="293" t="s">
        <v>5656</v>
      </c>
      <c r="G1268" s="298">
        <v>44837.583333333336</v>
      </c>
      <c r="H1268" s="298">
        <v>44837.583333333336</v>
      </c>
      <c r="I1268" s="293" t="s">
        <v>5657</v>
      </c>
      <c r="J1268" s="297">
        <v>0</v>
      </c>
      <c r="K1268" s="297">
        <v>0</v>
      </c>
      <c r="L1268" s="297">
        <v>1</v>
      </c>
      <c r="M1268" s="297">
        <v>0</v>
      </c>
      <c r="N1268" s="247">
        <v>1244</v>
      </c>
    </row>
    <row r="1269" spans="1:14">
      <c r="A1269" s="296">
        <v>20</v>
      </c>
      <c r="B1269" s="294">
        <f>ambulatorio!A1266</f>
        <v>6623265</v>
      </c>
      <c r="C1269" s="293" t="str">
        <f>TRIM(ambulatorio!B1266)&amp;" - "&amp;TRIM(ambulatorio!C1266)&amp;" - "&amp;TRIM(ambulatorio!D1266)&amp;" - "&amp;TRIM(ambulatorio!E1266)</f>
        <v>clomifeno,citrato - comp.x 20 - CLOMIFEM - Laboratorios Bernabó</v>
      </c>
      <c r="D1269" s="297">
        <v>0</v>
      </c>
      <c r="E1269" s="293" t="s">
        <v>5656</v>
      </c>
      <c r="F1269" s="293" t="s">
        <v>5656</v>
      </c>
      <c r="G1269" s="298">
        <v>44837.583333333336</v>
      </c>
      <c r="H1269" s="298">
        <v>44837.583333333336</v>
      </c>
      <c r="I1269" s="293" t="s">
        <v>5657</v>
      </c>
      <c r="J1269" s="297">
        <v>0</v>
      </c>
      <c r="K1269" s="297">
        <v>0</v>
      </c>
      <c r="L1269" s="297">
        <v>1</v>
      </c>
      <c r="M1269" s="297">
        <v>0</v>
      </c>
      <c r="N1269" s="247">
        <v>1244</v>
      </c>
    </row>
    <row r="1270" spans="1:14">
      <c r="A1270" s="296">
        <v>20</v>
      </c>
      <c r="B1270" s="294">
        <f>ambulatorio!A1267</f>
        <v>51675</v>
      </c>
      <c r="C1270" s="293" t="str">
        <f>TRIM(ambulatorio!B1267)&amp;" - "&amp;TRIM(ambulatorio!C1267)&amp;" - "&amp;TRIM(ambulatorio!D1267)&amp;" - "&amp;TRIM(ambulatorio!E1267)</f>
        <v>clomifeno,citrato - comp.x 20 - GENOZYM - Siegfried</v>
      </c>
      <c r="D1270" s="297">
        <v>0</v>
      </c>
      <c r="E1270" s="293" t="s">
        <v>5656</v>
      </c>
      <c r="F1270" s="293" t="s">
        <v>5656</v>
      </c>
      <c r="G1270" s="298">
        <v>44837.583333333336</v>
      </c>
      <c r="H1270" s="298">
        <v>44837.583333333336</v>
      </c>
      <c r="I1270" s="293" t="s">
        <v>5657</v>
      </c>
      <c r="J1270" s="297">
        <v>0</v>
      </c>
      <c r="K1270" s="297">
        <v>0</v>
      </c>
      <c r="L1270" s="297">
        <v>1</v>
      </c>
      <c r="M1270" s="297">
        <v>0</v>
      </c>
      <c r="N1270" s="247">
        <v>1244</v>
      </c>
    </row>
    <row r="1271" spans="1:14">
      <c r="A1271" s="296">
        <v>20</v>
      </c>
      <c r="B1271" s="294">
        <f>ambulatorio!A1268</f>
        <v>5614421</v>
      </c>
      <c r="C1271" s="293" t="str">
        <f>TRIM(ambulatorio!B1268)&amp;" - "&amp;TRIM(ambulatorio!C1268)&amp;" - "&amp;TRIM(ambulatorio!D1268)&amp;" - "&amp;TRIM(ambulatorio!E1268)</f>
        <v>clomifeno,citrato - 50 mg comp.x 20 - TOCOFENO - Ferring</v>
      </c>
      <c r="D1271" s="297">
        <v>0</v>
      </c>
      <c r="E1271" s="293" t="s">
        <v>5656</v>
      </c>
      <c r="F1271" s="293" t="s">
        <v>5656</v>
      </c>
      <c r="G1271" s="298">
        <v>44837.583333333336</v>
      </c>
      <c r="H1271" s="298">
        <v>44837.583333333336</v>
      </c>
      <c r="I1271" s="293" t="s">
        <v>5657</v>
      </c>
      <c r="J1271" s="297">
        <v>0</v>
      </c>
      <c r="K1271" s="297">
        <v>0</v>
      </c>
      <c r="L1271" s="297">
        <v>1</v>
      </c>
      <c r="M1271" s="297">
        <v>0</v>
      </c>
      <c r="N1271" s="247">
        <v>1244</v>
      </c>
    </row>
    <row r="1272" spans="1:14">
      <c r="A1272" s="296">
        <v>20</v>
      </c>
      <c r="B1272" s="294">
        <f>ambulatorio!A1269</f>
        <v>6491682</v>
      </c>
      <c r="C1272" s="293" t="str">
        <f>TRIM(ambulatorio!B1269)&amp;" - "&amp;TRIM(ambulatorio!C1269)&amp;" - "&amp;TRIM(ambulatorio!D1269)&amp;" - "&amp;TRIM(ambulatorio!E1269)</f>
        <v>clomipramina - comp.ran.divids.x 30 - CLOMISAL DIVIDOSIS - Ariston</v>
      </c>
      <c r="D1272" s="297">
        <v>0</v>
      </c>
      <c r="E1272" s="293" t="s">
        <v>5656</v>
      </c>
      <c r="F1272" s="293" t="s">
        <v>5656</v>
      </c>
      <c r="G1272" s="298">
        <v>44837.583333333336</v>
      </c>
      <c r="H1272" s="298">
        <v>44837.583333333336</v>
      </c>
      <c r="I1272" s="293" t="s">
        <v>5657</v>
      </c>
      <c r="J1272" s="297">
        <v>0</v>
      </c>
      <c r="K1272" s="297">
        <v>0</v>
      </c>
      <c r="L1272" s="297">
        <v>1</v>
      </c>
      <c r="M1272" s="297">
        <v>0</v>
      </c>
      <c r="N1272" s="247">
        <v>1244</v>
      </c>
    </row>
    <row r="1273" spans="1:14">
      <c r="A1273" s="296">
        <v>20</v>
      </c>
      <c r="B1273" s="294">
        <f>ambulatorio!A1270</f>
        <v>6491681</v>
      </c>
      <c r="C1273" s="293" t="str">
        <f>TRIM(ambulatorio!B1270)&amp;" - "&amp;TRIM(ambulatorio!C1270)&amp;" - "&amp;TRIM(ambulatorio!D1270)&amp;" - "&amp;TRIM(ambulatorio!E1270)</f>
        <v>clomipramina - comp.ran.divids.x 20 - CLOMISAL DIVIDOSIS - Ariston</v>
      </c>
      <c r="D1273" s="297">
        <v>0</v>
      </c>
      <c r="E1273" s="293" t="s">
        <v>5656</v>
      </c>
      <c r="F1273" s="293" t="s">
        <v>5656</v>
      </c>
      <c r="G1273" s="298">
        <v>44837.583333333336</v>
      </c>
      <c r="H1273" s="298">
        <v>44837.583333333336</v>
      </c>
      <c r="I1273" s="293" t="s">
        <v>5657</v>
      </c>
      <c r="J1273" s="297">
        <v>0</v>
      </c>
      <c r="K1273" s="297">
        <v>0</v>
      </c>
      <c r="L1273" s="297">
        <v>1</v>
      </c>
      <c r="M1273" s="297">
        <v>0</v>
      </c>
      <c r="N1273" s="247">
        <v>1244</v>
      </c>
    </row>
    <row r="1274" spans="1:14">
      <c r="A1274" s="296">
        <v>20</v>
      </c>
      <c r="B1274" s="294">
        <f>ambulatorio!A1271</f>
        <v>325581</v>
      </c>
      <c r="C1274" s="293" t="str">
        <f>TRIM(ambulatorio!B1271)&amp;" - "&amp;TRIM(ambulatorio!C1271)&amp;" - "&amp;TRIM(ambulatorio!D1271)&amp;" - "&amp;TRIM(ambulatorio!E1271)</f>
        <v>clomipramina - grag.x 30 - ANAFRANIL - Sandoz</v>
      </c>
      <c r="D1274" s="297">
        <v>0</v>
      </c>
      <c r="E1274" s="293" t="s">
        <v>5656</v>
      </c>
      <c r="F1274" s="293" t="s">
        <v>5656</v>
      </c>
      <c r="G1274" s="298">
        <v>44837.583333333336</v>
      </c>
      <c r="H1274" s="298">
        <v>44837.583333333336</v>
      </c>
      <c r="I1274" s="293" t="s">
        <v>5657</v>
      </c>
      <c r="J1274" s="297">
        <v>0</v>
      </c>
      <c r="K1274" s="297">
        <v>0</v>
      </c>
      <c r="L1274" s="297">
        <v>1</v>
      </c>
      <c r="M1274" s="297">
        <v>0</v>
      </c>
      <c r="N1274" s="247">
        <v>1244</v>
      </c>
    </row>
    <row r="1275" spans="1:14">
      <c r="A1275" s="296">
        <v>20</v>
      </c>
      <c r="B1275" s="294">
        <f>ambulatorio!A1272</f>
        <v>3938191</v>
      </c>
      <c r="C1275" s="293" t="str">
        <f>TRIM(ambulatorio!B1272)&amp;" - "&amp;TRIM(ambulatorio!C1272)&amp;" - "&amp;TRIM(ambulatorio!D1272)&amp;" - "&amp;TRIM(ambulatorio!E1272)</f>
        <v>clomipramina - 75 mg comp.rec.x 20 - ANAFRANIL 75 DIVITABS - Sandoz</v>
      </c>
      <c r="D1275" s="297">
        <v>0</v>
      </c>
      <c r="E1275" s="293" t="s">
        <v>5656</v>
      </c>
      <c r="F1275" s="293" t="s">
        <v>5656</v>
      </c>
      <c r="G1275" s="298">
        <v>44837.583333333336</v>
      </c>
      <c r="H1275" s="298">
        <v>44837.583333333336</v>
      </c>
      <c r="I1275" s="293" t="s">
        <v>5657</v>
      </c>
      <c r="J1275" s="297">
        <v>0</v>
      </c>
      <c r="K1275" s="297">
        <v>0</v>
      </c>
      <c r="L1275" s="297">
        <v>1</v>
      </c>
      <c r="M1275" s="297">
        <v>0</v>
      </c>
      <c r="N1275" s="247">
        <v>1244</v>
      </c>
    </row>
    <row r="1276" spans="1:14">
      <c r="A1276" s="296">
        <v>20</v>
      </c>
      <c r="B1276" s="294">
        <f>ambulatorio!A1273</f>
        <v>4813172</v>
      </c>
      <c r="C1276" s="293" t="str">
        <f>TRIM(ambulatorio!B1273)&amp;" - "&amp;TRIM(ambulatorio!C1273)&amp;" - "&amp;TRIM(ambulatorio!D1273)&amp;" - "&amp;TRIM(ambulatorio!E1273)</f>
        <v>clonazepam - 0.25 mg comp.x 50 - NEURYL - Bag¢</v>
      </c>
      <c r="D1276" s="297">
        <v>0</v>
      </c>
      <c r="E1276" s="293" t="s">
        <v>5656</v>
      </c>
      <c r="F1276" s="293" t="s">
        <v>5656</v>
      </c>
      <c r="G1276" s="298">
        <v>44837.583333333336</v>
      </c>
      <c r="H1276" s="298">
        <v>44837.583333333336</v>
      </c>
      <c r="I1276" s="293" t="s">
        <v>5657</v>
      </c>
      <c r="J1276" s="297">
        <v>0</v>
      </c>
      <c r="K1276" s="297">
        <v>0</v>
      </c>
      <c r="L1276" s="297">
        <v>1</v>
      </c>
      <c r="M1276" s="297">
        <v>0</v>
      </c>
      <c r="N1276" s="247">
        <v>1244</v>
      </c>
    </row>
    <row r="1277" spans="1:14">
      <c r="A1277" s="296">
        <v>20</v>
      </c>
      <c r="B1277" s="294">
        <f>ambulatorio!A1274</f>
        <v>4736371</v>
      </c>
      <c r="C1277" s="293" t="str">
        <f>TRIM(ambulatorio!B1274)&amp;" - "&amp;TRIM(ambulatorio!C1274)&amp;" - "&amp;TRIM(ambulatorio!D1274)&amp;" - "&amp;TRIM(ambulatorio!E1274)</f>
        <v>clonazepam - 0.5 mg comp.x 30 - NEURYL - Bag¢</v>
      </c>
      <c r="D1277" s="297">
        <v>0</v>
      </c>
      <c r="E1277" s="293" t="s">
        <v>5656</v>
      </c>
      <c r="F1277" s="293" t="s">
        <v>5656</v>
      </c>
      <c r="G1277" s="298">
        <v>44837.583333333336</v>
      </c>
      <c r="H1277" s="298">
        <v>44837.583333333336</v>
      </c>
      <c r="I1277" s="293" t="s">
        <v>5657</v>
      </c>
      <c r="J1277" s="297">
        <v>0</v>
      </c>
      <c r="K1277" s="297">
        <v>0</v>
      </c>
      <c r="L1277" s="297">
        <v>1</v>
      </c>
      <c r="M1277" s="297">
        <v>0</v>
      </c>
      <c r="N1277" s="247">
        <v>1244</v>
      </c>
    </row>
    <row r="1278" spans="1:14">
      <c r="A1278" s="296">
        <v>20</v>
      </c>
      <c r="B1278" s="294">
        <f>ambulatorio!A1275</f>
        <v>4736372</v>
      </c>
      <c r="C1278" s="293" t="str">
        <f>TRIM(ambulatorio!B1275)&amp;" - "&amp;TRIM(ambulatorio!C1275)&amp;" - "&amp;TRIM(ambulatorio!D1275)&amp;" - "&amp;TRIM(ambulatorio!E1275)</f>
        <v>clonazepam - 0.5 mg comp.x 50 - NEURYL - Bag¢</v>
      </c>
      <c r="D1278" s="297">
        <v>0</v>
      </c>
      <c r="E1278" s="293" t="s">
        <v>5656</v>
      </c>
      <c r="F1278" s="293" t="s">
        <v>5656</v>
      </c>
      <c r="G1278" s="298">
        <v>44837.583333333336</v>
      </c>
      <c r="H1278" s="298">
        <v>44837.583333333336</v>
      </c>
      <c r="I1278" s="293" t="s">
        <v>5657</v>
      </c>
      <c r="J1278" s="297">
        <v>0</v>
      </c>
      <c r="K1278" s="297">
        <v>0</v>
      </c>
      <c r="L1278" s="297">
        <v>1</v>
      </c>
      <c r="M1278" s="297">
        <v>0</v>
      </c>
      <c r="N1278" s="247">
        <v>1244</v>
      </c>
    </row>
    <row r="1279" spans="1:14">
      <c r="A1279" s="296">
        <v>20</v>
      </c>
      <c r="B1279" s="294">
        <f>ambulatorio!A1276</f>
        <v>4736374</v>
      </c>
      <c r="C1279" s="293" t="str">
        <f>TRIM(ambulatorio!B1276)&amp;" - "&amp;TRIM(ambulatorio!C1276)&amp;" - "&amp;TRIM(ambulatorio!D1276)&amp;" - "&amp;TRIM(ambulatorio!E1276)</f>
        <v>clonazepam - 0.5 mg comp.x 60 - NEURYL - Bag¢</v>
      </c>
      <c r="D1279" s="297">
        <v>0</v>
      </c>
      <c r="E1279" s="293" t="s">
        <v>5656</v>
      </c>
      <c r="F1279" s="293" t="s">
        <v>5656</v>
      </c>
      <c r="G1279" s="298">
        <v>44837.583333333336</v>
      </c>
      <c r="H1279" s="298">
        <v>44837.583333333336</v>
      </c>
      <c r="I1279" s="293" t="s">
        <v>5657</v>
      </c>
      <c r="J1279" s="297">
        <v>0</v>
      </c>
      <c r="K1279" s="297">
        <v>0</v>
      </c>
      <c r="L1279" s="297">
        <v>1</v>
      </c>
      <c r="M1279" s="297">
        <v>0</v>
      </c>
      <c r="N1279" s="247">
        <v>1244</v>
      </c>
    </row>
    <row r="1280" spans="1:14">
      <c r="A1280" s="296">
        <v>20</v>
      </c>
      <c r="B1280" s="294">
        <f>ambulatorio!A1277</f>
        <v>4813252</v>
      </c>
      <c r="C1280" s="293" t="str">
        <f>TRIM(ambulatorio!B1277)&amp;" - "&amp;TRIM(ambulatorio!C1277)&amp;" - "&amp;TRIM(ambulatorio!D1277)&amp;" - "&amp;TRIM(ambulatorio!E1277)</f>
        <v>clonazepam - 1 mg comp.x 50 - NEURYL - Bag¢</v>
      </c>
      <c r="D1280" s="297">
        <v>0</v>
      </c>
      <c r="E1280" s="293" t="s">
        <v>5656</v>
      </c>
      <c r="F1280" s="293" t="s">
        <v>5656</v>
      </c>
      <c r="G1280" s="298">
        <v>44837.583333333336</v>
      </c>
      <c r="H1280" s="298">
        <v>44837.583333333336</v>
      </c>
      <c r="I1280" s="293" t="s">
        <v>5657</v>
      </c>
      <c r="J1280" s="297">
        <v>0</v>
      </c>
      <c r="K1280" s="297">
        <v>0</v>
      </c>
      <c r="L1280" s="297">
        <v>1</v>
      </c>
      <c r="M1280" s="297">
        <v>0</v>
      </c>
      <c r="N1280" s="247">
        <v>1244</v>
      </c>
    </row>
    <row r="1281" spans="1:14">
      <c r="A1281" s="296">
        <v>20</v>
      </c>
      <c r="B1281" s="294">
        <f>ambulatorio!A1278</f>
        <v>4813254</v>
      </c>
      <c r="C1281" s="293" t="str">
        <f>TRIM(ambulatorio!B1278)&amp;" - "&amp;TRIM(ambulatorio!C1278)&amp;" - "&amp;TRIM(ambulatorio!D1278)&amp;" - "&amp;TRIM(ambulatorio!E1278)</f>
        <v>clonazepam - 1 mg comp.x 60 - NEURYL - Bag¢</v>
      </c>
      <c r="D1281" s="297">
        <v>0</v>
      </c>
      <c r="E1281" s="293" t="s">
        <v>5656</v>
      </c>
      <c r="F1281" s="293" t="s">
        <v>5656</v>
      </c>
      <c r="G1281" s="298">
        <v>44837.583333333336</v>
      </c>
      <c r="H1281" s="298">
        <v>44837.583333333336</v>
      </c>
      <c r="I1281" s="293" t="s">
        <v>5657</v>
      </c>
      <c r="J1281" s="297">
        <v>0</v>
      </c>
      <c r="K1281" s="297">
        <v>0</v>
      </c>
      <c r="L1281" s="297">
        <v>1</v>
      </c>
      <c r="M1281" s="297">
        <v>0</v>
      </c>
      <c r="N1281" s="247">
        <v>1244</v>
      </c>
    </row>
    <row r="1282" spans="1:14">
      <c r="A1282" s="296">
        <v>20</v>
      </c>
      <c r="B1282" s="294">
        <f>ambulatorio!A1279</f>
        <v>4736451</v>
      </c>
      <c r="C1282" s="293" t="str">
        <f>TRIM(ambulatorio!B1279)&amp;" - "&amp;TRIM(ambulatorio!C1279)&amp;" - "&amp;TRIM(ambulatorio!D1279)&amp;" - "&amp;TRIM(ambulatorio!E1279)</f>
        <v>clonazepam - 2 mg comp.x 30 - NEURYL - Bag¢</v>
      </c>
      <c r="D1282" s="297">
        <v>0</v>
      </c>
      <c r="E1282" s="293" t="s">
        <v>5656</v>
      </c>
      <c r="F1282" s="293" t="s">
        <v>5656</v>
      </c>
      <c r="G1282" s="298">
        <v>44837.583333333336</v>
      </c>
      <c r="H1282" s="298">
        <v>44837.583333333336</v>
      </c>
      <c r="I1282" s="293" t="s">
        <v>5657</v>
      </c>
      <c r="J1282" s="297">
        <v>0</v>
      </c>
      <c r="K1282" s="297">
        <v>0</v>
      </c>
      <c r="L1282" s="297">
        <v>1</v>
      </c>
      <c r="M1282" s="297">
        <v>0</v>
      </c>
      <c r="N1282" s="247">
        <v>1244</v>
      </c>
    </row>
    <row r="1283" spans="1:14">
      <c r="A1283" s="296">
        <v>20</v>
      </c>
      <c r="B1283" s="294">
        <f>ambulatorio!A1280</f>
        <v>4736452</v>
      </c>
      <c r="C1283" s="293" t="str">
        <f>TRIM(ambulatorio!B1280)&amp;" - "&amp;TRIM(ambulatorio!C1280)&amp;" - "&amp;TRIM(ambulatorio!D1280)&amp;" - "&amp;TRIM(ambulatorio!E1280)</f>
        <v>clonazepam - 2 mg comp.x 50 - NEURYL - Bag¢</v>
      </c>
      <c r="D1283" s="297">
        <v>0</v>
      </c>
      <c r="E1283" s="293" t="s">
        <v>5656</v>
      </c>
      <c r="F1283" s="293" t="s">
        <v>5656</v>
      </c>
      <c r="G1283" s="298">
        <v>44837.583333333336</v>
      </c>
      <c r="H1283" s="298">
        <v>44837.583333333336</v>
      </c>
      <c r="I1283" s="293" t="s">
        <v>5657</v>
      </c>
      <c r="J1283" s="297">
        <v>0</v>
      </c>
      <c r="K1283" s="297">
        <v>0</v>
      </c>
      <c r="L1283" s="297">
        <v>1</v>
      </c>
      <c r="M1283" s="297">
        <v>0</v>
      </c>
      <c r="N1283" s="247">
        <v>1244</v>
      </c>
    </row>
    <row r="1284" spans="1:14">
      <c r="A1284" s="296">
        <v>20</v>
      </c>
      <c r="B1284" s="294">
        <f>ambulatorio!A1281</f>
        <v>4736454</v>
      </c>
      <c r="C1284" s="293" t="str">
        <f>TRIM(ambulatorio!B1281)&amp;" - "&amp;TRIM(ambulatorio!C1281)&amp;" - "&amp;TRIM(ambulatorio!D1281)&amp;" - "&amp;TRIM(ambulatorio!E1281)</f>
        <v>clonazepam - 2 mg comp.x 60 - NEURYL - Bag¢</v>
      </c>
      <c r="D1284" s="297">
        <v>0</v>
      </c>
      <c r="E1284" s="293" t="s">
        <v>5656</v>
      </c>
      <c r="F1284" s="293" t="s">
        <v>5656</v>
      </c>
      <c r="G1284" s="298">
        <v>44837.583333333336</v>
      </c>
      <c r="H1284" s="298">
        <v>44837.583333333336</v>
      </c>
      <c r="I1284" s="293" t="s">
        <v>5657</v>
      </c>
      <c r="J1284" s="297">
        <v>0</v>
      </c>
      <c r="K1284" s="297">
        <v>0</v>
      </c>
      <c r="L1284" s="297">
        <v>1</v>
      </c>
      <c r="M1284" s="297">
        <v>0</v>
      </c>
      <c r="N1284" s="247">
        <v>1244</v>
      </c>
    </row>
    <row r="1285" spans="1:14">
      <c r="A1285" s="296">
        <v>20</v>
      </c>
      <c r="B1285" s="294">
        <f>ambulatorio!A1282</f>
        <v>4957083</v>
      </c>
      <c r="C1285" s="293" t="str">
        <f>TRIM(ambulatorio!B1282)&amp;" - "&amp;TRIM(ambulatorio!C1282)&amp;" - "&amp;TRIM(ambulatorio!D1282)&amp;" - "&amp;TRIM(ambulatorio!E1282)</f>
        <v>clonazepam - Flash 0.5 mg comp.x 50 - NEURYL - Bag¢</v>
      </c>
      <c r="D1285" s="297">
        <v>0</v>
      </c>
      <c r="E1285" s="293" t="s">
        <v>5656</v>
      </c>
      <c r="F1285" s="293" t="s">
        <v>5656</v>
      </c>
      <c r="G1285" s="298">
        <v>44837.583333333336</v>
      </c>
      <c r="H1285" s="298">
        <v>44837.583333333336</v>
      </c>
      <c r="I1285" s="293" t="s">
        <v>5657</v>
      </c>
      <c r="J1285" s="297">
        <v>0</v>
      </c>
      <c r="K1285" s="297">
        <v>0</v>
      </c>
      <c r="L1285" s="297">
        <v>1</v>
      </c>
      <c r="M1285" s="297">
        <v>0</v>
      </c>
      <c r="N1285" s="247">
        <v>1244</v>
      </c>
    </row>
    <row r="1286" spans="1:14">
      <c r="A1286" s="296">
        <v>20</v>
      </c>
      <c r="B1286" s="294">
        <f>ambulatorio!A1283</f>
        <v>4736531</v>
      </c>
      <c r="C1286" s="293" t="str">
        <f>TRIM(ambulatorio!B1283)&amp;" - "&amp;TRIM(ambulatorio!C1283)&amp;" - "&amp;TRIM(ambulatorio!D1283)&amp;" - "&amp;TRIM(ambulatorio!E1283)</f>
        <v>clonazepam - gts.x 20 ml - NEURYL - Bag¢</v>
      </c>
      <c r="D1286" s="297">
        <v>0</v>
      </c>
      <c r="E1286" s="293" t="s">
        <v>5656</v>
      </c>
      <c r="F1286" s="293" t="s">
        <v>5656</v>
      </c>
      <c r="G1286" s="298">
        <v>44837.583333333336</v>
      </c>
      <c r="H1286" s="298">
        <v>44837.583333333336</v>
      </c>
      <c r="I1286" s="293" t="s">
        <v>5657</v>
      </c>
      <c r="J1286" s="297">
        <v>0</v>
      </c>
      <c r="K1286" s="297">
        <v>0</v>
      </c>
      <c r="L1286" s="297">
        <v>1</v>
      </c>
      <c r="M1286" s="297">
        <v>0</v>
      </c>
      <c r="N1286" s="247">
        <v>1244</v>
      </c>
    </row>
    <row r="1287" spans="1:14">
      <c r="A1287" s="296">
        <v>20</v>
      </c>
      <c r="B1287" s="294">
        <f>ambulatorio!A1284</f>
        <v>4423012</v>
      </c>
      <c r="C1287" s="293" t="str">
        <f>TRIM(ambulatorio!B1284)&amp;" - "&amp;TRIM(ambulatorio!C1284)&amp;" - "&amp;TRIM(ambulatorio!D1284)&amp;" - "&amp;TRIM(ambulatorio!E1284)</f>
        <v>clonazepam - gts.x 20 ml - CLONAGIN - Baliarda</v>
      </c>
      <c r="D1287" s="297">
        <v>0</v>
      </c>
      <c r="E1287" s="293" t="s">
        <v>5656</v>
      </c>
      <c r="F1287" s="293" t="s">
        <v>5656</v>
      </c>
      <c r="G1287" s="298">
        <v>44837.583333333336</v>
      </c>
      <c r="H1287" s="298">
        <v>44837.583333333336</v>
      </c>
      <c r="I1287" s="293" t="s">
        <v>5657</v>
      </c>
      <c r="J1287" s="297">
        <v>0</v>
      </c>
      <c r="K1287" s="297">
        <v>0</v>
      </c>
      <c r="L1287" s="297">
        <v>1</v>
      </c>
      <c r="M1287" s="297">
        <v>0</v>
      </c>
      <c r="N1287" s="247">
        <v>1244</v>
      </c>
    </row>
    <row r="1288" spans="1:14">
      <c r="A1288" s="296">
        <v>20</v>
      </c>
      <c r="B1288" s="294">
        <f>ambulatorio!A1285</f>
        <v>4663853</v>
      </c>
      <c r="C1288" s="293" t="str">
        <f>TRIM(ambulatorio!B1285)&amp;" - "&amp;TRIM(ambulatorio!C1285)&amp;" - "&amp;TRIM(ambulatorio!D1285)&amp;" - "&amp;TRIM(ambulatorio!E1285)</f>
        <v>clonazepam - 0.25 mg comp.x 60 - CLONAGIN 0.25 - Baliarda</v>
      </c>
      <c r="D1288" s="297">
        <v>0</v>
      </c>
      <c r="E1288" s="293" t="s">
        <v>5656</v>
      </c>
      <c r="F1288" s="293" t="s">
        <v>5656</v>
      </c>
      <c r="G1288" s="298">
        <v>44837.583333333336</v>
      </c>
      <c r="H1288" s="298">
        <v>44837.583333333336</v>
      </c>
      <c r="I1288" s="293" t="s">
        <v>5657</v>
      </c>
      <c r="J1288" s="297">
        <v>0</v>
      </c>
      <c r="K1288" s="297">
        <v>0</v>
      </c>
      <c r="L1288" s="297">
        <v>1</v>
      </c>
      <c r="M1288" s="297">
        <v>0</v>
      </c>
      <c r="N1288" s="247">
        <v>1244</v>
      </c>
    </row>
    <row r="1289" spans="1:14">
      <c r="A1289" s="296">
        <v>20</v>
      </c>
      <c r="B1289" s="294">
        <f>ambulatorio!A1286</f>
        <v>4423191</v>
      </c>
      <c r="C1289" s="293" t="str">
        <f>TRIM(ambulatorio!B1286)&amp;" - "&amp;TRIM(ambulatorio!C1286)&amp;" - "&amp;TRIM(ambulatorio!D1286)&amp;" - "&amp;TRIM(ambulatorio!E1286)</f>
        <v>clonazepam - 0.5 mg comp.x 30 - CLONAGIN 0.5 - Baliarda</v>
      </c>
      <c r="D1289" s="297">
        <v>0</v>
      </c>
      <c r="E1289" s="293" t="s">
        <v>5656</v>
      </c>
      <c r="F1289" s="293" t="s">
        <v>5656</v>
      </c>
      <c r="G1289" s="298">
        <v>44837.583333333336</v>
      </c>
      <c r="H1289" s="298">
        <v>44837.583333333336</v>
      </c>
      <c r="I1289" s="293" t="s">
        <v>5657</v>
      </c>
      <c r="J1289" s="297">
        <v>0</v>
      </c>
      <c r="K1289" s="297">
        <v>0</v>
      </c>
      <c r="L1289" s="297">
        <v>1</v>
      </c>
      <c r="M1289" s="297">
        <v>0</v>
      </c>
      <c r="N1289" s="247">
        <v>1244</v>
      </c>
    </row>
    <row r="1290" spans="1:14">
      <c r="A1290" s="296">
        <v>20</v>
      </c>
      <c r="B1290" s="294">
        <f>ambulatorio!A1287</f>
        <v>4423195</v>
      </c>
      <c r="C1290" s="293" t="str">
        <f>TRIM(ambulatorio!B1287)&amp;" - "&amp;TRIM(ambulatorio!C1287)&amp;" - "&amp;TRIM(ambulatorio!D1287)&amp;" - "&amp;TRIM(ambulatorio!E1287)</f>
        <v>clonazepam - 0.5 mg comp.x 50 - CLONAGIN 0.5 - Baliarda</v>
      </c>
      <c r="D1290" s="297">
        <v>0</v>
      </c>
      <c r="E1290" s="293" t="s">
        <v>5656</v>
      </c>
      <c r="F1290" s="293" t="s">
        <v>5656</v>
      </c>
      <c r="G1290" s="298">
        <v>44837.583333333336</v>
      </c>
      <c r="H1290" s="298">
        <v>44837.583333333336</v>
      </c>
      <c r="I1290" s="293" t="s">
        <v>5657</v>
      </c>
      <c r="J1290" s="297">
        <v>0</v>
      </c>
      <c r="K1290" s="297">
        <v>0</v>
      </c>
      <c r="L1290" s="297">
        <v>1</v>
      </c>
      <c r="M1290" s="297">
        <v>0</v>
      </c>
      <c r="N1290" s="247">
        <v>1244</v>
      </c>
    </row>
    <row r="1291" spans="1:14">
      <c r="A1291" s="296">
        <v>20</v>
      </c>
      <c r="B1291" s="294">
        <f>ambulatorio!A1288</f>
        <v>4423192</v>
      </c>
      <c r="C1291" s="293" t="str">
        <f>TRIM(ambulatorio!B1288)&amp;" - "&amp;TRIM(ambulatorio!C1288)&amp;" - "&amp;TRIM(ambulatorio!D1288)&amp;" - "&amp;TRIM(ambulatorio!E1288)</f>
        <v>clonazepam - 0.5 mg comp.x 60 - CLONAGIN 0.5 - Baliarda</v>
      </c>
      <c r="D1291" s="297">
        <v>0</v>
      </c>
      <c r="E1291" s="293" t="s">
        <v>5656</v>
      </c>
      <c r="F1291" s="293" t="s">
        <v>5656</v>
      </c>
      <c r="G1291" s="298">
        <v>44837.583333333336</v>
      </c>
      <c r="H1291" s="298">
        <v>44837.583333333336</v>
      </c>
      <c r="I1291" s="293" t="s">
        <v>5657</v>
      </c>
      <c r="J1291" s="297">
        <v>0</v>
      </c>
      <c r="K1291" s="297">
        <v>0</v>
      </c>
      <c r="L1291" s="297">
        <v>1</v>
      </c>
      <c r="M1291" s="297">
        <v>0</v>
      </c>
      <c r="N1291" s="247">
        <v>1244</v>
      </c>
    </row>
    <row r="1292" spans="1:14">
      <c r="A1292" s="296">
        <v>20</v>
      </c>
      <c r="B1292" s="294">
        <f>ambulatorio!A1289</f>
        <v>4656841</v>
      </c>
      <c r="C1292" s="293" t="str">
        <f>TRIM(ambulatorio!B1289)&amp;" - "&amp;TRIM(ambulatorio!C1289)&amp;" - "&amp;TRIM(ambulatorio!D1289)&amp;" - "&amp;TRIM(ambulatorio!E1289)</f>
        <v>clonazepam - 1 mg comp.x 30 - CLONAGIN 1 - Baliarda</v>
      </c>
      <c r="D1292" s="297">
        <v>0</v>
      </c>
      <c r="E1292" s="293" t="s">
        <v>5656</v>
      </c>
      <c r="F1292" s="293" t="s">
        <v>5656</v>
      </c>
      <c r="G1292" s="298">
        <v>44837.583333333336</v>
      </c>
      <c r="H1292" s="298">
        <v>44837.583333333336</v>
      </c>
      <c r="I1292" s="293" t="s">
        <v>5657</v>
      </c>
      <c r="J1292" s="297">
        <v>0</v>
      </c>
      <c r="K1292" s="297">
        <v>0</v>
      </c>
      <c r="L1292" s="297">
        <v>1</v>
      </c>
      <c r="M1292" s="297">
        <v>0</v>
      </c>
      <c r="N1292" s="247">
        <v>1244</v>
      </c>
    </row>
    <row r="1293" spans="1:14">
      <c r="A1293" s="296">
        <v>20</v>
      </c>
      <c r="B1293" s="294">
        <f>ambulatorio!A1290</f>
        <v>4656842</v>
      </c>
      <c r="C1293" s="293" t="str">
        <f>TRIM(ambulatorio!B1290)&amp;" - "&amp;TRIM(ambulatorio!C1290)&amp;" - "&amp;TRIM(ambulatorio!D1290)&amp;" - "&amp;TRIM(ambulatorio!E1290)</f>
        <v>clonazepam - 1 mg comp.x 60 - CLONAGIN 1 - Baliarda</v>
      </c>
      <c r="D1293" s="297">
        <v>0</v>
      </c>
      <c r="E1293" s="293" t="s">
        <v>5656</v>
      </c>
      <c r="F1293" s="293" t="s">
        <v>5656</v>
      </c>
      <c r="G1293" s="298">
        <v>44837.583333333336</v>
      </c>
      <c r="H1293" s="298">
        <v>44837.583333333336</v>
      </c>
      <c r="I1293" s="293" t="s">
        <v>5657</v>
      </c>
      <c r="J1293" s="297">
        <v>0</v>
      </c>
      <c r="K1293" s="297">
        <v>0</v>
      </c>
      <c r="L1293" s="297">
        <v>1</v>
      </c>
      <c r="M1293" s="297">
        <v>0</v>
      </c>
      <c r="N1293" s="247">
        <v>1244</v>
      </c>
    </row>
    <row r="1294" spans="1:14">
      <c r="A1294" s="296">
        <v>20</v>
      </c>
      <c r="B1294" s="294">
        <f>ambulatorio!A1291</f>
        <v>4423271</v>
      </c>
      <c r="C1294" s="293" t="str">
        <f>TRIM(ambulatorio!B1291)&amp;" - "&amp;TRIM(ambulatorio!C1291)&amp;" - "&amp;TRIM(ambulatorio!D1291)&amp;" - "&amp;TRIM(ambulatorio!E1291)</f>
        <v>clonazepam - 2 mg comp.x 30 - CLONAGIN 2 - Baliarda</v>
      </c>
      <c r="D1294" s="297">
        <v>0</v>
      </c>
      <c r="E1294" s="293" t="s">
        <v>5656</v>
      </c>
      <c r="F1294" s="293" t="s">
        <v>5656</v>
      </c>
      <c r="G1294" s="298">
        <v>44837.583333333336</v>
      </c>
      <c r="H1294" s="298">
        <v>44837.583333333336</v>
      </c>
      <c r="I1294" s="293" t="s">
        <v>5657</v>
      </c>
      <c r="J1294" s="297">
        <v>0</v>
      </c>
      <c r="K1294" s="297">
        <v>0</v>
      </c>
      <c r="L1294" s="297">
        <v>1</v>
      </c>
      <c r="M1294" s="297">
        <v>0</v>
      </c>
      <c r="N1294" s="247">
        <v>1244</v>
      </c>
    </row>
    <row r="1295" spans="1:14">
      <c r="A1295" s="296">
        <v>20</v>
      </c>
      <c r="B1295" s="294">
        <f>ambulatorio!A1292</f>
        <v>4423275</v>
      </c>
      <c r="C1295" s="293" t="str">
        <f>TRIM(ambulatorio!B1292)&amp;" - "&amp;TRIM(ambulatorio!C1292)&amp;" - "&amp;TRIM(ambulatorio!D1292)&amp;" - "&amp;TRIM(ambulatorio!E1292)</f>
        <v>clonazepam - 2 mg comp.x 50 - CLONAGIN 2 - Baliarda</v>
      </c>
      <c r="D1295" s="297">
        <v>0</v>
      </c>
      <c r="E1295" s="293" t="s">
        <v>5656</v>
      </c>
      <c r="F1295" s="293" t="s">
        <v>5656</v>
      </c>
      <c r="G1295" s="298">
        <v>44837.583333333336</v>
      </c>
      <c r="H1295" s="298">
        <v>44837.583333333336</v>
      </c>
      <c r="I1295" s="293" t="s">
        <v>5657</v>
      </c>
      <c r="J1295" s="297">
        <v>0</v>
      </c>
      <c r="K1295" s="297">
        <v>0</v>
      </c>
      <c r="L1295" s="297">
        <v>1</v>
      </c>
      <c r="M1295" s="297">
        <v>0</v>
      </c>
      <c r="N1295" s="247">
        <v>1244</v>
      </c>
    </row>
    <row r="1296" spans="1:14">
      <c r="A1296" s="296">
        <v>20</v>
      </c>
      <c r="B1296" s="294">
        <f>ambulatorio!A1293</f>
        <v>4423272</v>
      </c>
      <c r="C1296" s="293" t="str">
        <f>TRIM(ambulatorio!B1293)&amp;" - "&amp;TRIM(ambulatorio!C1293)&amp;" - "&amp;TRIM(ambulatorio!D1293)&amp;" - "&amp;TRIM(ambulatorio!E1293)</f>
        <v>clonazepam - 2 mg comp.x 60 - CLONAGIN 2 - Baliarda</v>
      </c>
      <c r="D1296" s="297">
        <v>0</v>
      </c>
      <c r="E1296" s="293" t="s">
        <v>5656</v>
      </c>
      <c r="F1296" s="293" t="s">
        <v>5656</v>
      </c>
      <c r="G1296" s="298">
        <v>44837.583333333336</v>
      </c>
      <c r="H1296" s="298">
        <v>44837.583333333336</v>
      </c>
      <c r="I1296" s="293" t="s">
        <v>5657</v>
      </c>
      <c r="J1296" s="297">
        <v>0</v>
      </c>
      <c r="K1296" s="297">
        <v>0</v>
      </c>
      <c r="L1296" s="297">
        <v>1</v>
      </c>
      <c r="M1296" s="297">
        <v>0</v>
      </c>
      <c r="N1296" s="247">
        <v>1244</v>
      </c>
    </row>
    <row r="1297" spans="1:14">
      <c r="A1297" s="296">
        <v>20</v>
      </c>
      <c r="B1297" s="294">
        <f>ambulatorio!A1294</f>
        <v>5100282</v>
      </c>
      <c r="C1297" s="293" t="str">
        <f>TRIM(ambulatorio!B1294)&amp;" - "&amp;TRIM(ambulatorio!C1294)&amp;" - "&amp;TRIM(ambulatorio!D1294)&amp;" - "&amp;TRIM(ambulatorio!E1294)</f>
        <v>clonazepam - 0.25 mg comp.subl.x 15 - CLONAGIN SL - Baliarda</v>
      </c>
      <c r="D1297" s="297">
        <v>0</v>
      </c>
      <c r="E1297" s="293" t="s">
        <v>5656</v>
      </c>
      <c r="F1297" s="293" t="s">
        <v>5656</v>
      </c>
      <c r="G1297" s="298">
        <v>44837.583333333336</v>
      </c>
      <c r="H1297" s="298">
        <v>44837.583333333336</v>
      </c>
      <c r="I1297" s="293" t="s">
        <v>5657</v>
      </c>
      <c r="J1297" s="297">
        <v>0</v>
      </c>
      <c r="K1297" s="297">
        <v>0</v>
      </c>
      <c r="L1297" s="297">
        <v>1</v>
      </c>
      <c r="M1297" s="297">
        <v>0</v>
      </c>
      <c r="N1297" s="247">
        <v>1244</v>
      </c>
    </row>
    <row r="1298" spans="1:14">
      <c r="A1298" s="296">
        <v>20</v>
      </c>
      <c r="B1298" s="294">
        <f>ambulatorio!A1295</f>
        <v>5100283</v>
      </c>
      <c r="C1298" s="293" t="str">
        <f>TRIM(ambulatorio!B1295)&amp;" - "&amp;TRIM(ambulatorio!C1295)&amp;" - "&amp;TRIM(ambulatorio!D1295)&amp;" - "&amp;TRIM(ambulatorio!E1295)</f>
        <v>clonazepam - 0.25 mg comp.subl.x 30 - CLONAGIN SL - Baliarda</v>
      </c>
      <c r="D1298" s="297">
        <v>0</v>
      </c>
      <c r="E1298" s="293" t="s">
        <v>5656</v>
      </c>
      <c r="F1298" s="293" t="s">
        <v>5656</v>
      </c>
      <c r="G1298" s="298">
        <v>44837.583333333336</v>
      </c>
      <c r="H1298" s="298">
        <v>44837.583333333336</v>
      </c>
      <c r="I1298" s="293" t="s">
        <v>5657</v>
      </c>
      <c r="J1298" s="297">
        <v>0</v>
      </c>
      <c r="K1298" s="297">
        <v>0</v>
      </c>
      <c r="L1298" s="297">
        <v>1</v>
      </c>
      <c r="M1298" s="297">
        <v>0</v>
      </c>
      <c r="N1298" s="247">
        <v>1244</v>
      </c>
    </row>
    <row r="1299" spans="1:14">
      <c r="A1299" s="296">
        <v>20</v>
      </c>
      <c r="B1299" s="294">
        <f>ambulatorio!A1296</f>
        <v>4890803</v>
      </c>
      <c r="C1299" s="293" t="str">
        <f>TRIM(ambulatorio!B1296)&amp;" - "&amp;TRIM(ambulatorio!C1296)&amp;" - "&amp;TRIM(ambulatorio!D1296)&amp;" - "&amp;TRIM(ambulatorio!E1296)</f>
        <v>clonazepam - 0.5 mg comp.x 30 - CLONAX - Beta</v>
      </c>
      <c r="D1299" s="297">
        <v>0</v>
      </c>
      <c r="E1299" s="293" t="s">
        <v>5656</v>
      </c>
      <c r="F1299" s="293" t="s">
        <v>5656</v>
      </c>
      <c r="G1299" s="298">
        <v>44837.583333333336</v>
      </c>
      <c r="H1299" s="298">
        <v>44837.583333333336</v>
      </c>
      <c r="I1299" s="293" t="s">
        <v>5657</v>
      </c>
      <c r="J1299" s="297">
        <v>0</v>
      </c>
      <c r="K1299" s="297">
        <v>0</v>
      </c>
      <c r="L1299" s="297">
        <v>1</v>
      </c>
      <c r="M1299" s="297">
        <v>0</v>
      </c>
      <c r="N1299" s="247">
        <v>1244</v>
      </c>
    </row>
    <row r="1300" spans="1:14">
      <c r="A1300" s="296">
        <v>20</v>
      </c>
      <c r="B1300" s="294">
        <f>ambulatorio!A1297</f>
        <v>4890807</v>
      </c>
      <c r="C1300" s="293" t="str">
        <f>TRIM(ambulatorio!B1297)&amp;" - "&amp;TRIM(ambulatorio!C1297)&amp;" - "&amp;TRIM(ambulatorio!D1297)&amp;" - "&amp;TRIM(ambulatorio!E1297)</f>
        <v>clonazepam - 0.5 mg comp.x 50 - CLONAX - Beta</v>
      </c>
      <c r="D1300" s="297">
        <v>0</v>
      </c>
      <c r="E1300" s="293" t="s">
        <v>5656</v>
      </c>
      <c r="F1300" s="293" t="s">
        <v>5656</v>
      </c>
      <c r="G1300" s="298">
        <v>44837.583333333336</v>
      </c>
      <c r="H1300" s="298">
        <v>44837.583333333336</v>
      </c>
      <c r="I1300" s="293" t="s">
        <v>5657</v>
      </c>
      <c r="J1300" s="297">
        <v>0</v>
      </c>
      <c r="K1300" s="297">
        <v>0</v>
      </c>
      <c r="L1300" s="297">
        <v>1</v>
      </c>
      <c r="M1300" s="297">
        <v>0</v>
      </c>
      <c r="N1300" s="247">
        <v>1244</v>
      </c>
    </row>
    <row r="1301" spans="1:14">
      <c r="A1301" s="296">
        <v>20</v>
      </c>
      <c r="B1301" s="294">
        <f>ambulatorio!A1298</f>
        <v>5238663</v>
      </c>
      <c r="C1301" s="293" t="str">
        <f>TRIM(ambulatorio!B1298)&amp;" - "&amp;TRIM(ambulatorio!C1298)&amp;" - "&amp;TRIM(ambulatorio!D1298)&amp;" - "&amp;TRIM(ambulatorio!E1298)</f>
        <v>clonazepam - 1 mg comp.x 30 - CLONAX - Beta</v>
      </c>
      <c r="D1301" s="297">
        <v>0</v>
      </c>
      <c r="E1301" s="293" t="s">
        <v>5656</v>
      </c>
      <c r="F1301" s="293" t="s">
        <v>5656</v>
      </c>
      <c r="G1301" s="298">
        <v>44837.583333333336</v>
      </c>
      <c r="H1301" s="298">
        <v>44837.583333333336</v>
      </c>
      <c r="I1301" s="293" t="s">
        <v>5657</v>
      </c>
      <c r="J1301" s="297">
        <v>0</v>
      </c>
      <c r="K1301" s="297">
        <v>0</v>
      </c>
      <c r="L1301" s="297">
        <v>1</v>
      </c>
      <c r="M1301" s="297">
        <v>0</v>
      </c>
      <c r="N1301" s="247">
        <v>1244</v>
      </c>
    </row>
    <row r="1302" spans="1:14">
      <c r="A1302" s="296">
        <v>20</v>
      </c>
      <c r="B1302" s="294">
        <f>ambulatorio!A1299</f>
        <v>5238667</v>
      </c>
      <c r="C1302" s="293" t="str">
        <f>TRIM(ambulatorio!B1299)&amp;" - "&amp;TRIM(ambulatorio!C1299)&amp;" - "&amp;TRIM(ambulatorio!D1299)&amp;" - "&amp;TRIM(ambulatorio!E1299)</f>
        <v>clonazepam - 1 mg comp.x 50 - CLONAX - Beta</v>
      </c>
      <c r="D1302" s="297">
        <v>0</v>
      </c>
      <c r="E1302" s="293" t="s">
        <v>5656</v>
      </c>
      <c r="F1302" s="293" t="s">
        <v>5656</v>
      </c>
      <c r="G1302" s="298">
        <v>44837.583333333336</v>
      </c>
      <c r="H1302" s="298">
        <v>44837.583333333336</v>
      </c>
      <c r="I1302" s="293" t="s">
        <v>5657</v>
      </c>
      <c r="J1302" s="297">
        <v>0</v>
      </c>
      <c r="K1302" s="297">
        <v>0</v>
      </c>
      <c r="L1302" s="297">
        <v>1</v>
      </c>
      <c r="M1302" s="297">
        <v>0</v>
      </c>
      <c r="N1302" s="247">
        <v>1244</v>
      </c>
    </row>
    <row r="1303" spans="1:14">
      <c r="A1303" s="296">
        <v>20</v>
      </c>
      <c r="B1303" s="294">
        <f>ambulatorio!A1300</f>
        <v>4890983</v>
      </c>
      <c r="C1303" s="293" t="str">
        <f>TRIM(ambulatorio!B1300)&amp;" - "&amp;TRIM(ambulatorio!C1300)&amp;" - "&amp;TRIM(ambulatorio!D1300)&amp;" - "&amp;TRIM(ambulatorio!E1300)</f>
        <v>clonazepam - 2 mg comp.x 30 - CLONAX - Beta</v>
      </c>
      <c r="D1303" s="297">
        <v>0</v>
      </c>
      <c r="E1303" s="293" t="s">
        <v>5656</v>
      </c>
      <c r="F1303" s="293" t="s">
        <v>5656</v>
      </c>
      <c r="G1303" s="298">
        <v>44837.583333333336</v>
      </c>
      <c r="H1303" s="298">
        <v>44837.583333333336</v>
      </c>
      <c r="I1303" s="293" t="s">
        <v>5657</v>
      </c>
      <c r="J1303" s="297">
        <v>0</v>
      </c>
      <c r="K1303" s="297">
        <v>0</v>
      </c>
      <c r="L1303" s="297">
        <v>1</v>
      </c>
      <c r="M1303" s="297">
        <v>0</v>
      </c>
      <c r="N1303" s="247">
        <v>1244</v>
      </c>
    </row>
    <row r="1304" spans="1:14">
      <c r="A1304" s="296">
        <v>20</v>
      </c>
      <c r="B1304" s="294">
        <f>ambulatorio!A1301</f>
        <v>4890987</v>
      </c>
      <c r="C1304" s="293" t="str">
        <f>TRIM(ambulatorio!B1301)&amp;" - "&amp;TRIM(ambulatorio!C1301)&amp;" - "&amp;TRIM(ambulatorio!D1301)&amp;" - "&amp;TRIM(ambulatorio!E1301)</f>
        <v>clonazepam - 2 mg comp.x 50 - CLONAX - Beta</v>
      </c>
      <c r="D1304" s="297">
        <v>0</v>
      </c>
      <c r="E1304" s="293" t="s">
        <v>5656</v>
      </c>
      <c r="F1304" s="293" t="s">
        <v>5656</v>
      </c>
      <c r="G1304" s="298">
        <v>44837.583333333336</v>
      </c>
      <c r="H1304" s="298">
        <v>44837.583333333336</v>
      </c>
      <c r="I1304" s="293" t="s">
        <v>5657</v>
      </c>
      <c r="J1304" s="297">
        <v>0</v>
      </c>
      <c r="K1304" s="297">
        <v>0</v>
      </c>
      <c r="L1304" s="297">
        <v>1</v>
      </c>
      <c r="M1304" s="297">
        <v>0</v>
      </c>
      <c r="N1304" s="247">
        <v>1244</v>
      </c>
    </row>
    <row r="1305" spans="1:14">
      <c r="A1305" s="296">
        <v>20</v>
      </c>
      <c r="B1305" s="294">
        <f>ambulatorio!A1302</f>
        <v>5076713</v>
      </c>
      <c r="C1305" s="293" t="str">
        <f>TRIM(ambulatorio!B1302)&amp;" - "&amp;TRIM(ambulatorio!C1302)&amp;" - "&amp;TRIM(ambulatorio!D1302)&amp;" - "&amp;TRIM(ambulatorio!E1302)</f>
        <v>clonazepam - 0.25 mg comp.subl.x 30 - CLONAX RAPID - Beta</v>
      </c>
      <c r="D1305" s="297">
        <v>0</v>
      </c>
      <c r="E1305" s="293" t="s">
        <v>5656</v>
      </c>
      <c r="F1305" s="293" t="s">
        <v>5656</v>
      </c>
      <c r="G1305" s="298">
        <v>44837.583333333336</v>
      </c>
      <c r="H1305" s="298">
        <v>44837.583333333336</v>
      </c>
      <c r="I1305" s="293" t="s">
        <v>5657</v>
      </c>
      <c r="J1305" s="297">
        <v>0</v>
      </c>
      <c r="K1305" s="297">
        <v>0</v>
      </c>
      <c r="L1305" s="297">
        <v>1</v>
      </c>
      <c r="M1305" s="297">
        <v>0</v>
      </c>
      <c r="N1305" s="247">
        <v>1244</v>
      </c>
    </row>
    <row r="1306" spans="1:14">
      <c r="A1306" s="296">
        <v>20</v>
      </c>
      <c r="B1306" s="294">
        <f>ambulatorio!A1303</f>
        <v>5649421</v>
      </c>
      <c r="C1306" s="293" t="str">
        <f>TRIM(ambulatorio!B1303)&amp;" - "&amp;TRIM(ambulatorio!C1303)&amp;" - "&amp;TRIM(ambulatorio!D1303)&amp;" - "&amp;TRIM(ambulatorio!E1303)</f>
        <v>clonazepam - 0.5 mg comp.x 30 - QUAZEMIC - Casasco</v>
      </c>
      <c r="D1306" s="297">
        <v>0</v>
      </c>
      <c r="E1306" s="293" t="s">
        <v>5656</v>
      </c>
      <c r="F1306" s="293" t="s">
        <v>5656</v>
      </c>
      <c r="G1306" s="298">
        <v>44837.583333333336</v>
      </c>
      <c r="H1306" s="298">
        <v>44837.583333333336</v>
      </c>
      <c r="I1306" s="293" t="s">
        <v>5657</v>
      </c>
      <c r="J1306" s="297">
        <v>0</v>
      </c>
      <c r="K1306" s="297">
        <v>0</v>
      </c>
      <c r="L1306" s="297">
        <v>1</v>
      </c>
      <c r="M1306" s="297">
        <v>0</v>
      </c>
      <c r="N1306" s="247">
        <v>1244</v>
      </c>
    </row>
    <row r="1307" spans="1:14">
      <c r="A1307" s="296">
        <v>20</v>
      </c>
      <c r="B1307" s="294">
        <f>ambulatorio!A1304</f>
        <v>5649422</v>
      </c>
      <c r="C1307" s="293" t="str">
        <f>TRIM(ambulatorio!B1304)&amp;" - "&amp;TRIM(ambulatorio!C1304)&amp;" - "&amp;TRIM(ambulatorio!D1304)&amp;" - "&amp;TRIM(ambulatorio!E1304)</f>
        <v>clonazepam - 0.5 mg comp.x 60 - QUAZEMIC - Casasco</v>
      </c>
      <c r="D1307" s="297">
        <v>0</v>
      </c>
      <c r="E1307" s="293" t="s">
        <v>5656</v>
      </c>
      <c r="F1307" s="293" t="s">
        <v>5656</v>
      </c>
      <c r="G1307" s="298">
        <v>44837.583333333336</v>
      </c>
      <c r="H1307" s="298">
        <v>44837.583333333336</v>
      </c>
      <c r="I1307" s="293" t="s">
        <v>5657</v>
      </c>
      <c r="J1307" s="297">
        <v>0</v>
      </c>
      <c r="K1307" s="297">
        <v>0</v>
      </c>
      <c r="L1307" s="297">
        <v>1</v>
      </c>
      <c r="M1307" s="297">
        <v>0</v>
      </c>
      <c r="N1307" s="247">
        <v>1244</v>
      </c>
    </row>
    <row r="1308" spans="1:14">
      <c r="A1308" s="296">
        <v>20</v>
      </c>
      <c r="B1308" s="294">
        <f>ambulatorio!A1305</f>
        <v>5649551</v>
      </c>
      <c r="C1308" s="293" t="str">
        <f>TRIM(ambulatorio!B1305)&amp;" - "&amp;TRIM(ambulatorio!C1305)&amp;" - "&amp;TRIM(ambulatorio!D1305)&amp;" - "&amp;TRIM(ambulatorio!E1305)</f>
        <v>clonazepam - 2 mg comp.x 30 - QUAZEMIC - Casasco</v>
      </c>
      <c r="D1308" s="297">
        <v>0</v>
      </c>
      <c r="E1308" s="293" t="s">
        <v>5656</v>
      </c>
      <c r="F1308" s="293" t="s">
        <v>5656</v>
      </c>
      <c r="G1308" s="298">
        <v>44837.583333333336</v>
      </c>
      <c r="H1308" s="298">
        <v>44837.583333333336</v>
      </c>
      <c r="I1308" s="293" t="s">
        <v>5657</v>
      </c>
      <c r="J1308" s="297">
        <v>0</v>
      </c>
      <c r="K1308" s="297">
        <v>0</v>
      </c>
      <c r="L1308" s="297">
        <v>1</v>
      </c>
      <c r="M1308" s="297">
        <v>0</v>
      </c>
      <c r="N1308" s="247">
        <v>1244</v>
      </c>
    </row>
    <row r="1309" spans="1:14">
      <c r="A1309" s="296">
        <v>20</v>
      </c>
      <c r="B1309" s="294">
        <f>ambulatorio!A1306</f>
        <v>5649552</v>
      </c>
      <c r="C1309" s="293" t="str">
        <f>TRIM(ambulatorio!B1306)&amp;" - "&amp;TRIM(ambulatorio!C1306)&amp;" - "&amp;TRIM(ambulatorio!D1306)&amp;" - "&amp;TRIM(ambulatorio!E1306)</f>
        <v>clonazepam - 2 mg comp.x 60 - QUAZEMIC - Casasco</v>
      </c>
      <c r="D1309" s="297">
        <v>0</v>
      </c>
      <c r="E1309" s="293" t="s">
        <v>5656</v>
      </c>
      <c r="F1309" s="293" t="s">
        <v>5656</v>
      </c>
      <c r="G1309" s="298">
        <v>44837.583333333336</v>
      </c>
      <c r="H1309" s="298">
        <v>44837.583333333336</v>
      </c>
      <c r="I1309" s="293" t="s">
        <v>5657</v>
      </c>
      <c r="J1309" s="297">
        <v>0</v>
      </c>
      <c r="K1309" s="297">
        <v>0</v>
      </c>
      <c r="L1309" s="297">
        <v>1</v>
      </c>
      <c r="M1309" s="297">
        <v>0</v>
      </c>
      <c r="N1309" s="247">
        <v>1244</v>
      </c>
    </row>
    <row r="1310" spans="1:14">
      <c r="A1310" s="296">
        <v>20</v>
      </c>
      <c r="B1310" s="294">
        <f>ambulatorio!A1307</f>
        <v>4973811</v>
      </c>
      <c r="C1310" s="293" t="str">
        <f>TRIM(ambulatorio!B1307)&amp;" - "&amp;TRIM(ambulatorio!C1307)&amp;" - "&amp;TRIM(ambulatorio!D1307)&amp;" - "&amp;TRIM(ambulatorio!E1307)</f>
        <v>clonazepam - 2 mg comp.x 30 - CLONAZEPAM DUNCAN - Duncan</v>
      </c>
      <c r="D1310" s="297">
        <v>0</v>
      </c>
      <c r="E1310" s="293" t="s">
        <v>5656</v>
      </c>
      <c r="F1310" s="293" t="s">
        <v>5656</v>
      </c>
      <c r="G1310" s="298">
        <v>44837.583333333336</v>
      </c>
      <c r="H1310" s="298">
        <v>44837.583333333336</v>
      </c>
      <c r="I1310" s="293" t="s">
        <v>5657</v>
      </c>
      <c r="J1310" s="297">
        <v>0</v>
      </c>
      <c r="K1310" s="297">
        <v>0</v>
      </c>
      <c r="L1310" s="297">
        <v>1</v>
      </c>
      <c r="M1310" s="297">
        <v>0</v>
      </c>
      <c r="N1310" s="247">
        <v>1244</v>
      </c>
    </row>
    <row r="1311" spans="1:14">
      <c r="A1311" s="296">
        <v>20</v>
      </c>
      <c r="B1311" s="294">
        <f>ambulatorio!A1308</f>
        <v>4973812</v>
      </c>
      <c r="C1311" s="293" t="str">
        <f>TRIM(ambulatorio!B1308)&amp;" - "&amp;TRIM(ambulatorio!C1308)&amp;" - "&amp;TRIM(ambulatorio!D1308)&amp;" - "&amp;TRIM(ambulatorio!E1308)</f>
        <v>clonazepam - 2 mg comp.x 60 - CLONAZEPAM DUNCAN - Duncan</v>
      </c>
      <c r="D1311" s="297">
        <v>0</v>
      </c>
      <c r="E1311" s="293" t="s">
        <v>5656</v>
      </c>
      <c r="F1311" s="293" t="s">
        <v>5656</v>
      </c>
      <c r="G1311" s="298">
        <v>44837.583333333336</v>
      </c>
      <c r="H1311" s="298">
        <v>44837.583333333336</v>
      </c>
      <c r="I1311" s="293" t="s">
        <v>5657</v>
      </c>
      <c r="J1311" s="297">
        <v>0</v>
      </c>
      <c r="K1311" s="297">
        <v>0</v>
      </c>
      <c r="L1311" s="297">
        <v>1</v>
      </c>
      <c r="M1311" s="297">
        <v>0</v>
      </c>
      <c r="N1311" s="247">
        <v>1244</v>
      </c>
    </row>
    <row r="1312" spans="1:14">
      <c r="A1312" s="296">
        <v>20</v>
      </c>
      <c r="B1312" s="294">
        <f>ambulatorio!A1309</f>
        <v>5093872</v>
      </c>
      <c r="C1312" s="293" t="str">
        <f>TRIM(ambulatorio!B1309)&amp;" - "&amp;TRIM(ambulatorio!C1309)&amp;" - "&amp;TRIM(ambulatorio!D1309)&amp;" - "&amp;TRIM(ambulatorio!E1309)</f>
        <v>clonazepam - 0.25% sol.oral x 20 ml - INDUZEPAM - Finadiet</v>
      </c>
      <c r="D1312" s="297">
        <v>0</v>
      </c>
      <c r="E1312" s="293" t="s">
        <v>5656</v>
      </c>
      <c r="F1312" s="293" t="s">
        <v>5656</v>
      </c>
      <c r="G1312" s="298">
        <v>44837.583333333336</v>
      </c>
      <c r="H1312" s="298">
        <v>44837.583333333336</v>
      </c>
      <c r="I1312" s="293" t="s">
        <v>5657</v>
      </c>
      <c r="J1312" s="297">
        <v>0</v>
      </c>
      <c r="K1312" s="297">
        <v>0</v>
      </c>
      <c r="L1312" s="297">
        <v>1</v>
      </c>
      <c r="M1312" s="297">
        <v>0</v>
      </c>
      <c r="N1312" s="247">
        <v>1244</v>
      </c>
    </row>
    <row r="1313" spans="1:14">
      <c r="A1313" s="296">
        <v>20</v>
      </c>
      <c r="B1313" s="294">
        <f>ambulatorio!A1310</f>
        <v>5093664</v>
      </c>
      <c r="C1313" s="293" t="str">
        <f>TRIM(ambulatorio!B1310)&amp;" - "&amp;TRIM(ambulatorio!C1310)&amp;" - "&amp;TRIM(ambulatorio!D1310)&amp;" - "&amp;TRIM(ambulatorio!E1310)</f>
        <v>clonazepam - 0.50 mg comp.x 30 - INDUZEPAM - Finadiet</v>
      </c>
      <c r="D1313" s="297">
        <v>0</v>
      </c>
      <c r="E1313" s="293" t="s">
        <v>5656</v>
      </c>
      <c r="F1313" s="293" t="s">
        <v>5656</v>
      </c>
      <c r="G1313" s="298">
        <v>44837.583333333336</v>
      </c>
      <c r="H1313" s="298">
        <v>44837.583333333336</v>
      </c>
      <c r="I1313" s="293" t="s">
        <v>5657</v>
      </c>
      <c r="J1313" s="297">
        <v>0</v>
      </c>
      <c r="K1313" s="297">
        <v>0</v>
      </c>
      <c r="L1313" s="297">
        <v>1</v>
      </c>
      <c r="M1313" s="297">
        <v>0</v>
      </c>
      <c r="N1313" s="247">
        <v>1244</v>
      </c>
    </row>
    <row r="1314" spans="1:14">
      <c r="A1314" s="296">
        <v>20</v>
      </c>
      <c r="B1314" s="294">
        <f>ambulatorio!A1311</f>
        <v>5093666</v>
      </c>
      <c r="C1314" s="293" t="str">
        <f>TRIM(ambulatorio!B1311)&amp;" - "&amp;TRIM(ambulatorio!C1311)&amp;" - "&amp;TRIM(ambulatorio!D1311)&amp;" - "&amp;TRIM(ambulatorio!E1311)</f>
        <v>clonazepam - 0.50 mg comp.x 50 - INDUZEPAM - Finadiet</v>
      </c>
      <c r="D1314" s="297">
        <v>0</v>
      </c>
      <c r="E1314" s="293" t="s">
        <v>5656</v>
      </c>
      <c r="F1314" s="293" t="s">
        <v>5656</v>
      </c>
      <c r="G1314" s="298">
        <v>44837.583333333336</v>
      </c>
      <c r="H1314" s="298">
        <v>44837.583333333336</v>
      </c>
      <c r="I1314" s="293" t="s">
        <v>5657</v>
      </c>
      <c r="J1314" s="297">
        <v>0</v>
      </c>
      <c r="K1314" s="297">
        <v>0</v>
      </c>
      <c r="L1314" s="297">
        <v>1</v>
      </c>
      <c r="M1314" s="297">
        <v>0</v>
      </c>
      <c r="N1314" s="247">
        <v>1244</v>
      </c>
    </row>
    <row r="1315" spans="1:14">
      <c r="A1315" s="296">
        <v>20</v>
      </c>
      <c r="B1315" s="294">
        <f>ambulatorio!A1312</f>
        <v>5093714</v>
      </c>
      <c r="C1315" s="293" t="str">
        <f>TRIM(ambulatorio!B1312)&amp;" - "&amp;TRIM(ambulatorio!C1312)&amp;" - "&amp;TRIM(ambulatorio!D1312)&amp;" - "&amp;TRIM(ambulatorio!E1312)</f>
        <v>clonazepam - 2 mg comp.x 30 - INDUZEPAM - Finadiet</v>
      </c>
      <c r="D1315" s="297">
        <v>0</v>
      </c>
      <c r="E1315" s="293" t="s">
        <v>5656</v>
      </c>
      <c r="F1315" s="293" t="s">
        <v>5656</v>
      </c>
      <c r="G1315" s="298">
        <v>44837.583333333336</v>
      </c>
      <c r="H1315" s="298">
        <v>44837.583333333336</v>
      </c>
      <c r="I1315" s="293" t="s">
        <v>5657</v>
      </c>
      <c r="J1315" s="297">
        <v>0</v>
      </c>
      <c r="K1315" s="297">
        <v>0</v>
      </c>
      <c r="L1315" s="297">
        <v>1</v>
      </c>
      <c r="M1315" s="297">
        <v>0</v>
      </c>
      <c r="N1315" s="247">
        <v>1244</v>
      </c>
    </row>
    <row r="1316" spans="1:14">
      <c r="A1316" s="296">
        <v>20</v>
      </c>
      <c r="B1316" s="294">
        <f>ambulatorio!A1313</f>
        <v>5093716</v>
      </c>
      <c r="C1316" s="293" t="str">
        <f>TRIM(ambulatorio!B1313)&amp;" - "&amp;TRIM(ambulatorio!C1313)&amp;" - "&amp;TRIM(ambulatorio!D1313)&amp;" - "&amp;TRIM(ambulatorio!E1313)</f>
        <v>clonazepam - 2 mg comp.x 50 - INDUZEPAM - Finadiet</v>
      </c>
      <c r="D1316" s="297">
        <v>0</v>
      </c>
      <c r="E1316" s="293" t="s">
        <v>5656</v>
      </c>
      <c r="F1316" s="293" t="s">
        <v>5656</v>
      </c>
      <c r="G1316" s="298">
        <v>44837.583333333336</v>
      </c>
      <c r="H1316" s="298">
        <v>44837.583333333336</v>
      </c>
      <c r="I1316" s="293" t="s">
        <v>5657</v>
      </c>
      <c r="J1316" s="297">
        <v>0</v>
      </c>
      <c r="K1316" s="297">
        <v>0</v>
      </c>
      <c r="L1316" s="297">
        <v>1</v>
      </c>
      <c r="M1316" s="297">
        <v>0</v>
      </c>
      <c r="N1316" s="247">
        <v>1244</v>
      </c>
    </row>
    <row r="1317" spans="1:14">
      <c r="A1317" s="296">
        <v>20</v>
      </c>
      <c r="B1317" s="294">
        <f>ambulatorio!A1314</f>
        <v>4289472</v>
      </c>
      <c r="C1317" s="293" t="str">
        <f>TRIM(ambulatorio!B1314)&amp;" - "&amp;TRIM(ambulatorio!C1314)&amp;" - "&amp;TRIM(ambulatorio!D1314)&amp;" - "&amp;TRIM(ambulatorio!E1314)</f>
        <v>clonazepam - 0.5 mg comp.x 30 - DIOCAM - Gador</v>
      </c>
      <c r="D1317" s="297">
        <v>0</v>
      </c>
      <c r="E1317" s="293" t="s">
        <v>5656</v>
      </c>
      <c r="F1317" s="293" t="s">
        <v>5656</v>
      </c>
      <c r="G1317" s="298">
        <v>44837.583333333336</v>
      </c>
      <c r="H1317" s="298">
        <v>44837.583333333336</v>
      </c>
      <c r="I1317" s="293" t="s">
        <v>5657</v>
      </c>
      <c r="J1317" s="297">
        <v>0</v>
      </c>
      <c r="K1317" s="297">
        <v>0</v>
      </c>
      <c r="L1317" s="297">
        <v>1</v>
      </c>
      <c r="M1317" s="297">
        <v>0</v>
      </c>
      <c r="N1317" s="247">
        <v>1244</v>
      </c>
    </row>
    <row r="1318" spans="1:14">
      <c r="A1318" s="296">
        <v>20</v>
      </c>
      <c r="B1318" s="294">
        <f>ambulatorio!A1315</f>
        <v>4289473</v>
      </c>
      <c r="C1318" s="293" t="str">
        <f>TRIM(ambulatorio!B1315)&amp;" - "&amp;TRIM(ambulatorio!C1315)&amp;" - "&amp;TRIM(ambulatorio!D1315)&amp;" - "&amp;TRIM(ambulatorio!E1315)</f>
        <v>clonazepam - 0.5 mg comp.x 50 - DIOCAM - Gador</v>
      </c>
      <c r="D1318" s="297">
        <v>0</v>
      </c>
      <c r="E1318" s="293" t="s">
        <v>5656</v>
      </c>
      <c r="F1318" s="293" t="s">
        <v>5656</v>
      </c>
      <c r="G1318" s="298">
        <v>44837.583333333336</v>
      </c>
      <c r="H1318" s="298">
        <v>44837.583333333336</v>
      </c>
      <c r="I1318" s="293" t="s">
        <v>5657</v>
      </c>
      <c r="J1318" s="297">
        <v>0</v>
      </c>
      <c r="K1318" s="297">
        <v>0</v>
      </c>
      <c r="L1318" s="297">
        <v>1</v>
      </c>
      <c r="M1318" s="297">
        <v>0</v>
      </c>
      <c r="N1318" s="247">
        <v>1244</v>
      </c>
    </row>
    <row r="1319" spans="1:14">
      <c r="A1319" s="296">
        <v>20</v>
      </c>
      <c r="B1319" s="294">
        <f>ambulatorio!A1316</f>
        <v>5207712</v>
      </c>
      <c r="C1319" s="293" t="str">
        <f>TRIM(ambulatorio!B1316)&amp;" - "&amp;TRIM(ambulatorio!C1316)&amp;" - "&amp;TRIM(ambulatorio!D1316)&amp;" - "&amp;TRIM(ambulatorio!E1316)</f>
        <v>clonazepam - 1 mg comp.x 30 - DIOCAM - Gador</v>
      </c>
      <c r="D1319" s="297">
        <v>0</v>
      </c>
      <c r="E1319" s="293" t="s">
        <v>5656</v>
      </c>
      <c r="F1319" s="293" t="s">
        <v>5656</v>
      </c>
      <c r="G1319" s="298">
        <v>44837.583333333336</v>
      </c>
      <c r="H1319" s="298">
        <v>44837.583333333336</v>
      </c>
      <c r="I1319" s="293" t="s">
        <v>5657</v>
      </c>
      <c r="J1319" s="297">
        <v>0</v>
      </c>
      <c r="K1319" s="297">
        <v>0</v>
      </c>
      <c r="L1319" s="297">
        <v>1</v>
      </c>
      <c r="M1319" s="297">
        <v>0</v>
      </c>
      <c r="N1319" s="247">
        <v>1244</v>
      </c>
    </row>
    <row r="1320" spans="1:14">
      <c r="A1320" s="296">
        <v>20</v>
      </c>
      <c r="B1320" s="294">
        <f>ambulatorio!A1317</f>
        <v>5207713</v>
      </c>
      <c r="C1320" s="293" t="str">
        <f>TRIM(ambulatorio!B1317)&amp;" - "&amp;TRIM(ambulatorio!C1317)&amp;" - "&amp;TRIM(ambulatorio!D1317)&amp;" - "&amp;TRIM(ambulatorio!E1317)</f>
        <v>clonazepam - 1 mg comp.x 50 - DIOCAM - Gador</v>
      </c>
      <c r="D1320" s="297">
        <v>0</v>
      </c>
      <c r="E1320" s="293" t="s">
        <v>5656</v>
      </c>
      <c r="F1320" s="293" t="s">
        <v>5656</v>
      </c>
      <c r="G1320" s="298">
        <v>44837.583333333336</v>
      </c>
      <c r="H1320" s="298">
        <v>44837.583333333336</v>
      </c>
      <c r="I1320" s="293" t="s">
        <v>5657</v>
      </c>
      <c r="J1320" s="297">
        <v>0</v>
      </c>
      <c r="K1320" s="297">
        <v>0</v>
      </c>
      <c r="L1320" s="297">
        <v>1</v>
      </c>
      <c r="M1320" s="297">
        <v>0</v>
      </c>
      <c r="N1320" s="247">
        <v>1244</v>
      </c>
    </row>
    <row r="1321" spans="1:14">
      <c r="A1321" s="296">
        <v>20</v>
      </c>
      <c r="B1321" s="294">
        <f>ambulatorio!A1318</f>
        <v>4289552</v>
      </c>
      <c r="C1321" s="293" t="str">
        <f>TRIM(ambulatorio!B1318)&amp;" - "&amp;TRIM(ambulatorio!C1318)&amp;" - "&amp;TRIM(ambulatorio!D1318)&amp;" - "&amp;TRIM(ambulatorio!E1318)</f>
        <v>clonazepam - 2 mg comp.x 30 - DIOCAM - Gador</v>
      </c>
      <c r="D1321" s="297">
        <v>0</v>
      </c>
      <c r="E1321" s="293" t="s">
        <v>5656</v>
      </c>
      <c r="F1321" s="293" t="s">
        <v>5656</v>
      </c>
      <c r="G1321" s="298">
        <v>44837.583333333336</v>
      </c>
      <c r="H1321" s="298">
        <v>44837.583333333336</v>
      </c>
      <c r="I1321" s="293" t="s">
        <v>5657</v>
      </c>
      <c r="J1321" s="297">
        <v>0</v>
      </c>
      <c r="K1321" s="297">
        <v>0</v>
      </c>
      <c r="L1321" s="297">
        <v>1</v>
      </c>
      <c r="M1321" s="297">
        <v>0</v>
      </c>
      <c r="N1321" s="247">
        <v>1244</v>
      </c>
    </row>
    <row r="1322" spans="1:14">
      <c r="A1322" s="296">
        <v>20</v>
      </c>
      <c r="B1322" s="294">
        <f>ambulatorio!A1319</f>
        <v>4289553</v>
      </c>
      <c r="C1322" s="293" t="str">
        <f>TRIM(ambulatorio!B1319)&amp;" - "&amp;TRIM(ambulatorio!C1319)&amp;" - "&amp;TRIM(ambulatorio!D1319)&amp;" - "&amp;TRIM(ambulatorio!E1319)</f>
        <v>clonazepam - 2 mg comp.x 50 - DIOCAM - Gador</v>
      </c>
      <c r="D1322" s="297">
        <v>0</v>
      </c>
      <c r="E1322" s="293" t="s">
        <v>5656</v>
      </c>
      <c r="F1322" s="293" t="s">
        <v>5656</v>
      </c>
      <c r="G1322" s="298">
        <v>44837.583333333336</v>
      </c>
      <c r="H1322" s="298">
        <v>44837.583333333336</v>
      </c>
      <c r="I1322" s="293" t="s">
        <v>5657</v>
      </c>
      <c r="J1322" s="297">
        <v>0</v>
      </c>
      <c r="K1322" s="297">
        <v>0</v>
      </c>
      <c r="L1322" s="297">
        <v>1</v>
      </c>
      <c r="M1322" s="297">
        <v>0</v>
      </c>
      <c r="N1322" s="247">
        <v>1244</v>
      </c>
    </row>
    <row r="1323" spans="1:14">
      <c r="A1323" s="296">
        <v>20</v>
      </c>
      <c r="B1323" s="294">
        <f>ambulatorio!A1320</f>
        <v>5428132</v>
      </c>
      <c r="C1323" s="293" t="str">
        <f>TRIM(ambulatorio!B1320)&amp;" - "&amp;TRIM(ambulatorio!C1320)&amp;" - "&amp;TRIM(ambulatorio!D1320)&amp;" - "&amp;TRIM(ambulatorio!E1320)</f>
        <v>clonazepam - 0.25 mg comp.subl.x 30 - DIOCAM SL - Gador</v>
      </c>
      <c r="D1323" s="297">
        <v>0</v>
      </c>
      <c r="E1323" s="293" t="s">
        <v>5656</v>
      </c>
      <c r="F1323" s="293" t="s">
        <v>5656</v>
      </c>
      <c r="G1323" s="298">
        <v>44837.583333333336</v>
      </c>
      <c r="H1323" s="298">
        <v>44837.583333333336</v>
      </c>
      <c r="I1323" s="293" t="s">
        <v>5657</v>
      </c>
      <c r="J1323" s="297">
        <v>0</v>
      </c>
      <c r="K1323" s="297">
        <v>0</v>
      </c>
      <c r="L1323" s="297">
        <v>1</v>
      </c>
      <c r="M1323" s="297">
        <v>0</v>
      </c>
      <c r="N1323" s="247">
        <v>1244</v>
      </c>
    </row>
    <row r="1324" spans="1:14">
      <c r="A1324" s="296">
        <v>20</v>
      </c>
      <c r="B1324" s="294">
        <f>ambulatorio!A1321</f>
        <v>4922232</v>
      </c>
      <c r="C1324" s="293" t="str">
        <f>TRIM(ambulatorio!B1321)&amp;" - "&amp;TRIM(ambulatorio!C1321)&amp;" - "&amp;TRIM(ambulatorio!D1321)&amp;" - "&amp;TRIM(ambulatorio!E1321)</f>
        <v>clonazepam - 0.5 mg comp.ran.x 30 - RIUCLONAZ - Medipharma</v>
      </c>
      <c r="D1324" s="297">
        <v>0</v>
      </c>
      <c r="E1324" s="293" t="s">
        <v>5656</v>
      </c>
      <c r="F1324" s="293" t="s">
        <v>5656</v>
      </c>
      <c r="G1324" s="298">
        <v>44837.583333333336</v>
      </c>
      <c r="H1324" s="298">
        <v>44837.583333333336</v>
      </c>
      <c r="I1324" s="293" t="s">
        <v>5657</v>
      </c>
      <c r="J1324" s="297">
        <v>0</v>
      </c>
      <c r="K1324" s="297">
        <v>0</v>
      </c>
      <c r="L1324" s="297">
        <v>1</v>
      </c>
      <c r="M1324" s="297">
        <v>0</v>
      </c>
      <c r="N1324" s="247">
        <v>1244</v>
      </c>
    </row>
    <row r="1325" spans="1:14">
      <c r="A1325" s="296">
        <v>20</v>
      </c>
      <c r="B1325" s="294">
        <f>ambulatorio!A1322</f>
        <v>4922233</v>
      </c>
      <c r="C1325" s="293" t="str">
        <f>TRIM(ambulatorio!B1322)&amp;" - "&amp;TRIM(ambulatorio!C1322)&amp;" - "&amp;TRIM(ambulatorio!D1322)&amp;" - "&amp;TRIM(ambulatorio!E1322)</f>
        <v>clonazepam - 0.5 mg comp.ran.x 60 - RIUCLONAZ - Medipharma</v>
      </c>
      <c r="D1325" s="297">
        <v>0</v>
      </c>
      <c r="E1325" s="293" t="s">
        <v>5656</v>
      </c>
      <c r="F1325" s="293" t="s">
        <v>5656</v>
      </c>
      <c r="G1325" s="298">
        <v>44837.583333333336</v>
      </c>
      <c r="H1325" s="298">
        <v>44837.583333333336</v>
      </c>
      <c r="I1325" s="293" t="s">
        <v>5657</v>
      </c>
      <c r="J1325" s="297">
        <v>0</v>
      </c>
      <c r="K1325" s="297">
        <v>0</v>
      </c>
      <c r="L1325" s="297">
        <v>1</v>
      </c>
      <c r="M1325" s="297">
        <v>0</v>
      </c>
      <c r="N1325" s="247">
        <v>1244</v>
      </c>
    </row>
    <row r="1326" spans="1:14">
      <c r="A1326" s="296">
        <v>20</v>
      </c>
      <c r="B1326" s="294">
        <f>ambulatorio!A1323</f>
        <v>4922312</v>
      </c>
      <c r="C1326" s="293" t="str">
        <f>TRIM(ambulatorio!B1323)&amp;" - "&amp;TRIM(ambulatorio!C1323)&amp;" - "&amp;TRIM(ambulatorio!D1323)&amp;" - "&amp;TRIM(ambulatorio!E1323)</f>
        <v>clonazepam - 2 mg comp.ran.x 30 - RIUCLONAZ - Medipharma</v>
      </c>
      <c r="D1326" s="297">
        <v>0</v>
      </c>
      <c r="E1326" s="293" t="s">
        <v>5656</v>
      </c>
      <c r="F1326" s="293" t="s">
        <v>5656</v>
      </c>
      <c r="G1326" s="298">
        <v>44837.583333333336</v>
      </c>
      <c r="H1326" s="298">
        <v>44837.583333333336</v>
      </c>
      <c r="I1326" s="293" t="s">
        <v>5657</v>
      </c>
      <c r="J1326" s="297">
        <v>0</v>
      </c>
      <c r="K1326" s="297">
        <v>0</v>
      </c>
      <c r="L1326" s="297">
        <v>1</v>
      </c>
      <c r="M1326" s="297">
        <v>0</v>
      </c>
      <c r="N1326" s="247">
        <v>1244</v>
      </c>
    </row>
    <row r="1327" spans="1:14">
      <c r="A1327" s="296">
        <v>20</v>
      </c>
      <c r="B1327" s="294">
        <f>ambulatorio!A1324</f>
        <v>4922313</v>
      </c>
      <c r="C1327" s="293" t="str">
        <f>TRIM(ambulatorio!B1324)&amp;" - "&amp;TRIM(ambulatorio!C1324)&amp;" - "&amp;TRIM(ambulatorio!D1324)&amp;" - "&amp;TRIM(ambulatorio!E1324)</f>
        <v>clonazepam - 2 mg comp.ran.x 60 - RIUCLONAZ - Medipharma</v>
      </c>
      <c r="D1327" s="297">
        <v>0</v>
      </c>
      <c r="E1327" s="293" t="s">
        <v>5656</v>
      </c>
      <c r="F1327" s="293" t="s">
        <v>5656</v>
      </c>
      <c r="G1327" s="298">
        <v>44837.583333333336</v>
      </c>
      <c r="H1327" s="298">
        <v>44837.583333333336</v>
      </c>
      <c r="I1327" s="293" t="s">
        <v>5657</v>
      </c>
      <c r="J1327" s="297">
        <v>0</v>
      </c>
      <c r="K1327" s="297">
        <v>0</v>
      </c>
      <c r="L1327" s="297">
        <v>1</v>
      </c>
      <c r="M1327" s="297">
        <v>0</v>
      </c>
      <c r="N1327" s="247">
        <v>1244</v>
      </c>
    </row>
    <row r="1328" spans="1:14">
      <c r="A1328" s="296">
        <v>20</v>
      </c>
      <c r="B1328" s="294">
        <f>ambulatorio!A1325</f>
        <v>4995101</v>
      </c>
      <c r="C1328" s="293" t="str">
        <f>TRIM(ambulatorio!B1325)&amp;" - "&amp;TRIM(ambulatorio!C1325)&amp;" - "&amp;TRIM(ambulatorio!D1325)&amp;" - "&amp;TRIM(ambulatorio!E1325)</f>
        <v>clonazepam - 0.25 mg Subl.comp.x 30 - RIVOTRIL - Investi</v>
      </c>
      <c r="D1328" s="297">
        <v>0</v>
      </c>
      <c r="E1328" s="293" t="s">
        <v>5656</v>
      </c>
      <c r="F1328" s="293" t="s">
        <v>5656</v>
      </c>
      <c r="G1328" s="298">
        <v>44837.583333333336</v>
      </c>
      <c r="H1328" s="298">
        <v>44837.583333333336</v>
      </c>
      <c r="I1328" s="293" t="s">
        <v>5657</v>
      </c>
      <c r="J1328" s="297">
        <v>0</v>
      </c>
      <c r="K1328" s="297">
        <v>0</v>
      </c>
      <c r="L1328" s="297">
        <v>1</v>
      </c>
      <c r="M1328" s="297">
        <v>0</v>
      </c>
      <c r="N1328" s="247">
        <v>1244</v>
      </c>
    </row>
    <row r="1329" spans="1:14">
      <c r="A1329" s="296">
        <v>20</v>
      </c>
      <c r="B1329" s="294">
        <f>ambulatorio!A1326</f>
        <v>2238342</v>
      </c>
      <c r="C1329" s="293" t="str">
        <f>TRIM(ambulatorio!B1326)&amp;" - "&amp;TRIM(ambulatorio!C1326)&amp;" - "&amp;TRIM(ambulatorio!D1326)&amp;" - "&amp;TRIM(ambulatorio!E1326)</f>
        <v>clonazepam - 0.25% gts.x 20 ml - RIVOTRIL - Investi</v>
      </c>
      <c r="D1329" s="297">
        <v>0</v>
      </c>
      <c r="E1329" s="293" t="s">
        <v>5656</v>
      </c>
      <c r="F1329" s="293" t="s">
        <v>5656</v>
      </c>
      <c r="G1329" s="298">
        <v>44837.583333333336</v>
      </c>
      <c r="H1329" s="298">
        <v>44837.583333333336</v>
      </c>
      <c r="I1329" s="293" t="s">
        <v>5657</v>
      </c>
      <c r="J1329" s="297">
        <v>0</v>
      </c>
      <c r="K1329" s="297">
        <v>0</v>
      </c>
      <c r="L1329" s="297">
        <v>1</v>
      </c>
      <c r="M1329" s="297">
        <v>0</v>
      </c>
      <c r="N1329" s="247">
        <v>1244</v>
      </c>
    </row>
    <row r="1330" spans="1:14">
      <c r="A1330" s="296">
        <v>20</v>
      </c>
      <c r="B1330" s="294">
        <f>ambulatorio!A1327</f>
        <v>2290563</v>
      </c>
      <c r="C1330" s="293" t="str">
        <f>TRIM(ambulatorio!B1327)&amp;" - "&amp;TRIM(ambulatorio!C1327)&amp;" - "&amp;TRIM(ambulatorio!D1327)&amp;" - "&amp;TRIM(ambulatorio!E1327)</f>
        <v>clonazepam - 0.5 mg comp.x 30 - RIVOTRIL - Investi</v>
      </c>
      <c r="D1330" s="297">
        <v>0</v>
      </c>
      <c r="E1330" s="293" t="s">
        <v>5656</v>
      </c>
      <c r="F1330" s="293" t="s">
        <v>5656</v>
      </c>
      <c r="G1330" s="298">
        <v>44837.583333333336</v>
      </c>
      <c r="H1330" s="298">
        <v>44837.583333333336</v>
      </c>
      <c r="I1330" s="293" t="s">
        <v>5657</v>
      </c>
      <c r="J1330" s="297">
        <v>0</v>
      </c>
      <c r="K1330" s="297">
        <v>0</v>
      </c>
      <c r="L1330" s="297">
        <v>1</v>
      </c>
      <c r="M1330" s="297">
        <v>0</v>
      </c>
      <c r="N1330" s="247">
        <v>1244</v>
      </c>
    </row>
    <row r="1331" spans="1:14">
      <c r="A1331" s="296">
        <v>20</v>
      </c>
      <c r="B1331" s="294">
        <f>ambulatorio!A1328</f>
        <v>2290562</v>
      </c>
      <c r="C1331" s="293" t="str">
        <f>TRIM(ambulatorio!B1328)&amp;" - "&amp;TRIM(ambulatorio!C1328)&amp;" - "&amp;TRIM(ambulatorio!D1328)&amp;" - "&amp;TRIM(ambulatorio!E1328)</f>
        <v>clonazepam - 0.5 mg comp.x 50 - RIVOTRIL - Investi</v>
      </c>
      <c r="D1331" s="297">
        <v>0</v>
      </c>
      <c r="E1331" s="293" t="s">
        <v>5656</v>
      </c>
      <c r="F1331" s="293" t="s">
        <v>5656</v>
      </c>
      <c r="G1331" s="298">
        <v>44837.583333333336</v>
      </c>
      <c r="H1331" s="298">
        <v>44837.583333333336</v>
      </c>
      <c r="I1331" s="293" t="s">
        <v>5657</v>
      </c>
      <c r="J1331" s="297">
        <v>0</v>
      </c>
      <c r="K1331" s="297">
        <v>0</v>
      </c>
      <c r="L1331" s="297">
        <v>1</v>
      </c>
      <c r="M1331" s="297">
        <v>0</v>
      </c>
      <c r="N1331" s="247">
        <v>1244</v>
      </c>
    </row>
    <row r="1332" spans="1:14">
      <c r="A1332" s="296">
        <v>20</v>
      </c>
      <c r="B1332" s="294">
        <f>ambulatorio!A1329</f>
        <v>2290564</v>
      </c>
      <c r="C1332" s="293" t="str">
        <f>TRIM(ambulatorio!B1329)&amp;" - "&amp;TRIM(ambulatorio!C1329)&amp;" - "&amp;TRIM(ambulatorio!D1329)&amp;" - "&amp;TRIM(ambulatorio!E1329)</f>
        <v>clonazepam - 0.5 mg comp.x 60 - RIVOTRIL - Investi</v>
      </c>
      <c r="D1332" s="297">
        <v>0</v>
      </c>
      <c r="E1332" s="293" t="s">
        <v>5656</v>
      </c>
      <c r="F1332" s="293" t="s">
        <v>5656</v>
      </c>
      <c r="G1332" s="298">
        <v>44837.583333333336</v>
      </c>
      <c r="H1332" s="298">
        <v>44837.583333333336</v>
      </c>
      <c r="I1332" s="293" t="s">
        <v>5657</v>
      </c>
      <c r="J1332" s="297">
        <v>0</v>
      </c>
      <c r="K1332" s="297">
        <v>0</v>
      </c>
      <c r="L1332" s="297">
        <v>1</v>
      </c>
      <c r="M1332" s="297">
        <v>0</v>
      </c>
      <c r="N1332" s="247">
        <v>1244</v>
      </c>
    </row>
    <row r="1333" spans="1:14">
      <c r="A1333" s="296">
        <v>20</v>
      </c>
      <c r="B1333" s="294">
        <f>ambulatorio!A1330</f>
        <v>2238261</v>
      </c>
      <c r="C1333" s="293" t="str">
        <f>TRIM(ambulatorio!B1330)&amp;" - "&amp;TRIM(ambulatorio!C1330)&amp;" - "&amp;TRIM(ambulatorio!D1330)&amp;" - "&amp;TRIM(ambulatorio!E1330)</f>
        <v>clonazepam - 2 mg comp.x 30 - RIVOTRIL - Investi</v>
      </c>
      <c r="D1333" s="297">
        <v>0</v>
      </c>
      <c r="E1333" s="293" t="s">
        <v>5656</v>
      </c>
      <c r="F1333" s="293" t="s">
        <v>5656</v>
      </c>
      <c r="G1333" s="298">
        <v>44837.583333333336</v>
      </c>
      <c r="H1333" s="298">
        <v>44837.583333333336</v>
      </c>
      <c r="I1333" s="293" t="s">
        <v>5657</v>
      </c>
      <c r="J1333" s="297">
        <v>0</v>
      </c>
      <c r="K1333" s="297">
        <v>0</v>
      </c>
      <c r="L1333" s="297">
        <v>1</v>
      </c>
      <c r="M1333" s="297">
        <v>0</v>
      </c>
      <c r="N1333" s="247">
        <v>1244</v>
      </c>
    </row>
    <row r="1334" spans="1:14">
      <c r="A1334" s="296">
        <v>20</v>
      </c>
      <c r="B1334" s="294">
        <f>ambulatorio!A1331</f>
        <v>2238263</v>
      </c>
      <c r="C1334" s="293" t="str">
        <f>TRIM(ambulatorio!B1331)&amp;" - "&amp;TRIM(ambulatorio!C1331)&amp;" - "&amp;TRIM(ambulatorio!D1331)&amp;" - "&amp;TRIM(ambulatorio!E1331)</f>
        <v>clonazepam - 2 mg comp.x 50 - RIVOTRIL - Investi</v>
      </c>
      <c r="D1334" s="297">
        <v>0</v>
      </c>
      <c r="E1334" s="293" t="s">
        <v>5656</v>
      </c>
      <c r="F1334" s="293" t="s">
        <v>5656</v>
      </c>
      <c r="G1334" s="298">
        <v>44837.583333333336</v>
      </c>
      <c r="H1334" s="298">
        <v>44837.583333333336</v>
      </c>
      <c r="I1334" s="293" t="s">
        <v>5657</v>
      </c>
      <c r="J1334" s="297">
        <v>0</v>
      </c>
      <c r="K1334" s="297">
        <v>0</v>
      </c>
      <c r="L1334" s="297">
        <v>1</v>
      </c>
      <c r="M1334" s="297">
        <v>0</v>
      </c>
      <c r="N1334" s="247">
        <v>1244</v>
      </c>
    </row>
    <row r="1335" spans="1:14">
      <c r="A1335" s="296">
        <v>20</v>
      </c>
      <c r="B1335" s="294">
        <f>ambulatorio!A1332</f>
        <v>2238264</v>
      </c>
      <c r="C1335" s="293" t="str">
        <f>TRIM(ambulatorio!B1332)&amp;" - "&amp;TRIM(ambulatorio!C1332)&amp;" - "&amp;TRIM(ambulatorio!D1332)&amp;" - "&amp;TRIM(ambulatorio!E1332)</f>
        <v>clonazepam - 2 mg comp.x 60 - RIVOTRIL - Investi</v>
      </c>
      <c r="D1335" s="297">
        <v>0</v>
      </c>
      <c r="E1335" s="293" t="s">
        <v>5656</v>
      </c>
      <c r="F1335" s="293" t="s">
        <v>5656</v>
      </c>
      <c r="G1335" s="298">
        <v>44837.583333333336</v>
      </c>
      <c r="H1335" s="298">
        <v>44837.583333333336</v>
      </c>
      <c r="I1335" s="293" t="s">
        <v>5657</v>
      </c>
      <c r="J1335" s="297">
        <v>0</v>
      </c>
      <c r="K1335" s="297">
        <v>0</v>
      </c>
      <c r="L1335" s="297">
        <v>1</v>
      </c>
      <c r="M1335" s="297">
        <v>0</v>
      </c>
      <c r="N1335" s="247">
        <v>1244</v>
      </c>
    </row>
    <row r="1336" spans="1:14">
      <c r="A1336" s="296">
        <v>20</v>
      </c>
      <c r="B1336" s="294">
        <f>ambulatorio!A1333</f>
        <v>5668971</v>
      </c>
      <c r="C1336" s="293" t="str">
        <f>TRIM(ambulatorio!B1333)&amp;" - "&amp;TRIM(ambulatorio!C1333)&amp;" - "&amp;TRIM(ambulatorio!D1333)&amp;" - "&amp;TRIM(ambulatorio!E1333)</f>
        <v>clonazepam - 0.5 mg comp.birran.x 30 - RIBOCLER 0.5 MG - Monserrat</v>
      </c>
      <c r="D1336" s="297">
        <v>0</v>
      </c>
      <c r="E1336" s="293" t="s">
        <v>5656</v>
      </c>
      <c r="F1336" s="293" t="s">
        <v>5656</v>
      </c>
      <c r="G1336" s="298">
        <v>44837.583333333336</v>
      </c>
      <c r="H1336" s="298">
        <v>44837.583333333336</v>
      </c>
      <c r="I1336" s="293" t="s">
        <v>5657</v>
      </c>
      <c r="J1336" s="297">
        <v>0</v>
      </c>
      <c r="K1336" s="297">
        <v>0</v>
      </c>
      <c r="L1336" s="297">
        <v>1</v>
      </c>
      <c r="M1336" s="297">
        <v>0</v>
      </c>
      <c r="N1336" s="247">
        <v>1244</v>
      </c>
    </row>
    <row r="1337" spans="1:14">
      <c r="A1337" s="296">
        <v>20</v>
      </c>
      <c r="B1337" s="294">
        <f>ambulatorio!A1334</f>
        <v>5668972</v>
      </c>
      <c r="C1337" s="293" t="str">
        <f>TRIM(ambulatorio!B1334)&amp;" - "&amp;TRIM(ambulatorio!C1334)&amp;" - "&amp;TRIM(ambulatorio!D1334)&amp;" - "&amp;TRIM(ambulatorio!E1334)</f>
        <v>clonazepam - 0.5 mg comp.birran.x 50 - RIBOCLER 0.5 MG - Monserrat</v>
      </c>
      <c r="D1337" s="297">
        <v>0</v>
      </c>
      <c r="E1337" s="293" t="s">
        <v>5656</v>
      </c>
      <c r="F1337" s="293" t="s">
        <v>5656</v>
      </c>
      <c r="G1337" s="298">
        <v>44837.583333333336</v>
      </c>
      <c r="H1337" s="298">
        <v>44837.583333333336</v>
      </c>
      <c r="I1337" s="293" t="s">
        <v>5657</v>
      </c>
      <c r="J1337" s="297">
        <v>0</v>
      </c>
      <c r="K1337" s="297">
        <v>0</v>
      </c>
      <c r="L1337" s="297">
        <v>1</v>
      </c>
      <c r="M1337" s="297">
        <v>0</v>
      </c>
      <c r="N1337" s="247">
        <v>1244</v>
      </c>
    </row>
    <row r="1338" spans="1:14">
      <c r="A1338" s="296">
        <v>20</v>
      </c>
      <c r="B1338" s="294">
        <f>ambulatorio!A1335</f>
        <v>5669001</v>
      </c>
      <c r="C1338" s="293" t="str">
        <f>TRIM(ambulatorio!B1335)&amp;" - "&amp;TRIM(ambulatorio!C1335)&amp;" - "&amp;TRIM(ambulatorio!D1335)&amp;" - "&amp;TRIM(ambulatorio!E1335)</f>
        <v>clonazepam - 2 mg comp.birran.x 30 - RIBOCLER 2 MG - Monserrat</v>
      </c>
      <c r="D1338" s="297">
        <v>0</v>
      </c>
      <c r="E1338" s="293" t="s">
        <v>5656</v>
      </c>
      <c r="F1338" s="293" t="s">
        <v>5656</v>
      </c>
      <c r="G1338" s="298">
        <v>44837.583333333336</v>
      </c>
      <c r="H1338" s="298">
        <v>44837.583333333336</v>
      </c>
      <c r="I1338" s="293" t="s">
        <v>5657</v>
      </c>
      <c r="J1338" s="297">
        <v>0</v>
      </c>
      <c r="K1338" s="297">
        <v>0</v>
      </c>
      <c r="L1338" s="297">
        <v>1</v>
      </c>
      <c r="M1338" s="297">
        <v>0</v>
      </c>
      <c r="N1338" s="247">
        <v>1244</v>
      </c>
    </row>
    <row r="1339" spans="1:14">
      <c r="A1339" s="296">
        <v>20</v>
      </c>
      <c r="B1339" s="294">
        <f>ambulatorio!A1336</f>
        <v>5669002</v>
      </c>
      <c r="C1339" s="293" t="str">
        <f>TRIM(ambulatorio!B1336)&amp;" - "&amp;TRIM(ambulatorio!C1336)&amp;" - "&amp;TRIM(ambulatorio!D1336)&amp;" - "&amp;TRIM(ambulatorio!E1336)</f>
        <v>clonazepam - 2 mg comp.birran.x 50 - RIBOCLER 2 MG - Monserrat</v>
      </c>
      <c r="D1339" s="297">
        <v>0</v>
      </c>
      <c r="E1339" s="293" t="s">
        <v>5656</v>
      </c>
      <c r="F1339" s="293" t="s">
        <v>5656</v>
      </c>
      <c r="G1339" s="298">
        <v>44837.583333333336</v>
      </c>
      <c r="H1339" s="298">
        <v>44837.583333333336</v>
      </c>
      <c r="I1339" s="293" t="s">
        <v>5657</v>
      </c>
      <c r="J1339" s="297">
        <v>0</v>
      </c>
      <c r="K1339" s="297">
        <v>0</v>
      </c>
      <c r="L1339" s="297">
        <v>1</v>
      </c>
      <c r="M1339" s="297">
        <v>0</v>
      </c>
      <c r="N1339" s="247">
        <v>1244</v>
      </c>
    </row>
    <row r="1340" spans="1:14">
      <c r="A1340" s="296">
        <v>20</v>
      </c>
      <c r="B1340" s="294">
        <f>ambulatorio!A1337</f>
        <v>4169682</v>
      </c>
      <c r="C1340" s="293" t="str">
        <f>TRIM(ambulatorio!B1337)&amp;" - "&amp;TRIM(ambulatorio!C1337)&amp;" - "&amp;TRIM(ambulatorio!D1337)&amp;" - "&amp;TRIM(ambulatorio!E1337)</f>
        <v>clonazepam - 0.5 mg comp.x 30 - SOLFIDIN - Rontag</v>
      </c>
      <c r="D1340" s="297">
        <v>0</v>
      </c>
      <c r="E1340" s="293" t="s">
        <v>5656</v>
      </c>
      <c r="F1340" s="293" t="s">
        <v>5656</v>
      </c>
      <c r="G1340" s="298">
        <v>44837.583333333336</v>
      </c>
      <c r="H1340" s="298">
        <v>44837.583333333336</v>
      </c>
      <c r="I1340" s="293" t="s">
        <v>5657</v>
      </c>
      <c r="J1340" s="297">
        <v>0</v>
      </c>
      <c r="K1340" s="297">
        <v>0</v>
      </c>
      <c r="L1340" s="297">
        <v>1</v>
      </c>
      <c r="M1340" s="297">
        <v>0</v>
      </c>
      <c r="N1340" s="247">
        <v>1244</v>
      </c>
    </row>
    <row r="1341" spans="1:14">
      <c r="A1341" s="296">
        <v>20</v>
      </c>
      <c r="B1341" s="294">
        <f>ambulatorio!A1338</f>
        <v>4169762</v>
      </c>
      <c r="C1341" s="293" t="str">
        <f>TRIM(ambulatorio!B1338)&amp;" - "&amp;TRIM(ambulatorio!C1338)&amp;" - "&amp;TRIM(ambulatorio!D1338)&amp;" - "&amp;TRIM(ambulatorio!E1338)</f>
        <v>clonazepam - 2 mg comp.x 30 - SOLFIDIN - Rontag</v>
      </c>
      <c r="D1341" s="297">
        <v>0</v>
      </c>
      <c r="E1341" s="293" t="s">
        <v>5656</v>
      </c>
      <c r="F1341" s="293" t="s">
        <v>5656</v>
      </c>
      <c r="G1341" s="298">
        <v>44837.583333333336</v>
      </c>
      <c r="H1341" s="298">
        <v>44837.583333333336</v>
      </c>
      <c r="I1341" s="293" t="s">
        <v>5657</v>
      </c>
      <c r="J1341" s="297">
        <v>0</v>
      </c>
      <c r="K1341" s="297">
        <v>0</v>
      </c>
      <c r="L1341" s="297">
        <v>1</v>
      </c>
      <c r="M1341" s="297">
        <v>0</v>
      </c>
      <c r="N1341" s="247">
        <v>1244</v>
      </c>
    </row>
    <row r="1342" spans="1:14">
      <c r="A1342" s="296">
        <v>20</v>
      </c>
      <c r="B1342" s="294">
        <f>ambulatorio!A1339</f>
        <v>5996131</v>
      </c>
      <c r="C1342" s="293" t="str">
        <f>TRIM(ambulatorio!B1339)&amp;" - "&amp;TRIM(ambulatorio!C1339)&amp;" - "&amp;TRIM(ambulatorio!D1339)&amp;" - "&amp;TRIM(ambulatorio!E1339)</f>
        <v>clonazepam - 0.5 mg comp.x 30 - SOLFIDIN FLASH - Rontag</v>
      </c>
      <c r="D1342" s="297">
        <v>0</v>
      </c>
      <c r="E1342" s="293" t="s">
        <v>5656</v>
      </c>
      <c r="F1342" s="293" t="s">
        <v>5656</v>
      </c>
      <c r="G1342" s="298">
        <v>44837.583333333336</v>
      </c>
      <c r="H1342" s="298">
        <v>44837.583333333336</v>
      </c>
      <c r="I1342" s="293" t="s">
        <v>5657</v>
      </c>
      <c r="J1342" s="297">
        <v>0</v>
      </c>
      <c r="K1342" s="297">
        <v>0</v>
      </c>
      <c r="L1342" s="297">
        <v>1</v>
      </c>
      <c r="M1342" s="297">
        <v>0</v>
      </c>
      <c r="N1342" s="247">
        <v>1244</v>
      </c>
    </row>
    <row r="1343" spans="1:14">
      <c r="A1343" s="296">
        <v>20</v>
      </c>
      <c r="B1343" s="294">
        <f>ambulatorio!A1340</f>
        <v>5996132</v>
      </c>
      <c r="C1343" s="293" t="str">
        <f>TRIM(ambulatorio!B1340)&amp;" - "&amp;TRIM(ambulatorio!C1340)&amp;" - "&amp;TRIM(ambulatorio!D1340)&amp;" - "&amp;TRIM(ambulatorio!E1340)</f>
        <v>clonazepam - 0.5 mg comp.x 60 - SOLFIDIN FLASH - Rontag</v>
      </c>
      <c r="D1343" s="297">
        <v>0</v>
      </c>
      <c r="E1343" s="293" t="s">
        <v>5656</v>
      </c>
      <c r="F1343" s="293" t="s">
        <v>5656</v>
      </c>
      <c r="G1343" s="298">
        <v>44837.583333333336</v>
      </c>
      <c r="H1343" s="298">
        <v>44837.583333333336</v>
      </c>
      <c r="I1343" s="293" t="s">
        <v>5657</v>
      </c>
      <c r="J1343" s="297">
        <v>0</v>
      </c>
      <c r="K1343" s="297">
        <v>0</v>
      </c>
      <c r="L1343" s="297">
        <v>1</v>
      </c>
      <c r="M1343" s="297">
        <v>0</v>
      </c>
      <c r="N1343" s="247">
        <v>1244</v>
      </c>
    </row>
    <row r="1344" spans="1:14">
      <c r="A1344" s="296">
        <v>20</v>
      </c>
      <c r="B1344" s="294">
        <f>ambulatorio!A1341</f>
        <v>529444</v>
      </c>
      <c r="C1344" s="293" t="str">
        <f>TRIM(ambulatorio!B1341)&amp;" - "&amp;TRIM(ambulatorio!C1341)&amp;" - "&amp;TRIM(ambulatorio!D1341)&amp;" - "&amp;TRIM(ambulatorio!E1341)</f>
        <v>clonazepam - 0.5 mg comp.x 10 - LEPTIC - Soubeiran Chobe</v>
      </c>
      <c r="D1344" s="297">
        <v>0</v>
      </c>
      <c r="E1344" s="293" t="s">
        <v>5656</v>
      </c>
      <c r="F1344" s="293" t="s">
        <v>5656</v>
      </c>
      <c r="G1344" s="298">
        <v>44837.583333333336</v>
      </c>
      <c r="H1344" s="298">
        <v>44837.583333333336</v>
      </c>
      <c r="I1344" s="293" t="s">
        <v>5657</v>
      </c>
      <c r="J1344" s="297">
        <v>0</v>
      </c>
      <c r="K1344" s="297">
        <v>0</v>
      </c>
      <c r="L1344" s="297">
        <v>1</v>
      </c>
      <c r="M1344" s="297">
        <v>0</v>
      </c>
      <c r="N1344" s="247">
        <v>1244</v>
      </c>
    </row>
    <row r="1345" spans="1:14">
      <c r="A1345" s="296">
        <v>20</v>
      </c>
      <c r="B1345" s="294">
        <f>ambulatorio!A1342</f>
        <v>5294441</v>
      </c>
      <c r="C1345" s="293" t="str">
        <f>TRIM(ambulatorio!B1342)&amp;" - "&amp;TRIM(ambulatorio!C1342)&amp;" - "&amp;TRIM(ambulatorio!D1342)&amp;" - "&amp;TRIM(ambulatorio!E1342)</f>
        <v>clonazepam - 0.5 mg comp.x 30 - LEPTIC - Soubeiran Chobe</v>
      </c>
      <c r="D1345" s="297">
        <v>0</v>
      </c>
      <c r="E1345" s="293" t="s">
        <v>5656</v>
      </c>
      <c r="F1345" s="293" t="s">
        <v>5656</v>
      </c>
      <c r="G1345" s="298">
        <v>44837.583333333336</v>
      </c>
      <c r="H1345" s="298">
        <v>44837.583333333336</v>
      </c>
      <c r="I1345" s="293" t="s">
        <v>5657</v>
      </c>
      <c r="J1345" s="297">
        <v>0</v>
      </c>
      <c r="K1345" s="297">
        <v>0</v>
      </c>
      <c r="L1345" s="297">
        <v>1</v>
      </c>
      <c r="M1345" s="297">
        <v>0</v>
      </c>
      <c r="N1345" s="247">
        <v>1244</v>
      </c>
    </row>
    <row r="1346" spans="1:14">
      <c r="A1346" s="296">
        <v>20</v>
      </c>
      <c r="B1346" s="294">
        <f>ambulatorio!A1343</f>
        <v>5294442</v>
      </c>
      <c r="C1346" s="293" t="str">
        <f>TRIM(ambulatorio!B1343)&amp;" - "&amp;TRIM(ambulatorio!C1343)&amp;" - "&amp;TRIM(ambulatorio!D1343)&amp;" - "&amp;TRIM(ambulatorio!E1343)</f>
        <v>clonazepam - 0.5 mg comp.x 50 - LEPTIC - Soubeiran Chobe</v>
      </c>
      <c r="D1346" s="297">
        <v>0</v>
      </c>
      <c r="E1346" s="293" t="s">
        <v>5656</v>
      </c>
      <c r="F1346" s="293" t="s">
        <v>5656</v>
      </c>
      <c r="G1346" s="298">
        <v>44837.583333333336</v>
      </c>
      <c r="H1346" s="298">
        <v>44837.583333333336</v>
      </c>
      <c r="I1346" s="293" t="s">
        <v>5657</v>
      </c>
      <c r="J1346" s="297">
        <v>0</v>
      </c>
      <c r="K1346" s="297">
        <v>0</v>
      </c>
      <c r="L1346" s="297">
        <v>1</v>
      </c>
      <c r="M1346" s="297">
        <v>0</v>
      </c>
      <c r="N1346" s="247">
        <v>1244</v>
      </c>
    </row>
    <row r="1347" spans="1:14">
      <c r="A1347" s="296">
        <v>20</v>
      </c>
      <c r="B1347" s="294">
        <f>ambulatorio!A1344</f>
        <v>529451</v>
      </c>
      <c r="C1347" s="293" t="str">
        <f>TRIM(ambulatorio!B1344)&amp;" - "&amp;TRIM(ambulatorio!C1344)&amp;" - "&amp;TRIM(ambulatorio!D1344)&amp;" - "&amp;TRIM(ambulatorio!E1344)</f>
        <v>clonazepam - 2 mg comp.x 10 - LEPTIC - Soubeiran Chobe</v>
      </c>
      <c r="D1347" s="297">
        <v>0</v>
      </c>
      <c r="E1347" s="293" t="s">
        <v>5656</v>
      </c>
      <c r="F1347" s="293" t="s">
        <v>5656</v>
      </c>
      <c r="G1347" s="298">
        <v>44837.583333333336</v>
      </c>
      <c r="H1347" s="298">
        <v>44837.583333333336</v>
      </c>
      <c r="I1347" s="293" t="s">
        <v>5657</v>
      </c>
      <c r="J1347" s="297">
        <v>0</v>
      </c>
      <c r="K1347" s="297">
        <v>0</v>
      </c>
      <c r="L1347" s="297">
        <v>1</v>
      </c>
      <c r="M1347" s="297">
        <v>0</v>
      </c>
      <c r="N1347" s="247">
        <v>1244</v>
      </c>
    </row>
    <row r="1348" spans="1:14">
      <c r="A1348" s="296">
        <v>20</v>
      </c>
      <c r="B1348" s="294">
        <f>ambulatorio!A1345</f>
        <v>5294511</v>
      </c>
      <c r="C1348" s="293" t="str">
        <f>TRIM(ambulatorio!B1345)&amp;" - "&amp;TRIM(ambulatorio!C1345)&amp;" - "&amp;TRIM(ambulatorio!D1345)&amp;" - "&amp;TRIM(ambulatorio!E1345)</f>
        <v>clonazepam - 2 mg comp.x 30 - LEPTIC - Soubeiran Chobe</v>
      </c>
      <c r="D1348" s="297">
        <v>0</v>
      </c>
      <c r="E1348" s="293" t="s">
        <v>5656</v>
      </c>
      <c r="F1348" s="293" t="s">
        <v>5656</v>
      </c>
      <c r="G1348" s="298">
        <v>44837.583333333336</v>
      </c>
      <c r="H1348" s="298">
        <v>44837.583333333336</v>
      </c>
      <c r="I1348" s="293" t="s">
        <v>5657</v>
      </c>
      <c r="J1348" s="297">
        <v>0</v>
      </c>
      <c r="K1348" s="297">
        <v>0</v>
      </c>
      <c r="L1348" s="297">
        <v>1</v>
      </c>
      <c r="M1348" s="297">
        <v>0</v>
      </c>
      <c r="N1348" s="247">
        <v>1244</v>
      </c>
    </row>
    <row r="1349" spans="1:14">
      <c r="A1349" s="296">
        <v>20</v>
      </c>
      <c r="B1349" s="294">
        <f>ambulatorio!A1346</f>
        <v>5294512</v>
      </c>
      <c r="C1349" s="293" t="str">
        <f>TRIM(ambulatorio!B1346)&amp;" - "&amp;TRIM(ambulatorio!C1346)&amp;" - "&amp;TRIM(ambulatorio!D1346)&amp;" - "&amp;TRIM(ambulatorio!E1346)</f>
        <v>clonazepam - 2 mg comp.x 50 - LEPTIC - Soubeiran Chobe</v>
      </c>
      <c r="D1349" s="297">
        <v>0</v>
      </c>
      <c r="E1349" s="293" t="s">
        <v>5656</v>
      </c>
      <c r="F1349" s="293" t="s">
        <v>5656</v>
      </c>
      <c r="G1349" s="298">
        <v>44837.583333333336</v>
      </c>
      <c r="H1349" s="298">
        <v>44837.583333333336</v>
      </c>
      <c r="I1349" s="293" t="s">
        <v>5657</v>
      </c>
      <c r="J1349" s="297">
        <v>0</v>
      </c>
      <c r="K1349" s="297">
        <v>0</v>
      </c>
      <c r="L1349" s="297">
        <v>1</v>
      </c>
      <c r="M1349" s="297">
        <v>0</v>
      </c>
      <c r="N1349" s="247">
        <v>1244</v>
      </c>
    </row>
    <row r="1350" spans="1:14">
      <c r="A1350" s="296">
        <v>20</v>
      </c>
      <c r="B1350" s="294">
        <f>ambulatorio!A1347</f>
        <v>5863971</v>
      </c>
      <c r="C1350" s="293" t="str">
        <f>TRIM(ambulatorio!B1347)&amp;" - "&amp;TRIM(ambulatorio!C1347)&amp;" - "&amp;TRIM(ambulatorio!D1347)&amp;" - "&amp;TRIM(ambulatorio!E1347)</f>
        <v>clonazepam - 0.5 mg comp.x 30 - CLONAZEPAM DENVER FARMA - Denver Farma</v>
      </c>
      <c r="D1350" s="297">
        <v>0</v>
      </c>
      <c r="E1350" s="293" t="s">
        <v>5656</v>
      </c>
      <c r="F1350" s="293" t="s">
        <v>5656</v>
      </c>
      <c r="G1350" s="298">
        <v>44837.583333333336</v>
      </c>
      <c r="H1350" s="298">
        <v>44837.583333333336</v>
      </c>
      <c r="I1350" s="293" t="s">
        <v>5657</v>
      </c>
      <c r="J1350" s="297">
        <v>0</v>
      </c>
      <c r="K1350" s="297">
        <v>0</v>
      </c>
      <c r="L1350" s="297">
        <v>1</v>
      </c>
      <c r="M1350" s="297">
        <v>0</v>
      </c>
      <c r="N1350" s="247">
        <v>1244</v>
      </c>
    </row>
    <row r="1351" spans="1:14">
      <c r="A1351" s="296">
        <v>20</v>
      </c>
      <c r="B1351" s="294">
        <f>ambulatorio!A1348</f>
        <v>5863972</v>
      </c>
      <c r="C1351" s="293" t="str">
        <f>TRIM(ambulatorio!B1348)&amp;" - "&amp;TRIM(ambulatorio!C1348)&amp;" - "&amp;TRIM(ambulatorio!D1348)&amp;" - "&amp;TRIM(ambulatorio!E1348)</f>
        <v>clonazepam - 0.5 mg comp.x 60 - CLONAZEPAM DENVER FARMA - Denver Farma</v>
      </c>
      <c r="D1351" s="297">
        <v>0</v>
      </c>
      <c r="E1351" s="293" t="s">
        <v>5656</v>
      </c>
      <c r="F1351" s="293" t="s">
        <v>5656</v>
      </c>
      <c r="G1351" s="298">
        <v>44837.583333333336</v>
      </c>
      <c r="H1351" s="298">
        <v>44837.583333333336</v>
      </c>
      <c r="I1351" s="293" t="s">
        <v>5657</v>
      </c>
      <c r="J1351" s="297">
        <v>0</v>
      </c>
      <c r="K1351" s="297">
        <v>0</v>
      </c>
      <c r="L1351" s="297">
        <v>1</v>
      </c>
      <c r="M1351" s="297">
        <v>0</v>
      </c>
      <c r="N1351" s="247">
        <v>1244</v>
      </c>
    </row>
    <row r="1352" spans="1:14">
      <c r="A1352" s="296">
        <v>20</v>
      </c>
      <c r="B1352" s="294">
        <f>ambulatorio!A1349</f>
        <v>5864001</v>
      </c>
      <c r="C1352" s="293" t="str">
        <f>TRIM(ambulatorio!B1349)&amp;" - "&amp;TRIM(ambulatorio!C1349)&amp;" - "&amp;TRIM(ambulatorio!D1349)&amp;" - "&amp;TRIM(ambulatorio!E1349)</f>
        <v>clonazepam - 2 mg comp.x 30 - CLONAZEPAM DENVER FARMA - Denver Farma</v>
      </c>
      <c r="D1352" s="297">
        <v>0</v>
      </c>
      <c r="E1352" s="293" t="s">
        <v>5656</v>
      </c>
      <c r="F1352" s="293" t="s">
        <v>5656</v>
      </c>
      <c r="G1352" s="298">
        <v>44837.583333333336</v>
      </c>
      <c r="H1352" s="298">
        <v>44837.583333333336</v>
      </c>
      <c r="I1352" s="293" t="s">
        <v>5657</v>
      </c>
      <c r="J1352" s="297">
        <v>0</v>
      </c>
      <c r="K1352" s="297">
        <v>0</v>
      </c>
      <c r="L1352" s="297">
        <v>1</v>
      </c>
      <c r="M1352" s="297">
        <v>0</v>
      </c>
      <c r="N1352" s="247">
        <v>1244</v>
      </c>
    </row>
    <row r="1353" spans="1:14">
      <c r="A1353" s="296">
        <v>20</v>
      </c>
      <c r="B1353" s="294">
        <f>ambulatorio!A1350</f>
        <v>5864002</v>
      </c>
      <c r="C1353" s="293" t="str">
        <f>TRIM(ambulatorio!B1350)&amp;" - "&amp;TRIM(ambulatorio!C1350)&amp;" - "&amp;TRIM(ambulatorio!D1350)&amp;" - "&amp;TRIM(ambulatorio!E1350)</f>
        <v>clonazepam - 2 mg comp.x 60 - CLONAZEPAM DENVER FARMA - Denver Farma</v>
      </c>
      <c r="D1353" s="297">
        <v>0</v>
      </c>
      <c r="E1353" s="293" t="s">
        <v>5656</v>
      </c>
      <c r="F1353" s="293" t="s">
        <v>5656</v>
      </c>
      <c r="G1353" s="298">
        <v>44837.583333333336</v>
      </c>
      <c r="H1353" s="298">
        <v>44837.583333333336</v>
      </c>
      <c r="I1353" s="293" t="s">
        <v>5657</v>
      </c>
      <c r="J1353" s="297">
        <v>0</v>
      </c>
      <c r="K1353" s="297">
        <v>0</v>
      </c>
      <c r="L1353" s="297">
        <v>1</v>
      </c>
      <c r="M1353" s="297">
        <v>0</v>
      </c>
      <c r="N1353" s="247">
        <v>1244</v>
      </c>
    </row>
    <row r="1354" spans="1:14">
      <c r="A1354" s="296">
        <v>20</v>
      </c>
      <c r="B1354" s="294">
        <f>ambulatorio!A1351</f>
        <v>4749741</v>
      </c>
      <c r="C1354" s="293" t="str">
        <f>TRIM(ambulatorio!B1351)&amp;" - "&amp;TRIM(ambulatorio!C1351)&amp;" - "&amp;TRIM(ambulatorio!D1351)&amp;" - "&amp;TRIM(ambulatorio!E1351)</f>
        <v>clonazepam - 0.5 mg comp.x 30 - CLONER - Vannier</v>
      </c>
      <c r="D1354" s="297">
        <v>0</v>
      </c>
      <c r="E1354" s="293" t="s">
        <v>5656</v>
      </c>
      <c r="F1354" s="293" t="s">
        <v>5656</v>
      </c>
      <c r="G1354" s="298">
        <v>44837.583333333336</v>
      </c>
      <c r="H1354" s="298">
        <v>44837.583333333336</v>
      </c>
      <c r="I1354" s="293" t="s">
        <v>5657</v>
      </c>
      <c r="J1354" s="297">
        <v>0</v>
      </c>
      <c r="K1354" s="297">
        <v>0</v>
      </c>
      <c r="L1354" s="297">
        <v>1</v>
      </c>
      <c r="M1354" s="297">
        <v>0</v>
      </c>
      <c r="N1354" s="247">
        <v>1244</v>
      </c>
    </row>
    <row r="1355" spans="1:14">
      <c r="A1355" s="296">
        <v>20</v>
      </c>
      <c r="B1355" s="294">
        <f>ambulatorio!A1352</f>
        <v>4749742</v>
      </c>
      <c r="C1355" s="293" t="str">
        <f>TRIM(ambulatorio!B1352)&amp;" - "&amp;TRIM(ambulatorio!C1352)&amp;" - "&amp;TRIM(ambulatorio!D1352)&amp;" - "&amp;TRIM(ambulatorio!E1352)</f>
        <v>clonazepam - 0.5 mg comp.x 50 - CLONER - Vannier</v>
      </c>
      <c r="D1355" s="297">
        <v>0</v>
      </c>
      <c r="E1355" s="293" t="s">
        <v>5656</v>
      </c>
      <c r="F1355" s="293" t="s">
        <v>5656</v>
      </c>
      <c r="G1355" s="298">
        <v>44837.583333333336</v>
      </c>
      <c r="H1355" s="298">
        <v>44837.583333333336</v>
      </c>
      <c r="I1355" s="293" t="s">
        <v>5657</v>
      </c>
      <c r="J1355" s="297">
        <v>0</v>
      </c>
      <c r="K1355" s="297">
        <v>0</v>
      </c>
      <c r="L1355" s="297">
        <v>1</v>
      </c>
      <c r="M1355" s="297">
        <v>0</v>
      </c>
      <c r="N1355" s="247">
        <v>1244</v>
      </c>
    </row>
    <row r="1356" spans="1:14">
      <c r="A1356" s="296">
        <v>20</v>
      </c>
      <c r="B1356" s="294">
        <f>ambulatorio!A1353</f>
        <v>4749821</v>
      </c>
      <c r="C1356" s="293" t="str">
        <f>TRIM(ambulatorio!B1353)&amp;" - "&amp;TRIM(ambulatorio!C1353)&amp;" - "&amp;TRIM(ambulatorio!D1353)&amp;" - "&amp;TRIM(ambulatorio!E1353)</f>
        <v>clonazepam - 2 mg comp.x 30 - CLONER - Vannier</v>
      </c>
      <c r="D1356" s="297">
        <v>0</v>
      </c>
      <c r="E1356" s="293" t="s">
        <v>5656</v>
      </c>
      <c r="F1356" s="293" t="s">
        <v>5656</v>
      </c>
      <c r="G1356" s="298">
        <v>44837.583333333336</v>
      </c>
      <c r="H1356" s="298">
        <v>44837.583333333336</v>
      </c>
      <c r="I1356" s="293" t="s">
        <v>5657</v>
      </c>
      <c r="J1356" s="297">
        <v>0</v>
      </c>
      <c r="K1356" s="297">
        <v>0</v>
      </c>
      <c r="L1356" s="297">
        <v>1</v>
      </c>
      <c r="M1356" s="297">
        <v>0</v>
      </c>
      <c r="N1356" s="247">
        <v>1244</v>
      </c>
    </row>
    <row r="1357" spans="1:14">
      <c r="A1357" s="296">
        <v>20</v>
      </c>
      <c r="B1357" s="294">
        <f>ambulatorio!A1354</f>
        <v>4749823</v>
      </c>
      <c r="C1357" s="293" t="str">
        <f>TRIM(ambulatorio!B1354)&amp;" - "&amp;TRIM(ambulatorio!C1354)&amp;" - "&amp;TRIM(ambulatorio!D1354)&amp;" - "&amp;TRIM(ambulatorio!E1354)</f>
        <v>clonazepam - 2 mg comp.x 50 - CLONER - Vannier</v>
      </c>
      <c r="D1357" s="297">
        <v>0</v>
      </c>
      <c r="E1357" s="293" t="s">
        <v>5656</v>
      </c>
      <c r="F1357" s="293" t="s">
        <v>5656</v>
      </c>
      <c r="G1357" s="298">
        <v>44837.583333333336</v>
      </c>
      <c r="H1357" s="298">
        <v>44837.583333333336</v>
      </c>
      <c r="I1357" s="293" t="s">
        <v>5657</v>
      </c>
      <c r="J1357" s="297">
        <v>0</v>
      </c>
      <c r="K1357" s="297">
        <v>0</v>
      </c>
      <c r="L1357" s="297">
        <v>1</v>
      </c>
      <c r="M1357" s="297">
        <v>0</v>
      </c>
      <c r="N1357" s="247">
        <v>1244</v>
      </c>
    </row>
    <row r="1358" spans="1:14">
      <c r="A1358" s="296">
        <v>20</v>
      </c>
      <c r="B1358" s="294">
        <f>ambulatorio!A1355</f>
        <v>474990</v>
      </c>
      <c r="C1358" s="293" t="str">
        <f>TRIM(ambulatorio!B1355)&amp;" - "&amp;TRIM(ambulatorio!C1355)&amp;" - "&amp;TRIM(ambulatorio!D1355)&amp;" - "&amp;TRIM(ambulatorio!E1355)</f>
        <v>clonazepam - gts.x 20 ml - CLONER - Vannier</v>
      </c>
      <c r="D1358" s="297">
        <v>0</v>
      </c>
      <c r="E1358" s="293" t="s">
        <v>5656</v>
      </c>
      <c r="F1358" s="293" t="s">
        <v>5656</v>
      </c>
      <c r="G1358" s="298">
        <v>44837.583333333336</v>
      </c>
      <c r="H1358" s="298">
        <v>44837.583333333336</v>
      </c>
      <c r="I1358" s="293" t="s">
        <v>5657</v>
      </c>
      <c r="J1358" s="297">
        <v>0</v>
      </c>
      <c r="K1358" s="297">
        <v>0</v>
      </c>
      <c r="L1358" s="297">
        <v>1</v>
      </c>
      <c r="M1358" s="297">
        <v>0</v>
      </c>
      <c r="N1358" s="247">
        <v>1244</v>
      </c>
    </row>
    <row r="1359" spans="1:14">
      <c r="A1359" s="296">
        <v>20</v>
      </c>
      <c r="B1359" s="294">
        <f>ambulatorio!A1356</f>
        <v>5356131</v>
      </c>
      <c r="C1359" s="293" t="str">
        <f>TRIM(ambulatorio!B1356)&amp;" - "&amp;TRIM(ambulatorio!C1356)&amp;" - "&amp;TRIM(ambulatorio!D1356)&amp;" - "&amp;TRIM(ambulatorio!E1356)</f>
        <v>clonazepam - 0.5 mg comp.x 30 - CLONAZEPAM CEVALLOS - Cevallos</v>
      </c>
      <c r="D1359" s="297">
        <v>0</v>
      </c>
      <c r="E1359" s="293" t="s">
        <v>5656</v>
      </c>
      <c r="F1359" s="293" t="s">
        <v>5656</v>
      </c>
      <c r="G1359" s="298">
        <v>44837.583333333336</v>
      </c>
      <c r="H1359" s="298">
        <v>44837.583333333336</v>
      </c>
      <c r="I1359" s="293" t="s">
        <v>5657</v>
      </c>
      <c r="J1359" s="297">
        <v>0</v>
      </c>
      <c r="K1359" s="297">
        <v>0</v>
      </c>
      <c r="L1359" s="297">
        <v>1</v>
      </c>
      <c r="M1359" s="297">
        <v>0</v>
      </c>
      <c r="N1359" s="247">
        <v>1244</v>
      </c>
    </row>
    <row r="1360" spans="1:14">
      <c r="A1360" s="296">
        <v>20</v>
      </c>
      <c r="B1360" s="294">
        <f>ambulatorio!A1357</f>
        <v>9956405</v>
      </c>
      <c r="C1360" s="293" t="str">
        <f>TRIM(ambulatorio!B1357)&amp;" - "&amp;TRIM(ambulatorio!C1357)&amp;" - "&amp;TRIM(ambulatorio!D1357)&amp;" - "&amp;TRIM(ambulatorio!E1357)</f>
        <v>clonazepam - 0.5 mg comp.x 60 - CLONAZEPAM CEVALLOS - Cevallos</v>
      </c>
      <c r="D1360" s="297">
        <v>0</v>
      </c>
      <c r="E1360" s="293" t="s">
        <v>5656</v>
      </c>
      <c r="F1360" s="293" t="s">
        <v>5656</v>
      </c>
      <c r="G1360" s="298">
        <v>44837.583333333336</v>
      </c>
      <c r="H1360" s="298">
        <v>44837.583333333336</v>
      </c>
      <c r="I1360" s="293" t="s">
        <v>5657</v>
      </c>
      <c r="J1360" s="297">
        <v>0</v>
      </c>
      <c r="K1360" s="297">
        <v>0</v>
      </c>
      <c r="L1360" s="297">
        <v>1</v>
      </c>
      <c r="M1360" s="297">
        <v>0</v>
      </c>
      <c r="N1360" s="247">
        <v>1244</v>
      </c>
    </row>
    <row r="1361" spans="1:14">
      <c r="A1361" s="296">
        <v>20</v>
      </c>
      <c r="B1361" s="294">
        <f>ambulatorio!A1358</f>
        <v>5356261</v>
      </c>
      <c r="C1361" s="293" t="str">
        <f>TRIM(ambulatorio!B1358)&amp;" - "&amp;TRIM(ambulatorio!C1358)&amp;" - "&amp;TRIM(ambulatorio!D1358)&amp;" - "&amp;TRIM(ambulatorio!E1358)</f>
        <v>clonazepam - 2 mg comp.x 30 - CLONAZEPAM CEVALLOS - Cevallos</v>
      </c>
      <c r="D1361" s="297">
        <v>0</v>
      </c>
      <c r="E1361" s="293" t="s">
        <v>5656</v>
      </c>
      <c r="F1361" s="293" t="s">
        <v>5656</v>
      </c>
      <c r="G1361" s="298">
        <v>44837.583333333336</v>
      </c>
      <c r="H1361" s="298">
        <v>44837.583333333336</v>
      </c>
      <c r="I1361" s="293" t="s">
        <v>5657</v>
      </c>
      <c r="J1361" s="297">
        <v>0</v>
      </c>
      <c r="K1361" s="297">
        <v>0</v>
      </c>
      <c r="L1361" s="297">
        <v>1</v>
      </c>
      <c r="M1361" s="297">
        <v>0</v>
      </c>
      <c r="N1361" s="247">
        <v>1244</v>
      </c>
    </row>
    <row r="1362" spans="1:14">
      <c r="A1362" s="296">
        <v>20</v>
      </c>
      <c r="B1362" s="294">
        <f>ambulatorio!A1359</f>
        <v>5356262</v>
      </c>
      <c r="C1362" s="293" t="str">
        <f>TRIM(ambulatorio!B1359)&amp;" - "&amp;TRIM(ambulatorio!C1359)&amp;" - "&amp;TRIM(ambulatorio!D1359)&amp;" - "&amp;TRIM(ambulatorio!E1359)</f>
        <v>clonazepam - 2 mg comp.x 60 - CLONAZEPAM CEVALLOS - Cevallos</v>
      </c>
      <c r="D1362" s="297">
        <v>0</v>
      </c>
      <c r="E1362" s="293" t="s">
        <v>5656</v>
      </c>
      <c r="F1362" s="293" t="s">
        <v>5656</v>
      </c>
      <c r="G1362" s="298">
        <v>44837.583333333336</v>
      </c>
      <c r="H1362" s="298">
        <v>44837.583333333336</v>
      </c>
      <c r="I1362" s="293" t="s">
        <v>5657</v>
      </c>
      <c r="J1362" s="297">
        <v>0</v>
      </c>
      <c r="K1362" s="297">
        <v>0</v>
      </c>
      <c r="L1362" s="297">
        <v>1</v>
      </c>
      <c r="M1362" s="297">
        <v>0</v>
      </c>
      <c r="N1362" s="247">
        <v>1244</v>
      </c>
    </row>
    <row r="1363" spans="1:14">
      <c r="A1363" s="296">
        <v>20</v>
      </c>
      <c r="B1363" s="294">
        <f>ambulatorio!A1360</f>
        <v>5041111</v>
      </c>
      <c r="C1363" s="293" t="str">
        <f>TRIM(ambulatorio!B1360)&amp;" - "&amp;TRIM(ambulatorio!C1360)&amp;" - "&amp;TRIM(ambulatorio!D1360)&amp;" - "&amp;TRIM(ambulatorio!E1360)</f>
        <v>clonazepam - comp.x 30 - EDICTUM 0.5 MG - PharmaDorf</v>
      </c>
      <c r="D1363" s="297">
        <v>0</v>
      </c>
      <c r="E1363" s="293" t="s">
        <v>5656</v>
      </c>
      <c r="F1363" s="293" t="s">
        <v>5656</v>
      </c>
      <c r="G1363" s="298">
        <v>44837.583333333336</v>
      </c>
      <c r="H1363" s="298">
        <v>44837.583333333336</v>
      </c>
      <c r="I1363" s="293" t="s">
        <v>5657</v>
      </c>
      <c r="J1363" s="297">
        <v>0</v>
      </c>
      <c r="K1363" s="297">
        <v>0</v>
      </c>
      <c r="L1363" s="297">
        <v>1</v>
      </c>
      <c r="M1363" s="297">
        <v>0</v>
      </c>
      <c r="N1363" s="247">
        <v>1244</v>
      </c>
    </row>
    <row r="1364" spans="1:14">
      <c r="A1364" s="296">
        <v>20</v>
      </c>
      <c r="B1364" s="294">
        <f>ambulatorio!A1361</f>
        <v>5041271</v>
      </c>
      <c r="C1364" s="293" t="str">
        <f>TRIM(ambulatorio!B1361)&amp;" - "&amp;TRIM(ambulatorio!C1361)&amp;" - "&amp;TRIM(ambulatorio!D1361)&amp;" - "&amp;TRIM(ambulatorio!E1361)</f>
        <v>clonazepam - comp.x 30 - EDICTUM 2 MG - PharmaDorf</v>
      </c>
      <c r="D1364" s="297">
        <v>0</v>
      </c>
      <c r="E1364" s="293" t="s">
        <v>5656</v>
      </c>
      <c r="F1364" s="293" t="s">
        <v>5656</v>
      </c>
      <c r="G1364" s="298">
        <v>44837.583333333336</v>
      </c>
      <c r="H1364" s="298">
        <v>44837.583333333336</v>
      </c>
      <c r="I1364" s="293" t="s">
        <v>5657</v>
      </c>
      <c r="J1364" s="297">
        <v>0</v>
      </c>
      <c r="K1364" s="297">
        <v>0</v>
      </c>
      <c r="L1364" s="297">
        <v>1</v>
      </c>
      <c r="M1364" s="297">
        <v>0</v>
      </c>
      <c r="N1364" s="247">
        <v>1244</v>
      </c>
    </row>
    <row r="1365" spans="1:14">
      <c r="A1365" s="296">
        <v>20</v>
      </c>
      <c r="B1365" s="294">
        <f>ambulatorio!A1362</f>
        <v>5936421</v>
      </c>
      <c r="C1365" s="293" t="str">
        <f>TRIM(ambulatorio!B1362)&amp;" - "&amp;TRIM(ambulatorio!C1362)&amp;" - "&amp;TRIM(ambulatorio!D1362)&amp;" - "&amp;TRIM(ambulatorio!E1362)</f>
        <v>clonazepam - 0.5 mg comp.birranur.x30 - CLONAZEPAM ROSPAW - Rospaw</v>
      </c>
      <c r="D1365" s="297">
        <v>0</v>
      </c>
      <c r="E1365" s="293" t="s">
        <v>5656</v>
      </c>
      <c r="F1365" s="293" t="s">
        <v>5656</v>
      </c>
      <c r="G1365" s="298">
        <v>44837.583333333336</v>
      </c>
      <c r="H1365" s="298">
        <v>44837.583333333336</v>
      </c>
      <c r="I1365" s="293" t="s">
        <v>5657</v>
      </c>
      <c r="J1365" s="297">
        <v>0</v>
      </c>
      <c r="K1365" s="297">
        <v>0</v>
      </c>
      <c r="L1365" s="297">
        <v>1</v>
      </c>
      <c r="M1365" s="297">
        <v>0</v>
      </c>
      <c r="N1365" s="247">
        <v>1244</v>
      </c>
    </row>
    <row r="1366" spans="1:14">
      <c r="A1366" s="296">
        <v>20</v>
      </c>
      <c r="B1366" s="294">
        <f>ambulatorio!A1363</f>
        <v>5936422</v>
      </c>
      <c r="C1366" s="293" t="str">
        <f>TRIM(ambulatorio!B1363)&amp;" - "&amp;TRIM(ambulatorio!C1363)&amp;" - "&amp;TRIM(ambulatorio!D1363)&amp;" - "&amp;TRIM(ambulatorio!E1363)</f>
        <v>clonazepam - 0.5 mg comp.birranur.x60 - CLONAZEPAM ROSPAW - Rospaw</v>
      </c>
      <c r="D1366" s="297">
        <v>0</v>
      </c>
      <c r="E1366" s="293" t="s">
        <v>5656</v>
      </c>
      <c r="F1366" s="293" t="s">
        <v>5656</v>
      </c>
      <c r="G1366" s="298">
        <v>44837.583333333336</v>
      </c>
      <c r="H1366" s="298">
        <v>44837.583333333336</v>
      </c>
      <c r="I1366" s="293" t="s">
        <v>5657</v>
      </c>
      <c r="J1366" s="297">
        <v>0</v>
      </c>
      <c r="K1366" s="297">
        <v>0</v>
      </c>
      <c r="L1366" s="297">
        <v>1</v>
      </c>
      <c r="M1366" s="297">
        <v>0</v>
      </c>
      <c r="N1366" s="247">
        <v>1244</v>
      </c>
    </row>
    <row r="1367" spans="1:14">
      <c r="A1367" s="296">
        <v>20</v>
      </c>
      <c r="B1367" s="294">
        <f>ambulatorio!A1364</f>
        <v>5936551</v>
      </c>
      <c r="C1367" s="293" t="str">
        <f>TRIM(ambulatorio!B1364)&amp;" - "&amp;TRIM(ambulatorio!C1364)&amp;" - "&amp;TRIM(ambulatorio!D1364)&amp;" - "&amp;TRIM(ambulatorio!E1364)</f>
        <v>clonazepam - 1 mg comp.birranur.x 30 - CLONAZEPAM ROSPAW - Rospaw</v>
      </c>
      <c r="D1367" s="297">
        <v>0</v>
      </c>
      <c r="E1367" s="293" t="s">
        <v>5656</v>
      </c>
      <c r="F1367" s="293" t="s">
        <v>5656</v>
      </c>
      <c r="G1367" s="298">
        <v>44837.583333333336</v>
      </c>
      <c r="H1367" s="298">
        <v>44837.583333333336</v>
      </c>
      <c r="I1367" s="293" t="s">
        <v>5657</v>
      </c>
      <c r="J1367" s="297">
        <v>0</v>
      </c>
      <c r="K1367" s="297">
        <v>0</v>
      </c>
      <c r="L1367" s="297">
        <v>1</v>
      </c>
      <c r="M1367" s="297">
        <v>0</v>
      </c>
      <c r="N1367" s="247">
        <v>1244</v>
      </c>
    </row>
    <row r="1368" spans="1:14">
      <c r="A1368" s="296">
        <v>20</v>
      </c>
      <c r="B1368" s="294">
        <f>ambulatorio!A1365</f>
        <v>5936552</v>
      </c>
      <c r="C1368" s="293" t="str">
        <f>TRIM(ambulatorio!B1365)&amp;" - "&amp;TRIM(ambulatorio!C1365)&amp;" - "&amp;TRIM(ambulatorio!D1365)&amp;" - "&amp;TRIM(ambulatorio!E1365)</f>
        <v>clonazepam - 1 mg comp.birranur.x 60 - CLONAZEPAM ROSPAW - Rospaw</v>
      </c>
      <c r="D1368" s="297">
        <v>0</v>
      </c>
      <c r="E1368" s="293" t="s">
        <v>5656</v>
      </c>
      <c r="F1368" s="293" t="s">
        <v>5656</v>
      </c>
      <c r="G1368" s="298">
        <v>44837.583333333336</v>
      </c>
      <c r="H1368" s="298">
        <v>44837.583333333336</v>
      </c>
      <c r="I1368" s="293" t="s">
        <v>5657</v>
      </c>
      <c r="J1368" s="297">
        <v>0</v>
      </c>
      <c r="K1368" s="297">
        <v>0</v>
      </c>
      <c r="L1368" s="297">
        <v>1</v>
      </c>
      <c r="M1368" s="297">
        <v>0</v>
      </c>
      <c r="N1368" s="247">
        <v>1244</v>
      </c>
    </row>
    <row r="1369" spans="1:14">
      <c r="A1369" s="296">
        <v>20</v>
      </c>
      <c r="B1369" s="294">
        <f>ambulatorio!A1366</f>
        <v>5936681</v>
      </c>
      <c r="C1369" s="293" t="str">
        <f>TRIM(ambulatorio!B1366)&amp;" - "&amp;TRIM(ambulatorio!C1366)&amp;" - "&amp;TRIM(ambulatorio!D1366)&amp;" - "&amp;TRIM(ambulatorio!E1366)</f>
        <v>clonazepam - 2 mg comp.birranur.x 30 - CLONAZEPAM ROSPAW - Rospaw</v>
      </c>
      <c r="D1369" s="297">
        <v>0</v>
      </c>
      <c r="E1369" s="293" t="s">
        <v>5656</v>
      </c>
      <c r="F1369" s="293" t="s">
        <v>5656</v>
      </c>
      <c r="G1369" s="298">
        <v>44837.583333333336</v>
      </c>
      <c r="H1369" s="298">
        <v>44837.583333333336</v>
      </c>
      <c r="I1369" s="293" t="s">
        <v>5657</v>
      </c>
      <c r="J1369" s="297">
        <v>0</v>
      </c>
      <c r="K1369" s="297">
        <v>0</v>
      </c>
      <c r="L1369" s="297">
        <v>1</v>
      </c>
      <c r="M1369" s="297">
        <v>0</v>
      </c>
      <c r="N1369" s="247">
        <v>1244</v>
      </c>
    </row>
    <row r="1370" spans="1:14">
      <c r="A1370" s="296">
        <v>20</v>
      </c>
      <c r="B1370" s="294">
        <f>ambulatorio!A1367</f>
        <v>5936682</v>
      </c>
      <c r="C1370" s="293" t="str">
        <f>TRIM(ambulatorio!B1367)&amp;" - "&amp;TRIM(ambulatorio!C1367)&amp;" - "&amp;TRIM(ambulatorio!D1367)&amp;" - "&amp;TRIM(ambulatorio!E1367)</f>
        <v>clonazepam - 2 mg comp.birranur.x 60 - CLONAZEPAM ROSPAW - Rospaw</v>
      </c>
      <c r="D1370" s="297">
        <v>0</v>
      </c>
      <c r="E1370" s="293" t="s">
        <v>5656</v>
      </c>
      <c r="F1370" s="293" t="s">
        <v>5656</v>
      </c>
      <c r="G1370" s="298">
        <v>44837.583333333336</v>
      </c>
      <c r="H1370" s="298">
        <v>44837.583333333336</v>
      </c>
      <c r="I1370" s="293" t="s">
        <v>5657</v>
      </c>
      <c r="J1370" s="297">
        <v>0</v>
      </c>
      <c r="K1370" s="297">
        <v>0</v>
      </c>
      <c r="L1370" s="297">
        <v>1</v>
      </c>
      <c r="M1370" s="297">
        <v>0</v>
      </c>
      <c r="N1370" s="247">
        <v>1244</v>
      </c>
    </row>
    <row r="1371" spans="1:14">
      <c r="A1371" s="296">
        <v>20</v>
      </c>
      <c r="B1371" s="294">
        <f>ambulatorio!A1368</f>
        <v>5903001</v>
      </c>
      <c r="C1371" s="293" t="str">
        <f>TRIM(ambulatorio!B1368)&amp;" - "&amp;TRIM(ambulatorio!C1368)&amp;" - "&amp;TRIM(ambulatorio!D1368)&amp;" - "&amp;TRIM(ambulatorio!E1368)</f>
        <v>clonazepam - 2 mg comp.x 30 - CLONAZEPAM LEPRET - Pretoria</v>
      </c>
      <c r="D1371" s="297">
        <v>0</v>
      </c>
      <c r="E1371" s="293" t="s">
        <v>5656</v>
      </c>
      <c r="F1371" s="293" t="s">
        <v>5656</v>
      </c>
      <c r="G1371" s="298">
        <v>44837.583333333336</v>
      </c>
      <c r="H1371" s="298">
        <v>44837.583333333336</v>
      </c>
      <c r="I1371" s="293" t="s">
        <v>5657</v>
      </c>
      <c r="J1371" s="297">
        <v>0</v>
      </c>
      <c r="K1371" s="297">
        <v>0</v>
      </c>
      <c r="L1371" s="297">
        <v>1</v>
      </c>
      <c r="M1371" s="297">
        <v>0</v>
      </c>
      <c r="N1371" s="247">
        <v>1244</v>
      </c>
    </row>
    <row r="1372" spans="1:14">
      <c r="A1372" s="296">
        <v>20</v>
      </c>
      <c r="B1372" s="294">
        <f>ambulatorio!A1369</f>
        <v>5041114</v>
      </c>
      <c r="C1372" s="293" t="str">
        <f>TRIM(ambulatorio!B1369)&amp;" - "&amp;TRIM(ambulatorio!C1369)&amp;" - "&amp;TRIM(ambulatorio!D1369)&amp;" - "&amp;TRIM(ambulatorio!E1369)</f>
        <v>clonazepam - 0.5 mg comp.x 60 - EDICTUM 0.5 MG - PharmaDorf</v>
      </c>
      <c r="D1372" s="297">
        <v>0</v>
      </c>
      <c r="E1372" s="293" t="s">
        <v>5656</v>
      </c>
      <c r="F1372" s="293" t="s">
        <v>5656</v>
      </c>
      <c r="G1372" s="298">
        <v>44837.583333333336</v>
      </c>
      <c r="H1372" s="298">
        <v>44837.583333333336</v>
      </c>
      <c r="I1372" s="293" t="s">
        <v>5657</v>
      </c>
      <c r="J1372" s="297">
        <v>0</v>
      </c>
      <c r="K1372" s="297">
        <v>0</v>
      </c>
      <c r="L1372" s="297">
        <v>1</v>
      </c>
      <c r="M1372" s="297">
        <v>0</v>
      </c>
      <c r="N1372" s="247">
        <v>1244</v>
      </c>
    </row>
    <row r="1373" spans="1:14">
      <c r="A1373" s="296">
        <v>20</v>
      </c>
      <c r="B1373" s="294">
        <f>ambulatorio!A1370</f>
        <v>5041274</v>
      </c>
      <c r="C1373" s="293" t="str">
        <f>TRIM(ambulatorio!B1370)&amp;" - "&amp;TRIM(ambulatorio!C1370)&amp;" - "&amp;TRIM(ambulatorio!D1370)&amp;" - "&amp;TRIM(ambulatorio!E1370)</f>
        <v>clonazepam - 2mg comp.x 60 - EDICTUM 2 MG - PharmaDorf</v>
      </c>
      <c r="D1373" s="297">
        <v>0</v>
      </c>
      <c r="E1373" s="293" t="s">
        <v>5656</v>
      </c>
      <c r="F1373" s="293" t="s">
        <v>5656</v>
      </c>
      <c r="G1373" s="298">
        <v>44837.583333333336</v>
      </c>
      <c r="H1373" s="298">
        <v>44837.583333333336</v>
      </c>
      <c r="I1373" s="293" t="s">
        <v>5657</v>
      </c>
      <c r="J1373" s="297">
        <v>0</v>
      </c>
      <c r="K1373" s="297">
        <v>0</v>
      </c>
      <c r="L1373" s="297">
        <v>1</v>
      </c>
      <c r="M1373" s="297">
        <v>0</v>
      </c>
      <c r="N1373" s="247">
        <v>1244</v>
      </c>
    </row>
    <row r="1374" spans="1:14">
      <c r="A1374" s="296">
        <v>20</v>
      </c>
      <c r="B1374" s="294">
        <f>ambulatorio!A1371</f>
        <v>5034143</v>
      </c>
      <c r="C1374" s="293" t="str">
        <f>TRIM(ambulatorio!B1371)&amp;" - "&amp;TRIM(ambulatorio!C1371)&amp;" - "&amp;TRIM(ambulatorio!D1371)&amp;" - "&amp;TRIM(ambulatorio!E1371)</f>
        <v>clopidogrel - 75 mg comp.x 15 - TROKEN - Bag¢</v>
      </c>
      <c r="D1374" s="297">
        <v>0</v>
      </c>
      <c r="E1374" s="293" t="s">
        <v>5656</v>
      </c>
      <c r="F1374" s="293" t="s">
        <v>5656</v>
      </c>
      <c r="G1374" s="298">
        <v>44837.583333333336</v>
      </c>
      <c r="H1374" s="298">
        <v>44837.583333333336</v>
      </c>
      <c r="I1374" s="293" t="s">
        <v>5657</v>
      </c>
      <c r="J1374" s="297">
        <v>0</v>
      </c>
      <c r="K1374" s="297">
        <v>0</v>
      </c>
      <c r="L1374" s="297">
        <v>1</v>
      </c>
      <c r="M1374" s="297">
        <v>0</v>
      </c>
      <c r="N1374" s="247">
        <v>1244</v>
      </c>
    </row>
    <row r="1375" spans="1:14">
      <c r="A1375" s="296">
        <v>20</v>
      </c>
      <c r="B1375" s="294">
        <f>ambulatorio!A1372</f>
        <v>5034144</v>
      </c>
      <c r="C1375" s="293" t="str">
        <f>TRIM(ambulatorio!B1372)&amp;" - "&amp;TRIM(ambulatorio!C1372)&amp;" - "&amp;TRIM(ambulatorio!D1372)&amp;" - "&amp;TRIM(ambulatorio!E1372)</f>
        <v>clopidogrel - 75 mg comp.x 30 - TROKEN - Bag¢</v>
      </c>
      <c r="D1375" s="297">
        <v>0</v>
      </c>
      <c r="E1375" s="293" t="s">
        <v>5656</v>
      </c>
      <c r="F1375" s="293" t="s">
        <v>5656</v>
      </c>
      <c r="G1375" s="298">
        <v>44837.583333333336</v>
      </c>
      <c r="H1375" s="298">
        <v>44837.583333333336</v>
      </c>
      <c r="I1375" s="293" t="s">
        <v>5657</v>
      </c>
      <c r="J1375" s="297">
        <v>0</v>
      </c>
      <c r="K1375" s="297">
        <v>0</v>
      </c>
      <c r="L1375" s="297">
        <v>1</v>
      </c>
      <c r="M1375" s="297">
        <v>0</v>
      </c>
      <c r="N1375" s="247">
        <v>1244</v>
      </c>
    </row>
    <row r="1376" spans="1:14">
      <c r="A1376" s="296">
        <v>20</v>
      </c>
      <c r="B1376" s="294">
        <f>ambulatorio!A1373</f>
        <v>5032891</v>
      </c>
      <c r="C1376" s="293" t="str">
        <f>TRIM(ambulatorio!B1373)&amp;" - "&amp;TRIM(ambulatorio!C1373)&amp;" - "&amp;TRIM(ambulatorio!D1373)&amp;" - "&amp;TRIM(ambulatorio!E1373)</f>
        <v>clopidogrel - 75 mg comp.rec.x 15 - CLODREL - Baliarda</v>
      </c>
      <c r="D1376" s="297">
        <v>0</v>
      </c>
      <c r="E1376" s="293" t="s">
        <v>5656</v>
      </c>
      <c r="F1376" s="293" t="s">
        <v>5656</v>
      </c>
      <c r="G1376" s="298">
        <v>44837.583333333336</v>
      </c>
      <c r="H1376" s="298">
        <v>44837.583333333336</v>
      </c>
      <c r="I1376" s="293" t="s">
        <v>5657</v>
      </c>
      <c r="J1376" s="297">
        <v>0</v>
      </c>
      <c r="K1376" s="297">
        <v>0</v>
      </c>
      <c r="L1376" s="297">
        <v>1</v>
      </c>
      <c r="M1376" s="297">
        <v>0</v>
      </c>
      <c r="N1376" s="247">
        <v>1244</v>
      </c>
    </row>
    <row r="1377" spans="1:14">
      <c r="A1377" s="296">
        <v>20</v>
      </c>
      <c r="B1377" s="294">
        <f>ambulatorio!A1374</f>
        <v>5032893</v>
      </c>
      <c r="C1377" s="293" t="str">
        <f>TRIM(ambulatorio!B1374)&amp;" - "&amp;TRIM(ambulatorio!C1374)&amp;" - "&amp;TRIM(ambulatorio!D1374)&amp;" - "&amp;TRIM(ambulatorio!E1374)</f>
        <v>clopidogrel - 75 mg comp.rec.x 30 - CLODREL - Baliarda</v>
      </c>
      <c r="D1377" s="297">
        <v>0</v>
      </c>
      <c r="E1377" s="293" t="s">
        <v>5656</v>
      </c>
      <c r="F1377" s="293" t="s">
        <v>5656</v>
      </c>
      <c r="G1377" s="298">
        <v>44837.583333333336</v>
      </c>
      <c r="H1377" s="298">
        <v>44837.583333333336</v>
      </c>
      <c r="I1377" s="293" t="s">
        <v>5657</v>
      </c>
      <c r="J1377" s="297">
        <v>0</v>
      </c>
      <c r="K1377" s="297">
        <v>0</v>
      </c>
      <c r="L1377" s="297">
        <v>1</v>
      </c>
      <c r="M1377" s="297">
        <v>0</v>
      </c>
      <c r="N1377" s="247">
        <v>1244</v>
      </c>
    </row>
    <row r="1378" spans="1:14">
      <c r="A1378" s="296">
        <v>20</v>
      </c>
      <c r="B1378" s="294">
        <f>ambulatorio!A1375</f>
        <v>4700712</v>
      </c>
      <c r="C1378" s="293" t="str">
        <f>TRIM(ambulatorio!B1375)&amp;" - "&amp;TRIM(ambulatorio!C1375)&amp;" - "&amp;TRIM(ambulatorio!D1375)&amp;" - "&amp;TRIM(ambulatorio!E1375)</f>
        <v>clopidogrel - 75 mg comp.rec.x 30 - PLEYAR - Casasco</v>
      </c>
      <c r="D1378" s="297">
        <v>0</v>
      </c>
      <c r="E1378" s="293" t="s">
        <v>5656</v>
      </c>
      <c r="F1378" s="293" t="s">
        <v>5656</v>
      </c>
      <c r="G1378" s="298">
        <v>44837.583333333336</v>
      </c>
      <c r="H1378" s="298">
        <v>44837.583333333336</v>
      </c>
      <c r="I1378" s="293" t="s">
        <v>5657</v>
      </c>
      <c r="J1378" s="297">
        <v>0</v>
      </c>
      <c r="K1378" s="297">
        <v>0</v>
      </c>
      <c r="L1378" s="297">
        <v>1</v>
      </c>
      <c r="M1378" s="297">
        <v>0</v>
      </c>
      <c r="N1378" s="247">
        <v>1244</v>
      </c>
    </row>
    <row r="1379" spans="1:14">
      <c r="A1379" s="296">
        <v>20</v>
      </c>
      <c r="B1379" s="294">
        <f>ambulatorio!A1376</f>
        <v>5693711</v>
      </c>
      <c r="C1379" s="293" t="str">
        <f>TRIM(ambulatorio!B1376)&amp;" - "&amp;TRIM(ambulatorio!C1376)&amp;" - "&amp;TRIM(ambulatorio!D1376)&amp;" - "&amp;TRIM(ambulatorio!E1376)</f>
        <v>clopidogrel - 75 mg comp.rec.x 15 - CLOPILEP - Lepetit</v>
      </c>
      <c r="D1379" s="297">
        <v>0</v>
      </c>
      <c r="E1379" s="293" t="s">
        <v>5656</v>
      </c>
      <c r="F1379" s="293" t="s">
        <v>5656</v>
      </c>
      <c r="G1379" s="298">
        <v>44837.583333333336</v>
      </c>
      <c r="H1379" s="298">
        <v>44837.583333333336</v>
      </c>
      <c r="I1379" s="293" t="s">
        <v>5657</v>
      </c>
      <c r="J1379" s="297">
        <v>0</v>
      </c>
      <c r="K1379" s="297">
        <v>0</v>
      </c>
      <c r="L1379" s="297">
        <v>1</v>
      </c>
      <c r="M1379" s="297">
        <v>0</v>
      </c>
      <c r="N1379" s="247">
        <v>1244</v>
      </c>
    </row>
    <row r="1380" spans="1:14">
      <c r="A1380" s="296">
        <v>20</v>
      </c>
      <c r="B1380" s="294">
        <f>ambulatorio!A1377</f>
        <v>5693712</v>
      </c>
      <c r="C1380" s="293" t="str">
        <f>TRIM(ambulatorio!B1377)&amp;" - "&amp;TRIM(ambulatorio!C1377)&amp;" - "&amp;TRIM(ambulatorio!D1377)&amp;" - "&amp;TRIM(ambulatorio!E1377)</f>
        <v>clopidogrel - 75 mg comp.rec.x 30 - CLOPILEP - Lepetit</v>
      </c>
      <c r="D1380" s="297">
        <v>0</v>
      </c>
      <c r="E1380" s="293" t="s">
        <v>5656</v>
      </c>
      <c r="F1380" s="293" t="s">
        <v>5656</v>
      </c>
      <c r="G1380" s="298">
        <v>44837.583333333336</v>
      </c>
      <c r="H1380" s="298">
        <v>44837.583333333336</v>
      </c>
      <c r="I1380" s="293" t="s">
        <v>5657</v>
      </c>
      <c r="J1380" s="297">
        <v>0</v>
      </c>
      <c r="K1380" s="297">
        <v>0</v>
      </c>
      <c r="L1380" s="297">
        <v>1</v>
      </c>
      <c r="M1380" s="297">
        <v>0</v>
      </c>
      <c r="N1380" s="247">
        <v>1244</v>
      </c>
    </row>
    <row r="1381" spans="1:14">
      <c r="A1381" s="296">
        <v>20</v>
      </c>
      <c r="B1381" s="294">
        <f>ambulatorio!A1378</f>
        <v>5693713</v>
      </c>
      <c r="C1381" s="293" t="str">
        <f>TRIM(ambulatorio!B1378)&amp;" - "&amp;TRIM(ambulatorio!C1378)&amp;" - "&amp;TRIM(ambulatorio!D1378)&amp;" - "&amp;TRIM(ambulatorio!E1378)</f>
        <v>clopidogrel - 75 mg comp.rec.x 60 - CLOPILEP - Lepetit</v>
      </c>
      <c r="D1381" s="297">
        <v>0</v>
      </c>
      <c r="E1381" s="293" t="s">
        <v>5656</v>
      </c>
      <c r="F1381" s="293" t="s">
        <v>5656</v>
      </c>
      <c r="G1381" s="298">
        <v>44837.583333333336</v>
      </c>
      <c r="H1381" s="298">
        <v>44837.583333333336</v>
      </c>
      <c r="I1381" s="293" t="s">
        <v>5657</v>
      </c>
      <c r="J1381" s="297">
        <v>0</v>
      </c>
      <c r="K1381" s="297">
        <v>0</v>
      </c>
      <c r="L1381" s="297">
        <v>1</v>
      </c>
      <c r="M1381" s="297">
        <v>0</v>
      </c>
      <c r="N1381" s="247">
        <v>1244</v>
      </c>
    </row>
    <row r="1382" spans="1:14">
      <c r="A1382" s="296">
        <v>20</v>
      </c>
      <c r="B1382" s="294">
        <f>ambulatorio!A1379</f>
        <v>5145752</v>
      </c>
      <c r="C1382" s="293" t="str">
        <f>TRIM(ambulatorio!B1379)&amp;" - "&amp;TRIM(ambulatorio!C1379)&amp;" - "&amp;TRIM(ambulatorio!D1379)&amp;" - "&amp;TRIM(ambulatorio!E1379)</f>
        <v>clopidogrel - 75 mg comp.rec.x 30 - NABRATIN - Raffo</v>
      </c>
      <c r="D1382" s="297">
        <v>0</v>
      </c>
      <c r="E1382" s="293" t="s">
        <v>5656</v>
      </c>
      <c r="F1382" s="293" t="s">
        <v>5656</v>
      </c>
      <c r="G1382" s="298">
        <v>44837.583333333336</v>
      </c>
      <c r="H1382" s="298">
        <v>44837.583333333336</v>
      </c>
      <c r="I1382" s="293" t="s">
        <v>5657</v>
      </c>
      <c r="J1382" s="297">
        <v>0</v>
      </c>
      <c r="K1382" s="297">
        <v>0</v>
      </c>
      <c r="L1382" s="297">
        <v>1</v>
      </c>
      <c r="M1382" s="297">
        <v>0</v>
      </c>
      <c r="N1382" s="247">
        <v>1244</v>
      </c>
    </row>
    <row r="1383" spans="1:14">
      <c r="A1383" s="296">
        <v>20</v>
      </c>
      <c r="B1383" s="294">
        <f>ambulatorio!A1380</f>
        <v>5108645</v>
      </c>
      <c r="C1383" s="293" t="str">
        <f>TRIM(ambulatorio!B1380)&amp;" - "&amp;TRIM(ambulatorio!C1380)&amp;" - "&amp;TRIM(ambulatorio!D1380)&amp;" - "&amp;TRIM(ambulatorio!E1380)</f>
        <v>clopidogrel - 75 mg comp.x 30 - ANTIPLAQ - Richmond</v>
      </c>
      <c r="D1383" s="297">
        <v>0</v>
      </c>
      <c r="E1383" s="293" t="s">
        <v>5656</v>
      </c>
      <c r="F1383" s="293" t="s">
        <v>5656</v>
      </c>
      <c r="G1383" s="298">
        <v>44837.583333333336</v>
      </c>
      <c r="H1383" s="298">
        <v>44837.583333333336</v>
      </c>
      <c r="I1383" s="293" t="s">
        <v>5657</v>
      </c>
      <c r="J1383" s="297">
        <v>0</v>
      </c>
      <c r="K1383" s="297">
        <v>0</v>
      </c>
      <c r="L1383" s="297">
        <v>1</v>
      </c>
      <c r="M1383" s="297">
        <v>0</v>
      </c>
      <c r="N1383" s="247">
        <v>1244</v>
      </c>
    </row>
    <row r="1384" spans="1:14">
      <c r="A1384" s="296">
        <v>20</v>
      </c>
      <c r="B1384" s="294">
        <f>ambulatorio!A1381</f>
        <v>5699712</v>
      </c>
      <c r="C1384" s="293" t="str">
        <f>TRIM(ambulatorio!B1381)&amp;" - "&amp;TRIM(ambulatorio!C1381)&amp;" - "&amp;TRIM(ambulatorio!D1381)&amp;" - "&amp;TRIM(ambulatorio!E1381)</f>
        <v>clopidogrel - 75 mg comp.x 30 - CLOPIDOGREL RICHET - Richet</v>
      </c>
      <c r="D1384" s="297">
        <v>0</v>
      </c>
      <c r="E1384" s="293" t="s">
        <v>5656</v>
      </c>
      <c r="F1384" s="293" t="s">
        <v>5656</v>
      </c>
      <c r="G1384" s="298">
        <v>44837.583333333336</v>
      </c>
      <c r="H1384" s="298">
        <v>44837.583333333336</v>
      </c>
      <c r="I1384" s="293" t="s">
        <v>5657</v>
      </c>
      <c r="J1384" s="297">
        <v>0</v>
      </c>
      <c r="K1384" s="297">
        <v>0</v>
      </c>
      <c r="L1384" s="297">
        <v>1</v>
      </c>
      <c r="M1384" s="297">
        <v>0</v>
      </c>
      <c r="N1384" s="247">
        <v>1244</v>
      </c>
    </row>
    <row r="1385" spans="1:14">
      <c r="A1385" s="296">
        <v>20</v>
      </c>
      <c r="B1385" s="294">
        <f>ambulatorio!A1382</f>
        <v>5699713</v>
      </c>
      <c r="C1385" s="293" t="str">
        <f>TRIM(ambulatorio!B1382)&amp;" - "&amp;TRIM(ambulatorio!C1382)&amp;" - "&amp;TRIM(ambulatorio!D1382)&amp;" - "&amp;TRIM(ambulatorio!E1382)</f>
        <v>clopidogrel - 75 mg comp.x 60 - CLOPIDOGREL RICHET - Richet</v>
      </c>
      <c r="D1385" s="297">
        <v>0</v>
      </c>
      <c r="E1385" s="293" t="s">
        <v>5656</v>
      </c>
      <c r="F1385" s="293" t="s">
        <v>5656</v>
      </c>
      <c r="G1385" s="298">
        <v>44837.583333333336</v>
      </c>
      <c r="H1385" s="298">
        <v>44837.583333333336</v>
      </c>
      <c r="I1385" s="293" t="s">
        <v>5657</v>
      </c>
      <c r="J1385" s="297">
        <v>0</v>
      </c>
      <c r="K1385" s="297">
        <v>0</v>
      </c>
      <c r="L1385" s="297">
        <v>1</v>
      </c>
      <c r="M1385" s="297">
        <v>0</v>
      </c>
      <c r="N1385" s="247">
        <v>1244</v>
      </c>
    </row>
    <row r="1386" spans="1:14">
      <c r="A1386" s="296">
        <v>20</v>
      </c>
      <c r="B1386" s="294">
        <f>ambulatorio!A1383</f>
        <v>4911681</v>
      </c>
      <c r="C1386" s="293" t="str">
        <f>TRIM(ambulatorio!B1383)&amp;" - "&amp;TRIM(ambulatorio!C1383)&amp;" - "&amp;TRIM(ambulatorio!D1383)&amp;" - "&amp;TRIM(ambulatorio!E1383)</f>
        <v>clopidogrel - 75 mg comp.x 15 - NEFAZAN - Elea</v>
      </c>
      <c r="D1386" s="297">
        <v>0</v>
      </c>
      <c r="E1386" s="293" t="s">
        <v>5656</v>
      </c>
      <c r="F1386" s="293" t="s">
        <v>5656</v>
      </c>
      <c r="G1386" s="298">
        <v>44837.583333333336</v>
      </c>
      <c r="H1386" s="298">
        <v>44837.583333333336</v>
      </c>
      <c r="I1386" s="293" t="s">
        <v>5657</v>
      </c>
      <c r="J1386" s="297">
        <v>0</v>
      </c>
      <c r="K1386" s="297">
        <v>0</v>
      </c>
      <c r="L1386" s="297">
        <v>1</v>
      </c>
      <c r="M1386" s="297">
        <v>0</v>
      </c>
      <c r="N1386" s="247">
        <v>1244</v>
      </c>
    </row>
    <row r="1387" spans="1:14">
      <c r="A1387" s="296">
        <v>20</v>
      </c>
      <c r="B1387" s="294">
        <f>ambulatorio!A1384</f>
        <v>4911682</v>
      </c>
      <c r="C1387" s="293" t="str">
        <f>TRIM(ambulatorio!B1384)&amp;" - "&amp;TRIM(ambulatorio!C1384)&amp;" - "&amp;TRIM(ambulatorio!D1384)&amp;" - "&amp;TRIM(ambulatorio!E1384)</f>
        <v>clopidogrel - 75 mg comp.x 30 - NEFAZAN - Elea</v>
      </c>
      <c r="D1387" s="297">
        <v>0</v>
      </c>
      <c r="E1387" s="293" t="s">
        <v>5656</v>
      </c>
      <c r="F1387" s="293" t="s">
        <v>5656</v>
      </c>
      <c r="G1387" s="298">
        <v>44837.583333333336</v>
      </c>
      <c r="H1387" s="298">
        <v>44837.583333333336</v>
      </c>
      <c r="I1387" s="293" t="s">
        <v>5657</v>
      </c>
      <c r="J1387" s="297">
        <v>0</v>
      </c>
      <c r="K1387" s="297">
        <v>0</v>
      </c>
      <c r="L1387" s="297">
        <v>1</v>
      </c>
      <c r="M1387" s="297">
        <v>0</v>
      </c>
      <c r="N1387" s="247">
        <v>1244</v>
      </c>
    </row>
    <row r="1388" spans="1:14">
      <c r="A1388" s="296">
        <v>20</v>
      </c>
      <c r="B1388" s="294">
        <f>ambulatorio!A1385</f>
        <v>653026</v>
      </c>
      <c r="C1388" s="293" t="str">
        <f>TRIM(ambulatorio!B1385)&amp;" - "&amp;TRIM(ambulatorio!C1385)&amp;" - "&amp;TRIM(ambulatorio!D1385)&amp;" - "&amp;TRIM(ambulatorio!E1385)</f>
        <v>clopidogrel - 75 mg comp.x 30 - CLOPIDOGREL TEVA - Teva argentina</v>
      </c>
      <c r="D1388" s="297">
        <v>0</v>
      </c>
      <c r="E1388" s="293" t="s">
        <v>5656</v>
      </c>
      <c r="F1388" s="293" t="s">
        <v>5656</v>
      </c>
      <c r="G1388" s="298">
        <v>44837.583333333336</v>
      </c>
      <c r="H1388" s="298">
        <v>44837.583333333336</v>
      </c>
      <c r="I1388" s="293" t="s">
        <v>5657</v>
      </c>
      <c r="J1388" s="297">
        <v>0</v>
      </c>
      <c r="K1388" s="297">
        <v>0</v>
      </c>
      <c r="L1388" s="297">
        <v>1</v>
      </c>
      <c r="M1388" s="297">
        <v>0</v>
      </c>
      <c r="N1388" s="247">
        <v>1244</v>
      </c>
    </row>
    <row r="1389" spans="1:14">
      <c r="A1389" s="296">
        <v>20</v>
      </c>
      <c r="B1389" s="294">
        <f>ambulatorio!A1386</f>
        <v>5145961</v>
      </c>
      <c r="C1389" s="293" t="str">
        <f>TRIM(ambulatorio!B1386)&amp;" - "&amp;TRIM(ambulatorio!C1386)&amp;" - "&amp;TRIM(ambulatorio!D1386)&amp;" - "&amp;TRIM(ambulatorio!E1386)</f>
        <v>clopidogrel - 75 mg comp.rec.x 14 - NADENEL - G‚minis Farmac‚</v>
      </c>
      <c r="D1389" s="297">
        <v>0</v>
      </c>
      <c r="E1389" s="293" t="s">
        <v>5656</v>
      </c>
      <c r="F1389" s="293" t="s">
        <v>5656</v>
      </c>
      <c r="G1389" s="298">
        <v>44837.583333333336</v>
      </c>
      <c r="H1389" s="298">
        <v>44837.583333333336</v>
      </c>
      <c r="I1389" s="293" t="s">
        <v>5657</v>
      </c>
      <c r="J1389" s="297">
        <v>0</v>
      </c>
      <c r="K1389" s="297">
        <v>0</v>
      </c>
      <c r="L1389" s="297">
        <v>1</v>
      </c>
      <c r="M1389" s="297">
        <v>0</v>
      </c>
      <c r="N1389" s="247">
        <v>1244</v>
      </c>
    </row>
    <row r="1390" spans="1:14">
      <c r="A1390" s="296">
        <v>20</v>
      </c>
      <c r="B1390" s="294">
        <f>ambulatorio!A1387</f>
        <v>5145962</v>
      </c>
      <c r="C1390" s="293" t="str">
        <f>TRIM(ambulatorio!B1387)&amp;" - "&amp;TRIM(ambulatorio!C1387)&amp;" - "&amp;TRIM(ambulatorio!D1387)&amp;" - "&amp;TRIM(ambulatorio!E1387)</f>
        <v>clopidogrel - 75 mg comp.rec.x 28 - NADENEL - G‚minis Farmac‚</v>
      </c>
      <c r="D1390" s="297">
        <v>0</v>
      </c>
      <c r="E1390" s="293" t="s">
        <v>5656</v>
      </c>
      <c r="F1390" s="293" t="s">
        <v>5656</v>
      </c>
      <c r="G1390" s="298">
        <v>44837.583333333336</v>
      </c>
      <c r="H1390" s="298">
        <v>44837.583333333336</v>
      </c>
      <c r="I1390" s="293" t="s">
        <v>5657</v>
      </c>
      <c r="J1390" s="297">
        <v>0</v>
      </c>
      <c r="K1390" s="297">
        <v>0</v>
      </c>
      <c r="L1390" s="297">
        <v>1</v>
      </c>
      <c r="M1390" s="297">
        <v>0</v>
      </c>
      <c r="N1390" s="247">
        <v>1244</v>
      </c>
    </row>
    <row r="1391" spans="1:14">
      <c r="A1391" s="296">
        <v>20</v>
      </c>
      <c r="B1391" s="294">
        <f>ambulatorio!A1388</f>
        <v>5145964</v>
      </c>
      <c r="C1391" s="293" t="str">
        <f>TRIM(ambulatorio!B1388)&amp;" - "&amp;TRIM(ambulatorio!C1388)&amp;" - "&amp;TRIM(ambulatorio!D1388)&amp;" - "&amp;TRIM(ambulatorio!E1388)</f>
        <v>clopidogrel - 75 mg comp.rec.x 30 - NADENEL - G‚minis Farmac‚</v>
      </c>
      <c r="D1391" s="297">
        <v>0</v>
      </c>
      <c r="E1391" s="293" t="s">
        <v>5656</v>
      </c>
      <c r="F1391" s="293" t="s">
        <v>5656</v>
      </c>
      <c r="G1391" s="298">
        <v>44837.583333333336</v>
      </c>
      <c r="H1391" s="298">
        <v>44837.583333333336</v>
      </c>
      <c r="I1391" s="293" t="s">
        <v>5657</v>
      </c>
      <c r="J1391" s="297">
        <v>0</v>
      </c>
      <c r="K1391" s="297">
        <v>0</v>
      </c>
      <c r="L1391" s="297">
        <v>1</v>
      </c>
      <c r="M1391" s="297">
        <v>0</v>
      </c>
      <c r="N1391" s="247">
        <v>1244</v>
      </c>
    </row>
    <row r="1392" spans="1:14">
      <c r="A1392" s="296">
        <v>20</v>
      </c>
      <c r="B1392" s="294">
        <f>ambulatorio!A1389</f>
        <v>5693392</v>
      </c>
      <c r="C1392" s="293" t="str">
        <f>TRIM(ambulatorio!B1389)&amp;" - "&amp;TRIM(ambulatorio!C1389)&amp;" - "&amp;TRIM(ambulatorio!D1389)&amp;" - "&amp;TRIM(ambulatorio!E1389)</f>
        <v>clopidogrel - 75 mg comp.x 10 - CLOPIDOGREL ROSPAW - Rospaw</v>
      </c>
      <c r="D1392" s="297">
        <v>0</v>
      </c>
      <c r="E1392" s="293" t="s">
        <v>5656</v>
      </c>
      <c r="F1392" s="293" t="s">
        <v>5656</v>
      </c>
      <c r="G1392" s="298">
        <v>44837.583333333336</v>
      </c>
      <c r="H1392" s="298">
        <v>44837.583333333336</v>
      </c>
      <c r="I1392" s="293" t="s">
        <v>5657</v>
      </c>
      <c r="J1392" s="297">
        <v>0</v>
      </c>
      <c r="K1392" s="297">
        <v>0</v>
      </c>
      <c r="L1392" s="297">
        <v>1</v>
      </c>
      <c r="M1392" s="297">
        <v>0</v>
      </c>
      <c r="N1392" s="247">
        <v>1244</v>
      </c>
    </row>
    <row r="1393" spans="1:14">
      <c r="A1393" s="296">
        <v>20</v>
      </c>
      <c r="B1393" s="294">
        <f>ambulatorio!A1390</f>
        <v>569339</v>
      </c>
      <c r="C1393" s="293" t="str">
        <f>TRIM(ambulatorio!B1390)&amp;" - "&amp;TRIM(ambulatorio!C1390)&amp;" - "&amp;TRIM(ambulatorio!D1390)&amp;" - "&amp;TRIM(ambulatorio!E1390)</f>
        <v>clopidogrel - 75 mg comp.x 30 - CLOPIDOGREL ROSPAW - Rospaw</v>
      </c>
      <c r="D1393" s="297">
        <v>0</v>
      </c>
      <c r="E1393" s="293" t="s">
        <v>5656</v>
      </c>
      <c r="F1393" s="293" t="s">
        <v>5656</v>
      </c>
      <c r="G1393" s="298">
        <v>44837.583333333336</v>
      </c>
      <c r="H1393" s="298">
        <v>44837.583333333336</v>
      </c>
      <c r="I1393" s="293" t="s">
        <v>5657</v>
      </c>
      <c r="J1393" s="297">
        <v>0</v>
      </c>
      <c r="K1393" s="297">
        <v>0</v>
      </c>
      <c r="L1393" s="297">
        <v>1</v>
      </c>
      <c r="M1393" s="297">
        <v>0</v>
      </c>
      <c r="N1393" s="247">
        <v>1244</v>
      </c>
    </row>
    <row r="1394" spans="1:14">
      <c r="A1394" s="296">
        <v>20</v>
      </c>
      <c r="B1394" s="294">
        <f>ambulatorio!A1391</f>
        <v>5806391</v>
      </c>
      <c r="C1394" s="293" t="str">
        <f>TRIM(ambulatorio!B1391)&amp;" - "&amp;TRIM(ambulatorio!C1391)&amp;" - "&amp;TRIM(ambulatorio!D1391)&amp;" - "&amp;TRIM(ambulatorio!E1391)</f>
        <v>clopidogrel - 300 mg comp.rec.x 4 - PLAVIX - Sanofi-Aventis</v>
      </c>
      <c r="D1394" s="297">
        <v>0</v>
      </c>
      <c r="E1394" s="293" t="s">
        <v>5656</v>
      </c>
      <c r="F1394" s="293" t="s">
        <v>5656</v>
      </c>
      <c r="G1394" s="298">
        <v>44837.583333333336</v>
      </c>
      <c r="H1394" s="298">
        <v>44837.583333333336</v>
      </c>
      <c r="I1394" s="293" t="s">
        <v>5657</v>
      </c>
      <c r="J1394" s="297">
        <v>0</v>
      </c>
      <c r="K1394" s="297">
        <v>0</v>
      </c>
      <c r="L1394" s="297">
        <v>1</v>
      </c>
      <c r="M1394" s="297">
        <v>0</v>
      </c>
      <c r="N1394" s="247">
        <v>1244</v>
      </c>
    </row>
    <row r="1395" spans="1:14">
      <c r="A1395" s="296">
        <v>20</v>
      </c>
      <c r="B1395" s="294">
        <f>ambulatorio!A1392</f>
        <v>4507261</v>
      </c>
      <c r="C1395" s="293" t="str">
        <f>TRIM(ambulatorio!B1392)&amp;" - "&amp;TRIM(ambulatorio!C1392)&amp;" - "&amp;TRIM(ambulatorio!D1392)&amp;" - "&amp;TRIM(ambulatorio!E1392)</f>
        <v>clopidogrel - 75 mg comp.rec.x 14 - PLAVIX - Sanofi-Aventis</v>
      </c>
      <c r="D1395" s="297">
        <v>0</v>
      </c>
      <c r="E1395" s="293" t="s">
        <v>5656</v>
      </c>
      <c r="F1395" s="293" t="s">
        <v>5656</v>
      </c>
      <c r="G1395" s="298">
        <v>44837.583333333336</v>
      </c>
      <c r="H1395" s="298">
        <v>44837.583333333336</v>
      </c>
      <c r="I1395" s="293" t="s">
        <v>5657</v>
      </c>
      <c r="J1395" s="297">
        <v>0</v>
      </c>
      <c r="K1395" s="297">
        <v>0</v>
      </c>
      <c r="L1395" s="297">
        <v>1</v>
      </c>
      <c r="M1395" s="297">
        <v>0</v>
      </c>
      <c r="N1395" s="247">
        <v>1244</v>
      </c>
    </row>
    <row r="1396" spans="1:14">
      <c r="A1396" s="296">
        <v>20</v>
      </c>
      <c r="B1396" s="294">
        <f>ambulatorio!A1393</f>
        <v>4507262</v>
      </c>
      <c r="C1396" s="293" t="str">
        <f>TRIM(ambulatorio!B1393)&amp;" - "&amp;TRIM(ambulatorio!C1393)&amp;" - "&amp;TRIM(ambulatorio!D1393)&amp;" - "&amp;TRIM(ambulatorio!E1393)</f>
        <v>clopidogrel - 75 mg comp.rec.x 28 - PLAVIX - Sanofi-Aventis</v>
      </c>
      <c r="D1396" s="297">
        <v>0</v>
      </c>
      <c r="E1396" s="293" t="s">
        <v>5656</v>
      </c>
      <c r="F1396" s="293" t="s">
        <v>5656</v>
      </c>
      <c r="G1396" s="298">
        <v>44837.583333333336</v>
      </c>
      <c r="H1396" s="298">
        <v>44837.583333333336</v>
      </c>
      <c r="I1396" s="293" t="s">
        <v>5657</v>
      </c>
      <c r="J1396" s="297">
        <v>0</v>
      </c>
      <c r="K1396" s="297">
        <v>0</v>
      </c>
      <c r="L1396" s="297">
        <v>1</v>
      </c>
      <c r="M1396" s="297">
        <v>0</v>
      </c>
      <c r="N1396" s="247">
        <v>1244</v>
      </c>
    </row>
    <row r="1397" spans="1:14">
      <c r="A1397" s="296">
        <v>20</v>
      </c>
      <c r="B1397" s="294">
        <f>ambulatorio!A1394</f>
        <v>910092</v>
      </c>
      <c r="C1397" s="293" t="str">
        <f>TRIM(ambulatorio!B1394)&amp;" - "&amp;TRIM(ambulatorio!C1394)&amp;" - "&amp;TRIM(ambulatorio!D1394)&amp;" - "&amp;TRIM(ambulatorio!E1394)</f>
        <v>cloroquina - comp.x 30 - NIVAQUINE - Sanofi-Aventis</v>
      </c>
      <c r="D1397" s="297">
        <v>0</v>
      </c>
      <c r="E1397" s="293" t="s">
        <v>5656</v>
      </c>
      <c r="F1397" s="293" t="s">
        <v>5656</v>
      </c>
      <c r="G1397" s="298">
        <v>44837.583333333336</v>
      </c>
      <c r="H1397" s="298">
        <v>44837.583333333336</v>
      </c>
      <c r="I1397" s="293" t="s">
        <v>5657</v>
      </c>
      <c r="J1397" s="297">
        <v>0</v>
      </c>
      <c r="K1397" s="297">
        <v>0</v>
      </c>
      <c r="L1397" s="297">
        <v>1</v>
      </c>
      <c r="M1397" s="297">
        <v>0</v>
      </c>
      <c r="N1397" s="247">
        <v>1244</v>
      </c>
    </row>
    <row r="1398" spans="1:14">
      <c r="A1398" s="296">
        <v>20</v>
      </c>
      <c r="B1398" s="294">
        <f>ambulatorio!A1395</f>
        <v>4984162</v>
      </c>
      <c r="C1398" s="293" t="str">
        <f>TRIM(ambulatorio!B1395)&amp;" - "&amp;TRIM(ambulatorio!C1395)&amp;" - "&amp;TRIM(ambulatorio!D1395)&amp;" - "&amp;TRIM(ambulatorio!E1395)</f>
        <v>clorpromazina - 100 mg comp.rec.x 50 - CLORPROMAZINA DUNCAN - Duncan</v>
      </c>
      <c r="D1398" s="297">
        <v>0</v>
      </c>
      <c r="E1398" s="293" t="s">
        <v>5656</v>
      </c>
      <c r="F1398" s="293" t="s">
        <v>5656</v>
      </c>
      <c r="G1398" s="298">
        <v>44837.583333333336</v>
      </c>
      <c r="H1398" s="298">
        <v>44837.583333333336</v>
      </c>
      <c r="I1398" s="293" t="s">
        <v>5657</v>
      </c>
      <c r="J1398" s="297">
        <v>0</v>
      </c>
      <c r="K1398" s="297">
        <v>0</v>
      </c>
      <c r="L1398" s="297">
        <v>1</v>
      </c>
      <c r="M1398" s="297">
        <v>0</v>
      </c>
      <c r="N1398" s="247">
        <v>1244</v>
      </c>
    </row>
    <row r="1399" spans="1:14">
      <c r="A1399" s="296">
        <v>20</v>
      </c>
      <c r="B1399" s="294">
        <f>ambulatorio!A1396</f>
        <v>4984001</v>
      </c>
      <c r="C1399" s="293" t="str">
        <f>TRIM(ambulatorio!B1396)&amp;" - "&amp;TRIM(ambulatorio!C1396)&amp;" - "&amp;TRIM(ambulatorio!D1396)&amp;" - "&amp;TRIM(ambulatorio!E1396)</f>
        <v>clorpromazina - 25 mg comp.rec. x 30 - CLORPROMAZINA DUNCAN - Duncan</v>
      </c>
      <c r="D1399" s="297">
        <v>0</v>
      </c>
      <c r="E1399" s="293" t="s">
        <v>5656</v>
      </c>
      <c r="F1399" s="293" t="s">
        <v>5656</v>
      </c>
      <c r="G1399" s="298">
        <v>44837.583333333336</v>
      </c>
      <c r="H1399" s="298">
        <v>44837.583333333336</v>
      </c>
      <c r="I1399" s="293" t="s">
        <v>5657</v>
      </c>
      <c r="J1399" s="297">
        <v>0</v>
      </c>
      <c r="K1399" s="297">
        <v>0</v>
      </c>
      <c r="L1399" s="297">
        <v>1</v>
      </c>
      <c r="M1399" s="297">
        <v>0</v>
      </c>
      <c r="N1399" s="247">
        <v>1244</v>
      </c>
    </row>
    <row r="1400" spans="1:14">
      <c r="A1400" s="296">
        <v>20</v>
      </c>
      <c r="B1400" s="294">
        <f>ambulatorio!A1397</f>
        <v>4285331</v>
      </c>
      <c r="C1400" s="293" t="str">
        <f>TRIM(ambulatorio!B1397)&amp;" - "&amp;TRIM(ambulatorio!C1397)&amp;" - "&amp;TRIM(ambulatorio!D1397)&amp;" - "&amp;TRIM(ambulatorio!E1397)</f>
        <v>clorpromazina - 100 mg comp.x 50 - CLORPROMAZINA CEVALLOS - Cevallos</v>
      </c>
      <c r="D1400" s="297">
        <v>0</v>
      </c>
      <c r="E1400" s="293" t="s">
        <v>5656</v>
      </c>
      <c r="F1400" s="293" t="s">
        <v>5656</v>
      </c>
      <c r="G1400" s="298">
        <v>44837.583333333336</v>
      </c>
      <c r="H1400" s="298">
        <v>44837.583333333336</v>
      </c>
      <c r="I1400" s="293" t="s">
        <v>5657</v>
      </c>
      <c r="J1400" s="297">
        <v>0</v>
      </c>
      <c r="K1400" s="297">
        <v>0</v>
      </c>
      <c r="L1400" s="297">
        <v>1</v>
      </c>
      <c r="M1400" s="297">
        <v>0</v>
      </c>
      <c r="N1400" s="247">
        <v>1244</v>
      </c>
    </row>
    <row r="1401" spans="1:14">
      <c r="A1401" s="296">
        <v>20</v>
      </c>
      <c r="B1401" s="294">
        <f>ambulatorio!A1398</f>
        <v>4285251</v>
      </c>
      <c r="C1401" s="293" t="str">
        <f>TRIM(ambulatorio!B1398)&amp;" - "&amp;TRIM(ambulatorio!C1398)&amp;" - "&amp;TRIM(ambulatorio!D1398)&amp;" - "&amp;TRIM(ambulatorio!E1398)</f>
        <v>clorpromazina - 25 mg comp.x 30 - CLORPROMAZINA CEVALLOS - Cevallos</v>
      </c>
      <c r="D1401" s="297">
        <v>0</v>
      </c>
      <c r="E1401" s="293" t="s">
        <v>5656</v>
      </c>
      <c r="F1401" s="293" t="s">
        <v>5656</v>
      </c>
      <c r="G1401" s="298">
        <v>44837.583333333336</v>
      </c>
      <c r="H1401" s="298">
        <v>44837.583333333336</v>
      </c>
      <c r="I1401" s="293" t="s">
        <v>5657</v>
      </c>
      <c r="J1401" s="297">
        <v>0</v>
      </c>
      <c r="K1401" s="297">
        <v>0</v>
      </c>
      <c r="L1401" s="297">
        <v>1</v>
      </c>
      <c r="M1401" s="297">
        <v>0</v>
      </c>
      <c r="N1401" s="247">
        <v>1244</v>
      </c>
    </row>
    <row r="1402" spans="1:14">
      <c r="A1402" s="296">
        <v>20</v>
      </c>
      <c r="B1402" s="294">
        <f>ambulatorio!A1399</f>
        <v>908791</v>
      </c>
      <c r="C1402" s="293" t="str">
        <f>TRIM(ambulatorio!B1399)&amp;" - "&amp;TRIM(ambulatorio!C1399)&amp;" - "&amp;TRIM(ambulatorio!D1399)&amp;" - "&amp;TRIM(ambulatorio!E1399)</f>
        <v>clorpromazina - 100 mg comp.x 50 - AMPLIACTIL - Sanofi-Aventis</v>
      </c>
      <c r="D1402" s="297">
        <v>0</v>
      </c>
      <c r="E1402" s="293" t="s">
        <v>5656</v>
      </c>
      <c r="F1402" s="293" t="s">
        <v>5656</v>
      </c>
      <c r="G1402" s="298">
        <v>44837.583333333336</v>
      </c>
      <c r="H1402" s="298">
        <v>44837.583333333336</v>
      </c>
      <c r="I1402" s="293" t="s">
        <v>5657</v>
      </c>
      <c r="J1402" s="297">
        <v>0</v>
      </c>
      <c r="K1402" s="297">
        <v>0</v>
      </c>
      <c r="L1402" s="297">
        <v>1</v>
      </c>
      <c r="M1402" s="297">
        <v>0</v>
      </c>
      <c r="N1402" s="247">
        <v>1244</v>
      </c>
    </row>
    <row r="1403" spans="1:14">
      <c r="A1403" s="296">
        <v>20</v>
      </c>
      <c r="B1403" s="294">
        <f>ambulatorio!A1400</f>
        <v>913982</v>
      </c>
      <c r="C1403" s="293" t="str">
        <f>TRIM(ambulatorio!B1400)&amp;" - "&amp;TRIM(ambulatorio!C1400)&amp;" - "&amp;TRIM(ambulatorio!D1400)&amp;" - "&amp;TRIM(ambulatorio!E1400)</f>
        <v>clorpromazina - 2.5% IV iny.x 5 - AMPLIACTIL - Sanofi-Aventis</v>
      </c>
      <c r="D1403" s="297">
        <v>0</v>
      </c>
      <c r="E1403" s="293" t="s">
        <v>5656</v>
      </c>
      <c r="F1403" s="293" t="s">
        <v>5656</v>
      </c>
      <c r="G1403" s="298">
        <v>44837.583333333336</v>
      </c>
      <c r="H1403" s="298">
        <v>44837.583333333336</v>
      </c>
      <c r="I1403" s="293" t="s">
        <v>5657</v>
      </c>
      <c r="J1403" s="297">
        <v>0</v>
      </c>
      <c r="K1403" s="297">
        <v>0</v>
      </c>
      <c r="L1403" s="297">
        <v>1</v>
      </c>
      <c r="M1403" s="297">
        <v>0</v>
      </c>
      <c r="N1403" s="247">
        <v>1244</v>
      </c>
    </row>
    <row r="1404" spans="1:14">
      <c r="A1404" s="296">
        <v>20</v>
      </c>
      <c r="B1404" s="294">
        <f>ambulatorio!A1401</f>
        <v>914632</v>
      </c>
      <c r="C1404" s="293" t="str">
        <f>TRIM(ambulatorio!B1401)&amp;" - "&amp;TRIM(ambulatorio!C1401)&amp;" - "&amp;TRIM(ambulatorio!D1401)&amp;" - "&amp;TRIM(ambulatorio!E1401)</f>
        <v>clorpromazina - 25 mg comp.x 30 - AMPLIACTIL - Sanofi-Aventis</v>
      </c>
      <c r="D1404" s="297">
        <v>0</v>
      </c>
      <c r="E1404" s="293" t="s">
        <v>5656</v>
      </c>
      <c r="F1404" s="293" t="s">
        <v>5656</v>
      </c>
      <c r="G1404" s="298">
        <v>44837.583333333336</v>
      </c>
      <c r="H1404" s="298">
        <v>44837.583333333336</v>
      </c>
      <c r="I1404" s="293" t="s">
        <v>5657</v>
      </c>
      <c r="J1404" s="297">
        <v>0</v>
      </c>
      <c r="K1404" s="297">
        <v>0</v>
      </c>
      <c r="L1404" s="297">
        <v>1</v>
      </c>
      <c r="M1404" s="297">
        <v>0</v>
      </c>
      <c r="N1404" s="247">
        <v>1244</v>
      </c>
    </row>
    <row r="1405" spans="1:14">
      <c r="A1405" s="296">
        <v>20</v>
      </c>
      <c r="B1405" s="294">
        <f>ambulatorio!A1402</f>
        <v>6663392</v>
      </c>
      <c r="C1405" s="293" t="str">
        <f>TRIM(ambulatorio!B1402)&amp;" - "&amp;TRIM(ambulatorio!C1402)&amp;" - "&amp;TRIM(ambulatorio!D1402)&amp;" - "&amp;TRIM(ambulatorio!E1402)</f>
        <v>clortalidona - 25 mg comp.x 30 - EURETICO - Casasco</v>
      </c>
      <c r="D1405" s="297">
        <v>0</v>
      </c>
      <c r="E1405" s="293" t="s">
        <v>5656</v>
      </c>
      <c r="F1405" s="293" t="s">
        <v>5656</v>
      </c>
      <c r="G1405" s="298">
        <v>44837.583333333336</v>
      </c>
      <c r="H1405" s="298">
        <v>44837.583333333336</v>
      </c>
      <c r="I1405" s="293" t="s">
        <v>5657</v>
      </c>
      <c r="J1405" s="297">
        <v>0</v>
      </c>
      <c r="K1405" s="297">
        <v>0</v>
      </c>
      <c r="L1405" s="297">
        <v>1</v>
      </c>
      <c r="M1405" s="297">
        <v>0</v>
      </c>
      <c r="N1405" s="247">
        <v>1244</v>
      </c>
    </row>
    <row r="1406" spans="1:14">
      <c r="A1406" s="296">
        <v>20</v>
      </c>
      <c r="B1406" s="294">
        <f>ambulatorio!A1403</f>
        <v>5201022</v>
      </c>
      <c r="C1406" s="293" t="str">
        <f>TRIM(ambulatorio!B1403)&amp;" - "&amp;TRIM(ambulatorio!C1403)&amp;" - "&amp;TRIM(ambulatorio!D1403)&amp;" - "&amp;TRIM(ambulatorio!E1403)</f>
        <v>clortalidona - 50 mg comp.x 30 - EURETICO - Casasco</v>
      </c>
      <c r="D1406" s="297">
        <v>0</v>
      </c>
      <c r="E1406" s="293" t="s">
        <v>5656</v>
      </c>
      <c r="F1406" s="293" t="s">
        <v>5656</v>
      </c>
      <c r="G1406" s="298">
        <v>44837.583333333336</v>
      </c>
      <c r="H1406" s="298">
        <v>44837.583333333336</v>
      </c>
      <c r="I1406" s="293" t="s">
        <v>5657</v>
      </c>
      <c r="J1406" s="297">
        <v>0</v>
      </c>
      <c r="K1406" s="297">
        <v>0</v>
      </c>
      <c r="L1406" s="297">
        <v>1</v>
      </c>
      <c r="M1406" s="297">
        <v>0</v>
      </c>
      <c r="N1406" s="247">
        <v>1244</v>
      </c>
    </row>
    <row r="1407" spans="1:14">
      <c r="A1407" s="296">
        <v>20</v>
      </c>
      <c r="B1407" s="294" t="e">
        <f>#REF!</f>
        <v>#REF!</v>
      </c>
      <c r="C1407" s="293" t="e">
        <f>TRIM(#REF!)&amp;" - "&amp;TRIM(#REF!)&amp;" - "&amp;TRIM(#REF!)&amp;" - "&amp;TRIM(#REF!)</f>
        <v>#REF!</v>
      </c>
      <c r="D1407" s="297">
        <v>0</v>
      </c>
      <c r="E1407" s="293" t="s">
        <v>5656</v>
      </c>
      <c r="F1407" s="293" t="s">
        <v>5656</v>
      </c>
      <c r="G1407" s="298">
        <v>44837.583333333336</v>
      </c>
      <c r="H1407" s="298">
        <v>44837.583333333336</v>
      </c>
      <c r="I1407" s="293" t="s">
        <v>5657</v>
      </c>
      <c r="J1407" s="297">
        <v>0</v>
      </c>
      <c r="K1407" s="297">
        <v>0</v>
      </c>
      <c r="L1407" s="297">
        <v>1</v>
      </c>
      <c r="M1407" s="297">
        <v>0</v>
      </c>
      <c r="N1407" s="247">
        <v>1244</v>
      </c>
    </row>
    <row r="1408" spans="1:14">
      <c r="A1408" s="296">
        <v>20</v>
      </c>
      <c r="B1408" s="294">
        <f>ambulatorio!A1404</f>
        <v>20140</v>
      </c>
      <c r="C1408" s="293" t="str">
        <f>TRIM(ambulatorio!B1404)&amp;" - "&amp;TRIM(ambulatorio!C1404)&amp;" - "&amp;TRIM(ambulatorio!D1404)&amp;" - "&amp;TRIM(ambulatorio!E1404)</f>
        <v>clotrimazol - 1% cr.x 50 g - IKOLAN - Siegfried</v>
      </c>
      <c r="D1408" s="297">
        <v>0</v>
      </c>
      <c r="E1408" s="293" t="s">
        <v>5656</v>
      </c>
      <c r="F1408" s="293" t="s">
        <v>5656</v>
      </c>
      <c r="G1408" s="298">
        <v>44837.583333333336</v>
      </c>
      <c r="H1408" s="298">
        <v>44837.583333333336</v>
      </c>
      <c r="I1408" s="293" t="s">
        <v>5657</v>
      </c>
      <c r="J1408" s="297">
        <v>0</v>
      </c>
      <c r="K1408" s="297">
        <v>0</v>
      </c>
      <c r="L1408" s="297">
        <v>1</v>
      </c>
      <c r="M1408" s="297">
        <v>0</v>
      </c>
      <c r="N1408" s="247">
        <v>1244</v>
      </c>
    </row>
    <row r="1409" spans="1:14">
      <c r="A1409" s="296">
        <v>20</v>
      </c>
      <c r="B1409" s="294">
        <f>ambulatorio!A1405</f>
        <v>20139</v>
      </c>
      <c r="C1409" s="293" t="str">
        <f>TRIM(ambulatorio!B1405)&amp;" - "&amp;TRIM(ambulatorio!C1405)&amp;" - "&amp;TRIM(ambulatorio!D1405)&amp;" - "&amp;TRIM(ambulatorio!E1405)</f>
        <v>clotrimazol - 1% cr.x 25 g - IKOLAN - Siegfried</v>
      </c>
      <c r="D1409" s="297">
        <v>0</v>
      </c>
      <c r="E1409" s="293" t="s">
        <v>5656</v>
      </c>
      <c r="F1409" s="293" t="s">
        <v>5656</v>
      </c>
      <c r="G1409" s="298">
        <v>44837.583333333336</v>
      </c>
      <c r="H1409" s="298">
        <v>44837.583333333336</v>
      </c>
      <c r="I1409" s="293" t="s">
        <v>5657</v>
      </c>
      <c r="J1409" s="297">
        <v>0</v>
      </c>
      <c r="K1409" s="297">
        <v>0</v>
      </c>
      <c r="L1409" s="297">
        <v>1</v>
      </c>
      <c r="M1409" s="297">
        <v>0</v>
      </c>
      <c r="N1409" s="247">
        <v>1244</v>
      </c>
    </row>
    <row r="1410" spans="1:14">
      <c r="A1410" s="296">
        <v>20</v>
      </c>
      <c r="B1410" s="294">
        <f>ambulatorio!A1406</f>
        <v>54489</v>
      </c>
      <c r="C1410" s="293" t="str">
        <f>TRIM(ambulatorio!B1406)&amp;" - "&amp;TRIM(ambulatorio!C1406)&amp;" - "&amp;TRIM(ambulatorio!D1406)&amp;" - "&amp;TRIM(ambulatorio!E1406)</f>
        <v>clotrimazol - ov.x 3 - LOMECAN OVULOS - Genomma Lab.</v>
      </c>
      <c r="D1410" s="297">
        <v>0</v>
      </c>
      <c r="E1410" s="293" t="s">
        <v>5656</v>
      </c>
      <c r="F1410" s="293" t="s">
        <v>5656</v>
      </c>
      <c r="G1410" s="298">
        <v>44837.583333333336</v>
      </c>
      <c r="H1410" s="298">
        <v>44837.583333333336</v>
      </c>
      <c r="I1410" s="293" t="s">
        <v>5657</v>
      </c>
      <c r="J1410" s="297">
        <v>0</v>
      </c>
      <c r="K1410" s="297">
        <v>0</v>
      </c>
      <c r="L1410" s="297">
        <v>1</v>
      </c>
      <c r="M1410" s="297">
        <v>0</v>
      </c>
      <c r="N1410" s="247">
        <v>1244</v>
      </c>
    </row>
    <row r="1411" spans="1:14">
      <c r="A1411" s="296">
        <v>20</v>
      </c>
      <c r="B1411" s="294" t="e">
        <f>#REF!</f>
        <v>#REF!</v>
      </c>
      <c r="C1411" s="293" t="e">
        <f>TRIM(#REF!)&amp;" - "&amp;TRIM(#REF!)&amp;" - "&amp;TRIM(#REF!)&amp;" - "&amp;TRIM(#REF!)</f>
        <v>#REF!</v>
      </c>
      <c r="D1411" s="297">
        <v>0</v>
      </c>
      <c r="E1411" s="293" t="s">
        <v>5656</v>
      </c>
      <c r="F1411" s="293" t="s">
        <v>5656</v>
      </c>
      <c r="G1411" s="298">
        <v>44837.583333333336</v>
      </c>
      <c r="H1411" s="298">
        <v>44837.583333333336</v>
      </c>
      <c r="I1411" s="293" t="s">
        <v>5657</v>
      </c>
      <c r="J1411" s="297">
        <v>0</v>
      </c>
      <c r="K1411" s="297">
        <v>0</v>
      </c>
      <c r="L1411" s="297">
        <v>1</v>
      </c>
      <c r="M1411" s="297">
        <v>0</v>
      </c>
      <c r="N1411" s="247">
        <v>1244</v>
      </c>
    </row>
    <row r="1412" spans="1:14">
      <c r="A1412" s="296">
        <v>20</v>
      </c>
      <c r="B1412" s="294">
        <f>ambulatorio!A1407</f>
        <v>2875751</v>
      </c>
      <c r="C1412" s="293" t="str">
        <f>TRIM(ambulatorio!B1407)&amp;" - "&amp;TRIM(ambulatorio!C1407)&amp;" - "&amp;TRIM(ambulatorio!D1407)&amp;" - "&amp;TRIM(ambulatorio!E1407)</f>
        <v>clotrimazol - pasta x 30 g - MICOMAZOL - Siegfried</v>
      </c>
      <c r="D1412" s="297">
        <v>0</v>
      </c>
      <c r="E1412" s="293" t="s">
        <v>5656</v>
      </c>
      <c r="F1412" s="293" t="s">
        <v>5656</v>
      </c>
      <c r="G1412" s="298">
        <v>44837.583333333336</v>
      </c>
      <c r="H1412" s="298">
        <v>44837.583333333336</v>
      </c>
      <c r="I1412" s="293" t="s">
        <v>5657</v>
      </c>
      <c r="J1412" s="297">
        <v>0</v>
      </c>
      <c r="K1412" s="297">
        <v>0</v>
      </c>
      <c r="L1412" s="297">
        <v>1</v>
      </c>
      <c r="M1412" s="297">
        <v>0</v>
      </c>
      <c r="N1412" s="247">
        <v>1244</v>
      </c>
    </row>
    <row r="1413" spans="1:14">
      <c r="A1413" s="296">
        <v>20</v>
      </c>
      <c r="B1413" s="294">
        <f>ambulatorio!A1408</f>
        <v>2781281</v>
      </c>
      <c r="C1413" s="293" t="str">
        <f>TRIM(ambulatorio!B1408)&amp;" - "&amp;TRIM(ambulatorio!C1408)&amp;" - "&amp;TRIM(ambulatorio!D1408)&amp;" - "&amp;TRIM(ambulatorio!E1408)</f>
        <v>clotrimazol - cr.derm.x 30 g - MICOMAZOL - Siegfried</v>
      </c>
      <c r="D1413" s="297">
        <v>0</v>
      </c>
      <c r="E1413" s="293" t="s">
        <v>5656</v>
      </c>
      <c r="F1413" s="293" t="s">
        <v>5656</v>
      </c>
      <c r="G1413" s="298">
        <v>44837.583333333336</v>
      </c>
      <c r="H1413" s="298">
        <v>44837.583333333336</v>
      </c>
      <c r="I1413" s="293" t="s">
        <v>5657</v>
      </c>
      <c r="J1413" s="297">
        <v>0</v>
      </c>
      <c r="K1413" s="297">
        <v>0</v>
      </c>
      <c r="L1413" s="297">
        <v>1</v>
      </c>
      <c r="M1413" s="297">
        <v>0</v>
      </c>
      <c r="N1413" s="247">
        <v>1244</v>
      </c>
    </row>
    <row r="1414" spans="1:14">
      <c r="A1414" s="296">
        <v>20</v>
      </c>
      <c r="B1414" s="294">
        <f>ambulatorio!A1409</f>
        <v>4000441</v>
      </c>
      <c r="C1414" s="293" t="str">
        <f>TRIM(ambulatorio!B1409)&amp;" - "&amp;TRIM(ambulatorio!C1409)&amp;" - "&amp;TRIM(ambulatorio!D1409)&amp;" - "&amp;TRIM(ambulatorio!E1409)</f>
        <v>clotrimazol - pvo.x 50 g - MICOMAZOL - Siegfried</v>
      </c>
      <c r="D1414" s="297">
        <v>0</v>
      </c>
      <c r="E1414" s="293" t="s">
        <v>5656</v>
      </c>
      <c r="F1414" s="293" t="s">
        <v>5656</v>
      </c>
      <c r="G1414" s="298">
        <v>44837.583333333336</v>
      </c>
      <c r="H1414" s="298">
        <v>44837.583333333336</v>
      </c>
      <c r="I1414" s="293" t="s">
        <v>5657</v>
      </c>
      <c r="J1414" s="297">
        <v>0</v>
      </c>
      <c r="K1414" s="297">
        <v>0</v>
      </c>
      <c r="L1414" s="297">
        <v>1</v>
      </c>
      <c r="M1414" s="297">
        <v>0</v>
      </c>
      <c r="N1414" s="247">
        <v>1244</v>
      </c>
    </row>
    <row r="1415" spans="1:14">
      <c r="A1415" s="296">
        <v>20</v>
      </c>
      <c r="B1415" s="294">
        <f>ambulatorio!A1410</f>
        <v>2781362</v>
      </c>
      <c r="C1415" s="293" t="str">
        <f>TRIM(ambulatorio!B1410)&amp;" - "&amp;TRIM(ambulatorio!C1410)&amp;" - "&amp;TRIM(ambulatorio!D1410)&amp;" - "&amp;TRIM(ambulatorio!E1410)</f>
        <v>clotrimazol - aer.x 110 g - MICOMAZOL DEO - Siegfried</v>
      </c>
      <c r="D1415" s="297">
        <v>0</v>
      </c>
      <c r="E1415" s="293" t="s">
        <v>5656</v>
      </c>
      <c r="F1415" s="293" t="s">
        <v>5656</v>
      </c>
      <c r="G1415" s="298">
        <v>44837.583333333336</v>
      </c>
      <c r="H1415" s="298">
        <v>44837.583333333336</v>
      </c>
      <c r="I1415" s="293" t="s">
        <v>5657</v>
      </c>
      <c r="J1415" s="297">
        <v>0</v>
      </c>
      <c r="K1415" s="297">
        <v>0</v>
      </c>
      <c r="L1415" s="297">
        <v>1</v>
      </c>
      <c r="M1415" s="297">
        <v>0</v>
      </c>
      <c r="N1415" s="247">
        <v>1244</v>
      </c>
    </row>
    <row r="1416" spans="1:14">
      <c r="A1416" s="296">
        <v>20</v>
      </c>
      <c r="B1416" s="294">
        <f>ambulatorio!A1411</f>
        <v>3850643</v>
      </c>
      <c r="C1416" s="293" t="str">
        <f>TRIM(ambulatorio!B1411)&amp;" - "&amp;TRIM(ambulatorio!C1411)&amp;" - "&amp;TRIM(ambulatorio!D1411)&amp;" - "&amp;TRIM(ambulatorio!E1411)</f>
        <v>clozapina - 100 mg comp.x 20 - CLOZAPINA FABRA - Fabra</v>
      </c>
      <c r="D1416" s="297">
        <v>0</v>
      </c>
      <c r="E1416" s="293" t="s">
        <v>5656</v>
      </c>
      <c r="F1416" s="293" t="s">
        <v>5656</v>
      </c>
      <c r="G1416" s="298">
        <v>44837.583333333336</v>
      </c>
      <c r="H1416" s="298">
        <v>44837.583333333336</v>
      </c>
      <c r="I1416" s="293" t="s">
        <v>5657</v>
      </c>
      <c r="J1416" s="297">
        <v>0</v>
      </c>
      <c r="K1416" s="297">
        <v>0</v>
      </c>
      <c r="L1416" s="297">
        <v>1</v>
      </c>
      <c r="M1416" s="297">
        <v>0</v>
      </c>
      <c r="N1416" s="247">
        <v>1244</v>
      </c>
    </row>
    <row r="1417" spans="1:14">
      <c r="A1417" s="296">
        <v>20</v>
      </c>
      <c r="B1417" s="294">
        <f>ambulatorio!A1412</f>
        <v>3850644</v>
      </c>
      <c r="C1417" s="293" t="str">
        <f>TRIM(ambulatorio!B1412)&amp;" - "&amp;TRIM(ambulatorio!C1412)&amp;" - "&amp;TRIM(ambulatorio!D1412)&amp;" - "&amp;TRIM(ambulatorio!E1412)</f>
        <v>clozapina - 100 mg comp.x 90 - CLOZAPINA FABRA - Fabra</v>
      </c>
      <c r="D1417" s="297">
        <v>0</v>
      </c>
      <c r="E1417" s="293" t="s">
        <v>5656</v>
      </c>
      <c r="F1417" s="293" t="s">
        <v>5656</v>
      </c>
      <c r="G1417" s="298">
        <v>44837.583333333336</v>
      </c>
      <c r="H1417" s="298">
        <v>44837.583333333336</v>
      </c>
      <c r="I1417" s="293" t="s">
        <v>5657</v>
      </c>
      <c r="J1417" s="297">
        <v>0</v>
      </c>
      <c r="K1417" s="297">
        <v>0</v>
      </c>
      <c r="L1417" s="297">
        <v>1</v>
      </c>
      <c r="M1417" s="297">
        <v>0</v>
      </c>
      <c r="N1417" s="247">
        <v>1244</v>
      </c>
    </row>
    <row r="1418" spans="1:14">
      <c r="A1418" s="296">
        <v>20</v>
      </c>
      <c r="B1418" s="294">
        <f>ambulatorio!A1413</f>
        <v>2269872</v>
      </c>
      <c r="C1418" s="293" t="str">
        <f>TRIM(ambulatorio!B1413)&amp;" - "&amp;TRIM(ambulatorio!C1413)&amp;" - "&amp;TRIM(ambulatorio!D1413)&amp;" - "&amp;TRIM(ambulatorio!E1413)</f>
        <v>clozapina - 100 mg comp.x 30 - LAPENAX - Gador</v>
      </c>
      <c r="D1418" s="297">
        <v>0</v>
      </c>
      <c r="E1418" s="293" t="s">
        <v>5656</v>
      </c>
      <c r="F1418" s="293" t="s">
        <v>5656</v>
      </c>
      <c r="G1418" s="298">
        <v>44837.583333333336</v>
      </c>
      <c r="H1418" s="298">
        <v>44837.583333333336</v>
      </c>
      <c r="I1418" s="293" t="s">
        <v>5657</v>
      </c>
      <c r="J1418" s="297">
        <v>0</v>
      </c>
      <c r="K1418" s="297">
        <v>0</v>
      </c>
      <c r="L1418" s="297">
        <v>1</v>
      </c>
      <c r="M1418" s="297">
        <v>0</v>
      </c>
      <c r="N1418" s="247">
        <v>1244</v>
      </c>
    </row>
    <row r="1419" spans="1:14">
      <c r="A1419" s="296">
        <v>20</v>
      </c>
      <c r="B1419" s="294">
        <f>ambulatorio!A1414</f>
        <v>2269875</v>
      </c>
      <c r="C1419" s="293" t="str">
        <f>TRIM(ambulatorio!B1414)&amp;" - "&amp;TRIM(ambulatorio!C1414)&amp;" - "&amp;TRIM(ambulatorio!D1414)&amp;" - "&amp;TRIM(ambulatorio!E1414)</f>
        <v>clozapina - 100 mg comp.x 90 - LAPENAX - Gador</v>
      </c>
      <c r="D1419" s="297">
        <v>0</v>
      </c>
      <c r="E1419" s="293" t="s">
        <v>5656</v>
      </c>
      <c r="F1419" s="293" t="s">
        <v>5656</v>
      </c>
      <c r="G1419" s="298">
        <v>44837.583333333336</v>
      </c>
      <c r="H1419" s="298">
        <v>44837.583333333336</v>
      </c>
      <c r="I1419" s="293" t="s">
        <v>5657</v>
      </c>
      <c r="J1419" s="297">
        <v>0</v>
      </c>
      <c r="K1419" s="297">
        <v>0</v>
      </c>
      <c r="L1419" s="297">
        <v>1</v>
      </c>
      <c r="M1419" s="297">
        <v>0</v>
      </c>
      <c r="N1419" s="247">
        <v>1244</v>
      </c>
    </row>
    <row r="1420" spans="1:14">
      <c r="A1420" s="296">
        <v>20</v>
      </c>
      <c r="B1420" s="294">
        <f>ambulatorio!A1415</f>
        <v>2155683</v>
      </c>
      <c r="C1420" s="293" t="str">
        <f>TRIM(ambulatorio!B1415)&amp;" - "&amp;TRIM(ambulatorio!C1415)&amp;" - "&amp;TRIM(ambulatorio!D1415)&amp;" - "&amp;TRIM(ambulatorio!E1415)</f>
        <v>clozapina - 25 mg comp.x 100 - LAPENAX - Gador</v>
      </c>
      <c r="D1420" s="297">
        <v>0</v>
      </c>
      <c r="E1420" s="293" t="s">
        <v>5656</v>
      </c>
      <c r="F1420" s="293" t="s">
        <v>5656</v>
      </c>
      <c r="G1420" s="298">
        <v>44837.583333333336</v>
      </c>
      <c r="H1420" s="298">
        <v>44837.583333333336</v>
      </c>
      <c r="I1420" s="293" t="s">
        <v>5657</v>
      </c>
      <c r="J1420" s="297">
        <v>0</v>
      </c>
      <c r="K1420" s="297">
        <v>0</v>
      </c>
      <c r="L1420" s="297">
        <v>1</v>
      </c>
      <c r="M1420" s="297">
        <v>0</v>
      </c>
      <c r="N1420" s="247">
        <v>1244</v>
      </c>
    </row>
    <row r="1421" spans="1:14">
      <c r="A1421" s="296">
        <v>20</v>
      </c>
      <c r="B1421" s="294">
        <f>ambulatorio!A1416</f>
        <v>5283603</v>
      </c>
      <c r="C1421" s="293" t="str">
        <f>TRIM(ambulatorio!B1416)&amp;" - "&amp;TRIM(ambulatorio!C1416)&amp;" - "&amp;TRIM(ambulatorio!D1416)&amp;" - "&amp;TRIM(ambulatorio!E1416)</f>
        <v>clozapina - 100 mg comp.x 100 - CLOZAPINA ROSPAW - Rospaw</v>
      </c>
      <c r="D1421" s="297">
        <v>0</v>
      </c>
      <c r="E1421" s="293" t="s">
        <v>5656</v>
      </c>
      <c r="F1421" s="293" t="s">
        <v>5656</v>
      </c>
      <c r="G1421" s="298">
        <v>44837.583333333336</v>
      </c>
      <c r="H1421" s="298">
        <v>44837.583333333336</v>
      </c>
      <c r="I1421" s="293" t="s">
        <v>5657</v>
      </c>
      <c r="J1421" s="297">
        <v>0</v>
      </c>
      <c r="K1421" s="297">
        <v>0</v>
      </c>
      <c r="L1421" s="297">
        <v>1</v>
      </c>
      <c r="M1421" s="297">
        <v>0</v>
      </c>
      <c r="N1421" s="247">
        <v>1244</v>
      </c>
    </row>
    <row r="1422" spans="1:14">
      <c r="A1422" s="296">
        <v>20</v>
      </c>
      <c r="B1422" s="294">
        <f>ambulatorio!A1417</f>
        <v>5283602</v>
      </c>
      <c r="C1422" s="293" t="str">
        <f>TRIM(ambulatorio!B1417)&amp;" - "&amp;TRIM(ambulatorio!C1417)&amp;" - "&amp;TRIM(ambulatorio!D1417)&amp;" - "&amp;TRIM(ambulatorio!E1417)</f>
        <v>clozapina - 100 mg comp.x 30 - CLOZAPINA ROSPAW - Rospaw</v>
      </c>
      <c r="D1422" s="297">
        <v>0</v>
      </c>
      <c r="E1422" s="293" t="s">
        <v>5656</v>
      </c>
      <c r="F1422" s="293" t="s">
        <v>5656</v>
      </c>
      <c r="G1422" s="298">
        <v>44837.583333333336</v>
      </c>
      <c r="H1422" s="298">
        <v>44837.583333333336</v>
      </c>
      <c r="I1422" s="293" t="s">
        <v>5657</v>
      </c>
      <c r="J1422" s="297">
        <v>0</v>
      </c>
      <c r="K1422" s="297">
        <v>0</v>
      </c>
      <c r="L1422" s="297">
        <v>1</v>
      </c>
      <c r="M1422" s="297">
        <v>0</v>
      </c>
      <c r="N1422" s="247">
        <v>1244</v>
      </c>
    </row>
    <row r="1423" spans="1:14">
      <c r="A1423" s="296">
        <v>20</v>
      </c>
      <c r="B1423" s="294">
        <f>ambulatorio!A1418</f>
        <v>3850564</v>
      </c>
      <c r="C1423" s="293" t="str">
        <f>TRIM(ambulatorio!B1418)&amp;" - "&amp;TRIM(ambulatorio!C1418)&amp;" - "&amp;TRIM(ambulatorio!D1418)&amp;" - "&amp;TRIM(ambulatorio!E1418)</f>
        <v>clozapina` - 25 mg comp.x 90 - CLOZAPINA FABRA - Fabra</v>
      </c>
      <c r="D1423" s="297">
        <v>0</v>
      </c>
      <c r="E1423" s="293" t="s">
        <v>5656</v>
      </c>
      <c r="F1423" s="293" t="s">
        <v>5656</v>
      </c>
      <c r="G1423" s="298">
        <v>44837.583333333336</v>
      </c>
      <c r="H1423" s="298">
        <v>44837.583333333336</v>
      </c>
      <c r="I1423" s="293" t="s">
        <v>5657</v>
      </c>
      <c r="J1423" s="297">
        <v>0</v>
      </c>
      <c r="K1423" s="297">
        <v>0</v>
      </c>
      <c r="L1423" s="297">
        <v>1</v>
      </c>
      <c r="M1423" s="297">
        <v>0</v>
      </c>
      <c r="N1423" s="247">
        <v>1244</v>
      </c>
    </row>
    <row r="1424" spans="1:14">
      <c r="A1424" s="296">
        <v>20</v>
      </c>
      <c r="B1424" s="294">
        <f>ambulatorio!A1419</f>
        <v>4045339</v>
      </c>
      <c r="C1424" s="293" t="str">
        <f>TRIM(ambulatorio!B1419)&amp;" - "&amp;TRIM(ambulatorio!C1419)&amp;" - "&amp;TRIM(ambulatorio!D1419)&amp;" - "&amp;TRIM(ambulatorio!E1419)</f>
        <v>codeina+paracetamol - 60 mg comp.x 30 - DOLOFRIX FORTE - Richmond</v>
      </c>
      <c r="D1424" s="297">
        <v>0</v>
      </c>
      <c r="E1424" s="293" t="s">
        <v>5656</v>
      </c>
      <c r="F1424" s="293" t="s">
        <v>5656</v>
      </c>
      <c r="G1424" s="298">
        <v>44837.583333333336</v>
      </c>
      <c r="H1424" s="298">
        <v>44837.583333333336</v>
      </c>
      <c r="I1424" s="293" t="s">
        <v>5657</v>
      </c>
      <c r="J1424" s="297">
        <v>0</v>
      </c>
      <c r="K1424" s="297">
        <v>0</v>
      </c>
      <c r="L1424" s="297">
        <v>1</v>
      </c>
      <c r="M1424" s="297">
        <v>0</v>
      </c>
      <c r="N1424" s="247">
        <v>1244</v>
      </c>
    </row>
    <row r="1425" spans="1:14">
      <c r="A1425" s="296">
        <v>20</v>
      </c>
      <c r="B1425" s="294">
        <f>ambulatorio!A1420</f>
        <v>6489261</v>
      </c>
      <c r="C1425" s="293" t="str">
        <f>TRIM(ambulatorio!B1420)&amp;" - "&amp;TRIM(ambulatorio!C1420)&amp;" - "&amp;TRIM(ambulatorio!D1420)&amp;" - "&amp;TRIM(ambulatorio!E1420)</f>
        <v>codeina+paracetamol - 50 mg comp.x 30 - DOLOFRIX PLUS - Richmond</v>
      </c>
      <c r="D1425" s="297">
        <v>0</v>
      </c>
      <c r="E1425" s="293" t="s">
        <v>5656</v>
      </c>
      <c r="F1425" s="293" t="s">
        <v>5656</v>
      </c>
      <c r="G1425" s="298">
        <v>44837.583333333336</v>
      </c>
      <c r="H1425" s="298">
        <v>44837.583333333336</v>
      </c>
      <c r="I1425" s="293" t="s">
        <v>5657</v>
      </c>
      <c r="J1425" s="297">
        <v>0</v>
      </c>
      <c r="K1425" s="297">
        <v>0</v>
      </c>
      <c r="L1425" s="297">
        <v>1</v>
      </c>
      <c r="M1425" s="297">
        <v>0</v>
      </c>
      <c r="N1425" s="247">
        <v>1244</v>
      </c>
    </row>
    <row r="1426" spans="1:14">
      <c r="A1426" s="296">
        <v>20</v>
      </c>
      <c r="B1426" s="294">
        <f>ambulatorio!A1421</f>
        <v>5539552</v>
      </c>
      <c r="C1426" s="293" t="str">
        <f>TRIM(ambulatorio!B1421)&amp;" - "&amp;TRIM(ambulatorio!C1421)&amp;" - "&amp;TRIM(ambulatorio!D1421)&amp;" - "&amp;TRIM(ambulatorio!E1421)</f>
        <v>colchicina - comp.x 60 - COLCHICINA HOUDE - Ariston</v>
      </c>
      <c r="D1426" s="297">
        <v>0</v>
      </c>
      <c r="E1426" s="293" t="s">
        <v>5656</v>
      </c>
      <c r="F1426" s="293" t="s">
        <v>5656</v>
      </c>
      <c r="G1426" s="298">
        <v>44837.583333333336</v>
      </c>
      <c r="H1426" s="298">
        <v>44837.583333333336</v>
      </c>
      <c r="I1426" s="293" t="s">
        <v>5657</v>
      </c>
      <c r="J1426" s="297">
        <v>0</v>
      </c>
      <c r="K1426" s="297">
        <v>0</v>
      </c>
      <c r="L1426" s="297">
        <v>1</v>
      </c>
      <c r="M1426" s="297">
        <v>0</v>
      </c>
      <c r="N1426" s="247">
        <v>1244</v>
      </c>
    </row>
    <row r="1427" spans="1:14">
      <c r="A1427" s="296">
        <v>20</v>
      </c>
      <c r="B1427" s="294">
        <f>ambulatorio!A1422</f>
        <v>5539551</v>
      </c>
      <c r="C1427" s="293" t="str">
        <f>TRIM(ambulatorio!B1422)&amp;" - "&amp;TRIM(ambulatorio!C1422)&amp;" - "&amp;TRIM(ambulatorio!D1422)&amp;" - "&amp;TRIM(ambulatorio!E1422)</f>
        <v>colchicina - comp.x 20 - COLCHICINA HOUDE - Ariston</v>
      </c>
      <c r="D1427" s="297">
        <v>0</v>
      </c>
      <c r="E1427" s="293" t="s">
        <v>5656</v>
      </c>
      <c r="F1427" s="293" t="s">
        <v>5656</v>
      </c>
      <c r="G1427" s="298">
        <v>44837.583333333336</v>
      </c>
      <c r="H1427" s="298">
        <v>44837.583333333336</v>
      </c>
      <c r="I1427" s="293" t="s">
        <v>5657</v>
      </c>
      <c r="J1427" s="297">
        <v>0</v>
      </c>
      <c r="K1427" s="297">
        <v>0</v>
      </c>
      <c r="L1427" s="297">
        <v>1</v>
      </c>
      <c r="M1427" s="297">
        <v>0</v>
      </c>
      <c r="N1427" s="247">
        <v>1244</v>
      </c>
    </row>
    <row r="1428" spans="1:14">
      <c r="A1428" s="296">
        <v>20</v>
      </c>
      <c r="B1428" s="294">
        <f>ambulatorio!A1423</f>
        <v>3981581</v>
      </c>
      <c r="C1428" s="293" t="str">
        <f>TRIM(ambulatorio!B1423)&amp;" - "&amp;TRIM(ambulatorio!C1423)&amp;" - "&amp;TRIM(ambulatorio!D1423)&amp;" - "&amp;TRIM(ambulatorio!E1423)</f>
        <v>colestiramina - pvo.sob.x 50 - QUESTRAN LIGHT - Temis-Lostaló</v>
      </c>
      <c r="D1428" s="297">
        <v>0</v>
      </c>
      <c r="E1428" s="293" t="s">
        <v>5656</v>
      </c>
      <c r="F1428" s="293" t="s">
        <v>5656</v>
      </c>
      <c r="G1428" s="298">
        <v>44837.583333333336</v>
      </c>
      <c r="H1428" s="298">
        <v>44837.583333333336</v>
      </c>
      <c r="I1428" s="293" t="s">
        <v>5657</v>
      </c>
      <c r="J1428" s="297">
        <v>0</v>
      </c>
      <c r="K1428" s="297">
        <v>0</v>
      </c>
      <c r="L1428" s="297">
        <v>1</v>
      </c>
      <c r="M1428" s="297">
        <v>0</v>
      </c>
      <c r="N1428" s="247">
        <v>1244</v>
      </c>
    </row>
    <row r="1429" spans="1:14">
      <c r="A1429" s="296">
        <v>20</v>
      </c>
      <c r="B1429" s="294">
        <f>ambulatorio!A1424</f>
        <v>190353</v>
      </c>
      <c r="C1429" s="293" t="str">
        <f>TRIM(ambulatorio!B1424)&amp;" - "&amp;TRIM(ambulatorio!C1424)&amp;" - "&amp;TRIM(ambulatorio!D1424)&amp;" - "&amp;TRIM(ambulatorio!E1424)</f>
        <v>colina,salicilato+asoc. - jalea x 20 g - DERCOLINA - Casasco</v>
      </c>
      <c r="D1429" s="297">
        <v>0</v>
      </c>
      <c r="E1429" s="293" t="s">
        <v>5656</v>
      </c>
      <c r="F1429" s="293" t="s">
        <v>5656</v>
      </c>
      <c r="G1429" s="298">
        <v>44837.583333333336</v>
      </c>
      <c r="H1429" s="298">
        <v>44837.583333333336</v>
      </c>
      <c r="I1429" s="293" t="s">
        <v>5657</v>
      </c>
      <c r="J1429" s="297">
        <v>0</v>
      </c>
      <c r="K1429" s="297">
        <v>0</v>
      </c>
      <c r="L1429" s="297">
        <v>1</v>
      </c>
      <c r="M1429" s="297">
        <v>0</v>
      </c>
      <c r="N1429" s="247">
        <v>1244</v>
      </c>
    </row>
    <row r="1430" spans="1:14">
      <c r="A1430" s="296">
        <v>20</v>
      </c>
      <c r="B1430" s="294">
        <f>ambulatorio!A1425</f>
        <v>6416133</v>
      </c>
      <c r="C1430" s="293" t="str">
        <f>TRIM(ambulatorio!B1425)&amp;" - "&amp;TRIM(ambulatorio!C1425)&amp;" - "&amp;TRIM(ambulatorio!D1425)&amp;" - "&amp;TRIM(ambulatorio!E1425)</f>
        <v>colina,salicilato+asoc. - jalea x 20 g - DERCOLINA A - Casasco</v>
      </c>
      <c r="D1430" s="297">
        <v>0</v>
      </c>
      <c r="E1430" s="293" t="s">
        <v>5656</v>
      </c>
      <c r="F1430" s="293" t="s">
        <v>5656</v>
      </c>
      <c r="G1430" s="298">
        <v>44837.583333333336</v>
      </c>
      <c r="H1430" s="298">
        <v>44837.583333333336</v>
      </c>
      <c r="I1430" s="293" t="s">
        <v>5657</v>
      </c>
      <c r="J1430" s="297">
        <v>0</v>
      </c>
      <c r="K1430" s="297">
        <v>0</v>
      </c>
      <c r="L1430" s="297">
        <v>1</v>
      </c>
      <c r="M1430" s="297">
        <v>0</v>
      </c>
      <c r="N1430" s="247">
        <v>1244</v>
      </c>
    </row>
    <row r="1431" spans="1:14">
      <c r="A1431" s="296">
        <v>20</v>
      </c>
      <c r="B1431" s="294">
        <f>ambulatorio!A1426</f>
        <v>189703</v>
      </c>
      <c r="C1431" s="293" t="str">
        <f>TRIM(ambulatorio!B1426)&amp;" - "&amp;TRIM(ambulatorio!C1426)&amp;" - "&amp;TRIM(ambulatorio!D1426)&amp;" - "&amp;TRIM(ambulatorio!E1426)</f>
        <v>colina,salicilato+asoc. - jalea x 20 g - DERCOLINA INFANTIL - Casasco</v>
      </c>
      <c r="D1431" s="297">
        <v>0</v>
      </c>
      <c r="E1431" s="293" t="s">
        <v>5656</v>
      </c>
      <c r="F1431" s="293" t="s">
        <v>5656</v>
      </c>
      <c r="G1431" s="298">
        <v>44837.583333333336</v>
      </c>
      <c r="H1431" s="298">
        <v>44837.583333333336</v>
      </c>
      <c r="I1431" s="293" t="s">
        <v>5657</v>
      </c>
      <c r="J1431" s="297">
        <v>0</v>
      </c>
      <c r="K1431" s="297">
        <v>0</v>
      </c>
      <c r="L1431" s="297">
        <v>1</v>
      </c>
      <c r="M1431" s="297">
        <v>0</v>
      </c>
      <c r="N1431" s="247">
        <v>1244</v>
      </c>
    </row>
    <row r="1432" spans="1:14">
      <c r="A1432" s="296">
        <v>20</v>
      </c>
      <c r="B1432" s="294">
        <f>ambulatorio!A1427</f>
        <v>2944392</v>
      </c>
      <c r="C1432" s="293" t="str">
        <f>TRIM(ambulatorio!B1427)&amp;" - "&amp;TRIM(ambulatorio!C1427)&amp;" - "&amp;TRIM(ambulatorio!D1427)&amp;" - "&amp;TRIM(ambulatorio!E1427)</f>
        <v>cromoglicato disodico - colirio x 10ml - CLAROFTAL - Poen</v>
      </c>
      <c r="D1432" s="297">
        <v>0</v>
      </c>
      <c r="E1432" s="293" t="s">
        <v>5656</v>
      </c>
      <c r="F1432" s="293" t="s">
        <v>5656</v>
      </c>
      <c r="G1432" s="298">
        <v>44837.583333333336</v>
      </c>
      <c r="H1432" s="298">
        <v>44837.583333333336</v>
      </c>
      <c r="I1432" s="293" t="s">
        <v>5657</v>
      </c>
      <c r="J1432" s="297">
        <v>0</v>
      </c>
      <c r="K1432" s="297">
        <v>0</v>
      </c>
      <c r="L1432" s="297">
        <v>1</v>
      </c>
      <c r="M1432" s="297">
        <v>0</v>
      </c>
      <c r="N1432" s="247">
        <v>1244</v>
      </c>
    </row>
    <row r="1433" spans="1:14">
      <c r="A1433" s="296">
        <v>20</v>
      </c>
      <c r="B1433" s="294">
        <f>ambulatorio!A1428</f>
        <v>2614702</v>
      </c>
      <c r="C1433" s="293" t="str">
        <f>TRIM(ambulatorio!B1428)&amp;" - "&amp;TRIM(ambulatorio!C1428)&amp;" - "&amp;TRIM(ambulatorio!D1428)&amp;" - "&amp;TRIM(ambulatorio!E1428)</f>
        <v>danazol - 200 mg caps.x 100 - LADOGAL 200 - Sanofi-Aventis</v>
      </c>
      <c r="D1433" s="297">
        <v>0</v>
      </c>
      <c r="E1433" s="293" t="s">
        <v>5656</v>
      </c>
      <c r="F1433" s="293" t="s">
        <v>5656</v>
      </c>
      <c r="G1433" s="298">
        <v>44837.583333333336</v>
      </c>
      <c r="H1433" s="298">
        <v>44837.583333333336</v>
      </c>
      <c r="I1433" s="293" t="s">
        <v>5657</v>
      </c>
      <c r="J1433" s="297">
        <v>0</v>
      </c>
      <c r="K1433" s="297">
        <v>0</v>
      </c>
      <c r="L1433" s="297">
        <v>1</v>
      </c>
      <c r="M1433" s="297">
        <v>0</v>
      </c>
      <c r="N1433" s="247">
        <v>1244</v>
      </c>
    </row>
    <row r="1434" spans="1:14">
      <c r="A1434" s="296">
        <v>20</v>
      </c>
      <c r="B1434" s="294">
        <f>ambulatorio!A1429</f>
        <v>6500391</v>
      </c>
      <c r="C1434" s="293" t="str">
        <f>TRIM(ambulatorio!B1429)&amp;" - "&amp;TRIM(ambulatorio!C1429)&amp;" - "&amp;TRIM(ambulatorio!D1429)&amp;" - "&amp;TRIM(ambulatorio!E1429)</f>
        <v>dapagliflozina - 11 mg comp.rec. x 28 - DACTILUS - Elea</v>
      </c>
      <c r="D1434" s="297">
        <v>0</v>
      </c>
      <c r="E1434" s="293" t="s">
        <v>5656</v>
      </c>
      <c r="F1434" s="293" t="s">
        <v>5656</v>
      </c>
      <c r="G1434" s="298">
        <v>44837.583333333336</v>
      </c>
      <c r="H1434" s="298">
        <v>44837.583333333336</v>
      </c>
      <c r="I1434" s="293" t="s">
        <v>5657</v>
      </c>
      <c r="J1434" s="297">
        <v>0</v>
      </c>
      <c r="K1434" s="297">
        <v>0</v>
      </c>
      <c r="L1434" s="297">
        <v>1</v>
      </c>
      <c r="M1434" s="297">
        <v>0</v>
      </c>
      <c r="N1434" s="247">
        <v>1244</v>
      </c>
    </row>
    <row r="1435" spans="1:14">
      <c r="A1435" s="296">
        <v>20</v>
      </c>
      <c r="B1435" s="294">
        <f>ambulatorio!A1430</f>
        <v>6262971</v>
      </c>
      <c r="C1435" s="293" t="str">
        <f>TRIM(ambulatorio!B1430)&amp;" - "&amp;TRIM(ambulatorio!C1430)&amp;" - "&amp;TRIM(ambulatorio!D1430)&amp;" - "&amp;TRIM(ambulatorio!E1430)</f>
        <v>dapagliflozina - 10 mg comp.x 28 - FORXIGA - AstraZeneca</v>
      </c>
      <c r="D1435" s="297">
        <v>0</v>
      </c>
      <c r="E1435" s="293" t="s">
        <v>5656</v>
      </c>
      <c r="F1435" s="293" t="s">
        <v>5656</v>
      </c>
      <c r="G1435" s="298">
        <v>44837.583333333336</v>
      </c>
      <c r="H1435" s="298">
        <v>44837.583333333336</v>
      </c>
      <c r="I1435" s="293" t="s">
        <v>5657</v>
      </c>
      <c r="J1435" s="297">
        <v>0</v>
      </c>
      <c r="K1435" s="297">
        <v>0</v>
      </c>
      <c r="L1435" s="297">
        <v>1</v>
      </c>
      <c r="M1435" s="297">
        <v>0</v>
      </c>
      <c r="N1435" s="247">
        <v>1244</v>
      </c>
    </row>
    <row r="1436" spans="1:14">
      <c r="A1436" s="296">
        <v>20</v>
      </c>
      <c r="B1436" s="294">
        <f>ambulatorio!A1431</f>
        <v>6411261</v>
      </c>
      <c r="C1436" s="293" t="str">
        <f>TRIM(ambulatorio!B1431)&amp;" - "&amp;TRIM(ambulatorio!C1431)&amp;" - "&amp;TRIM(ambulatorio!D1431)&amp;" - "&amp;TRIM(ambulatorio!E1431)</f>
        <v>dapagliflozina+metformina,clorh. - 10/1000 mg comp.AP x 28 - XIGDUO XR - AstraZeneca</v>
      </c>
      <c r="D1436" s="297">
        <v>0</v>
      </c>
      <c r="E1436" s="293" t="s">
        <v>5656</v>
      </c>
      <c r="F1436" s="293" t="s">
        <v>5656</v>
      </c>
      <c r="G1436" s="298">
        <v>44837.583333333336</v>
      </c>
      <c r="H1436" s="298">
        <v>44837.583333333336</v>
      </c>
      <c r="I1436" s="293" t="s">
        <v>5657</v>
      </c>
      <c r="J1436" s="297">
        <v>0</v>
      </c>
      <c r="K1436" s="297">
        <v>0</v>
      </c>
      <c r="L1436" s="297">
        <v>1</v>
      </c>
      <c r="M1436" s="297">
        <v>0</v>
      </c>
      <c r="N1436" s="247">
        <v>1244</v>
      </c>
    </row>
    <row r="1437" spans="1:14">
      <c r="A1437" s="296">
        <v>20</v>
      </c>
      <c r="B1437" s="294">
        <f>ambulatorio!A1432</f>
        <v>6411131</v>
      </c>
      <c r="C1437" s="293" t="str">
        <f>TRIM(ambulatorio!B1432)&amp;" - "&amp;TRIM(ambulatorio!C1432)&amp;" - "&amp;TRIM(ambulatorio!D1432)&amp;" - "&amp;TRIM(ambulatorio!E1432)</f>
        <v>dapagliflozina+metformina,clorh. - 5/1000 mg comp.AP x 56 - XIGDUO XR - AstraZeneca</v>
      </c>
      <c r="D1437" s="297">
        <v>0</v>
      </c>
      <c r="E1437" s="293" t="s">
        <v>5656</v>
      </c>
      <c r="F1437" s="293" t="s">
        <v>5656</v>
      </c>
      <c r="G1437" s="298">
        <v>44837.583333333336</v>
      </c>
      <c r="H1437" s="298">
        <v>44837.583333333336</v>
      </c>
      <c r="I1437" s="293" t="s">
        <v>5657</v>
      </c>
      <c r="J1437" s="297">
        <v>0</v>
      </c>
      <c r="K1437" s="297">
        <v>0</v>
      </c>
      <c r="L1437" s="297">
        <v>1</v>
      </c>
      <c r="M1437" s="297">
        <v>0</v>
      </c>
      <c r="N1437" s="247">
        <v>1244</v>
      </c>
    </row>
    <row r="1438" spans="1:14">
      <c r="A1438" s="296">
        <v>20</v>
      </c>
      <c r="B1438" s="294">
        <f>ambulatorio!A1433</f>
        <v>6441681</v>
      </c>
      <c r="C1438" s="293" t="str">
        <f>TRIM(ambulatorio!B1433)&amp;" - "&amp;TRIM(ambulatorio!C1433)&amp;" - "&amp;TRIM(ambulatorio!D1433)&amp;" - "&amp;TRIM(ambulatorio!E1433)</f>
        <v>dapsona - 5% pomo x 30 g - SEBOSTOP - Savant Consumer</v>
      </c>
      <c r="D1438" s="297">
        <v>0</v>
      </c>
      <c r="E1438" s="293" t="s">
        <v>5656</v>
      </c>
      <c r="F1438" s="293" t="s">
        <v>5656</v>
      </c>
      <c r="G1438" s="298">
        <v>44837.583333333336</v>
      </c>
      <c r="H1438" s="298">
        <v>44837.583333333336</v>
      </c>
      <c r="I1438" s="293" t="s">
        <v>5657</v>
      </c>
      <c r="J1438" s="297">
        <v>0</v>
      </c>
      <c r="K1438" s="297">
        <v>0</v>
      </c>
      <c r="L1438" s="297">
        <v>1</v>
      </c>
      <c r="M1438" s="297">
        <v>0</v>
      </c>
      <c r="N1438" s="247">
        <v>1244</v>
      </c>
    </row>
    <row r="1439" spans="1:14">
      <c r="A1439" s="296">
        <v>20</v>
      </c>
      <c r="B1439" s="294">
        <f>ambulatorio!A1434</f>
        <v>9956318</v>
      </c>
      <c r="C1439" s="293" t="str">
        <f>TRIM(ambulatorio!B1434)&amp;" - "&amp;TRIM(ambulatorio!C1434)&amp;" - "&amp;TRIM(ambulatorio!D1434)&amp;" - "&amp;TRIM(ambulatorio!E1434)</f>
        <v>dapsona - 7.5% gel dérm.x 30 g - DAPSOGEL - Lazar</v>
      </c>
      <c r="D1439" s="297">
        <v>0</v>
      </c>
      <c r="E1439" s="293" t="s">
        <v>5656</v>
      </c>
      <c r="F1439" s="293" t="s">
        <v>5656</v>
      </c>
      <c r="G1439" s="298">
        <v>44837.583333333336</v>
      </c>
      <c r="H1439" s="298">
        <v>44837.583333333336</v>
      </c>
      <c r="I1439" s="293" t="s">
        <v>5657</v>
      </c>
      <c r="J1439" s="297">
        <v>0</v>
      </c>
      <c r="K1439" s="297">
        <v>0</v>
      </c>
      <c r="L1439" s="297">
        <v>1</v>
      </c>
      <c r="M1439" s="297">
        <v>0</v>
      </c>
      <c r="N1439" s="247">
        <v>1244</v>
      </c>
    </row>
    <row r="1440" spans="1:14">
      <c r="A1440" s="296">
        <v>20</v>
      </c>
      <c r="B1440" s="294">
        <f>ambulatorio!A1435</f>
        <v>3038261</v>
      </c>
      <c r="C1440" s="293" t="str">
        <f>TRIM(ambulatorio!B1435)&amp;" - "&amp;TRIM(ambulatorio!C1435)&amp;" - "&amp;TRIM(ambulatorio!D1435)&amp;" - "&amp;TRIM(ambulatorio!E1435)</f>
        <v>deflazacort - 30 mg comp.x 20 - AZACORTID - Sanofi-Aventis</v>
      </c>
      <c r="D1440" s="297">
        <v>0</v>
      </c>
      <c r="E1440" s="293" t="s">
        <v>5656</v>
      </c>
      <c r="F1440" s="293" t="s">
        <v>5656</v>
      </c>
      <c r="G1440" s="298">
        <v>44837.583333333336</v>
      </c>
      <c r="H1440" s="298">
        <v>44837.583333333336</v>
      </c>
      <c r="I1440" s="293" t="s">
        <v>5657</v>
      </c>
      <c r="J1440" s="297">
        <v>0</v>
      </c>
      <c r="K1440" s="297">
        <v>0</v>
      </c>
      <c r="L1440" s="297">
        <v>1</v>
      </c>
      <c r="M1440" s="297">
        <v>0</v>
      </c>
      <c r="N1440" s="247">
        <v>1244</v>
      </c>
    </row>
    <row r="1441" spans="1:14">
      <c r="A1441" s="296">
        <v>20</v>
      </c>
      <c r="B1441" s="294">
        <f>ambulatorio!A1436</f>
        <v>3038181</v>
      </c>
      <c r="C1441" s="293" t="str">
        <f>TRIM(ambulatorio!B1436)&amp;" - "&amp;TRIM(ambulatorio!C1436)&amp;" - "&amp;TRIM(ambulatorio!D1436)&amp;" - "&amp;TRIM(ambulatorio!E1436)</f>
        <v>deflazacort - 6 mg comp.x 20 - AZACORTID - Sanofi-Aventis</v>
      </c>
      <c r="D1441" s="297">
        <v>0</v>
      </c>
      <c r="E1441" s="293" t="s">
        <v>5656</v>
      </c>
      <c r="F1441" s="293" t="s">
        <v>5656</v>
      </c>
      <c r="G1441" s="298">
        <v>44837.583333333336</v>
      </c>
      <c r="H1441" s="298">
        <v>44837.583333333336</v>
      </c>
      <c r="I1441" s="293" t="s">
        <v>5657</v>
      </c>
      <c r="J1441" s="297">
        <v>0</v>
      </c>
      <c r="K1441" s="297">
        <v>0</v>
      </c>
      <c r="L1441" s="297">
        <v>1</v>
      </c>
      <c r="M1441" s="297">
        <v>0</v>
      </c>
      <c r="N1441" s="247">
        <v>1244</v>
      </c>
    </row>
    <row r="1442" spans="1:14">
      <c r="A1442" s="296">
        <v>20</v>
      </c>
      <c r="B1442" s="294">
        <f>ambulatorio!A1437</f>
        <v>3931242</v>
      </c>
      <c r="C1442" s="293" t="str">
        <f>TRIM(ambulatorio!B1437)&amp;" - "&amp;TRIM(ambulatorio!C1437)&amp;" - "&amp;TRIM(ambulatorio!D1437)&amp;" - "&amp;TRIM(ambulatorio!E1437)</f>
        <v>deflazacort - 30 mg comp.x 20 - DEFAS - Rontag</v>
      </c>
      <c r="D1442" s="297">
        <v>0</v>
      </c>
      <c r="E1442" s="293" t="s">
        <v>5656</v>
      </c>
      <c r="F1442" s="293" t="s">
        <v>5656</v>
      </c>
      <c r="G1442" s="298">
        <v>44837.583333333336</v>
      </c>
      <c r="H1442" s="298">
        <v>44837.583333333336</v>
      </c>
      <c r="I1442" s="293" t="s">
        <v>5657</v>
      </c>
      <c r="J1442" s="297">
        <v>0</v>
      </c>
      <c r="K1442" s="297">
        <v>0</v>
      </c>
      <c r="L1442" s="297">
        <v>1</v>
      </c>
      <c r="M1442" s="297">
        <v>0</v>
      </c>
      <c r="N1442" s="247">
        <v>1244</v>
      </c>
    </row>
    <row r="1443" spans="1:14">
      <c r="A1443" s="296">
        <v>20</v>
      </c>
      <c r="B1443" s="294">
        <f>ambulatorio!A1438</f>
        <v>3931162</v>
      </c>
      <c r="C1443" s="293" t="str">
        <f>TRIM(ambulatorio!B1438)&amp;" - "&amp;TRIM(ambulatorio!C1438)&amp;" - "&amp;TRIM(ambulatorio!D1438)&amp;" - "&amp;TRIM(ambulatorio!E1438)</f>
        <v>deflazacort - 6 mg comp.x 20 - DEFAS - Rontag</v>
      </c>
      <c r="D1443" s="297">
        <v>0</v>
      </c>
      <c r="E1443" s="293" t="s">
        <v>5656</v>
      </c>
      <c r="F1443" s="293" t="s">
        <v>5656</v>
      </c>
      <c r="G1443" s="298">
        <v>44837.583333333336</v>
      </c>
      <c r="H1443" s="298">
        <v>44837.583333333336</v>
      </c>
      <c r="I1443" s="293" t="s">
        <v>5657</v>
      </c>
      <c r="J1443" s="297">
        <v>0</v>
      </c>
      <c r="K1443" s="297">
        <v>0</v>
      </c>
      <c r="L1443" s="297">
        <v>1</v>
      </c>
      <c r="M1443" s="297">
        <v>0</v>
      </c>
      <c r="N1443" s="247">
        <v>1244</v>
      </c>
    </row>
    <row r="1444" spans="1:14">
      <c r="A1444" s="296">
        <v>20</v>
      </c>
      <c r="B1444" s="294">
        <f>ambulatorio!A1439</f>
        <v>3054182</v>
      </c>
      <c r="C1444" s="293" t="str">
        <f>TRIM(ambulatorio!B1439)&amp;" - "&amp;TRIM(ambulatorio!C1439)&amp;" - "&amp;TRIM(ambulatorio!D1439)&amp;" - "&amp;TRIM(ambulatorio!E1439)</f>
        <v>desloratadina - 5 mg comp.rec.x 14 - DELORAT - Lazar</v>
      </c>
      <c r="D1444" s="297">
        <v>0</v>
      </c>
      <c r="E1444" s="293" t="s">
        <v>5656</v>
      </c>
      <c r="F1444" s="293" t="s">
        <v>5656</v>
      </c>
      <c r="G1444" s="298">
        <v>44837.583333333336</v>
      </c>
      <c r="H1444" s="298">
        <v>44837.583333333336</v>
      </c>
      <c r="I1444" s="293" t="s">
        <v>5657</v>
      </c>
      <c r="J1444" s="297">
        <v>0</v>
      </c>
      <c r="K1444" s="297">
        <v>0</v>
      </c>
      <c r="L1444" s="297">
        <v>1</v>
      </c>
      <c r="M1444" s="297">
        <v>0</v>
      </c>
      <c r="N1444" s="247">
        <v>1244</v>
      </c>
    </row>
    <row r="1445" spans="1:14">
      <c r="A1445" s="296">
        <v>20</v>
      </c>
      <c r="B1445" s="294">
        <f>ambulatorio!A1440</f>
        <v>3054261</v>
      </c>
      <c r="C1445" s="293" t="str">
        <f>TRIM(ambulatorio!B1440)&amp;" - "&amp;TRIM(ambulatorio!C1440)&amp;" - "&amp;TRIM(ambulatorio!D1440)&amp;" - "&amp;TRIM(ambulatorio!E1440)</f>
        <v>desloratadina - 5mg/10ml jbe.x 50 ml - DELORAT - Lazar</v>
      </c>
      <c r="D1445" s="297">
        <v>0</v>
      </c>
      <c r="E1445" s="293" t="s">
        <v>5656</v>
      </c>
      <c r="F1445" s="293" t="s">
        <v>5656</v>
      </c>
      <c r="G1445" s="298">
        <v>44837.583333333336</v>
      </c>
      <c r="H1445" s="298">
        <v>44837.583333333336</v>
      </c>
      <c r="I1445" s="293" t="s">
        <v>5657</v>
      </c>
      <c r="J1445" s="297">
        <v>0</v>
      </c>
      <c r="K1445" s="297">
        <v>0</v>
      </c>
      <c r="L1445" s="297">
        <v>1</v>
      </c>
      <c r="M1445" s="297">
        <v>0</v>
      </c>
      <c r="N1445" s="247">
        <v>1244</v>
      </c>
    </row>
    <row r="1446" spans="1:14">
      <c r="A1446" s="296">
        <v>20</v>
      </c>
      <c r="B1446" s="294">
        <f>ambulatorio!A1441</f>
        <v>547972</v>
      </c>
      <c r="C1446" s="293" t="str">
        <f>TRIM(ambulatorio!B1441)&amp;" - "&amp;TRIM(ambulatorio!C1441)&amp;" - "&amp;TRIM(ambulatorio!D1441)&amp;" - "&amp;TRIM(ambulatorio!E1441)</f>
        <v>desloratadina - 5 mg comp.x 30 - DESALER - Fortbenton</v>
      </c>
      <c r="D1446" s="297">
        <v>0</v>
      </c>
      <c r="E1446" s="293" t="s">
        <v>5656</v>
      </c>
      <c r="F1446" s="293" t="s">
        <v>5656</v>
      </c>
      <c r="G1446" s="298">
        <v>44837.583333333336</v>
      </c>
      <c r="H1446" s="298">
        <v>44837.583333333336</v>
      </c>
      <c r="I1446" s="293" t="s">
        <v>5657</v>
      </c>
      <c r="J1446" s="297">
        <v>0</v>
      </c>
      <c r="K1446" s="297">
        <v>0</v>
      </c>
      <c r="L1446" s="297">
        <v>1</v>
      </c>
      <c r="M1446" s="297">
        <v>0</v>
      </c>
      <c r="N1446" s="247">
        <v>1244</v>
      </c>
    </row>
    <row r="1447" spans="1:14">
      <c r="A1447" s="296">
        <v>20</v>
      </c>
      <c r="B1447" s="294">
        <f>ambulatorio!A1442</f>
        <v>547971</v>
      </c>
      <c r="C1447" s="293" t="str">
        <f>TRIM(ambulatorio!B1442)&amp;" - "&amp;TRIM(ambulatorio!C1442)&amp;" - "&amp;TRIM(ambulatorio!D1442)&amp;" - "&amp;TRIM(ambulatorio!E1442)</f>
        <v>desloratadina - 5 mg comp.x 10 - DESALER - Fortbenton</v>
      </c>
      <c r="D1447" s="297">
        <v>0</v>
      </c>
      <c r="E1447" s="293" t="s">
        <v>5656</v>
      </c>
      <c r="F1447" s="293" t="s">
        <v>5656</v>
      </c>
      <c r="G1447" s="298">
        <v>44837.583333333336</v>
      </c>
      <c r="H1447" s="298">
        <v>44837.583333333336</v>
      </c>
      <c r="I1447" s="293" t="s">
        <v>5657</v>
      </c>
      <c r="J1447" s="297">
        <v>0</v>
      </c>
      <c r="K1447" s="297">
        <v>0</v>
      </c>
      <c r="L1447" s="297">
        <v>1</v>
      </c>
      <c r="M1447" s="297">
        <v>0</v>
      </c>
      <c r="N1447" s="247">
        <v>1244</v>
      </c>
    </row>
    <row r="1448" spans="1:14">
      <c r="A1448" s="296">
        <v>20</v>
      </c>
      <c r="B1448" s="294">
        <f>ambulatorio!A1443</f>
        <v>5051354</v>
      </c>
      <c r="C1448" s="293" t="str">
        <f>TRIM(ambulatorio!B1443)&amp;" - "&amp;TRIM(ambulatorio!C1443)&amp;" - "&amp;TRIM(ambulatorio!D1443)&amp;" - "&amp;TRIM(ambulatorio!E1443)</f>
        <v>desloratadina - 5 mg comp.rec.x 14 - FRENALER - Roemmers</v>
      </c>
      <c r="D1448" s="297">
        <v>0</v>
      </c>
      <c r="E1448" s="293" t="s">
        <v>5656</v>
      </c>
      <c r="F1448" s="293" t="s">
        <v>5656</v>
      </c>
      <c r="G1448" s="298">
        <v>44837.583333333336</v>
      </c>
      <c r="H1448" s="298">
        <v>44837.583333333336</v>
      </c>
      <c r="I1448" s="293" t="s">
        <v>5657</v>
      </c>
      <c r="J1448" s="297">
        <v>0</v>
      </c>
      <c r="K1448" s="297">
        <v>0</v>
      </c>
      <c r="L1448" s="297">
        <v>1</v>
      </c>
      <c r="M1448" s="297">
        <v>0</v>
      </c>
      <c r="N1448" s="247">
        <v>1244</v>
      </c>
    </row>
    <row r="1449" spans="1:14">
      <c r="A1449" s="296">
        <v>20</v>
      </c>
      <c r="B1449" s="294">
        <f>ambulatorio!A1444</f>
        <v>5113941</v>
      </c>
      <c r="C1449" s="293" t="str">
        <f>TRIM(ambulatorio!B1444)&amp;" - "&amp;TRIM(ambulatorio!C1444)&amp;" - "&amp;TRIM(ambulatorio!D1444)&amp;" - "&amp;TRIM(ambulatorio!E1444)</f>
        <v>desloratadina - jbe.x 60 ml - FRENALER - Roemmers</v>
      </c>
      <c r="D1449" s="297">
        <v>0</v>
      </c>
      <c r="E1449" s="293" t="s">
        <v>5656</v>
      </c>
      <c r="F1449" s="293" t="s">
        <v>5656</v>
      </c>
      <c r="G1449" s="298">
        <v>44837.583333333336</v>
      </c>
      <c r="H1449" s="298">
        <v>44837.583333333336</v>
      </c>
      <c r="I1449" s="293" t="s">
        <v>5657</v>
      </c>
      <c r="J1449" s="297">
        <v>0</v>
      </c>
      <c r="K1449" s="297">
        <v>0</v>
      </c>
      <c r="L1449" s="297">
        <v>1</v>
      </c>
      <c r="M1449" s="297">
        <v>0</v>
      </c>
      <c r="N1449" s="247">
        <v>1244</v>
      </c>
    </row>
    <row r="1450" spans="1:14">
      <c r="A1450" s="296">
        <v>20</v>
      </c>
      <c r="B1450" s="294">
        <f>ambulatorio!A1445</f>
        <v>5051352</v>
      </c>
      <c r="C1450" s="293" t="str">
        <f>TRIM(ambulatorio!B1445)&amp;" - "&amp;TRIM(ambulatorio!C1445)&amp;" - "&amp;TRIM(ambulatorio!D1445)&amp;" - "&amp;TRIM(ambulatorio!E1445)</f>
        <v>desloratadina - 5 mg comp.rec.x 7 - FRENALER - Roemmers</v>
      </c>
      <c r="D1450" s="297">
        <v>0</v>
      </c>
      <c r="E1450" s="293" t="s">
        <v>5656</v>
      </c>
      <c r="F1450" s="293" t="s">
        <v>5656</v>
      </c>
      <c r="G1450" s="298">
        <v>44837.583333333336</v>
      </c>
      <c r="H1450" s="298">
        <v>44837.583333333336</v>
      </c>
      <c r="I1450" s="293" t="s">
        <v>5657</v>
      </c>
      <c r="J1450" s="297">
        <v>0</v>
      </c>
      <c r="K1450" s="297">
        <v>0</v>
      </c>
      <c r="L1450" s="297">
        <v>1</v>
      </c>
      <c r="M1450" s="297">
        <v>0</v>
      </c>
      <c r="N1450" s="247">
        <v>1244</v>
      </c>
    </row>
    <row r="1451" spans="1:14">
      <c r="A1451" s="296">
        <v>20</v>
      </c>
      <c r="B1451" s="294">
        <f>ambulatorio!A1446</f>
        <v>5286712</v>
      </c>
      <c r="C1451" s="293" t="str">
        <f>TRIM(ambulatorio!B1446)&amp;" - "&amp;TRIM(ambulatorio!C1446)&amp;" - "&amp;TRIM(ambulatorio!D1446)&amp;" - "&amp;TRIM(ambulatorio!E1446)</f>
        <v>desloratadina - 5 mg comp.rec.x 14 - HEXALER - Siegfried</v>
      </c>
      <c r="D1451" s="297">
        <v>0</v>
      </c>
      <c r="E1451" s="293" t="s">
        <v>5656</v>
      </c>
      <c r="F1451" s="293" t="s">
        <v>5656</v>
      </c>
      <c r="G1451" s="298">
        <v>44837.583333333336</v>
      </c>
      <c r="H1451" s="298">
        <v>44837.583333333336</v>
      </c>
      <c r="I1451" s="293" t="s">
        <v>5657</v>
      </c>
      <c r="J1451" s="297">
        <v>0</v>
      </c>
      <c r="K1451" s="297">
        <v>0</v>
      </c>
      <c r="L1451" s="297">
        <v>1</v>
      </c>
      <c r="M1451" s="297">
        <v>0</v>
      </c>
      <c r="N1451" s="247">
        <v>1244</v>
      </c>
    </row>
    <row r="1452" spans="1:14">
      <c r="A1452" s="296">
        <v>20</v>
      </c>
      <c r="B1452" s="294">
        <f>ambulatorio!A1447</f>
        <v>5287051</v>
      </c>
      <c r="C1452" s="293" t="str">
        <f>TRIM(ambulatorio!B1447)&amp;" - "&amp;TRIM(ambulatorio!C1447)&amp;" - "&amp;TRIM(ambulatorio!D1447)&amp;" - "&amp;TRIM(ambulatorio!E1447)</f>
        <v>desloratadina - jbe.x 60 ml - HEXALER - Siegfried</v>
      </c>
      <c r="D1452" s="297">
        <v>0</v>
      </c>
      <c r="E1452" s="293" t="s">
        <v>5656</v>
      </c>
      <c r="F1452" s="293" t="s">
        <v>5656</v>
      </c>
      <c r="G1452" s="298">
        <v>44837.583333333336</v>
      </c>
      <c r="H1452" s="298">
        <v>44837.583333333336</v>
      </c>
      <c r="I1452" s="293" t="s">
        <v>5657</v>
      </c>
      <c r="J1452" s="297">
        <v>0</v>
      </c>
      <c r="K1452" s="297">
        <v>0</v>
      </c>
      <c r="L1452" s="297">
        <v>1</v>
      </c>
      <c r="M1452" s="297">
        <v>0</v>
      </c>
      <c r="N1452" s="247">
        <v>1244</v>
      </c>
    </row>
    <row r="1453" spans="1:14">
      <c r="A1453" s="296">
        <v>20</v>
      </c>
      <c r="B1453" s="294">
        <f>ambulatorio!A1448</f>
        <v>5286711</v>
      </c>
      <c r="C1453" s="293" t="str">
        <f>TRIM(ambulatorio!B1448)&amp;" - "&amp;TRIM(ambulatorio!C1448)&amp;" - "&amp;TRIM(ambulatorio!D1448)&amp;" - "&amp;TRIM(ambulatorio!E1448)</f>
        <v>desloratadina - 5 mg comp.rec.x 7 - HEXALER - Siegfried</v>
      </c>
      <c r="D1453" s="297">
        <v>0</v>
      </c>
      <c r="E1453" s="293" t="s">
        <v>5656</v>
      </c>
      <c r="F1453" s="293" t="s">
        <v>5656</v>
      </c>
      <c r="G1453" s="298">
        <v>44837.583333333336</v>
      </c>
      <c r="H1453" s="298">
        <v>44837.583333333336</v>
      </c>
      <c r="I1453" s="293" t="s">
        <v>5657</v>
      </c>
      <c r="J1453" s="297">
        <v>0</v>
      </c>
      <c r="K1453" s="297">
        <v>0</v>
      </c>
      <c r="L1453" s="297">
        <v>1</v>
      </c>
      <c r="M1453" s="297">
        <v>0</v>
      </c>
      <c r="N1453" s="247">
        <v>1244</v>
      </c>
    </row>
    <row r="1454" spans="1:14">
      <c r="A1454" s="296">
        <v>20</v>
      </c>
      <c r="B1454" s="294">
        <f>ambulatorio!A1449</f>
        <v>5327683</v>
      </c>
      <c r="C1454" s="293" t="str">
        <f>TRIM(ambulatorio!B1449)&amp;" - "&amp;TRIM(ambulatorio!C1449)&amp;" - "&amp;TRIM(ambulatorio!D1449)&amp;" - "&amp;TRIM(ambulatorio!E1449)</f>
        <v>desloratadina - 5 mg comp.rec.x 20 - NOVO ALERPRIV - Montpellier</v>
      </c>
      <c r="D1454" s="297">
        <v>0</v>
      </c>
      <c r="E1454" s="293" t="s">
        <v>5656</v>
      </c>
      <c r="F1454" s="293" t="s">
        <v>5656</v>
      </c>
      <c r="G1454" s="298">
        <v>44837.583333333336</v>
      </c>
      <c r="H1454" s="298">
        <v>44837.583333333336</v>
      </c>
      <c r="I1454" s="293" t="s">
        <v>5657</v>
      </c>
      <c r="J1454" s="297">
        <v>0</v>
      </c>
      <c r="K1454" s="297">
        <v>0</v>
      </c>
      <c r="L1454" s="297">
        <v>1</v>
      </c>
      <c r="M1454" s="297">
        <v>0</v>
      </c>
      <c r="N1454" s="247">
        <v>1244</v>
      </c>
    </row>
    <row r="1455" spans="1:14">
      <c r="A1455" s="296">
        <v>20</v>
      </c>
      <c r="B1455" s="294">
        <f>ambulatorio!A1450</f>
        <v>5327682</v>
      </c>
      <c r="C1455" s="293" t="str">
        <f>TRIM(ambulatorio!B1450)&amp;" - "&amp;TRIM(ambulatorio!C1450)&amp;" - "&amp;TRIM(ambulatorio!D1450)&amp;" - "&amp;TRIM(ambulatorio!E1450)</f>
        <v>desloratadina - 5 mg comp.rec.x 10 - NOVO ALERPRIV - Montpellier</v>
      </c>
      <c r="D1455" s="297">
        <v>0</v>
      </c>
      <c r="E1455" s="293" t="s">
        <v>5656</v>
      </c>
      <c r="F1455" s="293" t="s">
        <v>5656</v>
      </c>
      <c r="G1455" s="298">
        <v>44837.583333333336</v>
      </c>
      <c r="H1455" s="298">
        <v>44837.583333333336</v>
      </c>
      <c r="I1455" s="293" t="s">
        <v>5657</v>
      </c>
      <c r="J1455" s="297">
        <v>0</v>
      </c>
      <c r="K1455" s="297">
        <v>0</v>
      </c>
      <c r="L1455" s="297">
        <v>1</v>
      </c>
      <c r="M1455" s="297">
        <v>0</v>
      </c>
      <c r="N1455" s="247">
        <v>1244</v>
      </c>
    </row>
    <row r="1456" spans="1:14">
      <c r="A1456" s="296">
        <v>20</v>
      </c>
      <c r="B1456" s="294">
        <f>ambulatorio!A1451</f>
        <v>5856682</v>
      </c>
      <c r="C1456" s="293" t="str">
        <f>TRIM(ambulatorio!B1451)&amp;" - "&amp;TRIM(ambulatorio!C1451)&amp;" - "&amp;TRIM(ambulatorio!D1451)&amp;" - "&amp;TRIM(ambulatorio!E1451)</f>
        <v>desloratadina+betametasona - comp.x 30 - DESALER CORT - Fortbenton</v>
      </c>
      <c r="D1456" s="297">
        <v>0</v>
      </c>
      <c r="E1456" s="293" t="s">
        <v>5656</v>
      </c>
      <c r="F1456" s="293" t="s">
        <v>5656</v>
      </c>
      <c r="G1456" s="298">
        <v>44837.583333333336</v>
      </c>
      <c r="H1456" s="298">
        <v>44837.583333333336</v>
      </c>
      <c r="I1456" s="293" t="s">
        <v>5657</v>
      </c>
      <c r="J1456" s="297">
        <v>0</v>
      </c>
      <c r="K1456" s="297">
        <v>0</v>
      </c>
      <c r="L1456" s="297">
        <v>1</v>
      </c>
      <c r="M1456" s="297">
        <v>0</v>
      </c>
      <c r="N1456" s="247">
        <v>1244</v>
      </c>
    </row>
    <row r="1457" spans="1:14">
      <c r="A1457" s="296">
        <v>20</v>
      </c>
      <c r="B1457" s="294">
        <f>ambulatorio!A1452</f>
        <v>5856681</v>
      </c>
      <c r="C1457" s="293" t="str">
        <f>TRIM(ambulatorio!B1452)&amp;" - "&amp;TRIM(ambulatorio!C1452)&amp;" - "&amp;TRIM(ambulatorio!D1452)&amp;" - "&amp;TRIM(ambulatorio!E1452)</f>
        <v>desloratadina+betametasona - comp.x 10 - DESALER CORT - Fortbenton</v>
      </c>
      <c r="D1457" s="297">
        <v>0</v>
      </c>
      <c r="E1457" s="293" t="s">
        <v>5656</v>
      </c>
      <c r="F1457" s="293" t="s">
        <v>5656</v>
      </c>
      <c r="G1457" s="298">
        <v>44837.583333333336</v>
      </c>
      <c r="H1457" s="298">
        <v>44837.583333333336</v>
      </c>
      <c r="I1457" s="293" t="s">
        <v>5657</v>
      </c>
      <c r="J1457" s="297">
        <v>0</v>
      </c>
      <c r="K1457" s="297">
        <v>0</v>
      </c>
      <c r="L1457" s="297">
        <v>1</v>
      </c>
      <c r="M1457" s="297">
        <v>0</v>
      </c>
      <c r="N1457" s="247">
        <v>1244</v>
      </c>
    </row>
    <row r="1458" spans="1:14">
      <c r="A1458" s="296">
        <v>20</v>
      </c>
      <c r="B1458" s="294">
        <f>ambulatorio!A1453</f>
        <v>5653841</v>
      </c>
      <c r="C1458" s="293" t="str">
        <f>TRIM(ambulatorio!B1453)&amp;" - "&amp;TRIM(ambulatorio!C1453)&amp;" - "&amp;TRIM(ambulatorio!D1453)&amp;" - "&amp;TRIM(ambulatorio!E1453)</f>
        <v>desloratadina+betametasona - jbe.x 60 ml - FRENALER CORT - Roemmers</v>
      </c>
      <c r="D1458" s="297">
        <v>0</v>
      </c>
      <c r="E1458" s="293" t="s">
        <v>5656</v>
      </c>
      <c r="F1458" s="293" t="s">
        <v>5656</v>
      </c>
      <c r="G1458" s="298">
        <v>44837.583333333336</v>
      </c>
      <c r="H1458" s="298">
        <v>44837.583333333336</v>
      </c>
      <c r="I1458" s="293" t="s">
        <v>5657</v>
      </c>
      <c r="J1458" s="297">
        <v>0</v>
      </c>
      <c r="K1458" s="297">
        <v>0</v>
      </c>
      <c r="L1458" s="297">
        <v>1</v>
      </c>
      <c r="M1458" s="297">
        <v>0</v>
      </c>
      <c r="N1458" s="247">
        <v>1244</v>
      </c>
    </row>
    <row r="1459" spans="1:14">
      <c r="A1459" s="296">
        <v>20</v>
      </c>
      <c r="B1459" s="294">
        <f>ambulatorio!A1454</f>
        <v>5653713</v>
      </c>
      <c r="C1459" s="293" t="str">
        <f>TRIM(ambulatorio!B1454)&amp;" - "&amp;TRIM(ambulatorio!C1454)&amp;" - "&amp;TRIM(ambulatorio!D1454)&amp;" - "&amp;TRIM(ambulatorio!E1454)</f>
        <v>desloratadina+betametasona - comp.rec.x 10 - FRENALER CORT - Roemmers</v>
      </c>
      <c r="D1459" s="297">
        <v>0</v>
      </c>
      <c r="E1459" s="293" t="s">
        <v>5656</v>
      </c>
      <c r="F1459" s="293" t="s">
        <v>5656</v>
      </c>
      <c r="G1459" s="298">
        <v>44837.583333333336</v>
      </c>
      <c r="H1459" s="298">
        <v>44837.583333333336</v>
      </c>
      <c r="I1459" s="293" t="s">
        <v>5657</v>
      </c>
      <c r="J1459" s="297">
        <v>0</v>
      </c>
      <c r="K1459" s="297">
        <v>0</v>
      </c>
      <c r="L1459" s="297">
        <v>1</v>
      </c>
      <c r="M1459" s="297">
        <v>0</v>
      </c>
      <c r="N1459" s="247">
        <v>1244</v>
      </c>
    </row>
    <row r="1460" spans="1:14">
      <c r="A1460" s="296">
        <v>20</v>
      </c>
      <c r="B1460" s="294">
        <f>ambulatorio!A1455</f>
        <v>5681971</v>
      </c>
      <c r="C1460" s="293" t="str">
        <f>TRIM(ambulatorio!B1455)&amp;" - "&amp;TRIM(ambulatorio!C1455)&amp;" - "&amp;TRIM(ambulatorio!D1455)&amp;" - "&amp;TRIM(ambulatorio!E1455)</f>
        <v>desloratadina+betametasona - jbe.x 60 ml - HEXALER CORT - Siegfried</v>
      </c>
      <c r="D1460" s="297">
        <v>0</v>
      </c>
      <c r="E1460" s="293" t="s">
        <v>5656</v>
      </c>
      <c r="F1460" s="293" t="s">
        <v>5656</v>
      </c>
      <c r="G1460" s="298">
        <v>44837.583333333336</v>
      </c>
      <c r="H1460" s="298">
        <v>44837.583333333336</v>
      </c>
      <c r="I1460" s="293" t="s">
        <v>5657</v>
      </c>
      <c r="J1460" s="297">
        <v>0</v>
      </c>
      <c r="K1460" s="297">
        <v>0</v>
      </c>
      <c r="L1460" s="297">
        <v>1</v>
      </c>
      <c r="M1460" s="297">
        <v>0</v>
      </c>
      <c r="N1460" s="247">
        <v>1244</v>
      </c>
    </row>
    <row r="1461" spans="1:14">
      <c r="A1461" s="296">
        <v>20</v>
      </c>
      <c r="B1461" s="294">
        <f>ambulatorio!A1456</f>
        <v>5681843</v>
      </c>
      <c r="C1461" s="293" t="str">
        <f>TRIM(ambulatorio!B1456)&amp;" - "&amp;TRIM(ambulatorio!C1456)&amp;" - "&amp;TRIM(ambulatorio!D1456)&amp;" - "&amp;TRIM(ambulatorio!E1456)</f>
        <v>desloratadina+betametasona - comp.rec.x 10 - HEXALER CORT - Siegfried</v>
      </c>
      <c r="D1461" s="297">
        <v>0</v>
      </c>
      <c r="E1461" s="293" t="s">
        <v>5656</v>
      </c>
      <c r="F1461" s="293" t="s">
        <v>5656</v>
      </c>
      <c r="G1461" s="298">
        <v>44837.583333333336</v>
      </c>
      <c r="H1461" s="298">
        <v>44837.583333333336</v>
      </c>
      <c r="I1461" s="293" t="s">
        <v>5657</v>
      </c>
      <c r="J1461" s="297">
        <v>0</v>
      </c>
      <c r="K1461" s="297">
        <v>0</v>
      </c>
      <c r="L1461" s="297">
        <v>1</v>
      </c>
      <c r="M1461" s="297">
        <v>0</v>
      </c>
      <c r="N1461" s="247">
        <v>1244</v>
      </c>
    </row>
    <row r="1462" spans="1:14">
      <c r="A1462" s="296">
        <v>20</v>
      </c>
      <c r="B1462" s="294">
        <f>ambulatorio!A1457</f>
        <v>5926396</v>
      </c>
      <c r="C1462" s="293" t="str">
        <f>TRIM(ambulatorio!B1457)&amp;" - "&amp;TRIM(ambulatorio!C1457)&amp;" - "&amp;TRIM(ambulatorio!D1457)&amp;" - "&amp;TRIM(ambulatorio!E1457)</f>
        <v>desloratadina+betametasona - jbe.x 60 ml - HISTADICASONE - Baliarda</v>
      </c>
      <c r="D1462" s="297">
        <v>0</v>
      </c>
      <c r="E1462" s="293" t="s">
        <v>5656</v>
      </c>
      <c r="F1462" s="293" t="s">
        <v>5656</v>
      </c>
      <c r="G1462" s="298">
        <v>44837.583333333336</v>
      </c>
      <c r="H1462" s="298">
        <v>44837.583333333336</v>
      </c>
      <c r="I1462" s="293" t="s">
        <v>5657</v>
      </c>
      <c r="J1462" s="297">
        <v>0</v>
      </c>
      <c r="K1462" s="297">
        <v>0</v>
      </c>
      <c r="L1462" s="297">
        <v>1</v>
      </c>
      <c r="M1462" s="297">
        <v>0</v>
      </c>
      <c r="N1462" s="247">
        <v>1244</v>
      </c>
    </row>
    <row r="1463" spans="1:14">
      <c r="A1463" s="296">
        <v>20</v>
      </c>
      <c r="B1463" s="294">
        <f>ambulatorio!A1458</f>
        <v>5926261</v>
      </c>
      <c r="C1463" s="293" t="str">
        <f>TRIM(ambulatorio!B1458)&amp;" - "&amp;TRIM(ambulatorio!C1458)&amp;" - "&amp;TRIM(ambulatorio!D1458)&amp;" - "&amp;TRIM(ambulatorio!E1458)</f>
        <v>desloratadina+betametasona - comp.rec.x 10 - HISTADICASONE - Baliarda</v>
      </c>
      <c r="D1463" s="297">
        <v>0</v>
      </c>
      <c r="E1463" s="293" t="s">
        <v>5656</v>
      </c>
      <c r="F1463" s="293" t="s">
        <v>5656</v>
      </c>
      <c r="G1463" s="298">
        <v>44837.583333333336</v>
      </c>
      <c r="H1463" s="298">
        <v>44837.583333333336</v>
      </c>
      <c r="I1463" s="293" t="s">
        <v>5657</v>
      </c>
      <c r="J1463" s="297">
        <v>0</v>
      </c>
      <c r="K1463" s="297">
        <v>0</v>
      </c>
      <c r="L1463" s="297">
        <v>1</v>
      </c>
      <c r="M1463" s="297">
        <v>0</v>
      </c>
      <c r="N1463" s="247">
        <v>1244</v>
      </c>
    </row>
    <row r="1464" spans="1:14">
      <c r="A1464" s="296">
        <v>20</v>
      </c>
      <c r="B1464" s="294">
        <f>ambulatorio!A1459</f>
        <v>6038001</v>
      </c>
      <c r="C1464" s="293" t="str">
        <f>TRIM(ambulatorio!B1459)&amp;" - "&amp;TRIM(ambulatorio!C1459)&amp;" - "&amp;TRIM(ambulatorio!D1459)&amp;" - "&amp;TRIM(ambulatorio!E1459)</f>
        <v>desloratadina+betametasona - jbe.x 60 ml - PREDUALERGIN CORT - Eurofarma</v>
      </c>
      <c r="D1464" s="297">
        <v>0</v>
      </c>
      <c r="E1464" s="293" t="s">
        <v>5656</v>
      </c>
      <c r="F1464" s="293" t="s">
        <v>5656</v>
      </c>
      <c r="G1464" s="298">
        <v>44837.583333333336</v>
      </c>
      <c r="H1464" s="298">
        <v>44837.583333333336</v>
      </c>
      <c r="I1464" s="293" t="s">
        <v>5657</v>
      </c>
      <c r="J1464" s="297">
        <v>0</v>
      </c>
      <c r="K1464" s="297">
        <v>0</v>
      </c>
      <c r="L1464" s="297">
        <v>1</v>
      </c>
      <c r="M1464" s="297">
        <v>0</v>
      </c>
      <c r="N1464" s="247">
        <v>1244</v>
      </c>
    </row>
    <row r="1465" spans="1:14">
      <c r="A1465" s="296">
        <v>20</v>
      </c>
      <c r="B1465" s="294">
        <f>ambulatorio!A1460</f>
        <v>6037973</v>
      </c>
      <c r="C1465" s="293" t="str">
        <f>TRIM(ambulatorio!B1460)&amp;" - "&amp;TRIM(ambulatorio!C1460)&amp;" - "&amp;TRIM(ambulatorio!D1460)&amp;" - "&amp;TRIM(ambulatorio!E1460)</f>
        <v>desloratadina+betametasona - comp.rec.x 10 - PREDUALERGIN CORT - Eurofarma</v>
      </c>
      <c r="D1465" s="297">
        <v>0</v>
      </c>
      <c r="E1465" s="293" t="s">
        <v>5656</v>
      </c>
      <c r="F1465" s="293" t="s">
        <v>5656</v>
      </c>
      <c r="G1465" s="298">
        <v>44837.583333333336</v>
      </c>
      <c r="H1465" s="298">
        <v>44837.583333333336</v>
      </c>
      <c r="I1465" s="293" t="s">
        <v>5657</v>
      </c>
      <c r="J1465" s="297">
        <v>0</v>
      </c>
      <c r="K1465" s="297">
        <v>0</v>
      </c>
      <c r="L1465" s="297">
        <v>1</v>
      </c>
      <c r="M1465" s="297">
        <v>0</v>
      </c>
      <c r="N1465" s="247">
        <v>1244</v>
      </c>
    </row>
    <row r="1466" spans="1:14">
      <c r="A1466" s="296">
        <v>20</v>
      </c>
      <c r="B1466" s="300">
        <f>ambulatorio!A1461</f>
        <v>5510551</v>
      </c>
      <c r="C1466" s="293" t="str">
        <f>TRIM(ambulatorio!B1461)&amp;" - "&amp;TRIM(ambulatorio!C1461)&amp;" - "&amp;TRIM(ambulatorio!D1461)&amp;" - "&amp;TRIM(ambulatorio!E1461)</f>
        <v>desogestrel - comp.rec.x 28 - LUMILAC - Bagó</v>
      </c>
      <c r="D1466" s="297">
        <v>0</v>
      </c>
      <c r="E1466" s="293" t="s">
        <v>5656</v>
      </c>
      <c r="F1466" s="293" t="s">
        <v>5656</v>
      </c>
      <c r="G1466" s="298">
        <v>44837.583333333336</v>
      </c>
      <c r="H1466" s="298">
        <v>44837.583333333336</v>
      </c>
      <c r="I1466" s="293" t="s">
        <v>5657</v>
      </c>
      <c r="J1466" s="297">
        <v>0</v>
      </c>
      <c r="K1466" s="297">
        <v>0</v>
      </c>
      <c r="L1466" s="297">
        <v>1</v>
      </c>
      <c r="M1466" s="297">
        <v>0</v>
      </c>
      <c r="N1466" s="247">
        <v>1244</v>
      </c>
    </row>
    <row r="1467" spans="1:14">
      <c r="A1467" s="296">
        <v>20</v>
      </c>
      <c r="B1467" s="300">
        <f>ambulatorio!A1462</f>
        <v>6127131</v>
      </c>
      <c r="C1467" s="293" t="str">
        <f>TRIM(ambulatorio!B1462)&amp;" - "&amp;TRIM(ambulatorio!C1462)&amp;" - "&amp;TRIM(ambulatorio!D1462)&amp;" - "&amp;TRIM(ambulatorio!E1462)</f>
        <v>desogestrel - comp.rec.x 28 - PINK - Craveri</v>
      </c>
      <c r="D1467" s="297">
        <v>0</v>
      </c>
      <c r="E1467" s="293" t="s">
        <v>5656</v>
      </c>
      <c r="F1467" s="293" t="s">
        <v>5656</v>
      </c>
      <c r="G1467" s="298">
        <v>44837.583333333336</v>
      </c>
      <c r="H1467" s="298">
        <v>44837.583333333336</v>
      </c>
      <c r="I1467" s="293" t="s">
        <v>5657</v>
      </c>
      <c r="J1467" s="297">
        <v>0</v>
      </c>
      <c r="K1467" s="297">
        <v>0</v>
      </c>
      <c r="L1467" s="297">
        <v>1</v>
      </c>
      <c r="M1467" s="297">
        <v>0</v>
      </c>
      <c r="N1467" s="247">
        <v>1244</v>
      </c>
    </row>
    <row r="1468" spans="1:14">
      <c r="A1468" s="296">
        <v>20</v>
      </c>
      <c r="B1468" s="300">
        <f>ambulatorio!A1463</f>
        <v>5282061</v>
      </c>
      <c r="C1468" s="293" t="str">
        <f>TRIM(ambulatorio!B1463)&amp;" - "&amp;TRIM(ambulatorio!C1463)&amp;" - "&amp;TRIM(ambulatorio!D1463)&amp;" - "&amp;TRIM(ambulatorio!E1463)</f>
        <v>desogestrel - comp.rec.x 28 - CARMIN - Elea</v>
      </c>
      <c r="D1468" s="297">
        <v>0</v>
      </c>
      <c r="E1468" s="293" t="s">
        <v>5656</v>
      </c>
      <c r="F1468" s="293" t="s">
        <v>5656</v>
      </c>
      <c r="G1468" s="298">
        <v>44837.583333333336</v>
      </c>
      <c r="H1468" s="298">
        <v>44837.583333333336</v>
      </c>
      <c r="I1468" s="293" t="s">
        <v>5657</v>
      </c>
      <c r="J1468" s="297">
        <v>0</v>
      </c>
      <c r="K1468" s="297">
        <v>0</v>
      </c>
      <c r="L1468" s="297">
        <v>1</v>
      </c>
      <c r="M1468" s="297">
        <v>0</v>
      </c>
      <c r="N1468" s="247">
        <v>1244</v>
      </c>
    </row>
    <row r="1469" spans="1:14">
      <c r="A1469" s="296">
        <v>20</v>
      </c>
      <c r="B1469" s="300">
        <f>ambulatorio!A1464</f>
        <v>5722001</v>
      </c>
      <c r="C1469" s="293" t="str">
        <f>TRIM(ambulatorio!B1464)&amp;" - "&amp;TRIM(ambulatorio!C1464)&amp;" - "&amp;TRIM(ambulatorio!D1464)&amp;" - "&amp;TRIM(ambulatorio!E1464)</f>
        <v>desogestrel - comp.rec.x 28 - CAMELIA - Laboratorios Ber</v>
      </c>
      <c r="D1469" s="297">
        <v>0</v>
      </c>
      <c r="E1469" s="293" t="s">
        <v>5656</v>
      </c>
      <c r="F1469" s="293" t="s">
        <v>5656</v>
      </c>
      <c r="G1469" s="298">
        <v>44837.583333333336</v>
      </c>
      <c r="H1469" s="298">
        <v>44837.583333333336</v>
      </c>
      <c r="I1469" s="293" t="s">
        <v>5657</v>
      </c>
      <c r="J1469" s="297">
        <v>0</v>
      </c>
      <c r="K1469" s="297">
        <v>0</v>
      </c>
      <c r="L1469" s="297">
        <v>1</v>
      </c>
      <c r="M1469" s="297">
        <v>0</v>
      </c>
      <c r="N1469" s="247">
        <v>1244</v>
      </c>
    </row>
    <row r="1470" spans="1:14">
      <c r="A1470" s="296">
        <v>20</v>
      </c>
      <c r="B1470" s="300">
        <f>ambulatorio!A1465</f>
        <v>4890641</v>
      </c>
      <c r="C1470" s="293" t="str">
        <f>TRIM(ambulatorio!B1465)&amp;" - "&amp;TRIM(ambulatorio!C1465)&amp;" - "&amp;TRIM(ambulatorio!D1465)&amp;" - "&amp;TRIM(ambulatorio!E1465)</f>
        <v>desogestrel - comp.rec.x 28 - CERAZETTE - MSD Argentina SR</v>
      </c>
      <c r="D1470" s="297">
        <v>0</v>
      </c>
      <c r="E1470" s="293" t="s">
        <v>5656</v>
      </c>
      <c r="F1470" s="293" t="s">
        <v>5656</v>
      </c>
      <c r="G1470" s="298">
        <v>44837.583333333336</v>
      </c>
      <c r="H1470" s="298">
        <v>44837.583333333336</v>
      </c>
      <c r="I1470" s="293" t="s">
        <v>5657</v>
      </c>
      <c r="J1470" s="297">
        <v>0</v>
      </c>
      <c r="K1470" s="297">
        <v>0</v>
      </c>
      <c r="L1470" s="297">
        <v>1</v>
      </c>
      <c r="M1470" s="297">
        <v>0</v>
      </c>
      <c r="N1470" s="247">
        <v>1244</v>
      </c>
    </row>
    <row r="1471" spans="1:14">
      <c r="A1471" s="296">
        <v>20</v>
      </c>
      <c r="B1471" s="300">
        <f>ambulatorio!A1466</f>
        <v>2817251</v>
      </c>
      <c r="C1471" s="293" t="str">
        <f>TRIM(ambulatorio!B1466)&amp;" - "&amp;TRIM(ambulatorio!C1466)&amp;" - "&amp;TRIM(ambulatorio!D1466)&amp;" - "&amp;TRIM(ambulatorio!E1466)</f>
        <v>desogestrel+etinilestradiol - comp.x 21 - MARVELON - MSD Argentina SR</v>
      </c>
      <c r="D1471" s="297">
        <v>0</v>
      </c>
      <c r="E1471" s="293" t="s">
        <v>5656</v>
      </c>
      <c r="F1471" s="293" t="s">
        <v>5656</v>
      </c>
      <c r="G1471" s="298">
        <v>44837.583333333336</v>
      </c>
      <c r="H1471" s="298">
        <v>44837.583333333336</v>
      </c>
      <c r="I1471" s="293" t="s">
        <v>5657</v>
      </c>
      <c r="J1471" s="297">
        <v>0</v>
      </c>
      <c r="K1471" s="297">
        <v>0</v>
      </c>
      <c r="L1471" s="297">
        <v>1</v>
      </c>
      <c r="M1471" s="297">
        <v>0</v>
      </c>
      <c r="N1471" s="247">
        <v>1244</v>
      </c>
    </row>
    <row r="1472" spans="1:14">
      <c r="A1472" s="296">
        <v>20</v>
      </c>
      <c r="B1472" s="300">
        <f>ambulatorio!A1467</f>
        <v>3929281</v>
      </c>
      <c r="C1472" s="293" t="str">
        <f>TRIM(ambulatorio!B1467)&amp;" - "&amp;TRIM(ambulatorio!C1467)&amp;" - "&amp;TRIM(ambulatorio!D1467)&amp;" - "&amp;TRIM(ambulatorio!E1467)</f>
        <v>desogestrel+etinilestradiol - comp.x 21 - MERCILON - MSD Argentina SR</v>
      </c>
      <c r="D1472" s="297">
        <v>0</v>
      </c>
      <c r="E1472" s="293" t="s">
        <v>5656</v>
      </c>
      <c r="F1472" s="293" t="s">
        <v>5656</v>
      </c>
      <c r="G1472" s="298">
        <v>44837.583333333336</v>
      </c>
      <c r="H1472" s="298">
        <v>44837.583333333336</v>
      </c>
      <c r="I1472" s="293" t="s">
        <v>5657</v>
      </c>
      <c r="J1472" s="297">
        <v>0</v>
      </c>
      <c r="K1472" s="297">
        <v>0</v>
      </c>
      <c r="L1472" s="297">
        <v>1</v>
      </c>
      <c r="M1472" s="297">
        <v>0</v>
      </c>
      <c r="N1472" s="247">
        <v>1244</v>
      </c>
    </row>
    <row r="1473" spans="1:14">
      <c r="A1473" s="296">
        <v>20</v>
      </c>
      <c r="B1473" s="294">
        <f>ambulatorio!A1468</f>
        <v>6243846</v>
      </c>
      <c r="C1473" s="293" t="str">
        <f>TRIM(ambulatorio!B1468)&amp;" - "&amp;TRIM(ambulatorio!C1468)&amp;" - "&amp;TRIM(ambulatorio!D1468)&amp;" - "&amp;TRIM(ambulatorio!E1468)</f>
        <v>desvenlafaxina - 100mg comp.rec.lib.prx30 - ALFAXIN - Bagó</v>
      </c>
      <c r="D1473" s="297">
        <v>0</v>
      </c>
      <c r="E1473" s="293" t="s">
        <v>5656</v>
      </c>
      <c r="F1473" s="293" t="s">
        <v>5656</v>
      </c>
      <c r="G1473" s="298">
        <v>44837.583333333336</v>
      </c>
      <c r="H1473" s="298">
        <v>44837.583333333336</v>
      </c>
      <c r="I1473" s="293" t="s">
        <v>5657</v>
      </c>
      <c r="J1473" s="297">
        <v>0</v>
      </c>
      <c r="K1473" s="297">
        <v>0</v>
      </c>
      <c r="L1473" s="297">
        <v>1</v>
      </c>
      <c r="M1473" s="297">
        <v>0</v>
      </c>
      <c r="N1473" s="247">
        <v>1244</v>
      </c>
    </row>
    <row r="1474" spans="1:14">
      <c r="A1474" s="296">
        <v>20</v>
      </c>
      <c r="B1474" s="294">
        <f>ambulatorio!A1469</f>
        <v>6243716</v>
      </c>
      <c r="C1474" s="293" t="str">
        <f>TRIM(ambulatorio!B1469)&amp;" - "&amp;TRIM(ambulatorio!C1469)&amp;" - "&amp;TRIM(ambulatorio!D1469)&amp;" - "&amp;TRIM(ambulatorio!E1469)</f>
        <v>desvenlafaxina - 50mg comp.rec.lib.pr.x30 - ALFAXIN - Bagó</v>
      </c>
      <c r="D1474" s="297">
        <v>0</v>
      </c>
      <c r="E1474" s="293" t="s">
        <v>5656</v>
      </c>
      <c r="F1474" s="293" t="s">
        <v>5656</v>
      </c>
      <c r="G1474" s="298">
        <v>44837.583333333336</v>
      </c>
      <c r="H1474" s="298">
        <v>44837.583333333336</v>
      </c>
      <c r="I1474" s="293" t="s">
        <v>5657</v>
      </c>
      <c r="J1474" s="297">
        <v>0</v>
      </c>
      <c r="K1474" s="297">
        <v>0</v>
      </c>
      <c r="L1474" s="297">
        <v>1</v>
      </c>
      <c r="M1474" s="297">
        <v>0</v>
      </c>
      <c r="N1474" s="247">
        <v>1244</v>
      </c>
    </row>
    <row r="1475" spans="1:14">
      <c r="A1475" s="296">
        <v>20</v>
      </c>
      <c r="B1475" s="294">
        <f>ambulatorio!A1470</f>
        <v>6065975</v>
      </c>
      <c r="C1475" s="293" t="str">
        <f>TRIM(ambulatorio!B1470)&amp;" - "&amp;TRIM(ambulatorio!C1470)&amp;" - "&amp;TRIM(ambulatorio!D1470)&amp;" - "&amp;TRIM(ambulatorio!E1470)</f>
        <v>desvenlafaxina - 100 mg comp.acc.prol.x30 - DESLAFAX - Gador</v>
      </c>
      <c r="D1475" s="297">
        <v>0</v>
      </c>
      <c r="E1475" s="293" t="s">
        <v>5656</v>
      </c>
      <c r="F1475" s="293" t="s">
        <v>5656</v>
      </c>
      <c r="G1475" s="298">
        <v>44837.583333333336</v>
      </c>
      <c r="H1475" s="298">
        <v>44837.583333333336</v>
      </c>
      <c r="I1475" s="293" t="s">
        <v>5657</v>
      </c>
      <c r="J1475" s="297">
        <v>0</v>
      </c>
      <c r="K1475" s="297">
        <v>0</v>
      </c>
      <c r="L1475" s="297">
        <v>1</v>
      </c>
      <c r="M1475" s="297">
        <v>0</v>
      </c>
      <c r="N1475" s="247">
        <v>1244</v>
      </c>
    </row>
    <row r="1476" spans="1:14">
      <c r="A1476" s="296">
        <v>20</v>
      </c>
      <c r="B1476" s="294">
        <f>ambulatorio!A1471</f>
        <v>6065845</v>
      </c>
      <c r="C1476" s="293" t="str">
        <f>TRIM(ambulatorio!B1471)&amp;" - "&amp;TRIM(ambulatorio!C1471)&amp;" - "&amp;TRIM(ambulatorio!D1471)&amp;" - "&amp;TRIM(ambulatorio!E1471)</f>
        <v>desvenlafaxina - 50 mg comp.lib.prol.x 30 - DESLAFAX - Gador</v>
      </c>
      <c r="D1476" s="297">
        <v>0</v>
      </c>
      <c r="E1476" s="293" t="s">
        <v>5656</v>
      </c>
      <c r="F1476" s="293" t="s">
        <v>5656</v>
      </c>
      <c r="G1476" s="298">
        <v>44837.583333333336</v>
      </c>
      <c r="H1476" s="298">
        <v>44837.583333333336</v>
      </c>
      <c r="I1476" s="293" t="s">
        <v>5657</v>
      </c>
      <c r="J1476" s="297">
        <v>0</v>
      </c>
      <c r="K1476" s="297">
        <v>0</v>
      </c>
      <c r="L1476" s="297">
        <v>1</v>
      </c>
      <c r="M1476" s="297">
        <v>0</v>
      </c>
      <c r="N1476" s="247">
        <v>1244</v>
      </c>
    </row>
    <row r="1477" spans="1:14">
      <c r="A1477" s="296">
        <v>20</v>
      </c>
      <c r="B1477" s="294">
        <f>ambulatorio!A1472</f>
        <v>6239973</v>
      </c>
      <c r="C1477" s="293" t="str">
        <f>TRIM(ambulatorio!B1472)&amp;" - "&amp;TRIM(ambulatorio!C1472)&amp;" - "&amp;TRIM(ambulatorio!D1472)&amp;" - "&amp;TRIM(ambulatorio!E1472)</f>
        <v>desvenlafaxina - 100mg comp.lib.prol.x 30 - DROSIX - Baliarda</v>
      </c>
      <c r="D1477" s="297">
        <v>0</v>
      </c>
      <c r="E1477" s="293" t="s">
        <v>5656</v>
      </c>
      <c r="F1477" s="293" t="s">
        <v>5656</v>
      </c>
      <c r="G1477" s="298">
        <v>44837.583333333336</v>
      </c>
      <c r="H1477" s="298">
        <v>44837.583333333336</v>
      </c>
      <c r="I1477" s="293" t="s">
        <v>5657</v>
      </c>
      <c r="J1477" s="297">
        <v>0</v>
      </c>
      <c r="K1477" s="297">
        <v>0</v>
      </c>
      <c r="L1477" s="297">
        <v>1</v>
      </c>
      <c r="M1477" s="297">
        <v>0</v>
      </c>
      <c r="N1477" s="247">
        <v>1244</v>
      </c>
    </row>
    <row r="1478" spans="1:14">
      <c r="A1478" s="296">
        <v>20</v>
      </c>
      <c r="B1478" s="294">
        <f>ambulatorio!A1473</f>
        <v>6239843</v>
      </c>
      <c r="C1478" s="293" t="str">
        <f>TRIM(ambulatorio!B1473)&amp;" - "&amp;TRIM(ambulatorio!C1473)&amp;" - "&amp;TRIM(ambulatorio!D1473)&amp;" - "&amp;TRIM(ambulatorio!E1473)</f>
        <v>desvenlafaxina - 50 mg comp.lib.prol.x 30 - DROSIX - Baliarda</v>
      </c>
      <c r="D1478" s="297">
        <v>0</v>
      </c>
      <c r="E1478" s="293" t="s">
        <v>5656</v>
      </c>
      <c r="F1478" s="293" t="s">
        <v>5656</v>
      </c>
      <c r="G1478" s="298">
        <v>44837.583333333336</v>
      </c>
      <c r="H1478" s="298">
        <v>44837.583333333336</v>
      </c>
      <c r="I1478" s="293" t="s">
        <v>5657</v>
      </c>
      <c r="J1478" s="297">
        <v>0</v>
      </c>
      <c r="K1478" s="297">
        <v>0</v>
      </c>
      <c r="L1478" s="297">
        <v>1</v>
      </c>
      <c r="M1478" s="297">
        <v>0</v>
      </c>
      <c r="N1478" s="247">
        <v>1244</v>
      </c>
    </row>
    <row r="1479" spans="1:14">
      <c r="A1479" s="296">
        <v>20</v>
      </c>
      <c r="B1479" s="294">
        <f>ambulatorio!A1474</f>
        <v>6129134</v>
      </c>
      <c r="C1479" s="293" t="str">
        <f>TRIM(ambulatorio!B1474)&amp;" - "&amp;TRIM(ambulatorio!C1474)&amp;" - "&amp;TRIM(ambulatorio!D1474)&amp;" - "&amp;TRIM(ambulatorio!E1474)</f>
        <v>desvenlafaxina - 100mg comp.rec.lib.prx30 - FAPRIS - Raffo</v>
      </c>
      <c r="D1479" s="297">
        <v>0</v>
      </c>
      <c r="E1479" s="293" t="s">
        <v>5656</v>
      </c>
      <c r="F1479" s="293" t="s">
        <v>5656</v>
      </c>
      <c r="G1479" s="298">
        <v>44837.583333333336</v>
      </c>
      <c r="H1479" s="298">
        <v>44837.583333333336</v>
      </c>
      <c r="I1479" s="293" t="s">
        <v>5657</v>
      </c>
      <c r="J1479" s="297">
        <v>0</v>
      </c>
      <c r="K1479" s="297">
        <v>0</v>
      </c>
      <c r="L1479" s="297">
        <v>1</v>
      </c>
      <c r="M1479" s="297">
        <v>0</v>
      </c>
      <c r="N1479" s="247">
        <v>1244</v>
      </c>
    </row>
    <row r="1480" spans="1:14">
      <c r="A1480" s="296">
        <v>20</v>
      </c>
      <c r="B1480" s="294">
        <f>ambulatorio!A1475</f>
        <v>6129004</v>
      </c>
      <c r="C1480" s="293" t="str">
        <f>TRIM(ambulatorio!B1475)&amp;" - "&amp;TRIM(ambulatorio!C1475)&amp;" - "&amp;TRIM(ambulatorio!D1475)&amp;" - "&amp;TRIM(ambulatorio!E1475)</f>
        <v>desvenlafaxina - 50mg comp.rec.lib.pr.x30 - FAPRIS - Raffo</v>
      </c>
      <c r="D1480" s="297">
        <v>0</v>
      </c>
      <c r="E1480" s="293" t="s">
        <v>5656</v>
      </c>
      <c r="F1480" s="293" t="s">
        <v>5656</v>
      </c>
      <c r="G1480" s="298">
        <v>44837.583333333336</v>
      </c>
      <c r="H1480" s="298">
        <v>44837.583333333336</v>
      </c>
      <c r="I1480" s="293" t="s">
        <v>5657</v>
      </c>
      <c r="J1480" s="297">
        <v>0</v>
      </c>
      <c r="K1480" s="297">
        <v>0</v>
      </c>
      <c r="L1480" s="297">
        <v>1</v>
      </c>
      <c r="M1480" s="297">
        <v>0</v>
      </c>
      <c r="N1480" s="247">
        <v>1244</v>
      </c>
    </row>
    <row r="1481" spans="1:14">
      <c r="A1481" s="296">
        <v>20</v>
      </c>
      <c r="B1481" s="294">
        <f>ambulatorio!A1476</f>
        <v>6443131</v>
      </c>
      <c r="C1481" s="293" t="str">
        <f>TRIM(ambulatorio!B1476)&amp;" - "&amp;TRIM(ambulatorio!C1476)&amp;" - "&amp;TRIM(ambulatorio!D1476)&amp;" - "&amp;TRIM(ambulatorio!E1476)</f>
        <v>desvenlafaxina - 100mg comp.rec.lib.prx30 - IRSYN XR - Ariston</v>
      </c>
      <c r="D1481" s="297">
        <v>0</v>
      </c>
      <c r="E1481" s="293" t="s">
        <v>5656</v>
      </c>
      <c r="F1481" s="293" t="s">
        <v>5656</v>
      </c>
      <c r="G1481" s="298">
        <v>44837.583333333336</v>
      </c>
      <c r="H1481" s="298">
        <v>44837.583333333336</v>
      </c>
      <c r="I1481" s="293" t="s">
        <v>5657</v>
      </c>
      <c r="J1481" s="297">
        <v>0</v>
      </c>
      <c r="K1481" s="297">
        <v>0</v>
      </c>
      <c r="L1481" s="297">
        <v>1</v>
      </c>
      <c r="M1481" s="297">
        <v>0</v>
      </c>
      <c r="N1481" s="247">
        <v>1244</v>
      </c>
    </row>
    <row r="1482" spans="1:14">
      <c r="A1482" s="296">
        <v>20</v>
      </c>
      <c r="B1482" s="294">
        <f>ambulatorio!A1477</f>
        <v>6443001</v>
      </c>
      <c r="C1482" s="293" t="str">
        <f>TRIM(ambulatorio!B1477)&amp;" - "&amp;TRIM(ambulatorio!C1477)&amp;" - "&amp;TRIM(ambulatorio!D1477)&amp;" - "&amp;TRIM(ambulatorio!E1477)</f>
        <v>desvenlafaxina - 50mg comp.rec.lib.pr.x30 - IRSYN XR - Ariston</v>
      </c>
      <c r="D1482" s="297">
        <v>0</v>
      </c>
      <c r="E1482" s="293" t="s">
        <v>5656</v>
      </c>
      <c r="F1482" s="293" t="s">
        <v>5656</v>
      </c>
      <c r="G1482" s="298">
        <v>44837.583333333336</v>
      </c>
      <c r="H1482" s="298">
        <v>44837.583333333336</v>
      </c>
      <c r="I1482" s="293" t="s">
        <v>5657</v>
      </c>
      <c r="J1482" s="297">
        <v>0</v>
      </c>
      <c r="K1482" s="297">
        <v>0</v>
      </c>
      <c r="L1482" s="297">
        <v>1</v>
      </c>
      <c r="M1482" s="297">
        <v>0</v>
      </c>
      <c r="N1482" s="247">
        <v>1244</v>
      </c>
    </row>
    <row r="1483" spans="1:14">
      <c r="A1483" s="296">
        <v>20</v>
      </c>
      <c r="B1483" s="294">
        <f>ambulatorio!A1478</f>
        <v>6041135</v>
      </c>
      <c r="C1483" s="293" t="str">
        <f>TRIM(ambulatorio!B1478)&amp;" - "&amp;TRIM(ambulatorio!C1478)&amp;" - "&amp;TRIM(ambulatorio!D1478)&amp;" - "&amp;TRIM(ambulatorio!E1478)</f>
        <v>desvenlafaxina - 100 mg comp.lib.prol.x30 - IXIUM - Roemmers</v>
      </c>
      <c r="D1483" s="297">
        <v>0</v>
      </c>
      <c r="E1483" s="293" t="s">
        <v>5656</v>
      </c>
      <c r="F1483" s="293" t="s">
        <v>5656</v>
      </c>
      <c r="G1483" s="298">
        <v>44837.583333333336</v>
      </c>
      <c r="H1483" s="298">
        <v>44837.583333333336</v>
      </c>
      <c r="I1483" s="293" t="s">
        <v>5657</v>
      </c>
      <c r="J1483" s="297">
        <v>0</v>
      </c>
      <c r="K1483" s="297">
        <v>0</v>
      </c>
      <c r="L1483" s="297">
        <v>1</v>
      </c>
      <c r="M1483" s="297">
        <v>0</v>
      </c>
      <c r="N1483" s="247">
        <v>1244</v>
      </c>
    </row>
    <row r="1484" spans="1:14">
      <c r="A1484" s="296">
        <v>20</v>
      </c>
      <c r="B1484" s="294">
        <f>ambulatorio!A1479</f>
        <v>6041005</v>
      </c>
      <c r="C1484" s="293" t="str">
        <f>TRIM(ambulatorio!B1479)&amp;" - "&amp;TRIM(ambulatorio!C1479)&amp;" - "&amp;TRIM(ambulatorio!D1479)&amp;" - "&amp;TRIM(ambulatorio!E1479)</f>
        <v>desvenlafaxina - 50 mg comp.lib.prol.x 30 - IXIUM - Roemmers</v>
      </c>
      <c r="D1484" s="297">
        <v>0</v>
      </c>
      <c r="E1484" s="293" t="s">
        <v>5656</v>
      </c>
      <c r="F1484" s="293" t="s">
        <v>5656</v>
      </c>
      <c r="G1484" s="298">
        <v>44837.583333333336</v>
      </c>
      <c r="H1484" s="298">
        <v>44837.583333333336</v>
      </c>
      <c r="I1484" s="293" t="s">
        <v>5657</v>
      </c>
      <c r="J1484" s="297">
        <v>0</v>
      </c>
      <c r="K1484" s="297">
        <v>0</v>
      </c>
      <c r="L1484" s="297">
        <v>1</v>
      </c>
      <c r="M1484" s="297">
        <v>0</v>
      </c>
      <c r="N1484" s="247">
        <v>1244</v>
      </c>
    </row>
    <row r="1485" spans="1:14">
      <c r="A1485" s="296">
        <v>20</v>
      </c>
      <c r="B1485" s="294">
        <f>ambulatorio!A1480</f>
        <v>6041131</v>
      </c>
      <c r="C1485" s="293" t="str">
        <f>TRIM(ambulatorio!B1480)&amp;" - "&amp;TRIM(ambulatorio!C1480)&amp;" - "&amp;TRIM(ambulatorio!D1480)&amp;" - "&amp;TRIM(ambulatorio!E1480)</f>
        <v>desvenlafaxina - 100 mg comp.lib.prol.x10 - IXIUM - Roemmers</v>
      </c>
      <c r="D1485" s="297">
        <v>0</v>
      </c>
      <c r="E1485" s="293" t="s">
        <v>5656</v>
      </c>
      <c r="F1485" s="293" t="s">
        <v>5656</v>
      </c>
      <c r="G1485" s="298">
        <v>44837.583333333336</v>
      </c>
      <c r="H1485" s="298">
        <v>44837.583333333336</v>
      </c>
      <c r="I1485" s="293" t="s">
        <v>5657</v>
      </c>
      <c r="J1485" s="297">
        <v>0</v>
      </c>
      <c r="K1485" s="297">
        <v>0</v>
      </c>
      <c r="L1485" s="297">
        <v>1</v>
      </c>
      <c r="M1485" s="297">
        <v>0</v>
      </c>
      <c r="N1485" s="247">
        <v>1244</v>
      </c>
    </row>
    <row r="1486" spans="1:14">
      <c r="A1486" s="296">
        <v>20</v>
      </c>
      <c r="B1486" s="294">
        <f>ambulatorio!A1481</f>
        <v>6041001</v>
      </c>
      <c r="C1486" s="293" t="str">
        <f>TRIM(ambulatorio!B1481)&amp;" - "&amp;TRIM(ambulatorio!C1481)&amp;" - "&amp;TRIM(ambulatorio!D1481)&amp;" - "&amp;TRIM(ambulatorio!E1481)</f>
        <v>desvenlafaxina - 50 mg comp.lib.prol.x 10 - IXIUM - Roemmers</v>
      </c>
      <c r="D1486" s="297">
        <v>0</v>
      </c>
      <c r="E1486" s="293" t="s">
        <v>5656</v>
      </c>
      <c r="F1486" s="293" t="s">
        <v>5656</v>
      </c>
      <c r="G1486" s="298">
        <v>44837.583333333336</v>
      </c>
      <c r="H1486" s="298">
        <v>44837.583333333336</v>
      </c>
      <c r="I1486" s="293" t="s">
        <v>5657</v>
      </c>
      <c r="J1486" s="297">
        <v>0</v>
      </c>
      <c r="K1486" s="297">
        <v>0</v>
      </c>
      <c r="L1486" s="297">
        <v>1</v>
      </c>
      <c r="M1486" s="297">
        <v>0</v>
      </c>
      <c r="N1486" s="247">
        <v>1244</v>
      </c>
    </row>
    <row r="1487" spans="1:14">
      <c r="A1487" s="296">
        <v>20</v>
      </c>
      <c r="B1487" s="294">
        <f>ambulatorio!A1482</f>
        <v>6041007</v>
      </c>
      <c r="C1487" s="293" t="str">
        <f>TRIM(ambulatorio!B1482)&amp;" - "&amp;TRIM(ambulatorio!C1482)&amp;" - "&amp;TRIM(ambulatorio!D1482)&amp;" - "&amp;TRIM(ambulatorio!E1482)</f>
        <v>desvenlafaxina - 50 mg comp.lib.prol.x 60 - IXIUM - Roemmers</v>
      </c>
      <c r="D1487" s="297">
        <v>0</v>
      </c>
      <c r="E1487" s="293" t="s">
        <v>5656</v>
      </c>
      <c r="F1487" s="293" t="s">
        <v>5656</v>
      </c>
      <c r="G1487" s="298">
        <v>44837.583333333336</v>
      </c>
      <c r="H1487" s="298">
        <v>44837.583333333336</v>
      </c>
      <c r="I1487" s="293" t="s">
        <v>5657</v>
      </c>
      <c r="J1487" s="297">
        <v>0</v>
      </c>
      <c r="K1487" s="297">
        <v>0</v>
      </c>
      <c r="L1487" s="297">
        <v>1</v>
      </c>
      <c r="M1487" s="297">
        <v>0</v>
      </c>
      <c r="N1487" s="247">
        <v>1244</v>
      </c>
    </row>
    <row r="1488" spans="1:14">
      <c r="A1488" s="296">
        <v>20</v>
      </c>
      <c r="B1488" s="294">
        <f>ambulatorio!A1483</f>
        <v>5975971</v>
      </c>
      <c r="C1488" s="293" t="str">
        <f>TRIM(ambulatorio!B1483)&amp;" - "&amp;TRIM(ambulatorio!C1483)&amp;" - "&amp;TRIM(ambulatorio!D1483)&amp;" - "&amp;TRIM(ambulatorio!E1483)</f>
        <v>desvenlafaxina - 100mg comp.lib.prol.x 30 - PRISTIQ - Pfizer</v>
      </c>
      <c r="D1488" s="297">
        <v>0</v>
      </c>
      <c r="E1488" s="293" t="s">
        <v>5656</v>
      </c>
      <c r="F1488" s="293" t="s">
        <v>5656</v>
      </c>
      <c r="G1488" s="298">
        <v>44837.583333333336</v>
      </c>
      <c r="H1488" s="298">
        <v>44837.583333333336</v>
      </c>
      <c r="I1488" s="293" t="s">
        <v>5657</v>
      </c>
      <c r="J1488" s="297">
        <v>0</v>
      </c>
      <c r="K1488" s="297">
        <v>0</v>
      </c>
      <c r="L1488" s="297">
        <v>1</v>
      </c>
      <c r="M1488" s="297">
        <v>0</v>
      </c>
      <c r="N1488" s="247">
        <v>1244</v>
      </c>
    </row>
    <row r="1489" spans="1:14">
      <c r="A1489" s="296">
        <v>20</v>
      </c>
      <c r="B1489" s="294">
        <f>ambulatorio!A1484</f>
        <v>6250265</v>
      </c>
      <c r="C1489" s="293" t="str">
        <f>TRIM(ambulatorio!B1484)&amp;" - "&amp;TRIM(ambulatorio!C1484)&amp;" - "&amp;TRIM(ambulatorio!D1484)&amp;" - "&amp;TRIM(ambulatorio!E1484)</f>
        <v>desvenlafaxina - 50 mg comp.x 30 - VELDEX - Casasco</v>
      </c>
      <c r="D1489" s="297">
        <v>0</v>
      </c>
      <c r="E1489" s="293" t="s">
        <v>5656</v>
      </c>
      <c r="F1489" s="293" t="s">
        <v>5656</v>
      </c>
      <c r="G1489" s="298">
        <v>44837.583333333336</v>
      </c>
      <c r="H1489" s="298">
        <v>44837.583333333336</v>
      </c>
      <c r="I1489" s="293" t="s">
        <v>5657</v>
      </c>
      <c r="J1489" s="297">
        <v>0</v>
      </c>
      <c r="K1489" s="297">
        <v>0</v>
      </c>
      <c r="L1489" s="297">
        <v>1</v>
      </c>
      <c r="M1489" s="297">
        <v>0</v>
      </c>
      <c r="N1489" s="247">
        <v>1244</v>
      </c>
    </row>
    <row r="1490" spans="1:14">
      <c r="A1490" s="296">
        <v>20</v>
      </c>
      <c r="B1490" s="294">
        <f>ambulatorio!A1485</f>
        <v>674226</v>
      </c>
      <c r="C1490" s="293" t="str">
        <f>TRIM(ambulatorio!B1485)&amp;" - "&amp;TRIM(ambulatorio!C1485)&amp;" - "&amp;TRIM(ambulatorio!D1485)&amp;" - "&amp;TRIM(ambulatorio!E1485)</f>
        <v>dexametasona - 0.5 mg comp.x 30 - DECADRON - Sidus</v>
      </c>
      <c r="D1490" s="297">
        <v>0</v>
      </c>
      <c r="E1490" s="293" t="s">
        <v>5656</v>
      </c>
      <c r="F1490" s="293" t="s">
        <v>5656</v>
      </c>
      <c r="G1490" s="298">
        <v>44837.583333333336</v>
      </c>
      <c r="H1490" s="298">
        <v>44837.583333333336</v>
      </c>
      <c r="I1490" s="293" t="s">
        <v>5657</v>
      </c>
      <c r="J1490" s="297">
        <v>0</v>
      </c>
      <c r="K1490" s="297">
        <v>0</v>
      </c>
      <c r="L1490" s="297">
        <v>1</v>
      </c>
      <c r="M1490" s="297">
        <v>0</v>
      </c>
      <c r="N1490" s="247">
        <v>1244</v>
      </c>
    </row>
    <row r="1491" spans="1:14">
      <c r="A1491" s="296">
        <v>20</v>
      </c>
      <c r="B1491" s="294">
        <f>ambulatorio!A1486</f>
        <v>2291971</v>
      </c>
      <c r="C1491" s="293" t="str">
        <f>TRIM(ambulatorio!B1486)&amp;" - "&amp;TRIM(ambulatorio!C1486)&amp;" - "&amp;TRIM(ambulatorio!D1486)&amp;" - "&amp;TRIM(ambulatorio!E1486)</f>
        <v>dexametasona - Shock 20 mg f.a.x 5 ml - DECADRON - Sidus</v>
      </c>
      <c r="D1491" s="297">
        <v>0</v>
      </c>
      <c r="E1491" s="293" t="s">
        <v>5656</v>
      </c>
      <c r="F1491" s="293" t="s">
        <v>5656</v>
      </c>
      <c r="G1491" s="298">
        <v>44837.583333333336</v>
      </c>
      <c r="H1491" s="298">
        <v>44837.583333333336</v>
      </c>
      <c r="I1491" s="293" t="s">
        <v>5657</v>
      </c>
      <c r="J1491" s="297">
        <v>0</v>
      </c>
      <c r="K1491" s="297">
        <v>0</v>
      </c>
      <c r="L1491" s="297">
        <v>1</v>
      </c>
      <c r="M1491" s="297">
        <v>0</v>
      </c>
      <c r="N1491" s="247">
        <v>1244</v>
      </c>
    </row>
    <row r="1492" spans="1:14">
      <c r="A1492" s="296">
        <v>20</v>
      </c>
      <c r="B1492" s="294">
        <f>ambulatorio!A1487</f>
        <v>674562</v>
      </c>
      <c r="C1492" s="293" t="str">
        <f>TRIM(ambulatorio!B1487)&amp;" - "&amp;TRIM(ambulatorio!C1487)&amp;" - "&amp;TRIM(ambulatorio!D1487)&amp;" - "&amp;TRIM(ambulatorio!E1487)</f>
        <v>dexametasona - 4 mg/ml f.a.x2ml+jer.des - DECADRON - Sidus</v>
      </c>
      <c r="D1492" s="297">
        <v>0</v>
      </c>
      <c r="E1492" s="293" t="s">
        <v>5656</v>
      </c>
      <c r="F1492" s="293" t="s">
        <v>5656</v>
      </c>
      <c r="G1492" s="298">
        <v>44837.583333333336</v>
      </c>
      <c r="H1492" s="298">
        <v>44837.583333333336</v>
      </c>
      <c r="I1492" s="293" t="s">
        <v>5657</v>
      </c>
      <c r="J1492" s="297">
        <v>0</v>
      </c>
      <c r="K1492" s="297">
        <v>0</v>
      </c>
      <c r="L1492" s="297">
        <v>1</v>
      </c>
      <c r="M1492" s="297">
        <v>0</v>
      </c>
      <c r="N1492" s="247">
        <v>1244</v>
      </c>
    </row>
    <row r="1493" spans="1:14">
      <c r="A1493" s="296">
        <v>20</v>
      </c>
      <c r="B1493" s="294">
        <f>ambulatorio!A1488</f>
        <v>1591961</v>
      </c>
      <c r="C1493" s="293" t="str">
        <f>TRIM(ambulatorio!B1488)&amp;" - "&amp;TRIM(ambulatorio!C1488)&amp;" - "&amp;TRIM(ambulatorio!D1488)&amp;" - "&amp;TRIM(ambulatorio!E1488)</f>
        <v>dexametasona - 8mg/ml f.a.x1 x 2ml+jga. - DECADRON AL - Sidus</v>
      </c>
      <c r="D1493" s="297">
        <v>0</v>
      </c>
      <c r="E1493" s="293" t="s">
        <v>5656</v>
      </c>
      <c r="F1493" s="293" t="s">
        <v>5656</v>
      </c>
      <c r="G1493" s="298">
        <v>44837.583333333336</v>
      </c>
      <c r="H1493" s="298">
        <v>44837.583333333336</v>
      </c>
      <c r="I1493" s="293" t="s">
        <v>5657</v>
      </c>
      <c r="J1493" s="297">
        <v>0</v>
      </c>
      <c r="K1493" s="297">
        <v>0</v>
      </c>
      <c r="L1493" s="297">
        <v>1</v>
      </c>
      <c r="M1493" s="297">
        <v>0</v>
      </c>
      <c r="N1493" s="247">
        <v>1244</v>
      </c>
    </row>
    <row r="1494" spans="1:14">
      <c r="A1494" s="296">
        <v>20</v>
      </c>
      <c r="B1494" s="294">
        <f>ambulatorio!A1489</f>
        <v>6344393</v>
      </c>
      <c r="C1494" s="293" t="str">
        <f>TRIM(ambulatorio!B1489)&amp;" - "&amp;TRIM(ambulatorio!C1489)&amp;" - "&amp;TRIM(ambulatorio!D1489)&amp;" - "&amp;TRIM(ambulatorio!E1489)</f>
        <v>dexametasona - 40 mg comp.x 14 - DEXALAF - Lafedar</v>
      </c>
      <c r="D1494" s="297">
        <v>0</v>
      </c>
      <c r="E1494" s="293" t="s">
        <v>5656</v>
      </c>
      <c r="F1494" s="293" t="s">
        <v>5656</v>
      </c>
      <c r="G1494" s="298">
        <v>44837.583333333336</v>
      </c>
      <c r="H1494" s="298">
        <v>44837.583333333336</v>
      </c>
      <c r="I1494" s="293" t="s">
        <v>5657</v>
      </c>
      <c r="J1494" s="297">
        <v>0</v>
      </c>
      <c r="K1494" s="297">
        <v>0</v>
      </c>
      <c r="L1494" s="297">
        <v>1</v>
      </c>
      <c r="M1494" s="297">
        <v>0</v>
      </c>
      <c r="N1494" s="247">
        <v>1244</v>
      </c>
    </row>
    <row r="1495" spans="1:14">
      <c r="A1495" s="296">
        <v>20</v>
      </c>
      <c r="B1495" s="294">
        <f>ambulatorio!A1490</f>
        <v>4311562</v>
      </c>
      <c r="C1495" s="293" t="str">
        <f>TRIM(ambulatorio!B1490)&amp;" - "&amp;TRIM(ambulatorio!C1490)&amp;" - "&amp;TRIM(ambulatorio!D1490)&amp;" - "&amp;TRIM(ambulatorio!E1490)</f>
        <v>dexametasona - 0.5 mg comp.x 20 - DEXALAF - Lafedar</v>
      </c>
      <c r="D1495" s="297">
        <v>0</v>
      </c>
      <c r="E1495" s="293" t="s">
        <v>5656</v>
      </c>
      <c r="F1495" s="293" t="s">
        <v>5656</v>
      </c>
      <c r="G1495" s="298">
        <v>44837.583333333336</v>
      </c>
      <c r="H1495" s="298">
        <v>44837.583333333336</v>
      </c>
      <c r="I1495" s="293" t="s">
        <v>5657</v>
      </c>
      <c r="J1495" s="297">
        <v>0</v>
      </c>
      <c r="K1495" s="297">
        <v>0</v>
      </c>
      <c r="L1495" s="297">
        <v>1</v>
      </c>
      <c r="M1495" s="297">
        <v>0</v>
      </c>
      <c r="N1495" s="247">
        <v>1244</v>
      </c>
    </row>
    <row r="1496" spans="1:14">
      <c r="A1496" s="296">
        <v>20</v>
      </c>
      <c r="B1496" s="294">
        <f>ambulatorio!A1491</f>
        <v>4311561</v>
      </c>
      <c r="C1496" s="293" t="str">
        <f>TRIM(ambulatorio!B1491)&amp;" - "&amp;TRIM(ambulatorio!C1491)&amp;" - "&amp;TRIM(ambulatorio!D1491)&amp;" - "&amp;TRIM(ambulatorio!E1491)</f>
        <v>dexametasona - 0.5 mg comp.x 40 - DEXALAF - Lafedar</v>
      </c>
      <c r="D1496" s="297">
        <v>0</v>
      </c>
      <c r="E1496" s="293" t="s">
        <v>5656</v>
      </c>
      <c r="F1496" s="293" t="s">
        <v>5656</v>
      </c>
      <c r="G1496" s="298">
        <v>44837.583333333336</v>
      </c>
      <c r="H1496" s="298">
        <v>44837.583333333336</v>
      </c>
      <c r="I1496" s="293" t="s">
        <v>5657</v>
      </c>
      <c r="J1496" s="297">
        <v>0</v>
      </c>
      <c r="K1496" s="297">
        <v>0</v>
      </c>
      <c r="L1496" s="297">
        <v>1</v>
      </c>
      <c r="M1496" s="297">
        <v>0</v>
      </c>
      <c r="N1496" s="247">
        <v>1244</v>
      </c>
    </row>
    <row r="1497" spans="1:14">
      <c r="A1497" s="296">
        <v>20</v>
      </c>
      <c r="B1497" s="294">
        <f>ambulatorio!A1492</f>
        <v>3147321</v>
      </c>
      <c r="C1497" s="293" t="str">
        <f>TRIM(ambulatorio!B1492)&amp;" - "&amp;TRIM(ambulatorio!C1492)&amp;" - "&amp;TRIM(ambulatorio!D1492)&amp;" - "&amp;TRIM(ambulatorio!E1492)</f>
        <v>dexametasona - 4 mg comp.x 10 - DEXALAF - Lafedar</v>
      </c>
      <c r="D1497" s="297">
        <v>0</v>
      </c>
      <c r="E1497" s="293" t="s">
        <v>5656</v>
      </c>
      <c r="F1497" s="293" t="s">
        <v>5656</v>
      </c>
      <c r="G1497" s="298">
        <v>44837.583333333336</v>
      </c>
      <c r="H1497" s="298">
        <v>44837.583333333336</v>
      </c>
      <c r="I1497" s="293" t="s">
        <v>5657</v>
      </c>
      <c r="J1497" s="297">
        <v>0</v>
      </c>
      <c r="K1497" s="297">
        <v>0</v>
      </c>
      <c r="L1497" s="297">
        <v>1</v>
      </c>
      <c r="M1497" s="297">
        <v>0</v>
      </c>
      <c r="N1497" s="247">
        <v>1244</v>
      </c>
    </row>
    <row r="1498" spans="1:14">
      <c r="A1498" s="296">
        <v>20</v>
      </c>
      <c r="B1498" s="294">
        <f>ambulatorio!A1493</f>
        <v>3147322</v>
      </c>
      <c r="C1498" s="293" t="str">
        <f>TRIM(ambulatorio!B1493)&amp;" - "&amp;TRIM(ambulatorio!C1493)&amp;" - "&amp;TRIM(ambulatorio!D1493)&amp;" - "&amp;TRIM(ambulatorio!E1493)</f>
        <v>dexametasona - 4 mg comp.x 20 - DEXALAF - Lafedar</v>
      </c>
      <c r="D1498" s="297">
        <v>0</v>
      </c>
      <c r="E1498" s="293" t="s">
        <v>5656</v>
      </c>
      <c r="F1498" s="293" t="s">
        <v>5656</v>
      </c>
      <c r="G1498" s="298">
        <v>44837.583333333336</v>
      </c>
      <c r="H1498" s="298">
        <v>44837.583333333336</v>
      </c>
      <c r="I1498" s="293" t="s">
        <v>5657</v>
      </c>
      <c r="J1498" s="297">
        <v>0</v>
      </c>
      <c r="K1498" s="297">
        <v>0</v>
      </c>
      <c r="L1498" s="297">
        <v>1</v>
      </c>
      <c r="M1498" s="297">
        <v>0</v>
      </c>
      <c r="N1498" s="247">
        <v>1244</v>
      </c>
    </row>
    <row r="1499" spans="1:14">
      <c r="A1499" s="296">
        <v>20</v>
      </c>
      <c r="B1499" s="294">
        <f>ambulatorio!A1494</f>
        <v>6344131</v>
      </c>
      <c r="C1499" s="293" t="str">
        <f>TRIM(ambulatorio!B1494)&amp;" - "&amp;TRIM(ambulatorio!C1494)&amp;" - "&amp;TRIM(ambulatorio!D1494)&amp;" - "&amp;TRIM(ambulatorio!E1494)</f>
        <v>dexametasona - 8 mg comp.x 10 - DEXALAF - Lafedar</v>
      </c>
      <c r="D1499" s="297">
        <v>0</v>
      </c>
      <c r="E1499" s="293" t="s">
        <v>5656</v>
      </c>
      <c r="F1499" s="293" t="s">
        <v>5656</v>
      </c>
      <c r="G1499" s="298">
        <v>44837.583333333336</v>
      </c>
      <c r="H1499" s="298">
        <v>44837.583333333336</v>
      </c>
      <c r="I1499" s="293" t="s">
        <v>5657</v>
      </c>
      <c r="J1499" s="297">
        <v>0</v>
      </c>
      <c r="K1499" s="297">
        <v>0</v>
      </c>
      <c r="L1499" s="297">
        <v>1</v>
      </c>
      <c r="M1499" s="297">
        <v>0</v>
      </c>
      <c r="N1499" s="247">
        <v>1244</v>
      </c>
    </row>
    <row r="1500" spans="1:14">
      <c r="A1500" s="296">
        <v>20</v>
      </c>
      <c r="B1500" s="294">
        <f>ambulatorio!A1495</f>
        <v>6344132</v>
      </c>
      <c r="C1500" s="293" t="str">
        <f>TRIM(ambulatorio!B1495)&amp;" - "&amp;TRIM(ambulatorio!C1495)&amp;" - "&amp;TRIM(ambulatorio!D1495)&amp;" - "&amp;TRIM(ambulatorio!E1495)</f>
        <v>dexametasona - 8 mg comp.x 20 - DEXALAF - Lafedar</v>
      </c>
      <c r="D1500" s="297">
        <v>0</v>
      </c>
      <c r="E1500" s="293" t="s">
        <v>5656</v>
      </c>
      <c r="F1500" s="293" t="s">
        <v>5656</v>
      </c>
      <c r="G1500" s="298">
        <v>44837.583333333336</v>
      </c>
      <c r="H1500" s="298">
        <v>44837.583333333336</v>
      </c>
      <c r="I1500" s="293" t="s">
        <v>5657</v>
      </c>
      <c r="J1500" s="297">
        <v>0</v>
      </c>
      <c r="K1500" s="297">
        <v>0</v>
      </c>
      <c r="L1500" s="297">
        <v>1</v>
      </c>
      <c r="M1500" s="297">
        <v>0</v>
      </c>
      <c r="N1500" s="247">
        <v>1244</v>
      </c>
    </row>
    <row r="1501" spans="1:14">
      <c r="A1501" s="296">
        <v>20</v>
      </c>
      <c r="B1501" s="294">
        <f>ambulatorio!A1496</f>
        <v>6344133</v>
      </c>
      <c r="C1501" s="293" t="str">
        <f>TRIM(ambulatorio!B1496)&amp;" - "&amp;TRIM(ambulatorio!C1496)&amp;" - "&amp;TRIM(ambulatorio!D1496)&amp;" - "&amp;TRIM(ambulatorio!E1496)</f>
        <v>dexametasona - 8 mg comp.x 30 - DEXALAF - Lafedar</v>
      </c>
      <c r="D1501" s="297">
        <v>0</v>
      </c>
      <c r="E1501" s="293" t="s">
        <v>5656</v>
      </c>
      <c r="F1501" s="293" t="s">
        <v>5656</v>
      </c>
      <c r="G1501" s="298">
        <v>44837.583333333336</v>
      </c>
      <c r="H1501" s="298">
        <v>44837.583333333336</v>
      </c>
      <c r="I1501" s="293" t="s">
        <v>5657</v>
      </c>
      <c r="J1501" s="297">
        <v>0</v>
      </c>
      <c r="K1501" s="297">
        <v>0</v>
      </c>
      <c r="L1501" s="297">
        <v>1</v>
      </c>
      <c r="M1501" s="297">
        <v>0</v>
      </c>
      <c r="N1501" s="247">
        <v>1244</v>
      </c>
    </row>
    <row r="1502" spans="1:14">
      <c r="A1502" s="296">
        <v>20</v>
      </c>
      <c r="B1502" s="294">
        <f>ambulatorio!A1497</f>
        <v>5131281</v>
      </c>
      <c r="C1502" s="293" t="str">
        <f>TRIM(ambulatorio!B1497)&amp;" - "&amp;TRIM(ambulatorio!C1497)&amp;" - "&amp;TRIM(ambulatorio!D1497)&amp;" - "&amp;TRIM(ambulatorio!E1497)</f>
        <v>dexametasona - sol.oft.x 10 ml - DEXAMETASONA DORF - PharmaDorf</v>
      </c>
      <c r="D1502" s="297">
        <v>0</v>
      </c>
      <c r="E1502" s="293" t="s">
        <v>5656</v>
      </c>
      <c r="F1502" s="293" t="s">
        <v>5656</v>
      </c>
      <c r="G1502" s="298">
        <v>44837.583333333336</v>
      </c>
      <c r="H1502" s="298">
        <v>44837.583333333336</v>
      </c>
      <c r="I1502" s="293" t="s">
        <v>5657</v>
      </c>
      <c r="J1502" s="297">
        <v>0</v>
      </c>
      <c r="K1502" s="297">
        <v>0</v>
      </c>
      <c r="L1502" s="297">
        <v>1</v>
      </c>
      <c r="M1502" s="297">
        <v>0</v>
      </c>
      <c r="N1502" s="247">
        <v>1244</v>
      </c>
    </row>
    <row r="1503" spans="1:14">
      <c r="A1503" s="296">
        <v>20</v>
      </c>
      <c r="B1503" s="294">
        <f>ambulatorio!A1498</f>
        <v>5156643</v>
      </c>
      <c r="C1503" s="293" t="str">
        <f>TRIM(ambulatorio!B1498)&amp;" - "&amp;TRIM(ambulatorio!C1498)&amp;" - "&amp;TRIM(ambulatorio!D1498)&amp;" - "&amp;TRIM(ambulatorio!E1498)</f>
        <v>dexametasona - 8 mg comp.ran.x 30 - DEXATOTAL - Ariston</v>
      </c>
      <c r="D1503" s="297">
        <v>0</v>
      </c>
      <c r="E1503" s="293" t="s">
        <v>5656</v>
      </c>
      <c r="F1503" s="293" t="s">
        <v>5656</v>
      </c>
      <c r="G1503" s="298">
        <v>44837.583333333336</v>
      </c>
      <c r="H1503" s="298">
        <v>44837.583333333336</v>
      </c>
      <c r="I1503" s="293" t="s">
        <v>5657</v>
      </c>
      <c r="J1503" s="297">
        <v>0</v>
      </c>
      <c r="K1503" s="297">
        <v>0</v>
      </c>
      <c r="L1503" s="297">
        <v>1</v>
      </c>
      <c r="M1503" s="297">
        <v>0</v>
      </c>
      <c r="N1503" s="247">
        <v>1244</v>
      </c>
    </row>
    <row r="1504" spans="1:14">
      <c r="A1504" s="296">
        <v>20</v>
      </c>
      <c r="B1504" s="294">
        <f>ambulatorio!A1499</f>
        <v>5156642</v>
      </c>
      <c r="C1504" s="293" t="str">
        <f>TRIM(ambulatorio!B1499)&amp;" - "&amp;TRIM(ambulatorio!C1499)&amp;" - "&amp;TRIM(ambulatorio!D1499)&amp;" - "&amp;TRIM(ambulatorio!E1499)</f>
        <v>dexametasona - 8 mg comp.ran.x 20 - DEXATOTAL - Ariston</v>
      </c>
      <c r="D1504" s="297">
        <v>0</v>
      </c>
      <c r="E1504" s="293" t="s">
        <v>5656</v>
      </c>
      <c r="F1504" s="293" t="s">
        <v>5656</v>
      </c>
      <c r="G1504" s="298">
        <v>44837.583333333336</v>
      </c>
      <c r="H1504" s="298">
        <v>44837.583333333336</v>
      </c>
      <c r="I1504" s="293" t="s">
        <v>5657</v>
      </c>
      <c r="J1504" s="297">
        <v>0</v>
      </c>
      <c r="K1504" s="297">
        <v>0</v>
      </c>
      <c r="L1504" s="297">
        <v>1</v>
      </c>
      <c r="M1504" s="297">
        <v>0</v>
      </c>
      <c r="N1504" s="247">
        <v>1244</v>
      </c>
    </row>
    <row r="1505" spans="1:14">
      <c r="A1505" s="296">
        <v>20</v>
      </c>
      <c r="B1505" s="294">
        <f>ambulatorio!A1500</f>
        <v>5156641</v>
      </c>
      <c r="C1505" s="293" t="str">
        <f>TRIM(ambulatorio!B1500)&amp;" - "&amp;TRIM(ambulatorio!C1500)&amp;" - "&amp;TRIM(ambulatorio!D1500)&amp;" - "&amp;TRIM(ambulatorio!E1500)</f>
        <v>dexametasona - 8 mg comp.ran.x 10 - DEXATOTAL - Ariston</v>
      </c>
      <c r="D1505" s="297">
        <v>0</v>
      </c>
      <c r="E1505" s="293" t="s">
        <v>5656</v>
      </c>
      <c r="F1505" s="293" t="s">
        <v>5656</v>
      </c>
      <c r="G1505" s="298">
        <v>44837.583333333336</v>
      </c>
      <c r="H1505" s="298">
        <v>44837.583333333336</v>
      </c>
      <c r="I1505" s="293" t="s">
        <v>5657</v>
      </c>
      <c r="J1505" s="297">
        <v>0</v>
      </c>
      <c r="K1505" s="297">
        <v>0</v>
      </c>
      <c r="L1505" s="297">
        <v>1</v>
      </c>
      <c r="M1505" s="297">
        <v>0</v>
      </c>
      <c r="N1505" s="247">
        <v>1244</v>
      </c>
    </row>
    <row r="1506" spans="1:14">
      <c r="A1506" s="296">
        <v>20</v>
      </c>
      <c r="B1506" s="294">
        <f>ambulatorio!A1501</f>
        <v>5156432</v>
      </c>
      <c r="C1506" s="293" t="str">
        <f>TRIM(ambulatorio!B1501)&amp;" - "&amp;TRIM(ambulatorio!C1501)&amp;" - "&amp;TRIM(ambulatorio!D1501)&amp;" - "&amp;TRIM(ambulatorio!E1501)</f>
        <v>dexametasona - 4 mg comp.ran.x 20 - DEXATOTAL - Ariston</v>
      </c>
      <c r="D1506" s="297">
        <v>0</v>
      </c>
      <c r="E1506" s="293" t="s">
        <v>5656</v>
      </c>
      <c r="F1506" s="293" t="s">
        <v>5656</v>
      </c>
      <c r="G1506" s="298">
        <v>44837.583333333336</v>
      </c>
      <c r="H1506" s="298">
        <v>44837.583333333336</v>
      </c>
      <c r="I1506" s="293" t="s">
        <v>5657</v>
      </c>
      <c r="J1506" s="297">
        <v>0</v>
      </c>
      <c r="K1506" s="297">
        <v>0</v>
      </c>
      <c r="L1506" s="297">
        <v>1</v>
      </c>
      <c r="M1506" s="297">
        <v>0</v>
      </c>
      <c r="N1506" s="247">
        <v>1244</v>
      </c>
    </row>
    <row r="1507" spans="1:14">
      <c r="A1507" s="296">
        <v>20</v>
      </c>
      <c r="B1507" s="294">
        <f>ambulatorio!A1502</f>
        <v>5156431</v>
      </c>
      <c r="C1507" s="293" t="str">
        <f>TRIM(ambulatorio!B1502)&amp;" - "&amp;TRIM(ambulatorio!C1502)&amp;" - "&amp;TRIM(ambulatorio!D1502)&amp;" - "&amp;TRIM(ambulatorio!E1502)</f>
        <v>dexametasona - 4 mg comp.ran.x 10 - DEXATOTAL - Ariston</v>
      </c>
      <c r="D1507" s="297">
        <v>0</v>
      </c>
      <c r="E1507" s="293" t="s">
        <v>5656</v>
      </c>
      <c r="F1507" s="293" t="s">
        <v>5656</v>
      </c>
      <c r="G1507" s="298">
        <v>44837.583333333336</v>
      </c>
      <c r="H1507" s="298">
        <v>44837.583333333336</v>
      </c>
      <c r="I1507" s="293" t="s">
        <v>5657</v>
      </c>
      <c r="J1507" s="297">
        <v>0</v>
      </c>
      <c r="K1507" s="297">
        <v>0</v>
      </c>
      <c r="L1507" s="297">
        <v>1</v>
      </c>
      <c r="M1507" s="297">
        <v>0</v>
      </c>
      <c r="N1507" s="247">
        <v>1244</v>
      </c>
    </row>
    <row r="1508" spans="1:14">
      <c r="A1508" s="296">
        <v>20</v>
      </c>
      <c r="B1508" s="294">
        <f>ambulatorio!A1503</f>
        <v>1732873</v>
      </c>
      <c r="C1508" s="293" t="str">
        <f>TRIM(ambulatorio!B1503)&amp;" - "&amp;TRIM(ambulatorio!C1503)&amp;" - "&amp;TRIM(ambulatorio!D1503)&amp;" - "&amp;TRIM(ambulatorio!E1503)</f>
        <v>dexametasona - f.a.x 1 x 2 ml+jga.desc. - DUO DECADRON - Sidus</v>
      </c>
      <c r="D1508" s="297">
        <v>0</v>
      </c>
      <c r="E1508" s="293" t="s">
        <v>5656</v>
      </c>
      <c r="F1508" s="293" t="s">
        <v>5656</v>
      </c>
      <c r="G1508" s="298">
        <v>44837.583333333336</v>
      </c>
      <c r="H1508" s="298">
        <v>44837.583333333336</v>
      </c>
      <c r="I1508" s="293" t="s">
        <v>5657</v>
      </c>
      <c r="J1508" s="297">
        <v>0</v>
      </c>
      <c r="K1508" s="297">
        <v>0</v>
      </c>
      <c r="L1508" s="297">
        <v>1</v>
      </c>
      <c r="M1508" s="297">
        <v>0</v>
      </c>
      <c r="N1508" s="247">
        <v>1244</v>
      </c>
    </row>
    <row r="1509" spans="1:14">
      <c r="A1509" s="296">
        <v>20</v>
      </c>
      <c r="B1509" s="294">
        <f>ambulatorio!A1504</f>
        <v>3649511</v>
      </c>
      <c r="C1509" s="293" t="str">
        <f>TRIM(ambulatorio!B1504)&amp;" - "&amp;TRIM(ambulatorio!C1504)&amp;" - "&amp;TRIM(ambulatorio!D1504)&amp;" - "&amp;TRIM(ambulatorio!E1504)</f>
        <v>dexametasona - gts.oft.x 5 ml - SEDESTEROL - Max Vision</v>
      </c>
      <c r="D1509" s="297">
        <v>0</v>
      </c>
      <c r="E1509" s="293" t="s">
        <v>5656</v>
      </c>
      <c r="F1509" s="293" t="s">
        <v>5656</v>
      </c>
      <c r="G1509" s="298">
        <v>44837.583333333336</v>
      </c>
      <c r="H1509" s="298">
        <v>44837.583333333336</v>
      </c>
      <c r="I1509" s="293" t="s">
        <v>5657</v>
      </c>
      <c r="J1509" s="297">
        <v>0</v>
      </c>
      <c r="K1509" s="297">
        <v>0</v>
      </c>
      <c r="L1509" s="297">
        <v>1</v>
      </c>
      <c r="M1509" s="297">
        <v>0</v>
      </c>
      <c r="N1509" s="247">
        <v>1244</v>
      </c>
    </row>
    <row r="1510" spans="1:14">
      <c r="A1510" s="296">
        <v>20</v>
      </c>
      <c r="B1510" s="294">
        <f>ambulatorio!A1505</f>
        <v>6320134</v>
      </c>
      <c r="C1510" s="293" t="str">
        <f>TRIM(ambulatorio!B1505)&amp;" - "&amp;TRIM(ambulatorio!C1505)&amp;" - "&amp;TRIM(ambulatorio!D1505)&amp;" - "&amp;TRIM(ambulatorio!E1505)</f>
        <v>dexketoprofeno - 25 mg comp.rec.x 40 - ALGICUR - Casasco</v>
      </c>
      <c r="D1510" s="297">
        <v>0</v>
      </c>
      <c r="E1510" s="293" t="s">
        <v>5656</v>
      </c>
      <c r="F1510" s="293" t="s">
        <v>5656</v>
      </c>
      <c r="G1510" s="298">
        <v>44837.583333333336</v>
      </c>
      <c r="H1510" s="298">
        <v>44837.583333333336</v>
      </c>
      <c r="I1510" s="293" t="s">
        <v>5657</v>
      </c>
      <c r="J1510" s="297">
        <v>0</v>
      </c>
      <c r="K1510" s="297">
        <v>0</v>
      </c>
      <c r="L1510" s="297">
        <v>1</v>
      </c>
      <c r="M1510" s="297">
        <v>0</v>
      </c>
      <c r="N1510" s="247">
        <v>1244</v>
      </c>
    </row>
    <row r="1511" spans="1:14">
      <c r="A1511" s="296">
        <v>20</v>
      </c>
      <c r="B1511" s="294">
        <f>ambulatorio!A1506</f>
        <v>6320132</v>
      </c>
      <c r="C1511" s="293" t="str">
        <f>TRIM(ambulatorio!B1506)&amp;" - "&amp;TRIM(ambulatorio!C1506)&amp;" - "&amp;TRIM(ambulatorio!D1506)&amp;" - "&amp;TRIM(ambulatorio!E1506)</f>
        <v>dexketoprofeno - 25 mg comp.rec.x 20 - ALGICUR - Casasco</v>
      </c>
      <c r="D1511" s="297">
        <v>0</v>
      </c>
      <c r="E1511" s="293" t="s">
        <v>5656</v>
      </c>
      <c r="F1511" s="293" t="s">
        <v>5656</v>
      </c>
      <c r="G1511" s="298">
        <v>44837.583333333336</v>
      </c>
      <c r="H1511" s="298">
        <v>44837.583333333336</v>
      </c>
      <c r="I1511" s="293" t="s">
        <v>5657</v>
      </c>
      <c r="J1511" s="297">
        <v>0</v>
      </c>
      <c r="K1511" s="297">
        <v>0</v>
      </c>
      <c r="L1511" s="297">
        <v>1</v>
      </c>
      <c r="M1511" s="297">
        <v>0</v>
      </c>
      <c r="N1511" s="247">
        <v>1244</v>
      </c>
    </row>
    <row r="1512" spans="1:14">
      <c r="A1512" s="296">
        <v>20</v>
      </c>
      <c r="B1512" s="294">
        <f>ambulatorio!A1507</f>
        <v>4489951</v>
      </c>
      <c r="C1512" s="293" t="str">
        <f>TRIM(ambulatorio!B1507)&amp;" - "&amp;TRIM(ambulatorio!C1507)&amp;" - "&amp;TRIM(ambulatorio!D1507)&amp;" - "&amp;TRIM(ambulatorio!E1507)</f>
        <v>dexketoprofeno - 25 mg comp.x 40 - ENANTYUM - Siegfried</v>
      </c>
      <c r="D1512" s="297">
        <v>0</v>
      </c>
      <c r="E1512" s="293" t="s">
        <v>5656</v>
      </c>
      <c r="F1512" s="293" t="s">
        <v>5656</v>
      </c>
      <c r="G1512" s="298">
        <v>44837.583333333336</v>
      </c>
      <c r="H1512" s="298">
        <v>44837.583333333336</v>
      </c>
      <c r="I1512" s="293" t="s">
        <v>5657</v>
      </c>
      <c r="J1512" s="297">
        <v>0</v>
      </c>
      <c r="K1512" s="297">
        <v>0</v>
      </c>
      <c r="L1512" s="297">
        <v>1</v>
      </c>
      <c r="M1512" s="297">
        <v>0</v>
      </c>
      <c r="N1512" s="247">
        <v>1244</v>
      </c>
    </row>
    <row r="1513" spans="1:14">
      <c r="A1513" s="296">
        <v>20</v>
      </c>
      <c r="B1513" s="294">
        <f>ambulatorio!A1508</f>
        <v>5177401</v>
      </c>
      <c r="C1513" s="293" t="str">
        <f>TRIM(ambulatorio!B1508)&amp;" - "&amp;TRIM(ambulatorio!C1508)&amp;" - "&amp;TRIM(ambulatorio!D1508)&amp;" - "&amp;TRIM(ambulatorio!E1508)</f>
        <v>dexketoprofeno - 50 mg/2 ml iny.a.x 6 - ENANTYUM - Siegfried</v>
      </c>
      <c r="D1513" s="297">
        <v>0</v>
      </c>
      <c r="E1513" s="293" t="s">
        <v>5656</v>
      </c>
      <c r="F1513" s="293" t="s">
        <v>5656</v>
      </c>
      <c r="G1513" s="298">
        <v>44837.583333333336</v>
      </c>
      <c r="H1513" s="298">
        <v>44837.583333333336</v>
      </c>
      <c r="I1513" s="293" t="s">
        <v>5657</v>
      </c>
      <c r="J1513" s="297">
        <v>0</v>
      </c>
      <c r="K1513" s="297">
        <v>0</v>
      </c>
      <c r="L1513" s="297">
        <v>1</v>
      </c>
      <c r="M1513" s="297">
        <v>0</v>
      </c>
      <c r="N1513" s="247">
        <v>1244</v>
      </c>
    </row>
    <row r="1514" spans="1:14">
      <c r="A1514" s="296">
        <v>20</v>
      </c>
      <c r="B1514" s="294">
        <f>ambulatorio!A1509</f>
        <v>4489950</v>
      </c>
      <c r="C1514" s="293" t="str">
        <f>TRIM(ambulatorio!B1509)&amp;" - "&amp;TRIM(ambulatorio!C1509)&amp;" - "&amp;TRIM(ambulatorio!D1509)&amp;" - "&amp;TRIM(ambulatorio!E1509)</f>
        <v>dexketoprofeno - 25 mg comp.x 20 - ENANTYUM - Siegfried</v>
      </c>
      <c r="D1514" s="297">
        <v>0</v>
      </c>
      <c r="E1514" s="293" t="s">
        <v>5656</v>
      </c>
      <c r="F1514" s="293" t="s">
        <v>5656</v>
      </c>
      <c r="G1514" s="298">
        <v>44837.583333333336</v>
      </c>
      <c r="H1514" s="298">
        <v>44837.583333333336</v>
      </c>
      <c r="I1514" s="293" t="s">
        <v>5657</v>
      </c>
      <c r="J1514" s="297">
        <v>0</v>
      </c>
      <c r="K1514" s="297">
        <v>0</v>
      </c>
      <c r="L1514" s="297">
        <v>1</v>
      </c>
      <c r="M1514" s="297">
        <v>0</v>
      </c>
      <c r="N1514" s="247">
        <v>1244</v>
      </c>
    </row>
    <row r="1515" spans="1:14">
      <c r="A1515" s="296">
        <v>20</v>
      </c>
      <c r="B1515" s="294">
        <f>ambulatorio!A1510</f>
        <v>4970370</v>
      </c>
      <c r="C1515" s="293" t="str">
        <f>TRIM(ambulatorio!B1510)&amp;" - "&amp;TRIM(ambulatorio!C1510)&amp;" - "&amp;TRIM(ambulatorio!D1510)&amp;" - "&amp;TRIM(ambulatorio!E1510)</f>
        <v>dexketoprofeno - gel x 60 g - ENANTYUM - Siegfried</v>
      </c>
      <c r="D1515" s="297">
        <v>0</v>
      </c>
      <c r="E1515" s="293" t="s">
        <v>5656</v>
      </c>
      <c r="F1515" s="293" t="s">
        <v>5656</v>
      </c>
      <c r="G1515" s="298">
        <v>44837.583333333336</v>
      </c>
      <c r="H1515" s="298">
        <v>44837.583333333336</v>
      </c>
      <c r="I1515" s="293" t="s">
        <v>5657</v>
      </c>
      <c r="J1515" s="297">
        <v>0</v>
      </c>
      <c r="K1515" s="297">
        <v>0</v>
      </c>
      <c r="L1515" s="297">
        <v>1</v>
      </c>
      <c r="M1515" s="297">
        <v>0</v>
      </c>
      <c r="N1515" s="247">
        <v>1244</v>
      </c>
    </row>
    <row r="1516" spans="1:14">
      <c r="A1516" s="296">
        <v>20</v>
      </c>
      <c r="B1516" s="294">
        <f>ambulatorio!A1511</f>
        <v>5641130</v>
      </c>
      <c r="C1516" s="293" t="str">
        <f>TRIM(ambulatorio!B1511)&amp;" - "&amp;TRIM(ambulatorio!C1511)&amp;" - "&amp;TRIM(ambulatorio!D1511)&amp;" - "&amp;TRIM(ambulatorio!E1511)</f>
        <v>dexketoprofeno - gran.sobres x 10 - ENANTYUM - Siegfried</v>
      </c>
      <c r="D1516" s="297">
        <v>0</v>
      </c>
      <c r="E1516" s="293" t="s">
        <v>5656</v>
      </c>
      <c r="F1516" s="293" t="s">
        <v>5656</v>
      </c>
      <c r="G1516" s="298">
        <v>44837.583333333336</v>
      </c>
      <c r="H1516" s="298">
        <v>44837.583333333336</v>
      </c>
      <c r="I1516" s="293" t="s">
        <v>5657</v>
      </c>
      <c r="J1516" s="297">
        <v>0</v>
      </c>
      <c r="K1516" s="297">
        <v>0</v>
      </c>
      <c r="L1516" s="297">
        <v>1</v>
      </c>
      <c r="M1516" s="297">
        <v>0</v>
      </c>
      <c r="N1516" s="247">
        <v>1244</v>
      </c>
    </row>
    <row r="1517" spans="1:14">
      <c r="A1517" s="296">
        <v>20</v>
      </c>
      <c r="B1517" s="294">
        <f>ambulatorio!A1512</f>
        <v>6406134</v>
      </c>
      <c r="C1517" s="293" t="str">
        <f>TRIM(ambulatorio!B1512)&amp;" - "&amp;TRIM(ambulatorio!C1512)&amp;" - "&amp;TRIM(ambulatorio!D1512)&amp;" - "&amp;TRIM(ambulatorio!E1512)</f>
        <v>dexketoprofeno - 25 mg comp.rec.ran.x 40 - IDOLGINA - Baliarda</v>
      </c>
      <c r="D1517" s="297">
        <v>0</v>
      </c>
      <c r="E1517" s="293" t="s">
        <v>5656</v>
      </c>
      <c r="F1517" s="293" t="s">
        <v>5656</v>
      </c>
      <c r="G1517" s="298">
        <v>44837.583333333336</v>
      </c>
      <c r="H1517" s="298">
        <v>44837.583333333336</v>
      </c>
      <c r="I1517" s="293" t="s">
        <v>5657</v>
      </c>
      <c r="J1517" s="297">
        <v>0</v>
      </c>
      <c r="K1517" s="297">
        <v>0</v>
      </c>
      <c r="L1517" s="297">
        <v>1</v>
      </c>
      <c r="M1517" s="297">
        <v>0</v>
      </c>
      <c r="N1517" s="247">
        <v>1244</v>
      </c>
    </row>
    <row r="1518" spans="1:14">
      <c r="A1518" s="296">
        <v>20</v>
      </c>
      <c r="B1518" s="294">
        <f>ambulatorio!A1513</f>
        <v>6406132</v>
      </c>
      <c r="C1518" s="293" t="str">
        <f>TRIM(ambulatorio!B1513)&amp;" - "&amp;TRIM(ambulatorio!C1513)&amp;" - "&amp;TRIM(ambulatorio!D1513)&amp;" - "&amp;TRIM(ambulatorio!E1513)</f>
        <v>dexketoprofeno - 25 mg comp.rec.ran.x 20 - IDOLGINA - Baliarda</v>
      </c>
      <c r="D1518" s="297">
        <v>0</v>
      </c>
      <c r="E1518" s="293" t="s">
        <v>5656</v>
      </c>
      <c r="F1518" s="293" t="s">
        <v>5656</v>
      </c>
      <c r="G1518" s="298">
        <v>44837.583333333336</v>
      </c>
      <c r="H1518" s="298">
        <v>44837.583333333336</v>
      </c>
      <c r="I1518" s="293" t="s">
        <v>5657</v>
      </c>
      <c r="J1518" s="297">
        <v>0</v>
      </c>
      <c r="K1518" s="297">
        <v>0</v>
      </c>
      <c r="L1518" s="297">
        <v>1</v>
      </c>
      <c r="M1518" s="297">
        <v>0</v>
      </c>
      <c r="N1518" s="247">
        <v>1244</v>
      </c>
    </row>
    <row r="1519" spans="1:14">
      <c r="A1519" s="296">
        <v>20</v>
      </c>
      <c r="B1519" s="294">
        <f>ambulatorio!A1514</f>
        <v>6197261</v>
      </c>
      <c r="C1519" s="293" t="str">
        <f>TRIM(ambulatorio!B1514)&amp;" - "&amp;TRIM(ambulatorio!C1514)&amp;" - "&amp;TRIM(ambulatorio!D1514)&amp;" - "&amp;TRIM(ambulatorio!E1514)</f>
        <v>dexketoprofeno - 25 mg comp.rec.x 20 - TACRAF - Trb-Pharma</v>
      </c>
      <c r="D1519" s="297">
        <v>0</v>
      </c>
      <c r="E1519" s="293" t="s">
        <v>5656</v>
      </c>
      <c r="F1519" s="293" t="s">
        <v>5656</v>
      </c>
      <c r="G1519" s="298">
        <v>44837.583333333336</v>
      </c>
      <c r="H1519" s="298">
        <v>44837.583333333336</v>
      </c>
      <c r="I1519" s="293" t="s">
        <v>5657</v>
      </c>
      <c r="J1519" s="297">
        <v>0</v>
      </c>
      <c r="K1519" s="297">
        <v>0</v>
      </c>
      <c r="L1519" s="297">
        <v>1</v>
      </c>
      <c r="M1519" s="297">
        <v>0</v>
      </c>
      <c r="N1519" s="247">
        <v>1244</v>
      </c>
    </row>
    <row r="1520" spans="1:14">
      <c r="A1520" s="296">
        <v>20</v>
      </c>
      <c r="B1520" s="294">
        <f>ambulatorio!A1515</f>
        <v>6197391</v>
      </c>
      <c r="C1520" s="293" t="str">
        <f>TRIM(ambulatorio!B1515)&amp;" - "&amp;TRIM(ambulatorio!C1515)&amp;" - "&amp;TRIM(ambulatorio!D1515)&amp;" - "&amp;TRIM(ambulatorio!E1515)</f>
        <v>dexketoprofeno - gel x 60 g - TACRAF GEL - Trb-Pharma</v>
      </c>
      <c r="D1520" s="297">
        <v>0</v>
      </c>
      <c r="E1520" s="293" t="s">
        <v>5656</v>
      </c>
      <c r="F1520" s="293" t="s">
        <v>5656</v>
      </c>
      <c r="G1520" s="298">
        <v>44837.583333333336</v>
      </c>
      <c r="H1520" s="298">
        <v>44837.583333333336</v>
      </c>
      <c r="I1520" s="293" t="s">
        <v>5657</v>
      </c>
      <c r="J1520" s="297">
        <v>0</v>
      </c>
      <c r="K1520" s="297">
        <v>0</v>
      </c>
      <c r="L1520" s="297">
        <v>1</v>
      </c>
      <c r="M1520" s="297">
        <v>0</v>
      </c>
      <c r="N1520" s="247">
        <v>1244</v>
      </c>
    </row>
    <row r="1521" spans="1:14">
      <c r="A1521" s="296">
        <v>20</v>
      </c>
      <c r="B1521" s="294">
        <f>ambulatorio!A1516</f>
        <v>4542732</v>
      </c>
      <c r="C1521" s="293" t="str">
        <f>TRIM(ambulatorio!B1516)&amp;" - "&amp;TRIM(ambulatorio!C1516)&amp;" - "&amp;TRIM(ambulatorio!D1516)&amp;" - "&amp;TRIM(ambulatorio!E1516)</f>
        <v>diazepam - 10 mg comp.x 50 - DIAZEPAN MEDIPHARMA - Medipharma</v>
      </c>
      <c r="D1521" s="297">
        <v>0</v>
      </c>
      <c r="E1521" s="293" t="s">
        <v>5656</v>
      </c>
      <c r="F1521" s="293" t="s">
        <v>5656</v>
      </c>
      <c r="G1521" s="298">
        <v>44837.583333333336</v>
      </c>
      <c r="H1521" s="298">
        <v>44837.583333333336</v>
      </c>
      <c r="I1521" s="293" t="s">
        <v>5657</v>
      </c>
      <c r="J1521" s="297">
        <v>0</v>
      </c>
      <c r="K1521" s="297">
        <v>0</v>
      </c>
      <c r="L1521" s="297">
        <v>1</v>
      </c>
      <c r="M1521" s="297">
        <v>0</v>
      </c>
      <c r="N1521" s="247">
        <v>1244</v>
      </c>
    </row>
    <row r="1522" spans="1:14">
      <c r="A1522" s="296">
        <v>20</v>
      </c>
      <c r="B1522" s="294">
        <f>ambulatorio!A1517</f>
        <v>4542815</v>
      </c>
      <c r="C1522" s="293" t="str">
        <f>TRIM(ambulatorio!B1517)&amp;" - "&amp;TRIM(ambulatorio!C1517)&amp;" - "&amp;TRIM(ambulatorio!D1517)&amp;" - "&amp;TRIM(ambulatorio!E1517)</f>
        <v>diazepam - 5 mg comp.x 50 - DIAZEPAN MEDIPHARMA - Medipharma</v>
      </c>
      <c r="D1522" s="297">
        <v>0</v>
      </c>
      <c r="E1522" s="293" t="s">
        <v>5656</v>
      </c>
      <c r="F1522" s="293" t="s">
        <v>5656</v>
      </c>
      <c r="G1522" s="298">
        <v>44837.583333333336</v>
      </c>
      <c r="H1522" s="298">
        <v>44837.583333333336</v>
      </c>
      <c r="I1522" s="293" t="s">
        <v>5657</v>
      </c>
      <c r="J1522" s="297">
        <v>0</v>
      </c>
      <c r="K1522" s="297">
        <v>0</v>
      </c>
      <c r="L1522" s="297">
        <v>1</v>
      </c>
      <c r="M1522" s="297">
        <v>0</v>
      </c>
      <c r="N1522" s="247">
        <v>1244</v>
      </c>
    </row>
    <row r="1523" spans="1:14">
      <c r="A1523" s="296">
        <v>20</v>
      </c>
      <c r="B1523" s="294">
        <f>ambulatorio!A1518</f>
        <v>4542731</v>
      </c>
      <c r="C1523" s="293" t="str">
        <f>TRIM(ambulatorio!B1518)&amp;" - "&amp;TRIM(ambulatorio!C1518)&amp;" - "&amp;TRIM(ambulatorio!D1518)&amp;" - "&amp;TRIM(ambulatorio!E1518)</f>
        <v>diazepam - 10 mg comp.x 20 - DIAZEPAN MEDIPHARMA - Medipharma</v>
      </c>
      <c r="D1523" s="297">
        <v>0</v>
      </c>
      <c r="E1523" s="293" t="s">
        <v>5656</v>
      </c>
      <c r="F1523" s="293" t="s">
        <v>5656</v>
      </c>
      <c r="G1523" s="298">
        <v>44837.583333333336</v>
      </c>
      <c r="H1523" s="298">
        <v>44837.583333333336</v>
      </c>
      <c r="I1523" s="293" t="s">
        <v>5657</v>
      </c>
      <c r="J1523" s="297">
        <v>0</v>
      </c>
      <c r="K1523" s="297">
        <v>0</v>
      </c>
      <c r="L1523" s="297">
        <v>1</v>
      </c>
      <c r="M1523" s="297">
        <v>0</v>
      </c>
      <c r="N1523" s="247">
        <v>1244</v>
      </c>
    </row>
    <row r="1524" spans="1:14">
      <c r="A1524" s="296">
        <v>20</v>
      </c>
      <c r="B1524" s="294">
        <f>ambulatorio!A1519</f>
        <v>4542812</v>
      </c>
      <c r="C1524" s="293" t="str">
        <f>TRIM(ambulatorio!B1519)&amp;" - "&amp;TRIM(ambulatorio!C1519)&amp;" - "&amp;TRIM(ambulatorio!D1519)&amp;" - "&amp;TRIM(ambulatorio!E1519)</f>
        <v>diazepam - 5 mg comp.x 20 - DIAZEPAN MEDIPHARMA - Medipharma</v>
      </c>
      <c r="D1524" s="297">
        <v>0</v>
      </c>
      <c r="E1524" s="293" t="s">
        <v>5656</v>
      </c>
      <c r="F1524" s="293" t="s">
        <v>5656</v>
      </c>
      <c r="G1524" s="298">
        <v>44837.583333333336</v>
      </c>
      <c r="H1524" s="298">
        <v>44837.583333333336</v>
      </c>
      <c r="I1524" s="293" t="s">
        <v>5657</v>
      </c>
      <c r="J1524" s="297">
        <v>0</v>
      </c>
      <c r="K1524" s="297">
        <v>0</v>
      </c>
      <c r="L1524" s="297">
        <v>1</v>
      </c>
      <c r="M1524" s="297">
        <v>0</v>
      </c>
      <c r="N1524" s="247">
        <v>1244</v>
      </c>
    </row>
    <row r="1525" spans="1:14">
      <c r="A1525" s="296">
        <v>20</v>
      </c>
      <c r="B1525" s="294">
        <f>ambulatorio!A1520</f>
        <v>5116843</v>
      </c>
      <c r="C1525" s="293" t="str">
        <f>TRIM(ambulatorio!B1520)&amp;" - "&amp;TRIM(ambulatorio!C1520)&amp;" - "&amp;TRIM(ambulatorio!D1520)&amp;" - "&amp;TRIM(ambulatorio!E1520)</f>
        <v>diazepam - 10 mg comp.rec.x 50 - PLIDAN - Roemmers</v>
      </c>
      <c r="D1525" s="297">
        <v>0</v>
      </c>
      <c r="E1525" s="293" t="s">
        <v>5656</v>
      </c>
      <c r="F1525" s="293" t="s">
        <v>5656</v>
      </c>
      <c r="G1525" s="298">
        <v>44837.583333333336</v>
      </c>
      <c r="H1525" s="298">
        <v>44837.583333333336</v>
      </c>
      <c r="I1525" s="293" t="s">
        <v>5657</v>
      </c>
      <c r="J1525" s="297">
        <v>0</v>
      </c>
      <c r="K1525" s="297">
        <v>0</v>
      </c>
      <c r="L1525" s="297">
        <v>1</v>
      </c>
      <c r="M1525" s="297">
        <v>0</v>
      </c>
      <c r="N1525" s="247">
        <v>1244</v>
      </c>
    </row>
    <row r="1526" spans="1:14">
      <c r="A1526" s="296">
        <v>20</v>
      </c>
      <c r="B1526" s="294">
        <f>ambulatorio!A1521</f>
        <v>5116793</v>
      </c>
      <c r="C1526" s="293" t="str">
        <f>TRIM(ambulatorio!B1521)&amp;" - "&amp;TRIM(ambulatorio!C1521)&amp;" - "&amp;TRIM(ambulatorio!D1521)&amp;" - "&amp;TRIM(ambulatorio!E1521)</f>
        <v>diazepam - 5 mg comp.rec.x 50 - PLIDAN - Roemmers</v>
      </c>
      <c r="D1526" s="297">
        <v>0</v>
      </c>
      <c r="E1526" s="293" t="s">
        <v>5656</v>
      </c>
      <c r="F1526" s="293" t="s">
        <v>5656</v>
      </c>
      <c r="G1526" s="298">
        <v>44837.583333333336</v>
      </c>
      <c r="H1526" s="298">
        <v>44837.583333333336</v>
      </c>
      <c r="I1526" s="293" t="s">
        <v>5657</v>
      </c>
      <c r="J1526" s="297">
        <v>0</v>
      </c>
      <c r="K1526" s="297">
        <v>0</v>
      </c>
      <c r="L1526" s="297">
        <v>1</v>
      </c>
      <c r="M1526" s="297">
        <v>0</v>
      </c>
      <c r="N1526" s="247">
        <v>1244</v>
      </c>
    </row>
    <row r="1527" spans="1:14">
      <c r="A1527" s="296">
        <v>20</v>
      </c>
      <c r="B1527" s="294">
        <f>ambulatorio!A1522</f>
        <v>5116633</v>
      </c>
      <c r="C1527" s="293" t="str">
        <f>TRIM(ambulatorio!B1522)&amp;" - "&amp;TRIM(ambulatorio!C1522)&amp;" - "&amp;TRIM(ambulatorio!D1522)&amp;" - "&amp;TRIM(ambulatorio!E1522)</f>
        <v>diazepam - 2 mg comp.rec.x 50 - PLIDAN - Roemmers</v>
      </c>
      <c r="D1527" s="297">
        <v>0</v>
      </c>
      <c r="E1527" s="293" t="s">
        <v>5656</v>
      </c>
      <c r="F1527" s="293" t="s">
        <v>5656</v>
      </c>
      <c r="G1527" s="298">
        <v>44837.583333333336</v>
      </c>
      <c r="H1527" s="298">
        <v>44837.583333333336</v>
      </c>
      <c r="I1527" s="293" t="s">
        <v>5657</v>
      </c>
      <c r="J1527" s="297">
        <v>0</v>
      </c>
      <c r="K1527" s="297">
        <v>0</v>
      </c>
      <c r="L1527" s="297">
        <v>1</v>
      </c>
      <c r="M1527" s="297">
        <v>0</v>
      </c>
      <c r="N1527" s="247">
        <v>1244</v>
      </c>
    </row>
    <row r="1528" spans="1:14">
      <c r="A1528" s="296">
        <v>20</v>
      </c>
      <c r="B1528" s="294">
        <f>ambulatorio!A1523</f>
        <v>5116632</v>
      </c>
      <c r="C1528" s="293" t="str">
        <f>TRIM(ambulatorio!B1523)&amp;" - "&amp;TRIM(ambulatorio!C1523)&amp;" - "&amp;TRIM(ambulatorio!D1523)&amp;" - "&amp;TRIM(ambulatorio!E1523)</f>
        <v>diazepam - 2 mg comp.rec.x 20 - PLIDAN - Roemmers</v>
      </c>
      <c r="D1528" s="297">
        <v>0</v>
      </c>
      <c r="E1528" s="293" t="s">
        <v>5656</v>
      </c>
      <c r="F1528" s="293" t="s">
        <v>5656</v>
      </c>
      <c r="G1528" s="298">
        <v>44837.583333333336</v>
      </c>
      <c r="H1528" s="298">
        <v>44837.583333333336</v>
      </c>
      <c r="I1528" s="293" t="s">
        <v>5657</v>
      </c>
      <c r="J1528" s="297">
        <v>0</v>
      </c>
      <c r="K1528" s="297">
        <v>0</v>
      </c>
      <c r="L1528" s="297">
        <v>1</v>
      </c>
      <c r="M1528" s="297">
        <v>0</v>
      </c>
      <c r="N1528" s="247">
        <v>1244</v>
      </c>
    </row>
    <row r="1529" spans="1:14">
      <c r="A1529" s="296">
        <v>20</v>
      </c>
      <c r="B1529" s="294">
        <f>ambulatorio!A1524</f>
        <v>968272</v>
      </c>
      <c r="C1529" s="293" t="str">
        <f>TRIM(ambulatorio!B1524)&amp;" - "&amp;TRIM(ambulatorio!C1524)&amp;" - "&amp;TRIM(ambulatorio!D1524)&amp;" - "&amp;TRIM(ambulatorio!E1524)</f>
        <v>diazepam - 10 mg comp.x 50 - VALIUM - Siegfried</v>
      </c>
      <c r="D1529" s="297">
        <v>0</v>
      </c>
      <c r="E1529" s="293" t="s">
        <v>5656</v>
      </c>
      <c r="F1529" s="293" t="s">
        <v>5656</v>
      </c>
      <c r="G1529" s="298">
        <v>44837.583333333336</v>
      </c>
      <c r="H1529" s="298">
        <v>44837.583333333336</v>
      </c>
      <c r="I1529" s="293" t="s">
        <v>5657</v>
      </c>
      <c r="J1529" s="297">
        <v>0</v>
      </c>
      <c r="K1529" s="297">
        <v>0</v>
      </c>
      <c r="L1529" s="297">
        <v>1</v>
      </c>
      <c r="M1529" s="297">
        <v>0</v>
      </c>
      <c r="N1529" s="247">
        <v>1244</v>
      </c>
    </row>
    <row r="1530" spans="1:14">
      <c r="A1530" s="296">
        <v>20</v>
      </c>
      <c r="B1530" s="294">
        <f>ambulatorio!A1525</f>
        <v>968273</v>
      </c>
      <c r="C1530" s="293" t="str">
        <f>TRIM(ambulatorio!B1525)&amp;" - "&amp;TRIM(ambulatorio!C1525)&amp;" - "&amp;TRIM(ambulatorio!D1525)&amp;" - "&amp;TRIM(ambulatorio!E1525)</f>
        <v>diazepam - 10 mg comp.x 30 - VALIUM - Siegfried</v>
      </c>
      <c r="D1530" s="297">
        <v>0</v>
      </c>
      <c r="E1530" s="293" t="s">
        <v>5656</v>
      </c>
      <c r="F1530" s="293" t="s">
        <v>5656</v>
      </c>
      <c r="G1530" s="298">
        <v>44837.583333333336</v>
      </c>
      <c r="H1530" s="298">
        <v>44837.583333333336</v>
      </c>
      <c r="I1530" s="293" t="s">
        <v>5657</v>
      </c>
      <c r="J1530" s="297">
        <v>0</v>
      </c>
      <c r="K1530" s="297">
        <v>0</v>
      </c>
      <c r="L1530" s="297">
        <v>1</v>
      </c>
      <c r="M1530" s="297">
        <v>0</v>
      </c>
      <c r="N1530" s="247">
        <v>1244</v>
      </c>
    </row>
    <row r="1531" spans="1:14">
      <c r="A1531" s="296">
        <v>20</v>
      </c>
      <c r="B1531" s="294">
        <f>ambulatorio!A1526</f>
        <v>890883</v>
      </c>
      <c r="C1531" s="293" t="str">
        <f>TRIM(ambulatorio!B1526)&amp;" - "&amp;TRIM(ambulatorio!C1526)&amp;" - "&amp;TRIM(ambulatorio!D1526)&amp;" - "&amp;TRIM(ambulatorio!E1526)</f>
        <v>diazepam - 5 mg comp.x 60 - VALIUM - Siegfried</v>
      </c>
      <c r="D1531" s="297">
        <v>0</v>
      </c>
      <c r="E1531" s="293" t="s">
        <v>5656</v>
      </c>
      <c r="F1531" s="293" t="s">
        <v>5656</v>
      </c>
      <c r="G1531" s="298">
        <v>44837.583333333336</v>
      </c>
      <c r="H1531" s="298">
        <v>44837.583333333336</v>
      </c>
      <c r="I1531" s="293" t="s">
        <v>5657</v>
      </c>
      <c r="J1531" s="297">
        <v>0</v>
      </c>
      <c r="K1531" s="297">
        <v>0</v>
      </c>
      <c r="L1531" s="297">
        <v>1</v>
      </c>
      <c r="M1531" s="297">
        <v>0</v>
      </c>
      <c r="N1531" s="247">
        <v>1244</v>
      </c>
    </row>
    <row r="1532" spans="1:14">
      <c r="A1532" s="296">
        <v>20</v>
      </c>
      <c r="B1532" s="294">
        <f>ambulatorio!A1527</f>
        <v>890882</v>
      </c>
      <c r="C1532" s="293" t="str">
        <f>TRIM(ambulatorio!B1527)&amp;" - "&amp;TRIM(ambulatorio!C1527)&amp;" - "&amp;TRIM(ambulatorio!D1527)&amp;" - "&amp;TRIM(ambulatorio!E1527)</f>
        <v>diazepam - 5 mg comp.x 30 - VALIUM - Siegfried</v>
      </c>
      <c r="D1532" s="297">
        <v>0</v>
      </c>
      <c r="E1532" s="293" t="s">
        <v>5656</v>
      </c>
      <c r="F1532" s="293" t="s">
        <v>5656</v>
      </c>
      <c r="G1532" s="298">
        <v>44837.583333333336</v>
      </c>
      <c r="H1532" s="298">
        <v>44837.583333333336</v>
      </c>
      <c r="I1532" s="293" t="s">
        <v>5657</v>
      </c>
      <c r="J1532" s="297">
        <v>0</v>
      </c>
      <c r="K1532" s="297">
        <v>0</v>
      </c>
      <c r="L1532" s="297">
        <v>1</v>
      </c>
      <c r="M1532" s="297">
        <v>0</v>
      </c>
      <c r="N1532" s="247">
        <v>1244</v>
      </c>
    </row>
    <row r="1533" spans="1:14">
      <c r="A1533" s="296">
        <v>20</v>
      </c>
      <c r="B1533" s="294">
        <f>ambulatorio!A1528</f>
        <v>890881</v>
      </c>
      <c r="C1533" s="293" t="str">
        <f>TRIM(ambulatorio!B1528)&amp;" - "&amp;TRIM(ambulatorio!C1528)&amp;" - "&amp;TRIM(ambulatorio!D1528)&amp;" - "&amp;TRIM(ambulatorio!E1528)</f>
        <v>diazepam - 5 mg comp.x 20 - VALIUM - Siegfried</v>
      </c>
      <c r="D1533" s="297">
        <v>0</v>
      </c>
      <c r="E1533" s="293" t="s">
        <v>5656</v>
      </c>
      <c r="F1533" s="293" t="s">
        <v>5656</v>
      </c>
      <c r="G1533" s="298">
        <v>44837.583333333336</v>
      </c>
      <c r="H1533" s="298">
        <v>44837.583333333336</v>
      </c>
      <c r="I1533" s="293" t="s">
        <v>5657</v>
      </c>
      <c r="J1533" s="297">
        <v>0</v>
      </c>
      <c r="K1533" s="297">
        <v>0</v>
      </c>
      <c r="L1533" s="297">
        <v>1</v>
      </c>
      <c r="M1533" s="297">
        <v>0</v>
      </c>
      <c r="N1533" s="247">
        <v>1244</v>
      </c>
    </row>
    <row r="1534" spans="1:14">
      <c r="A1534" s="296">
        <v>20</v>
      </c>
      <c r="B1534" s="294">
        <f>ambulatorio!A1529</f>
        <v>980713</v>
      </c>
      <c r="C1534" s="293" t="str">
        <f>TRIM(ambulatorio!B1529)&amp;" - "&amp;TRIM(ambulatorio!C1529)&amp;" - "&amp;TRIM(ambulatorio!D1529)&amp;" - "&amp;TRIM(ambulatorio!E1529)</f>
        <v>diazepam - comp.x 50 - SAROMET - Rontag</v>
      </c>
      <c r="D1534" s="297">
        <v>0</v>
      </c>
      <c r="E1534" s="293" t="s">
        <v>5656</v>
      </c>
      <c r="F1534" s="293" t="s">
        <v>5656</v>
      </c>
      <c r="G1534" s="298">
        <v>44837.583333333336</v>
      </c>
      <c r="H1534" s="298">
        <v>44837.583333333336</v>
      </c>
      <c r="I1534" s="293" t="s">
        <v>5657</v>
      </c>
      <c r="J1534" s="297">
        <v>0</v>
      </c>
      <c r="K1534" s="297">
        <v>0</v>
      </c>
      <c r="L1534" s="297">
        <v>1</v>
      </c>
      <c r="M1534" s="297">
        <v>0</v>
      </c>
      <c r="N1534" s="247">
        <v>1244</v>
      </c>
    </row>
    <row r="1535" spans="1:14">
      <c r="A1535" s="296">
        <v>20</v>
      </c>
      <c r="B1535" s="294">
        <f>ambulatorio!A1530</f>
        <v>6433423</v>
      </c>
      <c r="C1535" s="293" t="str">
        <f>TRIM(ambulatorio!B1530)&amp;" - "&amp;TRIM(ambulatorio!C1530)&amp;" - "&amp;TRIM(ambulatorio!D1530)&amp;" - "&amp;TRIM(ambulatorio!E1530)</f>
        <v>diclofenac potasico - 75 mg comp.x 30 - BLOKIUM P - Casasco</v>
      </c>
      <c r="D1535" s="297">
        <v>0</v>
      </c>
      <c r="E1535" s="293" t="s">
        <v>5656</v>
      </c>
      <c r="F1535" s="293" t="s">
        <v>5656</v>
      </c>
      <c r="G1535" s="298">
        <v>44837.583333333336</v>
      </c>
      <c r="H1535" s="298">
        <v>44837.583333333336</v>
      </c>
      <c r="I1535" s="293" t="s">
        <v>5657</v>
      </c>
      <c r="J1535" s="297">
        <v>0</v>
      </c>
      <c r="K1535" s="297">
        <v>0</v>
      </c>
      <c r="L1535" s="297">
        <v>1</v>
      </c>
      <c r="M1535" s="297">
        <v>0</v>
      </c>
      <c r="N1535" s="247">
        <v>1244</v>
      </c>
    </row>
    <row r="1536" spans="1:14">
      <c r="A1536" s="296">
        <v>20</v>
      </c>
      <c r="B1536" s="294">
        <f>ambulatorio!A1531</f>
        <v>6433421</v>
      </c>
      <c r="C1536" s="293" t="str">
        <f>TRIM(ambulatorio!B1531)&amp;" - "&amp;TRIM(ambulatorio!C1531)&amp;" - "&amp;TRIM(ambulatorio!D1531)&amp;" - "&amp;TRIM(ambulatorio!E1531)</f>
        <v>diclofenac potasico - 75 mg comp.x 10 - BLOKIUM P - Casasco</v>
      </c>
      <c r="D1536" s="297">
        <v>0</v>
      </c>
      <c r="E1536" s="293" t="s">
        <v>5656</v>
      </c>
      <c r="F1536" s="293" t="s">
        <v>5656</v>
      </c>
      <c r="G1536" s="298">
        <v>44837.583333333336</v>
      </c>
      <c r="H1536" s="298">
        <v>44837.583333333336</v>
      </c>
      <c r="I1536" s="293" t="s">
        <v>5657</v>
      </c>
      <c r="J1536" s="297">
        <v>0</v>
      </c>
      <c r="K1536" s="297">
        <v>0</v>
      </c>
      <c r="L1536" s="297">
        <v>1</v>
      </c>
      <c r="M1536" s="297">
        <v>0</v>
      </c>
      <c r="N1536" s="247">
        <v>1244</v>
      </c>
    </row>
    <row r="1537" spans="1:14">
      <c r="A1537" s="296">
        <v>20</v>
      </c>
      <c r="B1537" s="294">
        <f>ambulatorio!A1532</f>
        <v>4464442</v>
      </c>
      <c r="C1537" s="293" t="str">
        <f>TRIM(ambulatorio!B1532)&amp;" - "&amp;TRIM(ambulatorio!C1532)&amp;" - "&amp;TRIM(ambulatorio!D1532)&amp;" - "&amp;TRIM(ambulatorio!E1532)</f>
        <v>diclofenac potasico - 50 mg comp.x 20 - DIOXAFLEX MIGRA - Bagó</v>
      </c>
      <c r="D1537" s="297">
        <v>0</v>
      </c>
      <c r="E1537" s="293" t="s">
        <v>5656</v>
      </c>
      <c r="F1537" s="293" t="s">
        <v>5656</v>
      </c>
      <c r="G1537" s="298">
        <v>44837.583333333336</v>
      </c>
      <c r="H1537" s="298">
        <v>44837.583333333336</v>
      </c>
      <c r="I1537" s="293" t="s">
        <v>5657</v>
      </c>
      <c r="J1537" s="297">
        <v>0</v>
      </c>
      <c r="K1537" s="297">
        <v>0</v>
      </c>
      <c r="L1537" s="297">
        <v>1</v>
      </c>
      <c r="M1537" s="297">
        <v>0</v>
      </c>
      <c r="N1537" s="247">
        <v>1244</v>
      </c>
    </row>
    <row r="1538" spans="1:14">
      <c r="A1538" s="296">
        <v>20</v>
      </c>
      <c r="B1538" s="294">
        <f>ambulatorio!A1533</f>
        <v>4600481</v>
      </c>
      <c r="C1538" s="293" t="str">
        <f>TRIM(ambulatorio!B1533)&amp;" - "&amp;TRIM(ambulatorio!C1533)&amp;" - "&amp;TRIM(ambulatorio!D1533)&amp;" - "&amp;TRIM(ambulatorio!E1533)</f>
        <v>diclofenac potasico - susp.x 90 ml - METAFLEX - Montpellier</v>
      </c>
      <c r="D1538" s="297">
        <v>0</v>
      </c>
      <c r="E1538" s="293" t="s">
        <v>5656</v>
      </c>
      <c r="F1538" s="293" t="s">
        <v>5656</v>
      </c>
      <c r="G1538" s="298">
        <v>44837.583333333336</v>
      </c>
      <c r="H1538" s="298">
        <v>44837.583333333336</v>
      </c>
      <c r="I1538" s="293" t="s">
        <v>5657</v>
      </c>
      <c r="J1538" s="297">
        <v>0</v>
      </c>
      <c r="K1538" s="297">
        <v>0</v>
      </c>
      <c r="L1538" s="297">
        <v>1</v>
      </c>
      <c r="M1538" s="297">
        <v>0</v>
      </c>
      <c r="N1538" s="247">
        <v>1244</v>
      </c>
    </row>
    <row r="1539" spans="1:14">
      <c r="A1539" s="296">
        <v>20</v>
      </c>
      <c r="B1539" s="294">
        <f>ambulatorio!A1534</f>
        <v>3011852</v>
      </c>
      <c r="C1539" s="293" t="str">
        <f>TRIM(ambulatorio!B1534)&amp;" - "&amp;TRIM(ambulatorio!C1534)&amp;" - "&amp;TRIM(ambulatorio!D1534)&amp;" - "&amp;TRIM(ambulatorio!E1534)</f>
        <v>diclofenac potasico - 50 mg comp.rec.x 30 - OXA 50 - Beta</v>
      </c>
      <c r="D1539" s="297">
        <v>0</v>
      </c>
      <c r="E1539" s="293" t="s">
        <v>5656</v>
      </c>
      <c r="F1539" s="293" t="s">
        <v>5656</v>
      </c>
      <c r="G1539" s="298">
        <v>44837.583333333336</v>
      </c>
      <c r="H1539" s="298">
        <v>44837.583333333336</v>
      </c>
      <c r="I1539" s="293" t="s">
        <v>5657</v>
      </c>
      <c r="J1539" s="297">
        <v>0</v>
      </c>
      <c r="K1539" s="297">
        <v>0</v>
      </c>
      <c r="L1539" s="297">
        <v>1</v>
      </c>
      <c r="M1539" s="297">
        <v>0</v>
      </c>
      <c r="N1539" s="247">
        <v>1244</v>
      </c>
    </row>
    <row r="1540" spans="1:14">
      <c r="A1540" s="296">
        <v>20</v>
      </c>
      <c r="B1540" s="294">
        <f>ambulatorio!A1535</f>
        <v>3011851</v>
      </c>
      <c r="C1540" s="293" t="str">
        <f>TRIM(ambulatorio!B1535)&amp;" - "&amp;TRIM(ambulatorio!C1535)&amp;" - "&amp;TRIM(ambulatorio!D1535)&amp;" - "&amp;TRIM(ambulatorio!E1535)</f>
        <v>diclofenac potasico - 50 mg comp.rec.x 15 - OXA 50 - Beta</v>
      </c>
      <c r="D1540" s="297">
        <v>0</v>
      </c>
      <c r="E1540" s="293" t="s">
        <v>5656</v>
      </c>
      <c r="F1540" s="293" t="s">
        <v>5656</v>
      </c>
      <c r="G1540" s="298">
        <v>44837.583333333336</v>
      </c>
      <c r="H1540" s="298">
        <v>44837.583333333336</v>
      </c>
      <c r="I1540" s="293" t="s">
        <v>5657</v>
      </c>
      <c r="J1540" s="297">
        <v>0</v>
      </c>
      <c r="K1540" s="297">
        <v>0</v>
      </c>
      <c r="L1540" s="297">
        <v>1</v>
      </c>
      <c r="M1540" s="297">
        <v>0</v>
      </c>
      <c r="N1540" s="247">
        <v>1244</v>
      </c>
    </row>
    <row r="1541" spans="1:14">
      <c r="A1541" s="296">
        <v>20</v>
      </c>
      <c r="B1541" s="294">
        <f>ambulatorio!A1536</f>
        <v>3012001</v>
      </c>
      <c r="C1541" s="293" t="str">
        <f>TRIM(ambulatorio!B1536)&amp;" - "&amp;TRIM(ambulatorio!C1536)&amp;" - "&amp;TRIM(ambulatorio!D1536)&amp;" - "&amp;TRIM(ambulatorio!E1536)</f>
        <v>diclofenac potasico - 75 mg iny.a.x 6 x 3 ml - OXA 75 - Beta</v>
      </c>
      <c r="D1541" s="297">
        <v>0</v>
      </c>
      <c r="E1541" s="293" t="s">
        <v>5656</v>
      </c>
      <c r="F1541" s="293" t="s">
        <v>5656</v>
      </c>
      <c r="G1541" s="298">
        <v>44837.583333333336</v>
      </c>
      <c r="H1541" s="298">
        <v>44837.583333333336</v>
      </c>
      <c r="I1541" s="293" t="s">
        <v>5657</v>
      </c>
      <c r="J1541" s="297">
        <v>0</v>
      </c>
      <c r="K1541" s="297">
        <v>0</v>
      </c>
      <c r="L1541" s="297">
        <v>1</v>
      </c>
      <c r="M1541" s="297">
        <v>0</v>
      </c>
      <c r="N1541" s="247">
        <v>1244</v>
      </c>
    </row>
    <row r="1542" spans="1:14">
      <c r="A1542" s="296">
        <v>20</v>
      </c>
      <c r="B1542" s="294">
        <f>ambulatorio!A1537</f>
        <v>3710131</v>
      </c>
      <c r="C1542" s="293" t="str">
        <f>TRIM(ambulatorio!B1537)&amp;" - "&amp;TRIM(ambulatorio!C1537)&amp;" - "&amp;TRIM(ambulatorio!D1537)&amp;" - "&amp;TRIM(ambulatorio!E1537)</f>
        <v>diclofenac potasico - 75 mg iny.a.x 6 x 3 ml - VESALION - Siegfried</v>
      </c>
      <c r="D1542" s="297">
        <v>0</v>
      </c>
      <c r="E1542" s="293" t="s">
        <v>5656</v>
      </c>
      <c r="F1542" s="293" t="s">
        <v>5656</v>
      </c>
      <c r="G1542" s="298">
        <v>44837.583333333336</v>
      </c>
      <c r="H1542" s="298">
        <v>44837.583333333336</v>
      </c>
      <c r="I1542" s="293" t="s">
        <v>5657</v>
      </c>
      <c r="J1542" s="297">
        <v>0</v>
      </c>
      <c r="K1542" s="297">
        <v>0</v>
      </c>
      <c r="L1542" s="297">
        <v>1</v>
      </c>
      <c r="M1542" s="297">
        <v>0</v>
      </c>
      <c r="N1542" s="247">
        <v>1244</v>
      </c>
    </row>
    <row r="1543" spans="1:14">
      <c r="A1543" s="296">
        <v>20</v>
      </c>
      <c r="B1543" s="294">
        <f>ambulatorio!A1538</f>
        <v>4408342</v>
      </c>
      <c r="C1543" s="293" t="str">
        <f>TRIM(ambulatorio!B1538)&amp;" - "&amp;TRIM(ambulatorio!C1538)&amp;" - "&amp;TRIM(ambulatorio!D1538)&amp;" - "&amp;TRIM(ambulatorio!E1538)</f>
        <v>diclofenac sodico - 75 mg comp.x 30 - BLOKIUM - Casasco</v>
      </c>
      <c r="D1543" s="297">
        <v>0</v>
      </c>
      <c r="E1543" s="293" t="s">
        <v>5656</v>
      </c>
      <c r="F1543" s="293" t="s">
        <v>5656</v>
      </c>
      <c r="G1543" s="298">
        <v>44837.583333333336</v>
      </c>
      <c r="H1543" s="298">
        <v>44837.583333333336</v>
      </c>
      <c r="I1543" s="293" t="s">
        <v>5657</v>
      </c>
      <c r="J1543" s="297">
        <v>0</v>
      </c>
      <c r="K1543" s="297">
        <v>0</v>
      </c>
      <c r="L1543" s="297">
        <v>1</v>
      </c>
      <c r="M1543" s="297">
        <v>0</v>
      </c>
      <c r="N1543" s="247">
        <v>1244</v>
      </c>
    </row>
    <row r="1544" spans="1:14">
      <c r="A1544" s="296">
        <v>20</v>
      </c>
      <c r="B1544" s="294">
        <f>ambulatorio!A1539</f>
        <v>4408341</v>
      </c>
      <c r="C1544" s="293" t="str">
        <f>TRIM(ambulatorio!B1539)&amp;" - "&amp;TRIM(ambulatorio!C1539)&amp;" - "&amp;TRIM(ambulatorio!D1539)&amp;" - "&amp;TRIM(ambulatorio!E1539)</f>
        <v>diclofenac sodico - 75 mg comp.x 15 - BLOKIUM - Casasco</v>
      </c>
      <c r="D1544" s="297">
        <v>0</v>
      </c>
      <c r="E1544" s="293" t="s">
        <v>5656</v>
      </c>
      <c r="F1544" s="293" t="s">
        <v>5656</v>
      </c>
      <c r="G1544" s="298">
        <v>44837.583333333336</v>
      </c>
      <c r="H1544" s="298">
        <v>44837.583333333336</v>
      </c>
      <c r="I1544" s="293" t="s">
        <v>5657</v>
      </c>
      <c r="J1544" s="297">
        <v>0</v>
      </c>
      <c r="K1544" s="297">
        <v>0</v>
      </c>
      <c r="L1544" s="297">
        <v>1</v>
      </c>
      <c r="M1544" s="297">
        <v>0</v>
      </c>
      <c r="N1544" s="247">
        <v>1244</v>
      </c>
    </row>
    <row r="1545" spans="1:14">
      <c r="A1545" s="296">
        <v>20</v>
      </c>
      <c r="B1545" s="294">
        <f>ambulatorio!A1540</f>
        <v>3779462</v>
      </c>
      <c r="C1545" s="293" t="str">
        <f>TRIM(ambulatorio!B1540)&amp;" - "&amp;TRIM(ambulatorio!C1540)&amp;" - "&amp;TRIM(ambulatorio!D1540)&amp;" - "&amp;TRIM(ambulatorio!E1540)</f>
        <v>diclofenac sodico - 100mg comp.acc.prol.x 15 - BLOKIUM - Casasco</v>
      </c>
      <c r="D1545" s="297">
        <v>0</v>
      </c>
      <c r="E1545" s="293" t="s">
        <v>5656</v>
      </c>
      <c r="F1545" s="293" t="s">
        <v>5656</v>
      </c>
      <c r="G1545" s="298">
        <v>44837.583333333336</v>
      </c>
      <c r="H1545" s="298">
        <v>44837.583333333336</v>
      </c>
      <c r="I1545" s="293" t="s">
        <v>5657</v>
      </c>
      <c r="J1545" s="297">
        <v>0</v>
      </c>
      <c r="K1545" s="297">
        <v>0</v>
      </c>
      <c r="L1545" s="297">
        <v>1</v>
      </c>
      <c r="M1545" s="297">
        <v>0</v>
      </c>
      <c r="N1545" s="247">
        <v>1244</v>
      </c>
    </row>
    <row r="1546" spans="1:14">
      <c r="A1546" s="296">
        <v>20</v>
      </c>
      <c r="B1546" s="294">
        <f>ambulatorio!A1541</f>
        <v>4408421</v>
      </c>
      <c r="C1546" s="293" t="str">
        <f>TRIM(ambulatorio!B1541)&amp;" - "&amp;TRIM(ambulatorio!C1541)&amp;" - "&amp;TRIM(ambulatorio!D1541)&amp;" - "&amp;TRIM(ambulatorio!E1541)</f>
        <v>diclofenac sodico - 75 mg iny.a.x 5 x 3 ml - BLOKIUM - Casasco</v>
      </c>
      <c r="D1546" s="297">
        <v>0</v>
      </c>
      <c r="E1546" s="293" t="s">
        <v>5656</v>
      </c>
      <c r="F1546" s="293" t="s">
        <v>5656</v>
      </c>
      <c r="G1546" s="298">
        <v>44837.583333333336</v>
      </c>
      <c r="H1546" s="298">
        <v>44837.583333333336</v>
      </c>
      <c r="I1546" s="293" t="s">
        <v>5657</v>
      </c>
      <c r="J1546" s="297">
        <v>0</v>
      </c>
      <c r="K1546" s="297">
        <v>0</v>
      </c>
      <c r="L1546" s="297">
        <v>1</v>
      </c>
      <c r="M1546" s="297">
        <v>0</v>
      </c>
      <c r="N1546" s="247">
        <v>1244</v>
      </c>
    </row>
    <row r="1547" spans="1:14">
      <c r="A1547" s="296">
        <v>20</v>
      </c>
      <c r="B1547" s="294">
        <f>ambulatorio!A1542</f>
        <v>2822523</v>
      </c>
      <c r="C1547" s="293" t="str">
        <f>TRIM(ambulatorio!B1542)&amp;" - "&amp;TRIM(ambulatorio!C1542)&amp;" - "&amp;TRIM(ambulatorio!D1542)&amp;" - "&amp;TRIM(ambulatorio!E1542)</f>
        <v>diclofenac sodico - 50 mg comp.x 30 - BLOKIUM - Casasco</v>
      </c>
      <c r="D1547" s="297">
        <v>0</v>
      </c>
      <c r="E1547" s="293" t="s">
        <v>5656</v>
      </c>
      <c r="F1547" s="293" t="s">
        <v>5656</v>
      </c>
      <c r="G1547" s="298">
        <v>44837.583333333336</v>
      </c>
      <c r="H1547" s="298">
        <v>44837.583333333336</v>
      </c>
      <c r="I1547" s="293" t="s">
        <v>5657</v>
      </c>
      <c r="J1547" s="297">
        <v>0</v>
      </c>
      <c r="K1547" s="297">
        <v>0</v>
      </c>
      <c r="L1547" s="297">
        <v>1</v>
      </c>
      <c r="M1547" s="297">
        <v>0</v>
      </c>
      <c r="N1547" s="247">
        <v>1244</v>
      </c>
    </row>
    <row r="1548" spans="1:14">
      <c r="A1548" s="296">
        <v>20</v>
      </c>
      <c r="B1548" s="294">
        <f>ambulatorio!A1543</f>
        <v>4408422</v>
      </c>
      <c r="C1548" s="293" t="str">
        <f>TRIM(ambulatorio!B1543)&amp;" - "&amp;TRIM(ambulatorio!C1543)&amp;" - "&amp;TRIM(ambulatorio!D1543)&amp;" - "&amp;TRIM(ambulatorio!E1543)</f>
        <v>diclofenac sodico - 75 mg iny.a.x 3 x 3 ml - BLOKIUM - Casasco</v>
      </c>
      <c r="D1548" s="297">
        <v>0</v>
      </c>
      <c r="E1548" s="293" t="s">
        <v>5656</v>
      </c>
      <c r="F1548" s="293" t="s">
        <v>5656</v>
      </c>
      <c r="G1548" s="298">
        <v>44837.583333333336</v>
      </c>
      <c r="H1548" s="298">
        <v>44837.583333333336</v>
      </c>
      <c r="I1548" s="293" t="s">
        <v>5657</v>
      </c>
      <c r="J1548" s="297">
        <v>0</v>
      </c>
      <c r="K1548" s="297">
        <v>0</v>
      </c>
      <c r="L1548" s="297">
        <v>1</v>
      </c>
      <c r="M1548" s="297">
        <v>0</v>
      </c>
      <c r="N1548" s="247">
        <v>1244</v>
      </c>
    </row>
    <row r="1549" spans="1:14">
      <c r="A1549" s="296">
        <v>20</v>
      </c>
      <c r="B1549" s="294">
        <f>ambulatorio!A1544</f>
        <v>2822521</v>
      </c>
      <c r="C1549" s="293" t="str">
        <f>TRIM(ambulatorio!B1544)&amp;" - "&amp;TRIM(ambulatorio!C1544)&amp;" - "&amp;TRIM(ambulatorio!D1544)&amp;" - "&amp;TRIM(ambulatorio!E1544)</f>
        <v>diclofenac sodico - 50 mg comp.x 15 - BLOKIUM - Casasco</v>
      </c>
      <c r="D1549" s="297">
        <v>0</v>
      </c>
      <c r="E1549" s="293" t="s">
        <v>5656</v>
      </c>
      <c r="F1549" s="293" t="s">
        <v>5656</v>
      </c>
      <c r="G1549" s="298">
        <v>44837.583333333336</v>
      </c>
      <c r="H1549" s="298">
        <v>44837.583333333336</v>
      </c>
      <c r="I1549" s="293" t="s">
        <v>5657</v>
      </c>
      <c r="J1549" s="297">
        <v>0</v>
      </c>
      <c r="K1549" s="297">
        <v>0</v>
      </c>
      <c r="L1549" s="297">
        <v>1</v>
      </c>
      <c r="M1549" s="297">
        <v>0</v>
      </c>
      <c r="N1549" s="247">
        <v>1244</v>
      </c>
    </row>
    <row r="1550" spans="1:14">
      <c r="A1550" s="296">
        <v>20</v>
      </c>
      <c r="B1550" s="294">
        <f>ambulatorio!A1545</f>
        <v>4547282</v>
      </c>
      <c r="C1550" s="293" t="str">
        <f>TRIM(ambulatorio!B1545)&amp;" - "&amp;TRIM(ambulatorio!C1545)&amp;" - "&amp;TRIM(ambulatorio!D1545)&amp;" - "&amp;TRIM(ambulatorio!E1545)</f>
        <v>diclofenac sodico - 150 mg comp.rapirtd.x 20 - DICLAC - Siegfried</v>
      </c>
      <c r="D1550" s="297">
        <v>0</v>
      </c>
      <c r="E1550" s="293" t="s">
        <v>5656</v>
      </c>
      <c r="F1550" s="293" t="s">
        <v>5656</v>
      </c>
      <c r="G1550" s="298">
        <v>44837.583333333336</v>
      </c>
      <c r="H1550" s="298">
        <v>44837.583333333336</v>
      </c>
      <c r="I1550" s="293" t="s">
        <v>5657</v>
      </c>
      <c r="J1550" s="297">
        <v>0</v>
      </c>
      <c r="K1550" s="297">
        <v>0</v>
      </c>
      <c r="L1550" s="297">
        <v>1</v>
      </c>
      <c r="M1550" s="297">
        <v>0</v>
      </c>
      <c r="N1550" s="247">
        <v>1244</v>
      </c>
    </row>
    <row r="1551" spans="1:14">
      <c r="A1551" s="296">
        <v>20</v>
      </c>
      <c r="B1551" s="294">
        <f>ambulatorio!A1546</f>
        <v>4547281</v>
      </c>
      <c r="C1551" s="293" t="str">
        <f>TRIM(ambulatorio!B1546)&amp;" - "&amp;TRIM(ambulatorio!C1546)&amp;" - "&amp;TRIM(ambulatorio!D1546)&amp;" - "&amp;TRIM(ambulatorio!E1546)</f>
        <v>diclofenac sodico - 150 mg comp.rapirtd.x 10 - DICLAC - Siegfried</v>
      </c>
      <c r="D1551" s="297">
        <v>0</v>
      </c>
      <c r="E1551" s="293" t="s">
        <v>5656</v>
      </c>
      <c r="F1551" s="293" t="s">
        <v>5656</v>
      </c>
      <c r="G1551" s="298">
        <v>44837.583333333336</v>
      </c>
      <c r="H1551" s="298">
        <v>44837.583333333336</v>
      </c>
      <c r="I1551" s="293" t="s">
        <v>5657</v>
      </c>
      <c r="J1551" s="297">
        <v>0</v>
      </c>
      <c r="K1551" s="297">
        <v>0</v>
      </c>
      <c r="L1551" s="297">
        <v>1</v>
      </c>
      <c r="M1551" s="297">
        <v>0</v>
      </c>
      <c r="N1551" s="247">
        <v>1244</v>
      </c>
    </row>
    <row r="1552" spans="1:14">
      <c r="A1552" s="296">
        <v>20</v>
      </c>
      <c r="B1552" s="294">
        <f>ambulatorio!A1547</f>
        <v>4547102</v>
      </c>
      <c r="C1552" s="293" t="str">
        <f>TRIM(ambulatorio!B1547)&amp;" - "&amp;TRIM(ambulatorio!C1547)&amp;" - "&amp;TRIM(ambulatorio!D1547)&amp;" - "&amp;TRIM(ambulatorio!E1547)</f>
        <v>diclofenac sodico - 75 mg comp.rapirtd.x 20 - DICLAC - Siegfried</v>
      </c>
      <c r="D1552" s="297">
        <v>0</v>
      </c>
      <c r="E1552" s="293" t="s">
        <v>5656</v>
      </c>
      <c r="F1552" s="293" t="s">
        <v>5656</v>
      </c>
      <c r="G1552" s="298">
        <v>44837.583333333336</v>
      </c>
      <c r="H1552" s="298">
        <v>44837.583333333336</v>
      </c>
      <c r="I1552" s="293" t="s">
        <v>5657</v>
      </c>
      <c r="J1552" s="297">
        <v>0</v>
      </c>
      <c r="K1552" s="297">
        <v>0</v>
      </c>
      <c r="L1552" s="297">
        <v>1</v>
      </c>
      <c r="M1552" s="297">
        <v>0</v>
      </c>
      <c r="N1552" s="247">
        <v>1244</v>
      </c>
    </row>
    <row r="1553" spans="1:14">
      <c r="A1553" s="296">
        <v>20</v>
      </c>
      <c r="B1553" s="294">
        <f>ambulatorio!A1548</f>
        <v>4547101</v>
      </c>
      <c r="C1553" s="293" t="str">
        <f>TRIM(ambulatorio!B1548)&amp;" - "&amp;TRIM(ambulatorio!C1548)&amp;" - "&amp;TRIM(ambulatorio!D1548)&amp;" - "&amp;TRIM(ambulatorio!E1548)</f>
        <v>diclofenac sodico - 75 mg comp.rapirtd.x 10 - DICLAC - Siegfried</v>
      </c>
      <c r="D1553" s="297">
        <v>0</v>
      </c>
      <c r="E1553" s="293" t="s">
        <v>5656</v>
      </c>
      <c r="F1553" s="293" t="s">
        <v>5656</v>
      </c>
      <c r="G1553" s="298">
        <v>44837.583333333336</v>
      </c>
      <c r="H1553" s="298">
        <v>44837.583333333336</v>
      </c>
      <c r="I1553" s="293" t="s">
        <v>5657</v>
      </c>
      <c r="J1553" s="297">
        <v>0</v>
      </c>
      <c r="K1553" s="297">
        <v>0</v>
      </c>
      <c r="L1553" s="297">
        <v>1</v>
      </c>
      <c r="M1553" s="297">
        <v>0</v>
      </c>
      <c r="N1553" s="247">
        <v>1244</v>
      </c>
    </row>
    <row r="1554" spans="1:14">
      <c r="A1554" s="296">
        <v>20</v>
      </c>
      <c r="B1554" s="294">
        <f>ambulatorio!A1549</f>
        <v>4547285</v>
      </c>
      <c r="C1554" s="293" t="str">
        <f>TRIM(ambulatorio!B1549)&amp;" - "&amp;TRIM(ambulatorio!C1549)&amp;" - "&amp;TRIM(ambulatorio!D1549)&amp;" - "&amp;TRIM(ambulatorio!E1549)</f>
        <v>diclofenac sodico - 150 mg comp.rapirtd.x 5 - DICLAC - Siegfried</v>
      </c>
      <c r="D1554" s="297">
        <v>0</v>
      </c>
      <c r="E1554" s="293" t="s">
        <v>5656</v>
      </c>
      <c r="F1554" s="293" t="s">
        <v>5656</v>
      </c>
      <c r="G1554" s="298">
        <v>44837.583333333336</v>
      </c>
      <c r="H1554" s="298">
        <v>44837.583333333336</v>
      </c>
      <c r="I1554" s="293" t="s">
        <v>5657</v>
      </c>
      <c r="J1554" s="297">
        <v>0</v>
      </c>
      <c r="K1554" s="297">
        <v>0</v>
      </c>
      <c r="L1554" s="297">
        <v>1</v>
      </c>
      <c r="M1554" s="297">
        <v>0</v>
      </c>
      <c r="N1554" s="247">
        <v>1244</v>
      </c>
    </row>
    <row r="1555" spans="1:14">
      <c r="A1555" s="296">
        <v>20</v>
      </c>
      <c r="B1555" s="294">
        <f>ambulatorio!A1550</f>
        <v>3743722</v>
      </c>
      <c r="C1555" s="293" t="str">
        <f>TRIM(ambulatorio!B1550)&amp;" - "&amp;TRIM(ambulatorio!C1550)&amp;" - "&amp;TRIM(ambulatorio!D1550)&amp;" - "&amp;TRIM(ambulatorio!E1550)</f>
        <v>diclofenac sodico - 75 mg comp.rec.x 30 - DICLOGESIC - Trb-Pharma</v>
      </c>
      <c r="D1555" s="297">
        <v>0</v>
      </c>
      <c r="E1555" s="293" t="s">
        <v>5656</v>
      </c>
      <c r="F1555" s="293" t="s">
        <v>5656</v>
      </c>
      <c r="G1555" s="298">
        <v>44837.583333333336</v>
      </c>
      <c r="H1555" s="298">
        <v>44837.583333333336</v>
      </c>
      <c r="I1555" s="293" t="s">
        <v>5657</v>
      </c>
      <c r="J1555" s="297">
        <v>0</v>
      </c>
      <c r="K1555" s="297">
        <v>0</v>
      </c>
      <c r="L1555" s="297">
        <v>1</v>
      </c>
      <c r="M1555" s="297">
        <v>0</v>
      </c>
      <c r="N1555" s="247">
        <v>1244</v>
      </c>
    </row>
    <row r="1556" spans="1:14">
      <c r="A1556" s="296">
        <v>20</v>
      </c>
      <c r="B1556" s="294">
        <f>ambulatorio!A1551</f>
        <v>3743721</v>
      </c>
      <c r="C1556" s="293" t="str">
        <f>TRIM(ambulatorio!B1551)&amp;" - "&amp;TRIM(ambulatorio!C1551)&amp;" - "&amp;TRIM(ambulatorio!D1551)&amp;" - "&amp;TRIM(ambulatorio!E1551)</f>
        <v>diclofenac sodico - 75 mg comp.rec.x 15 - DICLOGESIC - Trb-Pharma</v>
      </c>
      <c r="D1556" s="297">
        <v>0</v>
      </c>
      <c r="E1556" s="293" t="s">
        <v>5656</v>
      </c>
      <c r="F1556" s="293" t="s">
        <v>5656</v>
      </c>
      <c r="G1556" s="298">
        <v>44837.583333333336</v>
      </c>
      <c r="H1556" s="298">
        <v>44837.583333333336</v>
      </c>
      <c r="I1556" s="293" t="s">
        <v>5657</v>
      </c>
      <c r="J1556" s="297">
        <v>0</v>
      </c>
      <c r="K1556" s="297">
        <v>0</v>
      </c>
      <c r="L1556" s="297">
        <v>1</v>
      </c>
      <c r="M1556" s="297">
        <v>0</v>
      </c>
      <c r="N1556" s="247">
        <v>1244</v>
      </c>
    </row>
    <row r="1557" spans="1:14">
      <c r="A1557" s="296">
        <v>20</v>
      </c>
      <c r="B1557" s="294">
        <f>ambulatorio!A1552</f>
        <v>3743726</v>
      </c>
      <c r="C1557" s="293" t="str">
        <f>TRIM(ambulatorio!B1552)&amp;" - "&amp;TRIM(ambulatorio!C1552)&amp;" - "&amp;TRIM(ambulatorio!D1552)&amp;" - "&amp;TRIM(ambulatorio!E1552)</f>
        <v>diclofenac sodico - 75 mg comp.rec.x 10 - DICLOGESIC - Trb-Pharma</v>
      </c>
      <c r="D1557" s="297">
        <v>0</v>
      </c>
      <c r="E1557" s="293" t="s">
        <v>5656</v>
      </c>
      <c r="F1557" s="293" t="s">
        <v>5656</v>
      </c>
      <c r="G1557" s="298">
        <v>44837.583333333336</v>
      </c>
      <c r="H1557" s="298">
        <v>44837.583333333336</v>
      </c>
      <c r="I1557" s="293" t="s">
        <v>5657</v>
      </c>
      <c r="J1557" s="297">
        <v>0</v>
      </c>
      <c r="K1557" s="297">
        <v>0</v>
      </c>
      <c r="L1557" s="297">
        <v>1</v>
      </c>
      <c r="M1557" s="297">
        <v>0</v>
      </c>
      <c r="N1557" s="247">
        <v>1244</v>
      </c>
    </row>
    <row r="1558" spans="1:14">
      <c r="A1558" s="296">
        <v>20</v>
      </c>
      <c r="B1558" s="294">
        <f>ambulatorio!A1553</f>
        <v>3743641</v>
      </c>
      <c r="C1558" s="293" t="str">
        <f>TRIM(ambulatorio!B1553)&amp;" - "&amp;TRIM(ambulatorio!C1553)&amp;" - "&amp;TRIM(ambulatorio!D1553)&amp;" - "&amp;TRIM(ambulatorio!E1553)</f>
        <v>diclofenac sodico - 50 mg comp.rec.x 15 - DICLOGESIC - Trb-Pharma</v>
      </c>
      <c r="D1558" s="297">
        <v>0</v>
      </c>
      <c r="E1558" s="293" t="s">
        <v>5656</v>
      </c>
      <c r="F1558" s="293" t="s">
        <v>5656</v>
      </c>
      <c r="G1558" s="298">
        <v>44837.583333333336</v>
      </c>
      <c r="H1558" s="298">
        <v>44837.583333333336</v>
      </c>
      <c r="I1558" s="293" t="s">
        <v>5657</v>
      </c>
      <c r="J1558" s="297">
        <v>0</v>
      </c>
      <c r="K1558" s="297">
        <v>0</v>
      </c>
      <c r="L1558" s="297">
        <v>1</v>
      </c>
      <c r="M1558" s="297">
        <v>0</v>
      </c>
      <c r="N1558" s="247">
        <v>1244</v>
      </c>
    </row>
    <row r="1559" spans="1:14">
      <c r="A1559" s="296">
        <v>20</v>
      </c>
      <c r="B1559" s="294">
        <f>ambulatorio!A1554</f>
        <v>4000281</v>
      </c>
      <c r="C1559" s="293" t="str">
        <f>TRIM(ambulatorio!B1554)&amp;" - "&amp;TRIM(ambulatorio!C1554)&amp;" - "&amp;TRIM(ambulatorio!D1554)&amp;" - "&amp;TRIM(ambulatorio!E1554)</f>
        <v>diclofenac sodico - Parches x 5 - DIOXAFLEX - Bagó</v>
      </c>
      <c r="D1559" s="297">
        <v>0</v>
      </c>
      <c r="E1559" s="293" t="s">
        <v>5656</v>
      </c>
      <c r="F1559" s="293" t="s">
        <v>5656</v>
      </c>
      <c r="G1559" s="298">
        <v>44837.583333333336</v>
      </c>
      <c r="H1559" s="298">
        <v>44837.583333333336</v>
      </c>
      <c r="I1559" s="293" t="s">
        <v>5657</v>
      </c>
      <c r="J1559" s="297">
        <v>0</v>
      </c>
      <c r="K1559" s="297">
        <v>0</v>
      </c>
      <c r="L1559" s="297">
        <v>1</v>
      </c>
      <c r="M1559" s="297">
        <v>0</v>
      </c>
      <c r="N1559" s="247">
        <v>1244</v>
      </c>
    </row>
    <row r="1560" spans="1:14">
      <c r="A1560" s="296">
        <v>20</v>
      </c>
      <c r="B1560" s="294">
        <f>ambulatorio!A1555</f>
        <v>0</v>
      </c>
      <c r="C1560" s="293" t="str">
        <f>TRIM(ambulatorio!B1555)&amp;" - "&amp;TRIM(ambulatorio!C1555)&amp;" - "&amp;TRIM(ambulatorio!D1555)&amp;" - "&amp;TRIM(ambulatorio!E1555)</f>
        <v>diclofenac sodico - Parches x 2 - DIOXAFLEX - Bagó</v>
      </c>
      <c r="D1560" s="297">
        <v>0</v>
      </c>
      <c r="E1560" s="293" t="s">
        <v>5656</v>
      </c>
      <c r="F1560" s="293" t="s">
        <v>5656</v>
      </c>
      <c r="G1560" s="298">
        <v>44837.583333333336</v>
      </c>
      <c r="H1560" s="298">
        <v>44837.583333333336</v>
      </c>
      <c r="I1560" s="293" t="s">
        <v>5657</v>
      </c>
      <c r="J1560" s="297">
        <v>0</v>
      </c>
      <c r="K1560" s="297">
        <v>0</v>
      </c>
      <c r="L1560" s="297">
        <v>1</v>
      </c>
      <c r="M1560" s="297">
        <v>0</v>
      </c>
      <c r="N1560" s="247">
        <v>1244</v>
      </c>
    </row>
    <row r="1561" spans="1:14">
      <c r="A1561" s="296">
        <v>20</v>
      </c>
      <c r="B1561" s="294">
        <f>ambulatorio!A1556</f>
        <v>5887551</v>
      </c>
      <c r="C1561" s="293" t="str">
        <f>TRIM(ambulatorio!B1556)&amp;" - "&amp;TRIM(ambulatorio!C1556)&amp;" - "&amp;TRIM(ambulatorio!D1556)&amp;" - "&amp;TRIM(ambulatorio!E1556)</f>
        <v>diclofenac sodico - gel x 50 gr - DIOXAFLEX 5% - Bagó</v>
      </c>
      <c r="D1561" s="297">
        <v>0</v>
      </c>
      <c r="E1561" s="293" t="s">
        <v>5656</v>
      </c>
      <c r="F1561" s="293" t="s">
        <v>5656</v>
      </c>
      <c r="G1561" s="298">
        <v>44837.583333333336</v>
      </c>
      <c r="H1561" s="298">
        <v>44837.583333333336</v>
      </c>
      <c r="I1561" s="293" t="s">
        <v>5657</v>
      </c>
      <c r="J1561" s="297">
        <v>0</v>
      </c>
      <c r="K1561" s="297">
        <v>0</v>
      </c>
      <c r="L1561" s="297">
        <v>1</v>
      </c>
      <c r="M1561" s="297">
        <v>0</v>
      </c>
      <c r="N1561" s="247">
        <v>1244</v>
      </c>
    </row>
    <row r="1562" spans="1:14">
      <c r="A1562" s="296">
        <v>20</v>
      </c>
      <c r="B1562" s="294">
        <f>ambulatorio!A1557</f>
        <v>3960612</v>
      </c>
      <c r="C1562" s="293" t="str">
        <f>TRIM(ambulatorio!B1557)&amp;" - "&amp;TRIM(ambulatorio!C1557)&amp;" - "&amp;TRIM(ambulatorio!D1557)&amp;" - "&amp;TRIM(ambulatorio!E1557)</f>
        <v>diclofenac sodico - 75 mg comp.x 30 - DIOXAFLEX - Bagó</v>
      </c>
      <c r="D1562" s="297">
        <v>0</v>
      </c>
      <c r="E1562" s="293" t="s">
        <v>5656</v>
      </c>
      <c r="F1562" s="293" t="s">
        <v>5656</v>
      </c>
      <c r="G1562" s="298">
        <v>44837.583333333336</v>
      </c>
      <c r="H1562" s="298">
        <v>44837.583333333336</v>
      </c>
      <c r="I1562" s="293" t="s">
        <v>5657</v>
      </c>
      <c r="J1562" s="297">
        <v>0</v>
      </c>
      <c r="K1562" s="297">
        <v>0</v>
      </c>
      <c r="L1562" s="297">
        <v>1</v>
      </c>
      <c r="M1562" s="297">
        <v>0</v>
      </c>
      <c r="N1562" s="247">
        <v>1244</v>
      </c>
    </row>
    <row r="1563" spans="1:14">
      <c r="A1563" s="296">
        <v>20</v>
      </c>
      <c r="B1563" s="294">
        <f>ambulatorio!A1558</f>
        <v>3960611</v>
      </c>
      <c r="C1563" s="293" t="str">
        <f>TRIM(ambulatorio!B1558)&amp;" - "&amp;TRIM(ambulatorio!C1558)&amp;" - "&amp;TRIM(ambulatorio!D1558)&amp;" - "&amp;TRIM(ambulatorio!E1558)</f>
        <v>diclofenac sodico - 75 mg comp.x 15 - DIOXAFLEX - Bagó</v>
      </c>
      <c r="D1563" s="297">
        <v>0</v>
      </c>
      <c r="E1563" s="293" t="s">
        <v>5656</v>
      </c>
      <c r="F1563" s="293" t="s">
        <v>5656</v>
      </c>
      <c r="G1563" s="298">
        <v>44837.583333333336</v>
      </c>
      <c r="H1563" s="298">
        <v>44837.583333333336</v>
      </c>
      <c r="I1563" s="293" t="s">
        <v>5657</v>
      </c>
      <c r="J1563" s="297">
        <v>0</v>
      </c>
      <c r="K1563" s="297">
        <v>0</v>
      </c>
      <c r="L1563" s="297">
        <v>1</v>
      </c>
      <c r="M1563" s="297">
        <v>0</v>
      </c>
      <c r="N1563" s="247">
        <v>1244</v>
      </c>
    </row>
    <row r="1564" spans="1:14">
      <c r="A1564" s="296">
        <v>20</v>
      </c>
      <c r="B1564" s="294">
        <f>ambulatorio!A1559</f>
        <v>3067211</v>
      </c>
      <c r="C1564" s="293" t="str">
        <f>TRIM(ambulatorio!B1559)&amp;" - "&amp;TRIM(ambulatorio!C1559)&amp;" - "&amp;TRIM(ambulatorio!D1559)&amp;" - "&amp;TRIM(ambulatorio!E1559)</f>
        <v>diclofenac sodico - iny.a.x 5 x 3 ml - DIOXAFLEX - Bagó</v>
      </c>
      <c r="D1564" s="297">
        <v>0</v>
      </c>
      <c r="E1564" s="293" t="s">
        <v>5656</v>
      </c>
      <c r="F1564" s="293" t="s">
        <v>5656</v>
      </c>
      <c r="G1564" s="298">
        <v>44837.583333333336</v>
      </c>
      <c r="H1564" s="298">
        <v>44837.583333333336</v>
      </c>
      <c r="I1564" s="293" t="s">
        <v>5657</v>
      </c>
      <c r="J1564" s="297">
        <v>0</v>
      </c>
      <c r="K1564" s="297">
        <v>0</v>
      </c>
      <c r="L1564" s="297">
        <v>1</v>
      </c>
      <c r="M1564" s="297">
        <v>0</v>
      </c>
      <c r="N1564" s="247">
        <v>1244</v>
      </c>
    </row>
    <row r="1565" spans="1:14">
      <c r="A1565" s="296">
        <v>20</v>
      </c>
      <c r="B1565" s="294">
        <f>ambulatorio!A1560</f>
        <v>2842162</v>
      </c>
      <c r="C1565" s="293" t="str">
        <f>TRIM(ambulatorio!B1560)&amp;" - "&amp;TRIM(ambulatorio!C1560)&amp;" - "&amp;TRIM(ambulatorio!D1560)&amp;" - "&amp;TRIM(ambulatorio!E1560)</f>
        <v>diclofenac sodico - comp.x 40 - DIOXAFLEX - Bagó</v>
      </c>
      <c r="D1565" s="297">
        <v>0</v>
      </c>
      <c r="E1565" s="293" t="s">
        <v>5656</v>
      </c>
      <c r="F1565" s="293" t="s">
        <v>5656</v>
      </c>
      <c r="G1565" s="298">
        <v>44837.583333333336</v>
      </c>
      <c r="H1565" s="298">
        <v>44837.583333333336</v>
      </c>
      <c r="I1565" s="293" t="s">
        <v>5657</v>
      </c>
      <c r="J1565" s="297">
        <v>0</v>
      </c>
      <c r="K1565" s="297">
        <v>0</v>
      </c>
      <c r="L1565" s="297">
        <v>1</v>
      </c>
      <c r="M1565" s="297">
        <v>0</v>
      </c>
      <c r="N1565" s="247">
        <v>1244</v>
      </c>
    </row>
    <row r="1566" spans="1:14">
      <c r="A1566" s="296">
        <v>20</v>
      </c>
      <c r="B1566" s="294">
        <f>ambulatorio!A1561</f>
        <v>2842161</v>
      </c>
      <c r="C1566" s="293" t="str">
        <f>TRIM(ambulatorio!B1561)&amp;" - "&amp;TRIM(ambulatorio!C1561)&amp;" - "&amp;TRIM(ambulatorio!D1561)&amp;" - "&amp;TRIM(ambulatorio!E1561)</f>
        <v>diclofenac sodico - comp.x 20 - DIOXAFLEX - Bagó</v>
      </c>
      <c r="D1566" s="297">
        <v>0</v>
      </c>
      <c r="E1566" s="293" t="s">
        <v>5656</v>
      </c>
      <c r="F1566" s="293" t="s">
        <v>5656</v>
      </c>
      <c r="G1566" s="298">
        <v>44837.583333333336</v>
      </c>
      <c r="H1566" s="298">
        <v>44837.583333333336</v>
      </c>
      <c r="I1566" s="293" t="s">
        <v>5657</v>
      </c>
      <c r="J1566" s="297">
        <v>0</v>
      </c>
      <c r="K1566" s="297">
        <v>0</v>
      </c>
      <c r="L1566" s="297">
        <v>1</v>
      </c>
      <c r="M1566" s="297">
        <v>0</v>
      </c>
      <c r="N1566" s="247">
        <v>1244</v>
      </c>
    </row>
    <row r="1567" spans="1:14">
      <c r="A1567" s="296">
        <v>20</v>
      </c>
      <c r="B1567" s="294">
        <f>ambulatorio!A1562</f>
        <v>4647354</v>
      </c>
      <c r="C1567" s="293" t="str">
        <f>TRIM(ambulatorio!B1562)&amp;" - "&amp;TRIM(ambulatorio!C1562)&amp;" - "&amp;TRIM(ambulatorio!D1562)&amp;" - "&amp;TRIM(ambulatorio!E1562)</f>
        <v>diclofenac sodico - 50 mg caps.blandas x 30 - DIOXAFLEX CB - Bagó</v>
      </c>
      <c r="D1567" s="297">
        <v>0</v>
      </c>
      <c r="E1567" s="293" t="s">
        <v>5656</v>
      </c>
      <c r="F1567" s="293" t="s">
        <v>5656</v>
      </c>
      <c r="G1567" s="298">
        <v>44837.583333333336</v>
      </c>
      <c r="H1567" s="298">
        <v>44837.583333333336</v>
      </c>
      <c r="I1567" s="293" t="s">
        <v>5657</v>
      </c>
      <c r="J1567" s="297">
        <v>0</v>
      </c>
      <c r="K1567" s="297">
        <v>0</v>
      </c>
      <c r="L1567" s="297">
        <v>1</v>
      </c>
      <c r="M1567" s="297">
        <v>0</v>
      </c>
      <c r="N1567" s="247">
        <v>1244</v>
      </c>
    </row>
    <row r="1568" spans="1:14">
      <c r="A1568" s="296">
        <v>20</v>
      </c>
      <c r="B1568" s="294">
        <f>ambulatorio!A1563</f>
        <v>4647352</v>
      </c>
      <c r="C1568" s="293" t="str">
        <f>TRIM(ambulatorio!B1563)&amp;" - "&amp;TRIM(ambulatorio!C1563)&amp;" - "&amp;TRIM(ambulatorio!D1563)&amp;" - "&amp;TRIM(ambulatorio!E1563)</f>
        <v>diclofenac sodico - 50 mg caps.blandas x 15 - DIOXAFLEX CB - Bagó</v>
      </c>
      <c r="D1568" s="297">
        <v>0</v>
      </c>
      <c r="E1568" s="293" t="s">
        <v>5656</v>
      </c>
      <c r="F1568" s="293" t="s">
        <v>5656</v>
      </c>
      <c r="G1568" s="298">
        <v>44837.583333333336</v>
      </c>
      <c r="H1568" s="298">
        <v>44837.583333333336</v>
      </c>
      <c r="I1568" s="293" t="s">
        <v>5657</v>
      </c>
      <c r="J1568" s="297">
        <v>0</v>
      </c>
      <c r="K1568" s="297">
        <v>0</v>
      </c>
      <c r="L1568" s="297">
        <v>1</v>
      </c>
      <c r="M1568" s="297">
        <v>0</v>
      </c>
      <c r="N1568" s="247">
        <v>1244</v>
      </c>
    </row>
    <row r="1569" spans="1:14">
      <c r="A1569" s="296">
        <v>20</v>
      </c>
      <c r="B1569" s="294">
        <f>ambulatorio!A1564</f>
        <v>4453632</v>
      </c>
      <c r="C1569" s="293" t="str">
        <f>TRIM(ambulatorio!B1564)&amp;" - "&amp;TRIM(ambulatorio!C1564)&amp;" - "&amp;TRIM(ambulatorio!D1564)&amp;" - "&amp;TRIM(ambulatorio!E1564)</f>
        <v>diclofenac sodico - 50 mg gran.sob.x20 - DIOXAFLEX RADID - Bagó</v>
      </c>
      <c r="D1569" s="297">
        <v>0</v>
      </c>
      <c r="E1569" s="293" t="s">
        <v>5656</v>
      </c>
      <c r="F1569" s="293" t="s">
        <v>5656</v>
      </c>
      <c r="G1569" s="298">
        <v>44837.583333333336</v>
      </c>
      <c r="H1569" s="298">
        <v>44837.583333333336</v>
      </c>
      <c r="I1569" s="293" t="s">
        <v>5657</v>
      </c>
      <c r="J1569" s="297">
        <v>0</v>
      </c>
      <c r="K1569" s="297">
        <v>0</v>
      </c>
      <c r="L1569" s="297">
        <v>1</v>
      </c>
      <c r="M1569" s="297">
        <v>0</v>
      </c>
      <c r="N1569" s="247">
        <v>1244</v>
      </c>
    </row>
    <row r="1570" spans="1:14">
      <c r="A1570" s="296">
        <v>20</v>
      </c>
      <c r="B1570" s="294">
        <f>ambulatorio!A1565</f>
        <v>4417592</v>
      </c>
      <c r="C1570" s="293" t="str">
        <f>TRIM(ambulatorio!B1565)&amp;" - "&amp;TRIM(ambulatorio!C1565)&amp;" - "&amp;TRIM(ambulatorio!D1565)&amp;" - "&amp;TRIM(ambulatorio!E1565)</f>
        <v>diclofenac sodico - 75 mg comp.rec.x 15 - DISIPAN 75 MG - Laboratorios Ber</v>
      </c>
      <c r="D1570" s="297">
        <v>0</v>
      </c>
      <c r="E1570" s="293" t="s">
        <v>5656</v>
      </c>
      <c r="F1570" s="293" t="s">
        <v>5656</v>
      </c>
      <c r="G1570" s="298">
        <v>44837.583333333336</v>
      </c>
      <c r="H1570" s="298">
        <v>44837.583333333336</v>
      </c>
      <c r="I1570" s="293" t="s">
        <v>5657</v>
      </c>
      <c r="J1570" s="297">
        <v>0</v>
      </c>
      <c r="K1570" s="297">
        <v>0</v>
      </c>
      <c r="L1570" s="297">
        <v>1</v>
      </c>
      <c r="M1570" s="297">
        <v>0</v>
      </c>
      <c r="N1570" s="247">
        <v>1244</v>
      </c>
    </row>
    <row r="1571" spans="1:14">
      <c r="A1571" s="296">
        <v>20</v>
      </c>
      <c r="B1571" s="294">
        <f>ambulatorio!A1566</f>
        <v>5334552</v>
      </c>
      <c r="C1571" s="293" t="str">
        <f>TRIM(ambulatorio!B1566)&amp;" - "&amp;TRIM(ambulatorio!C1566)&amp;" - "&amp;TRIM(ambulatorio!D1566)&amp;" - "&amp;TRIM(ambulatorio!E1566)</f>
        <v>diclofenac sodico - 100 mg AP comp.x 15 - DOLVAN - Gador</v>
      </c>
      <c r="D1571" s="297">
        <v>0</v>
      </c>
      <c r="E1571" s="293" t="s">
        <v>5656</v>
      </c>
      <c r="F1571" s="293" t="s">
        <v>5656</v>
      </c>
      <c r="G1571" s="298">
        <v>44837.583333333336</v>
      </c>
      <c r="H1571" s="298">
        <v>44837.583333333336</v>
      </c>
      <c r="I1571" s="293" t="s">
        <v>5657</v>
      </c>
      <c r="J1571" s="297">
        <v>0</v>
      </c>
      <c r="K1571" s="297">
        <v>0</v>
      </c>
      <c r="L1571" s="297">
        <v>1</v>
      </c>
      <c r="M1571" s="297">
        <v>0</v>
      </c>
      <c r="N1571" s="247">
        <v>1244</v>
      </c>
    </row>
    <row r="1572" spans="1:14">
      <c r="A1572" s="296">
        <v>20</v>
      </c>
      <c r="B1572" s="294">
        <f>ambulatorio!A1567</f>
        <v>5334262</v>
      </c>
      <c r="C1572" s="293" t="str">
        <f>TRIM(ambulatorio!B1567)&amp;" - "&amp;TRIM(ambulatorio!C1567)&amp;" - "&amp;TRIM(ambulatorio!D1567)&amp;" - "&amp;TRIM(ambulatorio!E1567)</f>
        <v>diclofenac sodico - 75 mg comp.x 15 - DOLVAN - Gador</v>
      </c>
      <c r="D1572" s="297">
        <v>0</v>
      </c>
      <c r="E1572" s="293" t="s">
        <v>5656</v>
      </c>
      <c r="F1572" s="293" t="s">
        <v>5656</v>
      </c>
      <c r="G1572" s="298">
        <v>44837.583333333336</v>
      </c>
      <c r="H1572" s="298">
        <v>44837.583333333336</v>
      </c>
      <c r="I1572" s="293" t="s">
        <v>5657</v>
      </c>
      <c r="J1572" s="297">
        <v>0</v>
      </c>
      <c r="K1572" s="297">
        <v>0</v>
      </c>
      <c r="L1572" s="297">
        <v>1</v>
      </c>
      <c r="M1572" s="297">
        <v>0</v>
      </c>
      <c r="N1572" s="247">
        <v>1244</v>
      </c>
    </row>
    <row r="1573" spans="1:14">
      <c r="A1573" s="296">
        <v>20</v>
      </c>
      <c r="B1573" s="294">
        <f>ambulatorio!A1568</f>
        <v>5334422</v>
      </c>
      <c r="C1573" s="293" t="str">
        <f>TRIM(ambulatorio!B1568)&amp;" - "&amp;TRIM(ambulatorio!C1568)&amp;" - "&amp;TRIM(ambulatorio!D1568)&amp;" - "&amp;TRIM(ambulatorio!E1568)</f>
        <v>diclofenac sodico - 50 mg comp.x 15 - DOLVAN - Gador</v>
      </c>
      <c r="D1573" s="297">
        <v>0</v>
      </c>
      <c r="E1573" s="293" t="s">
        <v>5656</v>
      </c>
      <c r="F1573" s="293" t="s">
        <v>5656</v>
      </c>
      <c r="G1573" s="298">
        <v>44837.583333333336</v>
      </c>
      <c r="H1573" s="298">
        <v>44837.583333333336</v>
      </c>
      <c r="I1573" s="293" t="s">
        <v>5657</v>
      </c>
      <c r="J1573" s="297">
        <v>0</v>
      </c>
      <c r="K1573" s="297">
        <v>0</v>
      </c>
      <c r="L1573" s="297">
        <v>1</v>
      </c>
      <c r="M1573" s="297">
        <v>0</v>
      </c>
      <c r="N1573" s="247">
        <v>1244</v>
      </c>
    </row>
    <row r="1574" spans="1:14">
      <c r="A1574" s="296">
        <v>20</v>
      </c>
      <c r="B1574" s="294">
        <f>ambulatorio!A1569</f>
        <v>4204801</v>
      </c>
      <c r="C1574" s="293" t="str">
        <f>TRIM(ambulatorio!B1569)&amp;" - "&amp;TRIM(ambulatorio!C1569)&amp;" - "&amp;TRIM(ambulatorio!D1569)&amp;" - "&amp;TRIM(ambulatorio!E1569)</f>
        <v>diclofenac sodico - 50 mg comp.rec.x 10 - METAFLEX 50 - Montpellier</v>
      </c>
      <c r="D1574" s="297">
        <v>0</v>
      </c>
      <c r="E1574" s="293" t="s">
        <v>5656</v>
      </c>
      <c r="F1574" s="293" t="s">
        <v>5656</v>
      </c>
      <c r="G1574" s="298">
        <v>44837.583333333336</v>
      </c>
      <c r="H1574" s="298">
        <v>44837.583333333336</v>
      </c>
      <c r="I1574" s="293" t="s">
        <v>5657</v>
      </c>
      <c r="J1574" s="297">
        <v>0</v>
      </c>
      <c r="K1574" s="297">
        <v>0</v>
      </c>
      <c r="L1574" s="297">
        <v>1</v>
      </c>
      <c r="M1574" s="297">
        <v>0</v>
      </c>
      <c r="N1574" s="247">
        <v>1244</v>
      </c>
    </row>
    <row r="1575" spans="1:14">
      <c r="A1575" s="296">
        <v>20</v>
      </c>
      <c r="B1575" s="294">
        <f>ambulatorio!A1570</f>
        <v>5896263</v>
      </c>
      <c r="C1575" s="293" t="str">
        <f>TRIM(ambulatorio!B1570)&amp;" - "&amp;TRIM(ambulatorio!C1570)&amp;" - "&amp;TRIM(ambulatorio!D1570)&amp;" - "&amp;TRIM(ambulatorio!E1570)</f>
        <v>diclofenac sodico - cáps.blandas x 30 - METAFLEX 50 CB - Montpellier</v>
      </c>
      <c r="D1575" s="297">
        <v>0</v>
      </c>
      <c r="E1575" s="293" t="s">
        <v>5656</v>
      </c>
      <c r="F1575" s="293" t="s">
        <v>5656</v>
      </c>
      <c r="G1575" s="298">
        <v>44837.583333333336</v>
      </c>
      <c r="H1575" s="298">
        <v>44837.583333333336</v>
      </c>
      <c r="I1575" s="293" t="s">
        <v>5657</v>
      </c>
      <c r="J1575" s="297">
        <v>0</v>
      </c>
      <c r="K1575" s="297">
        <v>0</v>
      </c>
      <c r="L1575" s="297">
        <v>1</v>
      </c>
      <c r="M1575" s="297">
        <v>0</v>
      </c>
      <c r="N1575" s="247">
        <v>1244</v>
      </c>
    </row>
    <row r="1576" spans="1:14">
      <c r="A1576" s="296">
        <v>20</v>
      </c>
      <c r="B1576" s="294">
        <f>ambulatorio!A1571</f>
        <v>5896262</v>
      </c>
      <c r="C1576" s="293" t="str">
        <f>TRIM(ambulatorio!B1571)&amp;" - "&amp;TRIM(ambulatorio!C1571)&amp;" - "&amp;TRIM(ambulatorio!D1571)&amp;" - "&amp;TRIM(ambulatorio!E1571)</f>
        <v>diclofenac sodico - cáps.blandas x 15 - METAFLEX 50 CB - Montpellier</v>
      </c>
      <c r="D1576" s="297">
        <v>0</v>
      </c>
      <c r="E1576" s="293" t="s">
        <v>5656</v>
      </c>
      <c r="F1576" s="293" t="s">
        <v>5656</v>
      </c>
      <c r="G1576" s="298">
        <v>44837.583333333336</v>
      </c>
      <c r="H1576" s="298">
        <v>44837.583333333336</v>
      </c>
      <c r="I1576" s="293" t="s">
        <v>5657</v>
      </c>
      <c r="J1576" s="297">
        <v>0</v>
      </c>
      <c r="K1576" s="297">
        <v>0</v>
      </c>
      <c r="L1576" s="297">
        <v>1</v>
      </c>
      <c r="M1576" s="297">
        <v>0</v>
      </c>
      <c r="N1576" s="247">
        <v>1244</v>
      </c>
    </row>
    <row r="1577" spans="1:14">
      <c r="A1577" s="296">
        <v>20</v>
      </c>
      <c r="B1577" s="294">
        <f>ambulatorio!A1572</f>
        <v>4632324</v>
      </c>
      <c r="C1577" s="293" t="str">
        <f>TRIM(ambulatorio!B1572)&amp;" - "&amp;TRIM(ambulatorio!C1572)&amp;" - "&amp;TRIM(ambulatorio!D1572)&amp;" - "&amp;TRIM(ambulatorio!E1572)</f>
        <v>diclofenac sodico - 75 mg comp.rec.x 40 - METAFLEX 75 - Montpellier</v>
      </c>
      <c r="D1577" s="297">
        <v>0</v>
      </c>
      <c r="E1577" s="293" t="s">
        <v>5656</v>
      </c>
      <c r="F1577" s="293" t="s">
        <v>5656</v>
      </c>
      <c r="G1577" s="298">
        <v>44837.583333333336</v>
      </c>
      <c r="H1577" s="298">
        <v>44837.583333333336</v>
      </c>
      <c r="I1577" s="293" t="s">
        <v>5657</v>
      </c>
      <c r="J1577" s="297">
        <v>0</v>
      </c>
      <c r="K1577" s="297">
        <v>0</v>
      </c>
      <c r="L1577" s="297">
        <v>1</v>
      </c>
      <c r="M1577" s="297">
        <v>0</v>
      </c>
      <c r="N1577" s="247">
        <v>1244</v>
      </c>
    </row>
    <row r="1578" spans="1:14">
      <c r="A1578" s="296">
        <v>20</v>
      </c>
      <c r="B1578" s="294">
        <f>ambulatorio!A1573</f>
        <v>4632322</v>
      </c>
      <c r="C1578" s="293" t="str">
        <f>TRIM(ambulatorio!B1573)&amp;" - "&amp;TRIM(ambulatorio!C1573)&amp;" - "&amp;TRIM(ambulatorio!D1573)&amp;" - "&amp;TRIM(ambulatorio!E1573)</f>
        <v>diclofenac sodico - 75 mg comp.rec.x 20 - METAFLEX 75 - Montpellier</v>
      </c>
      <c r="D1578" s="297">
        <v>0</v>
      </c>
      <c r="E1578" s="293" t="s">
        <v>5656</v>
      </c>
      <c r="F1578" s="293" t="s">
        <v>5656</v>
      </c>
      <c r="G1578" s="298">
        <v>44837.583333333336</v>
      </c>
      <c r="H1578" s="298">
        <v>44837.583333333336</v>
      </c>
      <c r="I1578" s="293" t="s">
        <v>5657</v>
      </c>
      <c r="J1578" s="297">
        <v>0</v>
      </c>
      <c r="K1578" s="297">
        <v>0</v>
      </c>
      <c r="L1578" s="297">
        <v>1</v>
      </c>
      <c r="M1578" s="297">
        <v>0</v>
      </c>
      <c r="N1578" s="247">
        <v>1244</v>
      </c>
    </row>
    <row r="1579" spans="1:14">
      <c r="A1579" s="296">
        <v>20</v>
      </c>
      <c r="B1579" s="294">
        <f>ambulatorio!A1574</f>
        <v>4632321</v>
      </c>
      <c r="C1579" s="293" t="str">
        <f>TRIM(ambulatorio!B1574)&amp;" - "&amp;TRIM(ambulatorio!C1574)&amp;" - "&amp;TRIM(ambulatorio!D1574)&amp;" - "&amp;TRIM(ambulatorio!E1574)</f>
        <v>diclofenac sodico - 75 mg comp.rec.x 10 - METAFLEX 75 - Montpellier</v>
      </c>
      <c r="D1579" s="297">
        <v>0</v>
      </c>
      <c r="E1579" s="293" t="s">
        <v>5656</v>
      </c>
      <c r="F1579" s="293" t="s">
        <v>5656</v>
      </c>
      <c r="G1579" s="298">
        <v>44837.583333333336</v>
      </c>
      <c r="H1579" s="298">
        <v>44837.583333333336</v>
      </c>
      <c r="I1579" s="293" t="s">
        <v>5657</v>
      </c>
      <c r="J1579" s="297">
        <v>0</v>
      </c>
      <c r="K1579" s="297">
        <v>0</v>
      </c>
      <c r="L1579" s="297">
        <v>1</v>
      </c>
      <c r="M1579" s="297">
        <v>0</v>
      </c>
      <c r="N1579" s="247">
        <v>1244</v>
      </c>
    </row>
    <row r="1580" spans="1:14">
      <c r="A1580" s="296">
        <v>20</v>
      </c>
      <c r="B1580" s="294">
        <f>ambulatorio!A1575</f>
        <v>6283552</v>
      </c>
      <c r="C1580" s="293" t="str">
        <f>TRIM(ambulatorio!B1575)&amp;" - "&amp;TRIM(ambulatorio!C1575)&amp;" - "&amp;TRIM(ambulatorio!D1575)&amp;" - "&amp;TRIM(ambulatorio!E1575)</f>
        <v>diclofenac sodico - cáps.blandas x 30 - METAFLEX 75 CB - Montpellier</v>
      </c>
      <c r="D1580" s="297">
        <v>0</v>
      </c>
      <c r="E1580" s="293" t="s">
        <v>5656</v>
      </c>
      <c r="F1580" s="293" t="s">
        <v>5656</v>
      </c>
      <c r="G1580" s="298">
        <v>44837.583333333336</v>
      </c>
      <c r="H1580" s="298">
        <v>44837.583333333336</v>
      </c>
      <c r="I1580" s="293" t="s">
        <v>5657</v>
      </c>
      <c r="J1580" s="297">
        <v>0</v>
      </c>
      <c r="K1580" s="297">
        <v>0</v>
      </c>
      <c r="L1580" s="297">
        <v>1</v>
      </c>
      <c r="M1580" s="297">
        <v>0</v>
      </c>
      <c r="N1580" s="247">
        <v>1244</v>
      </c>
    </row>
    <row r="1581" spans="1:14">
      <c r="A1581" s="296">
        <v>20</v>
      </c>
      <c r="B1581" s="294">
        <f>ambulatorio!A1576</f>
        <v>6283551</v>
      </c>
      <c r="C1581" s="293" t="str">
        <f>TRIM(ambulatorio!B1576)&amp;" - "&amp;TRIM(ambulatorio!C1576)&amp;" - "&amp;TRIM(ambulatorio!D1576)&amp;" - "&amp;TRIM(ambulatorio!E1576)</f>
        <v>diclofenac sodico - cáps.blandas x 15 - METAFLEX 75 CB - Montpellier</v>
      </c>
      <c r="D1581" s="297">
        <v>0</v>
      </c>
      <c r="E1581" s="293" t="s">
        <v>5656</v>
      </c>
      <c r="F1581" s="293" t="s">
        <v>5656</v>
      </c>
      <c r="G1581" s="298">
        <v>44837.583333333336</v>
      </c>
      <c r="H1581" s="298">
        <v>44837.583333333336</v>
      </c>
      <c r="I1581" s="293" t="s">
        <v>5657</v>
      </c>
      <c r="J1581" s="297">
        <v>0</v>
      </c>
      <c r="K1581" s="297">
        <v>0</v>
      </c>
      <c r="L1581" s="297">
        <v>1</v>
      </c>
      <c r="M1581" s="297">
        <v>0</v>
      </c>
      <c r="N1581" s="247">
        <v>1244</v>
      </c>
    </row>
    <row r="1582" spans="1:14">
      <c r="A1582" s="296">
        <v>20</v>
      </c>
      <c r="B1582" s="294">
        <f>ambulatorio!A1577</f>
        <v>470120</v>
      </c>
      <c r="C1582" s="293" t="str">
        <f>TRIM(ambulatorio!B1577)&amp;" - "&amp;TRIM(ambulatorio!C1577)&amp;" - "&amp;TRIM(ambulatorio!D1577)&amp;" - "&amp;TRIM(ambulatorio!E1577)</f>
        <v>diclofenac sodico - gts.oft.x 5 ml - NATURA FENAC - Ariston</v>
      </c>
      <c r="D1582" s="297">
        <v>0</v>
      </c>
      <c r="E1582" s="293" t="s">
        <v>5656</v>
      </c>
      <c r="F1582" s="293" t="s">
        <v>5656</v>
      </c>
      <c r="G1582" s="298">
        <v>44837.583333333336</v>
      </c>
      <c r="H1582" s="298">
        <v>44837.583333333336</v>
      </c>
      <c r="I1582" s="293" t="s">
        <v>5657</v>
      </c>
      <c r="J1582" s="297">
        <v>0</v>
      </c>
      <c r="K1582" s="297">
        <v>0</v>
      </c>
      <c r="L1582" s="297">
        <v>1</v>
      </c>
      <c r="M1582" s="297">
        <v>0</v>
      </c>
      <c r="N1582" s="247">
        <v>1244</v>
      </c>
    </row>
    <row r="1583" spans="1:14">
      <c r="A1583" s="296">
        <v>20</v>
      </c>
      <c r="B1583" s="294">
        <f>ambulatorio!A1578</f>
        <v>5432265</v>
      </c>
      <c r="C1583" s="293" t="str">
        <f>TRIM(ambulatorio!B1578)&amp;" - "&amp;TRIM(ambulatorio!C1578)&amp;" - "&amp;TRIM(ambulatorio!D1578)&amp;" - "&amp;TRIM(ambulatorio!E1578)</f>
        <v>diclofenac sodico - comp.rec.x 30 - OXA 100 - Beta</v>
      </c>
      <c r="D1583" s="297">
        <v>0</v>
      </c>
      <c r="E1583" s="293" t="s">
        <v>5656</v>
      </c>
      <c r="F1583" s="293" t="s">
        <v>5656</v>
      </c>
      <c r="G1583" s="298">
        <v>44837.583333333336</v>
      </c>
      <c r="H1583" s="298">
        <v>44837.583333333336</v>
      </c>
      <c r="I1583" s="293" t="s">
        <v>5657</v>
      </c>
      <c r="J1583" s="297">
        <v>0</v>
      </c>
      <c r="K1583" s="297">
        <v>0</v>
      </c>
      <c r="L1583" s="297">
        <v>1</v>
      </c>
      <c r="M1583" s="297">
        <v>0</v>
      </c>
      <c r="N1583" s="247">
        <v>1244</v>
      </c>
    </row>
    <row r="1584" spans="1:14">
      <c r="A1584" s="296">
        <v>20</v>
      </c>
      <c r="B1584" s="294">
        <f>ambulatorio!A1579</f>
        <v>3756937</v>
      </c>
      <c r="C1584" s="293" t="str">
        <f>TRIM(ambulatorio!B1579)&amp;" - "&amp;TRIM(ambulatorio!C1579)&amp;" - "&amp;TRIM(ambulatorio!D1579)&amp;" - "&amp;TRIM(ambulatorio!E1579)</f>
        <v>diclofenac sodico - comp.rec.x 30 - OXA 75 - Beta</v>
      </c>
      <c r="D1584" s="297">
        <v>0</v>
      </c>
      <c r="E1584" s="293" t="s">
        <v>5656</v>
      </c>
      <c r="F1584" s="293" t="s">
        <v>5656</v>
      </c>
      <c r="G1584" s="298">
        <v>44837.583333333336</v>
      </c>
      <c r="H1584" s="298">
        <v>44837.583333333336</v>
      </c>
      <c r="I1584" s="293" t="s">
        <v>5657</v>
      </c>
      <c r="J1584" s="297">
        <v>0</v>
      </c>
      <c r="K1584" s="297">
        <v>0</v>
      </c>
      <c r="L1584" s="297">
        <v>1</v>
      </c>
      <c r="M1584" s="297">
        <v>0</v>
      </c>
      <c r="N1584" s="247">
        <v>1244</v>
      </c>
    </row>
    <row r="1585" spans="1:14">
      <c r="A1585" s="296">
        <v>20</v>
      </c>
      <c r="B1585" s="294">
        <f>ambulatorio!A1580</f>
        <v>3756936</v>
      </c>
      <c r="C1585" s="293" t="str">
        <f>TRIM(ambulatorio!B1580)&amp;" - "&amp;TRIM(ambulatorio!C1580)&amp;" - "&amp;TRIM(ambulatorio!D1580)&amp;" - "&amp;TRIM(ambulatorio!E1580)</f>
        <v>diclofenac sodico - comp.rec.x 15 - OXA 75 - Beta</v>
      </c>
      <c r="D1585" s="297">
        <v>0</v>
      </c>
      <c r="E1585" s="293" t="s">
        <v>5656</v>
      </c>
      <c r="F1585" s="293" t="s">
        <v>5656</v>
      </c>
      <c r="G1585" s="298">
        <v>44837.583333333336</v>
      </c>
      <c r="H1585" s="298">
        <v>44837.583333333336</v>
      </c>
      <c r="I1585" s="293" t="s">
        <v>5657</v>
      </c>
      <c r="J1585" s="297">
        <v>0</v>
      </c>
      <c r="K1585" s="297">
        <v>0</v>
      </c>
      <c r="L1585" s="297">
        <v>1</v>
      </c>
      <c r="M1585" s="297">
        <v>0</v>
      </c>
      <c r="N1585" s="247">
        <v>1244</v>
      </c>
    </row>
    <row r="1586" spans="1:14">
      <c r="A1586" s="296">
        <v>20</v>
      </c>
      <c r="B1586" s="294">
        <f>ambulatorio!A1581</f>
        <v>4966351</v>
      </c>
      <c r="C1586" s="293" t="str">
        <f>TRIM(ambulatorio!B1581)&amp;" - "&amp;TRIM(ambulatorio!C1581)&amp;" - "&amp;TRIM(ambulatorio!D1581)&amp;" - "&amp;TRIM(ambulatorio!E1581)</f>
        <v>diclofenac sodico - gel x 50 g - OXA GEL PLUS - Beta</v>
      </c>
      <c r="D1586" s="297">
        <v>0</v>
      </c>
      <c r="E1586" s="293" t="s">
        <v>5656</v>
      </c>
      <c r="F1586" s="293" t="s">
        <v>5656</v>
      </c>
      <c r="G1586" s="298">
        <v>44837.583333333336</v>
      </c>
      <c r="H1586" s="298">
        <v>44837.583333333336</v>
      </c>
      <c r="I1586" s="293" t="s">
        <v>5657</v>
      </c>
      <c r="J1586" s="297">
        <v>0</v>
      </c>
      <c r="K1586" s="297">
        <v>0</v>
      </c>
      <c r="L1586" s="297">
        <v>1</v>
      </c>
      <c r="M1586" s="297">
        <v>0</v>
      </c>
      <c r="N1586" s="247">
        <v>1244</v>
      </c>
    </row>
    <row r="1587" spans="1:14">
      <c r="A1587" s="296">
        <v>20</v>
      </c>
      <c r="B1587" s="294">
        <f>ambulatorio!A1582</f>
        <v>2980691</v>
      </c>
      <c r="C1587" s="293" t="str">
        <f>TRIM(ambulatorio!B1582)&amp;" - "&amp;TRIM(ambulatorio!C1582)&amp;" - "&amp;TRIM(ambulatorio!D1582)&amp;" - "&amp;TRIM(ambulatorio!E1582)</f>
        <v>diclofenac sodico - comp.rec.x 30 - OXA RETARD - Beta</v>
      </c>
      <c r="D1587" s="297">
        <v>0</v>
      </c>
      <c r="E1587" s="293" t="s">
        <v>5656</v>
      </c>
      <c r="F1587" s="293" t="s">
        <v>5656</v>
      </c>
      <c r="G1587" s="298">
        <v>44837.583333333336</v>
      </c>
      <c r="H1587" s="298">
        <v>44837.583333333336</v>
      </c>
      <c r="I1587" s="293" t="s">
        <v>5657</v>
      </c>
      <c r="J1587" s="297">
        <v>0</v>
      </c>
      <c r="K1587" s="297">
        <v>0</v>
      </c>
      <c r="L1587" s="297">
        <v>1</v>
      </c>
      <c r="M1587" s="297">
        <v>0</v>
      </c>
      <c r="N1587" s="247">
        <v>1244</v>
      </c>
    </row>
    <row r="1588" spans="1:14">
      <c r="A1588" s="296">
        <v>20</v>
      </c>
      <c r="B1588" s="294">
        <f>ambulatorio!A1583</f>
        <v>3807831</v>
      </c>
      <c r="C1588" s="293" t="str">
        <f>TRIM(ambulatorio!B1583)&amp;" - "&amp;TRIM(ambulatorio!C1583)&amp;" - "&amp;TRIM(ambulatorio!D1583)&amp;" - "&amp;TRIM(ambulatorio!E1583)</f>
        <v>diclofenac sodico - 75 mg comp.x 30 - VESALION - Siegfried</v>
      </c>
      <c r="D1588" s="297">
        <v>0</v>
      </c>
      <c r="E1588" s="293" t="s">
        <v>5656</v>
      </c>
      <c r="F1588" s="293" t="s">
        <v>5656</v>
      </c>
      <c r="G1588" s="298">
        <v>44837.583333333336</v>
      </c>
      <c r="H1588" s="298">
        <v>44837.583333333336</v>
      </c>
      <c r="I1588" s="293" t="s">
        <v>5657</v>
      </c>
      <c r="J1588" s="297">
        <v>0</v>
      </c>
      <c r="K1588" s="297">
        <v>0</v>
      </c>
      <c r="L1588" s="297">
        <v>1</v>
      </c>
      <c r="M1588" s="297">
        <v>0</v>
      </c>
      <c r="N1588" s="247">
        <v>1244</v>
      </c>
    </row>
    <row r="1589" spans="1:14">
      <c r="A1589" s="296">
        <v>20</v>
      </c>
      <c r="B1589" s="294">
        <f>ambulatorio!A1584</f>
        <v>3807832</v>
      </c>
      <c r="C1589" s="293" t="str">
        <f>TRIM(ambulatorio!B1584)&amp;" - "&amp;TRIM(ambulatorio!C1584)&amp;" - "&amp;TRIM(ambulatorio!D1584)&amp;" - "&amp;TRIM(ambulatorio!E1584)</f>
        <v>diclofenac sodico - 75 mg comp.x 15 - VESALION - Siegfried</v>
      </c>
      <c r="D1589" s="297">
        <v>0</v>
      </c>
      <c r="E1589" s="293" t="s">
        <v>5656</v>
      </c>
      <c r="F1589" s="293" t="s">
        <v>5656</v>
      </c>
      <c r="G1589" s="298">
        <v>44837.583333333336</v>
      </c>
      <c r="H1589" s="298">
        <v>44837.583333333336</v>
      </c>
      <c r="I1589" s="293" t="s">
        <v>5657</v>
      </c>
      <c r="J1589" s="297">
        <v>0</v>
      </c>
      <c r="K1589" s="297">
        <v>0</v>
      </c>
      <c r="L1589" s="297">
        <v>1</v>
      </c>
      <c r="M1589" s="297">
        <v>0</v>
      </c>
      <c r="N1589" s="247">
        <v>1244</v>
      </c>
    </row>
    <row r="1590" spans="1:14">
      <c r="A1590" s="296">
        <v>20</v>
      </c>
      <c r="B1590" s="294">
        <f>ambulatorio!A1585</f>
        <v>4635712</v>
      </c>
      <c r="C1590" s="293" t="str">
        <f>TRIM(ambulatorio!B1585)&amp;" - "&amp;TRIM(ambulatorio!C1585)&amp;" - "&amp;TRIM(ambulatorio!D1585)&amp;" - "&amp;TRIM(ambulatorio!E1585)</f>
        <v>diclofenac sodico - 75 mg comp.lib.prol.x 30 - XEDENOL - Baliarda</v>
      </c>
      <c r="D1590" s="297">
        <v>0</v>
      </c>
      <c r="E1590" s="293" t="s">
        <v>5656</v>
      </c>
      <c r="F1590" s="293" t="s">
        <v>5656</v>
      </c>
      <c r="G1590" s="298">
        <v>44837.583333333336</v>
      </c>
      <c r="H1590" s="298">
        <v>44837.583333333336</v>
      </c>
      <c r="I1590" s="293" t="s">
        <v>5657</v>
      </c>
      <c r="J1590" s="297">
        <v>0</v>
      </c>
      <c r="K1590" s="297">
        <v>0</v>
      </c>
      <c r="L1590" s="297">
        <v>1</v>
      </c>
      <c r="M1590" s="297">
        <v>0</v>
      </c>
      <c r="N1590" s="247">
        <v>1244</v>
      </c>
    </row>
    <row r="1591" spans="1:14">
      <c r="A1591" s="296">
        <v>20</v>
      </c>
      <c r="B1591" s="294">
        <f>ambulatorio!A1586</f>
        <v>4635711</v>
      </c>
      <c r="C1591" s="293" t="str">
        <f>TRIM(ambulatorio!B1586)&amp;" - "&amp;TRIM(ambulatorio!C1586)&amp;" - "&amp;TRIM(ambulatorio!D1586)&amp;" - "&amp;TRIM(ambulatorio!E1586)</f>
        <v>diclofenac sodico - 75 mg comp.lib.prol.x 15 - XEDENOL - Baliarda</v>
      </c>
      <c r="D1591" s="297">
        <v>0</v>
      </c>
      <c r="E1591" s="293" t="s">
        <v>5656</v>
      </c>
      <c r="F1591" s="293" t="s">
        <v>5656</v>
      </c>
      <c r="G1591" s="298">
        <v>44837.583333333336</v>
      </c>
      <c r="H1591" s="298">
        <v>44837.583333333336</v>
      </c>
      <c r="I1591" s="293" t="s">
        <v>5657</v>
      </c>
      <c r="J1591" s="297">
        <v>0</v>
      </c>
      <c r="K1591" s="297">
        <v>0</v>
      </c>
      <c r="L1591" s="297">
        <v>1</v>
      </c>
      <c r="M1591" s="297">
        <v>0</v>
      </c>
      <c r="N1591" s="247">
        <v>1244</v>
      </c>
    </row>
    <row r="1592" spans="1:14">
      <c r="A1592" s="296">
        <v>20</v>
      </c>
      <c r="B1592" s="294">
        <f>ambulatorio!A1587</f>
        <v>4635551</v>
      </c>
      <c r="C1592" s="293" t="str">
        <f>TRIM(ambulatorio!B1587)&amp;" - "&amp;TRIM(ambulatorio!C1587)&amp;" - "&amp;TRIM(ambulatorio!D1587)&amp;" - "&amp;TRIM(ambulatorio!E1587)</f>
        <v>diclofenac sodico - 100 mg comp.rec.LP x 15 - XEDENOL - Baliarda</v>
      </c>
      <c r="D1592" s="297">
        <v>0</v>
      </c>
      <c r="E1592" s="293" t="s">
        <v>5656</v>
      </c>
      <c r="F1592" s="293" t="s">
        <v>5656</v>
      </c>
      <c r="G1592" s="298">
        <v>44837.583333333336</v>
      </c>
      <c r="H1592" s="298">
        <v>44837.583333333336</v>
      </c>
      <c r="I1592" s="293" t="s">
        <v>5657</v>
      </c>
      <c r="J1592" s="297">
        <v>0</v>
      </c>
      <c r="K1592" s="297">
        <v>0</v>
      </c>
      <c r="L1592" s="297">
        <v>1</v>
      </c>
      <c r="M1592" s="297">
        <v>0</v>
      </c>
      <c r="N1592" s="247">
        <v>1244</v>
      </c>
    </row>
    <row r="1593" spans="1:14">
      <c r="A1593" s="296">
        <v>20</v>
      </c>
      <c r="B1593" s="294">
        <f>ambulatorio!A1588</f>
        <v>3032222</v>
      </c>
      <c r="C1593" s="293" t="str">
        <f>TRIM(ambulatorio!B1588)&amp;" - "&amp;TRIM(ambulatorio!C1588)&amp;" - "&amp;TRIM(ambulatorio!D1588)&amp;" - "&amp;TRIM(ambulatorio!E1588)</f>
        <v>diclofenac sodico - 75 mg iny.a.x 5 x 3 ml - XEDENOL - Baliarda</v>
      </c>
      <c r="D1593" s="297">
        <v>0</v>
      </c>
      <c r="E1593" s="293" t="s">
        <v>5656</v>
      </c>
      <c r="F1593" s="293" t="s">
        <v>5656</v>
      </c>
      <c r="G1593" s="298">
        <v>44837.583333333336</v>
      </c>
      <c r="H1593" s="298">
        <v>44837.583333333336</v>
      </c>
      <c r="I1593" s="293" t="s">
        <v>5657</v>
      </c>
      <c r="J1593" s="297">
        <v>0</v>
      </c>
      <c r="K1593" s="297">
        <v>0</v>
      </c>
      <c r="L1593" s="297">
        <v>1</v>
      </c>
      <c r="M1593" s="297">
        <v>0</v>
      </c>
      <c r="N1593" s="247">
        <v>1244</v>
      </c>
    </row>
    <row r="1594" spans="1:14">
      <c r="A1594" s="296">
        <v>20</v>
      </c>
      <c r="B1594" s="294">
        <f>ambulatorio!A1589</f>
        <v>4635632</v>
      </c>
      <c r="C1594" s="293" t="str">
        <f>TRIM(ambulatorio!B1589)&amp;" - "&amp;TRIM(ambulatorio!C1589)&amp;" - "&amp;TRIM(ambulatorio!D1589)&amp;" - "&amp;TRIM(ambulatorio!E1589)</f>
        <v>diclofenac sodico - 50mgcomp.rec.gastror.x30 - XEDENOL - Baliarda</v>
      </c>
      <c r="D1594" s="297">
        <v>0</v>
      </c>
      <c r="E1594" s="293" t="s">
        <v>5656</v>
      </c>
      <c r="F1594" s="293" t="s">
        <v>5656</v>
      </c>
      <c r="G1594" s="298">
        <v>44837.583333333336</v>
      </c>
      <c r="H1594" s="298">
        <v>44837.583333333336</v>
      </c>
      <c r="I1594" s="293" t="s">
        <v>5657</v>
      </c>
      <c r="J1594" s="297">
        <v>0</v>
      </c>
      <c r="K1594" s="297">
        <v>0</v>
      </c>
      <c r="L1594" s="297">
        <v>1</v>
      </c>
      <c r="M1594" s="297">
        <v>0</v>
      </c>
      <c r="N1594" s="247">
        <v>1244</v>
      </c>
    </row>
    <row r="1595" spans="1:14">
      <c r="A1595" s="296">
        <v>20</v>
      </c>
      <c r="B1595" s="294">
        <f>ambulatorio!A1590</f>
        <v>4635631</v>
      </c>
      <c r="C1595" s="293" t="str">
        <f>TRIM(ambulatorio!B1590)&amp;" - "&amp;TRIM(ambulatorio!C1590)&amp;" - "&amp;TRIM(ambulatorio!D1590)&amp;" - "&amp;TRIM(ambulatorio!E1590)</f>
        <v>diclofenac sodico - 50mgcomp.rec.gastror.x15 - XEDENOL - Baliarda</v>
      </c>
      <c r="D1595" s="297">
        <v>0</v>
      </c>
      <c r="E1595" s="293" t="s">
        <v>5656</v>
      </c>
      <c r="F1595" s="293" t="s">
        <v>5656</v>
      </c>
      <c r="G1595" s="298">
        <v>44837.583333333336</v>
      </c>
      <c r="H1595" s="298">
        <v>44837.583333333336</v>
      </c>
      <c r="I1595" s="293" t="s">
        <v>5657</v>
      </c>
      <c r="J1595" s="297">
        <v>0</v>
      </c>
      <c r="K1595" s="297">
        <v>0</v>
      </c>
      <c r="L1595" s="297">
        <v>1</v>
      </c>
      <c r="M1595" s="297">
        <v>0</v>
      </c>
      <c r="N1595" s="247">
        <v>1244</v>
      </c>
    </row>
    <row r="1596" spans="1:14">
      <c r="A1596" s="296">
        <v>20</v>
      </c>
      <c r="B1596" s="294">
        <f>ambulatorio!A1591</f>
        <v>6303841</v>
      </c>
      <c r="C1596" s="293" t="str">
        <f>TRIM(ambulatorio!B1591)&amp;" - "&amp;TRIM(ambulatorio!C1591)&amp;" - "&amp;TRIM(ambulatorio!D1591)&amp;" - "&amp;TRIM(ambulatorio!E1591)</f>
        <v>diclofenac sodico - 75 mg caps.bl.gastr.x 15 - XEDENOL CB - Baliarda</v>
      </c>
      <c r="D1596" s="297">
        <v>0</v>
      </c>
      <c r="E1596" s="293" t="s">
        <v>5656</v>
      </c>
      <c r="F1596" s="293" t="s">
        <v>5656</v>
      </c>
      <c r="G1596" s="298">
        <v>44837.583333333336</v>
      </c>
      <c r="H1596" s="298">
        <v>44837.583333333336</v>
      </c>
      <c r="I1596" s="293" t="s">
        <v>5657</v>
      </c>
      <c r="J1596" s="297">
        <v>0</v>
      </c>
      <c r="K1596" s="297">
        <v>0</v>
      </c>
      <c r="L1596" s="297">
        <v>1</v>
      </c>
      <c r="M1596" s="297">
        <v>0</v>
      </c>
      <c r="N1596" s="247">
        <v>1244</v>
      </c>
    </row>
    <row r="1597" spans="1:14">
      <c r="A1597" s="296">
        <v>20</v>
      </c>
      <c r="B1597" s="294">
        <f>ambulatorio!A1592</f>
        <v>5131331</v>
      </c>
      <c r="C1597" s="293" t="str">
        <f>TRIM(ambulatorio!B1592)&amp;" - "&amp;TRIM(ambulatorio!C1592)&amp;" - "&amp;TRIM(ambulatorio!D1592)&amp;" - "&amp;TRIM(ambulatorio!E1592)</f>
        <v>diclofenac sodico - 75 mg comp.x 30 - DICLOFENAC DENVER FARMA - Denver Farma</v>
      </c>
      <c r="D1597" s="297">
        <v>0</v>
      </c>
      <c r="E1597" s="293" t="s">
        <v>5656</v>
      </c>
      <c r="F1597" s="293" t="s">
        <v>5656</v>
      </c>
      <c r="G1597" s="298">
        <v>44837.583333333336</v>
      </c>
      <c r="H1597" s="298">
        <v>44837.583333333336</v>
      </c>
      <c r="I1597" s="293" t="s">
        <v>5657</v>
      </c>
      <c r="J1597" s="297">
        <v>0</v>
      </c>
      <c r="K1597" s="297">
        <v>0</v>
      </c>
      <c r="L1597" s="297">
        <v>1</v>
      </c>
      <c r="M1597" s="297">
        <v>0</v>
      </c>
      <c r="N1597" s="247">
        <v>1244</v>
      </c>
    </row>
    <row r="1598" spans="1:14">
      <c r="A1598" s="296">
        <v>20</v>
      </c>
      <c r="B1598" s="294">
        <f>ambulatorio!A1593</f>
        <v>5131332</v>
      </c>
      <c r="C1598" s="293" t="str">
        <f>TRIM(ambulatorio!B1593)&amp;" - "&amp;TRIM(ambulatorio!C1593)&amp;" - "&amp;TRIM(ambulatorio!D1593)&amp;" - "&amp;TRIM(ambulatorio!E1593)</f>
        <v>diclofenac sodico - 75 mg comp.x 15 - DICLOFENAC DENVER FARMA - Denver Farma</v>
      </c>
      <c r="D1598" s="297">
        <v>0</v>
      </c>
      <c r="E1598" s="293" t="s">
        <v>5656</v>
      </c>
      <c r="F1598" s="293" t="s">
        <v>5656</v>
      </c>
      <c r="G1598" s="298">
        <v>44837.583333333336</v>
      </c>
      <c r="H1598" s="298">
        <v>44837.583333333336</v>
      </c>
      <c r="I1598" s="293" t="s">
        <v>5657</v>
      </c>
      <c r="J1598" s="297">
        <v>0</v>
      </c>
      <c r="K1598" s="297">
        <v>0</v>
      </c>
      <c r="L1598" s="297">
        <v>1</v>
      </c>
      <c r="M1598" s="297">
        <v>0</v>
      </c>
      <c r="N1598" s="247">
        <v>1244</v>
      </c>
    </row>
    <row r="1599" spans="1:14">
      <c r="A1599" s="296">
        <v>20</v>
      </c>
      <c r="B1599" s="294">
        <f>ambulatorio!A1594</f>
        <v>4272381</v>
      </c>
      <c r="C1599" s="293" t="str">
        <f>TRIM(ambulatorio!B1594)&amp;" - "&amp;TRIM(ambulatorio!C1594)&amp;" - "&amp;TRIM(ambulatorio!D1594)&amp;" - "&amp;TRIM(ambulatorio!E1594)</f>
        <v>diclofenac sodico - 75 mg/3 ml a.x 6 - DICLOFENAC DENVER FARMA - Denver Farma</v>
      </c>
      <c r="D1599" s="297">
        <v>0</v>
      </c>
      <c r="E1599" s="293" t="s">
        <v>5656</v>
      </c>
      <c r="F1599" s="293" t="s">
        <v>5656</v>
      </c>
      <c r="G1599" s="298">
        <v>44837.583333333336</v>
      </c>
      <c r="H1599" s="298">
        <v>44837.583333333336</v>
      </c>
      <c r="I1599" s="293" t="s">
        <v>5657</v>
      </c>
      <c r="J1599" s="297">
        <v>0</v>
      </c>
      <c r="K1599" s="297">
        <v>0</v>
      </c>
      <c r="L1599" s="297">
        <v>1</v>
      </c>
      <c r="M1599" s="297">
        <v>0</v>
      </c>
      <c r="N1599" s="247">
        <v>1244</v>
      </c>
    </row>
    <row r="1600" spans="1:14">
      <c r="A1600" s="296">
        <v>20</v>
      </c>
      <c r="B1600" s="294">
        <f>ambulatorio!A1595</f>
        <v>5027641</v>
      </c>
      <c r="C1600" s="293" t="str">
        <f>TRIM(ambulatorio!B1595)&amp;" - "&amp;TRIM(ambulatorio!C1595)&amp;" - "&amp;TRIM(ambulatorio!D1595)&amp;" - "&amp;TRIM(ambulatorio!E1595)</f>
        <v>diclofenac+paracetamol - capx. blanda x 10 - DIOXAFLEX CB GESIC - Bagó</v>
      </c>
      <c r="D1600" s="297">
        <v>0</v>
      </c>
      <c r="E1600" s="293" t="s">
        <v>5656</v>
      </c>
      <c r="F1600" s="293" t="s">
        <v>5656</v>
      </c>
      <c r="G1600" s="298">
        <v>44837.583333333336</v>
      </c>
      <c r="H1600" s="298">
        <v>44837.583333333336</v>
      </c>
      <c r="I1600" s="293" t="s">
        <v>5657</v>
      </c>
      <c r="J1600" s="297">
        <v>0</v>
      </c>
      <c r="K1600" s="297">
        <v>0</v>
      </c>
      <c r="L1600" s="297">
        <v>1</v>
      </c>
      <c r="M1600" s="297">
        <v>0</v>
      </c>
      <c r="N1600" s="247">
        <v>1244</v>
      </c>
    </row>
    <row r="1601" spans="1:14">
      <c r="A1601" s="296">
        <v>20</v>
      </c>
      <c r="B1601" s="294">
        <f>ambulatorio!A1596</f>
        <v>6257682</v>
      </c>
      <c r="C1601" s="293" t="str">
        <f>TRIM(ambulatorio!B1596)&amp;" - "&amp;TRIM(ambulatorio!C1596)&amp;" - "&amp;TRIM(ambulatorio!D1596)&amp;" - "&amp;TRIM(ambulatorio!E1596)</f>
        <v>diclofenac+pridinol - iny.a.sol.x 6 - BLOKIUM FLEX - Casasco</v>
      </c>
      <c r="D1601" s="297">
        <v>0</v>
      </c>
      <c r="E1601" s="293" t="s">
        <v>5656</v>
      </c>
      <c r="F1601" s="293" t="s">
        <v>5656</v>
      </c>
      <c r="G1601" s="298">
        <v>44837.583333333336</v>
      </c>
      <c r="H1601" s="298">
        <v>44837.583333333336</v>
      </c>
      <c r="I1601" s="293" t="s">
        <v>5657</v>
      </c>
      <c r="J1601" s="297">
        <v>0</v>
      </c>
      <c r="K1601" s="297">
        <v>0</v>
      </c>
      <c r="L1601" s="297">
        <v>1</v>
      </c>
      <c r="M1601" s="297">
        <v>0</v>
      </c>
      <c r="N1601" s="247">
        <v>1244</v>
      </c>
    </row>
    <row r="1602" spans="1:14">
      <c r="A1602" s="296">
        <v>20</v>
      </c>
      <c r="B1602" s="294">
        <f>ambulatorio!A1597</f>
        <v>4569722</v>
      </c>
      <c r="C1602" s="293" t="str">
        <f>TRIM(ambulatorio!B1597)&amp;" - "&amp;TRIM(ambulatorio!C1597)&amp;" - "&amp;TRIM(ambulatorio!D1597)&amp;" - "&amp;TRIM(ambulatorio!E1597)</f>
        <v>diclofenac+pridinol - comp.x 30 - BLOKIUM FLEX - Casasco</v>
      </c>
      <c r="D1602" s="297">
        <v>0</v>
      </c>
      <c r="E1602" s="293" t="s">
        <v>5656</v>
      </c>
      <c r="F1602" s="293" t="s">
        <v>5656</v>
      </c>
      <c r="G1602" s="298">
        <v>44837.583333333336</v>
      </c>
      <c r="H1602" s="298">
        <v>44837.583333333336</v>
      </c>
      <c r="I1602" s="293" t="s">
        <v>5657</v>
      </c>
      <c r="J1602" s="297">
        <v>0</v>
      </c>
      <c r="K1602" s="297">
        <v>0</v>
      </c>
      <c r="L1602" s="297">
        <v>1</v>
      </c>
      <c r="M1602" s="297">
        <v>0</v>
      </c>
      <c r="N1602" s="247">
        <v>1244</v>
      </c>
    </row>
    <row r="1603" spans="1:14">
      <c r="A1603" s="296">
        <v>20</v>
      </c>
      <c r="B1603" s="294">
        <f>ambulatorio!A1598</f>
        <v>6257681</v>
      </c>
      <c r="C1603" s="293" t="str">
        <f>TRIM(ambulatorio!B1598)&amp;" - "&amp;TRIM(ambulatorio!C1598)&amp;" - "&amp;TRIM(ambulatorio!D1598)&amp;" - "&amp;TRIM(ambulatorio!E1598)</f>
        <v>diclofenac+pridinol - iny.a.sol.x 3 - BLOKIUM FLEX - Casasco</v>
      </c>
      <c r="D1603" s="297">
        <v>0</v>
      </c>
      <c r="E1603" s="293" t="s">
        <v>5656</v>
      </c>
      <c r="F1603" s="293" t="s">
        <v>5656</v>
      </c>
      <c r="G1603" s="298">
        <v>44837.583333333336</v>
      </c>
      <c r="H1603" s="298">
        <v>44837.583333333336</v>
      </c>
      <c r="I1603" s="293" t="s">
        <v>5657</v>
      </c>
      <c r="J1603" s="297">
        <v>0</v>
      </c>
      <c r="K1603" s="297">
        <v>0</v>
      </c>
      <c r="L1603" s="297">
        <v>1</v>
      </c>
      <c r="M1603" s="297">
        <v>0</v>
      </c>
      <c r="N1603" s="247">
        <v>1244</v>
      </c>
    </row>
    <row r="1604" spans="1:14">
      <c r="A1604" s="296">
        <v>20</v>
      </c>
      <c r="B1604" s="294">
        <f>ambulatorio!A1599</f>
        <v>4569721</v>
      </c>
      <c r="C1604" s="293" t="str">
        <f>TRIM(ambulatorio!B1599)&amp;" - "&amp;TRIM(ambulatorio!C1599)&amp;" - "&amp;TRIM(ambulatorio!D1599)&amp;" - "&amp;TRIM(ambulatorio!E1599)</f>
        <v>diclofenac+pridinol - comp.x 15 - BLOKIUM FLEX - Casasco</v>
      </c>
      <c r="D1604" s="297">
        <v>0</v>
      </c>
      <c r="E1604" s="293" t="s">
        <v>5656</v>
      </c>
      <c r="F1604" s="293" t="s">
        <v>5656</v>
      </c>
      <c r="G1604" s="298">
        <v>44837.583333333336</v>
      </c>
      <c r="H1604" s="298">
        <v>44837.583333333336</v>
      </c>
      <c r="I1604" s="293" t="s">
        <v>5657</v>
      </c>
      <c r="J1604" s="297">
        <v>0</v>
      </c>
      <c r="K1604" s="297">
        <v>0</v>
      </c>
      <c r="L1604" s="297">
        <v>1</v>
      </c>
      <c r="M1604" s="297">
        <v>0</v>
      </c>
      <c r="N1604" s="247">
        <v>1244</v>
      </c>
    </row>
    <row r="1605" spans="1:14">
      <c r="A1605" s="296">
        <v>20</v>
      </c>
      <c r="B1605" s="294">
        <f>ambulatorio!A1600</f>
        <v>5517399</v>
      </c>
      <c r="C1605" s="293" t="str">
        <f>TRIM(ambulatorio!B1600)&amp;" - "&amp;TRIM(ambulatorio!C1600)&amp;" - "&amp;TRIM(ambulatorio!D1600)&amp;" - "&amp;TRIM(ambulatorio!E1600)</f>
        <v>diclofenac+pridinol - comp.rec.x 10 - DICLOFENAC FLEX HLB - HLB Pharma</v>
      </c>
      <c r="D1605" s="297">
        <v>0</v>
      </c>
      <c r="E1605" s="293" t="s">
        <v>5656</v>
      </c>
      <c r="F1605" s="293" t="s">
        <v>5656</v>
      </c>
      <c r="G1605" s="298">
        <v>44837.583333333336</v>
      </c>
      <c r="H1605" s="298">
        <v>44837.583333333336</v>
      </c>
      <c r="I1605" s="293" t="s">
        <v>5657</v>
      </c>
      <c r="J1605" s="297">
        <v>0</v>
      </c>
      <c r="K1605" s="297">
        <v>0</v>
      </c>
      <c r="L1605" s="297">
        <v>1</v>
      </c>
      <c r="M1605" s="297">
        <v>0</v>
      </c>
      <c r="N1605" s="247">
        <v>1244</v>
      </c>
    </row>
    <row r="1606" spans="1:14">
      <c r="A1606" s="296">
        <v>20</v>
      </c>
      <c r="B1606" s="294">
        <f>ambulatorio!A1601</f>
        <v>5127523</v>
      </c>
      <c r="C1606" s="293" t="str">
        <f>TRIM(ambulatorio!B1601)&amp;" - "&amp;TRIM(ambulatorio!C1601)&amp;" - "&amp;TRIM(ambulatorio!D1601)&amp;" - "&amp;TRIM(ambulatorio!E1601)</f>
        <v>diclofenac+pridinol - 4 mg comp.x 30 - DICLOFENAC PRIDINOL TEVA - Teva argentina (Ex Ivax)</v>
      </c>
      <c r="D1606" s="297">
        <v>0</v>
      </c>
      <c r="E1606" s="293" t="s">
        <v>5656</v>
      </c>
      <c r="F1606" s="293" t="s">
        <v>5656</v>
      </c>
      <c r="G1606" s="298">
        <v>44837.583333333336</v>
      </c>
      <c r="H1606" s="298">
        <v>44837.583333333336</v>
      </c>
      <c r="I1606" s="293" t="s">
        <v>5657</v>
      </c>
      <c r="J1606" s="297">
        <v>0</v>
      </c>
      <c r="K1606" s="297">
        <v>0</v>
      </c>
      <c r="L1606" s="297">
        <v>1</v>
      </c>
      <c r="M1606" s="297">
        <v>0</v>
      </c>
      <c r="N1606" s="247">
        <v>1244</v>
      </c>
    </row>
    <row r="1607" spans="1:14">
      <c r="A1607" s="296">
        <v>20</v>
      </c>
      <c r="B1607" s="294">
        <f>ambulatorio!A1602</f>
        <v>5127522</v>
      </c>
      <c r="C1607" s="293" t="str">
        <f>TRIM(ambulatorio!B1602)&amp;" - "&amp;TRIM(ambulatorio!C1602)&amp;" - "&amp;TRIM(ambulatorio!D1602)&amp;" - "&amp;TRIM(ambulatorio!E1602)</f>
        <v>diclofenac+pridinol - 4 mg comp.x 10 - DICLOFENAC PRIDINOL TEVA - Teva argentina (Ex Ivax)</v>
      </c>
      <c r="D1607" s="297">
        <v>0</v>
      </c>
      <c r="E1607" s="293" t="s">
        <v>5656</v>
      </c>
      <c r="F1607" s="293" t="s">
        <v>5656</v>
      </c>
      <c r="G1607" s="298">
        <v>44837.583333333336</v>
      </c>
      <c r="H1607" s="298">
        <v>44837.583333333336</v>
      </c>
      <c r="I1607" s="293" t="s">
        <v>5657</v>
      </c>
      <c r="J1607" s="297">
        <v>0</v>
      </c>
      <c r="K1607" s="297">
        <v>0</v>
      </c>
      <c r="L1607" s="297">
        <v>1</v>
      </c>
      <c r="M1607" s="297">
        <v>0</v>
      </c>
      <c r="N1607" s="247">
        <v>1244</v>
      </c>
    </row>
    <row r="1608" spans="1:14">
      <c r="A1608" s="296">
        <v>20</v>
      </c>
      <c r="B1608" s="294">
        <f>ambulatorio!A1603</f>
        <v>4195402</v>
      </c>
      <c r="C1608" s="293" t="str">
        <f>TRIM(ambulatorio!B1603)&amp;" - "&amp;TRIM(ambulatorio!C1603)&amp;" - "&amp;TRIM(ambulatorio!D1603)&amp;" - "&amp;TRIM(ambulatorio!E1603)</f>
        <v>diclofenac+pridinol - comp.x 40 - DICLOGESIC RELAX - Trb-Pharma</v>
      </c>
      <c r="D1608" s="297">
        <v>0</v>
      </c>
      <c r="E1608" s="293" t="s">
        <v>5656</v>
      </c>
      <c r="F1608" s="293" t="s">
        <v>5656</v>
      </c>
      <c r="G1608" s="298">
        <v>44837.583333333336</v>
      </c>
      <c r="H1608" s="298">
        <v>44837.583333333336</v>
      </c>
      <c r="I1608" s="293" t="s">
        <v>5657</v>
      </c>
      <c r="J1608" s="297">
        <v>0</v>
      </c>
      <c r="K1608" s="297">
        <v>0</v>
      </c>
      <c r="L1608" s="297">
        <v>1</v>
      </c>
      <c r="M1608" s="297">
        <v>0</v>
      </c>
      <c r="N1608" s="247">
        <v>1244</v>
      </c>
    </row>
    <row r="1609" spans="1:14">
      <c r="A1609" s="296">
        <v>20</v>
      </c>
      <c r="B1609" s="294">
        <f>ambulatorio!A1604</f>
        <v>4195401</v>
      </c>
      <c r="C1609" s="293" t="str">
        <f>TRIM(ambulatorio!B1604)&amp;" - "&amp;TRIM(ambulatorio!C1604)&amp;" - "&amp;TRIM(ambulatorio!D1604)&amp;" - "&amp;TRIM(ambulatorio!E1604)</f>
        <v>diclofenac+pridinol - comp.x 20 - DICLOGESIC RELAX - Trb-Pharma</v>
      </c>
      <c r="D1609" s="297">
        <v>0</v>
      </c>
      <c r="E1609" s="293" t="s">
        <v>5656</v>
      </c>
      <c r="F1609" s="293" t="s">
        <v>5656</v>
      </c>
      <c r="G1609" s="298">
        <v>44837.583333333336</v>
      </c>
      <c r="H1609" s="298">
        <v>44837.583333333336</v>
      </c>
      <c r="I1609" s="293" t="s">
        <v>5657</v>
      </c>
      <c r="J1609" s="297">
        <v>0</v>
      </c>
      <c r="K1609" s="297">
        <v>0</v>
      </c>
      <c r="L1609" s="297">
        <v>1</v>
      </c>
      <c r="M1609" s="297">
        <v>0</v>
      </c>
      <c r="N1609" s="247">
        <v>1244</v>
      </c>
    </row>
    <row r="1610" spans="1:14">
      <c r="A1610" s="296">
        <v>20</v>
      </c>
      <c r="B1610" s="294">
        <f>ambulatorio!A1605</f>
        <v>4195403</v>
      </c>
      <c r="C1610" s="293" t="str">
        <f>TRIM(ambulatorio!B1605)&amp;" - "&amp;TRIM(ambulatorio!C1605)&amp;" - "&amp;TRIM(ambulatorio!D1605)&amp;" - "&amp;TRIM(ambulatorio!E1605)</f>
        <v>diclofenac+pridinol - comp.x 10 - DICLOGESIC RELAX - Trb-Pharma</v>
      </c>
      <c r="D1610" s="297">
        <v>0</v>
      </c>
      <c r="E1610" s="293" t="s">
        <v>5656</v>
      </c>
      <c r="F1610" s="293" t="s">
        <v>5656</v>
      </c>
      <c r="G1610" s="298">
        <v>44837.583333333336</v>
      </c>
      <c r="H1610" s="298">
        <v>44837.583333333336</v>
      </c>
      <c r="I1610" s="293" t="s">
        <v>5657</v>
      </c>
      <c r="J1610" s="297">
        <v>0</v>
      </c>
      <c r="K1610" s="297">
        <v>0</v>
      </c>
      <c r="L1610" s="297">
        <v>1</v>
      </c>
      <c r="M1610" s="297">
        <v>0</v>
      </c>
      <c r="N1610" s="247">
        <v>1244</v>
      </c>
    </row>
    <row r="1611" spans="1:14">
      <c r="A1611" s="296">
        <v>20</v>
      </c>
      <c r="B1611" s="294">
        <f>ambulatorio!A1606</f>
        <v>5091362</v>
      </c>
      <c r="C1611" s="293" t="str">
        <f>TRIM(ambulatorio!B1606)&amp;" - "&amp;TRIM(ambulatorio!C1606)&amp;" - "&amp;TRIM(ambulatorio!D1606)&amp;" - "&amp;TRIM(ambulatorio!E1606)</f>
        <v>diclofenac+pridinol - caps.blandas x 15 - DIOXAFLEX CB PLUS - Bagó</v>
      </c>
      <c r="D1611" s="297">
        <v>0</v>
      </c>
      <c r="E1611" s="293" t="s">
        <v>5656</v>
      </c>
      <c r="F1611" s="293" t="s">
        <v>5656</v>
      </c>
      <c r="G1611" s="298">
        <v>44837.583333333336</v>
      </c>
      <c r="H1611" s="298">
        <v>44837.583333333336</v>
      </c>
      <c r="I1611" s="293" t="s">
        <v>5657</v>
      </c>
      <c r="J1611" s="297">
        <v>0</v>
      </c>
      <c r="K1611" s="297">
        <v>0</v>
      </c>
      <c r="L1611" s="297">
        <v>1</v>
      </c>
      <c r="M1611" s="297">
        <v>0</v>
      </c>
      <c r="N1611" s="247">
        <v>1244</v>
      </c>
    </row>
    <row r="1612" spans="1:14">
      <c r="A1612" s="296">
        <v>20</v>
      </c>
      <c r="B1612" s="294">
        <f>ambulatorio!A1607</f>
        <v>5772712</v>
      </c>
      <c r="C1612" s="293" t="str">
        <f>TRIM(ambulatorio!B1607)&amp;" - "&amp;TRIM(ambulatorio!C1607)&amp;" - "&amp;TRIM(ambulatorio!D1607)&amp;" - "&amp;TRIM(ambulatorio!E1607)</f>
        <v>diclofenac+pridinol - iny.a.x 6 - DIOXAFLEX PLUS - Bagó</v>
      </c>
      <c r="D1612" s="297">
        <v>0</v>
      </c>
      <c r="E1612" s="293" t="s">
        <v>5656</v>
      </c>
      <c r="F1612" s="293" t="s">
        <v>5656</v>
      </c>
      <c r="G1612" s="298">
        <v>44837.583333333336</v>
      </c>
      <c r="H1612" s="298">
        <v>44837.583333333336</v>
      </c>
      <c r="I1612" s="293" t="s">
        <v>5657</v>
      </c>
      <c r="J1612" s="297">
        <v>0</v>
      </c>
      <c r="K1612" s="297">
        <v>0</v>
      </c>
      <c r="L1612" s="297">
        <v>1</v>
      </c>
      <c r="M1612" s="297">
        <v>0</v>
      </c>
      <c r="N1612" s="247">
        <v>1244</v>
      </c>
    </row>
    <row r="1613" spans="1:14">
      <c r="A1613" s="296">
        <v>20</v>
      </c>
      <c r="B1613" s="294">
        <f>ambulatorio!A1608</f>
        <v>3952032</v>
      </c>
      <c r="C1613" s="293" t="str">
        <f>TRIM(ambulatorio!B1608)&amp;" - "&amp;TRIM(ambulatorio!C1608)&amp;" - "&amp;TRIM(ambulatorio!D1608)&amp;" - "&amp;TRIM(ambulatorio!E1608)</f>
        <v>diclofenac+pridinol - comp.x 30 - DIOXAFLEX PLUS - Bagó</v>
      </c>
      <c r="D1613" s="297">
        <v>0</v>
      </c>
      <c r="E1613" s="293" t="s">
        <v>5656</v>
      </c>
      <c r="F1613" s="293" t="s">
        <v>5656</v>
      </c>
      <c r="G1613" s="298">
        <v>44837.583333333336</v>
      </c>
      <c r="H1613" s="298">
        <v>44837.583333333336</v>
      </c>
      <c r="I1613" s="293" t="s">
        <v>5657</v>
      </c>
      <c r="J1613" s="297">
        <v>0</v>
      </c>
      <c r="K1613" s="297">
        <v>0</v>
      </c>
      <c r="L1613" s="297">
        <v>1</v>
      </c>
      <c r="M1613" s="297">
        <v>0</v>
      </c>
      <c r="N1613" s="247">
        <v>1244</v>
      </c>
    </row>
    <row r="1614" spans="1:14">
      <c r="A1614" s="296">
        <v>20</v>
      </c>
      <c r="B1614" s="294">
        <f>ambulatorio!A1609</f>
        <v>5772711</v>
      </c>
      <c r="C1614" s="293" t="str">
        <f>TRIM(ambulatorio!B1609)&amp;" - "&amp;TRIM(ambulatorio!C1609)&amp;" - "&amp;TRIM(ambulatorio!D1609)&amp;" - "&amp;TRIM(ambulatorio!E1609)</f>
        <v>diclofenac+pridinol - iny.a.x 3 - DIOXAFLEX PLUS - Bagó</v>
      </c>
      <c r="D1614" s="297">
        <v>0</v>
      </c>
      <c r="E1614" s="293" t="s">
        <v>5656</v>
      </c>
      <c r="F1614" s="293" t="s">
        <v>5656</v>
      </c>
      <c r="G1614" s="298">
        <v>44837.583333333336</v>
      </c>
      <c r="H1614" s="298">
        <v>44837.583333333336</v>
      </c>
      <c r="I1614" s="293" t="s">
        <v>5657</v>
      </c>
      <c r="J1614" s="297">
        <v>0</v>
      </c>
      <c r="K1614" s="297">
        <v>0</v>
      </c>
      <c r="L1614" s="297">
        <v>1</v>
      </c>
      <c r="M1614" s="297">
        <v>0</v>
      </c>
      <c r="N1614" s="247">
        <v>1244</v>
      </c>
    </row>
    <row r="1615" spans="1:14">
      <c r="A1615" s="296">
        <v>20</v>
      </c>
      <c r="B1615" s="294">
        <f>ambulatorio!A1610</f>
        <v>3952031</v>
      </c>
      <c r="C1615" s="293" t="str">
        <f>TRIM(ambulatorio!B1610)&amp;" - "&amp;TRIM(ambulatorio!C1610)&amp;" - "&amp;TRIM(ambulatorio!D1610)&amp;" - "&amp;TRIM(ambulatorio!E1610)</f>
        <v>diclofenac+pridinol - comp.x 15 - DIOXAFLEX PLUS - Bagó</v>
      </c>
      <c r="D1615" s="297">
        <v>0</v>
      </c>
      <c r="E1615" s="293" t="s">
        <v>5656</v>
      </c>
      <c r="F1615" s="293" t="s">
        <v>5656</v>
      </c>
      <c r="G1615" s="298">
        <v>44837.583333333336</v>
      </c>
      <c r="H1615" s="298">
        <v>44837.583333333336</v>
      </c>
      <c r="I1615" s="293" t="s">
        <v>5657</v>
      </c>
      <c r="J1615" s="297">
        <v>0</v>
      </c>
      <c r="K1615" s="297">
        <v>0</v>
      </c>
      <c r="L1615" s="297">
        <v>1</v>
      </c>
      <c r="M1615" s="297">
        <v>0</v>
      </c>
      <c r="N1615" s="247">
        <v>1244</v>
      </c>
    </row>
    <row r="1616" spans="1:14">
      <c r="A1616" s="296">
        <v>20</v>
      </c>
      <c r="B1616" s="294">
        <f>ambulatorio!A1611</f>
        <v>5334392</v>
      </c>
      <c r="C1616" s="293" t="str">
        <f>TRIM(ambulatorio!B1611)&amp;" - "&amp;TRIM(ambulatorio!C1611)&amp;" - "&amp;TRIM(ambulatorio!D1611)&amp;" - "&amp;TRIM(ambulatorio!E1611)</f>
        <v>diclofenac+pridinol - 50 mg comp.x 15 - DOLVAN FLEX - Gador</v>
      </c>
      <c r="D1616" s="297">
        <v>0</v>
      </c>
      <c r="E1616" s="293" t="s">
        <v>5656</v>
      </c>
      <c r="F1616" s="293" t="s">
        <v>5656</v>
      </c>
      <c r="G1616" s="298">
        <v>44837.583333333336</v>
      </c>
      <c r="H1616" s="298">
        <v>44837.583333333336</v>
      </c>
      <c r="I1616" s="293" t="s">
        <v>5657</v>
      </c>
      <c r="J1616" s="297">
        <v>0</v>
      </c>
      <c r="K1616" s="297">
        <v>0</v>
      </c>
      <c r="L1616" s="297">
        <v>1</v>
      </c>
      <c r="M1616" s="297">
        <v>0</v>
      </c>
      <c r="N1616" s="247">
        <v>1244</v>
      </c>
    </row>
    <row r="1617" spans="1:14">
      <c r="A1617" s="296">
        <v>20</v>
      </c>
      <c r="B1617" s="294">
        <f>ambulatorio!A1612</f>
        <v>3981902</v>
      </c>
      <c r="C1617" s="293" t="str">
        <f>TRIM(ambulatorio!B1612)&amp;" - "&amp;TRIM(ambulatorio!C1612)&amp;" - "&amp;TRIM(ambulatorio!D1612)&amp;" - "&amp;TRIM(ambulatorio!E1612)</f>
        <v>diclofenac+pridinol - comp.rec.x 40 - METAFLEX PLUS - Montpellier</v>
      </c>
      <c r="D1617" s="297">
        <v>0</v>
      </c>
      <c r="E1617" s="293" t="s">
        <v>5656</v>
      </c>
      <c r="F1617" s="293" t="s">
        <v>5656</v>
      </c>
      <c r="G1617" s="298">
        <v>44837.583333333336</v>
      </c>
      <c r="H1617" s="298">
        <v>44837.583333333336</v>
      </c>
      <c r="I1617" s="293" t="s">
        <v>5657</v>
      </c>
      <c r="J1617" s="297">
        <v>0</v>
      </c>
      <c r="K1617" s="297">
        <v>0</v>
      </c>
      <c r="L1617" s="297">
        <v>1</v>
      </c>
      <c r="M1617" s="297">
        <v>0</v>
      </c>
      <c r="N1617" s="247">
        <v>1244</v>
      </c>
    </row>
    <row r="1618" spans="1:14">
      <c r="A1618" s="296">
        <v>20</v>
      </c>
      <c r="B1618" s="294">
        <f>ambulatorio!A1613</f>
        <v>3981901</v>
      </c>
      <c r="C1618" s="293" t="str">
        <f>TRIM(ambulatorio!B1613)&amp;" - "&amp;TRIM(ambulatorio!C1613)&amp;" - "&amp;TRIM(ambulatorio!D1613)&amp;" - "&amp;TRIM(ambulatorio!E1613)</f>
        <v>diclofenac+pridinol - comp.rec.x 20 - METAFLEX PLUS - Montpellier</v>
      </c>
      <c r="D1618" s="297">
        <v>0</v>
      </c>
      <c r="E1618" s="293" t="s">
        <v>5656</v>
      </c>
      <c r="F1618" s="293" t="s">
        <v>5656</v>
      </c>
      <c r="G1618" s="298">
        <v>44837.583333333336</v>
      </c>
      <c r="H1618" s="298">
        <v>44837.583333333336</v>
      </c>
      <c r="I1618" s="293" t="s">
        <v>5657</v>
      </c>
      <c r="J1618" s="297">
        <v>0</v>
      </c>
      <c r="K1618" s="297">
        <v>0</v>
      </c>
      <c r="L1618" s="297">
        <v>1</v>
      </c>
      <c r="M1618" s="297">
        <v>0</v>
      </c>
      <c r="N1618" s="247">
        <v>1244</v>
      </c>
    </row>
    <row r="1619" spans="1:14">
      <c r="A1619" s="296">
        <v>20</v>
      </c>
      <c r="B1619" s="294">
        <f>ambulatorio!A1614</f>
        <v>5899553</v>
      </c>
      <c r="C1619" s="293" t="str">
        <f>TRIM(ambulatorio!B1614)&amp;" - "&amp;TRIM(ambulatorio!C1614)&amp;" - "&amp;TRIM(ambulatorio!D1614)&amp;" - "&amp;TRIM(ambulatorio!E1614)</f>
        <v>diclofenac+pridinol - cáps.blandas x 30 - METAFLEX PLUS CB - Montpellier</v>
      </c>
      <c r="D1619" s="297">
        <v>0</v>
      </c>
      <c r="E1619" s="293" t="s">
        <v>5656</v>
      </c>
      <c r="F1619" s="293" t="s">
        <v>5656</v>
      </c>
      <c r="G1619" s="298">
        <v>44837.583333333336</v>
      </c>
      <c r="H1619" s="298">
        <v>44837.583333333336</v>
      </c>
      <c r="I1619" s="293" t="s">
        <v>5657</v>
      </c>
      <c r="J1619" s="297">
        <v>0</v>
      </c>
      <c r="K1619" s="297">
        <v>0</v>
      </c>
      <c r="L1619" s="297">
        <v>1</v>
      </c>
      <c r="M1619" s="297">
        <v>0</v>
      </c>
      <c r="N1619" s="247">
        <v>1244</v>
      </c>
    </row>
    <row r="1620" spans="1:14">
      <c r="A1620" s="296">
        <v>20</v>
      </c>
      <c r="B1620" s="294">
        <f>ambulatorio!A1615</f>
        <v>5899552</v>
      </c>
      <c r="C1620" s="293" t="str">
        <f>TRIM(ambulatorio!B1615)&amp;" - "&amp;TRIM(ambulatorio!C1615)&amp;" - "&amp;TRIM(ambulatorio!D1615)&amp;" - "&amp;TRIM(ambulatorio!E1615)</f>
        <v>diclofenac+pridinol - cáps.blandas x 15 - METAFLEX PLUS CB - Montpellier</v>
      </c>
      <c r="D1620" s="297">
        <v>0</v>
      </c>
      <c r="E1620" s="293" t="s">
        <v>5656</v>
      </c>
      <c r="F1620" s="293" t="s">
        <v>5656</v>
      </c>
      <c r="G1620" s="298">
        <v>44837.583333333336</v>
      </c>
      <c r="H1620" s="298">
        <v>44837.583333333336</v>
      </c>
      <c r="I1620" s="293" t="s">
        <v>5657</v>
      </c>
      <c r="J1620" s="297">
        <v>0</v>
      </c>
      <c r="K1620" s="297">
        <v>0</v>
      </c>
      <c r="L1620" s="297">
        <v>1</v>
      </c>
      <c r="M1620" s="297">
        <v>0</v>
      </c>
      <c r="N1620" s="247">
        <v>1244</v>
      </c>
    </row>
    <row r="1621" spans="1:14">
      <c r="A1621" s="296">
        <v>20</v>
      </c>
      <c r="B1621" s="294">
        <f>ambulatorio!A1616</f>
        <v>2981843</v>
      </c>
      <c r="C1621" s="293" t="str">
        <f>TRIM(ambulatorio!B1616)&amp;" - "&amp;TRIM(ambulatorio!C1616)&amp;" - "&amp;TRIM(ambulatorio!D1616)&amp;" - "&amp;TRIM(ambulatorio!E1616)</f>
        <v>diclofenac+pridinol - comp.rec.x 40 - OXADISTEN - Beta</v>
      </c>
      <c r="D1621" s="297">
        <v>0</v>
      </c>
      <c r="E1621" s="293" t="s">
        <v>5656</v>
      </c>
      <c r="F1621" s="293" t="s">
        <v>5656</v>
      </c>
      <c r="G1621" s="298">
        <v>44837.583333333336</v>
      </c>
      <c r="H1621" s="298">
        <v>44837.583333333336</v>
      </c>
      <c r="I1621" s="293" t="s">
        <v>5657</v>
      </c>
      <c r="J1621" s="297">
        <v>0</v>
      </c>
      <c r="K1621" s="297">
        <v>0</v>
      </c>
      <c r="L1621" s="297">
        <v>1</v>
      </c>
      <c r="M1621" s="297">
        <v>0</v>
      </c>
      <c r="N1621" s="247">
        <v>1244</v>
      </c>
    </row>
    <row r="1622" spans="1:14">
      <c r="A1622" s="296">
        <v>20</v>
      </c>
      <c r="B1622" s="294">
        <f>ambulatorio!A1617</f>
        <v>3693311</v>
      </c>
      <c r="C1622" s="293" t="str">
        <f>TRIM(ambulatorio!B1617)&amp;" - "&amp;TRIM(ambulatorio!C1617)&amp;" - "&amp;TRIM(ambulatorio!D1617)&amp;" - "&amp;TRIM(ambulatorio!E1617)</f>
        <v>diclofenac+pridinol - cr.x 50 g - OXADISTEN - Beta</v>
      </c>
      <c r="D1622" s="297">
        <v>0</v>
      </c>
      <c r="E1622" s="293" t="s">
        <v>5656</v>
      </c>
      <c r="F1622" s="293" t="s">
        <v>5656</v>
      </c>
      <c r="G1622" s="298">
        <v>44837.583333333336</v>
      </c>
      <c r="H1622" s="298">
        <v>44837.583333333336</v>
      </c>
      <c r="I1622" s="293" t="s">
        <v>5657</v>
      </c>
      <c r="J1622" s="297">
        <v>0</v>
      </c>
      <c r="K1622" s="297">
        <v>0</v>
      </c>
      <c r="L1622" s="297">
        <v>1</v>
      </c>
      <c r="M1622" s="297">
        <v>0</v>
      </c>
      <c r="N1622" s="247">
        <v>1244</v>
      </c>
    </row>
    <row r="1623" spans="1:14">
      <c r="A1623" s="296">
        <v>20</v>
      </c>
      <c r="B1623" s="294">
        <f>ambulatorio!A1618</f>
        <v>2981842</v>
      </c>
      <c r="C1623" s="293" t="str">
        <f>TRIM(ambulatorio!B1618)&amp;" - "&amp;TRIM(ambulatorio!C1618)&amp;" - "&amp;TRIM(ambulatorio!D1618)&amp;" - "&amp;TRIM(ambulatorio!E1618)</f>
        <v>diclofenac+pridinol - comp.rec.x 20 - OXADISTEN - Beta</v>
      </c>
      <c r="D1623" s="297">
        <v>0</v>
      </c>
      <c r="E1623" s="293" t="s">
        <v>5656</v>
      </c>
      <c r="F1623" s="293" t="s">
        <v>5656</v>
      </c>
      <c r="G1623" s="298">
        <v>44837.583333333336</v>
      </c>
      <c r="H1623" s="298">
        <v>44837.583333333336</v>
      </c>
      <c r="I1623" s="293" t="s">
        <v>5657</v>
      </c>
      <c r="J1623" s="297">
        <v>0</v>
      </c>
      <c r="K1623" s="297">
        <v>0</v>
      </c>
      <c r="L1623" s="297">
        <v>1</v>
      </c>
      <c r="M1623" s="297">
        <v>0</v>
      </c>
      <c r="N1623" s="247">
        <v>1244</v>
      </c>
    </row>
    <row r="1624" spans="1:14">
      <c r="A1624" s="296">
        <v>20</v>
      </c>
      <c r="B1624" s="294">
        <f>ambulatorio!A1619</f>
        <v>5720132</v>
      </c>
      <c r="C1624" s="293" t="str">
        <f>TRIM(ambulatorio!B1619)&amp;" - "&amp;TRIM(ambulatorio!C1619)&amp;" - "&amp;TRIM(ambulatorio!D1619)&amp;" - "&amp;TRIM(ambulatorio!E1619)</f>
        <v>diclofenac+pridinol - caps.blandas x 15 - OXADISTEN CB - Beta</v>
      </c>
      <c r="D1624" s="297">
        <v>0</v>
      </c>
      <c r="E1624" s="293" t="s">
        <v>5656</v>
      </c>
      <c r="F1624" s="293" t="s">
        <v>5656</v>
      </c>
      <c r="G1624" s="298">
        <v>44837.583333333336</v>
      </c>
      <c r="H1624" s="298">
        <v>44837.583333333336</v>
      </c>
      <c r="I1624" s="293" t="s">
        <v>5657</v>
      </c>
      <c r="J1624" s="297">
        <v>0</v>
      </c>
      <c r="K1624" s="297">
        <v>0</v>
      </c>
      <c r="L1624" s="297">
        <v>1</v>
      </c>
      <c r="M1624" s="297">
        <v>0</v>
      </c>
      <c r="N1624" s="247">
        <v>1244</v>
      </c>
    </row>
    <row r="1625" spans="1:14">
      <c r="A1625" s="296">
        <v>20</v>
      </c>
      <c r="B1625" s="294">
        <f>ambulatorio!A1620</f>
        <v>5300712</v>
      </c>
      <c r="C1625" s="293" t="str">
        <f>TRIM(ambulatorio!B1620)&amp;" - "&amp;TRIM(ambulatorio!C1620)&amp;" - "&amp;TRIM(ambulatorio!D1620)&amp;" - "&amp;TRIM(ambulatorio!E1620)</f>
        <v>diclofenac+pridinol - comp.rec.x 20 - PANCLOFLEX - Denver Farma</v>
      </c>
      <c r="D1625" s="297">
        <v>0</v>
      </c>
      <c r="E1625" s="293" t="s">
        <v>5656</v>
      </c>
      <c r="F1625" s="293" t="s">
        <v>5656</v>
      </c>
      <c r="G1625" s="298">
        <v>44837.583333333336</v>
      </c>
      <c r="H1625" s="298">
        <v>44837.583333333336</v>
      </c>
      <c r="I1625" s="293" t="s">
        <v>5657</v>
      </c>
      <c r="J1625" s="297">
        <v>0</v>
      </c>
      <c r="K1625" s="297">
        <v>0</v>
      </c>
      <c r="L1625" s="297">
        <v>1</v>
      </c>
      <c r="M1625" s="297">
        <v>0</v>
      </c>
      <c r="N1625" s="247">
        <v>1244</v>
      </c>
    </row>
    <row r="1626" spans="1:14">
      <c r="A1626" s="296">
        <v>20</v>
      </c>
      <c r="B1626" s="294">
        <f>ambulatorio!A1621</f>
        <v>5300711</v>
      </c>
      <c r="C1626" s="293" t="str">
        <f>TRIM(ambulatorio!B1621)&amp;" - "&amp;TRIM(ambulatorio!C1621)&amp;" - "&amp;TRIM(ambulatorio!D1621)&amp;" - "&amp;TRIM(ambulatorio!E1621)</f>
        <v>diclofenac+pridinol - comp.rec.x 10 - PANCLOFLEX - Denver Farma</v>
      </c>
      <c r="D1626" s="297">
        <v>0</v>
      </c>
      <c r="E1626" s="293" t="s">
        <v>5656</v>
      </c>
      <c r="F1626" s="293" t="s">
        <v>5656</v>
      </c>
      <c r="G1626" s="298">
        <v>44837.583333333336</v>
      </c>
      <c r="H1626" s="298">
        <v>44837.583333333336</v>
      </c>
      <c r="I1626" s="293" t="s">
        <v>5657</v>
      </c>
      <c r="J1626" s="297">
        <v>0</v>
      </c>
      <c r="K1626" s="297">
        <v>0</v>
      </c>
      <c r="L1626" s="297">
        <v>1</v>
      </c>
      <c r="M1626" s="297">
        <v>0</v>
      </c>
      <c r="N1626" s="247">
        <v>1244</v>
      </c>
    </row>
    <row r="1627" spans="1:14">
      <c r="A1627" s="296">
        <v>20</v>
      </c>
      <c r="B1627" s="294">
        <f>ambulatorio!A1622</f>
        <v>3907741</v>
      </c>
      <c r="C1627" s="293" t="str">
        <f>TRIM(ambulatorio!B1622)&amp;" - "&amp;TRIM(ambulatorio!C1622)&amp;" - "&amp;TRIM(ambulatorio!D1622)&amp;" - "&amp;TRIM(ambulatorio!E1622)</f>
        <v>diclofenac+pridinol - comp.x 30 - VESALION FLEX - Siegfried</v>
      </c>
      <c r="D1627" s="297">
        <v>0</v>
      </c>
      <c r="E1627" s="293" t="s">
        <v>5656</v>
      </c>
      <c r="F1627" s="293" t="s">
        <v>5656</v>
      </c>
      <c r="G1627" s="298">
        <v>44837.583333333336</v>
      </c>
      <c r="H1627" s="298">
        <v>44837.583333333336</v>
      </c>
      <c r="I1627" s="293" t="s">
        <v>5657</v>
      </c>
      <c r="J1627" s="297">
        <v>0</v>
      </c>
      <c r="K1627" s="297">
        <v>0</v>
      </c>
      <c r="L1627" s="297">
        <v>1</v>
      </c>
      <c r="M1627" s="297">
        <v>0</v>
      </c>
      <c r="N1627" s="247">
        <v>1244</v>
      </c>
    </row>
    <row r="1628" spans="1:14">
      <c r="A1628" s="296">
        <v>20</v>
      </c>
      <c r="B1628" s="294">
        <f>ambulatorio!A1623</f>
        <v>3907742</v>
      </c>
      <c r="C1628" s="293" t="str">
        <f>TRIM(ambulatorio!B1623)&amp;" - "&amp;TRIM(ambulatorio!C1623)&amp;" - "&amp;TRIM(ambulatorio!D1623)&amp;" - "&amp;TRIM(ambulatorio!E1623)</f>
        <v>diclofenac+pridinol - comp.x 15 - VESALION FLEX - Siegfried</v>
      </c>
      <c r="D1628" s="297">
        <v>0</v>
      </c>
      <c r="E1628" s="293" t="s">
        <v>5656</v>
      </c>
      <c r="F1628" s="293" t="s">
        <v>5656</v>
      </c>
      <c r="G1628" s="298">
        <v>44837.583333333336</v>
      </c>
      <c r="H1628" s="298">
        <v>44837.583333333336</v>
      </c>
      <c r="I1628" s="293" t="s">
        <v>5657</v>
      </c>
      <c r="J1628" s="297">
        <v>0</v>
      </c>
      <c r="K1628" s="297">
        <v>0</v>
      </c>
      <c r="L1628" s="297">
        <v>1</v>
      </c>
      <c r="M1628" s="297">
        <v>0</v>
      </c>
      <c r="N1628" s="247">
        <v>1244</v>
      </c>
    </row>
    <row r="1629" spans="1:14">
      <c r="A1629" s="296">
        <v>20</v>
      </c>
      <c r="B1629" s="294">
        <f>ambulatorio!A1624</f>
        <v>4678043</v>
      </c>
      <c r="C1629" s="293" t="str">
        <f>TRIM(ambulatorio!B1624)&amp;" - "&amp;TRIM(ambulatorio!C1624)&amp;" - "&amp;TRIM(ambulatorio!D1624)&amp;" - "&amp;TRIM(ambulatorio!E1624)</f>
        <v>diclofenac+pridinol - comp.x 30 - XEDENOL FLEX - Baliarda</v>
      </c>
      <c r="D1629" s="297">
        <v>0</v>
      </c>
      <c r="E1629" s="293" t="s">
        <v>5656</v>
      </c>
      <c r="F1629" s="293" t="s">
        <v>5656</v>
      </c>
      <c r="G1629" s="298">
        <v>44837.583333333336</v>
      </c>
      <c r="H1629" s="298">
        <v>44837.583333333336</v>
      </c>
      <c r="I1629" s="293" t="s">
        <v>5657</v>
      </c>
      <c r="J1629" s="297">
        <v>0</v>
      </c>
      <c r="K1629" s="297">
        <v>0</v>
      </c>
      <c r="L1629" s="297">
        <v>1</v>
      </c>
      <c r="M1629" s="297">
        <v>0</v>
      </c>
      <c r="N1629" s="247">
        <v>1244</v>
      </c>
    </row>
    <row r="1630" spans="1:14">
      <c r="A1630" s="296">
        <v>20</v>
      </c>
      <c r="B1630" s="294">
        <f>ambulatorio!A1625</f>
        <v>4678041</v>
      </c>
      <c r="C1630" s="293" t="str">
        <f>TRIM(ambulatorio!B1625)&amp;" - "&amp;TRIM(ambulatorio!C1625)&amp;" - "&amp;TRIM(ambulatorio!D1625)&amp;" - "&amp;TRIM(ambulatorio!E1625)</f>
        <v>diclofenac+pridinol - comp.x 10 - XEDENOL FLEX - Baliarda</v>
      </c>
      <c r="D1630" s="297">
        <v>0</v>
      </c>
      <c r="E1630" s="293" t="s">
        <v>5656</v>
      </c>
      <c r="F1630" s="293" t="s">
        <v>5656</v>
      </c>
      <c r="G1630" s="298">
        <v>44837.583333333336</v>
      </c>
      <c r="H1630" s="298">
        <v>44837.583333333336</v>
      </c>
      <c r="I1630" s="293" t="s">
        <v>5657</v>
      </c>
      <c r="J1630" s="297">
        <v>0</v>
      </c>
      <c r="K1630" s="297">
        <v>0</v>
      </c>
      <c r="L1630" s="297">
        <v>1</v>
      </c>
      <c r="M1630" s="297">
        <v>0</v>
      </c>
      <c r="N1630" s="247">
        <v>1244</v>
      </c>
    </row>
    <row r="1631" spans="1:14">
      <c r="A1631" s="296">
        <v>20</v>
      </c>
      <c r="B1631" s="294">
        <f>ambulatorio!A1626</f>
        <v>6031133</v>
      </c>
      <c r="C1631" s="293" t="str">
        <f>TRIM(ambulatorio!B1626)&amp;" - "&amp;TRIM(ambulatorio!C1626)&amp;" - "&amp;TRIM(ambulatorio!D1626)&amp;" - "&amp;TRIM(ambulatorio!E1626)</f>
        <v>diclofenac+pridinol - cáps.bl.x 30 - XEDENOL FLEX CB - Baliarda</v>
      </c>
      <c r="D1631" s="297">
        <v>0</v>
      </c>
      <c r="E1631" s="293" t="s">
        <v>5656</v>
      </c>
      <c r="F1631" s="293" t="s">
        <v>5656</v>
      </c>
      <c r="G1631" s="298">
        <v>44837.583333333336</v>
      </c>
      <c r="H1631" s="298">
        <v>44837.583333333336</v>
      </c>
      <c r="I1631" s="293" t="s">
        <v>5657</v>
      </c>
      <c r="J1631" s="297">
        <v>0</v>
      </c>
      <c r="K1631" s="297">
        <v>0</v>
      </c>
      <c r="L1631" s="297">
        <v>1</v>
      </c>
      <c r="M1631" s="297">
        <v>0</v>
      </c>
      <c r="N1631" s="247">
        <v>1244</v>
      </c>
    </row>
    <row r="1632" spans="1:14">
      <c r="A1632" s="296">
        <v>20</v>
      </c>
      <c r="B1632" s="294">
        <f>ambulatorio!A1627</f>
        <v>6031131</v>
      </c>
      <c r="C1632" s="293" t="str">
        <f>TRIM(ambulatorio!B1627)&amp;" - "&amp;TRIM(ambulatorio!C1627)&amp;" - "&amp;TRIM(ambulatorio!D1627)&amp;" - "&amp;TRIM(ambulatorio!E1627)</f>
        <v>diclofenac+pridinol - cáps.bl.x 15 - XEDENOL FLEX CB - Baliarda</v>
      </c>
      <c r="D1632" s="297">
        <v>0</v>
      </c>
      <c r="E1632" s="293" t="s">
        <v>5656</v>
      </c>
      <c r="F1632" s="293" t="s">
        <v>5656</v>
      </c>
      <c r="G1632" s="298">
        <v>44837.583333333336</v>
      </c>
      <c r="H1632" s="298">
        <v>44837.583333333336</v>
      </c>
      <c r="I1632" s="293" t="s">
        <v>5657</v>
      </c>
      <c r="J1632" s="297">
        <v>0</v>
      </c>
      <c r="K1632" s="297">
        <v>0</v>
      </c>
      <c r="L1632" s="297">
        <v>1</v>
      </c>
      <c r="M1632" s="297">
        <v>0</v>
      </c>
      <c r="N1632" s="247">
        <v>1244</v>
      </c>
    </row>
    <row r="1633" spans="1:14">
      <c r="A1633" s="296">
        <v>20</v>
      </c>
      <c r="B1633" s="300">
        <f>ambulatorio!A1628</f>
        <v>5171411</v>
      </c>
      <c r="C1633" s="293" t="str">
        <f>TRIM(ambulatorio!B1628)&amp;" - "&amp;TRIM(ambulatorio!C1628)&amp;" - "&amp;TRIM(ambulatorio!D1628)&amp;" - "&amp;TRIM(ambulatorio!E1628)</f>
        <v>dienogest+etinilestradiol - comp. rec. x 21 - FLORENCE - Elea</v>
      </c>
      <c r="D1633" s="297">
        <v>0</v>
      </c>
      <c r="E1633" s="293" t="s">
        <v>5656</v>
      </c>
      <c r="F1633" s="293" t="s">
        <v>5656</v>
      </c>
      <c r="G1633" s="298">
        <v>44837.583333333336</v>
      </c>
      <c r="H1633" s="298">
        <v>44837.583333333336</v>
      </c>
      <c r="I1633" s="293" t="s">
        <v>5657</v>
      </c>
      <c r="J1633" s="297">
        <v>0</v>
      </c>
      <c r="K1633" s="297">
        <v>0</v>
      </c>
      <c r="L1633" s="297">
        <v>1</v>
      </c>
      <c r="M1633" s="297">
        <v>0</v>
      </c>
      <c r="N1633" s="247">
        <v>1244</v>
      </c>
    </row>
    <row r="1634" spans="1:14">
      <c r="A1634" s="296">
        <v>20</v>
      </c>
      <c r="B1634" s="294">
        <f>ambulatorio!A1629</f>
        <v>6145391</v>
      </c>
      <c r="C1634" s="293" t="str">
        <f>TRIM(ambulatorio!B1629)&amp;" - "&amp;TRIM(ambulatorio!C1629)&amp;" - "&amp;TRIM(ambulatorio!D1629)&amp;" - "&amp;TRIM(ambulatorio!E1629)</f>
        <v>dienogest+valerato de estradiol - comp.rec.x 28 - AZUCENA - Bernabo</v>
      </c>
      <c r="D1634" s="297">
        <v>0</v>
      </c>
      <c r="E1634" s="293" t="s">
        <v>5656</v>
      </c>
      <c r="F1634" s="293" t="s">
        <v>5656</v>
      </c>
      <c r="G1634" s="298">
        <v>44837.583333333336</v>
      </c>
      <c r="H1634" s="298">
        <v>44837.583333333336</v>
      </c>
      <c r="I1634" s="293" t="s">
        <v>5657</v>
      </c>
      <c r="J1634" s="297">
        <v>0</v>
      </c>
      <c r="K1634" s="297">
        <v>0</v>
      </c>
      <c r="L1634" s="297">
        <v>1</v>
      </c>
      <c r="M1634" s="297">
        <v>0</v>
      </c>
      <c r="N1634" s="247">
        <v>1244</v>
      </c>
    </row>
    <row r="1635" spans="1:14">
      <c r="A1635" s="296">
        <v>20</v>
      </c>
      <c r="B1635" s="294">
        <f>ambulatorio!A1630</f>
        <v>5790711</v>
      </c>
      <c r="C1635" s="293" t="str">
        <f>TRIM(ambulatorio!B1630)&amp;" - "&amp;TRIM(ambulatorio!C1630)&amp;" - "&amp;TRIM(ambulatorio!D1630)&amp;" - "&amp;TRIM(ambulatorio!E1630)</f>
        <v>dienogest+valerato de estradiol - comp.rec.x 21 - DIENOPIL - Pharmadorf</v>
      </c>
      <c r="D1635" s="297">
        <v>0</v>
      </c>
      <c r="E1635" s="293" t="s">
        <v>5656</v>
      </c>
      <c r="F1635" s="293" t="s">
        <v>5656</v>
      </c>
      <c r="G1635" s="298">
        <v>44837.583333333336</v>
      </c>
      <c r="H1635" s="298">
        <v>44837.583333333336</v>
      </c>
      <c r="I1635" s="293" t="s">
        <v>5657</v>
      </c>
      <c r="J1635" s="297">
        <v>0</v>
      </c>
      <c r="K1635" s="297">
        <v>0</v>
      </c>
      <c r="L1635" s="297">
        <v>1</v>
      </c>
      <c r="M1635" s="297">
        <v>0</v>
      </c>
      <c r="N1635" s="247">
        <v>1244</v>
      </c>
    </row>
    <row r="1636" spans="1:14">
      <c r="A1636" s="296">
        <v>20</v>
      </c>
      <c r="B1636" s="294">
        <f>ambulatorio!A1631</f>
        <v>5987681</v>
      </c>
      <c r="C1636" s="293" t="str">
        <f>TRIM(ambulatorio!B1631)&amp;" - "&amp;TRIM(ambulatorio!C1631)&amp;" - "&amp;TRIM(ambulatorio!D1631)&amp;" - "&amp;TRIM(ambulatorio!E1631)</f>
        <v>dienogest+valerato de estradiol - comp.rec.x 28 - QLAIRA - Bayer (PH)</v>
      </c>
      <c r="D1636" s="297">
        <v>0</v>
      </c>
      <c r="E1636" s="293" t="s">
        <v>5656</v>
      </c>
      <c r="F1636" s="293" t="s">
        <v>5656</v>
      </c>
      <c r="G1636" s="298">
        <v>44837.583333333336</v>
      </c>
      <c r="H1636" s="298">
        <v>44837.583333333336</v>
      </c>
      <c r="I1636" s="293" t="s">
        <v>5657</v>
      </c>
      <c r="J1636" s="297">
        <v>0</v>
      </c>
      <c r="K1636" s="297">
        <v>0</v>
      </c>
      <c r="L1636" s="297">
        <v>1</v>
      </c>
      <c r="M1636" s="297">
        <v>0</v>
      </c>
      <c r="N1636" s="247">
        <v>1244</v>
      </c>
    </row>
    <row r="1637" spans="1:14">
      <c r="A1637" s="296">
        <v>20</v>
      </c>
      <c r="B1637" s="294">
        <f>ambulatorio!A1632</f>
        <v>5961681</v>
      </c>
      <c r="C1637" s="293" t="str">
        <f>TRIM(ambulatorio!B1632)&amp;" - "&amp;TRIM(ambulatorio!C1632)&amp;" - "&amp;TRIM(ambulatorio!D1632)&amp;" - "&amp;TRIM(ambulatorio!E1632)</f>
        <v>dienogest+valerato de estradiol - comp.rec.x 28 - RUBI - Gador</v>
      </c>
      <c r="D1637" s="297">
        <v>0</v>
      </c>
      <c r="E1637" s="293" t="s">
        <v>5656</v>
      </c>
      <c r="F1637" s="293" t="s">
        <v>5656</v>
      </c>
      <c r="G1637" s="298">
        <v>44837.583333333336</v>
      </c>
      <c r="H1637" s="298">
        <v>44837.583333333336</v>
      </c>
      <c r="I1637" s="293" t="s">
        <v>5657</v>
      </c>
      <c r="J1637" s="297">
        <v>0</v>
      </c>
      <c r="K1637" s="297">
        <v>0</v>
      </c>
      <c r="L1637" s="297">
        <v>1</v>
      </c>
      <c r="M1637" s="297">
        <v>0</v>
      </c>
      <c r="N1637" s="247">
        <v>1244</v>
      </c>
    </row>
    <row r="1638" spans="1:14">
      <c r="A1638" s="296">
        <v>20</v>
      </c>
      <c r="B1638" s="294">
        <f>ambulatorio!A1633</f>
        <v>785524</v>
      </c>
      <c r="C1638" s="293" t="str">
        <f>TRIM(ambulatorio!B1633)&amp;" - "&amp;TRIM(ambulatorio!C1633)&amp;" - "&amp;TRIM(ambulatorio!D1633)&amp;" - "&amp;TRIM(ambulatorio!E1633)</f>
        <v>difenhidramina - jbe.x 240 ml - BENADRYL - Phoenix-Elea</v>
      </c>
      <c r="D1638" s="297">
        <v>0</v>
      </c>
      <c r="E1638" s="293" t="s">
        <v>5656</v>
      </c>
      <c r="F1638" s="293" t="s">
        <v>5656</v>
      </c>
      <c r="G1638" s="298">
        <v>44837.583333333336</v>
      </c>
      <c r="H1638" s="298">
        <v>44837.583333333336</v>
      </c>
      <c r="I1638" s="293" t="s">
        <v>5657</v>
      </c>
      <c r="J1638" s="297">
        <v>0</v>
      </c>
      <c r="K1638" s="297">
        <v>0</v>
      </c>
      <c r="L1638" s="297">
        <v>1</v>
      </c>
      <c r="M1638" s="297">
        <v>0</v>
      </c>
      <c r="N1638" s="247">
        <v>1244</v>
      </c>
    </row>
    <row r="1639" spans="1:14">
      <c r="A1639" s="296">
        <v>20</v>
      </c>
      <c r="B1639" s="294">
        <f>ambulatorio!A1634</f>
        <v>788252</v>
      </c>
      <c r="C1639" s="293" t="str">
        <f>TRIM(ambulatorio!B1634)&amp;" - "&amp;TRIM(ambulatorio!C1634)&amp;" - "&amp;TRIM(ambulatorio!D1634)&amp;" - "&amp;TRIM(ambulatorio!E1634)</f>
        <v>difenhidramina - cáps.x 30 - BENADRYL - Phoenix-Elea</v>
      </c>
      <c r="D1639" s="297">
        <v>0</v>
      </c>
      <c r="E1639" s="293" t="s">
        <v>5656</v>
      </c>
      <c r="F1639" s="293" t="s">
        <v>5656</v>
      </c>
      <c r="G1639" s="298">
        <v>44837.583333333336</v>
      </c>
      <c r="H1639" s="298">
        <v>44837.583333333336</v>
      </c>
      <c r="I1639" s="293" t="s">
        <v>5657</v>
      </c>
      <c r="J1639" s="297">
        <v>0</v>
      </c>
      <c r="K1639" s="297">
        <v>0</v>
      </c>
      <c r="L1639" s="297">
        <v>1</v>
      </c>
      <c r="M1639" s="297">
        <v>0</v>
      </c>
      <c r="N1639" s="247">
        <v>1244</v>
      </c>
    </row>
    <row r="1640" spans="1:14">
      <c r="A1640" s="296">
        <v>20</v>
      </c>
      <c r="B1640" s="294" t="str">
        <f>ambulatorio!A1635</f>
        <v>0786432</v>
      </c>
      <c r="C1640" s="293" t="str">
        <f>TRIM(ambulatorio!B1635)&amp;" - "&amp;TRIM(ambulatorio!C1635)&amp;" - "&amp;TRIM(ambulatorio!D1635)&amp;" - "&amp;TRIM(ambulatorio!E1635)</f>
        <v>difenhidramina - iny.a.x 1 x 5 ml - BENADRYL - Phoenix-Elea</v>
      </c>
      <c r="D1640" s="297">
        <v>0</v>
      </c>
      <c r="E1640" s="293" t="s">
        <v>5656</v>
      </c>
      <c r="F1640" s="293" t="s">
        <v>5656</v>
      </c>
      <c r="G1640" s="298">
        <v>44837.583333333336</v>
      </c>
      <c r="H1640" s="298">
        <v>44837.583333333336</v>
      </c>
      <c r="I1640" s="293" t="s">
        <v>5657</v>
      </c>
      <c r="J1640" s="297">
        <v>0</v>
      </c>
      <c r="K1640" s="297">
        <v>0</v>
      </c>
      <c r="L1640" s="297">
        <v>1</v>
      </c>
      <c r="M1640" s="297">
        <v>0</v>
      </c>
      <c r="N1640" s="247">
        <v>1244</v>
      </c>
    </row>
    <row r="1641" spans="1:14">
      <c r="A1641" s="296">
        <v>20</v>
      </c>
      <c r="B1641" s="294">
        <f>ambulatorio!A1636</f>
        <v>4365601</v>
      </c>
      <c r="C1641" s="293" t="str">
        <f>TRIM(ambulatorio!B1636)&amp;" - "&amp;TRIM(ambulatorio!C1636)&amp;" - "&amp;TRIM(ambulatorio!D1636)&amp;" - "&amp;TRIM(ambulatorio!E1636)</f>
        <v>difenhidramina - jbe.x 120 ml - DIFENHIDRAMINA DENVER FARMA - Denver Farma</v>
      </c>
      <c r="D1641" s="297">
        <v>0</v>
      </c>
      <c r="E1641" s="293" t="s">
        <v>5656</v>
      </c>
      <c r="F1641" s="293" t="s">
        <v>5656</v>
      </c>
      <c r="G1641" s="298">
        <v>44837.583333333336</v>
      </c>
      <c r="H1641" s="298">
        <v>44837.583333333336</v>
      </c>
      <c r="I1641" s="293" t="s">
        <v>5657</v>
      </c>
      <c r="J1641" s="297">
        <v>0</v>
      </c>
      <c r="K1641" s="297">
        <v>0</v>
      </c>
      <c r="L1641" s="297">
        <v>1</v>
      </c>
      <c r="M1641" s="297">
        <v>0</v>
      </c>
      <c r="N1641" s="247">
        <v>1244</v>
      </c>
    </row>
    <row r="1642" spans="1:14">
      <c r="A1642" s="296">
        <v>20</v>
      </c>
      <c r="B1642" s="294">
        <f>ambulatorio!A1637</f>
        <v>4365441</v>
      </c>
      <c r="C1642" s="293" t="str">
        <f>TRIM(ambulatorio!B1637)&amp;" - "&amp;TRIM(ambulatorio!C1637)&amp;" - "&amp;TRIM(ambulatorio!D1637)&amp;" - "&amp;TRIM(ambulatorio!E1637)</f>
        <v>difenhidramina - 50 mg comp.x 20 - DIFENHIDRAMINA DENVER FARMA - Denver Farma</v>
      </c>
      <c r="D1642" s="297">
        <v>0</v>
      </c>
      <c r="E1642" s="293" t="s">
        <v>5656</v>
      </c>
      <c r="F1642" s="293" t="s">
        <v>5656</v>
      </c>
      <c r="G1642" s="298">
        <v>44837.583333333336</v>
      </c>
      <c r="H1642" s="298">
        <v>44837.583333333336</v>
      </c>
      <c r="I1642" s="293" t="s">
        <v>5657</v>
      </c>
      <c r="J1642" s="297">
        <v>0</v>
      </c>
      <c r="K1642" s="297">
        <v>0</v>
      </c>
      <c r="L1642" s="297">
        <v>1</v>
      </c>
      <c r="M1642" s="297">
        <v>0</v>
      </c>
      <c r="N1642" s="247">
        <v>1244</v>
      </c>
    </row>
    <row r="1643" spans="1:14">
      <c r="A1643" s="296">
        <v>20</v>
      </c>
      <c r="B1643" s="294">
        <f>ambulatorio!A1638</f>
        <v>789084</v>
      </c>
      <c r="C1643" s="293" t="str">
        <f>TRIM(ambulatorio!B1638)&amp;" - "&amp;TRIM(ambulatorio!C1638)&amp;" - "&amp;TRIM(ambulatorio!D1638)&amp;" - "&amp;TRIM(ambulatorio!E1638)</f>
        <v>difenhidramina+asoc. - jbe.x 240 ml - BENADRYL ANTITUSIVO - Phoenix-Elea</v>
      </c>
      <c r="D1643" s="297">
        <v>0</v>
      </c>
      <c r="E1643" s="293" t="s">
        <v>5656</v>
      </c>
      <c r="F1643" s="293" t="s">
        <v>5656</v>
      </c>
      <c r="G1643" s="298">
        <v>44837.583333333336</v>
      </c>
      <c r="H1643" s="298">
        <v>44837.583333333336</v>
      </c>
      <c r="I1643" s="293" t="s">
        <v>5657</v>
      </c>
      <c r="J1643" s="297">
        <v>0</v>
      </c>
      <c r="K1643" s="297">
        <v>0</v>
      </c>
      <c r="L1643" s="297">
        <v>1</v>
      </c>
      <c r="M1643" s="297">
        <v>0</v>
      </c>
      <c r="N1643" s="247">
        <v>1244</v>
      </c>
    </row>
    <row r="1644" spans="1:14">
      <c r="A1644" s="296">
        <v>20</v>
      </c>
      <c r="B1644" s="294">
        <f>ambulatorio!A1639</f>
        <v>2851574</v>
      </c>
      <c r="C1644" s="293" t="str">
        <f>TRIM(ambulatorio!B1639)&amp;" - "&amp;TRIM(ambulatorio!C1639)&amp;" - "&amp;TRIM(ambulatorio!D1639)&amp;" - "&amp;TRIM(ambulatorio!E1639)</f>
        <v>difenhidramina+asoc. - jbe.x 240 ml - BENADRYL DM COMPUESTO - Phoenix-Elea</v>
      </c>
      <c r="D1644" s="297">
        <v>0</v>
      </c>
      <c r="E1644" s="293" t="s">
        <v>5656</v>
      </c>
      <c r="F1644" s="293" t="s">
        <v>5656</v>
      </c>
      <c r="G1644" s="298">
        <v>44837.583333333336</v>
      </c>
      <c r="H1644" s="298">
        <v>44837.583333333336</v>
      </c>
      <c r="I1644" s="293" t="s">
        <v>5657</v>
      </c>
      <c r="J1644" s="297">
        <v>0</v>
      </c>
      <c r="K1644" s="297">
        <v>0</v>
      </c>
      <c r="L1644" s="297">
        <v>1</v>
      </c>
      <c r="M1644" s="297">
        <v>0</v>
      </c>
      <c r="N1644" s="247">
        <v>1244</v>
      </c>
    </row>
    <row r="1645" spans="1:14">
      <c r="A1645" s="296">
        <v>20</v>
      </c>
      <c r="B1645" s="294">
        <f>ambulatorio!A1640</f>
        <v>607576</v>
      </c>
      <c r="C1645" s="293" t="str">
        <f>TRIM(ambulatorio!B1640)&amp;" - "&amp;TRIM(ambulatorio!C1640)&amp;" - "&amp;TRIM(ambulatorio!D1640)&amp;" - "&amp;TRIM(ambulatorio!E1640)</f>
        <v>difenilhidantoinato ca+fenobarb. - comp.x 100 - LOTOQUIS - Beta</v>
      </c>
      <c r="D1645" s="297">
        <v>0</v>
      </c>
      <c r="E1645" s="293" t="s">
        <v>5656</v>
      </c>
      <c r="F1645" s="293" t="s">
        <v>5656</v>
      </c>
      <c r="G1645" s="298">
        <v>44837.583333333336</v>
      </c>
      <c r="H1645" s="298">
        <v>44837.583333333336</v>
      </c>
      <c r="I1645" s="293" t="s">
        <v>5657</v>
      </c>
      <c r="J1645" s="297">
        <v>0</v>
      </c>
      <c r="K1645" s="297">
        <v>0</v>
      </c>
      <c r="L1645" s="297">
        <v>1</v>
      </c>
      <c r="M1645" s="297">
        <v>0</v>
      </c>
      <c r="N1645" s="247">
        <v>1244</v>
      </c>
    </row>
    <row r="1646" spans="1:14">
      <c r="A1646" s="296">
        <v>20</v>
      </c>
      <c r="B1646" s="294">
        <f>ambulatorio!A1641</f>
        <v>607313</v>
      </c>
      <c r="C1646" s="293" t="str">
        <f>TRIM(ambulatorio!B1641)&amp;" - "&amp;TRIM(ambulatorio!C1641)&amp;" - "&amp;TRIM(ambulatorio!D1641)&amp;" - "&amp;TRIM(ambulatorio!E1641)</f>
        <v>difenilhidantoinato ca+fenobarb. - comp.x 100 - LOTOQUIS 5 - Beta</v>
      </c>
      <c r="D1646" s="297">
        <v>0</v>
      </c>
      <c r="E1646" s="293" t="s">
        <v>5656</v>
      </c>
      <c r="F1646" s="293" t="s">
        <v>5656</v>
      </c>
      <c r="G1646" s="298">
        <v>44837.583333333336</v>
      </c>
      <c r="H1646" s="298">
        <v>44837.583333333336</v>
      </c>
      <c r="I1646" s="293" t="s">
        <v>5657</v>
      </c>
      <c r="J1646" s="297">
        <v>0</v>
      </c>
      <c r="K1646" s="297">
        <v>0</v>
      </c>
      <c r="L1646" s="297">
        <v>1</v>
      </c>
      <c r="M1646" s="297">
        <v>0</v>
      </c>
      <c r="N1646" s="247">
        <v>1244</v>
      </c>
    </row>
    <row r="1647" spans="1:14">
      <c r="A1647" s="296">
        <v>20</v>
      </c>
      <c r="B1647" s="294">
        <f>ambulatorio!A1642</f>
        <v>4380113</v>
      </c>
      <c r="C1647" s="293" t="str">
        <f>TRIM(ambulatorio!B1642)&amp;" - "&amp;TRIM(ambulatorio!C1642)&amp;" - "&amp;TRIM(ambulatorio!D1642)&amp;" - "&amp;TRIM(ambulatorio!E1642)</f>
        <v>difenilhidantoinato de calcio - comp.x 50 - LOTOQUIS SIMPLE - Beta</v>
      </c>
      <c r="D1647" s="297">
        <v>0</v>
      </c>
      <c r="E1647" s="293" t="s">
        <v>5656</v>
      </c>
      <c r="F1647" s="293" t="s">
        <v>5656</v>
      </c>
      <c r="G1647" s="298">
        <v>44837.583333333336</v>
      </c>
      <c r="H1647" s="298">
        <v>44837.583333333336</v>
      </c>
      <c r="I1647" s="293" t="s">
        <v>5657</v>
      </c>
      <c r="J1647" s="297">
        <v>0</v>
      </c>
      <c r="K1647" s="297">
        <v>0</v>
      </c>
      <c r="L1647" s="297">
        <v>1</v>
      </c>
      <c r="M1647" s="297">
        <v>0</v>
      </c>
      <c r="N1647" s="247">
        <v>1244</v>
      </c>
    </row>
    <row r="1648" spans="1:14">
      <c r="A1648" s="296">
        <v>20</v>
      </c>
      <c r="B1648" s="294">
        <f>ambulatorio!A1643</f>
        <v>958451</v>
      </c>
      <c r="C1648" s="293" t="str">
        <f>TRIM(ambulatorio!B1643)&amp;" - "&amp;TRIM(ambulatorio!C1643)&amp;" - "&amp;TRIM(ambulatorio!D1643)&amp;" - "&amp;TRIM(ambulatorio!E1643)</f>
        <v>digoxina - 0.25 mg comp.x 30 - CARDIOGOXIN - Medipharma</v>
      </c>
      <c r="D1648" s="297">
        <v>0</v>
      </c>
      <c r="E1648" s="293" t="s">
        <v>5656</v>
      </c>
      <c r="F1648" s="293" t="s">
        <v>5656</v>
      </c>
      <c r="G1648" s="298">
        <v>44837.583333333336</v>
      </c>
      <c r="H1648" s="298">
        <v>44837.583333333336</v>
      </c>
      <c r="I1648" s="293" t="s">
        <v>5657</v>
      </c>
      <c r="J1648" s="297">
        <v>0</v>
      </c>
      <c r="K1648" s="297">
        <v>0</v>
      </c>
      <c r="L1648" s="297">
        <v>1</v>
      </c>
      <c r="M1648" s="297">
        <v>0</v>
      </c>
      <c r="N1648" s="247">
        <v>1244</v>
      </c>
    </row>
    <row r="1649" spans="1:14">
      <c r="A1649" s="296">
        <v>20</v>
      </c>
      <c r="B1649" s="294">
        <f>ambulatorio!A1644</f>
        <v>958452</v>
      </c>
      <c r="C1649" s="293" t="str">
        <f>TRIM(ambulatorio!B1644)&amp;" - "&amp;TRIM(ambulatorio!C1644)&amp;" - "&amp;TRIM(ambulatorio!D1644)&amp;" - "&amp;TRIM(ambulatorio!E1644)</f>
        <v>digoxina - 0.25 mg comp.x 60 - CARDIOGOXIN - Medipharma</v>
      </c>
      <c r="D1649" s="297">
        <v>0</v>
      </c>
      <c r="E1649" s="293" t="s">
        <v>5656</v>
      </c>
      <c r="F1649" s="293" t="s">
        <v>5656</v>
      </c>
      <c r="G1649" s="298">
        <v>44837.583333333336</v>
      </c>
      <c r="H1649" s="298">
        <v>44837.583333333336</v>
      </c>
      <c r="I1649" s="293" t="s">
        <v>5657</v>
      </c>
      <c r="J1649" s="297">
        <v>0</v>
      </c>
      <c r="K1649" s="297">
        <v>0</v>
      </c>
      <c r="L1649" s="297">
        <v>1</v>
      </c>
      <c r="M1649" s="297">
        <v>0</v>
      </c>
      <c r="N1649" s="247">
        <v>1244</v>
      </c>
    </row>
    <row r="1650" spans="1:14">
      <c r="A1650" s="296">
        <v>20</v>
      </c>
      <c r="B1650" s="294">
        <f>ambulatorio!A1645</f>
        <v>745003</v>
      </c>
      <c r="C1650" s="293" t="str">
        <f>TRIM(ambulatorio!B1645)&amp;" - "&amp;TRIM(ambulatorio!C1645)&amp;" - "&amp;TRIM(ambulatorio!D1645)&amp;" - "&amp;TRIM(ambulatorio!E1645)</f>
        <v>digoxina - 0.25 mg comp.x 100 - LANOXIN (DIGOXINA) - Roemmers</v>
      </c>
      <c r="D1650" s="297">
        <v>0</v>
      </c>
      <c r="E1650" s="293" t="s">
        <v>5656</v>
      </c>
      <c r="F1650" s="293" t="s">
        <v>5656</v>
      </c>
      <c r="G1650" s="298">
        <v>44837.583333333336</v>
      </c>
      <c r="H1650" s="298">
        <v>44837.583333333336</v>
      </c>
      <c r="I1650" s="293" t="s">
        <v>5657</v>
      </c>
      <c r="J1650" s="297">
        <v>0</v>
      </c>
      <c r="K1650" s="297">
        <v>0</v>
      </c>
      <c r="L1650" s="297">
        <v>1</v>
      </c>
      <c r="M1650" s="297">
        <v>0</v>
      </c>
      <c r="N1650" s="247">
        <v>1244</v>
      </c>
    </row>
    <row r="1651" spans="1:14">
      <c r="A1651" s="296">
        <v>20</v>
      </c>
      <c r="B1651" s="294">
        <f>ambulatorio!A1646</f>
        <v>745001</v>
      </c>
      <c r="C1651" s="293" t="str">
        <f>TRIM(ambulatorio!B1646)&amp;" - "&amp;TRIM(ambulatorio!C1646)&amp;" - "&amp;TRIM(ambulatorio!D1646)&amp;" - "&amp;TRIM(ambulatorio!E1646)</f>
        <v>digoxina - 0.25 mg comp.x 25 - LANOXIN (DIGOXINA) - Roemmers</v>
      </c>
      <c r="D1651" s="297">
        <v>0</v>
      </c>
      <c r="E1651" s="293" t="s">
        <v>5656</v>
      </c>
      <c r="F1651" s="293" t="s">
        <v>5656</v>
      </c>
      <c r="G1651" s="298">
        <v>44837.583333333336</v>
      </c>
      <c r="H1651" s="298">
        <v>44837.583333333336</v>
      </c>
      <c r="I1651" s="293" t="s">
        <v>5657</v>
      </c>
      <c r="J1651" s="297">
        <v>0</v>
      </c>
      <c r="K1651" s="297">
        <v>0</v>
      </c>
      <c r="L1651" s="297">
        <v>1</v>
      </c>
      <c r="M1651" s="297">
        <v>0</v>
      </c>
      <c r="N1651" s="247">
        <v>1244</v>
      </c>
    </row>
    <row r="1652" spans="1:14">
      <c r="A1652" s="296">
        <v>20</v>
      </c>
      <c r="B1652" s="294">
        <f>ambulatorio!A1647</f>
        <v>745002</v>
      </c>
      <c r="C1652" s="293" t="str">
        <f>TRIM(ambulatorio!B1647)&amp;" - "&amp;TRIM(ambulatorio!C1647)&amp;" - "&amp;TRIM(ambulatorio!D1647)&amp;" - "&amp;TRIM(ambulatorio!E1647)</f>
        <v>digoxina - 0.25 mg comp.x 50 - LANOXIN (DIGOXINA) - Roemmers</v>
      </c>
      <c r="D1652" s="297">
        <v>0</v>
      </c>
      <c r="E1652" s="293" t="s">
        <v>5656</v>
      </c>
      <c r="F1652" s="293" t="s">
        <v>5656</v>
      </c>
      <c r="G1652" s="298">
        <v>44837.583333333336</v>
      </c>
      <c r="H1652" s="298">
        <v>44837.583333333336</v>
      </c>
      <c r="I1652" s="293" t="s">
        <v>5657</v>
      </c>
      <c r="J1652" s="297">
        <v>0</v>
      </c>
      <c r="K1652" s="297">
        <v>0</v>
      </c>
      <c r="L1652" s="297">
        <v>1</v>
      </c>
      <c r="M1652" s="297">
        <v>0</v>
      </c>
      <c r="N1652" s="247">
        <v>1244</v>
      </c>
    </row>
    <row r="1653" spans="1:14">
      <c r="A1653" s="296">
        <v>20</v>
      </c>
      <c r="B1653" s="294">
        <f>ambulatorio!A1648</f>
        <v>4994711</v>
      </c>
      <c r="C1653" s="293" t="str">
        <f>TRIM(ambulatorio!B1648)&amp;" - "&amp;TRIM(ambulatorio!C1648)&amp;" - "&amp;TRIM(ambulatorio!D1648)&amp;" - "&amp;TRIM(ambulatorio!E1648)</f>
        <v>digoxina - 0.25 mg comp.x 40 - DIGOXINA LAFEDAR - Lafedar</v>
      </c>
      <c r="D1653" s="297">
        <v>0</v>
      </c>
      <c r="E1653" s="293" t="s">
        <v>5656</v>
      </c>
      <c r="F1653" s="293" t="s">
        <v>5656</v>
      </c>
      <c r="G1653" s="298">
        <v>44837.583333333336</v>
      </c>
      <c r="H1653" s="298">
        <v>44837.583333333336</v>
      </c>
      <c r="I1653" s="293" t="s">
        <v>5657</v>
      </c>
      <c r="J1653" s="297">
        <v>0</v>
      </c>
      <c r="K1653" s="297">
        <v>0</v>
      </c>
      <c r="L1653" s="297">
        <v>1</v>
      </c>
      <c r="M1653" s="297">
        <v>0</v>
      </c>
      <c r="N1653" s="247">
        <v>1244</v>
      </c>
    </row>
    <row r="1654" spans="1:14">
      <c r="A1654" s="296">
        <v>20</v>
      </c>
      <c r="B1654" s="294">
        <f>ambulatorio!A1649</f>
        <v>155203</v>
      </c>
      <c r="C1654" s="293" t="str">
        <f>TRIM(ambulatorio!B1649)&amp;" - "&amp;TRIM(ambulatorio!C1649)&amp;" - "&amp;TRIM(ambulatorio!D1649)&amp;" - "&amp;TRIM(ambulatorio!E1649)</f>
        <v>digoxina - comp.x 120 - LANICOR - HLB Pharma</v>
      </c>
      <c r="D1654" s="297">
        <v>0</v>
      </c>
      <c r="E1654" s="293" t="s">
        <v>5656</v>
      </c>
      <c r="F1654" s="293" t="s">
        <v>5656</v>
      </c>
      <c r="G1654" s="298">
        <v>44837.583333333336</v>
      </c>
      <c r="H1654" s="298">
        <v>44837.583333333336</v>
      </c>
      <c r="I1654" s="293" t="s">
        <v>5657</v>
      </c>
      <c r="J1654" s="297">
        <v>0</v>
      </c>
      <c r="K1654" s="297">
        <v>0</v>
      </c>
      <c r="L1654" s="297">
        <v>1</v>
      </c>
      <c r="M1654" s="297">
        <v>0</v>
      </c>
      <c r="N1654" s="247">
        <v>1244</v>
      </c>
    </row>
    <row r="1655" spans="1:14">
      <c r="A1655" s="296">
        <v>20</v>
      </c>
      <c r="B1655" s="294">
        <f>ambulatorio!A1650</f>
        <v>155201</v>
      </c>
      <c r="C1655" s="293" t="str">
        <f>TRIM(ambulatorio!B1650)&amp;" - "&amp;TRIM(ambulatorio!C1650)&amp;" - "&amp;TRIM(ambulatorio!D1650)&amp;" - "&amp;TRIM(ambulatorio!E1650)</f>
        <v>digoxina - comp.x 20 - LANICOR - HLB Pharma</v>
      </c>
      <c r="D1655" s="297">
        <v>0</v>
      </c>
      <c r="E1655" s="293" t="s">
        <v>5656</v>
      </c>
      <c r="F1655" s="293" t="s">
        <v>5656</v>
      </c>
      <c r="G1655" s="298">
        <v>44837.583333333336</v>
      </c>
      <c r="H1655" s="298">
        <v>44837.583333333336</v>
      </c>
      <c r="I1655" s="293" t="s">
        <v>5657</v>
      </c>
      <c r="J1655" s="297">
        <v>0</v>
      </c>
      <c r="K1655" s="297">
        <v>0</v>
      </c>
      <c r="L1655" s="297">
        <v>1</v>
      </c>
      <c r="M1655" s="297">
        <v>0</v>
      </c>
      <c r="N1655" s="247">
        <v>1244</v>
      </c>
    </row>
    <row r="1656" spans="1:14">
      <c r="A1656" s="296">
        <v>20</v>
      </c>
      <c r="B1656" s="294">
        <f>ambulatorio!A1651</f>
        <v>155202</v>
      </c>
      <c r="C1656" s="293" t="str">
        <f>TRIM(ambulatorio!B1651)&amp;" - "&amp;TRIM(ambulatorio!C1651)&amp;" - "&amp;TRIM(ambulatorio!D1651)&amp;" - "&amp;TRIM(ambulatorio!E1651)</f>
        <v>digoxina - comp.x 60 - LANICOR - HLB Pharma</v>
      </c>
      <c r="D1656" s="297">
        <v>0</v>
      </c>
      <c r="E1656" s="293" t="s">
        <v>5656</v>
      </c>
      <c r="F1656" s="293" t="s">
        <v>5656</v>
      </c>
      <c r="G1656" s="298">
        <v>44837.583333333336</v>
      </c>
      <c r="H1656" s="298">
        <v>44837.583333333336</v>
      </c>
      <c r="I1656" s="293" t="s">
        <v>5657</v>
      </c>
      <c r="J1656" s="297">
        <v>0</v>
      </c>
      <c r="K1656" s="297">
        <v>0</v>
      </c>
      <c r="L1656" s="297">
        <v>1</v>
      </c>
      <c r="M1656" s="297">
        <v>0</v>
      </c>
      <c r="N1656" s="247">
        <v>1244</v>
      </c>
    </row>
    <row r="1657" spans="1:14">
      <c r="A1657" s="296">
        <v>20</v>
      </c>
      <c r="B1657" s="294">
        <f>ambulatorio!A1652</f>
        <v>454941</v>
      </c>
      <c r="C1657" s="293" t="str">
        <f>TRIM(ambulatorio!B1652)&amp;" - "&amp;TRIM(ambulatorio!C1652)&amp;" - "&amp;TRIM(ambulatorio!D1652)&amp;" - "&amp;TRIM(ambulatorio!E1652)</f>
        <v>dihidroxiprogesterona+estradiol - env. 1 amp - ATRIMON - MR Pharma</v>
      </c>
      <c r="D1657" s="297">
        <v>0</v>
      </c>
      <c r="E1657" s="293" t="s">
        <v>5656</v>
      </c>
      <c r="F1657" s="293" t="s">
        <v>5656</v>
      </c>
      <c r="G1657" s="298">
        <v>44837.583333333336</v>
      </c>
      <c r="H1657" s="298">
        <v>44837.583333333336</v>
      </c>
      <c r="I1657" s="293" t="s">
        <v>5657</v>
      </c>
      <c r="J1657" s="297">
        <v>0</v>
      </c>
      <c r="K1657" s="297">
        <v>0</v>
      </c>
      <c r="L1657" s="297">
        <v>1</v>
      </c>
      <c r="M1657" s="297">
        <v>0</v>
      </c>
      <c r="N1657" s="247">
        <v>1244</v>
      </c>
    </row>
    <row r="1658" spans="1:14">
      <c r="A1658" s="296">
        <v>20</v>
      </c>
      <c r="B1658" s="294">
        <f>ambulatorio!A1653</f>
        <v>2817592</v>
      </c>
      <c r="C1658" s="293" t="str">
        <f>TRIM(ambulatorio!B1653)&amp;" - "&amp;TRIM(ambulatorio!C1653)&amp;" - "&amp;TRIM(ambulatorio!D1653)&amp;" - "&amp;TRIM(ambulatorio!E1653)</f>
        <v>diltiazem clorhidrato - 60 mg comp.x 60 - INCORIL - Bag¢</v>
      </c>
      <c r="D1658" s="297">
        <v>0</v>
      </c>
      <c r="E1658" s="293" t="s">
        <v>5656</v>
      </c>
      <c r="F1658" s="293" t="s">
        <v>5656</v>
      </c>
      <c r="G1658" s="298">
        <v>44837.583333333336</v>
      </c>
      <c r="H1658" s="298">
        <v>44837.583333333336</v>
      </c>
      <c r="I1658" s="293" t="s">
        <v>5657</v>
      </c>
      <c r="J1658" s="297">
        <v>0</v>
      </c>
      <c r="K1658" s="297">
        <v>0</v>
      </c>
      <c r="L1658" s="297">
        <v>1</v>
      </c>
      <c r="M1658" s="297">
        <v>0</v>
      </c>
      <c r="N1658" s="247">
        <v>1244</v>
      </c>
    </row>
    <row r="1659" spans="1:14">
      <c r="A1659" s="296">
        <v>20</v>
      </c>
      <c r="B1659" s="294">
        <f>ambulatorio!A1654</f>
        <v>3094102</v>
      </c>
      <c r="C1659" s="293" t="str">
        <f>TRIM(ambulatorio!B1654)&amp;" - "&amp;TRIM(ambulatorio!C1654)&amp;" - "&amp;TRIM(ambulatorio!D1654)&amp;" - "&amp;TRIM(ambulatorio!E1654)</f>
        <v>diltiazem clorhidrato - 120 mg comp.x 30 - INCORIL AP - Bag¢</v>
      </c>
      <c r="D1659" s="297">
        <v>0</v>
      </c>
      <c r="E1659" s="293" t="s">
        <v>5656</v>
      </c>
      <c r="F1659" s="293" t="s">
        <v>5656</v>
      </c>
      <c r="G1659" s="298">
        <v>44837.583333333336</v>
      </c>
      <c r="H1659" s="298">
        <v>44837.583333333336</v>
      </c>
      <c r="I1659" s="293" t="s">
        <v>5657</v>
      </c>
      <c r="J1659" s="297">
        <v>0</v>
      </c>
      <c r="K1659" s="297">
        <v>0</v>
      </c>
      <c r="L1659" s="297">
        <v>1</v>
      </c>
      <c r="M1659" s="297">
        <v>0</v>
      </c>
      <c r="N1659" s="247">
        <v>1244</v>
      </c>
    </row>
    <row r="1660" spans="1:14">
      <c r="A1660" s="296">
        <v>20</v>
      </c>
      <c r="B1660" s="294">
        <f>ambulatorio!A1655</f>
        <v>2817671</v>
      </c>
      <c r="C1660" s="293" t="str">
        <f>TRIM(ambulatorio!B1655)&amp;" - "&amp;TRIM(ambulatorio!C1655)&amp;" - "&amp;TRIM(ambulatorio!D1655)&amp;" - "&amp;TRIM(ambulatorio!E1655)</f>
        <v>diltiazem clorhidrato - 90 mg comp.x 30 - INCORIL AP - Bag¢</v>
      </c>
      <c r="D1660" s="297">
        <v>0</v>
      </c>
      <c r="E1660" s="293" t="s">
        <v>5656</v>
      </c>
      <c r="F1660" s="293" t="s">
        <v>5656</v>
      </c>
      <c r="G1660" s="298">
        <v>44837.583333333336</v>
      </c>
      <c r="H1660" s="298">
        <v>44837.583333333336</v>
      </c>
      <c r="I1660" s="293" t="s">
        <v>5657</v>
      </c>
      <c r="J1660" s="297">
        <v>0</v>
      </c>
      <c r="K1660" s="297">
        <v>0</v>
      </c>
      <c r="L1660" s="297">
        <v>1</v>
      </c>
      <c r="M1660" s="297">
        <v>0</v>
      </c>
      <c r="N1660" s="247">
        <v>1244</v>
      </c>
    </row>
    <row r="1661" spans="1:14">
      <c r="A1661" s="296">
        <v>20</v>
      </c>
      <c r="B1661" s="294">
        <f>ambulatorio!A1656</f>
        <v>2817672</v>
      </c>
      <c r="C1661" s="293" t="str">
        <f>TRIM(ambulatorio!B1656)&amp;" - "&amp;TRIM(ambulatorio!C1656)&amp;" - "&amp;TRIM(ambulatorio!D1656)&amp;" - "&amp;TRIM(ambulatorio!E1656)</f>
        <v>diltiazem clorhidrato - 90 mg comp.x 60 - INCORIL AP - Bag¢</v>
      </c>
      <c r="D1661" s="297">
        <v>0</v>
      </c>
      <c r="E1661" s="293" t="s">
        <v>5656</v>
      </c>
      <c r="F1661" s="293" t="s">
        <v>5656</v>
      </c>
      <c r="G1661" s="298">
        <v>44837.583333333336</v>
      </c>
      <c r="H1661" s="298">
        <v>44837.583333333336</v>
      </c>
      <c r="I1661" s="293" t="s">
        <v>5657</v>
      </c>
      <c r="J1661" s="297">
        <v>0</v>
      </c>
      <c r="K1661" s="297">
        <v>0</v>
      </c>
      <c r="L1661" s="297">
        <v>1</v>
      </c>
      <c r="M1661" s="297">
        <v>0</v>
      </c>
      <c r="N1661" s="247">
        <v>1244</v>
      </c>
    </row>
    <row r="1662" spans="1:14">
      <c r="A1662" s="296">
        <v>20</v>
      </c>
      <c r="B1662" s="294">
        <f>ambulatorio!A1657</f>
        <v>3094282</v>
      </c>
      <c r="C1662" s="293" t="str">
        <f>TRIM(ambulatorio!B1657)&amp;" - "&amp;TRIM(ambulatorio!C1657)&amp;" - "&amp;TRIM(ambulatorio!D1657)&amp;" - "&amp;TRIM(ambulatorio!E1657)</f>
        <v>diltiazem clorhidrato - 180 mg comp.x 30 - INCORIL MONODOSIS - Bag¢</v>
      </c>
      <c r="D1662" s="297">
        <v>0</v>
      </c>
      <c r="E1662" s="293" t="s">
        <v>5656</v>
      </c>
      <c r="F1662" s="293" t="s">
        <v>5656</v>
      </c>
      <c r="G1662" s="298">
        <v>44837.583333333336</v>
      </c>
      <c r="H1662" s="298">
        <v>44837.583333333336</v>
      </c>
      <c r="I1662" s="293" t="s">
        <v>5657</v>
      </c>
      <c r="J1662" s="297">
        <v>0</v>
      </c>
      <c r="K1662" s="297">
        <v>0</v>
      </c>
      <c r="L1662" s="297">
        <v>1</v>
      </c>
      <c r="M1662" s="297">
        <v>0</v>
      </c>
      <c r="N1662" s="247">
        <v>1244</v>
      </c>
    </row>
    <row r="1663" spans="1:14">
      <c r="A1663" s="296">
        <v>20</v>
      </c>
      <c r="B1663" s="294">
        <f>ambulatorio!A1658</f>
        <v>3094362</v>
      </c>
      <c r="C1663" s="293" t="str">
        <f>TRIM(ambulatorio!B1658)&amp;" - "&amp;TRIM(ambulatorio!C1658)&amp;" - "&amp;TRIM(ambulatorio!D1658)&amp;" - "&amp;TRIM(ambulatorio!E1658)</f>
        <v>diltiazem clorhidrato - 240 mg comp.x 30 - INCORIL MONODOSIS - Bag¢</v>
      </c>
      <c r="D1663" s="297">
        <v>0</v>
      </c>
      <c r="E1663" s="293" t="s">
        <v>5656</v>
      </c>
      <c r="F1663" s="293" t="s">
        <v>5656</v>
      </c>
      <c r="G1663" s="298">
        <v>44837.583333333336</v>
      </c>
      <c r="H1663" s="298">
        <v>44837.583333333336</v>
      </c>
      <c r="I1663" s="293" t="s">
        <v>5657</v>
      </c>
      <c r="J1663" s="297">
        <v>0</v>
      </c>
      <c r="K1663" s="297">
        <v>0</v>
      </c>
      <c r="L1663" s="297">
        <v>1</v>
      </c>
      <c r="M1663" s="297">
        <v>0</v>
      </c>
      <c r="N1663" s="247">
        <v>1244</v>
      </c>
    </row>
    <row r="1664" spans="1:14">
      <c r="A1664" s="296">
        <v>20</v>
      </c>
      <c r="B1664" s="294">
        <f>ambulatorio!A1659</f>
        <v>4319902</v>
      </c>
      <c r="C1664" s="293" t="str">
        <f>TRIM(ambulatorio!B1659)&amp;" - "&amp;TRIM(ambulatorio!C1659)&amp;" - "&amp;TRIM(ambulatorio!D1659)&amp;" - "&amp;TRIM(ambulatorio!E1659)</f>
        <v>diltiazem clorhidrato - 300 mg comp.x 30 - INCORIL MONODOSIS - Bag¢</v>
      </c>
      <c r="D1664" s="297">
        <v>0</v>
      </c>
      <c r="E1664" s="293" t="s">
        <v>5656</v>
      </c>
      <c r="F1664" s="293" t="s">
        <v>5656</v>
      </c>
      <c r="G1664" s="298">
        <v>44837.583333333336</v>
      </c>
      <c r="H1664" s="298">
        <v>44837.583333333336</v>
      </c>
      <c r="I1664" s="293" t="s">
        <v>5657</v>
      </c>
      <c r="J1664" s="297">
        <v>0</v>
      </c>
      <c r="K1664" s="297">
        <v>0</v>
      </c>
      <c r="L1664" s="297">
        <v>1</v>
      </c>
      <c r="M1664" s="297">
        <v>0</v>
      </c>
      <c r="N1664" s="247">
        <v>1244</v>
      </c>
    </row>
    <row r="1665" spans="1:14">
      <c r="A1665" s="296">
        <v>20</v>
      </c>
      <c r="B1665" s="294">
        <f>ambulatorio!A1660</f>
        <v>3064741</v>
      </c>
      <c r="C1665" s="293" t="str">
        <f>TRIM(ambulatorio!B1660)&amp;" - "&amp;TRIM(ambulatorio!C1660)&amp;" - "&amp;TRIM(ambulatorio!D1660)&amp;" - "&amp;TRIM(ambulatorio!E1660)</f>
        <v>diltiazem clorhidrato - 120 mg comp.x 20 - ACALIX - Roemmers</v>
      </c>
      <c r="D1665" s="297">
        <v>0</v>
      </c>
      <c r="E1665" s="293" t="s">
        <v>5656</v>
      </c>
      <c r="F1665" s="293" t="s">
        <v>5656</v>
      </c>
      <c r="G1665" s="298">
        <v>44837.583333333336</v>
      </c>
      <c r="H1665" s="298">
        <v>44837.583333333336</v>
      </c>
      <c r="I1665" s="293" t="s">
        <v>5657</v>
      </c>
      <c r="J1665" s="297">
        <v>0</v>
      </c>
      <c r="K1665" s="297">
        <v>0</v>
      </c>
      <c r="L1665" s="297">
        <v>1</v>
      </c>
      <c r="M1665" s="297">
        <v>0</v>
      </c>
      <c r="N1665" s="247">
        <v>1244</v>
      </c>
    </row>
    <row r="1666" spans="1:14">
      <c r="A1666" s="296">
        <v>20</v>
      </c>
      <c r="B1666" s="294">
        <f>ambulatorio!A1661</f>
        <v>3064742</v>
      </c>
      <c r="C1666" s="293" t="str">
        <f>TRIM(ambulatorio!B1661)&amp;" - "&amp;TRIM(ambulatorio!C1661)&amp;" - "&amp;TRIM(ambulatorio!D1661)&amp;" - "&amp;TRIM(ambulatorio!E1661)</f>
        <v>diltiazem clorhidrato - 120 mg comp.x 50 - ACALIX - Roemmers</v>
      </c>
      <c r="D1666" s="297">
        <v>0</v>
      </c>
      <c r="E1666" s="293" t="s">
        <v>5656</v>
      </c>
      <c r="F1666" s="293" t="s">
        <v>5656</v>
      </c>
      <c r="G1666" s="298">
        <v>44837.583333333336</v>
      </c>
      <c r="H1666" s="298">
        <v>44837.583333333336</v>
      </c>
      <c r="I1666" s="293" t="s">
        <v>5657</v>
      </c>
      <c r="J1666" s="297">
        <v>0</v>
      </c>
      <c r="K1666" s="297">
        <v>0</v>
      </c>
      <c r="L1666" s="297">
        <v>1</v>
      </c>
      <c r="M1666" s="297">
        <v>0</v>
      </c>
      <c r="N1666" s="247">
        <v>1244</v>
      </c>
    </row>
    <row r="1667" spans="1:14">
      <c r="A1667" s="296">
        <v>20</v>
      </c>
      <c r="B1667" s="294">
        <f>ambulatorio!A1662</f>
        <v>2766272</v>
      </c>
      <c r="C1667" s="293" t="str">
        <f>TRIM(ambulatorio!B1662)&amp;" - "&amp;TRIM(ambulatorio!C1662)&amp;" - "&amp;TRIM(ambulatorio!D1662)&amp;" - "&amp;TRIM(ambulatorio!E1662)</f>
        <v>diltiazem clorhidrato - 60 mg comp.x 50 - ACALIX - Roemmers</v>
      </c>
      <c r="D1667" s="297">
        <v>0</v>
      </c>
      <c r="E1667" s="293" t="s">
        <v>5656</v>
      </c>
      <c r="F1667" s="293" t="s">
        <v>5656</v>
      </c>
      <c r="G1667" s="298">
        <v>44837.583333333336</v>
      </c>
      <c r="H1667" s="298">
        <v>44837.583333333336</v>
      </c>
      <c r="I1667" s="293" t="s">
        <v>5657</v>
      </c>
      <c r="J1667" s="297">
        <v>0</v>
      </c>
      <c r="K1667" s="297">
        <v>0</v>
      </c>
      <c r="L1667" s="297">
        <v>1</v>
      </c>
      <c r="M1667" s="297">
        <v>0</v>
      </c>
      <c r="N1667" s="247">
        <v>1244</v>
      </c>
    </row>
    <row r="1668" spans="1:14">
      <c r="A1668" s="296">
        <v>20</v>
      </c>
      <c r="B1668" s="294">
        <f>ambulatorio!A1663</f>
        <v>3064662</v>
      </c>
      <c r="C1668" s="293" t="str">
        <f>TRIM(ambulatorio!B1663)&amp;" - "&amp;TRIM(ambulatorio!C1663)&amp;" - "&amp;TRIM(ambulatorio!D1663)&amp;" - "&amp;TRIM(ambulatorio!E1663)</f>
        <v>diltiazem clorhidrato - 90 mg comp.x 50 - ACALIX - Roemmers</v>
      </c>
      <c r="D1668" s="297">
        <v>0</v>
      </c>
      <c r="E1668" s="293" t="s">
        <v>5656</v>
      </c>
      <c r="F1668" s="293" t="s">
        <v>5656</v>
      </c>
      <c r="G1668" s="298">
        <v>44837.583333333336</v>
      </c>
      <c r="H1668" s="298">
        <v>44837.583333333336</v>
      </c>
      <c r="I1668" s="293" t="s">
        <v>5657</v>
      </c>
      <c r="J1668" s="297">
        <v>0</v>
      </c>
      <c r="K1668" s="297">
        <v>0</v>
      </c>
      <c r="L1668" s="297">
        <v>1</v>
      </c>
      <c r="M1668" s="297">
        <v>0</v>
      </c>
      <c r="N1668" s="247">
        <v>1244</v>
      </c>
    </row>
    <row r="1669" spans="1:14">
      <c r="A1669" s="296">
        <v>20</v>
      </c>
      <c r="B1669" s="294">
        <f>ambulatorio!A1664</f>
        <v>2828722</v>
      </c>
      <c r="C1669" s="293" t="str">
        <f>TRIM(ambulatorio!B1664)&amp;" - "&amp;TRIM(ambulatorio!C1664)&amp;" - "&amp;TRIM(ambulatorio!D1664)&amp;" - "&amp;TRIM(ambulatorio!E1664)</f>
        <v>diltiazem clorhidrato - 120 mg caps.x 30 - ACALIX AP - Roemmers</v>
      </c>
      <c r="D1669" s="297">
        <v>0</v>
      </c>
      <c r="E1669" s="293" t="s">
        <v>5656</v>
      </c>
      <c r="F1669" s="293" t="s">
        <v>5656</v>
      </c>
      <c r="G1669" s="298">
        <v>44837.583333333336</v>
      </c>
      <c r="H1669" s="298">
        <v>44837.583333333336</v>
      </c>
      <c r="I1669" s="293" t="s">
        <v>5657</v>
      </c>
      <c r="J1669" s="297">
        <v>0</v>
      </c>
      <c r="K1669" s="297">
        <v>0</v>
      </c>
      <c r="L1669" s="297">
        <v>1</v>
      </c>
      <c r="M1669" s="297">
        <v>0</v>
      </c>
      <c r="N1669" s="247">
        <v>1244</v>
      </c>
    </row>
    <row r="1670" spans="1:14">
      <c r="A1670" s="296">
        <v>20</v>
      </c>
      <c r="B1670" s="294">
        <f>ambulatorio!A1665</f>
        <v>5468844</v>
      </c>
      <c r="C1670" s="293" t="str">
        <f>TRIM(ambulatorio!B1665)&amp;" - "&amp;TRIM(ambulatorio!C1665)&amp;" - "&amp;TRIM(ambulatorio!D1665)&amp;" - "&amp;TRIM(ambulatorio!E1665)</f>
        <v>diltiazem clorhidrato - 180 mg caps.x 30 - ACALIX CRONOS - Roemmers</v>
      </c>
      <c r="D1670" s="297">
        <v>0</v>
      </c>
      <c r="E1670" s="293" t="s">
        <v>5656</v>
      </c>
      <c r="F1670" s="293" t="s">
        <v>5656</v>
      </c>
      <c r="G1670" s="298">
        <v>44837.583333333336</v>
      </c>
      <c r="H1670" s="298">
        <v>44837.583333333336</v>
      </c>
      <c r="I1670" s="293" t="s">
        <v>5657</v>
      </c>
      <c r="J1670" s="297">
        <v>0</v>
      </c>
      <c r="K1670" s="297">
        <v>0</v>
      </c>
      <c r="L1670" s="297">
        <v>1</v>
      </c>
      <c r="M1670" s="297">
        <v>0</v>
      </c>
      <c r="N1670" s="247">
        <v>1244</v>
      </c>
    </row>
    <row r="1671" spans="1:14">
      <c r="A1671" s="296">
        <v>20</v>
      </c>
      <c r="B1671" s="294">
        <f>ambulatorio!A1666</f>
        <v>5468974</v>
      </c>
      <c r="C1671" s="293" t="str">
        <f>TRIM(ambulatorio!B1666)&amp;" - "&amp;TRIM(ambulatorio!C1666)&amp;" - "&amp;TRIM(ambulatorio!D1666)&amp;" - "&amp;TRIM(ambulatorio!E1666)</f>
        <v>diltiazem clorhidrato - 240 mg caps.x 30 - ACALIX CRONOS - Roemmers</v>
      </c>
      <c r="D1671" s="297">
        <v>0</v>
      </c>
      <c r="E1671" s="293" t="s">
        <v>5656</v>
      </c>
      <c r="F1671" s="293" t="s">
        <v>5656</v>
      </c>
      <c r="G1671" s="298">
        <v>44837.583333333336</v>
      </c>
      <c r="H1671" s="298">
        <v>44837.583333333336</v>
      </c>
      <c r="I1671" s="293" t="s">
        <v>5657</v>
      </c>
      <c r="J1671" s="297">
        <v>0</v>
      </c>
      <c r="K1671" s="297">
        <v>0</v>
      </c>
      <c r="L1671" s="297">
        <v>1</v>
      </c>
      <c r="M1671" s="297">
        <v>0</v>
      </c>
      <c r="N1671" s="247">
        <v>1244</v>
      </c>
    </row>
    <row r="1672" spans="1:14">
      <c r="A1672" s="296">
        <v>20</v>
      </c>
      <c r="B1672" s="294">
        <f>ambulatorio!A1667</f>
        <v>5469004</v>
      </c>
      <c r="C1672" s="293" t="str">
        <f>TRIM(ambulatorio!B1667)&amp;" - "&amp;TRIM(ambulatorio!C1667)&amp;" - "&amp;TRIM(ambulatorio!D1667)&amp;" - "&amp;TRIM(ambulatorio!E1667)</f>
        <v>diltiazem clorhidrato - 300 mg caps.x 30 - ACALIX CRONOS - Roemmers</v>
      </c>
      <c r="D1672" s="297">
        <v>0</v>
      </c>
      <c r="E1672" s="293" t="s">
        <v>5656</v>
      </c>
      <c r="F1672" s="293" t="s">
        <v>5656</v>
      </c>
      <c r="G1672" s="298">
        <v>44837.583333333336</v>
      </c>
      <c r="H1672" s="298">
        <v>44837.583333333336</v>
      </c>
      <c r="I1672" s="293" t="s">
        <v>5657</v>
      </c>
      <c r="J1672" s="297">
        <v>0</v>
      </c>
      <c r="K1672" s="297">
        <v>0</v>
      </c>
      <c r="L1672" s="297">
        <v>1</v>
      </c>
      <c r="M1672" s="297">
        <v>0</v>
      </c>
      <c r="N1672" s="247">
        <v>1244</v>
      </c>
    </row>
    <row r="1673" spans="1:14">
      <c r="A1673" s="296">
        <v>20</v>
      </c>
      <c r="B1673" s="294">
        <f>ambulatorio!A1668</f>
        <v>2796132</v>
      </c>
      <c r="C1673" s="293" t="str">
        <f>TRIM(ambulatorio!B1668)&amp;" - "&amp;TRIM(ambulatorio!C1668)&amp;" - "&amp;TRIM(ambulatorio!D1668)&amp;" - "&amp;TRIM(ambulatorio!E1668)</f>
        <v>diltiazem clorhidrato - 60 mg comp.x 50 - HART - Teva argentina</v>
      </c>
      <c r="D1673" s="297">
        <v>0</v>
      </c>
      <c r="E1673" s="293" t="s">
        <v>5656</v>
      </c>
      <c r="F1673" s="293" t="s">
        <v>5656</v>
      </c>
      <c r="G1673" s="298">
        <v>44837.583333333336</v>
      </c>
      <c r="H1673" s="298">
        <v>44837.583333333336</v>
      </c>
      <c r="I1673" s="293" t="s">
        <v>5657</v>
      </c>
      <c r="J1673" s="297">
        <v>0</v>
      </c>
      <c r="K1673" s="297">
        <v>0</v>
      </c>
      <c r="L1673" s="297">
        <v>1</v>
      </c>
      <c r="M1673" s="297">
        <v>0</v>
      </c>
      <c r="N1673" s="247">
        <v>1244</v>
      </c>
    </row>
    <row r="1674" spans="1:14">
      <c r="A1674" s="296">
        <v>20</v>
      </c>
      <c r="B1674" s="294">
        <f>ambulatorio!A1669</f>
        <v>5580682</v>
      </c>
      <c r="C1674" s="293" t="str">
        <f>TRIM(ambulatorio!B1669)&amp;" - "&amp;TRIM(ambulatorio!C1669)&amp;" - "&amp;TRIM(ambulatorio!D1669)&amp;" - "&amp;TRIM(ambulatorio!E1669)</f>
        <v>dimenhidrinato - comp.x 20 - AGIRAX - Montpellier</v>
      </c>
      <c r="D1674" s="297">
        <v>0</v>
      </c>
      <c r="E1674" s="293" t="s">
        <v>5656</v>
      </c>
      <c r="F1674" s="293" t="s">
        <v>5656</v>
      </c>
      <c r="G1674" s="298">
        <v>44837.583333333336</v>
      </c>
      <c r="H1674" s="298">
        <v>44837.583333333336</v>
      </c>
      <c r="I1674" s="293" t="s">
        <v>5657</v>
      </c>
      <c r="J1674" s="297">
        <v>0</v>
      </c>
      <c r="K1674" s="297">
        <v>0</v>
      </c>
      <c r="L1674" s="297">
        <v>1</v>
      </c>
      <c r="M1674" s="297">
        <v>0</v>
      </c>
      <c r="N1674" s="247">
        <v>1244</v>
      </c>
    </row>
    <row r="1675" spans="1:14">
      <c r="A1675" s="296">
        <v>20</v>
      </c>
      <c r="B1675" s="294">
        <f>ambulatorio!A1670</f>
        <v>5580681</v>
      </c>
      <c r="C1675" s="293" t="str">
        <f>TRIM(ambulatorio!B1670)&amp;" - "&amp;TRIM(ambulatorio!C1670)&amp;" - "&amp;TRIM(ambulatorio!D1670)&amp;" - "&amp;TRIM(ambulatorio!E1670)</f>
        <v>dimenhidrinato - comp.x 10 - AGIRAX - Montpellier</v>
      </c>
      <c r="D1675" s="297">
        <v>0</v>
      </c>
      <c r="E1675" s="293" t="s">
        <v>5656</v>
      </c>
      <c r="F1675" s="293" t="s">
        <v>5656</v>
      </c>
      <c r="G1675" s="298">
        <v>44837.583333333336</v>
      </c>
      <c r="H1675" s="298">
        <v>44837.583333333336</v>
      </c>
      <c r="I1675" s="293" t="s">
        <v>5657</v>
      </c>
      <c r="J1675" s="297">
        <v>0</v>
      </c>
      <c r="K1675" s="297">
        <v>0</v>
      </c>
      <c r="L1675" s="297">
        <v>1</v>
      </c>
      <c r="M1675" s="297">
        <v>0</v>
      </c>
      <c r="N1675" s="247">
        <v>1244</v>
      </c>
    </row>
    <row r="1676" spans="1:14">
      <c r="A1676" s="296">
        <v>20</v>
      </c>
      <c r="B1676" s="294">
        <f>ambulatorio!A1671</f>
        <v>5469422</v>
      </c>
      <c r="C1676" s="293" t="str">
        <f>TRIM(ambulatorio!B1671)&amp;" - "&amp;TRIM(ambulatorio!C1671)&amp;" - "&amp;TRIM(ambulatorio!D1671)&amp;" - "&amp;TRIM(ambulatorio!E1671)</f>
        <v>dimenhidrinato - 50 mg comp.rec.x 12 - DR. AMIN - Eurolab</v>
      </c>
      <c r="D1676" s="297">
        <v>0</v>
      </c>
      <c r="E1676" s="293" t="s">
        <v>5656</v>
      </c>
      <c r="F1676" s="293" t="s">
        <v>5656</v>
      </c>
      <c r="G1676" s="298">
        <v>44837.583333333336</v>
      </c>
      <c r="H1676" s="298">
        <v>44837.583333333336</v>
      </c>
      <c r="I1676" s="293" t="s">
        <v>5657</v>
      </c>
      <c r="J1676" s="297">
        <v>0</v>
      </c>
      <c r="K1676" s="297">
        <v>0</v>
      </c>
      <c r="L1676" s="297">
        <v>1</v>
      </c>
      <c r="M1676" s="297">
        <v>0</v>
      </c>
      <c r="N1676" s="247">
        <v>1244</v>
      </c>
    </row>
    <row r="1677" spans="1:14">
      <c r="A1677" s="296">
        <v>20</v>
      </c>
      <c r="B1677" s="294">
        <f>ambulatorio!A1672</f>
        <v>5469421</v>
      </c>
      <c r="C1677" s="293" t="str">
        <f>TRIM(ambulatorio!B1672)&amp;" - "&amp;TRIM(ambulatorio!C1672)&amp;" - "&amp;TRIM(ambulatorio!D1672)&amp;" - "&amp;TRIM(ambulatorio!E1672)</f>
        <v>dimenhidrinato - 50 mg comp.rec.x 6 - DR. AMIN - Eurolab</v>
      </c>
      <c r="D1677" s="297">
        <v>0</v>
      </c>
      <c r="E1677" s="293" t="s">
        <v>5656</v>
      </c>
      <c r="F1677" s="293" t="s">
        <v>5656</v>
      </c>
      <c r="G1677" s="298">
        <v>44837.583333333336</v>
      </c>
      <c r="H1677" s="298">
        <v>44837.583333333336</v>
      </c>
      <c r="I1677" s="293" t="s">
        <v>5657</v>
      </c>
      <c r="J1677" s="297">
        <v>0</v>
      </c>
      <c r="K1677" s="297">
        <v>0</v>
      </c>
      <c r="L1677" s="297">
        <v>1</v>
      </c>
      <c r="M1677" s="297">
        <v>0</v>
      </c>
      <c r="N1677" s="247">
        <v>1244</v>
      </c>
    </row>
    <row r="1678" spans="1:14">
      <c r="A1678" s="296">
        <v>20</v>
      </c>
      <c r="B1678" s="294">
        <f>ambulatorio!A1673</f>
        <v>1066343</v>
      </c>
      <c r="C1678" s="293" t="str">
        <f>TRIM(ambulatorio!B1673)&amp;" - "&amp;TRIM(ambulatorio!C1673)&amp;" - "&amp;TRIM(ambulatorio!D1673)&amp;" - "&amp;TRIM(ambulatorio!E1673)</f>
        <v>dimenhidrinato - comp.x 24 - DRAMAMINE - Johnson &amp; Johnson</v>
      </c>
      <c r="D1678" s="297">
        <v>0</v>
      </c>
      <c r="E1678" s="293" t="s">
        <v>5656</v>
      </c>
      <c r="F1678" s="293" t="s">
        <v>5656</v>
      </c>
      <c r="G1678" s="298">
        <v>44837.583333333336</v>
      </c>
      <c r="H1678" s="298">
        <v>44837.583333333336</v>
      </c>
      <c r="I1678" s="293" t="s">
        <v>5657</v>
      </c>
      <c r="J1678" s="297">
        <v>0</v>
      </c>
      <c r="K1678" s="297">
        <v>0</v>
      </c>
      <c r="L1678" s="297">
        <v>1</v>
      </c>
      <c r="M1678" s="297">
        <v>0</v>
      </c>
      <c r="N1678" s="247">
        <v>1244</v>
      </c>
    </row>
    <row r="1679" spans="1:14">
      <c r="A1679" s="296">
        <v>20</v>
      </c>
      <c r="B1679" s="294">
        <f>ambulatorio!A1674</f>
        <v>1066342</v>
      </c>
      <c r="C1679" s="293" t="str">
        <f>TRIM(ambulatorio!B1674)&amp;" - "&amp;TRIM(ambulatorio!C1674)&amp;" - "&amp;TRIM(ambulatorio!D1674)&amp;" - "&amp;TRIM(ambulatorio!E1674)</f>
        <v>dimenhidrinato - comp.x 12 - DRAMAMINE - Johnson &amp; Johnson</v>
      </c>
      <c r="D1679" s="297">
        <v>0</v>
      </c>
      <c r="E1679" s="293" t="s">
        <v>5656</v>
      </c>
      <c r="F1679" s="293" t="s">
        <v>5656</v>
      </c>
      <c r="G1679" s="298">
        <v>44837.583333333336</v>
      </c>
      <c r="H1679" s="298">
        <v>44837.583333333336</v>
      </c>
      <c r="I1679" s="293" t="s">
        <v>5657</v>
      </c>
      <c r="J1679" s="297">
        <v>0</v>
      </c>
      <c r="K1679" s="297">
        <v>0</v>
      </c>
      <c r="L1679" s="297">
        <v>1</v>
      </c>
      <c r="M1679" s="297">
        <v>0</v>
      </c>
      <c r="N1679" s="247">
        <v>1244</v>
      </c>
    </row>
    <row r="1680" spans="1:14">
      <c r="A1680" s="296">
        <v>20</v>
      </c>
      <c r="B1680" s="294">
        <f>ambulatorio!A1675</f>
        <v>78661</v>
      </c>
      <c r="C1680" s="293" t="str">
        <f>TRIM(ambulatorio!B1675)&amp;" - "&amp;TRIM(ambulatorio!C1675)&amp;" - "&amp;TRIM(ambulatorio!D1675)&amp;" - "&amp;TRIM(ambulatorio!E1675)</f>
        <v>dinitrato de isosorbide - 5 mg comp.x 25 - ISORDIL - Pfizer</v>
      </c>
      <c r="D1680" s="297">
        <v>0</v>
      </c>
      <c r="E1680" s="293" t="s">
        <v>5656</v>
      </c>
      <c r="F1680" s="293" t="s">
        <v>5656</v>
      </c>
      <c r="G1680" s="298">
        <v>44837.583333333336</v>
      </c>
      <c r="H1680" s="298">
        <v>44837.583333333336</v>
      </c>
      <c r="I1680" s="293" t="s">
        <v>5657</v>
      </c>
      <c r="J1680" s="297">
        <v>0</v>
      </c>
      <c r="K1680" s="297">
        <v>0</v>
      </c>
      <c r="L1680" s="297">
        <v>1</v>
      </c>
      <c r="M1680" s="297">
        <v>0</v>
      </c>
      <c r="N1680" s="247">
        <v>1244</v>
      </c>
    </row>
    <row r="1681" spans="1:14">
      <c r="A1681" s="296">
        <v>20</v>
      </c>
      <c r="B1681" s="294">
        <f>ambulatorio!A1676</f>
        <v>78662</v>
      </c>
      <c r="C1681" s="293" t="str">
        <f>TRIM(ambulatorio!B1676)&amp;" - "&amp;TRIM(ambulatorio!C1676)&amp;" - "&amp;TRIM(ambulatorio!D1676)&amp;" - "&amp;TRIM(ambulatorio!E1676)</f>
        <v>dinitrato de isosorbide - 5 mg comp.x 50 - ISORDIL - Pfizer</v>
      </c>
      <c r="D1681" s="297">
        <v>0</v>
      </c>
      <c r="E1681" s="293" t="s">
        <v>5656</v>
      </c>
      <c r="F1681" s="293" t="s">
        <v>5656</v>
      </c>
      <c r="G1681" s="298">
        <v>44837.583333333336</v>
      </c>
      <c r="H1681" s="298">
        <v>44837.583333333336</v>
      </c>
      <c r="I1681" s="293" t="s">
        <v>5657</v>
      </c>
      <c r="J1681" s="297">
        <v>0</v>
      </c>
      <c r="K1681" s="297">
        <v>0</v>
      </c>
      <c r="L1681" s="297">
        <v>1</v>
      </c>
      <c r="M1681" s="297">
        <v>0</v>
      </c>
      <c r="N1681" s="247">
        <v>1244</v>
      </c>
    </row>
    <row r="1682" spans="1:14">
      <c r="A1682" s="296">
        <v>20</v>
      </c>
      <c r="B1682" s="294">
        <f>ambulatorio!A1677</f>
        <v>3768653</v>
      </c>
      <c r="C1682" s="293" t="str">
        <f>TRIM(ambulatorio!B1677)&amp;" - "&amp;TRIM(ambulatorio!C1677)&amp;" - "&amp;TRIM(ambulatorio!D1677)&amp;" - "&amp;TRIM(ambulatorio!E1677)</f>
        <v>dinitrato de isosorbide - 5 mg comp.subl.x 30 - MEDOCOR SUBLINGUAL - Roemmers</v>
      </c>
      <c r="D1682" s="297">
        <v>0</v>
      </c>
      <c r="E1682" s="293" t="s">
        <v>5656</v>
      </c>
      <c r="F1682" s="293" t="s">
        <v>5656</v>
      </c>
      <c r="G1682" s="298">
        <v>44837.583333333336</v>
      </c>
      <c r="H1682" s="298">
        <v>44837.583333333336</v>
      </c>
      <c r="I1682" s="293" t="s">
        <v>5657</v>
      </c>
      <c r="J1682" s="297">
        <v>0</v>
      </c>
      <c r="K1682" s="297">
        <v>0</v>
      </c>
      <c r="L1682" s="297">
        <v>1</v>
      </c>
      <c r="M1682" s="297">
        <v>0</v>
      </c>
      <c r="N1682" s="247">
        <v>1244</v>
      </c>
    </row>
    <row r="1683" spans="1:14">
      <c r="A1683" s="296">
        <v>20</v>
      </c>
      <c r="B1683" s="294">
        <f>ambulatorio!A1678</f>
        <v>6208711</v>
      </c>
      <c r="C1683" s="293" t="str">
        <f>TRIM(ambulatorio!B1678)&amp;" - "&amp;TRIM(ambulatorio!C1678)&amp;" - "&amp;TRIM(ambulatorio!D1678)&amp;" - "&amp;TRIM(ambulatorio!E1678)</f>
        <v>diosmina+hesperidina micronizada - 500 mg comp.x 30 - ALIVIAFLEB - Denver Farma</v>
      </c>
      <c r="D1683" s="297">
        <v>0</v>
      </c>
      <c r="E1683" s="293" t="s">
        <v>5656</v>
      </c>
      <c r="F1683" s="293" t="s">
        <v>5656</v>
      </c>
      <c r="G1683" s="298">
        <v>44837.583333333336</v>
      </c>
      <c r="H1683" s="298">
        <v>44837.583333333336</v>
      </c>
      <c r="I1683" s="293" t="s">
        <v>5657</v>
      </c>
      <c r="J1683" s="297">
        <v>0</v>
      </c>
      <c r="K1683" s="297">
        <v>0</v>
      </c>
      <c r="L1683" s="297">
        <v>1</v>
      </c>
      <c r="M1683" s="297">
        <v>0</v>
      </c>
      <c r="N1683" s="247">
        <v>1244</v>
      </c>
    </row>
    <row r="1684" spans="1:14">
      <c r="A1684" s="296">
        <v>20</v>
      </c>
      <c r="B1684" s="294">
        <f>ambulatorio!A1679</f>
        <v>5699261</v>
      </c>
      <c r="C1684" s="293" t="str">
        <f>TRIM(ambulatorio!B1679)&amp;" - "&amp;TRIM(ambulatorio!C1679)&amp;" - "&amp;TRIM(ambulatorio!D1679)&amp;" - "&amp;TRIM(ambulatorio!E1679)</f>
        <v>diosmina+hesperidina micronizada - comp.x 30 - DIOSMIN - Craveri</v>
      </c>
      <c r="D1684" s="297">
        <v>0</v>
      </c>
      <c r="E1684" s="293" t="s">
        <v>5656</v>
      </c>
      <c r="F1684" s="293" t="s">
        <v>5656</v>
      </c>
      <c r="G1684" s="298">
        <v>44837.583333333336</v>
      </c>
      <c r="H1684" s="298">
        <v>44837.583333333336</v>
      </c>
      <c r="I1684" s="293" t="s">
        <v>5657</v>
      </c>
      <c r="J1684" s="297">
        <v>0</v>
      </c>
      <c r="K1684" s="297">
        <v>0</v>
      </c>
      <c r="L1684" s="297">
        <v>1</v>
      </c>
      <c r="M1684" s="297">
        <v>0</v>
      </c>
      <c r="N1684" s="247">
        <v>1244</v>
      </c>
    </row>
    <row r="1685" spans="1:14">
      <c r="A1685" s="296">
        <v>20</v>
      </c>
      <c r="B1685" s="294">
        <f>ambulatorio!A1680</f>
        <v>5160313</v>
      </c>
      <c r="C1685" s="293" t="str">
        <f>TRIM(ambulatorio!B1680)&amp;" - "&amp;TRIM(ambulatorio!C1680)&amp;" - "&amp;TRIM(ambulatorio!D1680)&amp;" - "&amp;TRIM(ambulatorio!E1680)</f>
        <v>diosmina+hesperidina micronizada - 500 mg comp.rec.x 30 - DIPEMINA - Lazar</v>
      </c>
      <c r="D1685" s="297">
        <v>0</v>
      </c>
      <c r="E1685" s="293" t="s">
        <v>5656</v>
      </c>
      <c r="F1685" s="293" t="s">
        <v>5656</v>
      </c>
      <c r="G1685" s="298">
        <v>44837.583333333336</v>
      </c>
      <c r="H1685" s="298">
        <v>44837.583333333336</v>
      </c>
      <c r="I1685" s="293" t="s">
        <v>5657</v>
      </c>
      <c r="J1685" s="297">
        <v>0</v>
      </c>
      <c r="K1685" s="297">
        <v>0</v>
      </c>
      <c r="L1685" s="297">
        <v>1</v>
      </c>
      <c r="M1685" s="297">
        <v>0</v>
      </c>
      <c r="N1685" s="247">
        <v>1244</v>
      </c>
    </row>
    <row r="1686" spans="1:14">
      <c r="A1686" s="296">
        <v>20</v>
      </c>
      <c r="B1686" s="294">
        <f>ambulatorio!A1681</f>
        <v>5825003</v>
      </c>
      <c r="C1686" s="293" t="str">
        <f>TRIM(ambulatorio!B1681)&amp;" - "&amp;TRIM(ambulatorio!C1681)&amp;" - "&amp;TRIM(ambulatorio!D1681)&amp;" - "&amp;TRIM(ambulatorio!E1681)</f>
        <v>diosmina+hesperidina micronizada - comp.x 30 - JATAMANSIN PLUS - Siegfried</v>
      </c>
      <c r="D1686" s="297">
        <v>0</v>
      </c>
      <c r="E1686" s="293" t="s">
        <v>5656</v>
      </c>
      <c r="F1686" s="293" t="s">
        <v>5656</v>
      </c>
      <c r="G1686" s="298">
        <v>44837.583333333336</v>
      </c>
      <c r="H1686" s="298">
        <v>44837.583333333336</v>
      </c>
      <c r="I1686" s="293" t="s">
        <v>5657</v>
      </c>
      <c r="J1686" s="297">
        <v>0</v>
      </c>
      <c r="K1686" s="297">
        <v>0</v>
      </c>
      <c r="L1686" s="297">
        <v>1</v>
      </c>
      <c r="M1686" s="297">
        <v>0</v>
      </c>
      <c r="N1686" s="247">
        <v>1244</v>
      </c>
    </row>
    <row r="1687" spans="1:14">
      <c r="A1687" s="296">
        <v>20</v>
      </c>
      <c r="B1687" s="294">
        <f>ambulatorio!A1682</f>
        <v>4904411</v>
      </c>
      <c r="C1687" s="293" t="str">
        <f>TRIM(ambulatorio!B1682)&amp;" - "&amp;TRIM(ambulatorio!C1682)&amp;" - "&amp;TRIM(ambulatorio!D1682)&amp;" - "&amp;TRIM(ambulatorio!E1682)</f>
        <v>diosmina+hesperidina micronizada - comp.x 30 - TERBENOL DUO - Laboratorios Ber</v>
      </c>
      <c r="D1687" s="297">
        <v>0</v>
      </c>
      <c r="E1687" s="293" t="s">
        <v>5656</v>
      </c>
      <c r="F1687" s="293" t="s">
        <v>5656</v>
      </c>
      <c r="G1687" s="298">
        <v>44837.583333333336</v>
      </c>
      <c r="H1687" s="298">
        <v>44837.583333333336</v>
      </c>
      <c r="I1687" s="293" t="s">
        <v>5657</v>
      </c>
      <c r="J1687" s="297">
        <v>0</v>
      </c>
      <c r="K1687" s="297">
        <v>0</v>
      </c>
      <c r="L1687" s="297">
        <v>1</v>
      </c>
      <c r="M1687" s="297">
        <v>0</v>
      </c>
      <c r="N1687" s="247">
        <v>1244</v>
      </c>
    </row>
    <row r="1688" spans="1:14">
      <c r="A1688" s="296">
        <v>20</v>
      </c>
      <c r="B1688" s="294">
        <f>ambulatorio!A1683</f>
        <v>6069002</v>
      </c>
      <c r="C1688" s="293" t="str">
        <f>TRIM(ambulatorio!B1683)&amp;" - "&amp;TRIM(ambulatorio!C1683)&amp;" - "&amp;TRIM(ambulatorio!D1683)&amp;" - "&amp;TRIM(ambulatorio!E1683)</f>
        <v>diosmina+hesperidina micronizada - comp.rec.x 30 - VARINON - Savant Vitarum</v>
      </c>
      <c r="D1688" s="297">
        <v>0</v>
      </c>
      <c r="E1688" s="293" t="s">
        <v>5656</v>
      </c>
      <c r="F1688" s="293" t="s">
        <v>5656</v>
      </c>
      <c r="G1688" s="298">
        <v>44837.583333333336</v>
      </c>
      <c r="H1688" s="298">
        <v>44837.583333333336</v>
      </c>
      <c r="I1688" s="293" t="s">
        <v>5657</v>
      </c>
      <c r="J1688" s="297">
        <v>0</v>
      </c>
      <c r="K1688" s="297">
        <v>0</v>
      </c>
      <c r="L1688" s="297">
        <v>1</v>
      </c>
      <c r="M1688" s="297">
        <v>0</v>
      </c>
      <c r="N1688" s="247">
        <v>1244</v>
      </c>
    </row>
    <row r="1689" spans="1:14">
      <c r="A1689" s="296">
        <v>20</v>
      </c>
      <c r="B1689" s="294">
        <f>ambulatorio!A1684</f>
        <v>2912452</v>
      </c>
      <c r="C1689" s="293" t="str">
        <f>TRIM(ambulatorio!B1684)&amp;" - "&amp;TRIM(ambulatorio!C1684)&amp;" - "&amp;TRIM(ambulatorio!D1684)&amp;" - "&amp;TRIM(ambulatorio!E1684)</f>
        <v>dipirona - jbe.x 200 ml - DIOXADOL - Montpellier</v>
      </c>
      <c r="D1689" s="297">
        <v>0</v>
      </c>
      <c r="E1689" s="293" t="s">
        <v>5656</v>
      </c>
      <c r="F1689" s="293" t="s">
        <v>5656</v>
      </c>
      <c r="G1689" s="298">
        <v>44837.583333333336</v>
      </c>
      <c r="H1689" s="298">
        <v>44837.583333333336</v>
      </c>
      <c r="I1689" s="293" t="s">
        <v>5657</v>
      </c>
      <c r="J1689" s="297">
        <v>0</v>
      </c>
      <c r="K1689" s="297">
        <v>0</v>
      </c>
      <c r="L1689" s="297">
        <v>1</v>
      </c>
      <c r="M1689" s="297">
        <v>0</v>
      </c>
      <c r="N1689" s="247">
        <v>1244</v>
      </c>
    </row>
    <row r="1690" spans="1:14">
      <c r="A1690" s="296">
        <v>20</v>
      </c>
      <c r="B1690" s="294">
        <f>ambulatorio!A1685</f>
        <v>2912451</v>
      </c>
      <c r="C1690" s="293" t="str">
        <f>TRIM(ambulatorio!B1685)&amp;" - "&amp;TRIM(ambulatorio!C1685)&amp;" - "&amp;TRIM(ambulatorio!D1685)&amp;" - "&amp;TRIM(ambulatorio!E1685)</f>
        <v>dipirona - jbe.x 120 ml - DIOXADOL - Montpellier</v>
      </c>
      <c r="D1690" s="297">
        <v>0</v>
      </c>
      <c r="E1690" s="293" t="s">
        <v>5656</v>
      </c>
      <c r="F1690" s="293" t="s">
        <v>5656</v>
      </c>
      <c r="G1690" s="298">
        <v>44837.583333333336</v>
      </c>
      <c r="H1690" s="298">
        <v>44837.583333333336</v>
      </c>
      <c r="I1690" s="293" t="s">
        <v>5657</v>
      </c>
      <c r="J1690" s="297">
        <v>0</v>
      </c>
      <c r="K1690" s="297">
        <v>0</v>
      </c>
      <c r="L1690" s="297">
        <v>1</v>
      </c>
      <c r="M1690" s="297">
        <v>0</v>
      </c>
      <c r="N1690" s="247">
        <v>1244</v>
      </c>
    </row>
    <row r="1691" spans="1:14">
      <c r="A1691" s="296">
        <v>20</v>
      </c>
      <c r="B1691" s="294">
        <f>ambulatorio!A1686</f>
        <v>4030144</v>
      </c>
      <c r="C1691" s="293" t="str">
        <f>TRIM(ambulatorio!B1686)&amp;" - "&amp;TRIM(ambulatorio!C1686)&amp;" - "&amp;TRIM(ambulatorio!D1686)&amp;" - "&amp;TRIM(ambulatorio!E1686)</f>
        <v>dipirona - 5% jbe.x 70 ml - DITRAL - Lepetit</v>
      </c>
      <c r="D1691" s="297">
        <v>0</v>
      </c>
      <c r="E1691" s="293" t="s">
        <v>5656</v>
      </c>
      <c r="F1691" s="293" t="s">
        <v>5656</v>
      </c>
      <c r="G1691" s="298">
        <v>44837.583333333336</v>
      </c>
      <c r="H1691" s="298">
        <v>44837.583333333336</v>
      </c>
      <c r="I1691" s="293" t="s">
        <v>5657</v>
      </c>
      <c r="J1691" s="297">
        <v>0</v>
      </c>
      <c r="K1691" s="297">
        <v>0</v>
      </c>
      <c r="L1691" s="297">
        <v>1</v>
      </c>
      <c r="M1691" s="297">
        <v>0</v>
      </c>
      <c r="N1691" s="247">
        <v>1244</v>
      </c>
    </row>
    <row r="1692" spans="1:14">
      <c r="A1692" s="296">
        <v>20</v>
      </c>
      <c r="B1692" s="294">
        <f>ambulatorio!A1687</f>
        <v>379122</v>
      </c>
      <c r="C1692" s="293" t="str">
        <f>TRIM(ambulatorio!B1687)&amp;" - "&amp;TRIM(ambulatorio!C1687)&amp;" - "&amp;TRIM(ambulatorio!D1687)&amp;" - "&amp;TRIM(ambulatorio!E1687)</f>
        <v>dipirona - jbe.x 200 ml - NOVALGINA - Opella Healthcare Arg</v>
      </c>
      <c r="D1692" s="297">
        <v>0</v>
      </c>
      <c r="E1692" s="293" t="s">
        <v>5656</v>
      </c>
      <c r="F1692" s="293" t="s">
        <v>5656</v>
      </c>
      <c r="G1692" s="298">
        <v>44837.583333333336</v>
      </c>
      <c r="H1692" s="298">
        <v>44837.583333333336</v>
      </c>
      <c r="I1692" s="293" t="s">
        <v>5657</v>
      </c>
      <c r="J1692" s="297">
        <v>0</v>
      </c>
      <c r="K1692" s="297">
        <v>0</v>
      </c>
      <c r="L1692" s="297">
        <v>1</v>
      </c>
      <c r="M1692" s="297">
        <v>0</v>
      </c>
      <c r="N1692" s="247">
        <v>1244</v>
      </c>
    </row>
    <row r="1693" spans="1:14">
      <c r="A1693" s="296">
        <v>20</v>
      </c>
      <c r="B1693" s="294">
        <f>ambulatorio!A1688</f>
        <v>375081</v>
      </c>
      <c r="C1693" s="293" t="str">
        <f>TRIM(ambulatorio!B1688)&amp;" - "&amp;TRIM(ambulatorio!C1688)&amp;" - "&amp;TRIM(ambulatorio!D1688)&amp;" - "&amp;TRIM(ambulatorio!E1688)</f>
        <v>dipirona - a.x 5 x 2 ml - NOVALGINA - Opella Healthcare Arg</v>
      </c>
      <c r="D1693" s="297">
        <v>0</v>
      </c>
      <c r="E1693" s="293" t="s">
        <v>5656</v>
      </c>
      <c r="F1693" s="293" t="s">
        <v>5656</v>
      </c>
      <c r="G1693" s="298">
        <v>44837.583333333336</v>
      </c>
      <c r="H1693" s="298">
        <v>44837.583333333336</v>
      </c>
      <c r="I1693" s="293" t="s">
        <v>5657</v>
      </c>
      <c r="J1693" s="297">
        <v>0</v>
      </c>
      <c r="K1693" s="297">
        <v>0</v>
      </c>
      <c r="L1693" s="297">
        <v>1</v>
      </c>
      <c r="M1693" s="297">
        <v>0</v>
      </c>
      <c r="N1693" s="247">
        <v>1244</v>
      </c>
    </row>
    <row r="1694" spans="1:14">
      <c r="A1694" s="296">
        <v>20</v>
      </c>
      <c r="B1694" s="294">
        <f>ambulatorio!A1689</f>
        <v>5666131</v>
      </c>
      <c r="C1694" s="293" t="str">
        <f>TRIM(ambulatorio!B1689)&amp;" - "&amp;TRIM(ambulatorio!C1689)&amp;" - "&amp;TRIM(ambulatorio!D1689)&amp;" - "&amp;TRIM(ambulatorio!E1689)</f>
        <v>dipirona - jbe.x 120 ml - NOVEMINA - Lazar</v>
      </c>
      <c r="D1694" s="297">
        <v>0</v>
      </c>
      <c r="E1694" s="293" t="s">
        <v>5656</v>
      </c>
      <c r="F1694" s="293" t="s">
        <v>5656</v>
      </c>
      <c r="G1694" s="298">
        <v>44837.583333333336</v>
      </c>
      <c r="H1694" s="298">
        <v>44837.583333333336</v>
      </c>
      <c r="I1694" s="293" t="s">
        <v>5657</v>
      </c>
      <c r="J1694" s="297">
        <v>0</v>
      </c>
      <c r="K1694" s="297">
        <v>0</v>
      </c>
      <c r="L1694" s="297">
        <v>1</v>
      </c>
      <c r="M1694" s="297">
        <v>0</v>
      </c>
      <c r="N1694" s="247">
        <v>1244</v>
      </c>
    </row>
    <row r="1695" spans="1:14">
      <c r="A1695" s="296">
        <v>20</v>
      </c>
      <c r="B1695" s="294">
        <f>ambulatorio!A1690</f>
        <v>1707541</v>
      </c>
      <c r="C1695" s="293" t="str">
        <f>TRIM(ambulatorio!B1690)&amp;" - "&amp;TRIM(ambulatorio!C1690)&amp;" - "&amp;TRIM(ambulatorio!D1690)&amp;" - "&amp;TRIM(ambulatorio!E1690)</f>
        <v>dipirona - comp.x 10 - DIOXADOL - Montpellier</v>
      </c>
      <c r="D1695" s="297">
        <v>0</v>
      </c>
      <c r="E1695" s="293" t="s">
        <v>5656</v>
      </c>
      <c r="F1695" s="293" t="s">
        <v>5656</v>
      </c>
      <c r="G1695" s="298">
        <v>44837.583333333336</v>
      </c>
      <c r="H1695" s="298">
        <v>44837.583333333336</v>
      </c>
      <c r="I1695" s="293" t="s">
        <v>5657</v>
      </c>
      <c r="J1695" s="297">
        <v>0</v>
      </c>
      <c r="K1695" s="297">
        <v>0</v>
      </c>
      <c r="L1695" s="297">
        <v>1</v>
      </c>
      <c r="M1695" s="297">
        <v>0</v>
      </c>
      <c r="N1695" s="247">
        <v>1244</v>
      </c>
    </row>
    <row r="1696" spans="1:14">
      <c r="A1696" s="296">
        <v>20</v>
      </c>
      <c r="B1696" s="294">
        <f>ambulatorio!A1691</f>
        <v>377727</v>
      </c>
      <c r="C1696" s="293" t="str">
        <f>TRIM(ambulatorio!B1691)&amp;" - "&amp;TRIM(ambulatorio!C1691)&amp;" - "&amp;TRIM(ambulatorio!D1691)&amp;" - "&amp;TRIM(ambulatorio!E1691)</f>
        <v>dipirona - comp.x 30 - NOVALGINA - Opella Healthcare Arg</v>
      </c>
      <c r="D1696" s="297">
        <v>0</v>
      </c>
      <c r="E1696" s="293" t="s">
        <v>5656</v>
      </c>
      <c r="F1696" s="293" t="s">
        <v>5656</v>
      </c>
      <c r="G1696" s="298">
        <v>44837.583333333336</v>
      </c>
      <c r="H1696" s="298">
        <v>44837.583333333336</v>
      </c>
      <c r="I1696" s="293" t="s">
        <v>5657</v>
      </c>
      <c r="J1696" s="297">
        <v>0</v>
      </c>
      <c r="K1696" s="297">
        <v>0</v>
      </c>
      <c r="L1696" s="297">
        <v>1</v>
      </c>
      <c r="M1696" s="297">
        <v>0</v>
      </c>
      <c r="N1696" s="247">
        <v>1244</v>
      </c>
    </row>
    <row r="1697" spans="1:14">
      <c r="A1697" s="296">
        <v>20</v>
      </c>
      <c r="B1697" s="294">
        <f>ambulatorio!A1692</f>
        <v>377721</v>
      </c>
      <c r="C1697" s="293" t="str">
        <f>TRIM(ambulatorio!B1692)&amp;" - "&amp;TRIM(ambulatorio!C1692)&amp;" - "&amp;TRIM(ambulatorio!D1692)&amp;" - "&amp;TRIM(ambulatorio!E1692)</f>
        <v>dipirona - comp.x 10 - NOVALGINA - Opella Healthcare Arg</v>
      </c>
      <c r="D1697" s="297">
        <v>0</v>
      </c>
      <c r="E1697" s="293" t="s">
        <v>5656</v>
      </c>
      <c r="F1697" s="293" t="s">
        <v>5656</v>
      </c>
      <c r="G1697" s="298">
        <v>44837.583333333336</v>
      </c>
      <c r="H1697" s="298">
        <v>44837.583333333336</v>
      </c>
      <c r="I1697" s="293" t="s">
        <v>5657</v>
      </c>
      <c r="J1697" s="297">
        <v>0</v>
      </c>
      <c r="K1697" s="297">
        <v>0</v>
      </c>
      <c r="L1697" s="297">
        <v>1</v>
      </c>
      <c r="M1697" s="297">
        <v>0</v>
      </c>
      <c r="N1697" s="247">
        <v>1244</v>
      </c>
    </row>
    <row r="1698" spans="1:14">
      <c r="A1698" s="296">
        <v>20</v>
      </c>
      <c r="B1698" s="294">
        <f>ambulatorio!A1693</f>
        <v>9952281</v>
      </c>
      <c r="C1698" s="293" t="str">
        <f>TRIM(ambulatorio!B1693)&amp;" - "&amp;TRIM(ambulatorio!C1693)&amp;" - "&amp;TRIM(ambulatorio!D1693)&amp;" - "&amp;TRIM(ambulatorio!E1693)</f>
        <v>dipirona - comp.x 40 (s/troquel) - NOVEMINA - Lazar</v>
      </c>
      <c r="D1698" s="297">
        <v>0</v>
      </c>
      <c r="E1698" s="293" t="s">
        <v>5656</v>
      </c>
      <c r="F1698" s="293" t="s">
        <v>5656</v>
      </c>
      <c r="G1698" s="298">
        <v>44837.583333333336</v>
      </c>
      <c r="H1698" s="298">
        <v>44837.583333333336</v>
      </c>
      <c r="I1698" s="293" t="s">
        <v>5657</v>
      </c>
      <c r="J1698" s="297">
        <v>0</v>
      </c>
      <c r="K1698" s="297">
        <v>0</v>
      </c>
      <c r="L1698" s="297">
        <v>1</v>
      </c>
      <c r="M1698" s="297">
        <v>0</v>
      </c>
      <c r="N1698" s="247">
        <v>1244</v>
      </c>
    </row>
    <row r="1699" spans="1:14">
      <c r="A1699" s="296">
        <v>20</v>
      </c>
      <c r="B1699" s="294">
        <f>ambulatorio!A1694</f>
        <v>6329265</v>
      </c>
      <c r="C1699" s="293" t="str">
        <f>TRIM(ambulatorio!B1694)&amp;" - "&amp;TRIM(ambulatorio!C1694)&amp;" - "&amp;TRIM(ambulatorio!D1694)&amp;" - "&amp;TRIM(ambulatorio!E1694)</f>
        <v>divalproato de magnesio - 500 mg comp.x 50 - EXIBRAL - Bag¢</v>
      </c>
      <c r="D1699" s="297">
        <v>0</v>
      </c>
      <c r="E1699" s="293" t="s">
        <v>5656</v>
      </c>
      <c r="F1699" s="293" t="s">
        <v>5656</v>
      </c>
      <c r="G1699" s="298">
        <v>44837.583333333336</v>
      </c>
      <c r="H1699" s="298">
        <v>44837.583333333336</v>
      </c>
      <c r="I1699" s="293" t="s">
        <v>5657</v>
      </c>
      <c r="J1699" s="297">
        <v>0</v>
      </c>
      <c r="K1699" s="297">
        <v>0</v>
      </c>
      <c r="L1699" s="297">
        <v>1</v>
      </c>
      <c r="M1699" s="297">
        <v>0</v>
      </c>
      <c r="N1699" s="247">
        <v>1244</v>
      </c>
    </row>
    <row r="1700" spans="1:14">
      <c r="A1700" s="296">
        <v>20</v>
      </c>
      <c r="B1700" s="294">
        <f>ambulatorio!A1695</f>
        <v>1611595</v>
      </c>
      <c r="C1700" s="293" t="str">
        <f>TRIM(ambulatorio!B1695)&amp;" - "&amp;TRIM(ambulatorio!C1695)&amp;" - "&amp;TRIM(ambulatorio!D1695)&amp;" - "&amp;TRIM(ambulatorio!E1695)</f>
        <v>divalproato de magnesio - 200 mg comp.x 30 - LOGICAL - Teva argentina</v>
      </c>
      <c r="D1700" s="297">
        <v>0</v>
      </c>
      <c r="E1700" s="293" t="s">
        <v>5656</v>
      </c>
      <c r="F1700" s="293" t="s">
        <v>5656</v>
      </c>
      <c r="G1700" s="298">
        <v>44837.583333333336</v>
      </c>
      <c r="H1700" s="298">
        <v>44837.583333333336</v>
      </c>
      <c r="I1700" s="293" t="s">
        <v>5657</v>
      </c>
      <c r="J1700" s="297">
        <v>0</v>
      </c>
      <c r="K1700" s="297">
        <v>0</v>
      </c>
      <c r="L1700" s="297">
        <v>1</v>
      </c>
      <c r="M1700" s="297">
        <v>0</v>
      </c>
      <c r="N1700" s="247">
        <v>1244</v>
      </c>
    </row>
    <row r="1701" spans="1:14">
      <c r="A1701" s="296">
        <v>20</v>
      </c>
      <c r="B1701" s="294">
        <f>ambulatorio!A1696</f>
        <v>1611594</v>
      </c>
      <c r="C1701" s="293" t="str">
        <f>TRIM(ambulatorio!B1696)&amp;" - "&amp;TRIM(ambulatorio!C1696)&amp;" - "&amp;TRIM(ambulatorio!D1696)&amp;" - "&amp;TRIM(ambulatorio!E1696)</f>
        <v>divalproato de magnesio - 200 mg comp.x 60 - LOGICAL - Teva argentina</v>
      </c>
      <c r="D1701" s="297">
        <v>0</v>
      </c>
      <c r="E1701" s="293" t="s">
        <v>5656</v>
      </c>
      <c r="F1701" s="293" t="s">
        <v>5656</v>
      </c>
      <c r="G1701" s="298">
        <v>44837.583333333336</v>
      </c>
      <c r="H1701" s="298">
        <v>44837.583333333336</v>
      </c>
      <c r="I1701" s="293" t="s">
        <v>5657</v>
      </c>
      <c r="J1701" s="297">
        <v>0</v>
      </c>
      <c r="K1701" s="297">
        <v>0</v>
      </c>
      <c r="L1701" s="297">
        <v>1</v>
      </c>
      <c r="M1701" s="297">
        <v>0</v>
      </c>
      <c r="N1701" s="247">
        <v>1244</v>
      </c>
    </row>
    <row r="1702" spans="1:14">
      <c r="A1702" s="296">
        <v>20</v>
      </c>
      <c r="B1702" s="294">
        <f>ambulatorio!A1697</f>
        <v>2413574</v>
      </c>
      <c r="C1702" s="293" t="str">
        <f>TRIM(ambulatorio!B1697)&amp;" - "&amp;TRIM(ambulatorio!C1697)&amp;" - "&amp;TRIM(ambulatorio!D1697)&amp;" - "&amp;TRIM(ambulatorio!E1697)</f>
        <v>divalproato de magnesio - 400 mg comp.x 30 - LOGICAL - Teva argentina</v>
      </c>
      <c r="D1702" s="297">
        <v>0</v>
      </c>
      <c r="E1702" s="293" t="s">
        <v>5656</v>
      </c>
      <c r="F1702" s="293" t="s">
        <v>5656</v>
      </c>
      <c r="G1702" s="298">
        <v>44837.583333333336</v>
      </c>
      <c r="H1702" s="298">
        <v>44837.583333333336</v>
      </c>
      <c r="I1702" s="293" t="s">
        <v>5657</v>
      </c>
      <c r="J1702" s="297">
        <v>0</v>
      </c>
      <c r="K1702" s="297">
        <v>0</v>
      </c>
      <c r="L1702" s="297">
        <v>1</v>
      </c>
      <c r="M1702" s="297">
        <v>0</v>
      </c>
      <c r="N1702" s="247">
        <v>1244</v>
      </c>
    </row>
    <row r="1703" spans="1:14">
      <c r="A1703" s="296">
        <v>20</v>
      </c>
      <c r="B1703" s="294">
        <f>ambulatorio!A1698</f>
        <v>2413575</v>
      </c>
      <c r="C1703" s="293" t="str">
        <f>TRIM(ambulatorio!B1698)&amp;" - "&amp;TRIM(ambulatorio!C1698)&amp;" - "&amp;TRIM(ambulatorio!D1698)&amp;" - "&amp;TRIM(ambulatorio!E1698)</f>
        <v>divalproato de magnesio - 400 mg comp.x 60 - LOGICAL - Teva argentina</v>
      </c>
      <c r="D1703" s="297">
        <v>0</v>
      </c>
      <c r="E1703" s="293" t="s">
        <v>5656</v>
      </c>
      <c r="F1703" s="293" t="s">
        <v>5656</v>
      </c>
      <c r="G1703" s="298">
        <v>44837.583333333336</v>
      </c>
      <c r="H1703" s="298">
        <v>44837.583333333336</v>
      </c>
      <c r="I1703" s="293" t="s">
        <v>5657</v>
      </c>
      <c r="J1703" s="297">
        <v>0</v>
      </c>
      <c r="K1703" s="297">
        <v>0</v>
      </c>
      <c r="L1703" s="297">
        <v>1</v>
      </c>
      <c r="M1703" s="297">
        <v>0</v>
      </c>
      <c r="N1703" s="247">
        <v>1244</v>
      </c>
    </row>
    <row r="1704" spans="1:14">
      <c r="A1704" s="296">
        <v>20</v>
      </c>
      <c r="B1704" s="294">
        <f>ambulatorio!A1699</f>
        <v>6158264</v>
      </c>
      <c r="C1704" s="293" t="str">
        <f>TRIM(ambulatorio!B1699)&amp;" - "&amp;TRIM(ambulatorio!C1699)&amp;" - "&amp;TRIM(ambulatorio!D1699)&amp;" - "&amp;TRIM(ambulatorio!E1699)</f>
        <v>divalproato de sodio - 250 mg comp.x 50 - DIVALPREX - Gador</v>
      </c>
      <c r="D1704" s="297">
        <v>0</v>
      </c>
      <c r="E1704" s="293" t="s">
        <v>5656</v>
      </c>
      <c r="F1704" s="293" t="s">
        <v>5656</v>
      </c>
      <c r="G1704" s="298">
        <v>44837.583333333336</v>
      </c>
      <c r="H1704" s="298">
        <v>44837.583333333336</v>
      </c>
      <c r="I1704" s="293" t="s">
        <v>5657</v>
      </c>
      <c r="J1704" s="297">
        <v>0</v>
      </c>
      <c r="K1704" s="297">
        <v>0</v>
      </c>
      <c r="L1704" s="297">
        <v>1</v>
      </c>
      <c r="M1704" s="297">
        <v>0</v>
      </c>
      <c r="N1704" s="247">
        <v>1244</v>
      </c>
    </row>
    <row r="1705" spans="1:14">
      <c r="A1705" s="296">
        <v>20</v>
      </c>
      <c r="B1705" s="294">
        <f>ambulatorio!A1700</f>
        <v>6158394</v>
      </c>
      <c r="C1705" s="293" t="str">
        <f>TRIM(ambulatorio!B1700)&amp;" - "&amp;TRIM(ambulatorio!C1700)&amp;" - "&amp;TRIM(ambulatorio!D1700)&amp;" - "&amp;TRIM(ambulatorio!E1700)</f>
        <v>divalproato de sodio - 500 mg comp.x 50 - DIVALPREX - Gador</v>
      </c>
      <c r="D1705" s="297">
        <v>0</v>
      </c>
      <c r="E1705" s="293" t="s">
        <v>5656</v>
      </c>
      <c r="F1705" s="293" t="s">
        <v>5656</v>
      </c>
      <c r="G1705" s="298">
        <v>44837.583333333336</v>
      </c>
      <c r="H1705" s="298">
        <v>44837.583333333336</v>
      </c>
      <c r="I1705" s="293" t="s">
        <v>5657</v>
      </c>
      <c r="J1705" s="297">
        <v>0</v>
      </c>
      <c r="K1705" s="297">
        <v>0</v>
      </c>
      <c r="L1705" s="297">
        <v>1</v>
      </c>
      <c r="M1705" s="297">
        <v>0</v>
      </c>
      <c r="N1705" s="247">
        <v>1244</v>
      </c>
    </row>
    <row r="1706" spans="1:14">
      <c r="A1706" s="296">
        <v>20</v>
      </c>
      <c r="B1706" s="294">
        <f>ambulatorio!A1701</f>
        <v>9950600</v>
      </c>
      <c r="C1706" s="293" t="str">
        <f>TRIM(ambulatorio!B1701)&amp;" - "&amp;TRIM(ambulatorio!C1701)&amp;" - "&amp;TRIM(ambulatorio!D1701)&amp;" - "&amp;TRIM(ambulatorio!E1701)</f>
        <v>divalproato de sodio - jbe.x 120 ml - PROVAL - Medipharma</v>
      </c>
      <c r="D1706" s="297">
        <v>0</v>
      </c>
      <c r="E1706" s="293" t="s">
        <v>5656</v>
      </c>
      <c r="F1706" s="293" t="s">
        <v>5656</v>
      </c>
      <c r="G1706" s="298">
        <v>44837.583333333336</v>
      </c>
      <c r="H1706" s="298">
        <v>44837.583333333336</v>
      </c>
      <c r="I1706" s="293" t="s">
        <v>5657</v>
      </c>
      <c r="J1706" s="297">
        <v>0</v>
      </c>
      <c r="K1706" s="297">
        <v>0</v>
      </c>
      <c r="L1706" s="297">
        <v>1</v>
      </c>
      <c r="M1706" s="297">
        <v>0</v>
      </c>
      <c r="N1706" s="247">
        <v>1244</v>
      </c>
    </row>
    <row r="1707" spans="1:14">
      <c r="A1707" s="296">
        <v>20</v>
      </c>
      <c r="B1707" s="294">
        <f>ambulatorio!A1702</f>
        <v>3817734</v>
      </c>
      <c r="C1707" s="293" t="str">
        <f>TRIM(ambulatorio!B1702)&amp;" - "&amp;TRIM(ambulatorio!C1702)&amp;" - "&amp;TRIM(ambulatorio!D1702)&amp;" - "&amp;TRIM(ambulatorio!E1702)</f>
        <v>divalproato de sodio - 250 mg comp.x 50 - VALNAR - Teva argentina</v>
      </c>
      <c r="D1707" s="297">
        <v>0</v>
      </c>
      <c r="E1707" s="293" t="s">
        <v>5656</v>
      </c>
      <c r="F1707" s="293" t="s">
        <v>5656</v>
      </c>
      <c r="G1707" s="298">
        <v>44837.583333333336</v>
      </c>
      <c r="H1707" s="298">
        <v>44837.583333333336</v>
      </c>
      <c r="I1707" s="293" t="s">
        <v>5657</v>
      </c>
      <c r="J1707" s="297">
        <v>0</v>
      </c>
      <c r="K1707" s="297">
        <v>0</v>
      </c>
      <c r="L1707" s="297">
        <v>1</v>
      </c>
      <c r="M1707" s="297">
        <v>0</v>
      </c>
      <c r="N1707" s="247">
        <v>1244</v>
      </c>
    </row>
    <row r="1708" spans="1:14">
      <c r="A1708" s="296">
        <v>20</v>
      </c>
      <c r="B1708" s="294">
        <f>ambulatorio!A1703</f>
        <v>3817814</v>
      </c>
      <c r="C1708" s="293" t="str">
        <f>TRIM(ambulatorio!B1703)&amp;" - "&amp;TRIM(ambulatorio!C1703)&amp;" - "&amp;TRIM(ambulatorio!D1703)&amp;" - "&amp;TRIM(ambulatorio!E1703)</f>
        <v>divalproato de sodio - 500 mg comp.x 50 - VALNAR - Teva argentina</v>
      </c>
      <c r="D1708" s="297">
        <v>0</v>
      </c>
      <c r="E1708" s="293" t="s">
        <v>5656</v>
      </c>
      <c r="F1708" s="293" t="s">
        <v>5656</v>
      </c>
      <c r="G1708" s="298">
        <v>44837.583333333336</v>
      </c>
      <c r="H1708" s="298">
        <v>44837.583333333336</v>
      </c>
      <c r="I1708" s="293" t="s">
        <v>5657</v>
      </c>
      <c r="J1708" s="297">
        <v>0</v>
      </c>
      <c r="K1708" s="297">
        <v>0</v>
      </c>
      <c r="L1708" s="297">
        <v>1</v>
      </c>
      <c r="M1708" s="297">
        <v>0</v>
      </c>
      <c r="N1708" s="247">
        <v>1244</v>
      </c>
    </row>
    <row r="1709" spans="1:14">
      <c r="A1709" s="296">
        <v>20</v>
      </c>
      <c r="B1709" s="294">
        <f>ambulatorio!A1704</f>
        <v>3060944</v>
      </c>
      <c r="C1709" s="293" t="str">
        <f>TRIM(ambulatorio!B1704)&amp;" - "&amp;TRIM(ambulatorio!C1704)&amp;" - "&amp;TRIM(ambulatorio!D1704)&amp;" - "&amp;TRIM(ambulatorio!E1704)</f>
        <v>divalproato de sodio - 125 mg comp.x 50 - VALCOTE - Abbott EPD</v>
      </c>
      <c r="D1709" s="297">
        <v>0</v>
      </c>
      <c r="E1709" s="293" t="s">
        <v>5656</v>
      </c>
      <c r="F1709" s="293" t="s">
        <v>5656</v>
      </c>
      <c r="G1709" s="298">
        <v>44837.583333333336</v>
      </c>
      <c r="H1709" s="298">
        <v>44837.583333333336</v>
      </c>
      <c r="I1709" s="293" t="s">
        <v>5657</v>
      </c>
      <c r="J1709" s="297">
        <v>0</v>
      </c>
      <c r="K1709" s="297">
        <v>0</v>
      </c>
      <c r="L1709" s="297">
        <v>1</v>
      </c>
      <c r="M1709" s="297">
        <v>0</v>
      </c>
      <c r="N1709" s="247">
        <v>1244</v>
      </c>
    </row>
    <row r="1710" spans="1:14">
      <c r="A1710" s="296">
        <v>20</v>
      </c>
      <c r="B1710" s="294">
        <f>ambulatorio!A1705</f>
        <v>3061014</v>
      </c>
      <c r="C1710" s="293" t="str">
        <f>TRIM(ambulatorio!B1705)&amp;" - "&amp;TRIM(ambulatorio!C1705)&amp;" - "&amp;TRIM(ambulatorio!D1705)&amp;" - "&amp;TRIM(ambulatorio!E1705)</f>
        <v>divalproato de sodio - 250 mg comp.x 50 - VALCOTE - Abbott EPD</v>
      </c>
      <c r="D1710" s="297">
        <v>0</v>
      </c>
      <c r="E1710" s="293" t="s">
        <v>5656</v>
      </c>
      <c r="F1710" s="293" t="s">
        <v>5656</v>
      </c>
      <c r="G1710" s="298">
        <v>44837.583333333336</v>
      </c>
      <c r="H1710" s="298">
        <v>44837.583333333336</v>
      </c>
      <c r="I1710" s="293" t="s">
        <v>5657</v>
      </c>
      <c r="J1710" s="297">
        <v>0</v>
      </c>
      <c r="K1710" s="297">
        <v>0</v>
      </c>
      <c r="L1710" s="297">
        <v>1</v>
      </c>
      <c r="M1710" s="297">
        <v>0</v>
      </c>
      <c r="N1710" s="247">
        <v>1244</v>
      </c>
    </row>
    <row r="1711" spans="1:14">
      <c r="A1711" s="296">
        <v>20</v>
      </c>
      <c r="B1711" s="294">
        <f>ambulatorio!A1706</f>
        <v>3061194</v>
      </c>
      <c r="C1711" s="293" t="str">
        <f>TRIM(ambulatorio!B1706)&amp;" - "&amp;TRIM(ambulatorio!C1706)&amp;" - "&amp;TRIM(ambulatorio!D1706)&amp;" - "&amp;TRIM(ambulatorio!E1706)</f>
        <v>divalproato de sodio - 500 mg comp.x 50 - VALCOTE - Abbott EPD</v>
      </c>
      <c r="D1711" s="297">
        <v>0</v>
      </c>
      <c r="E1711" s="293" t="s">
        <v>5656</v>
      </c>
      <c r="F1711" s="293" t="s">
        <v>5656</v>
      </c>
      <c r="G1711" s="298">
        <v>44837.583333333336</v>
      </c>
      <c r="H1711" s="298">
        <v>44837.583333333336</v>
      </c>
      <c r="I1711" s="293" t="s">
        <v>5657</v>
      </c>
      <c r="J1711" s="297">
        <v>0</v>
      </c>
      <c r="K1711" s="297">
        <v>0</v>
      </c>
      <c r="L1711" s="297">
        <v>1</v>
      </c>
      <c r="M1711" s="297">
        <v>0</v>
      </c>
      <c r="N1711" s="247">
        <v>1244</v>
      </c>
    </row>
    <row r="1712" spans="1:14">
      <c r="A1712" s="296">
        <v>20</v>
      </c>
      <c r="B1712" s="294">
        <f>ambulatorio!A1707</f>
        <v>6105131</v>
      </c>
      <c r="C1712" s="293" t="str">
        <f>TRIM(ambulatorio!B1707)&amp;" - "&amp;TRIM(ambulatorio!C1707)&amp;" - "&amp;TRIM(ambulatorio!D1707)&amp;" - "&amp;TRIM(ambulatorio!E1707)</f>
        <v>divalproato de sodio - 250 mg comp.lib.cont.x50 - VALCOTE ER - Abbott EPD</v>
      </c>
      <c r="D1712" s="297">
        <v>0</v>
      </c>
      <c r="E1712" s="293" t="s">
        <v>5656</v>
      </c>
      <c r="F1712" s="293" t="s">
        <v>5656</v>
      </c>
      <c r="G1712" s="298">
        <v>44837.583333333336</v>
      </c>
      <c r="H1712" s="298">
        <v>44837.583333333336</v>
      </c>
      <c r="I1712" s="293" t="s">
        <v>5657</v>
      </c>
      <c r="J1712" s="297">
        <v>0</v>
      </c>
      <c r="K1712" s="297">
        <v>0</v>
      </c>
      <c r="L1712" s="297">
        <v>1</v>
      </c>
      <c r="M1712" s="297">
        <v>0</v>
      </c>
      <c r="N1712" s="247">
        <v>1244</v>
      </c>
    </row>
    <row r="1713" spans="1:14">
      <c r="A1713" s="296">
        <v>20</v>
      </c>
      <c r="B1713" s="294">
        <f>ambulatorio!A1708</f>
        <v>4928771</v>
      </c>
      <c r="C1713" s="293" t="str">
        <f>TRIM(ambulatorio!B1708)&amp;" - "&amp;TRIM(ambulatorio!C1708)&amp;" - "&amp;TRIM(ambulatorio!D1708)&amp;" - "&amp;TRIM(ambulatorio!E1708)</f>
        <v>divalproato de sodio - 500 mg comp.lib.cont.x50 - VALCOTE ER - Abbott EPD</v>
      </c>
      <c r="D1713" s="297">
        <v>0</v>
      </c>
      <c r="E1713" s="293" t="s">
        <v>5656</v>
      </c>
      <c r="F1713" s="293" t="s">
        <v>5656</v>
      </c>
      <c r="G1713" s="298">
        <v>44837.583333333336</v>
      </c>
      <c r="H1713" s="298">
        <v>44837.583333333336</v>
      </c>
      <c r="I1713" s="293" t="s">
        <v>5657</v>
      </c>
      <c r="J1713" s="297">
        <v>0</v>
      </c>
      <c r="K1713" s="297">
        <v>0</v>
      </c>
      <c r="L1713" s="297">
        <v>1</v>
      </c>
      <c r="M1713" s="297">
        <v>0</v>
      </c>
      <c r="N1713" s="247">
        <v>1244</v>
      </c>
    </row>
    <row r="1714" spans="1:14">
      <c r="A1714" s="296">
        <v>20</v>
      </c>
      <c r="B1714" s="294">
        <f>ambulatorio!A1709</f>
        <v>4255972</v>
      </c>
      <c r="C1714" s="293" t="str">
        <f>TRIM(ambulatorio!B1709)&amp;" - "&amp;TRIM(ambulatorio!C1709)&amp;" - "&amp;TRIM(ambulatorio!D1709)&amp;" - "&amp;TRIM(ambulatorio!E1709)</f>
        <v>divalproato de sodio - 125 mg caps.x 100 - VALCOTE SPRINKLE - Abbott EPD</v>
      </c>
      <c r="D1714" s="297">
        <v>0</v>
      </c>
      <c r="E1714" s="293" t="s">
        <v>5656</v>
      </c>
      <c r="F1714" s="293" t="s">
        <v>5656</v>
      </c>
      <c r="G1714" s="298">
        <v>44837.583333333336</v>
      </c>
      <c r="H1714" s="298">
        <v>44837.583333333336</v>
      </c>
      <c r="I1714" s="293" t="s">
        <v>5657</v>
      </c>
      <c r="J1714" s="297">
        <v>0</v>
      </c>
      <c r="K1714" s="297">
        <v>0</v>
      </c>
      <c r="L1714" s="297">
        <v>1</v>
      </c>
      <c r="M1714" s="297">
        <v>0</v>
      </c>
      <c r="N1714" s="247">
        <v>1244</v>
      </c>
    </row>
    <row r="1715" spans="1:14">
      <c r="A1715" s="296">
        <v>20</v>
      </c>
      <c r="B1715" s="294">
        <f>ambulatorio!A1710</f>
        <v>4255971</v>
      </c>
      <c r="C1715" s="293" t="str">
        <f>TRIM(ambulatorio!B1710)&amp;" - "&amp;TRIM(ambulatorio!C1710)&amp;" - "&amp;TRIM(ambulatorio!D1710)&amp;" - "&amp;TRIM(ambulatorio!E1710)</f>
        <v>divalproato de sodio - 125 mg caps.x 50 - VALCOTE SPRINKLE - Abbott EPD</v>
      </c>
      <c r="D1715" s="297">
        <v>0</v>
      </c>
      <c r="E1715" s="293" t="s">
        <v>5656</v>
      </c>
      <c r="F1715" s="293" t="s">
        <v>5656</v>
      </c>
      <c r="G1715" s="298">
        <v>44837.583333333336</v>
      </c>
      <c r="H1715" s="298">
        <v>44837.583333333336</v>
      </c>
      <c r="I1715" s="293" t="s">
        <v>5657</v>
      </c>
      <c r="J1715" s="297">
        <v>0</v>
      </c>
      <c r="K1715" s="297">
        <v>0</v>
      </c>
      <c r="L1715" s="297">
        <v>1</v>
      </c>
      <c r="M1715" s="297">
        <v>0</v>
      </c>
      <c r="N1715" s="247">
        <v>1244</v>
      </c>
    </row>
    <row r="1716" spans="1:14">
      <c r="A1716" s="296">
        <v>20</v>
      </c>
      <c r="B1716" s="294">
        <f>ambulatorio!A1711</f>
        <v>6372711</v>
      </c>
      <c r="C1716" s="293" t="str">
        <f>TRIM(ambulatorio!B1711)&amp;" - "&amp;TRIM(ambulatorio!C1711)&amp;" - "&amp;TRIM(ambulatorio!D1711)&amp;" - "&amp;TRIM(ambulatorio!E1711)</f>
        <v>domperidona - 10 mg comp.x 30 - DOMPERIX - Eurofarma</v>
      </c>
      <c r="D1716" s="297">
        <v>0</v>
      </c>
      <c r="E1716" s="293" t="s">
        <v>5656</v>
      </c>
      <c r="F1716" s="293" t="s">
        <v>5656</v>
      </c>
      <c r="G1716" s="298">
        <v>44837.583333333336</v>
      </c>
      <c r="H1716" s="298">
        <v>44837.583333333336</v>
      </c>
      <c r="I1716" s="293" t="s">
        <v>5657</v>
      </c>
      <c r="J1716" s="297">
        <v>0</v>
      </c>
      <c r="K1716" s="297">
        <v>0</v>
      </c>
      <c r="L1716" s="297">
        <v>1</v>
      </c>
      <c r="M1716" s="297">
        <v>0</v>
      </c>
      <c r="N1716" s="247">
        <v>1244</v>
      </c>
    </row>
    <row r="1717" spans="1:14">
      <c r="A1717" s="296">
        <v>20</v>
      </c>
      <c r="B1717" s="294">
        <f>ambulatorio!A1712</f>
        <v>2651672</v>
      </c>
      <c r="C1717" s="293" t="str">
        <f>TRIM(ambulatorio!B1712)&amp;" - "&amp;TRIM(ambulatorio!C1712)&amp;" - "&amp;TRIM(ambulatorio!D1712)&amp;" - "&amp;TRIM(ambulatorio!E1712)</f>
        <v>domperidona - comp.rec. x 20 - ECUAMON - Lazar</v>
      </c>
      <c r="D1717" s="297">
        <v>0</v>
      </c>
      <c r="E1717" s="293" t="s">
        <v>5656</v>
      </c>
      <c r="F1717" s="293" t="s">
        <v>5656</v>
      </c>
      <c r="G1717" s="298">
        <v>44837.583333333336</v>
      </c>
      <c r="H1717" s="298">
        <v>44837.583333333336</v>
      </c>
      <c r="I1717" s="293" t="s">
        <v>5657</v>
      </c>
      <c r="J1717" s="297">
        <v>0</v>
      </c>
      <c r="K1717" s="297">
        <v>0</v>
      </c>
      <c r="L1717" s="297">
        <v>1</v>
      </c>
      <c r="M1717" s="297">
        <v>0</v>
      </c>
      <c r="N1717" s="247">
        <v>1244</v>
      </c>
    </row>
    <row r="1718" spans="1:14">
      <c r="A1718" s="296">
        <v>20</v>
      </c>
      <c r="B1718" s="294">
        <f>ambulatorio!A1713</f>
        <v>2651752</v>
      </c>
      <c r="C1718" s="293" t="str">
        <f>TRIM(ambulatorio!B1713)&amp;" - "&amp;TRIM(ambulatorio!C1713)&amp;" - "&amp;TRIM(ambulatorio!D1713)&amp;" - "&amp;TRIM(ambulatorio!E1713)</f>
        <v>domperidona - gts.x 20 ml - ECUAMON - Lazar</v>
      </c>
      <c r="D1718" s="297">
        <v>0</v>
      </c>
      <c r="E1718" s="293" t="s">
        <v>5656</v>
      </c>
      <c r="F1718" s="293" t="s">
        <v>5656</v>
      </c>
      <c r="G1718" s="298">
        <v>44837.583333333336</v>
      </c>
      <c r="H1718" s="298">
        <v>44837.583333333336</v>
      </c>
      <c r="I1718" s="293" t="s">
        <v>5657</v>
      </c>
      <c r="J1718" s="297">
        <v>0</v>
      </c>
      <c r="K1718" s="297">
        <v>0</v>
      </c>
      <c r="L1718" s="297">
        <v>1</v>
      </c>
      <c r="M1718" s="297">
        <v>0</v>
      </c>
      <c r="N1718" s="247">
        <v>1244</v>
      </c>
    </row>
    <row r="1719" spans="1:14">
      <c r="A1719" s="296">
        <v>20</v>
      </c>
      <c r="B1719" s="294">
        <f>ambulatorio!A1714</f>
        <v>6267424</v>
      </c>
      <c r="C1719" s="293" t="str">
        <f>TRIM(ambulatorio!B1714)&amp;" - "&amp;TRIM(ambulatorio!C1714)&amp;" - "&amp;TRIM(ambulatorio!D1714)&amp;" - "&amp;TRIM(ambulatorio!E1714)</f>
        <v>domperidona - 10 mg comp.x 50 - ESTOCALM - Eczane</v>
      </c>
      <c r="D1719" s="297">
        <v>0</v>
      </c>
      <c r="E1719" s="293" t="s">
        <v>5656</v>
      </c>
      <c r="F1719" s="293" t="s">
        <v>5656</v>
      </c>
      <c r="G1719" s="298">
        <v>44837.583333333336</v>
      </c>
      <c r="H1719" s="298">
        <v>44837.583333333336</v>
      </c>
      <c r="I1719" s="293" t="s">
        <v>5657</v>
      </c>
      <c r="J1719" s="297">
        <v>0</v>
      </c>
      <c r="K1719" s="297">
        <v>0</v>
      </c>
      <c r="L1719" s="297">
        <v>1</v>
      </c>
      <c r="M1719" s="297">
        <v>0</v>
      </c>
      <c r="N1719" s="247">
        <v>1244</v>
      </c>
    </row>
    <row r="1720" spans="1:14">
      <c r="A1720" s="296">
        <v>20</v>
      </c>
      <c r="B1720" s="294">
        <f>ambulatorio!A1715</f>
        <v>6267422</v>
      </c>
      <c r="C1720" s="293" t="str">
        <f>TRIM(ambulatorio!B1715)&amp;" - "&amp;TRIM(ambulatorio!C1715)&amp;" - "&amp;TRIM(ambulatorio!D1715)&amp;" - "&amp;TRIM(ambulatorio!E1715)</f>
        <v>domperidona - 10 mg comp.x 20 - ESTOCALM - Eczane</v>
      </c>
      <c r="D1720" s="297">
        <v>0</v>
      </c>
      <c r="E1720" s="293" t="s">
        <v>5656</v>
      </c>
      <c r="F1720" s="293" t="s">
        <v>5656</v>
      </c>
      <c r="G1720" s="298">
        <v>44837.583333333336</v>
      </c>
      <c r="H1720" s="298">
        <v>44837.583333333336</v>
      </c>
      <c r="I1720" s="293" t="s">
        <v>5657</v>
      </c>
      <c r="J1720" s="297">
        <v>0</v>
      </c>
      <c r="K1720" s="297">
        <v>0</v>
      </c>
      <c r="L1720" s="297">
        <v>1</v>
      </c>
      <c r="M1720" s="297">
        <v>0</v>
      </c>
      <c r="N1720" s="247">
        <v>1244</v>
      </c>
    </row>
    <row r="1721" spans="1:14">
      <c r="A1721" s="296">
        <v>20</v>
      </c>
      <c r="B1721" s="294">
        <f>ambulatorio!A1716</f>
        <v>2645991</v>
      </c>
      <c r="C1721" s="293" t="str">
        <f>TRIM(ambulatorio!B1716)&amp;" - "&amp;TRIM(ambulatorio!C1716)&amp;" - "&amp;TRIM(ambulatorio!D1716)&amp;" - "&amp;TRIM(ambulatorio!E1716)</f>
        <v>domperidona - iny.a.x 5 - MOPERIDONA - Sidus</v>
      </c>
      <c r="D1721" s="297">
        <v>0</v>
      </c>
      <c r="E1721" s="293" t="s">
        <v>5656</v>
      </c>
      <c r="F1721" s="293" t="s">
        <v>5656</v>
      </c>
      <c r="G1721" s="298">
        <v>44837.583333333336</v>
      </c>
      <c r="H1721" s="298">
        <v>44837.583333333336</v>
      </c>
      <c r="I1721" s="293" t="s">
        <v>5657</v>
      </c>
      <c r="J1721" s="297">
        <v>0</v>
      </c>
      <c r="K1721" s="297">
        <v>0</v>
      </c>
      <c r="L1721" s="297">
        <v>1</v>
      </c>
      <c r="M1721" s="297">
        <v>0</v>
      </c>
      <c r="N1721" s="247">
        <v>1244</v>
      </c>
    </row>
    <row r="1722" spans="1:14">
      <c r="A1722" s="296">
        <v>20</v>
      </c>
      <c r="B1722" s="294">
        <f>ambulatorio!A1717</f>
        <v>2645811</v>
      </c>
      <c r="C1722" s="293" t="str">
        <f>TRIM(ambulatorio!B1717)&amp;" - "&amp;TRIM(ambulatorio!C1717)&amp;" - "&amp;TRIM(ambulatorio!D1717)&amp;" - "&amp;TRIM(ambulatorio!E1717)</f>
        <v>domperidona - comp.x 20 - MOPERIDONA - Sidus</v>
      </c>
      <c r="D1722" s="297">
        <v>0</v>
      </c>
      <c r="E1722" s="293" t="s">
        <v>5656</v>
      </c>
      <c r="F1722" s="293" t="s">
        <v>5656</v>
      </c>
      <c r="G1722" s="298">
        <v>44837.583333333336</v>
      </c>
      <c r="H1722" s="298">
        <v>44837.583333333336</v>
      </c>
      <c r="I1722" s="293" t="s">
        <v>5657</v>
      </c>
      <c r="J1722" s="297">
        <v>0</v>
      </c>
      <c r="K1722" s="297">
        <v>0</v>
      </c>
      <c r="L1722" s="297">
        <v>1</v>
      </c>
      <c r="M1722" s="297">
        <v>0</v>
      </c>
      <c r="N1722" s="247">
        <v>1244</v>
      </c>
    </row>
    <row r="1723" spans="1:14">
      <c r="A1723" s="296">
        <v>20</v>
      </c>
      <c r="B1723" s="294">
        <f>ambulatorio!A1718</f>
        <v>2670982</v>
      </c>
      <c r="C1723" s="293" t="str">
        <f>TRIM(ambulatorio!B1718)&amp;" - "&amp;TRIM(ambulatorio!C1718)&amp;" - "&amp;TRIM(ambulatorio!D1718)&amp;" - "&amp;TRIM(ambulatorio!E1718)</f>
        <v>domperidona - gts.x 20 ml - MOPERIDONA - Sidus</v>
      </c>
      <c r="D1723" s="297">
        <v>0</v>
      </c>
      <c r="E1723" s="293" t="s">
        <v>5656</v>
      </c>
      <c r="F1723" s="293" t="s">
        <v>5656</v>
      </c>
      <c r="G1723" s="298">
        <v>44837.583333333336</v>
      </c>
      <c r="H1723" s="298">
        <v>44837.583333333336</v>
      </c>
      <c r="I1723" s="293" t="s">
        <v>5657</v>
      </c>
      <c r="J1723" s="297">
        <v>0</v>
      </c>
      <c r="K1723" s="297">
        <v>0</v>
      </c>
      <c r="L1723" s="297">
        <v>1</v>
      </c>
      <c r="M1723" s="297">
        <v>0</v>
      </c>
      <c r="N1723" s="247">
        <v>1244</v>
      </c>
    </row>
    <row r="1724" spans="1:14">
      <c r="A1724" s="296">
        <v>20</v>
      </c>
      <c r="B1724" s="294">
        <f>ambulatorio!A1719</f>
        <v>2746391</v>
      </c>
      <c r="C1724" s="293" t="str">
        <f>TRIM(ambulatorio!B1719)&amp;" - "&amp;TRIM(ambulatorio!C1719)&amp;" - "&amp;TRIM(ambulatorio!D1719)&amp;" - "&amp;TRIM(ambulatorio!E1719)</f>
        <v>domperidona - Ped.iny.a.x 5 x 2 ml - PERIDON - Lafedar</v>
      </c>
      <c r="D1724" s="297">
        <v>0</v>
      </c>
      <c r="E1724" s="293" t="s">
        <v>5656</v>
      </c>
      <c r="F1724" s="293" t="s">
        <v>5656</v>
      </c>
      <c r="G1724" s="298">
        <v>44837.583333333336</v>
      </c>
      <c r="H1724" s="298">
        <v>44837.583333333336</v>
      </c>
      <c r="I1724" s="293" t="s">
        <v>5657</v>
      </c>
      <c r="J1724" s="297">
        <v>0</v>
      </c>
      <c r="K1724" s="297">
        <v>0</v>
      </c>
      <c r="L1724" s="297">
        <v>1</v>
      </c>
      <c r="M1724" s="297">
        <v>0</v>
      </c>
      <c r="N1724" s="247">
        <v>1244</v>
      </c>
    </row>
    <row r="1725" spans="1:14">
      <c r="A1725" s="296">
        <v>20</v>
      </c>
      <c r="B1725" s="294">
        <f>ambulatorio!A1720</f>
        <v>4466183</v>
      </c>
      <c r="C1725" s="293" t="str">
        <f>TRIM(ambulatorio!B1720)&amp;" - "&amp;TRIM(ambulatorio!C1720)&amp;" - "&amp;TRIM(ambulatorio!D1720)&amp;" - "&amp;TRIM(ambulatorio!E1720)</f>
        <v>donepecilo - 10 mg comp.x 30 - AUROBRAL - Rontag</v>
      </c>
      <c r="D1725" s="297">
        <v>0</v>
      </c>
      <c r="E1725" s="293" t="s">
        <v>5656</v>
      </c>
      <c r="F1725" s="293" t="s">
        <v>5656</v>
      </c>
      <c r="G1725" s="298">
        <v>44837.583333333336</v>
      </c>
      <c r="H1725" s="298">
        <v>44837.583333333336</v>
      </c>
      <c r="I1725" s="293" t="s">
        <v>5657</v>
      </c>
      <c r="J1725" s="297">
        <v>0</v>
      </c>
      <c r="K1725" s="297">
        <v>0</v>
      </c>
      <c r="L1725" s="297">
        <v>1</v>
      </c>
      <c r="M1725" s="297">
        <v>0</v>
      </c>
      <c r="N1725" s="247">
        <v>1244</v>
      </c>
    </row>
    <row r="1726" spans="1:14">
      <c r="A1726" s="296">
        <v>20</v>
      </c>
      <c r="B1726" s="294">
        <f>ambulatorio!A1721</f>
        <v>4466003</v>
      </c>
      <c r="C1726" s="293" t="str">
        <f>TRIM(ambulatorio!B1721)&amp;" - "&amp;TRIM(ambulatorio!C1721)&amp;" - "&amp;TRIM(ambulatorio!D1721)&amp;" - "&amp;TRIM(ambulatorio!E1721)</f>
        <v>donepecilo - 5 mg comp.x 30 - AUROBRAL - Rontag</v>
      </c>
      <c r="D1726" s="297">
        <v>0</v>
      </c>
      <c r="E1726" s="293" t="s">
        <v>5656</v>
      </c>
      <c r="F1726" s="293" t="s">
        <v>5656</v>
      </c>
      <c r="G1726" s="298">
        <v>44837.583333333336</v>
      </c>
      <c r="H1726" s="298">
        <v>44837.583333333336</v>
      </c>
      <c r="I1726" s="293" t="s">
        <v>5657</v>
      </c>
      <c r="J1726" s="297">
        <v>0</v>
      </c>
      <c r="K1726" s="297">
        <v>0</v>
      </c>
      <c r="L1726" s="297">
        <v>1</v>
      </c>
      <c r="M1726" s="297">
        <v>0</v>
      </c>
      <c r="N1726" s="247">
        <v>1244</v>
      </c>
    </row>
    <row r="1727" spans="1:14">
      <c r="A1727" s="296">
        <v>20</v>
      </c>
      <c r="B1727" s="294">
        <f>ambulatorio!A1722</f>
        <v>5325971</v>
      </c>
      <c r="C1727" s="293" t="str">
        <f>TRIM(ambulatorio!B1722)&amp;" - "&amp;TRIM(ambulatorio!C1722)&amp;" - "&amp;TRIM(ambulatorio!D1722)&amp;" - "&amp;TRIM(ambulatorio!E1722)</f>
        <v>donepecilo - 10 mg comp.x 30 - CEBROCAL - Temis-Lostaló</v>
      </c>
      <c r="D1727" s="297">
        <v>0</v>
      </c>
      <c r="E1727" s="293" t="s">
        <v>5656</v>
      </c>
      <c r="F1727" s="293" t="s">
        <v>5656</v>
      </c>
      <c r="G1727" s="298">
        <v>44837.583333333336</v>
      </c>
      <c r="H1727" s="298">
        <v>44837.583333333336</v>
      </c>
      <c r="I1727" s="293" t="s">
        <v>5657</v>
      </c>
      <c r="J1727" s="297">
        <v>0</v>
      </c>
      <c r="K1727" s="297">
        <v>0</v>
      </c>
      <c r="L1727" s="297">
        <v>1</v>
      </c>
      <c r="M1727" s="297">
        <v>0</v>
      </c>
      <c r="N1727" s="247">
        <v>1244</v>
      </c>
    </row>
    <row r="1728" spans="1:14">
      <c r="A1728" s="296">
        <v>20</v>
      </c>
      <c r="B1728" s="294">
        <f>ambulatorio!A1723</f>
        <v>5325841</v>
      </c>
      <c r="C1728" s="293" t="str">
        <f>TRIM(ambulatorio!B1723)&amp;" - "&amp;TRIM(ambulatorio!C1723)&amp;" - "&amp;TRIM(ambulatorio!D1723)&amp;" - "&amp;TRIM(ambulatorio!E1723)</f>
        <v>donepecilo - 5 mg comp.x 30 - CEBROCAL - Temis-Lostaló</v>
      </c>
      <c r="D1728" s="297">
        <v>0</v>
      </c>
      <c r="E1728" s="293" t="s">
        <v>5656</v>
      </c>
      <c r="F1728" s="293" t="s">
        <v>5656</v>
      </c>
      <c r="G1728" s="298">
        <v>44837.583333333336</v>
      </c>
      <c r="H1728" s="298">
        <v>44837.583333333336</v>
      </c>
      <c r="I1728" s="293" t="s">
        <v>5657</v>
      </c>
      <c r="J1728" s="297">
        <v>0</v>
      </c>
      <c r="K1728" s="297">
        <v>0</v>
      </c>
      <c r="L1728" s="297">
        <v>1</v>
      </c>
      <c r="M1728" s="297">
        <v>0</v>
      </c>
      <c r="N1728" s="247">
        <v>1244</v>
      </c>
    </row>
    <row r="1729" spans="1:14">
      <c r="A1729" s="296">
        <v>20</v>
      </c>
      <c r="B1729" s="294">
        <f>ambulatorio!A1724</f>
        <v>4621855</v>
      </c>
      <c r="C1729" s="293" t="str">
        <f>TRIM(ambulatorio!B1724)&amp;" - "&amp;TRIM(ambulatorio!C1724)&amp;" - "&amp;TRIM(ambulatorio!D1724)&amp;" - "&amp;TRIM(ambulatorio!E1724)</f>
        <v>donepecilo - 10 mg comp.rec.x 30 - CRISTACLAR - Beta</v>
      </c>
      <c r="D1729" s="297">
        <v>0</v>
      </c>
      <c r="E1729" s="293" t="s">
        <v>5656</v>
      </c>
      <c r="F1729" s="293" t="s">
        <v>5656</v>
      </c>
      <c r="G1729" s="298">
        <v>44837.583333333336</v>
      </c>
      <c r="H1729" s="298">
        <v>44837.583333333336</v>
      </c>
      <c r="I1729" s="293" t="s">
        <v>5657</v>
      </c>
      <c r="J1729" s="297">
        <v>0</v>
      </c>
      <c r="K1729" s="297">
        <v>0</v>
      </c>
      <c r="L1729" s="297">
        <v>1</v>
      </c>
      <c r="M1729" s="297">
        <v>0</v>
      </c>
      <c r="N1729" s="247">
        <v>1244</v>
      </c>
    </row>
    <row r="1730" spans="1:14">
      <c r="A1730" s="296">
        <v>20</v>
      </c>
      <c r="B1730" s="294">
        <f>ambulatorio!A1725</f>
        <v>4621775</v>
      </c>
      <c r="C1730" s="293" t="str">
        <f>TRIM(ambulatorio!B1725)&amp;" - "&amp;TRIM(ambulatorio!C1725)&amp;" - "&amp;TRIM(ambulatorio!D1725)&amp;" - "&amp;TRIM(ambulatorio!E1725)</f>
        <v>donepecilo - 5 mg comp.rec.x 30 - CRISTACLAR - Beta</v>
      </c>
      <c r="D1730" s="297">
        <v>0</v>
      </c>
      <c r="E1730" s="293" t="s">
        <v>5656</v>
      </c>
      <c r="F1730" s="293" t="s">
        <v>5656</v>
      </c>
      <c r="G1730" s="298">
        <v>44837.583333333336</v>
      </c>
      <c r="H1730" s="298">
        <v>44837.583333333336</v>
      </c>
      <c r="I1730" s="293" t="s">
        <v>5657</v>
      </c>
      <c r="J1730" s="297">
        <v>0</v>
      </c>
      <c r="K1730" s="297">
        <v>0</v>
      </c>
      <c r="L1730" s="297">
        <v>1</v>
      </c>
      <c r="M1730" s="297">
        <v>0</v>
      </c>
      <c r="N1730" s="247">
        <v>1244</v>
      </c>
    </row>
    <row r="1731" spans="1:14">
      <c r="A1731" s="296">
        <v>20</v>
      </c>
      <c r="B1731" s="294">
        <f>ambulatorio!A1726</f>
        <v>5501003</v>
      </c>
      <c r="C1731" s="293" t="str">
        <f>TRIM(ambulatorio!B1726)&amp;" - "&amp;TRIM(ambulatorio!C1726)&amp;" - "&amp;TRIM(ambulatorio!D1726)&amp;" - "&amp;TRIM(ambulatorio!E1726)</f>
        <v>donepecilo - 10 mg comp.rec.x 30 - DONEPES - Richmond</v>
      </c>
      <c r="D1731" s="297">
        <v>0</v>
      </c>
      <c r="E1731" s="293" t="s">
        <v>5656</v>
      </c>
      <c r="F1731" s="293" t="s">
        <v>5656</v>
      </c>
      <c r="G1731" s="298">
        <v>44837.583333333336</v>
      </c>
      <c r="H1731" s="298">
        <v>44837.583333333336</v>
      </c>
      <c r="I1731" s="293" t="s">
        <v>5657</v>
      </c>
      <c r="J1731" s="297">
        <v>0</v>
      </c>
      <c r="K1731" s="297">
        <v>0</v>
      </c>
      <c r="L1731" s="297">
        <v>1</v>
      </c>
      <c r="M1731" s="297">
        <v>0</v>
      </c>
      <c r="N1731" s="247">
        <v>1244</v>
      </c>
    </row>
    <row r="1732" spans="1:14">
      <c r="A1732" s="296">
        <v>20</v>
      </c>
      <c r="B1732" s="294">
        <f>ambulatorio!A1727</f>
        <v>5500973</v>
      </c>
      <c r="C1732" s="293" t="str">
        <f>TRIM(ambulatorio!B1727)&amp;" - "&amp;TRIM(ambulatorio!C1727)&amp;" - "&amp;TRIM(ambulatorio!D1727)&amp;" - "&amp;TRIM(ambulatorio!E1727)</f>
        <v>donepecilo - 5 mg comp.rec.x 30 - DONEPES - Richmond</v>
      </c>
      <c r="D1732" s="297">
        <v>0</v>
      </c>
      <c r="E1732" s="293" t="s">
        <v>5656</v>
      </c>
      <c r="F1732" s="293" t="s">
        <v>5656</v>
      </c>
      <c r="G1732" s="298">
        <v>44837.583333333336</v>
      </c>
      <c r="H1732" s="298">
        <v>44837.583333333336</v>
      </c>
      <c r="I1732" s="293" t="s">
        <v>5657</v>
      </c>
      <c r="J1732" s="297">
        <v>0</v>
      </c>
      <c r="K1732" s="297">
        <v>0</v>
      </c>
      <c r="L1732" s="297">
        <v>1</v>
      </c>
      <c r="M1732" s="297">
        <v>0</v>
      </c>
      <c r="N1732" s="247">
        <v>1244</v>
      </c>
    </row>
    <row r="1733" spans="1:14">
      <c r="A1733" s="296">
        <v>20</v>
      </c>
      <c r="B1733" s="294">
        <f>ambulatorio!A1728</f>
        <v>4916711</v>
      </c>
      <c r="C1733" s="293" t="str">
        <f>TRIM(ambulatorio!B1728)&amp;" - "&amp;TRIM(ambulatorio!C1728)&amp;" - "&amp;TRIM(ambulatorio!D1728)&amp;" - "&amp;TRIM(ambulatorio!E1728)</f>
        <v>donepecilo - 10 mg comp.x 30 - LIRPAN - Casasco</v>
      </c>
      <c r="D1733" s="297">
        <v>0</v>
      </c>
      <c r="E1733" s="293" t="s">
        <v>5656</v>
      </c>
      <c r="F1733" s="293" t="s">
        <v>5656</v>
      </c>
      <c r="G1733" s="298">
        <v>44837.583333333336</v>
      </c>
      <c r="H1733" s="298">
        <v>44837.583333333336</v>
      </c>
      <c r="I1733" s="293" t="s">
        <v>5657</v>
      </c>
      <c r="J1733" s="297">
        <v>0</v>
      </c>
      <c r="K1733" s="297">
        <v>0</v>
      </c>
      <c r="L1733" s="297">
        <v>1</v>
      </c>
      <c r="M1733" s="297">
        <v>0</v>
      </c>
      <c r="N1733" s="247">
        <v>1244</v>
      </c>
    </row>
    <row r="1734" spans="1:14">
      <c r="A1734" s="296">
        <v>20</v>
      </c>
      <c r="B1734" s="294">
        <f>ambulatorio!A1729</f>
        <v>4916631</v>
      </c>
      <c r="C1734" s="293" t="str">
        <f>TRIM(ambulatorio!B1729)&amp;" - "&amp;TRIM(ambulatorio!C1729)&amp;" - "&amp;TRIM(ambulatorio!D1729)&amp;" - "&amp;TRIM(ambulatorio!E1729)</f>
        <v>donepecilo - 5 mg comp.x 30 - LIRPAN - Casasco</v>
      </c>
      <c r="D1734" s="297">
        <v>0</v>
      </c>
      <c r="E1734" s="293" t="s">
        <v>5656</v>
      </c>
      <c r="F1734" s="293" t="s">
        <v>5656</v>
      </c>
      <c r="G1734" s="298">
        <v>44837.583333333336</v>
      </c>
      <c r="H1734" s="298">
        <v>44837.583333333336</v>
      </c>
      <c r="I1734" s="293" t="s">
        <v>5657</v>
      </c>
      <c r="J1734" s="297">
        <v>0</v>
      </c>
      <c r="K1734" s="297">
        <v>0</v>
      </c>
      <c r="L1734" s="297">
        <v>1</v>
      </c>
      <c r="M1734" s="297">
        <v>0</v>
      </c>
      <c r="N1734" s="247">
        <v>1244</v>
      </c>
    </row>
    <row r="1735" spans="1:14">
      <c r="A1735" s="296">
        <v>20</v>
      </c>
      <c r="B1735" s="294">
        <f>ambulatorio!A1730</f>
        <v>5188192</v>
      </c>
      <c r="C1735" s="293" t="str">
        <f>TRIM(ambulatorio!B1730)&amp;" - "&amp;TRIM(ambulatorio!C1730)&amp;" - "&amp;TRIM(ambulatorio!D1730)&amp;" - "&amp;TRIM(ambulatorio!E1730)</f>
        <v>donepecilo - 10 mg comp.x 30 - OLDINOT - Phoenix-Elea</v>
      </c>
      <c r="D1735" s="297">
        <v>0</v>
      </c>
      <c r="E1735" s="293" t="s">
        <v>5656</v>
      </c>
      <c r="F1735" s="293" t="s">
        <v>5656</v>
      </c>
      <c r="G1735" s="298">
        <v>44837.583333333336</v>
      </c>
      <c r="H1735" s="298">
        <v>44837.583333333336</v>
      </c>
      <c r="I1735" s="293" t="s">
        <v>5657</v>
      </c>
      <c r="J1735" s="297">
        <v>0</v>
      </c>
      <c r="K1735" s="297">
        <v>0</v>
      </c>
      <c r="L1735" s="297">
        <v>1</v>
      </c>
      <c r="M1735" s="297">
        <v>0</v>
      </c>
      <c r="N1735" s="247">
        <v>1244</v>
      </c>
    </row>
    <row r="1736" spans="1:14">
      <c r="A1736" s="296">
        <v>20</v>
      </c>
      <c r="B1736" s="294">
        <f>ambulatorio!A1731</f>
        <v>5188032</v>
      </c>
      <c r="C1736" s="293" t="str">
        <f>TRIM(ambulatorio!B1731)&amp;" - "&amp;TRIM(ambulatorio!C1731)&amp;" - "&amp;TRIM(ambulatorio!D1731)&amp;" - "&amp;TRIM(ambulatorio!E1731)</f>
        <v>donepecilo - 5 mg comp.x 30 - OLDINOT - Phoenix-Elea</v>
      </c>
      <c r="D1736" s="297">
        <v>0</v>
      </c>
      <c r="E1736" s="293" t="s">
        <v>5656</v>
      </c>
      <c r="F1736" s="293" t="s">
        <v>5656</v>
      </c>
      <c r="G1736" s="298">
        <v>44837.583333333336</v>
      </c>
      <c r="H1736" s="298">
        <v>44837.583333333336</v>
      </c>
      <c r="I1736" s="293" t="s">
        <v>5657</v>
      </c>
      <c r="J1736" s="297">
        <v>0</v>
      </c>
      <c r="K1736" s="297">
        <v>0</v>
      </c>
      <c r="L1736" s="297">
        <v>1</v>
      </c>
      <c r="M1736" s="297">
        <v>0</v>
      </c>
      <c r="N1736" s="247">
        <v>1244</v>
      </c>
    </row>
    <row r="1737" spans="1:14">
      <c r="A1737" s="296">
        <v>20</v>
      </c>
      <c r="B1737" s="294">
        <f>ambulatorio!A1732</f>
        <v>4672423</v>
      </c>
      <c r="C1737" s="293" t="str">
        <f>TRIM(ambulatorio!B1732)&amp;" - "&amp;TRIM(ambulatorio!C1732)&amp;" - "&amp;TRIM(ambulatorio!D1732)&amp;" - "&amp;TRIM(ambulatorio!E1732)</f>
        <v>donepecilo - 10 mg comp.x 28 - ONEFIN - Raymos</v>
      </c>
      <c r="D1737" s="297">
        <v>0</v>
      </c>
      <c r="E1737" s="293" t="s">
        <v>5656</v>
      </c>
      <c r="F1737" s="293" t="s">
        <v>5656</v>
      </c>
      <c r="G1737" s="298">
        <v>44837.583333333336</v>
      </c>
      <c r="H1737" s="298">
        <v>44837.583333333336</v>
      </c>
      <c r="I1737" s="293" t="s">
        <v>5657</v>
      </c>
      <c r="J1737" s="297">
        <v>0</v>
      </c>
      <c r="K1737" s="297">
        <v>0</v>
      </c>
      <c r="L1737" s="297">
        <v>1</v>
      </c>
      <c r="M1737" s="297">
        <v>0</v>
      </c>
      <c r="N1737" s="247">
        <v>1244</v>
      </c>
    </row>
    <row r="1738" spans="1:14">
      <c r="A1738" s="296">
        <v>20</v>
      </c>
      <c r="B1738" s="294">
        <f>ambulatorio!A1733</f>
        <v>4672343</v>
      </c>
      <c r="C1738" s="293" t="str">
        <f>TRIM(ambulatorio!B1733)&amp;" - "&amp;TRIM(ambulatorio!C1733)&amp;" - "&amp;TRIM(ambulatorio!D1733)&amp;" - "&amp;TRIM(ambulatorio!E1733)</f>
        <v>donepecilo - 5 mg comp.x 28 - ONEFIN - Raymos</v>
      </c>
      <c r="D1738" s="297">
        <v>0</v>
      </c>
      <c r="E1738" s="293" t="s">
        <v>5656</v>
      </c>
      <c r="F1738" s="293" t="s">
        <v>5656</v>
      </c>
      <c r="G1738" s="298">
        <v>44837.583333333336</v>
      </c>
      <c r="H1738" s="298">
        <v>44837.583333333336</v>
      </c>
      <c r="I1738" s="293" t="s">
        <v>5657</v>
      </c>
      <c r="J1738" s="297">
        <v>0</v>
      </c>
      <c r="K1738" s="297">
        <v>0</v>
      </c>
      <c r="L1738" s="297">
        <v>1</v>
      </c>
      <c r="M1738" s="297">
        <v>0</v>
      </c>
      <c r="N1738" s="247">
        <v>1244</v>
      </c>
    </row>
    <row r="1739" spans="1:14">
      <c r="A1739" s="296">
        <v>20</v>
      </c>
      <c r="B1739" s="294">
        <f>ambulatorio!A1734</f>
        <v>4707242</v>
      </c>
      <c r="C1739" s="293" t="str">
        <f>TRIM(ambulatorio!B1734)&amp;" - "&amp;TRIM(ambulatorio!C1734)&amp;" - "&amp;TRIM(ambulatorio!D1734)&amp;" - "&amp;TRIM(ambulatorio!E1734)</f>
        <v>donepecilo - 10 mg comp.rec.x 60 - VALPEX - Teva argentina (Ex Ivax)</v>
      </c>
      <c r="D1739" s="297">
        <v>0</v>
      </c>
      <c r="E1739" s="293" t="s">
        <v>5656</v>
      </c>
      <c r="F1739" s="293" t="s">
        <v>5656</v>
      </c>
      <c r="G1739" s="298">
        <v>44837.583333333336</v>
      </c>
      <c r="H1739" s="298">
        <v>44837.583333333336</v>
      </c>
      <c r="I1739" s="293" t="s">
        <v>5657</v>
      </c>
      <c r="J1739" s="297">
        <v>0</v>
      </c>
      <c r="K1739" s="297">
        <v>0</v>
      </c>
      <c r="L1739" s="297">
        <v>1</v>
      </c>
      <c r="M1739" s="297">
        <v>0</v>
      </c>
      <c r="N1739" s="247">
        <v>1244</v>
      </c>
    </row>
    <row r="1740" spans="1:14">
      <c r="A1740" s="296">
        <v>20</v>
      </c>
      <c r="B1740" s="294">
        <f>ambulatorio!A1735</f>
        <v>4707162</v>
      </c>
      <c r="C1740" s="293" t="str">
        <f>TRIM(ambulatorio!B1735)&amp;" - "&amp;TRIM(ambulatorio!C1735)&amp;" - "&amp;TRIM(ambulatorio!D1735)&amp;" - "&amp;TRIM(ambulatorio!E1735)</f>
        <v>donepecilo - 5 mg comp.rec.x 60 - VALPEX - Teva argentina (Ex Ivax)</v>
      </c>
      <c r="D1740" s="297">
        <v>0</v>
      </c>
      <c r="E1740" s="293" t="s">
        <v>5656</v>
      </c>
      <c r="F1740" s="293" t="s">
        <v>5656</v>
      </c>
      <c r="G1740" s="298">
        <v>44837.583333333336</v>
      </c>
      <c r="H1740" s="298">
        <v>44837.583333333336</v>
      </c>
      <c r="I1740" s="293" t="s">
        <v>5657</v>
      </c>
      <c r="J1740" s="297">
        <v>0</v>
      </c>
      <c r="K1740" s="297">
        <v>0</v>
      </c>
      <c r="L1740" s="297">
        <v>1</v>
      </c>
      <c r="M1740" s="297">
        <v>0</v>
      </c>
      <c r="N1740" s="247">
        <v>1244</v>
      </c>
    </row>
    <row r="1741" spans="1:14">
      <c r="A1741" s="296">
        <v>20</v>
      </c>
      <c r="B1741" s="294">
        <f>ambulatorio!A1736</f>
        <v>4707241</v>
      </c>
      <c r="C1741" s="293" t="str">
        <f>TRIM(ambulatorio!B1736)&amp;" - "&amp;TRIM(ambulatorio!C1736)&amp;" - "&amp;TRIM(ambulatorio!D1736)&amp;" - "&amp;TRIM(ambulatorio!E1736)</f>
        <v>donepecilo - 10 mg comp.rec.x 30 - VALPEX - Teva argentina (Ex Ivax)</v>
      </c>
      <c r="D1741" s="297">
        <v>0</v>
      </c>
      <c r="E1741" s="293" t="s">
        <v>5656</v>
      </c>
      <c r="F1741" s="293" t="s">
        <v>5656</v>
      </c>
      <c r="G1741" s="298">
        <v>44837.583333333336</v>
      </c>
      <c r="H1741" s="298">
        <v>44837.583333333336</v>
      </c>
      <c r="I1741" s="293" t="s">
        <v>5657</v>
      </c>
      <c r="J1741" s="297">
        <v>0</v>
      </c>
      <c r="K1741" s="297">
        <v>0</v>
      </c>
      <c r="L1741" s="297">
        <v>1</v>
      </c>
      <c r="M1741" s="297">
        <v>0</v>
      </c>
      <c r="N1741" s="247">
        <v>1244</v>
      </c>
    </row>
    <row r="1742" spans="1:14">
      <c r="A1742" s="296">
        <v>20</v>
      </c>
      <c r="B1742" s="294">
        <f>ambulatorio!A1737</f>
        <v>4707161</v>
      </c>
      <c r="C1742" s="293" t="str">
        <f>TRIM(ambulatorio!B1737)&amp;" - "&amp;TRIM(ambulatorio!C1737)&amp;" - "&amp;TRIM(ambulatorio!D1737)&amp;" - "&amp;TRIM(ambulatorio!E1737)</f>
        <v>donepecilo - 5 mg comp.rec.x 30 - VALPEX - Teva argentina (Ex Ivax)</v>
      </c>
      <c r="D1742" s="297">
        <v>0</v>
      </c>
      <c r="E1742" s="293" t="s">
        <v>5656</v>
      </c>
      <c r="F1742" s="293" t="s">
        <v>5656</v>
      </c>
      <c r="G1742" s="298">
        <v>44837.583333333336</v>
      </c>
      <c r="H1742" s="298">
        <v>44837.583333333336</v>
      </c>
      <c r="I1742" s="293" t="s">
        <v>5657</v>
      </c>
      <c r="J1742" s="297">
        <v>0</v>
      </c>
      <c r="K1742" s="297">
        <v>0</v>
      </c>
      <c r="L1742" s="297">
        <v>1</v>
      </c>
      <c r="M1742" s="297">
        <v>0</v>
      </c>
      <c r="N1742" s="247">
        <v>1244</v>
      </c>
    </row>
    <row r="1743" spans="1:14">
      <c r="A1743" s="296">
        <v>20</v>
      </c>
      <c r="B1743" s="294">
        <f>ambulatorio!A1738</f>
        <v>5831681</v>
      </c>
      <c r="C1743" s="293" t="str">
        <f>TRIM(ambulatorio!B1738)&amp;" - "&amp;TRIM(ambulatorio!C1738)&amp;" - "&amp;TRIM(ambulatorio!D1738)&amp;" - "&amp;TRIM(ambulatorio!E1738)</f>
        <v>donepecilo - 10mg comp.disol.oral x30 - VALPEX FLASH - Teva argentina (Ex Ivax)</v>
      </c>
      <c r="D1743" s="297">
        <v>0</v>
      </c>
      <c r="E1743" s="293" t="s">
        <v>5656</v>
      </c>
      <c r="F1743" s="293" t="s">
        <v>5656</v>
      </c>
      <c r="G1743" s="298">
        <v>44837.583333333336</v>
      </c>
      <c r="H1743" s="298">
        <v>44837.583333333336</v>
      </c>
      <c r="I1743" s="293" t="s">
        <v>5657</v>
      </c>
      <c r="J1743" s="297">
        <v>0</v>
      </c>
      <c r="K1743" s="297">
        <v>0</v>
      </c>
      <c r="L1743" s="297">
        <v>1</v>
      </c>
      <c r="M1743" s="297">
        <v>0</v>
      </c>
      <c r="N1743" s="247">
        <v>1244</v>
      </c>
    </row>
    <row r="1744" spans="1:14">
      <c r="A1744" s="296">
        <v>20</v>
      </c>
      <c r="B1744" s="294">
        <f>ambulatorio!A1739</f>
        <v>5831551</v>
      </c>
      <c r="C1744" s="293" t="str">
        <f>TRIM(ambulatorio!B1739)&amp;" - "&amp;TRIM(ambulatorio!C1739)&amp;" - "&amp;TRIM(ambulatorio!D1739)&amp;" - "&amp;TRIM(ambulatorio!E1739)</f>
        <v>donepecilo - 5 mg comp.disol.oral x30 - VALPEX FLASH - Teva argentina (Ex Ivax)</v>
      </c>
      <c r="D1744" s="297">
        <v>0</v>
      </c>
      <c r="E1744" s="293" t="s">
        <v>5656</v>
      </c>
      <c r="F1744" s="293" t="s">
        <v>5656</v>
      </c>
      <c r="G1744" s="298">
        <v>44837.583333333336</v>
      </c>
      <c r="H1744" s="298">
        <v>44837.583333333336</v>
      </c>
      <c r="I1744" s="293" t="s">
        <v>5657</v>
      </c>
      <c r="J1744" s="297">
        <v>0</v>
      </c>
      <c r="K1744" s="297">
        <v>0</v>
      </c>
      <c r="L1744" s="297">
        <v>1</v>
      </c>
      <c r="M1744" s="297">
        <v>0</v>
      </c>
      <c r="N1744" s="247">
        <v>1244</v>
      </c>
    </row>
    <row r="1745" spans="1:14">
      <c r="A1745" s="296">
        <v>20</v>
      </c>
      <c r="B1745" s="294">
        <f>ambulatorio!A1740</f>
        <v>535213</v>
      </c>
      <c r="C1745" s="293" t="str">
        <f>TRIM(ambulatorio!B1740)&amp;" - "&amp;TRIM(ambulatorio!C1740)&amp;" - "&amp;TRIM(ambulatorio!D1740)&amp;" - "&amp;TRIM(ambulatorio!E1740)</f>
        <v>dorzolamida - sol.oft.x 5 ml - DORLAMIDA - Lab Internacion</v>
      </c>
      <c r="D1745" s="297">
        <v>0</v>
      </c>
      <c r="E1745" s="293" t="s">
        <v>5656</v>
      </c>
      <c r="F1745" s="293" t="s">
        <v>5656</v>
      </c>
      <c r="G1745" s="298">
        <v>44837.583333333336</v>
      </c>
      <c r="H1745" s="298">
        <v>44837.583333333336</v>
      </c>
      <c r="I1745" s="293" t="s">
        <v>5657</v>
      </c>
      <c r="J1745" s="297">
        <v>0</v>
      </c>
      <c r="K1745" s="297">
        <v>0</v>
      </c>
      <c r="L1745" s="297">
        <v>1</v>
      </c>
      <c r="M1745" s="297">
        <v>0</v>
      </c>
      <c r="N1745" s="247">
        <v>1244</v>
      </c>
    </row>
    <row r="1746" spans="1:14">
      <c r="A1746" s="296">
        <v>20</v>
      </c>
      <c r="B1746" s="294">
        <f>ambulatorio!A1741</f>
        <v>4112311</v>
      </c>
      <c r="C1746" s="293" t="str">
        <f>TRIM(ambulatorio!B1741)&amp;" - "&amp;TRIM(ambulatorio!C1741)&amp;" - "&amp;TRIM(ambulatorio!D1741)&amp;" - "&amp;TRIM(ambulatorio!E1741)</f>
        <v>dorzolamida - 2% gts.oft.x 5 ml - TRUSOPT - Mundipharma</v>
      </c>
      <c r="D1746" s="297">
        <v>0</v>
      </c>
      <c r="E1746" s="293" t="s">
        <v>5656</v>
      </c>
      <c r="F1746" s="293" t="s">
        <v>5656</v>
      </c>
      <c r="G1746" s="298">
        <v>44837.583333333336</v>
      </c>
      <c r="H1746" s="298">
        <v>44837.583333333336</v>
      </c>
      <c r="I1746" s="293" t="s">
        <v>5657</v>
      </c>
      <c r="J1746" s="297">
        <v>0</v>
      </c>
      <c r="K1746" s="297">
        <v>0</v>
      </c>
      <c r="L1746" s="297">
        <v>1</v>
      </c>
      <c r="M1746" s="297">
        <v>0</v>
      </c>
      <c r="N1746" s="247">
        <v>1244</v>
      </c>
    </row>
    <row r="1747" spans="1:14">
      <c r="A1747" s="296">
        <v>20</v>
      </c>
      <c r="B1747" s="294">
        <f>ambulatorio!A1742</f>
        <v>4666661</v>
      </c>
      <c r="C1747" s="293" t="str">
        <f>TRIM(ambulatorio!B1742)&amp;" - "&amp;TRIM(ambulatorio!C1742)&amp;" - "&amp;TRIM(ambulatorio!D1742)&amp;" - "&amp;TRIM(ambulatorio!E1742)</f>
        <v>Dorzolamina+Timolol - colirio x 5 ml - GLAUCOTENSIL TD - Poen</v>
      </c>
      <c r="D1747" s="297">
        <v>0</v>
      </c>
      <c r="E1747" s="293" t="s">
        <v>5656</v>
      </c>
      <c r="F1747" s="293" t="s">
        <v>5656</v>
      </c>
      <c r="G1747" s="298">
        <v>44837.583333333336</v>
      </c>
      <c r="H1747" s="298">
        <v>44837.583333333336</v>
      </c>
      <c r="I1747" s="293" t="s">
        <v>5657</v>
      </c>
      <c r="J1747" s="297">
        <v>0</v>
      </c>
      <c r="K1747" s="297">
        <v>0</v>
      </c>
      <c r="L1747" s="297">
        <v>1</v>
      </c>
      <c r="M1747" s="297">
        <v>0</v>
      </c>
      <c r="N1747" s="247">
        <v>1244</v>
      </c>
    </row>
    <row r="1748" spans="1:14">
      <c r="A1748" s="296">
        <v>20</v>
      </c>
      <c r="B1748" s="294">
        <f>ambulatorio!A1743</f>
        <v>5716131</v>
      </c>
      <c r="C1748" s="293" t="str">
        <f>TRIM(ambulatorio!B1743)&amp;" - "&amp;TRIM(ambulatorio!C1743)&amp;" - "&amp;TRIM(ambulatorio!D1743)&amp;" - "&amp;TRIM(ambulatorio!E1743)</f>
        <v>Dorzolamina+Timolol - gts.oft.x 5 ml - DORZOFLAX - Sidus</v>
      </c>
      <c r="D1748" s="297">
        <v>0</v>
      </c>
      <c r="E1748" s="293" t="s">
        <v>5656</v>
      </c>
      <c r="F1748" s="293" t="s">
        <v>5656</v>
      </c>
      <c r="G1748" s="298">
        <v>44837.583333333336</v>
      </c>
      <c r="H1748" s="298">
        <v>44837.583333333336</v>
      </c>
      <c r="I1748" s="293" t="s">
        <v>5657</v>
      </c>
      <c r="J1748" s="297">
        <v>0</v>
      </c>
      <c r="K1748" s="297">
        <v>0</v>
      </c>
      <c r="L1748" s="297">
        <v>1</v>
      </c>
      <c r="M1748" s="297">
        <v>0</v>
      </c>
      <c r="N1748" s="247">
        <v>1244</v>
      </c>
    </row>
    <row r="1749" spans="1:14">
      <c r="A1749" s="296">
        <v>20</v>
      </c>
      <c r="B1749" s="294">
        <f>ambulatorio!A1744</f>
        <v>5437711</v>
      </c>
      <c r="C1749" s="293" t="str">
        <f>TRIM(ambulatorio!B1744)&amp;" - "&amp;TRIM(ambulatorio!C1744)&amp;" - "&amp;TRIM(ambulatorio!D1744)&amp;" - "&amp;TRIM(ambulatorio!E1744)</f>
        <v>Dorzolamina+Timolol - sol.oft.x 5 ml - ZOPIROL DM - Elea</v>
      </c>
      <c r="D1749" s="297">
        <v>0</v>
      </c>
      <c r="E1749" s="293" t="s">
        <v>5656</v>
      </c>
      <c r="F1749" s="293" t="s">
        <v>5656</v>
      </c>
      <c r="G1749" s="298">
        <v>44837.583333333336</v>
      </c>
      <c r="H1749" s="298">
        <v>44837.583333333336</v>
      </c>
      <c r="I1749" s="293" t="s">
        <v>5657</v>
      </c>
      <c r="J1749" s="297">
        <v>0</v>
      </c>
      <c r="K1749" s="297">
        <v>0</v>
      </c>
      <c r="L1749" s="297">
        <v>1</v>
      </c>
      <c r="M1749" s="297">
        <v>0</v>
      </c>
      <c r="N1749" s="247">
        <v>1244</v>
      </c>
    </row>
    <row r="1750" spans="1:14">
      <c r="A1750" s="296">
        <v>20</v>
      </c>
      <c r="B1750" s="294">
        <f>ambulatorio!A1745</f>
        <v>4849071</v>
      </c>
      <c r="C1750" s="293" t="str">
        <f>TRIM(ambulatorio!B1745)&amp;" - "&amp;TRIM(ambulatorio!C1745)&amp;" - "&amp;TRIM(ambulatorio!D1745)&amp;" - "&amp;TRIM(ambulatorio!E1745)</f>
        <v>Dorzolamina+Timolol - sol.oft.x 5 ml - TIMED D - Bausch &amp; Lomb A</v>
      </c>
      <c r="D1750" s="297">
        <v>0</v>
      </c>
      <c r="E1750" s="293" t="s">
        <v>5656</v>
      </c>
      <c r="F1750" s="293" t="s">
        <v>5656</v>
      </c>
      <c r="G1750" s="298">
        <v>44837.583333333336</v>
      </c>
      <c r="H1750" s="298">
        <v>44837.583333333336</v>
      </c>
      <c r="I1750" s="293" t="s">
        <v>5657</v>
      </c>
      <c r="J1750" s="297">
        <v>0</v>
      </c>
      <c r="K1750" s="297">
        <v>0</v>
      </c>
      <c r="L1750" s="297">
        <v>1</v>
      </c>
      <c r="M1750" s="297">
        <v>0</v>
      </c>
      <c r="N1750" s="247">
        <v>1244</v>
      </c>
    </row>
    <row r="1751" spans="1:14">
      <c r="A1751" s="296">
        <v>20</v>
      </c>
      <c r="B1751" s="294">
        <f>ambulatorio!A1746</f>
        <v>5154341</v>
      </c>
      <c r="C1751" s="293" t="str">
        <f>TRIM(ambulatorio!B1746)&amp;" - "&amp;TRIM(ambulatorio!C1746)&amp;" - "&amp;TRIM(ambulatorio!D1746)&amp;" - "&amp;TRIM(ambulatorio!E1746)</f>
        <v>Dorzolamina+Timolol - sol.oft.x 5 ml - DORZOLAMIDA T DORF - PharmaDorf</v>
      </c>
      <c r="D1751" s="297">
        <v>0</v>
      </c>
      <c r="E1751" s="293" t="s">
        <v>5656</v>
      </c>
      <c r="F1751" s="293" t="s">
        <v>5656</v>
      </c>
      <c r="G1751" s="298">
        <v>44837.583333333336</v>
      </c>
      <c r="H1751" s="298">
        <v>44837.583333333336</v>
      </c>
      <c r="I1751" s="293" t="s">
        <v>5657</v>
      </c>
      <c r="J1751" s="297">
        <v>0</v>
      </c>
      <c r="K1751" s="297">
        <v>0</v>
      </c>
      <c r="L1751" s="297">
        <v>1</v>
      </c>
      <c r="M1751" s="297">
        <v>0</v>
      </c>
      <c r="N1751" s="247">
        <v>1244</v>
      </c>
    </row>
    <row r="1752" spans="1:14">
      <c r="A1752" s="296">
        <v>20</v>
      </c>
      <c r="B1752" s="294">
        <f>ambulatorio!A1747</f>
        <v>4857311</v>
      </c>
      <c r="C1752" s="293" t="str">
        <f>TRIM(ambulatorio!B1747)&amp;" - "&amp;TRIM(ambulatorio!C1747)&amp;" - "&amp;TRIM(ambulatorio!D1747)&amp;" - "&amp;TRIM(ambulatorio!E1747)</f>
        <v>Dorzolamina+Timolol - sol.oft.x 5 ml - PRESS OUT T - Max Vision</v>
      </c>
      <c r="D1752" s="297">
        <v>0</v>
      </c>
      <c r="E1752" s="293" t="s">
        <v>5656</v>
      </c>
      <c r="F1752" s="293" t="s">
        <v>5656</v>
      </c>
      <c r="G1752" s="298">
        <v>44837.583333333336</v>
      </c>
      <c r="H1752" s="298">
        <v>44837.583333333336</v>
      </c>
      <c r="I1752" s="293" t="s">
        <v>5657</v>
      </c>
      <c r="J1752" s="297">
        <v>0</v>
      </c>
      <c r="K1752" s="297">
        <v>0</v>
      </c>
      <c r="L1752" s="297">
        <v>1</v>
      </c>
      <c r="M1752" s="297">
        <v>0</v>
      </c>
      <c r="N1752" s="247">
        <v>1244</v>
      </c>
    </row>
    <row r="1753" spans="1:14">
      <c r="A1753" s="296">
        <v>20</v>
      </c>
      <c r="B1753" s="294">
        <f>ambulatorio!A1748</f>
        <v>536013</v>
      </c>
      <c r="C1753" s="293" t="str">
        <f>TRIM(ambulatorio!B1748)&amp;" - "&amp;TRIM(ambulatorio!C1748)&amp;" - "&amp;TRIM(ambulatorio!D1748)&amp;" - "&amp;TRIM(ambulatorio!E1748)</f>
        <v>Dorzolamina+Timolol - sol.oft.x 5 ml - DORLAMIDA T - Lab Internacion</v>
      </c>
      <c r="D1753" s="297">
        <v>0</v>
      </c>
      <c r="E1753" s="293" t="s">
        <v>5656</v>
      </c>
      <c r="F1753" s="293" t="s">
        <v>5656</v>
      </c>
      <c r="G1753" s="298">
        <v>44837.583333333336</v>
      </c>
      <c r="H1753" s="298">
        <v>44837.583333333336</v>
      </c>
      <c r="I1753" s="293" t="s">
        <v>5657</v>
      </c>
      <c r="J1753" s="297">
        <v>0</v>
      </c>
      <c r="K1753" s="297">
        <v>0</v>
      </c>
      <c r="L1753" s="297">
        <v>1</v>
      </c>
      <c r="M1753" s="297">
        <v>0</v>
      </c>
      <c r="N1753" s="247">
        <v>1244</v>
      </c>
    </row>
    <row r="1754" spans="1:14">
      <c r="A1754" s="296">
        <v>20</v>
      </c>
      <c r="B1754" s="294">
        <f>ambulatorio!A1749</f>
        <v>4468581</v>
      </c>
      <c r="C1754" s="293" t="str">
        <f>TRIM(ambulatorio!B1749)&amp;" - "&amp;TRIM(ambulatorio!C1749)&amp;" - "&amp;TRIM(ambulatorio!D1749)&amp;" - "&amp;TRIM(ambulatorio!E1749)</f>
        <v>Dorzolamina+Timolol - sol.oft.x 5 ml - COSOPT - Mundipharma</v>
      </c>
      <c r="D1754" s="297">
        <v>0</v>
      </c>
      <c r="E1754" s="293" t="s">
        <v>5656</v>
      </c>
      <c r="F1754" s="293" t="s">
        <v>5656</v>
      </c>
      <c r="G1754" s="298">
        <v>44837.583333333336</v>
      </c>
      <c r="H1754" s="298">
        <v>44837.583333333336</v>
      </c>
      <c r="I1754" s="293" t="s">
        <v>5657</v>
      </c>
      <c r="J1754" s="297">
        <v>0</v>
      </c>
      <c r="K1754" s="297">
        <v>0</v>
      </c>
      <c r="L1754" s="297">
        <v>1</v>
      </c>
      <c r="M1754" s="297">
        <v>0</v>
      </c>
      <c r="N1754" s="247">
        <v>1244</v>
      </c>
    </row>
    <row r="1755" spans="1:14">
      <c r="A1755" s="296">
        <v>20</v>
      </c>
      <c r="B1755" s="294">
        <f>ambulatorio!A1750</f>
        <v>3997422</v>
      </c>
      <c r="C1755" s="293" t="str">
        <f>TRIM(ambulatorio!B1750)&amp;" - "&amp;TRIM(ambulatorio!C1750)&amp;" - "&amp;TRIM(ambulatorio!D1750)&amp;" - "&amp;TRIM(ambulatorio!E1750)</f>
        <v>doxazosina - CARDURA - 4 mg tab.x 30 - Pfizer</v>
      </c>
      <c r="D1755" s="297">
        <v>0</v>
      </c>
      <c r="E1755" s="293" t="s">
        <v>5656</v>
      </c>
      <c r="F1755" s="293" t="s">
        <v>5656</v>
      </c>
      <c r="G1755" s="298">
        <v>44837.583333333336</v>
      </c>
      <c r="H1755" s="298">
        <v>44837.583333333336</v>
      </c>
      <c r="I1755" s="293" t="s">
        <v>5657</v>
      </c>
      <c r="J1755" s="297">
        <v>0</v>
      </c>
      <c r="K1755" s="297">
        <v>0</v>
      </c>
      <c r="L1755" s="297">
        <v>1</v>
      </c>
      <c r="M1755" s="297">
        <v>0</v>
      </c>
      <c r="N1755" s="247">
        <v>1244</v>
      </c>
    </row>
    <row r="1756" spans="1:14">
      <c r="A1756" s="296">
        <v>20</v>
      </c>
      <c r="B1756" s="294">
        <f>ambulatorio!A1751</f>
        <v>3997342</v>
      </c>
      <c r="C1756" s="293" t="str">
        <f>TRIM(ambulatorio!B1751)&amp;" - "&amp;TRIM(ambulatorio!C1751)&amp;" - "&amp;TRIM(ambulatorio!D1751)&amp;" - "&amp;TRIM(ambulatorio!E1751)</f>
        <v>doxazosina - CARDURA - 2 mg tab.x 30 - Pfizer</v>
      </c>
      <c r="D1756" s="297">
        <v>0</v>
      </c>
      <c r="E1756" s="293" t="s">
        <v>5656</v>
      </c>
      <c r="F1756" s="293" t="s">
        <v>5656</v>
      </c>
      <c r="G1756" s="298">
        <v>44837.583333333336</v>
      </c>
      <c r="H1756" s="298">
        <v>44837.583333333336</v>
      </c>
      <c r="I1756" s="293" t="s">
        <v>5657</v>
      </c>
      <c r="J1756" s="297">
        <v>0</v>
      </c>
      <c r="K1756" s="297">
        <v>0</v>
      </c>
      <c r="L1756" s="297">
        <v>1</v>
      </c>
      <c r="M1756" s="297">
        <v>0</v>
      </c>
      <c r="N1756" s="247">
        <v>1244</v>
      </c>
    </row>
    <row r="1757" spans="1:14">
      <c r="A1757" s="296">
        <v>20</v>
      </c>
      <c r="B1757" s="294">
        <f>ambulatorio!A1752</f>
        <v>3997262</v>
      </c>
      <c r="C1757" s="293" t="str">
        <f>TRIM(ambulatorio!B1752)&amp;" - "&amp;TRIM(ambulatorio!C1752)&amp;" - "&amp;TRIM(ambulatorio!D1752)&amp;" - "&amp;TRIM(ambulatorio!E1752)</f>
        <v>doxazosina - CARDURA - 1 mg tab.x 10 - Pfizer</v>
      </c>
      <c r="D1757" s="297">
        <v>0</v>
      </c>
      <c r="E1757" s="293" t="s">
        <v>5656</v>
      </c>
      <c r="F1757" s="293" t="s">
        <v>5656</v>
      </c>
      <c r="G1757" s="298">
        <v>44837.583333333336</v>
      </c>
      <c r="H1757" s="298">
        <v>44837.583333333336</v>
      </c>
      <c r="I1757" s="293" t="s">
        <v>5657</v>
      </c>
      <c r="J1757" s="297">
        <v>0</v>
      </c>
      <c r="K1757" s="297">
        <v>0</v>
      </c>
      <c r="L1757" s="297">
        <v>1</v>
      </c>
      <c r="M1757" s="297">
        <v>0</v>
      </c>
      <c r="N1757" s="247">
        <v>1244</v>
      </c>
    </row>
    <row r="1758" spans="1:14">
      <c r="A1758" s="296">
        <v>20</v>
      </c>
      <c r="B1758" s="294">
        <f>ambulatorio!A1753</f>
        <v>450289</v>
      </c>
      <c r="C1758" s="293" t="str">
        <f>TRIM(ambulatorio!B1753)&amp;" - "&amp;TRIM(ambulatorio!C1753)&amp;" - "&amp;TRIM(ambulatorio!D1753)&amp;" - "&amp;TRIM(ambulatorio!E1753)</f>
        <v>doxazosina - DOXASIN - 4 mg comp.x 30 - Fortbenton</v>
      </c>
      <c r="D1758" s="297">
        <v>0</v>
      </c>
      <c r="E1758" s="293" t="s">
        <v>5656</v>
      </c>
      <c r="F1758" s="293" t="s">
        <v>5656</v>
      </c>
      <c r="G1758" s="298">
        <v>44837.583333333336</v>
      </c>
      <c r="H1758" s="298">
        <v>44837.583333333336</v>
      </c>
      <c r="I1758" s="293" t="s">
        <v>5657</v>
      </c>
      <c r="J1758" s="297">
        <v>0</v>
      </c>
      <c r="K1758" s="297">
        <v>0</v>
      </c>
      <c r="L1758" s="297">
        <v>1</v>
      </c>
      <c r="M1758" s="297">
        <v>0</v>
      </c>
      <c r="N1758" s="247">
        <v>1244</v>
      </c>
    </row>
    <row r="1759" spans="1:14">
      <c r="A1759" s="296">
        <v>20</v>
      </c>
      <c r="B1759" s="294">
        <f>ambulatorio!A1754</f>
        <v>450271</v>
      </c>
      <c r="C1759" s="293" t="str">
        <f>TRIM(ambulatorio!B1754)&amp;" - "&amp;TRIM(ambulatorio!C1754)&amp;" - "&amp;TRIM(ambulatorio!D1754)&amp;" - "&amp;TRIM(ambulatorio!E1754)</f>
        <v>doxazosina - DOXASIN - 2 mg comp.x 30 - Fortbenton</v>
      </c>
      <c r="D1759" s="297">
        <v>0</v>
      </c>
      <c r="E1759" s="293" t="s">
        <v>5656</v>
      </c>
      <c r="F1759" s="293" t="s">
        <v>5656</v>
      </c>
      <c r="G1759" s="298">
        <v>44837.583333333336</v>
      </c>
      <c r="H1759" s="298">
        <v>44837.583333333336</v>
      </c>
      <c r="I1759" s="293" t="s">
        <v>5657</v>
      </c>
      <c r="J1759" s="297">
        <v>0</v>
      </c>
      <c r="K1759" s="297">
        <v>0</v>
      </c>
      <c r="L1759" s="297">
        <v>1</v>
      </c>
      <c r="M1759" s="297">
        <v>0</v>
      </c>
      <c r="N1759" s="247">
        <v>1244</v>
      </c>
    </row>
    <row r="1760" spans="1:14">
      <c r="A1760" s="296">
        <v>20</v>
      </c>
      <c r="B1760" s="294">
        <f>ambulatorio!A1755</f>
        <v>4679955</v>
      </c>
      <c r="C1760" s="293" t="str">
        <f>TRIM(ambulatorio!B1755)&amp;" - "&amp;TRIM(ambulatorio!C1755)&amp;" - "&amp;TRIM(ambulatorio!D1755)&amp;" - "&amp;TRIM(ambulatorio!E1755)</f>
        <v>doxiciclina - 100 mg comp.rec.x 30 - ASOLMICINA.DOX - Raymos</v>
      </c>
      <c r="D1760" s="297">
        <v>0</v>
      </c>
      <c r="E1760" s="293" t="s">
        <v>5656</v>
      </c>
      <c r="F1760" s="293" t="s">
        <v>5656</v>
      </c>
      <c r="G1760" s="298">
        <v>44837.583333333336</v>
      </c>
      <c r="H1760" s="298">
        <v>44837.583333333336</v>
      </c>
      <c r="I1760" s="293" t="s">
        <v>5657</v>
      </c>
      <c r="J1760" s="297">
        <v>0</v>
      </c>
      <c r="K1760" s="297">
        <v>0</v>
      </c>
      <c r="L1760" s="297">
        <v>1</v>
      </c>
      <c r="M1760" s="297">
        <v>0</v>
      </c>
      <c r="N1760" s="247">
        <v>1244</v>
      </c>
    </row>
    <row r="1761" spans="1:14">
      <c r="A1761" s="296">
        <v>20</v>
      </c>
      <c r="B1761" s="294">
        <f>ambulatorio!A1756</f>
        <v>4679953</v>
      </c>
      <c r="C1761" s="293" t="str">
        <f>TRIM(ambulatorio!B1756)&amp;" - "&amp;TRIM(ambulatorio!C1756)&amp;" - "&amp;TRIM(ambulatorio!D1756)&amp;" - "&amp;TRIM(ambulatorio!E1756)</f>
        <v>doxiciclina - 100 mg comp.rec.x 15 - ASOLMICINA.DOX - Raymos</v>
      </c>
      <c r="D1761" s="297">
        <v>0</v>
      </c>
      <c r="E1761" s="293" t="s">
        <v>5656</v>
      </c>
      <c r="F1761" s="293" t="s">
        <v>5656</v>
      </c>
      <c r="G1761" s="298">
        <v>44837.583333333336</v>
      </c>
      <c r="H1761" s="298">
        <v>44837.583333333336</v>
      </c>
      <c r="I1761" s="293" t="s">
        <v>5657</v>
      </c>
      <c r="J1761" s="297">
        <v>0</v>
      </c>
      <c r="K1761" s="297">
        <v>0</v>
      </c>
      <c r="L1761" s="297">
        <v>1</v>
      </c>
      <c r="M1761" s="297">
        <v>0</v>
      </c>
      <c r="N1761" s="247">
        <v>1244</v>
      </c>
    </row>
    <row r="1762" spans="1:14">
      <c r="A1762" s="296">
        <v>20</v>
      </c>
      <c r="B1762" s="294">
        <f>ambulatorio!A1757</f>
        <v>4407692</v>
      </c>
      <c r="C1762" s="293" t="str">
        <f>TRIM(ambulatorio!B1757)&amp;" - "&amp;TRIM(ambulatorio!C1757)&amp;" - "&amp;TRIM(ambulatorio!D1757)&amp;" - "&amp;TRIM(ambulatorio!E1757)</f>
        <v>doxiciclina - 100 mg comp.x 20 - DOXIBIOT - Siegfried</v>
      </c>
      <c r="D1762" s="297">
        <v>0</v>
      </c>
      <c r="E1762" s="293" t="s">
        <v>5656</v>
      </c>
      <c r="F1762" s="293" t="s">
        <v>5656</v>
      </c>
      <c r="G1762" s="298">
        <v>44837.583333333336</v>
      </c>
      <c r="H1762" s="298">
        <v>44837.583333333336</v>
      </c>
      <c r="I1762" s="293" t="s">
        <v>5657</v>
      </c>
      <c r="J1762" s="297">
        <v>0</v>
      </c>
      <c r="K1762" s="297">
        <v>0</v>
      </c>
      <c r="L1762" s="297">
        <v>1</v>
      </c>
      <c r="M1762" s="297">
        <v>0</v>
      </c>
      <c r="N1762" s="247">
        <v>1244</v>
      </c>
    </row>
    <row r="1763" spans="1:14">
      <c r="A1763" s="296">
        <v>20</v>
      </c>
      <c r="B1763" s="294">
        <f>ambulatorio!A1758</f>
        <v>4407691</v>
      </c>
      <c r="C1763" s="293" t="str">
        <f>TRIM(ambulatorio!B1758)&amp;" - "&amp;TRIM(ambulatorio!C1758)&amp;" - "&amp;TRIM(ambulatorio!D1758)&amp;" - "&amp;TRIM(ambulatorio!E1758)</f>
        <v>doxiciclina - 100 mg comp.x 10 - DOXIBIOT - Siegfried</v>
      </c>
      <c r="D1763" s="297">
        <v>0</v>
      </c>
      <c r="E1763" s="293" t="s">
        <v>5656</v>
      </c>
      <c r="F1763" s="293" t="s">
        <v>5656</v>
      </c>
      <c r="G1763" s="298">
        <v>44837.583333333336</v>
      </c>
      <c r="H1763" s="298">
        <v>44837.583333333336</v>
      </c>
      <c r="I1763" s="293" t="s">
        <v>5657</v>
      </c>
      <c r="J1763" s="297">
        <v>0</v>
      </c>
      <c r="K1763" s="297">
        <v>0</v>
      </c>
      <c r="L1763" s="297">
        <v>1</v>
      </c>
      <c r="M1763" s="297">
        <v>0</v>
      </c>
      <c r="N1763" s="247">
        <v>1244</v>
      </c>
    </row>
    <row r="1764" spans="1:14">
      <c r="A1764" s="296">
        <v>20</v>
      </c>
      <c r="B1764" s="294">
        <f>ambulatorio!A1759</f>
        <v>4151922</v>
      </c>
      <c r="C1764" s="293" t="str">
        <f>TRIM(ambulatorio!B1759)&amp;" - "&amp;TRIM(ambulatorio!C1759)&amp;" - "&amp;TRIM(ambulatorio!D1759)&amp;" - "&amp;TRIM(ambulatorio!E1759)</f>
        <v>doxiciclina - 100 mg comp.rec.x 20 - DOXICLINA - Eurolab</v>
      </c>
      <c r="D1764" s="297">
        <v>0</v>
      </c>
      <c r="E1764" s="293" t="s">
        <v>5656</v>
      </c>
      <c r="F1764" s="293" t="s">
        <v>5656</v>
      </c>
      <c r="G1764" s="298">
        <v>44837.583333333336</v>
      </c>
      <c r="H1764" s="298">
        <v>44837.583333333336</v>
      </c>
      <c r="I1764" s="293" t="s">
        <v>5657</v>
      </c>
      <c r="J1764" s="297">
        <v>0</v>
      </c>
      <c r="K1764" s="297">
        <v>0</v>
      </c>
      <c r="L1764" s="297">
        <v>1</v>
      </c>
      <c r="M1764" s="297">
        <v>0</v>
      </c>
      <c r="N1764" s="247">
        <v>1244</v>
      </c>
    </row>
    <row r="1765" spans="1:14">
      <c r="A1765" s="296">
        <v>20</v>
      </c>
      <c r="B1765" s="294">
        <f>ambulatorio!A1760</f>
        <v>6261682</v>
      </c>
      <c r="C1765" s="293" t="str">
        <f>TRIM(ambulatorio!B1760)&amp;" - "&amp;TRIM(ambulatorio!C1760)&amp;" - "&amp;TRIM(ambulatorio!D1760)&amp;" - "&amp;TRIM(ambulatorio!E1760)</f>
        <v>doxiciclina - 40 mg caps.x 28 - ORACEA - Galderma</v>
      </c>
      <c r="D1765" s="297">
        <v>0</v>
      </c>
      <c r="E1765" s="293" t="s">
        <v>5656</v>
      </c>
      <c r="F1765" s="293" t="s">
        <v>5656</v>
      </c>
      <c r="G1765" s="298">
        <v>44837.583333333336</v>
      </c>
      <c r="H1765" s="298">
        <v>44837.583333333336</v>
      </c>
      <c r="I1765" s="293" t="s">
        <v>5657</v>
      </c>
      <c r="J1765" s="297">
        <v>0</v>
      </c>
      <c r="K1765" s="297">
        <v>0</v>
      </c>
      <c r="L1765" s="297">
        <v>1</v>
      </c>
      <c r="M1765" s="297">
        <v>0</v>
      </c>
      <c r="N1765" s="247">
        <v>1244</v>
      </c>
    </row>
    <row r="1766" spans="1:14">
      <c r="A1766" s="296">
        <v>20</v>
      </c>
      <c r="B1766" s="294">
        <f>ambulatorio!A1761</f>
        <v>4503045</v>
      </c>
      <c r="C1766" s="293" t="str">
        <f>TRIM(ambulatorio!B1761)&amp;" - "&amp;TRIM(ambulatorio!C1761)&amp;" - "&amp;TRIM(ambulatorio!D1761)&amp;" - "&amp;TRIM(ambulatorio!E1761)</f>
        <v>doxiciclina - 100 mg comp.rec.x 16 - VERBORIL - Trb-Pharma</v>
      </c>
      <c r="D1766" s="297">
        <v>0</v>
      </c>
      <c r="E1766" s="293" t="s">
        <v>5656</v>
      </c>
      <c r="F1766" s="293" t="s">
        <v>5656</v>
      </c>
      <c r="G1766" s="298">
        <v>44837.583333333336</v>
      </c>
      <c r="H1766" s="298">
        <v>44837.583333333336</v>
      </c>
      <c r="I1766" s="293" t="s">
        <v>5657</v>
      </c>
      <c r="J1766" s="297">
        <v>0</v>
      </c>
      <c r="K1766" s="297">
        <v>0</v>
      </c>
      <c r="L1766" s="297">
        <v>1</v>
      </c>
      <c r="M1766" s="297">
        <v>0</v>
      </c>
      <c r="N1766" s="247">
        <v>1244</v>
      </c>
    </row>
    <row r="1767" spans="1:14">
      <c r="A1767" s="296">
        <v>20</v>
      </c>
      <c r="B1767" s="294">
        <f>ambulatorio!A1762</f>
        <v>4503043</v>
      </c>
      <c r="C1767" s="293" t="str">
        <f>TRIM(ambulatorio!B1762)&amp;" - "&amp;TRIM(ambulatorio!C1762)&amp;" - "&amp;TRIM(ambulatorio!D1762)&amp;" - "&amp;TRIM(ambulatorio!E1762)</f>
        <v>doxiciclina - 100 mg comp.rec.x 8 - VERBORIL - Trb-Pharma</v>
      </c>
      <c r="D1767" s="297">
        <v>0</v>
      </c>
      <c r="E1767" s="293" t="s">
        <v>5656</v>
      </c>
      <c r="F1767" s="293" t="s">
        <v>5656</v>
      </c>
      <c r="G1767" s="298">
        <v>44837.583333333336</v>
      </c>
      <c r="H1767" s="298">
        <v>44837.583333333336</v>
      </c>
      <c r="I1767" s="293" t="s">
        <v>5657</v>
      </c>
      <c r="J1767" s="297">
        <v>0</v>
      </c>
      <c r="K1767" s="297">
        <v>0</v>
      </c>
      <c r="L1767" s="297">
        <v>1</v>
      </c>
      <c r="M1767" s="297">
        <v>0</v>
      </c>
      <c r="N1767" s="247">
        <v>1244</v>
      </c>
    </row>
    <row r="1768" spans="1:14">
      <c r="A1768" s="296">
        <v>20</v>
      </c>
      <c r="B1768" s="294">
        <f>ambulatorio!A1763</f>
        <v>1702916</v>
      </c>
      <c r="C1768" s="293" t="str">
        <f>TRIM(ambulatorio!B1763)&amp;" - "&amp;TRIM(ambulatorio!C1763)&amp;" - "&amp;TRIM(ambulatorio!D1763)&amp;" - "&amp;TRIM(ambulatorio!E1763)</f>
        <v>doxiciclina - 100 mg tab.x 16 - VIBRAMICINA - Pfizer</v>
      </c>
      <c r="D1768" s="297">
        <v>0</v>
      </c>
      <c r="E1768" s="293" t="s">
        <v>5656</v>
      </c>
      <c r="F1768" s="293" t="s">
        <v>5656</v>
      </c>
      <c r="G1768" s="298">
        <v>44837.583333333336</v>
      </c>
      <c r="H1768" s="298">
        <v>44837.583333333336</v>
      </c>
      <c r="I1768" s="293" t="s">
        <v>5657</v>
      </c>
      <c r="J1768" s="297">
        <v>0</v>
      </c>
      <c r="K1768" s="297">
        <v>0</v>
      </c>
      <c r="L1768" s="297">
        <v>1</v>
      </c>
      <c r="M1768" s="297">
        <v>0</v>
      </c>
      <c r="N1768" s="247">
        <v>1244</v>
      </c>
    </row>
    <row r="1769" spans="1:14">
      <c r="A1769" s="296">
        <v>20</v>
      </c>
      <c r="B1769" s="294">
        <f>ambulatorio!A1764</f>
        <v>1702915</v>
      </c>
      <c r="C1769" s="293" t="str">
        <f>TRIM(ambulatorio!B1764)&amp;" - "&amp;TRIM(ambulatorio!C1764)&amp;" - "&amp;TRIM(ambulatorio!D1764)&amp;" - "&amp;TRIM(ambulatorio!E1764)</f>
        <v>doxiciclina - 100 mg tab.x 5 - VIBRAMICINA - Pfizer</v>
      </c>
      <c r="D1769" s="297">
        <v>0</v>
      </c>
      <c r="E1769" s="293" t="s">
        <v>5656</v>
      </c>
      <c r="F1769" s="293" t="s">
        <v>5656</v>
      </c>
      <c r="G1769" s="298">
        <v>44837.583333333336</v>
      </c>
      <c r="H1769" s="298">
        <v>44837.583333333336</v>
      </c>
      <c r="I1769" s="293" t="s">
        <v>5657</v>
      </c>
      <c r="J1769" s="297">
        <v>0</v>
      </c>
      <c r="K1769" s="297">
        <v>0</v>
      </c>
      <c r="L1769" s="297">
        <v>1</v>
      </c>
      <c r="M1769" s="297">
        <v>0</v>
      </c>
      <c r="N1769" s="247">
        <v>1244</v>
      </c>
    </row>
    <row r="1770" spans="1:14">
      <c r="A1770" s="296">
        <v>20</v>
      </c>
      <c r="B1770" s="294">
        <f>ambulatorio!A1765</f>
        <v>6447391</v>
      </c>
      <c r="C1770" s="293" t="str">
        <f>TRIM(ambulatorio!B1765)&amp;" - "&amp;TRIM(ambulatorio!C1765)&amp;" - "&amp;TRIM(ambulatorio!D1765)&amp;" - "&amp;TRIM(ambulatorio!E1765)</f>
        <v>doxilamina succinato+asoc. - 10/10 mg cáps.x 30 - EMETIC - Domínguez</v>
      </c>
      <c r="D1770" s="297">
        <v>0</v>
      </c>
      <c r="E1770" s="293" t="s">
        <v>5656</v>
      </c>
      <c r="F1770" s="293" t="s">
        <v>5656</v>
      </c>
      <c r="G1770" s="298">
        <v>44837.583333333336</v>
      </c>
      <c r="H1770" s="298">
        <v>44837.583333333336</v>
      </c>
      <c r="I1770" s="293" t="s">
        <v>5657</v>
      </c>
      <c r="J1770" s="297">
        <v>0</v>
      </c>
      <c r="K1770" s="297">
        <v>0</v>
      </c>
      <c r="L1770" s="297">
        <v>1</v>
      </c>
      <c r="M1770" s="297">
        <v>0</v>
      </c>
      <c r="N1770" s="247">
        <v>1244</v>
      </c>
    </row>
    <row r="1771" spans="1:14">
      <c r="A1771" s="296">
        <v>20</v>
      </c>
      <c r="B1771" s="294">
        <f>ambulatorio!A1766</f>
        <v>5561001</v>
      </c>
      <c r="C1771" s="293" t="str">
        <f>TRIM(ambulatorio!B1766)&amp;" - "&amp;TRIM(ambulatorio!C1766)&amp;" - "&amp;TRIM(ambulatorio!D1766)&amp;" - "&amp;TRIM(ambulatorio!E1766)</f>
        <v>doxilamina succinato+asoc. - caps.x 24 - EPIDAC - Eurolab</v>
      </c>
      <c r="D1771" s="297">
        <v>0</v>
      </c>
      <c r="E1771" s="293" t="s">
        <v>5656</v>
      </c>
      <c r="F1771" s="293" t="s">
        <v>5656</v>
      </c>
      <c r="G1771" s="298">
        <v>44837.583333333336</v>
      </c>
      <c r="H1771" s="298">
        <v>44837.583333333336</v>
      </c>
      <c r="I1771" s="293" t="s">
        <v>5657</v>
      </c>
      <c r="J1771" s="297">
        <v>0</v>
      </c>
      <c r="K1771" s="297">
        <v>0</v>
      </c>
      <c r="L1771" s="297">
        <v>1</v>
      </c>
      <c r="M1771" s="297">
        <v>0</v>
      </c>
      <c r="N1771" s="247">
        <v>1244</v>
      </c>
    </row>
    <row r="1772" spans="1:14">
      <c r="A1772" s="296">
        <v>20</v>
      </c>
      <c r="B1772" s="294" t="str">
        <f>ambulatorio!A1767</f>
        <v>no figura</v>
      </c>
      <c r="C1772" s="293" t="str">
        <f>TRIM(ambulatorio!B1767)&amp;" - "&amp;TRIM(ambulatorio!C1767)&amp;" - "&amp;TRIM(ambulatorio!D1767)&amp;" - "&amp;TRIM(ambulatorio!E1767)</f>
        <v>doxilamina succinato+asoc. - caps.x 24 - TUERIS - Raymos</v>
      </c>
      <c r="D1772" s="297">
        <v>0</v>
      </c>
      <c r="E1772" s="293" t="s">
        <v>5656</v>
      </c>
      <c r="F1772" s="293" t="s">
        <v>5656</v>
      </c>
      <c r="G1772" s="298">
        <v>44837.583333333336</v>
      </c>
      <c r="H1772" s="298">
        <v>44837.583333333336</v>
      </c>
      <c r="I1772" s="293" t="s">
        <v>5657</v>
      </c>
      <c r="J1772" s="297">
        <v>0</v>
      </c>
      <c r="K1772" s="297">
        <v>0</v>
      </c>
      <c r="L1772" s="297">
        <v>1</v>
      </c>
      <c r="M1772" s="297">
        <v>0</v>
      </c>
      <c r="N1772" s="247">
        <v>1244</v>
      </c>
    </row>
    <row r="1773" spans="1:14">
      <c r="A1773" s="296">
        <v>20</v>
      </c>
      <c r="B1773" s="300">
        <f>ambulatorio!A1768</f>
        <v>6638971</v>
      </c>
      <c r="C1773" s="293" t="str">
        <f>TRIM(ambulatorio!B1768)&amp;" - "&amp;TRIM(ambulatorio!C1768)&amp;" - "&amp;TRIM(ambulatorio!D1768)&amp;" - "&amp;TRIM(ambulatorio!E1768)</f>
        <v>drospirenona - comp.rec.x 28 - ISIS FREE SIN ESTROGENOS - Siegfried</v>
      </c>
      <c r="D1773" s="297">
        <v>0</v>
      </c>
      <c r="E1773" s="293" t="s">
        <v>5656</v>
      </c>
      <c r="F1773" s="293" t="s">
        <v>5656</v>
      </c>
      <c r="G1773" s="298">
        <v>44837.583333333336</v>
      </c>
      <c r="H1773" s="298">
        <v>44837.583333333336</v>
      </c>
      <c r="I1773" s="293" t="s">
        <v>5657</v>
      </c>
      <c r="J1773" s="297">
        <v>0</v>
      </c>
      <c r="K1773" s="297">
        <v>0</v>
      </c>
      <c r="L1773" s="297">
        <v>1</v>
      </c>
      <c r="M1773" s="297">
        <v>0</v>
      </c>
      <c r="N1773" s="247">
        <v>1244</v>
      </c>
    </row>
    <row r="1774" spans="1:14">
      <c r="A1774" s="296">
        <v>20</v>
      </c>
      <c r="B1774" s="300">
        <f>ambulatorio!A1769</f>
        <v>6638972</v>
      </c>
      <c r="C1774" s="293" t="str">
        <f>TRIM(ambulatorio!B1769)&amp;" - "&amp;TRIM(ambulatorio!C1769)&amp;" - "&amp;TRIM(ambulatorio!D1769)&amp;" - "&amp;TRIM(ambulatorio!E1769)</f>
        <v>drospirenona - comp.rec.x 56 (28 x 2) - ISIS FREE SIN ESTROGENOS - Siegfried</v>
      </c>
      <c r="D1774" s="297">
        <v>0</v>
      </c>
      <c r="E1774" s="293" t="s">
        <v>5656</v>
      </c>
      <c r="F1774" s="293" t="s">
        <v>5656</v>
      </c>
      <c r="G1774" s="298">
        <v>44837.583333333336</v>
      </c>
      <c r="H1774" s="298">
        <v>44837.583333333336</v>
      </c>
      <c r="I1774" s="293" t="s">
        <v>5657</v>
      </c>
      <c r="J1774" s="297">
        <v>0</v>
      </c>
      <c r="K1774" s="297">
        <v>0</v>
      </c>
      <c r="L1774" s="297">
        <v>1</v>
      </c>
      <c r="M1774" s="297">
        <v>0</v>
      </c>
      <c r="N1774" s="247">
        <v>1244</v>
      </c>
    </row>
    <row r="1775" spans="1:14">
      <c r="A1775" s="296">
        <v>20</v>
      </c>
      <c r="B1775" s="300">
        <f>ambulatorio!A1770</f>
        <v>6638973</v>
      </c>
      <c r="C1775" s="293" t="str">
        <f>TRIM(ambulatorio!B1770)&amp;" - "&amp;TRIM(ambulatorio!C1770)&amp;" - "&amp;TRIM(ambulatorio!D1770)&amp;" - "&amp;TRIM(ambulatorio!E1770)</f>
        <v>drospirenona - comp.rec.x 84 (28 x 3) - ISIS FREE SIN ESTROGENOS - Siegfried</v>
      </c>
      <c r="D1775" s="297">
        <v>0</v>
      </c>
      <c r="E1775" s="293" t="s">
        <v>5656</v>
      </c>
      <c r="F1775" s="293" t="s">
        <v>5656</v>
      </c>
      <c r="G1775" s="298">
        <v>44837.583333333336</v>
      </c>
      <c r="H1775" s="298">
        <v>44837.583333333336</v>
      </c>
      <c r="I1775" s="293" t="s">
        <v>5657</v>
      </c>
      <c r="J1775" s="297">
        <v>0</v>
      </c>
      <c r="K1775" s="297">
        <v>0</v>
      </c>
      <c r="L1775" s="297">
        <v>1</v>
      </c>
      <c r="M1775" s="297">
        <v>0</v>
      </c>
      <c r="N1775" s="247">
        <v>1244</v>
      </c>
    </row>
    <row r="1776" spans="1:14">
      <c r="A1776" s="296">
        <v>20</v>
      </c>
      <c r="B1776" s="300">
        <f>ambulatorio!A1771</f>
        <v>6573001</v>
      </c>
      <c r="C1776" s="293" t="str">
        <f>TRIM(ambulatorio!B1771)&amp;" - "&amp;TRIM(ambulatorio!C1771)&amp;" - "&amp;TRIM(ambulatorio!D1771)&amp;" - "&amp;TRIM(ambulatorio!E1771)</f>
        <v>drospirenona - comp.rec.x 24 + 4 - SLINDA SIN ESTROGENOS - Elea</v>
      </c>
      <c r="D1776" s="297">
        <v>0</v>
      </c>
      <c r="E1776" s="293" t="s">
        <v>5656</v>
      </c>
      <c r="F1776" s="293" t="s">
        <v>5656</v>
      </c>
      <c r="G1776" s="298">
        <v>44837.583333333336</v>
      </c>
      <c r="H1776" s="298">
        <v>44837.583333333336</v>
      </c>
      <c r="I1776" s="293" t="s">
        <v>5657</v>
      </c>
      <c r="J1776" s="297">
        <v>0</v>
      </c>
      <c r="K1776" s="297">
        <v>0</v>
      </c>
      <c r="L1776" s="297">
        <v>1</v>
      </c>
      <c r="M1776" s="297">
        <v>0</v>
      </c>
      <c r="N1776" s="247">
        <v>1244</v>
      </c>
    </row>
    <row r="1777" spans="1:14">
      <c r="A1777" s="296">
        <v>20</v>
      </c>
      <c r="B1777" s="294">
        <f>ambulatorio!A1772</f>
        <v>5548391</v>
      </c>
      <c r="C1777" s="293" t="str">
        <f>TRIM(ambulatorio!B1772)&amp;" - "&amp;TRIM(ambulatorio!C1772)&amp;" - "&amp;TRIM(ambulatorio!D1772)&amp;" - "&amp;TRIM(ambulatorio!E1772)</f>
        <v>drospirenona+etinilestr.+hierro - comp.rec.x 28 - ISIS FE - Siegfried</v>
      </c>
      <c r="D1777" s="297">
        <v>0</v>
      </c>
      <c r="E1777" s="293" t="s">
        <v>5656</v>
      </c>
      <c r="F1777" s="293" t="s">
        <v>5656</v>
      </c>
      <c r="G1777" s="298">
        <v>44837.583333333336</v>
      </c>
      <c r="H1777" s="298">
        <v>44837.583333333336</v>
      </c>
      <c r="I1777" s="293" t="s">
        <v>5657</v>
      </c>
      <c r="J1777" s="297">
        <v>0</v>
      </c>
      <c r="K1777" s="297">
        <v>0</v>
      </c>
      <c r="L1777" s="297">
        <v>1</v>
      </c>
      <c r="M1777" s="297">
        <v>0</v>
      </c>
      <c r="N1777" s="247">
        <v>1244</v>
      </c>
    </row>
    <row r="1778" spans="1:14">
      <c r="A1778" s="296">
        <v>20</v>
      </c>
      <c r="B1778" s="294">
        <f>ambulatorio!A1773</f>
        <v>5636131</v>
      </c>
      <c r="C1778" s="293" t="str">
        <f>TRIM(ambulatorio!B1773)&amp;" - "&amp;TRIM(ambulatorio!C1773)&amp;" - "&amp;TRIM(ambulatorio!D1773)&amp;" - "&amp;TRIM(ambulatorio!E1773)</f>
        <v>drospirenona+etinilestr.+hierro - comp.rec.x 28 - ISIS MINI FE - Siegfried</v>
      </c>
      <c r="D1778" s="297">
        <v>0</v>
      </c>
      <c r="E1778" s="293" t="s">
        <v>5656</v>
      </c>
      <c r="F1778" s="293" t="s">
        <v>5656</v>
      </c>
      <c r="G1778" s="298">
        <v>44837.583333333336</v>
      </c>
      <c r="H1778" s="298">
        <v>44837.583333333336</v>
      </c>
      <c r="I1778" s="293" t="s">
        <v>5657</v>
      </c>
      <c r="J1778" s="297">
        <v>0</v>
      </c>
      <c r="K1778" s="297">
        <v>0</v>
      </c>
      <c r="L1778" s="297">
        <v>1</v>
      </c>
      <c r="M1778" s="297">
        <v>0</v>
      </c>
      <c r="N1778" s="247">
        <v>1244</v>
      </c>
    </row>
    <row r="1779" spans="1:14">
      <c r="A1779" s="296">
        <v>20</v>
      </c>
      <c r="B1779" s="300">
        <f>ambulatorio!A1774</f>
        <v>5615262</v>
      </c>
      <c r="C1779" s="293" t="str">
        <f>TRIM(ambulatorio!B1774)&amp;" - "&amp;TRIM(ambulatorio!C1774)&amp;" - "&amp;TRIM(ambulatorio!D1774)&amp;" - "&amp;TRIM(ambulatorio!E1774)</f>
        <v>drospirenona+etinilestradiol - comp.rec.x 24 + plac.x 4 - MAXIMA MD 24 - Bagó</v>
      </c>
      <c r="D1779" s="297">
        <v>0</v>
      </c>
      <c r="E1779" s="293" t="s">
        <v>5656</v>
      </c>
      <c r="F1779" s="293" t="s">
        <v>5656</v>
      </c>
      <c r="G1779" s="298">
        <v>44837.583333333336</v>
      </c>
      <c r="H1779" s="298">
        <v>44837.583333333336</v>
      </c>
      <c r="I1779" s="293" t="s">
        <v>5657</v>
      </c>
      <c r="J1779" s="297">
        <v>0</v>
      </c>
      <c r="K1779" s="297">
        <v>0</v>
      </c>
      <c r="L1779" s="297">
        <v>1</v>
      </c>
      <c r="M1779" s="297">
        <v>0</v>
      </c>
      <c r="N1779" s="247">
        <v>1244</v>
      </c>
    </row>
    <row r="1780" spans="1:14">
      <c r="A1780" s="296">
        <v>20</v>
      </c>
      <c r="B1780" s="300">
        <f>ambulatorio!A1775</f>
        <v>5477132</v>
      </c>
      <c r="C1780" s="293" t="str">
        <f>TRIM(ambulatorio!B1775)&amp;" - "&amp;TRIM(ambulatorio!C1775)&amp;" - "&amp;TRIM(ambulatorio!D1775)&amp;" - "&amp;TRIM(ambulatorio!E1775)</f>
        <v>drospirenona+etinilestradiol - comp.rec.x 28 - MAXIMA - Bagó</v>
      </c>
      <c r="D1780" s="297">
        <v>0</v>
      </c>
      <c r="E1780" s="293" t="s">
        <v>5656</v>
      </c>
      <c r="F1780" s="293" t="s">
        <v>5656</v>
      </c>
      <c r="G1780" s="298">
        <v>44837.583333333336</v>
      </c>
      <c r="H1780" s="298">
        <v>44837.583333333336</v>
      </c>
      <c r="I1780" s="293" t="s">
        <v>5657</v>
      </c>
      <c r="J1780" s="297">
        <v>0</v>
      </c>
      <c r="K1780" s="297">
        <v>0</v>
      </c>
      <c r="L1780" s="297">
        <v>1</v>
      </c>
      <c r="M1780" s="297">
        <v>0</v>
      </c>
      <c r="N1780" s="247">
        <v>1244</v>
      </c>
    </row>
    <row r="1781" spans="1:14">
      <c r="A1781" s="296">
        <v>20</v>
      </c>
      <c r="B1781" s="300">
        <f>ambulatorio!A1776</f>
        <v>5615261</v>
      </c>
      <c r="C1781" s="293" t="str">
        <f>TRIM(ambulatorio!B1776)&amp;" - "&amp;TRIM(ambulatorio!C1776)&amp;" - "&amp;TRIM(ambulatorio!D1776)&amp;" - "&amp;TRIM(ambulatorio!E1776)</f>
        <v>drospirenona+etinilestradiol - comp.rec.x 28 - MAXIMA MD - Bagó</v>
      </c>
      <c r="D1781" s="297">
        <v>0</v>
      </c>
      <c r="E1781" s="293" t="s">
        <v>5656</v>
      </c>
      <c r="F1781" s="293" t="s">
        <v>5656</v>
      </c>
      <c r="G1781" s="298">
        <v>44837.583333333336</v>
      </c>
      <c r="H1781" s="298">
        <v>44837.583333333336</v>
      </c>
      <c r="I1781" s="293" t="s">
        <v>5657</v>
      </c>
      <c r="J1781" s="297">
        <v>0</v>
      </c>
      <c r="K1781" s="297">
        <v>0</v>
      </c>
      <c r="L1781" s="297">
        <v>1</v>
      </c>
      <c r="M1781" s="297">
        <v>0</v>
      </c>
      <c r="N1781" s="247">
        <v>1244</v>
      </c>
    </row>
    <row r="1782" spans="1:14">
      <c r="A1782" s="296">
        <v>20</v>
      </c>
      <c r="B1782" s="300">
        <f>ambulatorio!A1777</f>
        <v>5499682</v>
      </c>
      <c r="C1782" s="293" t="str">
        <f>TRIM(ambulatorio!B1777)&amp;" - "&amp;TRIM(ambulatorio!C1777)&amp;" - "&amp;TRIM(ambulatorio!D1777)&amp;" - "&amp;TRIM(ambulatorio!E1777)</f>
        <v>drospirenona+etinilestradiol - comp.rec.x 28 - YASMINELLE - Bayer (PH)</v>
      </c>
      <c r="D1782" s="297">
        <v>0</v>
      </c>
      <c r="E1782" s="293" t="s">
        <v>5656</v>
      </c>
      <c r="F1782" s="293" t="s">
        <v>5656</v>
      </c>
      <c r="G1782" s="298">
        <v>44837.583333333336</v>
      </c>
      <c r="H1782" s="298">
        <v>44837.583333333336</v>
      </c>
      <c r="I1782" s="293" t="s">
        <v>5657</v>
      </c>
      <c r="J1782" s="297">
        <v>0</v>
      </c>
      <c r="K1782" s="297">
        <v>0</v>
      </c>
      <c r="L1782" s="297">
        <v>1</v>
      </c>
      <c r="M1782" s="297">
        <v>0</v>
      </c>
      <c r="N1782" s="247">
        <v>1244</v>
      </c>
    </row>
    <row r="1783" spans="1:14">
      <c r="A1783" s="296">
        <v>20</v>
      </c>
      <c r="B1783" s="300">
        <f>ambulatorio!A1778</f>
        <v>5670551</v>
      </c>
      <c r="C1783" s="293" t="str">
        <f>TRIM(ambulatorio!B1778)&amp;" - "&amp;TRIM(ambulatorio!C1778)&amp;" - "&amp;TRIM(ambulatorio!D1778)&amp;" - "&amp;TRIM(ambulatorio!E1778)</f>
        <v>drospirenona+etinilestradiol - comp.rec.x 28 - YAZ - Bayer (PH)</v>
      </c>
      <c r="D1783" s="297">
        <v>0</v>
      </c>
      <c r="E1783" s="293" t="s">
        <v>5656</v>
      </c>
      <c r="F1783" s="293" t="s">
        <v>5656</v>
      </c>
      <c r="G1783" s="298">
        <v>44837.583333333336</v>
      </c>
      <c r="H1783" s="298">
        <v>44837.583333333336</v>
      </c>
      <c r="I1783" s="293" t="s">
        <v>5657</v>
      </c>
      <c r="J1783" s="297">
        <v>0</v>
      </c>
      <c r="K1783" s="297">
        <v>0</v>
      </c>
      <c r="L1783" s="297">
        <v>1</v>
      </c>
      <c r="M1783" s="297">
        <v>0</v>
      </c>
      <c r="N1783" s="247">
        <v>1244</v>
      </c>
    </row>
    <row r="1784" spans="1:14">
      <c r="A1784" s="296">
        <v>20</v>
      </c>
      <c r="B1784" s="300">
        <f>ambulatorio!A1779</f>
        <v>4928011</v>
      </c>
      <c r="C1784" s="293" t="str">
        <f>TRIM(ambulatorio!B1779)&amp;" - "&amp;TRIM(ambulatorio!C1779)&amp;" - "&amp;TRIM(ambulatorio!D1779)&amp;" - "&amp;TRIM(ambulatorio!E1779)</f>
        <v>drospirenona+etinilestradiol - comp.rec.x 28 - YASMIN - Bayer (PH)</v>
      </c>
      <c r="D1784" s="297">
        <v>0</v>
      </c>
      <c r="E1784" s="293" t="s">
        <v>5656</v>
      </c>
      <c r="F1784" s="293" t="s">
        <v>5656</v>
      </c>
      <c r="G1784" s="298">
        <v>44837.583333333336</v>
      </c>
      <c r="H1784" s="298">
        <v>44837.583333333336</v>
      </c>
      <c r="I1784" s="293" t="s">
        <v>5657</v>
      </c>
      <c r="J1784" s="297">
        <v>0</v>
      </c>
      <c r="K1784" s="297">
        <v>0</v>
      </c>
      <c r="L1784" s="297">
        <v>1</v>
      </c>
      <c r="M1784" s="297">
        <v>0</v>
      </c>
      <c r="N1784" s="247">
        <v>1244</v>
      </c>
    </row>
    <row r="1785" spans="1:14">
      <c r="A1785" s="296">
        <v>20</v>
      </c>
      <c r="B1785" s="300">
        <f>ambulatorio!A1780</f>
        <v>5802841</v>
      </c>
      <c r="C1785" s="293" t="str">
        <f>TRIM(ambulatorio!B1780)&amp;" - "&amp;TRIM(ambulatorio!C1780)&amp;" - "&amp;TRIM(ambulatorio!D1780)&amp;" - "&amp;TRIM(ambulatorio!E1780)</f>
        <v>drospirenona+etinilestradiol - comp.x 28 - JADE - Craveri</v>
      </c>
      <c r="D1785" s="297">
        <v>0</v>
      </c>
      <c r="E1785" s="293" t="s">
        <v>5656</v>
      </c>
      <c r="F1785" s="293" t="s">
        <v>5656</v>
      </c>
      <c r="G1785" s="298">
        <v>44837.583333333336</v>
      </c>
      <c r="H1785" s="298">
        <v>44837.583333333336</v>
      </c>
      <c r="I1785" s="293" t="s">
        <v>5657</v>
      </c>
      <c r="J1785" s="297">
        <v>0</v>
      </c>
      <c r="K1785" s="297">
        <v>0</v>
      </c>
      <c r="L1785" s="297">
        <v>1</v>
      </c>
      <c r="M1785" s="297">
        <v>0</v>
      </c>
      <c r="N1785" s="247">
        <v>1244</v>
      </c>
    </row>
    <row r="1786" spans="1:14">
      <c r="A1786" s="296">
        <v>20</v>
      </c>
      <c r="B1786" s="300">
        <f>ambulatorio!A1781</f>
        <v>5802712</v>
      </c>
      <c r="C1786" s="293" t="str">
        <f>TRIM(ambulatorio!B1781)&amp;" - "&amp;TRIM(ambulatorio!C1781)&amp;" - "&amp;TRIM(ambulatorio!D1781)&amp;" - "&amp;TRIM(ambulatorio!E1781)</f>
        <v>drospirenona+etinilestradiol - comp.x 28 - JADE MD - Craveri</v>
      </c>
      <c r="D1786" s="297">
        <v>0</v>
      </c>
      <c r="E1786" s="293" t="s">
        <v>5656</v>
      </c>
      <c r="F1786" s="293" t="s">
        <v>5656</v>
      </c>
      <c r="G1786" s="298">
        <v>44837.583333333336</v>
      </c>
      <c r="H1786" s="298">
        <v>44837.583333333336</v>
      </c>
      <c r="I1786" s="293" t="s">
        <v>5657</v>
      </c>
      <c r="J1786" s="297">
        <v>0</v>
      </c>
      <c r="K1786" s="297">
        <v>0</v>
      </c>
      <c r="L1786" s="297">
        <v>1</v>
      </c>
      <c r="M1786" s="297">
        <v>0</v>
      </c>
      <c r="N1786" s="247">
        <v>1244</v>
      </c>
    </row>
    <row r="1787" spans="1:14">
      <c r="A1787" s="296">
        <v>20</v>
      </c>
      <c r="B1787" s="300">
        <f>ambulatorio!A1782</f>
        <v>5802971</v>
      </c>
      <c r="C1787" s="293" t="str">
        <f>TRIM(ambulatorio!B1782)&amp;" - "&amp;TRIM(ambulatorio!C1782)&amp;" - "&amp;TRIM(ambulatorio!D1782)&amp;" - "&amp;TRIM(ambulatorio!E1782)</f>
        <v>drospirenona+etinilestradiol - comp.x 28 - JADE MD 24 - Craveri</v>
      </c>
      <c r="D1787" s="297">
        <v>0</v>
      </c>
      <c r="E1787" s="293" t="s">
        <v>5656</v>
      </c>
      <c r="F1787" s="293" t="s">
        <v>5656</v>
      </c>
      <c r="G1787" s="298">
        <v>44837.583333333336</v>
      </c>
      <c r="H1787" s="298">
        <v>44837.583333333336</v>
      </c>
      <c r="I1787" s="293" t="s">
        <v>5657</v>
      </c>
      <c r="J1787" s="297">
        <v>0</v>
      </c>
      <c r="K1787" s="297">
        <v>0</v>
      </c>
      <c r="L1787" s="297">
        <v>1</v>
      </c>
      <c r="M1787" s="297">
        <v>0</v>
      </c>
      <c r="N1787" s="247">
        <v>1244</v>
      </c>
    </row>
    <row r="1788" spans="1:14">
      <c r="A1788" s="296">
        <v>20</v>
      </c>
      <c r="B1788" s="300">
        <f>ambulatorio!A1783</f>
        <v>5510712</v>
      </c>
      <c r="C1788" s="293" t="str">
        <f>TRIM(ambulatorio!B1783)&amp;" - "&amp;TRIM(ambulatorio!C1783)&amp;" - "&amp;TRIM(ambulatorio!D1783)&amp;" - "&amp;TRIM(ambulatorio!E1783)</f>
        <v>drospirenona+etinilestradiol - comp.rec.x 24 + plac.x 4 - DIVA TOTAL - Elea</v>
      </c>
      <c r="D1788" s="297">
        <v>0</v>
      </c>
      <c r="E1788" s="293" t="s">
        <v>5656</v>
      </c>
      <c r="F1788" s="293" t="s">
        <v>5656</v>
      </c>
      <c r="G1788" s="298">
        <v>44837.583333333336</v>
      </c>
      <c r="H1788" s="298">
        <v>44837.583333333336</v>
      </c>
      <c r="I1788" s="293" t="s">
        <v>5657</v>
      </c>
      <c r="J1788" s="297">
        <v>0</v>
      </c>
      <c r="K1788" s="297">
        <v>0</v>
      </c>
      <c r="L1788" s="297">
        <v>1</v>
      </c>
      <c r="M1788" s="297">
        <v>0</v>
      </c>
      <c r="N1788" s="247">
        <v>1244</v>
      </c>
    </row>
    <row r="1789" spans="1:14">
      <c r="A1789" s="296">
        <v>20</v>
      </c>
      <c r="B1789" s="300">
        <f>ambulatorio!A1784</f>
        <v>5510711</v>
      </c>
      <c r="C1789" s="293" t="str">
        <f>TRIM(ambulatorio!B1784)&amp;" - "&amp;TRIM(ambulatorio!C1784)&amp;" - "&amp;TRIM(ambulatorio!D1784)&amp;" - "&amp;TRIM(ambulatorio!E1784)</f>
        <v>drospirenona+etinilestradiol - comp.rec.x 28 - DIVA - Elea</v>
      </c>
      <c r="D1789" s="297">
        <v>0</v>
      </c>
      <c r="E1789" s="293" t="s">
        <v>5656</v>
      </c>
      <c r="F1789" s="293" t="s">
        <v>5656</v>
      </c>
      <c r="G1789" s="298">
        <v>44837.583333333336</v>
      </c>
      <c r="H1789" s="298">
        <v>44837.583333333336</v>
      </c>
      <c r="I1789" s="293" t="s">
        <v>5657</v>
      </c>
      <c r="J1789" s="297">
        <v>0</v>
      </c>
      <c r="K1789" s="297">
        <v>0</v>
      </c>
      <c r="L1789" s="297">
        <v>1</v>
      </c>
      <c r="M1789" s="297">
        <v>0</v>
      </c>
      <c r="N1789" s="247">
        <v>1244</v>
      </c>
    </row>
    <row r="1790" spans="1:14">
      <c r="A1790" s="296">
        <v>20</v>
      </c>
      <c r="B1790" s="300">
        <f>ambulatorio!A1785</f>
        <v>5261821</v>
      </c>
      <c r="C1790" s="293" t="str">
        <f>TRIM(ambulatorio!B1785)&amp;" - "&amp;TRIM(ambulatorio!C1785)&amp;" - "&amp;TRIM(ambulatorio!D1785)&amp;" - "&amp;TRIM(ambulatorio!E1785)</f>
        <v>drospirenona+etinilestradiol - comp.rec.x 28 - DIVINA - Elea</v>
      </c>
      <c r="D1790" s="297">
        <v>0</v>
      </c>
      <c r="E1790" s="293" t="s">
        <v>5656</v>
      </c>
      <c r="F1790" s="293" t="s">
        <v>5656</v>
      </c>
      <c r="G1790" s="298">
        <v>44837.583333333336</v>
      </c>
      <c r="H1790" s="298">
        <v>44837.583333333336</v>
      </c>
      <c r="I1790" s="293" t="s">
        <v>5657</v>
      </c>
      <c r="J1790" s="297">
        <v>0</v>
      </c>
      <c r="K1790" s="297">
        <v>0</v>
      </c>
      <c r="L1790" s="297">
        <v>1</v>
      </c>
      <c r="M1790" s="297">
        <v>0</v>
      </c>
      <c r="N1790" s="247">
        <v>1244</v>
      </c>
    </row>
    <row r="1791" spans="1:14">
      <c r="A1791" s="296">
        <v>20</v>
      </c>
      <c r="B1791" s="300">
        <f>ambulatorio!A1786</f>
        <v>5510715</v>
      </c>
      <c r="C1791" s="293" t="str">
        <f>TRIM(ambulatorio!B1786)&amp;" - "&amp;TRIM(ambulatorio!C1786)&amp;" - "&amp;TRIM(ambulatorio!D1786)&amp;" - "&amp;TRIM(ambulatorio!E1786)</f>
        <v>drospirenona+etinilestradiol - comp.rec.x 56 - DIVA TOTAL - Elea</v>
      </c>
      <c r="D1791" s="297">
        <v>0</v>
      </c>
      <c r="E1791" s="293" t="s">
        <v>5656</v>
      </c>
      <c r="F1791" s="293" t="s">
        <v>5656</v>
      </c>
      <c r="G1791" s="298">
        <v>44837.583333333336</v>
      </c>
      <c r="H1791" s="298">
        <v>44837.583333333336</v>
      </c>
      <c r="I1791" s="293" t="s">
        <v>5657</v>
      </c>
      <c r="J1791" s="297">
        <v>0</v>
      </c>
      <c r="K1791" s="297">
        <v>0</v>
      </c>
      <c r="L1791" s="297">
        <v>1</v>
      </c>
      <c r="M1791" s="297">
        <v>0</v>
      </c>
      <c r="N1791" s="247">
        <v>1244</v>
      </c>
    </row>
    <row r="1792" spans="1:14">
      <c r="A1792" s="296">
        <v>20</v>
      </c>
      <c r="B1792" s="300">
        <f>ambulatorio!A1787</f>
        <v>5574261</v>
      </c>
      <c r="C1792" s="293" t="str">
        <f>TRIM(ambulatorio!B1787)&amp;" - "&amp;TRIM(ambulatorio!C1787)&amp;" - "&amp;TRIM(ambulatorio!D1787)&amp;" - "&amp;TRIM(ambulatorio!E1787)</f>
        <v>drospirenona+etinilestradiol - comp.rec.x 24 + plac.x 4 - DAMSELLA - Gador</v>
      </c>
      <c r="D1792" s="297">
        <v>0</v>
      </c>
      <c r="E1792" s="293" t="s">
        <v>5656</v>
      </c>
      <c r="F1792" s="293" t="s">
        <v>5656</v>
      </c>
      <c r="G1792" s="298">
        <v>44837.583333333336</v>
      </c>
      <c r="H1792" s="298">
        <v>44837.583333333336</v>
      </c>
      <c r="I1792" s="293" t="s">
        <v>5657</v>
      </c>
      <c r="J1792" s="297">
        <v>0</v>
      </c>
      <c r="K1792" s="297">
        <v>0</v>
      </c>
      <c r="L1792" s="297">
        <v>1</v>
      </c>
      <c r="M1792" s="297">
        <v>0</v>
      </c>
      <c r="N1792" s="247">
        <v>1244</v>
      </c>
    </row>
    <row r="1793" spans="1:14">
      <c r="A1793" s="296">
        <v>20</v>
      </c>
      <c r="B1793" s="300">
        <f>ambulatorio!A1788</f>
        <v>5348842</v>
      </c>
      <c r="C1793" s="293" t="str">
        <f>TRIM(ambulatorio!B1788)&amp;" - "&amp;TRIM(ambulatorio!C1788)&amp;" - "&amp;TRIM(ambulatorio!D1788)&amp;" - "&amp;TRIM(ambulatorio!E1788)</f>
        <v>drospirenona+etinilestradiol - comp.rec.x 28 - DAMSEL - Gador</v>
      </c>
      <c r="D1793" s="297">
        <v>0</v>
      </c>
      <c r="E1793" s="293" t="s">
        <v>5656</v>
      </c>
      <c r="F1793" s="293" t="s">
        <v>5656</v>
      </c>
      <c r="G1793" s="298">
        <v>44837.583333333336</v>
      </c>
      <c r="H1793" s="298">
        <v>44837.583333333336</v>
      </c>
      <c r="I1793" s="293" t="s">
        <v>5657</v>
      </c>
      <c r="J1793" s="297">
        <v>0</v>
      </c>
      <c r="K1793" s="297">
        <v>0</v>
      </c>
      <c r="L1793" s="297">
        <v>1</v>
      </c>
      <c r="M1793" s="297">
        <v>0</v>
      </c>
      <c r="N1793" s="247">
        <v>1244</v>
      </c>
    </row>
    <row r="1794" spans="1:14">
      <c r="A1794" s="296">
        <v>20</v>
      </c>
      <c r="B1794" s="300">
        <f>ambulatorio!A1789</f>
        <v>5238241</v>
      </c>
      <c r="C1794" s="293" t="str">
        <f>TRIM(ambulatorio!B1789)&amp;" - "&amp;TRIM(ambulatorio!C1789)&amp;" - "&amp;TRIM(ambulatorio!D1789)&amp;" - "&amp;TRIM(ambulatorio!E1789)</f>
        <v>drospirenona+etinilestradiol - comp.rec.x 28 - ISIS - Siegfried</v>
      </c>
      <c r="D1794" s="297">
        <v>0</v>
      </c>
      <c r="E1794" s="293" t="s">
        <v>5656</v>
      </c>
      <c r="F1794" s="293" t="s">
        <v>5656</v>
      </c>
      <c r="G1794" s="298">
        <v>44837.583333333336</v>
      </c>
      <c r="H1794" s="298">
        <v>44837.583333333336</v>
      </c>
      <c r="I1794" s="293" t="s">
        <v>5657</v>
      </c>
      <c r="J1794" s="297">
        <v>0</v>
      </c>
      <c r="K1794" s="297">
        <v>0</v>
      </c>
      <c r="L1794" s="297">
        <v>1</v>
      </c>
      <c r="M1794" s="297">
        <v>0</v>
      </c>
      <c r="N1794" s="247">
        <v>1244</v>
      </c>
    </row>
    <row r="1795" spans="1:14">
      <c r="A1795" s="296">
        <v>20</v>
      </c>
      <c r="B1795" s="300">
        <f>ambulatorio!A1790</f>
        <v>5556971</v>
      </c>
      <c r="C1795" s="293" t="str">
        <f>TRIM(ambulatorio!B1790)&amp;" - "&amp;TRIM(ambulatorio!C1790)&amp;" - "&amp;TRIM(ambulatorio!D1790)&amp;" - "&amp;TRIM(ambulatorio!E1790)</f>
        <v>drospirenona+etinilestradiol - comp.rec.x 28 - ISIS MINI - Siegfried</v>
      </c>
      <c r="D1795" s="297">
        <v>0</v>
      </c>
      <c r="E1795" s="293" t="s">
        <v>5656</v>
      </c>
      <c r="F1795" s="293" t="s">
        <v>5656</v>
      </c>
      <c r="G1795" s="298">
        <v>44837.583333333336</v>
      </c>
      <c r="H1795" s="298">
        <v>44837.583333333336</v>
      </c>
      <c r="I1795" s="293" t="s">
        <v>5657</v>
      </c>
      <c r="J1795" s="297">
        <v>0</v>
      </c>
      <c r="K1795" s="297">
        <v>0</v>
      </c>
      <c r="L1795" s="297">
        <v>1</v>
      </c>
      <c r="M1795" s="297">
        <v>0</v>
      </c>
      <c r="N1795" s="247">
        <v>1244</v>
      </c>
    </row>
    <row r="1796" spans="1:14">
      <c r="A1796" s="296">
        <v>20</v>
      </c>
      <c r="B1796" s="300">
        <f>ambulatorio!A1791</f>
        <v>5556974</v>
      </c>
      <c r="C1796" s="293" t="str">
        <f>TRIM(ambulatorio!B1791)&amp;" - "&amp;TRIM(ambulatorio!C1791)&amp;" - "&amp;TRIM(ambulatorio!D1791)&amp;" - "&amp;TRIM(ambulatorio!E1791)</f>
        <v>drospirenona+etinilestradiol - comp.rec.x 28 - ISIS MINI 24 - Siegfried</v>
      </c>
      <c r="D1796" s="297">
        <v>0</v>
      </c>
      <c r="E1796" s="293" t="s">
        <v>5656</v>
      </c>
      <c r="F1796" s="293" t="s">
        <v>5656</v>
      </c>
      <c r="G1796" s="298">
        <v>44837.583333333336</v>
      </c>
      <c r="H1796" s="298">
        <v>44837.583333333336</v>
      </c>
      <c r="I1796" s="293" t="s">
        <v>5657</v>
      </c>
      <c r="J1796" s="297">
        <v>0</v>
      </c>
      <c r="K1796" s="297">
        <v>0</v>
      </c>
      <c r="L1796" s="297">
        <v>1</v>
      </c>
      <c r="M1796" s="297">
        <v>0</v>
      </c>
      <c r="N1796" s="247">
        <v>1244</v>
      </c>
    </row>
    <row r="1797" spans="1:14">
      <c r="A1797" s="296">
        <v>20</v>
      </c>
      <c r="B1797" s="300">
        <f>ambulatorio!A1792</f>
        <v>5238242</v>
      </c>
      <c r="C1797" s="293" t="str">
        <f>TRIM(ambulatorio!B1792)&amp;" - "&amp;TRIM(ambulatorio!C1792)&amp;" - "&amp;TRIM(ambulatorio!D1792)&amp;" - "&amp;TRIM(ambulatorio!E1792)</f>
        <v>drospirenona+etinilestradiol - comp.rec.x 56 env.doble - ISIS - Siegfried</v>
      </c>
      <c r="D1797" s="297">
        <v>0</v>
      </c>
      <c r="E1797" s="293" t="s">
        <v>5656</v>
      </c>
      <c r="F1797" s="293" t="s">
        <v>5656</v>
      </c>
      <c r="G1797" s="298">
        <v>44837.583333333336</v>
      </c>
      <c r="H1797" s="298">
        <v>44837.583333333336</v>
      </c>
      <c r="I1797" s="293" t="s">
        <v>5657</v>
      </c>
      <c r="J1797" s="297">
        <v>0</v>
      </c>
      <c r="K1797" s="297">
        <v>0</v>
      </c>
      <c r="L1797" s="297">
        <v>1</v>
      </c>
      <c r="M1797" s="297">
        <v>0</v>
      </c>
      <c r="N1797" s="247">
        <v>1244</v>
      </c>
    </row>
    <row r="1798" spans="1:14">
      <c r="A1798" s="296">
        <v>20</v>
      </c>
      <c r="B1798" s="300">
        <f>ambulatorio!A1793</f>
        <v>5556972</v>
      </c>
      <c r="C1798" s="293" t="str">
        <f>TRIM(ambulatorio!B1793)&amp;" - "&amp;TRIM(ambulatorio!C1793)&amp;" - "&amp;TRIM(ambulatorio!D1793)&amp;" - "&amp;TRIM(ambulatorio!E1793)</f>
        <v>drospirenona+etinilestradiol - comp.rec.x 56 env.doble - ISIS MINI - Siegfried</v>
      </c>
      <c r="D1798" s="297">
        <v>0</v>
      </c>
      <c r="E1798" s="293" t="s">
        <v>5656</v>
      </c>
      <c r="F1798" s="293" t="s">
        <v>5656</v>
      </c>
      <c r="G1798" s="298">
        <v>44837.583333333336</v>
      </c>
      <c r="H1798" s="298">
        <v>44837.583333333336</v>
      </c>
      <c r="I1798" s="293" t="s">
        <v>5657</v>
      </c>
      <c r="J1798" s="297">
        <v>0</v>
      </c>
      <c r="K1798" s="297">
        <v>0</v>
      </c>
      <c r="L1798" s="297">
        <v>1</v>
      </c>
      <c r="M1798" s="297">
        <v>0</v>
      </c>
      <c r="N1798" s="247">
        <v>1244</v>
      </c>
    </row>
    <row r="1799" spans="1:14">
      <c r="A1799" s="296">
        <v>20</v>
      </c>
      <c r="B1799" s="300">
        <f>ambulatorio!A1794</f>
        <v>5556975</v>
      </c>
      <c r="C1799" s="293" t="str">
        <f>TRIM(ambulatorio!B1794)&amp;" - "&amp;TRIM(ambulatorio!C1794)&amp;" - "&amp;TRIM(ambulatorio!D1794)&amp;" - "&amp;TRIM(ambulatorio!E1794)</f>
        <v>drospirenona+etinilestradiol - comp.rec.x 56 env.doble - ISIS MINI 24 - Siegfried</v>
      </c>
      <c r="D1799" s="297">
        <v>0</v>
      </c>
      <c r="E1799" s="293" t="s">
        <v>5656</v>
      </c>
      <c r="F1799" s="293" t="s">
        <v>5656</v>
      </c>
      <c r="G1799" s="298">
        <v>44837.583333333336</v>
      </c>
      <c r="H1799" s="298">
        <v>44837.583333333336</v>
      </c>
      <c r="I1799" s="293" t="s">
        <v>5657</v>
      </c>
      <c r="J1799" s="297">
        <v>0</v>
      </c>
      <c r="K1799" s="297">
        <v>0</v>
      </c>
      <c r="L1799" s="297">
        <v>1</v>
      </c>
      <c r="M1799" s="297">
        <v>0</v>
      </c>
      <c r="N1799" s="247">
        <v>1244</v>
      </c>
    </row>
    <row r="1800" spans="1:14">
      <c r="A1800" s="296">
        <v>20</v>
      </c>
      <c r="B1800" s="300">
        <f>ambulatorio!A1795</f>
        <v>5618971</v>
      </c>
      <c r="C1800" s="293" t="str">
        <f>TRIM(ambulatorio!B1795)&amp;" - "&amp;TRIM(ambulatorio!C1795)&amp;" - "&amp;TRIM(ambulatorio!D1795)&amp;" - "&amp;TRIM(ambulatorio!E1795)</f>
        <v>drospirenona+etinilestradiol - comp.rec.x 28 - KALA MD 24 - Laboratorios Ber</v>
      </c>
      <c r="D1800" s="297">
        <v>0</v>
      </c>
      <c r="E1800" s="293" t="s">
        <v>5656</v>
      </c>
      <c r="F1800" s="293" t="s">
        <v>5656</v>
      </c>
      <c r="G1800" s="298">
        <v>44837.583333333336</v>
      </c>
      <c r="H1800" s="298">
        <v>44837.583333333336</v>
      </c>
      <c r="I1800" s="293" t="s">
        <v>5657</v>
      </c>
      <c r="J1800" s="297">
        <v>0</v>
      </c>
      <c r="K1800" s="297">
        <v>0</v>
      </c>
      <c r="L1800" s="297">
        <v>1</v>
      </c>
      <c r="M1800" s="297">
        <v>0</v>
      </c>
      <c r="N1800" s="247">
        <v>1244</v>
      </c>
    </row>
    <row r="1801" spans="1:14">
      <c r="A1801" s="296">
        <v>20</v>
      </c>
      <c r="B1801" s="300">
        <f>ambulatorio!A1796</f>
        <v>5469681</v>
      </c>
      <c r="C1801" s="293" t="str">
        <f>TRIM(ambulatorio!B1796)&amp;" - "&amp;TRIM(ambulatorio!C1796)&amp;" - "&amp;TRIM(ambulatorio!D1796)&amp;" - "&amp;TRIM(ambulatorio!E1796)</f>
        <v>drospirenona+etinilestradiol - comp.rec.x 28 - KALA - Laboratorios Ber</v>
      </c>
      <c r="D1801" s="297">
        <v>0</v>
      </c>
      <c r="E1801" s="293" t="s">
        <v>5656</v>
      </c>
      <c r="F1801" s="293" t="s">
        <v>5656</v>
      </c>
      <c r="G1801" s="298">
        <v>44837.583333333336</v>
      </c>
      <c r="H1801" s="298">
        <v>44837.583333333336</v>
      </c>
      <c r="I1801" s="293" t="s">
        <v>5657</v>
      </c>
      <c r="J1801" s="297">
        <v>0</v>
      </c>
      <c r="K1801" s="297">
        <v>0</v>
      </c>
      <c r="L1801" s="297">
        <v>1</v>
      </c>
      <c r="M1801" s="297">
        <v>0</v>
      </c>
      <c r="N1801" s="247">
        <v>1244</v>
      </c>
    </row>
    <row r="1802" spans="1:14">
      <c r="A1802" s="296">
        <v>20</v>
      </c>
      <c r="B1802" s="300">
        <f>ambulatorio!A1797</f>
        <v>5601421</v>
      </c>
      <c r="C1802" s="293" t="str">
        <f>TRIM(ambulatorio!B1797)&amp;" - "&amp;TRIM(ambulatorio!C1797)&amp;" - "&amp;TRIM(ambulatorio!D1797)&amp;" - "&amp;TRIM(ambulatorio!E1797)</f>
        <v>drospirenona+etinilestradiol - comp.rec.x 28 - KALA MD - Laboratorios Ber</v>
      </c>
      <c r="D1802" s="297">
        <v>0</v>
      </c>
      <c r="E1802" s="293" t="s">
        <v>5656</v>
      </c>
      <c r="F1802" s="293" t="s">
        <v>5656</v>
      </c>
      <c r="G1802" s="298">
        <v>44837.583333333336</v>
      </c>
      <c r="H1802" s="298">
        <v>44837.583333333336</v>
      </c>
      <c r="I1802" s="293" t="s">
        <v>5657</v>
      </c>
      <c r="J1802" s="297">
        <v>0</v>
      </c>
      <c r="K1802" s="297">
        <v>0</v>
      </c>
      <c r="L1802" s="297">
        <v>1</v>
      </c>
      <c r="M1802" s="297">
        <v>0</v>
      </c>
      <c r="N1802" s="247">
        <v>1244</v>
      </c>
    </row>
    <row r="1803" spans="1:14">
      <c r="A1803" s="296">
        <v>20</v>
      </c>
      <c r="B1803" s="300">
        <f>ambulatorio!A1798</f>
        <v>5678131</v>
      </c>
      <c r="C1803" s="293" t="str">
        <f>TRIM(ambulatorio!B1798)&amp;" - "&amp;TRIM(ambulatorio!C1798)&amp;" - "&amp;TRIM(ambulatorio!D1798)&amp;" - "&amp;TRIM(ambulatorio!E1798)</f>
        <v>drospirenona+etinilestradiol - comp.rec.x 21 - KIRUMELLE - Raffo</v>
      </c>
      <c r="D1803" s="297">
        <v>0</v>
      </c>
      <c r="E1803" s="293" t="s">
        <v>5656</v>
      </c>
      <c r="F1803" s="293" t="s">
        <v>5656</v>
      </c>
      <c r="G1803" s="298">
        <v>44837.583333333336</v>
      </c>
      <c r="H1803" s="298">
        <v>44837.583333333336</v>
      </c>
      <c r="I1803" s="293" t="s">
        <v>5657</v>
      </c>
      <c r="J1803" s="297">
        <v>0</v>
      </c>
      <c r="K1803" s="297">
        <v>0</v>
      </c>
      <c r="L1803" s="297">
        <v>1</v>
      </c>
      <c r="M1803" s="297">
        <v>0</v>
      </c>
      <c r="N1803" s="247">
        <v>1244</v>
      </c>
    </row>
    <row r="1804" spans="1:14">
      <c r="A1804" s="296">
        <v>20</v>
      </c>
      <c r="B1804" s="300">
        <f>ambulatorio!A1799</f>
        <v>5664001</v>
      </c>
      <c r="C1804" s="293" t="str">
        <f>TRIM(ambulatorio!B1799)&amp;" - "&amp;TRIM(ambulatorio!C1799)&amp;" - "&amp;TRIM(ambulatorio!D1799)&amp;" - "&amp;TRIM(ambulatorio!E1799)</f>
        <v>drospirenona+etinilestradiol - comp.rec.x 28 - KIR 28 - Raffo</v>
      </c>
      <c r="D1804" s="297">
        <v>0</v>
      </c>
      <c r="E1804" s="293" t="s">
        <v>5656</v>
      </c>
      <c r="F1804" s="293" t="s">
        <v>5656</v>
      </c>
      <c r="G1804" s="298">
        <v>44837.583333333336</v>
      </c>
      <c r="H1804" s="298">
        <v>44837.583333333336</v>
      </c>
      <c r="I1804" s="293" t="s">
        <v>5657</v>
      </c>
      <c r="J1804" s="297">
        <v>0</v>
      </c>
      <c r="K1804" s="297">
        <v>0</v>
      </c>
      <c r="L1804" s="297">
        <v>1</v>
      </c>
      <c r="M1804" s="297">
        <v>0</v>
      </c>
      <c r="N1804" s="247">
        <v>1244</v>
      </c>
    </row>
    <row r="1805" spans="1:14">
      <c r="A1805" s="296">
        <v>20</v>
      </c>
      <c r="B1805" s="300">
        <f>ambulatorio!A1800</f>
        <v>5446261</v>
      </c>
      <c r="C1805" s="293" t="str">
        <f>TRIM(ambulatorio!B1800)&amp;" - "&amp;TRIM(ambulatorio!C1800)&amp;" - "&amp;TRIM(ambulatorio!D1800)&amp;" - "&amp;TRIM(ambulatorio!E1800)</f>
        <v>drospirenona+etinilestradiol - comp.rec.x 28 - KIRUM - Raffo</v>
      </c>
      <c r="D1805" s="297">
        <v>0</v>
      </c>
      <c r="E1805" s="293" t="s">
        <v>5656</v>
      </c>
      <c r="F1805" s="293" t="s">
        <v>5656</v>
      </c>
      <c r="G1805" s="298">
        <v>44837.583333333336</v>
      </c>
      <c r="H1805" s="298">
        <v>44837.583333333336</v>
      </c>
      <c r="I1805" s="293" t="s">
        <v>5657</v>
      </c>
      <c r="J1805" s="297">
        <v>0</v>
      </c>
      <c r="K1805" s="297">
        <v>0</v>
      </c>
      <c r="L1805" s="297">
        <v>1</v>
      </c>
      <c r="M1805" s="297">
        <v>0</v>
      </c>
      <c r="N1805" s="247">
        <v>1244</v>
      </c>
    </row>
    <row r="1806" spans="1:14">
      <c r="A1806" s="296">
        <v>20</v>
      </c>
      <c r="B1806" s="294">
        <f>ambulatorio!A1801</f>
        <v>5794971</v>
      </c>
      <c r="C1806" s="293" t="str">
        <f>TRIM(ambulatorio!B1801)&amp;" - "&amp;TRIM(ambulatorio!C1801)&amp;" - "&amp;TRIM(ambulatorio!D1801)&amp;" - "&amp;TRIM(ambulatorio!E1801)</f>
        <v>drospirenona+etinilestradiol - comp.rec. x 28 (21+7) - IFENIL - Cassasco</v>
      </c>
      <c r="D1806" s="297">
        <v>0</v>
      </c>
      <c r="E1806" s="293" t="s">
        <v>5656</v>
      </c>
      <c r="F1806" s="293" t="s">
        <v>5656</v>
      </c>
      <c r="G1806" s="298">
        <v>44837.583333333336</v>
      </c>
      <c r="H1806" s="298">
        <v>44837.583333333336</v>
      </c>
      <c r="I1806" s="293" t="s">
        <v>5657</v>
      </c>
      <c r="J1806" s="297">
        <v>0</v>
      </c>
      <c r="K1806" s="297">
        <v>0</v>
      </c>
      <c r="L1806" s="297">
        <v>1</v>
      </c>
      <c r="M1806" s="297">
        <v>0</v>
      </c>
      <c r="N1806" s="247">
        <v>1244</v>
      </c>
    </row>
    <row r="1807" spans="1:14">
      <c r="A1807" s="296">
        <v>20</v>
      </c>
      <c r="B1807" s="294">
        <f>ambulatorio!A1802</f>
        <v>5787971</v>
      </c>
      <c r="C1807" s="293" t="str">
        <f>TRIM(ambulatorio!B1802)&amp;" - "&amp;TRIM(ambulatorio!C1802)&amp;" - "&amp;TRIM(ambulatorio!D1802)&amp;" - "&amp;TRIM(ambulatorio!E1802)</f>
        <v>drospirenona+etinilestradiol - comp.rec. x 28 (21+7) - IFENIL MD - Cassasco</v>
      </c>
      <c r="D1807" s="297">
        <v>0</v>
      </c>
      <c r="E1807" s="293" t="s">
        <v>5656</v>
      </c>
      <c r="F1807" s="293" t="s">
        <v>5656</v>
      </c>
      <c r="G1807" s="298">
        <v>44837.583333333336</v>
      </c>
      <c r="H1807" s="298">
        <v>44837.583333333336</v>
      </c>
      <c r="I1807" s="293" t="s">
        <v>5657</v>
      </c>
      <c r="J1807" s="297">
        <v>0</v>
      </c>
      <c r="K1807" s="297">
        <v>0</v>
      </c>
      <c r="L1807" s="297">
        <v>1</v>
      </c>
      <c r="M1807" s="297">
        <v>0</v>
      </c>
      <c r="N1807" s="247">
        <v>1244</v>
      </c>
    </row>
    <row r="1808" spans="1:14">
      <c r="A1808" s="296">
        <v>20</v>
      </c>
      <c r="B1808" s="294">
        <f>ambulatorio!A1803</f>
        <v>5559711</v>
      </c>
      <c r="C1808" s="293" t="str">
        <f>TRIM(ambulatorio!B1803)&amp;" - "&amp;TRIM(ambulatorio!C1803)&amp;" - "&amp;TRIM(ambulatorio!D1803)&amp;" - "&amp;TRIM(ambulatorio!E1803)</f>
        <v>drospirenona+etinilestradiol - comp.rec.x 28 - UMMA - Biotenk</v>
      </c>
      <c r="D1808" s="297">
        <v>0</v>
      </c>
      <c r="E1808" s="293" t="s">
        <v>5656</v>
      </c>
      <c r="F1808" s="293" t="s">
        <v>5656</v>
      </c>
      <c r="G1808" s="298">
        <v>44837.583333333336</v>
      </c>
      <c r="H1808" s="298">
        <v>44837.583333333336</v>
      </c>
      <c r="I1808" s="293" t="s">
        <v>5657</v>
      </c>
      <c r="J1808" s="297">
        <v>0</v>
      </c>
      <c r="K1808" s="297">
        <v>0</v>
      </c>
      <c r="L1808" s="297">
        <v>1</v>
      </c>
      <c r="M1808" s="297">
        <v>0</v>
      </c>
      <c r="N1808" s="247">
        <v>1244</v>
      </c>
    </row>
    <row r="1809" spans="1:14">
      <c r="A1809" s="296">
        <v>20</v>
      </c>
      <c r="B1809" s="294">
        <f>ambulatorio!A1804</f>
        <v>0</v>
      </c>
      <c r="C1809" s="293" t="str">
        <f>TRIM(ambulatorio!B1804)&amp;" - "&amp;TRIM(ambulatorio!C1804)&amp;" - "&amp;TRIM(ambulatorio!D1804)&amp;" - "&amp;TRIM(ambulatorio!E1804)</f>
        <v>duloxetina - 30 mg comp.rec.x 10 - ALACIR - Raymos-Megalabs Argentina</v>
      </c>
      <c r="D1809" s="297">
        <v>0</v>
      </c>
      <c r="E1809" s="293" t="s">
        <v>5656</v>
      </c>
      <c r="F1809" s="293" t="s">
        <v>5656</v>
      </c>
      <c r="G1809" s="298">
        <v>44837.583333333336</v>
      </c>
      <c r="H1809" s="298">
        <v>44837.583333333336</v>
      </c>
      <c r="I1809" s="293" t="s">
        <v>5657</v>
      </c>
      <c r="J1809" s="297">
        <v>0</v>
      </c>
      <c r="K1809" s="297">
        <v>0</v>
      </c>
      <c r="L1809" s="297">
        <v>1</v>
      </c>
      <c r="M1809" s="297">
        <v>0</v>
      </c>
      <c r="N1809" s="247">
        <v>1244</v>
      </c>
    </row>
    <row r="1810" spans="1:14">
      <c r="A1810" s="296">
        <v>20</v>
      </c>
      <c r="B1810" s="294">
        <f>ambulatorio!A1805</f>
        <v>6438841</v>
      </c>
      <c r="C1810" s="293" t="str">
        <f>TRIM(ambulatorio!B1805)&amp;" - "&amp;TRIM(ambulatorio!C1805)&amp;" - "&amp;TRIM(ambulatorio!D1805)&amp;" - "&amp;TRIM(ambulatorio!E1805)</f>
        <v>duloxetina - 30 mg comp.rec.x 14 - ALACIR - Raymos-Megalabs Argentina</v>
      </c>
      <c r="D1810" s="297">
        <v>0</v>
      </c>
      <c r="E1810" s="293" t="s">
        <v>5656</v>
      </c>
      <c r="F1810" s="293" t="s">
        <v>5656</v>
      </c>
      <c r="G1810" s="298">
        <v>44837.583333333336</v>
      </c>
      <c r="H1810" s="298">
        <v>44837.583333333336</v>
      </c>
      <c r="I1810" s="293" t="s">
        <v>5657</v>
      </c>
      <c r="J1810" s="297">
        <v>0</v>
      </c>
      <c r="K1810" s="297">
        <v>0</v>
      </c>
      <c r="L1810" s="297">
        <v>1</v>
      </c>
      <c r="M1810" s="297">
        <v>0</v>
      </c>
      <c r="N1810" s="247">
        <v>1244</v>
      </c>
    </row>
    <row r="1811" spans="1:14">
      <c r="A1811" s="296">
        <v>20</v>
      </c>
      <c r="B1811" s="294" t="str">
        <f>ambulatorio!A1806</f>
        <v>0643897</v>
      </c>
      <c r="C1811" s="293" t="str">
        <f>TRIM(ambulatorio!B1806)&amp;" - "&amp;TRIM(ambulatorio!C1806)&amp;" - "&amp;TRIM(ambulatorio!D1806)&amp;" - "&amp;TRIM(ambulatorio!E1806)</f>
        <v>duloxetina - 60 mg comp.rec.x 28 - ALACIR - Raymos-Megalabs Argentina</v>
      </c>
      <c r="D1811" s="297">
        <v>0</v>
      </c>
      <c r="E1811" s="293" t="s">
        <v>5656</v>
      </c>
      <c r="F1811" s="293" t="s">
        <v>5656</v>
      </c>
      <c r="G1811" s="298">
        <v>44837.583333333336</v>
      </c>
      <c r="H1811" s="298">
        <v>44837.583333333336</v>
      </c>
      <c r="I1811" s="293" t="s">
        <v>5657</v>
      </c>
      <c r="J1811" s="297">
        <v>0</v>
      </c>
      <c r="K1811" s="297">
        <v>0</v>
      </c>
      <c r="L1811" s="297">
        <v>1</v>
      </c>
      <c r="M1811" s="297">
        <v>0</v>
      </c>
      <c r="N1811" s="247">
        <v>1244</v>
      </c>
    </row>
    <row r="1812" spans="1:14">
      <c r="A1812" s="296">
        <v>20</v>
      </c>
      <c r="B1812" s="294">
        <f>ambulatorio!A1807</f>
        <v>0</v>
      </c>
      <c r="C1812" s="293" t="str">
        <f>TRIM(ambulatorio!B1807)&amp;" - "&amp;TRIM(ambulatorio!C1807)&amp;" - "&amp;TRIM(ambulatorio!D1807)&amp;" - "&amp;TRIM(ambulatorio!E1807)</f>
        <v>duloxetina - 60 mg comp.rec.x 30 - ALACIR - Raymos-Megalabs Argentina</v>
      </c>
      <c r="D1812" s="297">
        <v>0</v>
      </c>
      <c r="E1812" s="293" t="s">
        <v>5656</v>
      </c>
      <c r="F1812" s="293" t="s">
        <v>5656</v>
      </c>
      <c r="G1812" s="298">
        <v>44837.583333333336</v>
      </c>
      <c r="H1812" s="298">
        <v>44837.583333333336</v>
      </c>
      <c r="I1812" s="293" t="s">
        <v>5657</v>
      </c>
      <c r="J1812" s="297">
        <v>0</v>
      </c>
      <c r="K1812" s="297">
        <v>0</v>
      </c>
      <c r="L1812" s="297">
        <v>1</v>
      </c>
      <c r="M1812" s="297">
        <v>0</v>
      </c>
      <c r="N1812" s="247">
        <v>1244</v>
      </c>
    </row>
    <row r="1813" spans="1:14">
      <c r="A1813" s="296">
        <v>20</v>
      </c>
      <c r="B1813" s="294">
        <f>ambulatorio!A1808</f>
        <v>5353001</v>
      </c>
      <c r="C1813" s="293" t="str">
        <f>TRIM(ambulatorio!B1808)&amp;" - "&amp;TRIM(ambulatorio!C1808)&amp;" - "&amp;TRIM(ambulatorio!D1808)&amp;" - "&amp;TRIM(ambulatorio!E1808)</f>
        <v>duloxetina - 30 mg caps.x 14 - CYMBALTA - Raffo</v>
      </c>
      <c r="D1813" s="297">
        <v>0</v>
      </c>
      <c r="E1813" s="293" t="s">
        <v>5656</v>
      </c>
      <c r="F1813" s="293" t="s">
        <v>5656</v>
      </c>
      <c r="G1813" s="298">
        <v>44837.583333333336</v>
      </c>
      <c r="H1813" s="298">
        <v>44837.583333333336</v>
      </c>
      <c r="I1813" s="293" t="s">
        <v>5657</v>
      </c>
      <c r="J1813" s="297">
        <v>0</v>
      </c>
      <c r="K1813" s="297">
        <v>0</v>
      </c>
      <c r="L1813" s="297">
        <v>1</v>
      </c>
      <c r="M1813" s="297">
        <v>0</v>
      </c>
      <c r="N1813" s="247">
        <v>1244</v>
      </c>
    </row>
    <row r="1814" spans="1:14">
      <c r="A1814" s="296">
        <v>20</v>
      </c>
      <c r="B1814" s="294">
        <f>ambulatorio!A1809</f>
        <v>5353002</v>
      </c>
      <c r="C1814" s="293" t="str">
        <f>TRIM(ambulatorio!B1809)&amp;" - "&amp;TRIM(ambulatorio!C1809)&amp;" - "&amp;TRIM(ambulatorio!D1809)&amp;" - "&amp;TRIM(ambulatorio!E1809)</f>
        <v>duloxetina - 30 mg caps.x 7 - CYMBALTA - Raffo</v>
      </c>
      <c r="D1814" s="297">
        <v>0</v>
      </c>
      <c r="E1814" s="293" t="s">
        <v>5656</v>
      </c>
      <c r="F1814" s="293" t="s">
        <v>5656</v>
      </c>
      <c r="G1814" s="298">
        <v>44837.583333333336</v>
      </c>
      <c r="H1814" s="298">
        <v>44837.583333333336</v>
      </c>
      <c r="I1814" s="293" t="s">
        <v>5657</v>
      </c>
      <c r="J1814" s="297">
        <v>0</v>
      </c>
      <c r="K1814" s="297">
        <v>0</v>
      </c>
      <c r="L1814" s="297">
        <v>1</v>
      </c>
      <c r="M1814" s="297">
        <v>0</v>
      </c>
      <c r="N1814" s="247">
        <v>1244</v>
      </c>
    </row>
    <row r="1815" spans="1:14">
      <c r="A1815" s="296">
        <v>20</v>
      </c>
      <c r="B1815" s="294">
        <f>ambulatorio!A1810</f>
        <v>5353131</v>
      </c>
      <c r="C1815" s="293" t="str">
        <f>TRIM(ambulatorio!B1810)&amp;" - "&amp;TRIM(ambulatorio!C1810)&amp;" - "&amp;TRIM(ambulatorio!D1810)&amp;" - "&amp;TRIM(ambulatorio!E1810)</f>
        <v>duloxetina - 60 mg caps.x 14 - CYMBALTA - Raffo</v>
      </c>
      <c r="D1815" s="297">
        <v>0</v>
      </c>
      <c r="E1815" s="293" t="s">
        <v>5656</v>
      </c>
      <c r="F1815" s="293" t="s">
        <v>5656</v>
      </c>
      <c r="G1815" s="298">
        <v>44837.583333333336</v>
      </c>
      <c r="H1815" s="298">
        <v>44837.583333333336</v>
      </c>
      <c r="I1815" s="293" t="s">
        <v>5657</v>
      </c>
      <c r="J1815" s="297">
        <v>0</v>
      </c>
      <c r="K1815" s="297">
        <v>0</v>
      </c>
      <c r="L1815" s="297">
        <v>1</v>
      </c>
      <c r="M1815" s="297">
        <v>0</v>
      </c>
      <c r="N1815" s="247">
        <v>1244</v>
      </c>
    </row>
    <row r="1816" spans="1:14">
      <c r="A1816" s="296">
        <v>20</v>
      </c>
      <c r="B1816" s="294">
        <f>ambulatorio!A1811</f>
        <v>5353132</v>
      </c>
      <c r="C1816" s="293" t="str">
        <f>TRIM(ambulatorio!B1811)&amp;" - "&amp;TRIM(ambulatorio!C1811)&amp;" - "&amp;TRIM(ambulatorio!D1811)&amp;" - "&amp;TRIM(ambulatorio!E1811)</f>
        <v>duloxetina - 60 mg caps.x 28 - CYMBALTA - Raffo</v>
      </c>
      <c r="D1816" s="297">
        <v>0</v>
      </c>
      <c r="E1816" s="293" t="s">
        <v>5656</v>
      </c>
      <c r="F1816" s="293" t="s">
        <v>5656</v>
      </c>
      <c r="G1816" s="298">
        <v>44837.583333333336</v>
      </c>
      <c r="H1816" s="298">
        <v>44837.583333333336</v>
      </c>
      <c r="I1816" s="293" t="s">
        <v>5657</v>
      </c>
      <c r="J1816" s="297">
        <v>0</v>
      </c>
      <c r="K1816" s="297">
        <v>0</v>
      </c>
      <c r="L1816" s="297">
        <v>1</v>
      </c>
      <c r="M1816" s="297">
        <v>0</v>
      </c>
      <c r="N1816" s="247">
        <v>1244</v>
      </c>
    </row>
    <row r="1817" spans="1:14">
      <c r="A1817" s="296">
        <v>20</v>
      </c>
      <c r="B1817" s="294">
        <f>ambulatorio!A1812</f>
        <v>5625712</v>
      </c>
      <c r="C1817" s="293" t="str">
        <f>TRIM(ambulatorio!B1812)&amp;" - "&amp;TRIM(ambulatorio!C1812)&amp;" - "&amp;TRIM(ambulatorio!D1812)&amp;" - "&amp;TRIM(ambulatorio!E1812)</f>
        <v>duloxetina - 30 mg comp.rec.x 15 - DOXALINE - Beta</v>
      </c>
      <c r="D1817" s="297">
        <v>0</v>
      </c>
      <c r="E1817" s="293" t="s">
        <v>5656</v>
      </c>
      <c r="F1817" s="293" t="s">
        <v>5656</v>
      </c>
      <c r="G1817" s="298">
        <v>44837.583333333336</v>
      </c>
      <c r="H1817" s="298">
        <v>44837.583333333336</v>
      </c>
      <c r="I1817" s="293" t="s">
        <v>5657</v>
      </c>
      <c r="J1817" s="297">
        <v>0</v>
      </c>
      <c r="K1817" s="297">
        <v>0</v>
      </c>
      <c r="L1817" s="297">
        <v>1</v>
      </c>
      <c r="M1817" s="297">
        <v>0</v>
      </c>
      <c r="N1817" s="247">
        <v>1244</v>
      </c>
    </row>
    <row r="1818" spans="1:14">
      <c r="A1818" s="296">
        <v>20</v>
      </c>
      <c r="B1818" s="294">
        <f>ambulatorio!A1813</f>
        <v>5625713</v>
      </c>
      <c r="C1818" s="293" t="str">
        <f>TRIM(ambulatorio!B1813)&amp;" - "&amp;TRIM(ambulatorio!C1813)&amp;" - "&amp;TRIM(ambulatorio!D1813)&amp;" - "&amp;TRIM(ambulatorio!E1813)</f>
        <v>duloxetina - 30 mg comp.rec.x 30 - DOXALINE - Beta</v>
      </c>
      <c r="D1818" s="297">
        <v>0</v>
      </c>
      <c r="E1818" s="293" t="s">
        <v>5656</v>
      </c>
      <c r="F1818" s="293" t="s">
        <v>5656</v>
      </c>
      <c r="G1818" s="298">
        <v>44837.583333333336</v>
      </c>
      <c r="H1818" s="298">
        <v>44837.583333333336</v>
      </c>
      <c r="I1818" s="293" t="s">
        <v>5657</v>
      </c>
      <c r="J1818" s="297">
        <v>0</v>
      </c>
      <c r="K1818" s="297">
        <v>0</v>
      </c>
      <c r="L1818" s="297">
        <v>1</v>
      </c>
      <c r="M1818" s="297">
        <v>0</v>
      </c>
      <c r="N1818" s="247">
        <v>1244</v>
      </c>
    </row>
    <row r="1819" spans="1:14">
      <c r="A1819" s="296">
        <v>20</v>
      </c>
      <c r="B1819" s="294">
        <f>ambulatorio!A1814</f>
        <v>5625843</v>
      </c>
      <c r="C1819" s="293" t="str">
        <f>TRIM(ambulatorio!B1814)&amp;" - "&amp;TRIM(ambulatorio!C1814)&amp;" - "&amp;TRIM(ambulatorio!D1814)&amp;" - "&amp;TRIM(ambulatorio!E1814)</f>
        <v>duloxetina - 60 mg comp.rec.x 30 - DOXALINE - Beta</v>
      </c>
      <c r="D1819" s="297">
        <v>0</v>
      </c>
      <c r="E1819" s="293" t="s">
        <v>5656</v>
      </c>
      <c r="F1819" s="293" t="s">
        <v>5656</v>
      </c>
      <c r="G1819" s="298">
        <v>44837.583333333336</v>
      </c>
      <c r="H1819" s="298">
        <v>44837.583333333336</v>
      </c>
      <c r="I1819" s="293" t="s">
        <v>5657</v>
      </c>
      <c r="J1819" s="297">
        <v>0</v>
      </c>
      <c r="K1819" s="297">
        <v>0</v>
      </c>
      <c r="L1819" s="297">
        <v>1</v>
      </c>
      <c r="M1819" s="297">
        <v>0</v>
      </c>
      <c r="N1819" s="247">
        <v>1244</v>
      </c>
    </row>
    <row r="1820" spans="1:14">
      <c r="A1820" s="296">
        <v>20</v>
      </c>
      <c r="B1820" s="294">
        <f>ambulatorio!A1817</f>
        <v>6347711</v>
      </c>
      <c r="C1820" s="293" t="str">
        <f>TRIM(ambulatorio!B1817)&amp;" - "&amp;TRIM(ambulatorio!C1817)&amp;" - "&amp;TRIM(ambulatorio!D1817)&amp;" - "&amp;TRIM(ambulatorio!E1817)</f>
        <v>Empagliflozina - 25 mg comp.x 30 - JARDIANCE - Boehringer Ingel</v>
      </c>
      <c r="D1820" s="297">
        <v>0</v>
      </c>
      <c r="E1820" s="293" t="s">
        <v>5656</v>
      </c>
      <c r="F1820" s="293" t="s">
        <v>5656</v>
      </c>
      <c r="G1820" s="298">
        <v>44837.583333333336</v>
      </c>
      <c r="H1820" s="298">
        <v>44837.583333333336</v>
      </c>
      <c r="I1820" s="293" t="s">
        <v>5657</v>
      </c>
      <c r="J1820" s="297">
        <v>0</v>
      </c>
      <c r="K1820" s="297">
        <v>0</v>
      </c>
      <c r="L1820" s="297">
        <v>1</v>
      </c>
      <c r="M1820" s="297">
        <v>0</v>
      </c>
      <c r="N1820" s="247">
        <v>1244</v>
      </c>
    </row>
    <row r="1821" spans="1:14">
      <c r="A1821" s="296">
        <v>20</v>
      </c>
      <c r="B1821" s="294">
        <f>ambulatorio!A1818</f>
        <v>643297</v>
      </c>
      <c r="C1821" s="293" t="str">
        <f>TRIM(ambulatorio!B1818)&amp;" - "&amp;TRIM(ambulatorio!C1818)&amp;" - "&amp;TRIM(ambulatorio!D1818)&amp;" - "&amp;TRIM(ambulatorio!E1818)</f>
        <v>empagliflozina+metformina clorh. - 12.5/1000 comp.rec.x 60 - JARDIANCE DUO - Boehringer Ingel</v>
      </c>
      <c r="D1821" s="297">
        <v>0</v>
      </c>
      <c r="E1821" s="293" t="s">
        <v>5656</v>
      </c>
      <c r="F1821" s="293" t="s">
        <v>5656</v>
      </c>
      <c r="G1821" s="298">
        <v>44837.583333333336</v>
      </c>
      <c r="H1821" s="298">
        <v>44837.583333333336</v>
      </c>
      <c r="I1821" s="293" t="s">
        <v>5657</v>
      </c>
      <c r="J1821" s="297">
        <v>0</v>
      </c>
      <c r="K1821" s="297">
        <v>0</v>
      </c>
      <c r="L1821" s="297">
        <v>1</v>
      </c>
      <c r="M1821" s="297">
        <v>0</v>
      </c>
      <c r="N1821" s="247">
        <v>1244</v>
      </c>
    </row>
    <row r="1822" spans="1:14">
      <c r="A1822" s="296">
        <v>20</v>
      </c>
      <c r="B1822" s="294">
        <f>ambulatorio!A1819</f>
        <v>643313</v>
      </c>
      <c r="C1822" s="293" t="str">
        <f>TRIM(ambulatorio!B1819)&amp;" - "&amp;TRIM(ambulatorio!C1819)&amp;" - "&amp;TRIM(ambulatorio!D1819)&amp;" - "&amp;TRIM(ambulatorio!E1819)</f>
        <v>empagliflozina+metformina clorh. - 12.5/850 comp.rec.x 60 - JARDIANCE DUO - Boehringer Ingel</v>
      </c>
      <c r="D1822" s="297">
        <v>0</v>
      </c>
      <c r="E1822" s="293" t="s">
        <v>5656</v>
      </c>
      <c r="F1822" s="293" t="s">
        <v>5656</v>
      </c>
      <c r="G1822" s="298">
        <v>44837.583333333336</v>
      </c>
      <c r="H1822" s="298">
        <v>44837.583333333336</v>
      </c>
      <c r="I1822" s="293" t="s">
        <v>5657</v>
      </c>
      <c r="J1822" s="297">
        <v>0</v>
      </c>
      <c r="K1822" s="297">
        <v>0</v>
      </c>
      <c r="L1822" s="297">
        <v>1</v>
      </c>
      <c r="M1822" s="297">
        <v>0</v>
      </c>
      <c r="N1822" s="247">
        <v>1244</v>
      </c>
    </row>
    <row r="1823" spans="1:14">
      <c r="A1823" s="296">
        <v>20</v>
      </c>
      <c r="B1823" s="294">
        <f>ambulatorio!A1820</f>
        <v>643300</v>
      </c>
      <c r="C1823" s="293" t="str">
        <f>TRIM(ambulatorio!B1820)&amp;" - "&amp;TRIM(ambulatorio!C1820)&amp;" - "&amp;TRIM(ambulatorio!D1820)&amp;" - "&amp;TRIM(ambulatorio!E1820)</f>
        <v>empagliflozina+metformina clorh. - 5/1000 comp.rec.x 60 - JARDIANCE DUO - Boehringer Ingel</v>
      </c>
      <c r="D1823" s="297">
        <v>0</v>
      </c>
      <c r="E1823" s="293" t="s">
        <v>5656</v>
      </c>
      <c r="F1823" s="293" t="s">
        <v>5656</v>
      </c>
      <c r="G1823" s="298">
        <v>44837.583333333336</v>
      </c>
      <c r="H1823" s="298">
        <v>44837.583333333336</v>
      </c>
      <c r="I1823" s="293" t="s">
        <v>5657</v>
      </c>
      <c r="J1823" s="297">
        <v>0</v>
      </c>
      <c r="K1823" s="297">
        <v>0</v>
      </c>
      <c r="L1823" s="297">
        <v>1</v>
      </c>
      <c r="M1823" s="297">
        <v>0</v>
      </c>
      <c r="N1823" s="247">
        <v>1244</v>
      </c>
    </row>
    <row r="1824" spans="1:14">
      <c r="A1824" s="296">
        <v>20</v>
      </c>
      <c r="B1824" s="294">
        <f>ambulatorio!A1821</f>
        <v>643284</v>
      </c>
      <c r="C1824" s="293" t="str">
        <f>TRIM(ambulatorio!B1821)&amp;" - "&amp;TRIM(ambulatorio!C1821)&amp;" - "&amp;TRIM(ambulatorio!D1821)&amp;" - "&amp;TRIM(ambulatorio!E1821)</f>
        <v>empagliflozina+metformina clorh. - 5/850 comp.rec.x 60 - JARDIANCE DUO - Boehringer Ingel</v>
      </c>
      <c r="D1824" s="297">
        <v>0</v>
      </c>
      <c r="E1824" s="293" t="s">
        <v>5656</v>
      </c>
      <c r="F1824" s="293" t="s">
        <v>5656</v>
      </c>
      <c r="G1824" s="298">
        <v>44837.583333333336</v>
      </c>
      <c r="H1824" s="298">
        <v>44837.583333333336</v>
      </c>
      <c r="I1824" s="293" t="s">
        <v>5657</v>
      </c>
      <c r="J1824" s="297">
        <v>0</v>
      </c>
      <c r="K1824" s="297">
        <v>0</v>
      </c>
      <c r="L1824" s="297">
        <v>1</v>
      </c>
      <c r="M1824" s="297">
        <v>0</v>
      </c>
      <c r="N1824" s="247">
        <v>1244</v>
      </c>
    </row>
    <row r="1825" spans="1:14">
      <c r="A1825" s="296">
        <v>20</v>
      </c>
      <c r="B1825" s="294">
        <f>ambulatorio!A1822</f>
        <v>9955375</v>
      </c>
      <c r="C1825" s="293" t="str">
        <f>TRIM(ambulatorio!B1822)&amp;" - "&amp;TRIM(ambulatorio!C1822)&amp;" - "&amp;TRIM(ambulatorio!D1822)&amp;" - "&amp;TRIM(ambulatorio!E1822)</f>
        <v>enalapril,maleato - 10 mg comp.x 30 - ENALAPRIL 10 MG - Vent 3</v>
      </c>
      <c r="D1825" s="297">
        <v>0</v>
      </c>
      <c r="E1825" s="293" t="s">
        <v>5656</v>
      </c>
      <c r="F1825" s="293" t="s">
        <v>5656</v>
      </c>
      <c r="G1825" s="298">
        <v>44837.583333333336</v>
      </c>
      <c r="H1825" s="298">
        <v>44837.583333333336</v>
      </c>
      <c r="I1825" s="293" t="s">
        <v>5657</v>
      </c>
      <c r="J1825" s="297">
        <v>0</v>
      </c>
      <c r="K1825" s="297">
        <v>0</v>
      </c>
      <c r="L1825" s="297">
        <v>1</v>
      </c>
      <c r="M1825" s="297">
        <v>0</v>
      </c>
      <c r="N1825" s="247">
        <v>1244</v>
      </c>
    </row>
    <row r="1826" spans="1:14">
      <c r="A1826" s="296">
        <v>20</v>
      </c>
      <c r="B1826" s="294">
        <f>ambulatorio!A1823</f>
        <v>3028781</v>
      </c>
      <c r="C1826" s="293" t="str">
        <f>TRIM(ambulatorio!B1823)&amp;" - "&amp;TRIM(ambulatorio!C1823)&amp;" - "&amp;TRIM(ambulatorio!D1823)&amp;" - "&amp;TRIM(ambulatorio!E1823)</f>
        <v>enalapril,maleato - 10 mg comp.x 30 - GLIOTEN - Bag¢</v>
      </c>
      <c r="D1826" s="297">
        <v>0</v>
      </c>
      <c r="E1826" s="293" t="s">
        <v>5656</v>
      </c>
      <c r="F1826" s="293" t="s">
        <v>5656</v>
      </c>
      <c r="G1826" s="298">
        <v>44837.583333333336</v>
      </c>
      <c r="H1826" s="298">
        <v>44837.583333333336</v>
      </c>
      <c r="I1826" s="293" t="s">
        <v>5657</v>
      </c>
      <c r="J1826" s="297">
        <v>0</v>
      </c>
      <c r="K1826" s="297">
        <v>0</v>
      </c>
      <c r="L1826" s="297">
        <v>1</v>
      </c>
      <c r="M1826" s="297">
        <v>0</v>
      </c>
      <c r="N1826" s="247">
        <v>1244</v>
      </c>
    </row>
    <row r="1827" spans="1:14">
      <c r="A1827" s="296">
        <v>20</v>
      </c>
      <c r="B1827" s="294">
        <f>ambulatorio!A1824</f>
        <v>3028782</v>
      </c>
      <c r="C1827" s="293" t="str">
        <f>TRIM(ambulatorio!B1824)&amp;" - "&amp;TRIM(ambulatorio!C1824)&amp;" - "&amp;TRIM(ambulatorio!D1824)&amp;" - "&amp;TRIM(ambulatorio!E1824)</f>
        <v>enalapril,maleato - 10 mg comp.x 60 - GLIOTEN - Bag¢</v>
      </c>
      <c r="D1827" s="297">
        <v>0</v>
      </c>
      <c r="E1827" s="293" t="s">
        <v>5656</v>
      </c>
      <c r="F1827" s="293" t="s">
        <v>5656</v>
      </c>
      <c r="G1827" s="298">
        <v>44837.583333333336</v>
      </c>
      <c r="H1827" s="298">
        <v>44837.583333333336</v>
      </c>
      <c r="I1827" s="293" t="s">
        <v>5657</v>
      </c>
      <c r="J1827" s="297">
        <v>0</v>
      </c>
      <c r="K1827" s="297">
        <v>0</v>
      </c>
      <c r="L1827" s="297">
        <v>1</v>
      </c>
      <c r="M1827" s="297">
        <v>0</v>
      </c>
      <c r="N1827" s="247">
        <v>1244</v>
      </c>
    </row>
    <row r="1828" spans="1:14">
      <c r="A1828" s="296">
        <v>20</v>
      </c>
      <c r="B1828" s="294">
        <f>ambulatorio!A1825</f>
        <v>3028861</v>
      </c>
      <c r="C1828" s="293" t="str">
        <f>TRIM(ambulatorio!B1825)&amp;" - "&amp;TRIM(ambulatorio!C1825)&amp;" - "&amp;TRIM(ambulatorio!D1825)&amp;" - "&amp;TRIM(ambulatorio!E1825)</f>
        <v>enalapril,maleato - 20 mg comp.x 30 - GLIOTEN - Bag¢</v>
      </c>
      <c r="D1828" s="297">
        <v>0</v>
      </c>
      <c r="E1828" s="293" t="s">
        <v>5656</v>
      </c>
      <c r="F1828" s="293" t="s">
        <v>5656</v>
      </c>
      <c r="G1828" s="298">
        <v>44837.583333333336</v>
      </c>
      <c r="H1828" s="298">
        <v>44837.583333333336</v>
      </c>
      <c r="I1828" s="293" t="s">
        <v>5657</v>
      </c>
      <c r="J1828" s="297">
        <v>0</v>
      </c>
      <c r="K1828" s="297">
        <v>0</v>
      </c>
      <c r="L1828" s="297">
        <v>1</v>
      </c>
      <c r="M1828" s="297">
        <v>0</v>
      </c>
      <c r="N1828" s="247">
        <v>1244</v>
      </c>
    </row>
    <row r="1829" spans="1:14">
      <c r="A1829" s="296">
        <v>20</v>
      </c>
      <c r="B1829" s="294">
        <f>ambulatorio!A1826</f>
        <v>3028862</v>
      </c>
      <c r="C1829" s="293" t="str">
        <f>TRIM(ambulatorio!B1826)&amp;" - "&amp;TRIM(ambulatorio!C1826)&amp;" - "&amp;TRIM(ambulatorio!D1826)&amp;" - "&amp;TRIM(ambulatorio!E1826)</f>
        <v>enalapril,maleato - 20 mg comp.x 60 - GLIOTEN - Bag¢</v>
      </c>
      <c r="D1829" s="297">
        <v>0</v>
      </c>
      <c r="E1829" s="293" t="s">
        <v>5656</v>
      </c>
      <c r="F1829" s="293" t="s">
        <v>5656</v>
      </c>
      <c r="G1829" s="298">
        <v>44837.583333333336</v>
      </c>
      <c r="H1829" s="298">
        <v>44837.583333333336</v>
      </c>
      <c r="I1829" s="293" t="s">
        <v>5657</v>
      </c>
      <c r="J1829" s="297">
        <v>0</v>
      </c>
      <c r="K1829" s="297">
        <v>0</v>
      </c>
      <c r="L1829" s="297">
        <v>1</v>
      </c>
      <c r="M1829" s="297">
        <v>0</v>
      </c>
      <c r="N1829" s="247">
        <v>1244</v>
      </c>
    </row>
    <row r="1830" spans="1:14">
      <c r="A1830" s="296">
        <v>20</v>
      </c>
      <c r="B1830" s="294">
        <f>ambulatorio!A1827</f>
        <v>3396731</v>
      </c>
      <c r="C1830" s="293" t="str">
        <f>TRIM(ambulatorio!B1827)&amp;" - "&amp;TRIM(ambulatorio!C1827)&amp;" - "&amp;TRIM(ambulatorio!D1827)&amp;" - "&amp;TRIM(ambulatorio!E1827)</f>
        <v>enalapril,maleato - 5 mg comp.x 30 - GLIOTEN - Bag¢</v>
      </c>
      <c r="D1830" s="297">
        <v>0</v>
      </c>
      <c r="E1830" s="293" t="s">
        <v>5656</v>
      </c>
      <c r="F1830" s="293" t="s">
        <v>5656</v>
      </c>
      <c r="G1830" s="298">
        <v>44837.583333333336</v>
      </c>
      <c r="H1830" s="298">
        <v>44837.583333333336</v>
      </c>
      <c r="I1830" s="293" t="s">
        <v>5657</v>
      </c>
      <c r="J1830" s="297">
        <v>0</v>
      </c>
      <c r="K1830" s="297">
        <v>0</v>
      </c>
      <c r="L1830" s="297">
        <v>1</v>
      </c>
      <c r="M1830" s="297">
        <v>0</v>
      </c>
      <c r="N1830" s="247">
        <v>1244</v>
      </c>
    </row>
    <row r="1831" spans="1:14">
      <c r="A1831" s="296">
        <v>20</v>
      </c>
      <c r="B1831" s="294">
        <f>ambulatorio!A1828</f>
        <v>3396732</v>
      </c>
      <c r="C1831" s="293" t="str">
        <f>TRIM(ambulatorio!B1828)&amp;" - "&amp;TRIM(ambulatorio!C1828)&amp;" - "&amp;TRIM(ambulatorio!D1828)&amp;" - "&amp;TRIM(ambulatorio!E1828)</f>
        <v>enalapril,maleato - 5 mg comp.x 60 - GLIOTEN - Bag¢</v>
      </c>
      <c r="D1831" s="297">
        <v>0</v>
      </c>
      <c r="E1831" s="293" t="s">
        <v>5656</v>
      </c>
      <c r="F1831" s="293" t="s">
        <v>5656</v>
      </c>
      <c r="G1831" s="298">
        <v>44837.583333333336</v>
      </c>
      <c r="H1831" s="298">
        <v>44837.583333333336</v>
      </c>
      <c r="I1831" s="293" t="s">
        <v>5657</v>
      </c>
      <c r="J1831" s="297">
        <v>0</v>
      </c>
      <c r="K1831" s="297">
        <v>0</v>
      </c>
      <c r="L1831" s="297">
        <v>1</v>
      </c>
      <c r="M1831" s="297">
        <v>0</v>
      </c>
      <c r="N1831" s="247">
        <v>1244</v>
      </c>
    </row>
    <row r="1832" spans="1:14">
      <c r="A1832" s="296">
        <v>20</v>
      </c>
      <c r="B1832" s="294">
        <f>ambulatorio!A1829</f>
        <v>3382113</v>
      </c>
      <c r="C1832" s="293" t="str">
        <f>TRIM(ambulatorio!B1829)&amp;" - "&amp;TRIM(ambulatorio!C1829)&amp;" - "&amp;TRIM(ambulatorio!D1829)&amp;" - "&amp;TRIM(ambulatorio!E1829)</f>
        <v>enalapril,maleato - 10 mg comp.rec.ran.x 30 - MAXEN - Baliarda</v>
      </c>
      <c r="D1832" s="297">
        <v>0</v>
      </c>
      <c r="E1832" s="293" t="s">
        <v>5656</v>
      </c>
      <c r="F1832" s="293" t="s">
        <v>5656</v>
      </c>
      <c r="G1832" s="298">
        <v>44837.583333333336</v>
      </c>
      <c r="H1832" s="298">
        <v>44837.583333333336</v>
      </c>
      <c r="I1832" s="293" t="s">
        <v>5657</v>
      </c>
      <c r="J1832" s="297">
        <v>0</v>
      </c>
      <c r="K1832" s="297">
        <v>0</v>
      </c>
      <c r="L1832" s="297">
        <v>1</v>
      </c>
      <c r="M1832" s="297">
        <v>0</v>
      </c>
      <c r="N1832" s="247">
        <v>1244</v>
      </c>
    </row>
    <row r="1833" spans="1:14">
      <c r="A1833" s="296">
        <v>20</v>
      </c>
      <c r="B1833" s="294">
        <f>ambulatorio!A1830</f>
        <v>3382116</v>
      </c>
      <c r="C1833" s="293" t="str">
        <f>TRIM(ambulatorio!B1830)&amp;" - "&amp;TRIM(ambulatorio!C1830)&amp;" - "&amp;TRIM(ambulatorio!D1830)&amp;" - "&amp;TRIM(ambulatorio!E1830)</f>
        <v>enalapril,maleato - 10 mg comp.rec.ran.x 60 - MAXEN - Baliarda</v>
      </c>
      <c r="D1833" s="297">
        <v>0</v>
      </c>
      <c r="E1833" s="293" t="s">
        <v>5656</v>
      </c>
      <c r="F1833" s="293" t="s">
        <v>5656</v>
      </c>
      <c r="G1833" s="298">
        <v>44837.583333333336</v>
      </c>
      <c r="H1833" s="298">
        <v>44837.583333333336</v>
      </c>
      <c r="I1833" s="293" t="s">
        <v>5657</v>
      </c>
      <c r="J1833" s="297">
        <v>0</v>
      </c>
      <c r="K1833" s="297">
        <v>0</v>
      </c>
      <c r="L1833" s="297">
        <v>1</v>
      </c>
      <c r="M1833" s="297">
        <v>0</v>
      </c>
      <c r="N1833" s="247">
        <v>1244</v>
      </c>
    </row>
    <row r="1834" spans="1:14">
      <c r="A1834" s="296">
        <v>20</v>
      </c>
      <c r="B1834" s="294">
        <f>ambulatorio!A1831</f>
        <v>3382293</v>
      </c>
      <c r="C1834" s="293" t="str">
        <f>TRIM(ambulatorio!B1831)&amp;" - "&amp;TRIM(ambulatorio!C1831)&amp;" - "&amp;TRIM(ambulatorio!D1831)&amp;" - "&amp;TRIM(ambulatorio!E1831)</f>
        <v>enalapril,maleato - 20 mg comp.rec.ran.x 30 - MAXEN - Baliarda</v>
      </c>
      <c r="D1834" s="297">
        <v>0</v>
      </c>
      <c r="E1834" s="293" t="s">
        <v>5656</v>
      </c>
      <c r="F1834" s="293" t="s">
        <v>5656</v>
      </c>
      <c r="G1834" s="298">
        <v>44837.583333333336</v>
      </c>
      <c r="H1834" s="298">
        <v>44837.583333333336</v>
      </c>
      <c r="I1834" s="293" t="s">
        <v>5657</v>
      </c>
      <c r="J1834" s="297">
        <v>0</v>
      </c>
      <c r="K1834" s="297">
        <v>0</v>
      </c>
      <c r="L1834" s="297">
        <v>1</v>
      </c>
      <c r="M1834" s="297">
        <v>0</v>
      </c>
      <c r="N1834" s="247">
        <v>1244</v>
      </c>
    </row>
    <row r="1835" spans="1:14">
      <c r="A1835" s="296">
        <v>20</v>
      </c>
      <c r="B1835" s="294">
        <f>ambulatorio!A1832</f>
        <v>3382296</v>
      </c>
      <c r="C1835" s="293" t="str">
        <f>TRIM(ambulatorio!B1832)&amp;" - "&amp;TRIM(ambulatorio!C1832)&amp;" - "&amp;TRIM(ambulatorio!D1832)&amp;" - "&amp;TRIM(ambulatorio!E1832)</f>
        <v>enalapril,maleato - 20 mg comp.rec.ran.x 60 - MAXEN - Baliarda</v>
      </c>
      <c r="D1835" s="297">
        <v>0</v>
      </c>
      <c r="E1835" s="293" t="s">
        <v>5656</v>
      </c>
      <c r="F1835" s="293" t="s">
        <v>5656</v>
      </c>
      <c r="G1835" s="298">
        <v>44837.583333333336</v>
      </c>
      <c r="H1835" s="298">
        <v>44837.583333333336</v>
      </c>
      <c r="I1835" s="293" t="s">
        <v>5657</v>
      </c>
      <c r="J1835" s="297">
        <v>0</v>
      </c>
      <c r="K1835" s="297">
        <v>0</v>
      </c>
      <c r="L1835" s="297">
        <v>1</v>
      </c>
      <c r="M1835" s="297">
        <v>0</v>
      </c>
      <c r="N1835" s="247">
        <v>1244</v>
      </c>
    </row>
    <row r="1836" spans="1:14">
      <c r="A1836" s="296">
        <v>20</v>
      </c>
      <c r="B1836" s="294">
        <f>ambulatorio!A1833</f>
        <v>3382033</v>
      </c>
      <c r="C1836" s="293" t="str">
        <f>TRIM(ambulatorio!B1833)&amp;" - "&amp;TRIM(ambulatorio!C1833)&amp;" - "&amp;TRIM(ambulatorio!D1833)&amp;" - "&amp;TRIM(ambulatorio!E1833)</f>
        <v>enalapril,maleato - 5 mg comp.rec.ran.x 30 - MAXEN - Baliarda</v>
      </c>
      <c r="D1836" s="297">
        <v>0</v>
      </c>
      <c r="E1836" s="293" t="s">
        <v>5656</v>
      </c>
      <c r="F1836" s="293" t="s">
        <v>5656</v>
      </c>
      <c r="G1836" s="298">
        <v>44837.583333333336</v>
      </c>
      <c r="H1836" s="298">
        <v>44837.583333333336</v>
      </c>
      <c r="I1836" s="293" t="s">
        <v>5657</v>
      </c>
      <c r="J1836" s="297">
        <v>0</v>
      </c>
      <c r="K1836" s="297">
        <v>0</v>
      </c>
      <c r="L1836" s="297">
        <v>1</v>
      </c>
      <c r="M1836" s="297">
        <v>0</v>
      </c>
      <c r="N1836" s="247">
        <v>1244</v>
      </c>
    </row>
    <row r="1837" spans="1:14">
      <c r="A1837" s="296">
        <v>20</v>
      </c>
      <c r="B1837" s="294">
        <f>ambulatorio!A1834</f>
        <v>3382036</v>
      </c>
      <c r="C1837" s="293" t="str">
        <f>TRIM(ambulatorio!B1834)&amp;" - "&amp;TRIM(ambulatorio!C1834)&amp;" - "&amp;TRIM(ambulatorio!D1834)&amp;" - "&amp;TRIM(ambulatorio!E1834)</f>
        <v>enalapril,maleato - 5 mg comp.rec.ran.x 60 - MAXEN - Baliarda</v>
      </c>
      <c r="D1837" s="297">
        <v>0</v>
      </c>
      <c r="E1837" s="293" t="s">
        <v>5656</v>
      </c>
      <c r="F1837" s="293" t="s">
        <v>5656</v>
      </c>
      <c r="G1837" s="298">
        <v>44837.583333333336</v>
      </c>
      <c r="H1837" s="298">
        <v>44837.583333333336</v>
      </c>
      <c r="I1837" s="293" t="s">
        <v>5657</v>
      </c>
      <c r="J1837" s="297">
        <v>0</v>
      </c>
      <c r="K1837" s="297">
        <v>0</v>
      </c>
      <c r="L1837" s="297">
        <v>1</v>
      </c>
      <c r="M1837" s="297">
        <v>0</v>
      </c>
      <c r="N1837" s="247">
        <v>1244</v>
      </c>
    </row>
    <row r="1838" spans="1:14">
      <c r="A1838" s="296">
        <v>20</v>
      </c>
      <c r="B1838" s="294">
        <f>ambulatorio!A1835</f>
        <v>3649771</v>
      </c>
      <c r="C1838" s="293" t="str">
        <f>TRIM(ambulatorio!B1835)&amp;" - "&amp;TRIM(ambulatorio!C1835)&amp;" - "&amp;TRIM(ambulatorio!D1835)&amp;" - "&amp;TRIM(ambulatorio!E1835)</f>
        <v>enalapril,maleato - 10 mg comp.x 30 - TENCAS - Casasco</v>
      </c>
      <c r="D1838" s="297">
        <v>0</v>
      </c>
      <c r="E1838" s="293" t="s">
        <v>5656</v>
      </c>
      <c r="F1838" s="293" t="s">
        <v>5656</v>
      </c>
      <c r="G1838" s="298">
        <v>44837.583333333336</v>
      </c>
      <c r="H1838" s="298">
        <v>44837.583333333336</v>
      </c>
      <c r="I1838" s="293" t="s">
        <v>5657</v>
      </c>
      <c r="J1838" s="297">
        <v>0</v>
      </c>
      <c r="K1838" s="297">
        <v>0</v>
      </c>
      <c r="L1838" s="297">
        <v>1</v>
      </c>
      <c r="M1838" s="297">
        <v>0</v>
      </c>
      <c r="N1838" s="247">
        <v>1244</v>
      </c>
    </row>
    <row r="1839" spans="1:14">
      <c r="A1839" s="296">
        <v>20</v>
      </c>
      <c r="B1839" s="294">
        <f>ambulatorio!A1836</f>
        <v>3649774</v>
      </c>
      <c r="C1839" s="293" t="str">
        <f>TRIM(ambulatorio!B1836)&amp;" - "&amp;TRIM(ambulatorio!C1836)&amp;" - "&amp;TRIM(ambulatorio!D1836)&amp;" - "&amp;TRIM(ambulatorio!E1836)</f>
        <v>enalapril,maleato - 10 mg comp.x 50 - TENCAS - Casasco</v>
      </c>
      <c r="D1839" s="297">
        <v>0</v>
      </c>
      <c r="E1839" s="293" t="s">
        <v>5656</v>
      </c>
      <c r="F1839" s="293" t="s">
        <v>5656</v>
      </c>
      <c r="G1839" s="298">
        <v>44837.583333333336</v>
      </c>
      <c r="H1839" s="298">
        <v>44837.583333333336</v>
      </c>
      <c r="I1839" s="293" t="s">
        <v>5657</v>
      </c>
      <c r="J1839" s="297">
        <v>0</v>
      </c>
      <c r="K1839" s="297">
        <v>0</v>
      </c>
      <c r="L1839" s="297">
        <v>1</v>
      </c>
      <c r="M1839" s="297">
        <v>0</v>
      </c>
      <c r="N1839" s="247">
        <v>1244</v>
      </c>
    </row>
    <row r="1840" spans="1:14">
      <c r="A1840" s="296">
        <v>20</v>
      </c>
      <c r="B1840" s="294">
        <f>ambulatorio!A1837</f>
        <v>3649772</v>
      </c>
      <c r="C1840" s="293" t="str">
        <f>TRIM(ambulatorio!B1837)&amp;" - "&amp;TRIM(ambulatorio!C1837)&amp;" - "&amp;TRIM(ambulatorio!D1837)&amp;" - "&amp;TRIM(ambulatorio!E1837)</f>
        <v>enalapril,maleato - 10 mg comp.x 60 - TENCAS - Casasco</v>
      </c>
      <c r="D1840" s="297">
        <v>0</v>
      </c>
      <c r="E1840" s="293" t="s">
        <v>5656</v>
      </c>
      <c r="F1840" s="293" t="s">
        <v>5656</v>
      </c>
      <c r="G1840" s="298">
        <v>44837.583333333336</v>
      </c>
      <c r="H1840" s="298">
        <v>44837.583333333336</v>
      </c>
      <c r="I1840" s="293" t="s">
        <v>5657</v>
      </c>
      <c r="J1840" s="297">
        <v>0</v>
      </c>
      <c r="K1840" s="297">
        <v>0</v>
      </c>
      <c r="L1840" s="297">
        <v>1</v>
      </c>
      <c r="M1840" s="297">
        <v>0</v>
      </c>
      <c r="N1840" s="247">
        <v>1244</v>
      </c>
    </row>
    <row r="1841" spans="1:14">
      <c r="A1841" s="296">
        <v>20</v>
      </c>
      <c r="B1841" s="294">
        <f>ambulatorio!A1838</f>
        <v>3649851</v>
      </c>
      <c r="C1841" s="293" t="str">
        <f>TRIM(ambulatorio!B1838)&amp;" - "&amp;TRIM(ambulatorio!C1838)&amp;" - "&amp;TRIM(ambulatorio!D1838)&amp;" - "&amp;TRIM(ambulatorio!E1838)</f>
        <v>enalapril,maleato - 20 mg comp.x 30 - TENCAS - Casasco</v>
      </c>
      <c r="D1841" s="297">
        <v>0</v>
      </c>
      <c r="E1841" s="293" t="s">
        <v>5656</v>
      </c>
      <c r="F1841" s="293" t="s">
        <v>5656</v>
      </c>
      <c r="G1841" s="298">
        <v>44837.583333333336</v>
      </c>
      <c r="H1841" s="298">
        <v>44837.583333333336</v>
      </c>
      <c r="I1841" s="293" t="s">
        <v>5657</v>
      </c>
      <c r="J1841" s="297">
        <v>0</v>
      </c>
      <c r="K1841" s="297">
        <v>0</v>
      </c>
      <c r="L1841" s="297">
        <v>1</v>
      </c>
      <c r="M1841" s="297">
        <v>0</v>
      </c>
      <c r="N1841" s="247">
        <v>1244</v>
      </c>
    </row>
    <row r="1842" spans="1:14">
      <c r="A1842" s="296">
        <v>20</v>
      </c>
      <c r="B1842" s="294">
        <f>ambulatorio!A1839</f>
        <v>3649854</v>
      </c>
      <c r="C1842" s="293" t="str">
        <f>TRIM(ambulatorio!B1839)&amp;" - "&amp;TRIM(ambulatorio!C1839)&amp;" - "&amp;TRIM(ambulatorio!D1839)&amp;" - "&amp;TRIM(ambulatorio!E1839)</f>
        <v>enalapril,maleato - 20 mg comp.x 50 - TENCAS - Casasco</v>
      </c>
      <c r="D1842" s="297">
        <v>0</v>
      </c>
      <c r="E1842" s="293" t="s">
        <v>5656</v>
      </c>
      <c r="F1842" s="293" t="s">
        <v>5656</v>
      </c>
      <c r="G1842" s="298">
        <v>44837.583333333336</v>
      </c>
      <c r="H1842" s="298">
        <v>44837.583333333336</v>
      </c>
      <c r="I1842" s="293" t="s">
        <v>5657</v>
      </c>
      <c r="J1842" s="297">
        <v>0</v>
      </c>
      <c r="K1842" s="297">
        <v>0</v>
      </c>
      <c r="L1842" s="297">
        <v>1</v>
      </c>
      <c r="M1842" s="297">
        <v>0</v>
      </c>
      <c r="N1842" s="247">
        <v>1244</v>
      </c>
    </row>
    <row r="1843" spans="1:14">
      <c r="A1843" s="296">
        <v>20</v>
      </c>
      <c r="B1843" s="294">
        <f>ambulatorio!A1840</f>
        <v>5220741</v>
      </c>
      <c r="C1843" s="293" t="str">
        <f>TRIM(ambulatorio!B1840)&amp;" - "&amp;TRIM(ambulatorio!C1840)&amp;" - "&amp;TRIM(ambulatorio!D1840)&amp;" - "&amp;TRIM(ambulatorio!E1840)</f>
        <v>enalapril,maleato - 5 mg comp.x 30 - TENCAS - Casasco</v>
      </c>
      <c r="D1843" s="297">
        <v>0</v>
      </c>
      <c r="E1843" s="293" t="s">
        <v>5656</v>
      </c>
      <c r="F1843" s="293" t="s">
        <v>5656</v>
      </c>
      <c r="G1843" s="298">
        <v>44837.583333333336</v>
      </c>
      <c r="H1843" s="298">
        <v>44837.583333333336</v>
      </c>
      <c r="I1843" s="293" t="s">
        <v>5657</v>
      </c>
      <c r="J1843" s="297">
        <v>0</v>
      </c>
      <c r="K1843" s="297">
        <v>0</v>
      </c>
      <c r="L1843" s="297">
        <v>1</v>
      </c>
      <c r="M1843" s="297">
        <v>0</v>
      </c>
      <c r="N1843" s="247">
        <v>1244</v>
      </c>
    </row>
    <row r="1844" spans="1:14">
      <c r="A1844" s="296">
        <v>20</v>
      </c>
      <c r="B1844" s="294">
        <f>ambulatorio!A1841</f>
        <v>5220744</v>
      </c>
      <c r="C1844" s="293" t="str">
        <f>TRIM(ambulatorio!B1841)&amp;" - "&amp;TRIM(ambulatorio!C1841)&amp;" - "&amp;TRIM(ambulatorio!D1841)&amp;" - "&amp;TRIM(ambulatorio!E1841)</f>
        <v>enalapril,maleato - 5 mg comp.x 50 - TENCAS - Casasco</v>
      </c>
      <c r="D1844" s="297">
        <v>0</v>
      </c>
      <c r="E1844" s="293" t="s">
        <v>5656</v>
      </c>
      <c r="F1844" s="293" t="s">
        <v>5656</v>
      </c>
      <c r="G1844" s="298">
        <v>44837.583333333336</v>
      </c>
      <c r="H1844" s="298">
        <v>44837.583333333336</v>
      </c>
      <c r="I1844" s="293" t="s">
        <v>5657</v>
      </c>
      <c r="J1844" s="297">
        <v>0</v>
      </c>
      <c r="K1844" s="297">
        <v>0</v>
      </c>
      <c r="L1844" s="297">
        <v>1</v>
      </c>
      <c r="M1844" s="297">
        <v>0</v>
      </c>
      <c r="N1844" s="247">
        <v>1244</v>
      </c>
    </row>
    <row r="1845" spans="1:14">
      <c r="A1845" s="296">
        <v>20</v>
      </c>
      <c r="B1845" s="294">
        <f>ambulatorio!A1842</f>
        <v>5220742</v>
      </c>
      <c r="C1845" s="293" t="str">
        <f>TRIM(ambulatorio!B1842)&amp;" - "&amp;TRIM(ambulatorio!C1842)&amp;" - "&amp;TRIM(ambulatorio!D1842)&amp;" - "&amp;TRIM(ambulatorio!E1842)</f>
        <v>enalapril,maleato - 5 mg comp.x 60 - TENCAS - Casasco</v>
      </c>
      <c r="D1845" s="297">
        <v>0</v>
      </c>
      <c r="E1845" s="293" t="s">
        <v>5656</v>
      </c>
      <c r="F1845" s="293" t="s">
        <v>5656</v>
      </c>
      <c r="G1845" s="298">
        <v>44837.583333333336</v>
      </c>
      <c r="H1845" s="298">
        <v>44837.583333333336</v>
      </c>
      <c r="I1845" s="293" t="s">
        <v>5657</v>
      </c>
      <c r="J1845" s="297">
        <v>0</v>
      </c>
      <c r="K1845" s="297">
        <v>0</v>
      </c>
      <c r="L1845" s="297">
        <v>1</v>
      </c>
      <c r="M1845" s="297">
        <v>0</v>
      </c>
      <c r="N1845" s="247">
        <v>1244</v>
      </c>
    </row>
    <row r="1846" spans="1:14">
      <c r="A1846" s="296">
        <v>20</v>
      </c>
      <c r="B1846" s="294">
        <f>ambulatorio!A1843</f>
        <v>3718573</v>
      </c>
      <c r="C1846" s="293" t="str">
        <f>TRIM(ambulatorio!B1843)&amp;" - "&amp;TRIM(ambulatorio!C1843)&amp;" - "&amp;TRIM(ambulatorio!D1843)&amp;" - "&amp;TRIM(ambulatorio!E1843)</f>
        <v>enalapril,maleato - 10 mg comp.x 30 - NALAPRIL - Klonal</v>
      </c>
      <c r="D1846" s="297">
        <v>0</v>
      </c>
      <c r="E1846" s="293" t="s">
        <v>5656</v>
      </c>
      <c r="F1846" s="293" t="s">
        <v>5656</v>
      </c>
      <c r="G1846" s="298">
        <v>44837.583333333336</v>
      </c>
      <c r="H1846" s="298">
        <v>44837.583333333336</v>
      </c>
      <c r="I1846" s="293" t="s">
        <v>5657</v>
      </c>
      <c r="J1846" s="297">
        <v>0</v>
      </c>
      <c r="K1846" s="297">
        <v>0</v>
      </c>
      <c r="L1846" s="297">
        <v>1</v>
      </c>
      <c r="M1846" s="297">
        <v>0</v>
      </c>
      <c r="N1846" s="247">
        <v>1244</v>
      </c>
    </row>
    <row r="1847" spans="1:14">
      <c r="A1847" s="296">
        <v>20</v>
      </c>
      <c r="B1847" s="294">
        <f>ambulatorio!A1844</f>
        <v>2904291</v>
      </c>
      <c r="C1847" s="293" t="str">
        <f>TRIM(ambulatorio!B1844)&amp;" - "&amp;TRIM(ambulatorio!C1844)&amp;" - "&amp;TRIM(ambulatorio!D1844)&amp;" - "&amp;TRIM(ambulatorio!E1844)</f>
        <v>enalapril,maleato - 10 mg comp.x 30 - ENALDUN - Duncan</v>
      </c>
      <c r="D1847" s="297">
        <v>0</v>
      </c>
      <c r="E1847" s="293" t="s">
        <v>5656</v>
      </c>
      <c r="F1847" s="293" t="s">
        <v>5656</v>
      </c>
      <c r="G1847" s="298">
        <v>44837.583333333336</v>
      </c>
      <c r="H1847" s="298">
        <v>44837.583333333336</v>
      </c>
      <c r="I1847" s="293" t="s">
        <v>5657</v>
      </c>
      <c r="J1847" s="297">
        <v>0</v>
      </c>
      <c r="K1847" s="297">
        <v>0</v>
      </c>
      <c r="L1847" s="297">
        <v>1</v>
      </c>
      <c r="M1847" s="297">
        <v>0</v>
      </c>
      <c r="N1847" s="247">
        <v>1244</v>
      </c>
    </row>
    <row r="1848" spans="1:14">
      <c r="A1848" s="296">
        <v>20</v>
      </c>
      <c r="B1848" s="294">
        <f>ambulatorio!A1845</f>
        <v>2904292</v>
      </c>
      <c r="C1848" s="293" t="str">
        <f>TRIM(ambulatorio!B1845)&amp;" - "&amp;TRIM(ambulatorio!C1845)&amp;" - "&amp;TRIM(ambulatorio!D1845)&amp;" - "&amp;TRIM(ambulatorio!E1845)</f>
        <v>enalapril,maleato - 10 mg comp.x 60 - ENALDUN - Duncan</v>
      </c>
      <c r="D1848" s="297">
        <v>0</v>
      </c>
      <c r="E1848" s="293" t="s">
        <v>5656</v>
      </c>
      <c r="F1848" s="293" t="s">
        <v>5656</v>
      </c>
      <c r="G1848" s="298">
        <v>44837.583333333336</v>
      </c>
      <c r="H1848" s="298">
        <v>44837.583333333336</v>
      </c>
      <c r="I1848" s="293" t="s">
        <v>5657</v>
      </c>
      <c r="J1848" s="297">
        <v>0</v>
      </c>
      <c r="K1848" s="297">
        <v>0</v>
      </c>
      <c r="L1848" s="297">
        <v>1</v>
      </c>
      <c r="M1848" s="297">
        <v>0</v>
      </c>
      <c r="N1848" s="247">
        <v>1244</v>
      </c>
    </row>
    <row r="1849" spans="1:14">
      <c r="A1849" s="296">
        <v>20</v>
      </c>
      <c r="B1849" s="294">
        <f>ambulatorio!A1846</f>
        <v>2904371</v>
      </c>
      <c r="C1849" s="293" t="str">
        <f>TRIM(ambulatorio!B1846)&amp;" - "&amp;TRIM(ambulatorio!C1846)&amp;" - "&amp;TRIM(ambulatorio!D1846)&amp;" - "&amp;TRIM(ambulatorio!E1846)</f>
        <v>enalapril,maleato - 20 mg comp.x 30 - ENALDUN - Duncan</v>
      </c>
      <c r="D1849" s="297">
        <v>0</v>
      </c>
      <c r="E1849" s="293" t="s">
        <v>5656</v>
      </c>
      <c r="F1849" s="293" t="s">
        <v>5656</v>
      </c>
      <c r="G1849" s="298">
        <v>44837.583333333336</v>
      </c>
      <c r="H1849" s="298">
        <v>44837.583333333336</v>
      </c>
      <c r="I1849" s="293" t="s">
        <v>5657</v>
      </c>
      <c r="J1849" s="297">
        <v>0</v>
      </c>
      <c r="K1849" s="297">
        <v>0</v>
      </c>
      <c r="L1849" s="297">
        <v>1</v>
      </c>
      <c r="M1849" s="297">
        <v>0</v>
      </c>
      <c r="N1849" s="247">
        <v>1244</v>
      </c>
    </row>
    <row r="1850" spans="1:14">
      <c r="A1850" s="296">
        <v>20</v>
      </c>
      <c r="B1850" s="294">
        <f>ambulatorio!A1847</f>
        <v>2904372</v>
      </c>
      <c r="C1850" s="293" t="str">
        <f>TRIM(ambulatorio!B1847)&amp;" - "&amp;TRIM(ambulatorio!C1847)&amp;" - "&amp;TRIM(ambulatorio!D1847)&amp;" - "&amp;TRIM(ambulatorio!E1847)</f>
        <v>enalapril,maleato - 20 mg comp.x 60 - ENALDUN - Duncan</v>
      </c>
      <c r="D1850" s="297">
        <v>0</v>
      </c>
      <c r="E1850" s="293" t="s">
        <v>5656</v>
      </c>
      <c r="F1850" s="293" t="s">
        <v>5656</v>
      </c>
      <c r="G1850" s="298">
        <v>44837.583333333336</v>
      </c>
      <c r="H1850" s="298">
        <v>44837.583333333336</v>
      </c>
      <c r="I1850" s="293" t="s">
        <v>5657</v>
      </c>
      <c r="J1850" s="297">
        <v>0</v>
      </c>
      <c r="K1850" s="297">
        <v>0</v>
      </c>
      <c r="L1850" s="297">
        <v>1</v>
      </c>
      <c r="M1850" s="297">
        <v>0</v>
      </c>
      <c r="N1850" s="247">
        <v>1244</v>
      </c>
    </row>
    <row r="1851" spans="1:14">
      <c r="A1851" s="296">
        <v>20</v>
      </c>
      <c r="B1851" s="294">
        <f>ambulatorio!A1848</f>
        <v>3124396</v>
      </c>
      <c r="C1851" s="293" t="str">
        <f>TRIM(ambulatorio!B1848)&amp;" - "&amp;TRIM(ambulatorio!C1848)&amp;" - "&amp;TRIM(ambulatorio!D1848)&amp;" - "&amp;TRIM(ambulatorio!E1848)</f>
        <v>enalapril,maleato - 10 mg comp.ran.x 30 - GADOPRIL - Gador</v>
      </c>
      <c r="D1851" s="297">
        <v>0</v>
      </c>
      <c r="E1851" s="293" t="s">
        <v>5656</v>
      </c>
      <c r="F1851" s="293" t="s">
        <v>5656</v>
      </c>
      <c r="G1851" s="298">
        <v>44837.583333333336</v>
      </c>
      <c r="H1851" s="298">
        <v>44837.583333333336</v>
      </c>
      <c r="I1851" s="293" t="s">
        <v>5657</v>
      </c>
      <c r="J1851" s="297">
        <v>0</v>
      </c>
      <c r="K1851" s="297">
        <v>0</v>
      </c>
      <c r="L1851" s="297">
        <v>1</v>
      </c>
      <c r="M1851" s="297">
        <v>0</v>
      </c>
      <c r="N1851" s="247">
        <v>1244</v>
      </c>
    </row>
    <row r="1852" spans="1:14">
      <c r="A1852" s="296">
        <v>20</v>
      </c>
      <c r="B1852" s="294">
        <f>ambulatorio!A1849</f>
        <v>3124397</v>
      </c>
      <c r="C1852" s="293" t="str">
        <f>TRIM(ambulatorio!B1849)&amp;" - "&amp;TRIM(ambulatorio!C1849)&amp;" - "&amp;TRIM(ambulatorio!D1849)&amp;" - "&amp;TRIM(ambulatorio!E1849)</f>
        <v>enalapril,maleato - 10 mg comp.ran.x 60 - GADOPRIL - Gador</v>
      </c>
      <c r="D1852" s="297">
        <v>0</v>
      </c>
      <c r="E1852" s="293" t="s">
        <v>5656</v>
      </c>
      <c r="F1852" s="293" t="s">
        <v>5656</v>
      </c>
      <c r="G1852" s="298">
        <v>44837.583333333336</v>
      </c>
      <c r="H1852" s="298">
        <v>44837.583333333336</v>
      </c>
      <c r="I1852" s="293" t="s">
        <v>5657</v>
      </c>
      <c r="J1852" s="297">
        <v>0</v>
      </c>
      <c r="K1852" s="297">
        <v>0</v>
      </c>
      <c r="L1852" s="297">
        <v>1</v>
      </c>
      <c r="M1852" s="297">
        <v>0</v>
      </c>
      <c r="N1852" s="247">
        <v>1244</v>
      </c>
    </row>
    <row r="1853" spans="1:14">
      <c r="A1853" s="296">
        <v>20</v>
      </c>
      <c r="B1853" s="294">
        <f>ambulatorio!A1850</f>
        <v>3124476</v>
      </c>
      <c r="C1853" s="293" t="str">
        <f>TRIM(ambulatorio!B1850)&amp;" - "&amp;TRIM(ambulatorio!C1850)&amp;" - "&amp;TRIM(ambulatorio!D1850)&amp;" - "&amp;TRIM(ambulatorio!E1850)</f>
        <v>enalapril,maleato - 20 mg comp.ran.x 30 - GADOPRIL - Gador</v>
      </c>
      <c r="D1853" s="297">
        <v>0</v>
      </c>
      <c r="E1853" s="293" t="s">
        <v>5656</v>
      </c>
      <c r="F1853" s="293" t="s">
        <v>5656</v>
      </c>
      <c r="G1853" s="298">
        <v>44837.583333333336</v>
      </c>
      <c r="H1853" s="298">
        <v>44837.583333333336</v>
      </c>
      <c r="I1853" s="293" t="s">
        <v>5657</v>
      </c>
      <c r="J1853" s="297">
        <v>0</v>
      </c>
      <c r="K1853" s="297">
        <v>0</v>
      </c>
      <c r="L1853" s="297">
        <v>1</v>
      </c>
      <c r="M1853" s="297">
        <v>0</v>
      </c>
      <c r="N1853" s="247">
        <v>1244</v>
      </c>
    </row>
    <row r="1854" spans="1:14">
      <c r="A1854" s="296">
        <v>20</v>
      </c>
      <c r="B1854" s="294">
        <f>ambulatorio!A1851</f>
        <v>3124477</v>
      </c>
      <c r="C1854" s="293" t="str">
        <f>TRIM(ambulatorio!B1851)&amp;" - "&amp;TRIM(ambulatorio!C1851)&amp;" - "&amp;TRIM(ambulatorio!D1851)&amp;" - "&amp;TRIM(ambulatorio!E1851)</f>
        <v>enalapril,maleato - 20 mg comp.ran.x 60 - GADOPRIL - Gador</v>
      </c>
      <c r="D1854" s="297">
        <v>0</v>
      </c>
      <c r="E1854" s="293" t="s">
        <v>5656</v>
      </c>
      <c r="F1854" s="293" t="s">
        <v>5656</v>
      </c>
      <c r="G1854" s="298">
        <v>44837.583333333336</v>
      </c>
      <c r="H1854" s="298">
        <v>44837.583333333336</v>
      </c>
      <c r="I1854" s="293" t="s">
        <v>5657</v>
      </c>
      <c r="J1854" s="297">
        <v>0</v>
      </c>
      <c r="K1854" s="297">
        <v>0</v>
      </c>
      <c r="L1854" s="297">
        <v>1</v>
      </c>
      <c r="M1854" s="297">
        <v>0</v>
      </c>
      <c r="N1854" s="247">
        <v>1244</v>
      </c>
    </row>
    <row r="1855" spans="1:14">
      <c r="A1855" s="296">
        <v>20</v>
      </c>
      <c r="B1855" s="294">
        <f>ambulatorio!A1852</f>
        <v>3927203</v>
      </c>
      <c r="C1855" s="293" t="str">
        <f>TRIM(ambulatorio!B1852)&amp;" - "&amp;TRIM(ambulatorio!C1852)&amp;" - "&amp;TRIM(ambulatorio!D1852)&amp;" - "&amp;TRIM(ambulatorio!E1852)</f>
        <v>enalapril,maleato - 5 mg comp.ran.x 30 - GADOPRIL - Gador</v>
      </c>
      <c r="D1855" s="297">
        <v>0</v>
      </c>
      <c r="E1855" s="293" t="s">
        <v>5656</v>
      </c>
      <c r="F1855" s="293" t="s">
        <v>5656</v>
      </c>
      <c r="G1855" s="298">
        <v>44837.583333333336</v>
      </c>
      <c r="H1855" s="298">
        <v>44837.583333333336</v>
      </c>
      <c r="I1855" s="293" t="s">
        <v>5657</v>
      </c>
      <c r="J1855" s="297">
        <v>0</v>
      </c>
      <c r="K1855" s="297">
        <v>0</v>
      </c>
      <c r="L1855" s="297">
        <v>1</v>
      </c>
      <c r="M1855" s="297">
        <v>0</v>
      </c>
      <c r="N1855" s="247">
        <v>1244</v>
      </c>
    </row>
    <row r="1856" spans="1:14">
      <c r="A1856" s="296">
        <v>20</v>
      </c>
      <c r="B1856" s="294">
        <f>ambulatorio!A1853</f>
        <v>3927205</v>
      </c>
      <c r="C1856" s="293" t="str">
        <f>TRIM(ambulatorio!B1853)&amp;" - "&amp;TRIM(ambulatorio!C1853)&amp;" - "&amp;TRIM(ambulatorio!D1853)&amp;" - "&amp;TRIM(ambulatorio!E1853)</f>
        <v>enalapril,maleato - 5 mg comp.ran.x 60 - GADOPRIL - Gador</v>
      </c>
      <c r="D1856" s="297">
        <v>0</v>
      </c>
      <c r="E1856" s="293" t="s">
        <v>5656</v>
      </c>
      <c r="F1856" s="293" t="s">
        <v>5656</v>
      </c>
      <c r="G1856" s="298">
        <v>44837.583333333336</v>
      </c>
      <c r="H1856" s="298">
        <v>44837.583333333336</v>
      </c>
      <c r="I1856" s="293" t="s">
        <v>5657</v>
      </c>
      <c r="J1856" s="297">
        <v>0</v>
      </c>
      <c r="K1856" s="297">
        <v>0</v>
      </c>
      <c r="L1856" s="297">
        <v>1</v>
      </c>
      <c r="M1856" s="297">
        <v>0</v>
      </c>
      <c r="N1856" s="247">
        <v>1244</v>
      </c>
    </row>
    <row r="1857" spans="1:14">
      <c r="A1857" s="296">
        <v>20</v>
      </c>
      <c r="B1857" s="294">
        <f>ambulatorio!A1854</f>
        <v>4309761</v>
      </c>
      <c r="C1857" s="293" t="str">
        <f>TRIM(ambulatorio!B1854)&amp;" - "&amp;TRIM(ambulatorio!C1854)&amp;" - "&amp;TRIM(ambulatorio!D1854)&amp;" - "&amp;TRIM(ambulatorio!E1854)</f>
        <v>enalapril,maleato - 10 mg comp.x 20 - PRESI REGUL - Fabra</v>
      </c>
      <c r="D1857" s="297">
        <v>0</v>
      </c>
      <c r="E1857" s="293" t="s">
        <v>5656</v>
      </c>
      <c r="F1857" s="293" t="s">
        <v>5656</v>
      </c>
      <c r="G1857" s="298">
        <v>44837.583333333336</v>
      </c>
      <c r="H1857" s="298">
        <v>44837.583333333336</v>
      </c>
      <c r="I1857" s="293" t="s">
        <v>5657</v>
      </c>
      <c r="J1857" s="297">
        <v>0</v>
      </c>
      <c r="K1857" s="297">
        <v>0</v>
      </c>
      <c r="L1857" s="297">
        <v>1</v>
      </c>
      <c r="M1857" s="297">
        <v>0</v>
      </c>
      <c r="N1857" s="247">
        <v>1244</v>
      </c>
    </row>
    <row r="1858" spans="1:14">
      <c r="A1858" s="296">
        <v>20</v>
      </c>
      <c r="B1858" s="294">
        <f>ambulatorio!A1855</f>
        <v>4309763</v>
      </c>
      <c r="C1858" s="293" t="str">
        <f>TRIM(ambulatorio!B1855)&amp;" - "&amp;TRIM(ambulatorio!C1855)&amp;" - "&amp;TRIM(ambulatorio!D1855)&amp;" - "&amp;TRIM(ambulatorio!E1855)</f>
        <v>enalapril,maleato - 10 mg comp.x 30 - PRESI REGUL - Fabra</v>
      </c>
      <c r="D1858" s="297">
        <v>0</v>
      </c>
      <c r="E1858" s="293" t="s">
        <v>5656</v>
      </c>
      <c r="F1858" s="293" t="s">
        <v>5656</v>
      </c>
      <c r="G1858" s="298">
        <v>44837.583333333336</v>
      </c>
      <c r="H1858" s="298">
        <v>44837.583333333336</v>
      </c>
      <c r="I1858" s="293" t="s">
        <v>5657</v>
      </c>
      <c r="J1858" s="297">
        <v>0</v>
      </c>
      <c r="K1858" s="297">
        <v>0</v>
      </c>
      <c r="L1858" s="297">
        <v>1</v>
      </c>
      <c r="M1858" s="297">
        <v>0</v>
      </c>
      <c r="N1858" s="247">
        <v>1244</v>
      </c>
    </row>
    <row r="1859" spans="1:14">
      <c r="A1859" s="296">
        <v>20</v>
      </c>
      <c r="B1859" s="294">
        <f>ambulatorio!A1856</f>
        <v>4309764</v>
      </c>
      <c r="C1859" s="293" t="str">
        <f>TRIM(ambulatorio!B1856)&amp;" - "&amp;TRIM(ambulatorio!C1856)&amp;" - "&amp;TRIM(ambulatorio!D1856)&amp;" - "&amp;TRIM(ambulatorio!E1856)</f>
        <v>enalapril,maleato - 10 mg comp.x 50 - PRESI REGUL - Fabra</v>
      </c>
      <c r="D1859" s="297">
        <v>0</v>
      </c>
      <c r="E1859" s="293" t="s">
        <v>5656</v>
      </c>
      <c r="F1859" s="293" t="s">
        <v>5656</v>
      </c>
      <c r="G1859" s="298">
        <v>44837.583333333336</v>
      </c>
      <c r="H1859" s="298">
        <v>44837.583333333336</v>
      </c>
      <c r="I1859" s="293" t="s">
        <v>5657</v>
      </c>
      <c r="J1859" s="297">
        <v>0</v>
      </c>
      <c r="K1859" s="297">
        <v>0</v>
      </c>
      <c r="L1859" s="297">
        <v>1</v>
      </c>
      <c r="M1859" s="297">
        <v>0</v>
      </c>
      <c r="N1859" s="247">
        <v>1244</v>
      </c>
    </row>
    <row r="1860" spans="1:14">
      <c r="A1860" s="296">
        <v>20</v>
      </c>
      <c r="B1860" s="294">
        <f>ambulatorio!A1857</f>
        <v>4309766</v>
      </c>
      <c r="C1860" s="293" t="str">
        <f>TRIM(ambulatorio!B1857)&amp;" - "&amp;TRIM(ambulatorio!C1857)&amp;" - "&amp;TRIM(ambulatorio!D1857)&amp;" - "&amp;TRIM(ambulatorio!E1857)</f>
        <v>enalapril,maleato - 10 mg comp.x 60 - PRESI REGUL - Fabra</v>
      </c>
      <c r="D1860" s="297">
        <v>0</v>
      </c>
      <c r="E1860" s="293" t="s">
        <v>5656</v>
      </c>
      <c r="F1860" s="293" t="s">
        <v>5656</v>
      </c>
      <c r="G1860" s="298">
        <v>44837.583333333336</v>
      </c>
      <c r="H1860" s="298">
        <v>44837.583333333336</v>
      </c>
      <c r="I1860" s="293" t="s">
        <v>5657</v>
      </c>
      <c r="J1860" s="297">
        <v>0</v>
      </c>
      <c r="K1860" s="297">
        <v>0</v>
      </c>
      <c r="L1860" s="297">
        <v>1</v>
      </c>
      <c r="M1860" s="297">
        <v>0</v>
      </c>
      <c r="N1860" s="247">
        <v>1244</v>
      </c>
    </row>
    <row r="1861" spans="1:14">
      <c r="A1861" s="296">
        <v>20</v>
      </c>
      <c r="B1861" s="294">
        <f>ambulatorio!A1858</f>
        <v>4309843</v>
      </c>
      <c r="C1861" s="293" t="str">
        <f>TRIM(ambulatorio!B1858)&amp;" - "&amp;TRIM(ambulatorio!C1858)&amp;" - "&amp;TRIM(ambulatorio!D1858)&amp;" - "&amp;TRIM(ambulatorio!E1858)</f>
        <v>enalapril,maleato - 20 mg comp.x 30 - PRESI REGUL - Fabra</v>
      </c>
      <c r="D1861" s="297">
        <v>0</v>
      </c>
      <c r="E1861" s="293" t="s">
        <v>5656</v>
      </c>
      <c r="F1861" s="293" t="s">
        <v>5656</v>
      </c>
      <c r="G1861" s="298">
        <v>44837.583333333336</v>
      </c>
      <c r="H1861" s="298">
        <v>44837.583333333336</v>
      </c>
      <c r="I1861" s="293" t="s">
        <v>5657</v>
      </c>
      <c r="J1861" s="297">
        <v>0</v>
      </c>
      <c r="K1861" s="297">
        <v>0</v>
      </c>
      <c r="L1861" s="297">
        <v>1</v>
      </c>
      <c r="M1861" s="297">
        <v>0</v>
      </c>
      <c r="N1861" s="247">
        <v>1244</v>
      </c>
    </row>
    <row r="1862" spans="1:14">
      <c r="A1862" s="296">
        <v>20</v>
      </c>
      <c r="B1862" s="294">
        <f>ambulatorio!A1859</f>
        <v>4309845</v>
      </c>
      <c r="C1862" s="293" t="str">
        <f>TRIM(ambulatorio!B1859)&amp;" - "&amp;TRIM(ambulatorio!C1859)&amp;" - "&amp;TRIM(ambulatorio!D1859)&amp;" - "&amp;TRIM(ambulatorio!E1859)</f>
        <v>enalapril,maleato - 20 mg comp.x 50 - PRESI REGUL - Fabra</v>
      </c>
      <c r="D1862" s="297">
        <v>0</v>
      </c>
      <c r="E1862" s="293" t="s">
        <v>5656</v>
      </c>
      <c r="F1862" s="293" t="s">
        <v>5656</v>
      </c>
      <c r="G1862" s="298">
        <v>44837.583333333336</v>
      </c>
      <c r="H1862" s="298">
        <v>44837.583333333336</v>
      </c>
      <c r="I1862" s="293" t="s">
        <v>5657</v>
      </c>
      <c r="J1862" s="297">
        <v>0</v>
      </c>
      <c r="K1862" s="297">
        <v>0</v>
      </c>
      <c r="L1862" s="297">
        <v>1</v>
      </c>
      <c r="M1862" s="297">
        <v>0</v>
      </c>
      <c r="N1862" s="247">
        <v>1244</v>
      </c>
    </row>
    <row r="1863" spans="1:14">
      <c r="A1863" s="296">
        <v>20</v>
      </c>
      <c r="B1863" s="294">
        <f>ambulatorio!A1860</f>
        <v>4309846</v>
      </c>
      <c r="C1863" s="293" t="str">
        <f>TRIM(ambulatorio!B1860)&amp;" - "&amp;TRIM(ambulatorio!C1860)&amp;" - "&amp;TRIM(ambulatorio!D1860)&amp;" - "&amp;TRIM(ambulatorio!E1860)</f>
        <v>enalapril,maleato - 20 mg comp.x 60 - PRESI REGUL - Fabra</v>
      </c>
      <c r="D1863" s="297">
        <v>0</v>
      </c>
      <c r="E1863" s="293" t="s">
        <v>5656</v>
      </c>
      <c r="F1863" s="293" t="s">
        <v>5656</v>
      </c>
      <c r="G1863" s="298">
        <v>44837.583333333336</v>
      </c>
      <c r="H1863" s="298">
        <v>44837.583333333336</v>
      </c>
      <c r="I1863" s="293" t="s">
        <v>5657</v>
      </c>
      <c r="J1863" s="297">
        <v>0</v>
      </c>
      <c r="K1863" s="297">
        <v>0</v>
      </c>
      <c r="L1863" s="297">
        <v>1</v>
      </c>
      <c r="M1863" s="297">
        <v>0</v>
      </c>
      <c r="N1863" s="247">
        <v>1244</v>
      </c>
    </row>
    <row r="1864" spans="1:14">
      <c r="A1864" s="296">
        <v>20</v>
      </c>
      <c r="B1864" s="294">
        <f>ambulatorio!A1861</f>
        <v>3127102</v>
      </c>
      <c r="C1864" s="293" t="str">
        <f>TRIM(ambulatorio!B1861)&amp;" - "&amp;TRIM(ambulatorio!C1861)&amp;" - "&amp;TRIM(ambulatorio!D1861)&amp;" - "&amp;TRIM(ambulatorio!E1861)</f>
        <v>enalapril,maleato - 10 mg comp.x 30 - ECAPRILAT - Lazar</v>
      </c>
      <c r="D1864" s="297">
        <v>0</v>
      </c>
      <c r="E1864" s="293" t="s">
        <v>5656</v>
      </c>
      <c r="F1864" s="293" t="s">
        <v>5656</v>
      </c>
      <c r="G1864" s="298">
        <v>44837.583333333336</v>
      </c>
      <c r="H1864" s="298">
        <v>44837.583333333336</v>
      </c>
      <c r="I1864" s="293" t="s">
        <v>5657</v>
      </c>
      <c r="J1864" s="297">
        <v>0</v>
      </c>
      <c r="K1864" s="297">
        <v>0</v>
      </c>
      <c r="L1864" s="297">
        <v>1</v>
      </c>
      <c r="M1864" s="297">
        <v>0</v>
      </c>
      <c r="N1864" s="247">
        <v>1244</v>
      </c>
    </row>
    <row r="1865" spans="1:14">
      <c r="A1865" s="296">
        <v>20</v>
      </c>
      <c r="B1865" s="294">
        <f>ambulatorio!A1862</f>
        <v>3127104</v>
      </c>
      <c r="C1865" s="293" t="str">
        <f>TRIM(ambulatorio!B1862)&amp;" - "&amp;TRIM(ambulatorio!C1862)&amp;" - "&amp;TRIM(ambulatorio!D1862)&amp;" - "&amp;TRIM(ambulatorio!E1862)</f>
        <v>enalapril,maleato - 10 mg comp.x 60 - ECAPRILAT - Lazar</v>
      </c>
      <c r="D1865" s="297">
        <v>0</v>
      </c>
      <c r="E1865" s="293" t="s">
        <v>5656</v>
      </c>
      <c r="F1865" s="293" t="s">
        <v>5656</v>
      </c>
      <c r="G1865" s="298">
        <v>44837.583333333336</v>
      </c>
      <c r="H1865" s="298">
        <v>44837.583333333336</v>
      </c>
      <c r="I1865" s="293" t="s">
        <v>5657</v>
      </c>
      <c r="J1865" s="297">
        <v>0</v>
      </c>
      <c r="K1865" s="297">
        <v>0</v>
      </c>
      <c r="L1865" s="297">
        <v>1</v>
      </c>
      <c r="M1865" s="297">
        <v>0</v>
      </c>
      <c r="N1865" s="247">
        <v>1244</v>
      </c>
    </row>
    <row r="1866" spans="1:14">
      <c r="A1866" s="296">
        <v>20</v>
      </c>
      <c r="B1866" s="294">
        <f>ambulatorio!A1863</f>
        <v>3127283</v>
      </c>
      <c r="C1866" s="293" t="str">
        <f>TRIM(ambulatorio!B1863)&amp;" - "&amp;TRIM(ambulatorio!C1863)&amp;" - "&amp;TRIM(ambulatorio!D1863)&amp;" - "&amp;TRIM(ambulatorio!E1863)</f>
        <v>enalapril,maleato - 20 mg comp.x 30 - ECAPRILAT - Lazar</v>
      </c>
      <c r="D1866" s="297">
        <v>0</v>
      </c>
      <c r="E1866" s="293" t="s">
        <v>5656</v>
      </c>
      <c r="F1866" s="293" t="s">
        <v>5656</v>
      </c>
      <c r="G1866" s="298">
        <v>44837.583333333336</v>
      </c>
      <c r="H1866" s="298">
        <v>44837.583333333336</v>
      </c>
      <c r="I1866" s="293" t="s">
        <v>5657</v>
      </c>
      <c r="J1866" s="297">
        <v>0</v>
      </c>
      <c r="K1866" s="297">
        <v>0</v>
      </c>
      <c r="L1866" s="297">
        <v>1</v>
      </c>
      <c r="M1866" s="297">
        <v>0</v>
      </c>
      <c r="N1866" s="247">
        <v>1244</v>
      </c>
    </row>
    <row r="1867" spans="1:14">
      <c r="A1867" s="296">
        <v>20</v>
      </c>
      <c r="B1867" s="294">
        <f>ambulatorio!A1864</f>
        <v>3127284</v>
      </c>
      <c r="C1867" s="293" t="str">
        <f>TRIM(ambulatorio!B1864)&amp;" - "&amp;TRIM(ambulatorio!C1864)&amp;" - "&amp;TRIM(ambulatorio!D1864)&amp;" - "&amp;TRIM(ambulatorio!E1864)</f>
        <v>enalapril,maleato - 20 mg comp.x 60 - ECAPRILAT - Lazar</v>
      </c>
      <c r="D1867" s="297">
        <v>0</v>
      </c>
      <c r="E1867" s="293" t="s">
        <v>5656</v>
      </c>
      <c r="F1867" s="293" t="s">
        <v>5656</v>
      </c>
      <c r="G1867" s="298">
        <v>44837.583333333336</v>
      </c>
      <c r="H1867" s="298">
        <v>44837.583333333336</v>
      </c>
      <c r="I1867" s="293" t="s">
        <v>5657</v>
      </c>
      <c r="J1867" s="297">
        <v>0</v>
      </c>
      <c r="K1867" s="297">
        <v>0</v>
      </c>
      <c r="L1867" s="297">
        <v>1</v>
      </c>
      <c r="M1867" s="297">
        <v>0</v>
      </c>
      <c r="N1867" s="247">
        <v>1244</v>
      </c>
    </row>
    <row r="1868" spans="1:14">
      <c r="A1868" s="296">
        <v>20</v>
      </c>
      <c r="B1868" s="294">
        <f>ambulatorio!A1865</f>
        <v>4029833</v>
      </c>
      <c r="C1868" s="293" t="str">
        <f>TRIM(ambulatorio!B1865)&amp;" - "&amp;TRIM(ambulatorio!C1865)&amp;" - "&amp;TRIM(ambulatorio!D1865)&amp;" - "&amp;TRIM(ambulatorio!E1865)</f>
        <v>enalapril,maleato - 10 mg comp.x 30 - ENATRAL 10 MG - Lepetit</v>
      </c>
      <c r="D1868" s="297">
        <v>0</v>
      </c>
      <c r="E1868" s="293" t="s">
        <v>5656</v>
      </c>
      <c r="F1868" s="293" t="s">
        <v>5656</v>
      </c>
      <c r="G1868" s="298">
        <v>44837.583333333336</v>
      </c>
      <c r="H1868" s="298">
        <v>44837.583333333336</v>
      </c>
      <c r="I1868" s="293" t="s">
        <v>5657</v>
      </c>
      <c r="J1868" s="297">
        <v>0</v>
      </c>
      <c r="K1868" s="297">
        <v>0</v>
      </c>
      <c r="L1868" s="297">
        <v>1</v>
      </c>
      <c r="M1868" s="297">
        <v>0</v>
      </c>
      <c r="N1868" s="247">
        <v>1244</v>
      </c>
    </row>
    <row r="1869" spans="1:14">
      <c r="A1869" s="296">
        <v>20</v>
      </c>
      <c r="B1869" s="294">
        <f>ambulatorio!A1866</f>
        <v>4029834</v>
      </c>
      <c r="C1869" s="293" t="str">
        <f>TRIM(ambulatorio!B1866)&amp;" - "&amp;TRIM(ambulatorio!C1866)&amp;" - "&amp;TRIM(ambulatorio!D1866)&amp;" - "&amp;TRIM(ambulatorio!E1866)</f>
        <v>enalapril,maleato - 10 mg comp.x 60 - ENATRAL 10 MG - Lepetit</v>
      </c>
      <c r="D1869" s="297">
        <v>0</v>
      </c>
      <c r="E1869" s="293" t="s">
        <v>5656</v>
      </c>
      <c r="F1869" s="293" t="s">
        <v>5656</v>
      </c>
      <c r="G1869" s="298">
        <v>44837.583333333336</v>
      </c>
      <c r="H1869" s="298">
        <v>44837.583333333336</v>
      </c>
      <c r="I1869" s="293" t="s">
        <v>5657</v>
      </c>
      <c r="J1869" s="297">
        <v>0</v>
      </c>
      <c r="K1869" s="297">
        <v>0</v>
      </c>
      <c r="L1869" s="297">
        <v>1</v>
      </c>
      <c r="M1869" s="297">
        <v>0</v>
      </c>
      <c r="N1869" s="247">
        <v>1244</v>
      </c>
    </row>
    <row r="1870" spans="1:14">
      <c r="A1870" s="296">
        <v>20</v>
      </c>
      <c r="B1870" s="294">
        <f>ambulatorio!A1867</f>
        <v>4029913</v>
      </c>
      <c r="C1870" s="293" t="str">
        <f>TRIM(ambulatorio!B1867)&amp;" - "&amp;TRIM(ambulatorio!C1867)&amp;" - "&amp;TRIM(ambulatorio!D1867)&amp;" - "&amp;TRIM(ambulatorio!E1867)</f>
        <v>enalapril,maleato - 20 mg comp.x 30 - ENATRAL 20 MG - Lepetit</v>
      </c>
      <c r="D1870" s="297">
        <v>0</v>
      </c>
      <c r="E1870" s="293" t="s">
        <v>5656</v>
      </c>
      <c r="F1870" s="293" t="s">
        <v>5656</v>
      </c>
      <c r="G1870" s="298">
        <v>44837.583333333336</v>
      </c>
      <c r="H1870" s="298">
        <v>44837.583333333336</v>
      </c>
      <c r="I1870" s="293" t="s">
        <v>5657</v>
      </c>
      <c r="J1870" s="297">
        <v>0</v>
      </c>
      <c r="K1870" s="297">
        <v>0</v>
      </c>
      <c r="L1870" s="297">
        <v>1</v>
      </c>
      <c r="M1870" s="297">
        <v>0</v>
      </c>
      <c r="N1870" s="247">
        <v>1244</v>
      </c>
    </row>
    <row r="1871" spans="1:14">
      <c r="A1871" s="296">
        <v>20</v>
      </c>
      <c r="B1871" s="294">
        <f>ambulatorio!A1868</f>
        <v>4029914</v>
      </c>
      <c r="C1871" s="293" t="str">
        <f>TRIM(ambulatorio!B1868)&amp;" - "&amp;TRIM(ambulatorio!C1868)&amp;" - "&amp;TRIM(ambulatorio!D1868)&amp;" - "&amp;TRIM(ambulatorio!E1868)</f>
        <v>enalapril,maleato - 20 mg comp.x 60 - ENATRAL 20 MG - Lepetit</v>
      </c>
      <c r="D1871" s="297">
        <v>0</v>
      </c>
      <c r="E1871" s="293" t="s">
        <v>5656</v>
      </c>
      <c r="F1871" s="293" t="s">
        <v>5656</v>
      </c>
      <c r="G1871" s="298">
        <v>44837.583333333336</v>
      </c>
      <c r="H1871" s="298">
        <v>44837.583333333336</v>
      </c>
      <c r="I1871" s="293" t="s">
        <v>5657</v>
      </c>
      <c r="J1871" s="297">
        <v>0</v>
      </c>
      <c r="K1871" s="297">
        <v>0</v>
      </c>
      <c r="L1871" s="297">
        <v>1</v>
      </c>
      <c r="M1871" s="297">
        <v>0</v>
      </c>
      <c r="N1871" s="247">
        <v>1244</v>
      </c>
    </row>
    <row r="1872" spans="1:14">
      <c r="A1872" s="296">
        <v>20</v>
      </c>
      <c r="B1872" s="294">
        <f>ambulatorio!A1869</f>
        <v>4029753</v>
      </c>
      <c r="C1872" s="293" t="str">
        <f>TRIM(ambulatorio!B1869)&amp;" - "&amp;TRIM(ambulatorio!C1869)&amp;" - "&amp;TRIM(ambulatorio!D1869)&amp;" - "&amp;TRIM(ambulatorio!E1869)</f>
        <v>enalapril,maleato - 5 mg comp.x 30 - ENATRAL 5 MG - Lepetit</v>
      </c>
      <c r="D1872" s="297">
        <v>0</v>
      </c>
      <c r="E1872" s="293" t="s">
        <v>5656</v>
      </c>
      <c r="F1872" s="293" t="s">
        <v>5656</v>
      </c>
      <c r="G1872" s="298">
        <v>44837.583333333336</v>
      </c>
      <c r="H1872" s="298">
        <v>44837.583333333336</v>
      </c>
      <c r="I1872" s="293" t="s">
        <v>5657</v>
      </c>
      <c r="J1872" s="297">
        <v>0</v>
      </c>
      <c r="K1872" s="297">
        <v>0</v>
      </c>
      <c r="L1872" s="297">
        <v>1</v>
      </c>
      <c r="M1872" s="297">
        <v>0</v>
      </c>
      <c r="N1872" s="247">
        <v>1244</v>
      </c>
    </row>
    <row r="1873" spans="1:14">
      <c r="A1873" s="296">
        <v>20</v>
      </c>
      <c r="B1873" s="294">
        <f>ambulatorio!A1870</f>
        <v>4029754</v>
      </c>
      <c r="C1873" s="293" t="str">
        <f>TRIM(ambulatorio!B1870)&amp;" - "&amp;TRIM(ambulatorio!C1870)&amp;" - "&amp;TRIM(ambulatorio!D1870)&amp;" - "&amp;TRIM(ambulatorio!E1870)</f>
        <v>enalapril,maleato - 5 mg comp.x 60 - ENATRAL 5 MG - Lepetit</v>
      </c>
      <c r="D1873" s="297">
        <v>0</v>
      </c>
      <c r="E1873" s="293" t="s">
        <v>5656</v>
      </c>
      <c r="F1873" s="293" t="s">
        <v>5656</v>
      </c>
      <c r="G1873" s="298">
        <v>44837.583333333336</v>
      </c>
      <c r="H1873" s="298">
        <v>44837.583333333336</v>
      </c>
      <c r="I1873" s="293" t="s">
        <v>5657</v>
      </c>
      <c r="J1873" s="297">
        <v>0</v>
      </c>
      <c r="K1873" s="297">
        <v>0</v>
      </c>
      <c r="L1873" s="297">
        <v>1</v>
      </c>
      <c r="M1873" s="297">
        <v>0</v>
      </c>
      <c r="N1873" s="247">
        <v>1244</v>
      </c>
    </row>
    <row r="1874" spans="1:14">
      <c r="A1874" s="296">
        <v>20</v>
      </c>
      <c r="B1874" s="294">
        <f>ambulatorio!A1871</f>
        <v>6173841</v>
      </c>
      <c r="C1874" s="293" t="str">
        <f>TRIM(ambulatorio!B1871)&amp;" - "&amp;TRIM(ambulatorio!C1871)&amp;" - "&amp;TRIM(ambulatorio!D1871)&amp;" - "&amp;TRIM(ambulatorio!E1871)</f>
        <v>enalapril,maleato - 10 mg comp.x 30 - ARTERIOPRIL - Pfizer</v>
      </c>
      <c r="D1874" s="297">
        <v>0</v>
      </c>
      <c r="E1874" s="293" t="s">
        <v>5656</v>
      </c>
      <c r="F1874" s="293" t="s">
        <v>5656</v>
      </c>
      <c r="G1874" s="298">
        <v>44837.583333333336</v>
      </c>
      <c r="H1874" s="298">
        <v>44837.583333333336</v>
      </c>
      <c r="I1874" s="293" t="s">
        <v>5657</v>
      </c>
      <c r="J1874" s="297">
        <v>0</v>
      </c>
      <c r="K1874" s="297">
        <v>0</v>
      </c>
      <c r="L1874" s="297">
        <v>1</v>
      </c>
      <c r="M1874" s="297">
        <v>0</v>
      </c>
      <c r="N1874" s="247">
        <v>1244</v>
      </c>
    </row>
    <row r="1875" spans="1:14">
      <c r="A1875" s="296">
        <v>20</v>
      </c>
      <c r="B1875" s="294">
        <f>ambulatorio!A1872</f>
        <v>6173711</v>
      </c>
      <c r="C1875" s="293" t="str">
        <f>TRIM(ambulatorio!B1872)&amp;" - "&amp;TRIM(ambulatorio!C1872)&amp;" - "&amp;TRIM(ambulatorio!D1872)&amp;" - "&amp;TRIM(ambulatorio!E1872)</f>
        <v>enalapril,maleato - 5 mg comp.x 30 - ARTERIOPRIL - Pfizer</v>
      </c>
      <c r="D1875" s="297">
        <v>0</v>
      </c>
      <c r="E1875" s="293" t="s">
        <v>5656</v>
      </c>
      <c r="F1875" s="293" t="s">
        <v>5656</v>
      </c>
      <c r="G1875" s="298">
        <v>44837.583333333336</v>
      </c>
      <c r="H1875" s="298">
        <v>44837.583333333336</v>
      </c>
      <c r="I1875" s="293" t="s">
        <v>5657</v>
      </c>
      <c r="J1875" s="297">
        <v>0</v>
      </c>
      <c r="K1875" s="297">
        <v>0</v>
      </c>
      <c r="L1875" s="297">
        <v>1</v>
      </c>
      <c r="M1875" s="297">
        <v>0</v>
      </c>
      <c r="N1875" s="247">
        <v>1244</v>
      </c>
    </row>
    <row r="1876" spans="1:14">
      <c r="A1876" s="296">
        <v>20</v>
      </c>
      <c r="B1876" s="294">
        <f>ambulatorio!A1873</f>
        <v>3365884</v>
      </c>
      <c r="C1876" s="293" t="str">
        <f>TRIM(ambulatorio!B1873)&amp;" - "&amp;TRIM(ambulatorio!C1873)&amp;" - "&amp;TRIM(ambulatorio!D1873)&amp;" - "&amp;TRIM(ambulatorio!E1873)</f>
        <v>enalapril,maleato - 10 mg comp.x 50 - ENALAPRIL RICHET - Richet</v>
      </c>
      <c r="D1876" s="297">
        <v>0</v>
      </c>
      <c r="E1876" s="293" t="s">
        <v>5656</v>
      </c>
      <c r="F1876" s="293" t="s">
        <v>5656</v>
      </c>
      <c r="G1876" s="298">
        <v>44837.583333333336</v>
      </c>
      <c r="H1876" s="298">
        <v>44837.583333333336</v>
      </c>
      <c r="I1876" s="293" t="s">
        <v>5657</v>
      </c>
      <c r="J1876" s="297">
        <v>0</v>
      </c>
      <c r="K1876" s="297">
        <v>0</v>
      </c>
      <c r="L1876" s="297">
        <v>1</v>
      </c>
      <c r="M1876" s="297">
        <v>0</v>
      </c>
      <c r="N1876" s="247">
        <v>1244</v>
      </c>
    </row>
    <row r="1877" spans="1:14">
      <c r="A1877" s="296">
        <v>20</v>
      </c>
      <c r="B1877" s="294">
        <f>ambulatorio!A1874</f>
        <v>2844722</v>
      </c>
      <c r="C1877" s="293" t="str">
        <f>TRIM(ambulatorio!B1874)&amp;" - "&amp;TRIM(ambulatorio!C1874)&amp;" - "&amp;TRIM(ambulatorio!D1874)&amp;" - "&amp;TRIM(ambulatorio!E1874)</f>
        <v>enalapril,maleato - 10 mg comp.x 30 - LOTRIAL - Roemmers</v>
      </c>
      <c r="D1877" s="297">
        <v>0</v>
      </c>
      <c r="E1877" s="293" t="s">
        <v>5656</v>
      </c>
      <c r="F1877" s="293" t="s">
        <v>5656</v>
      </c>
      <c r="G1877" s="298">
        <v>44837.583333333336</v>
      </c>
      <c r="H1877" s="298">
        <v>44837.583333333336</v>
      </c>
      <c r="I1877" s="293" t="s">
        <v>5657</v>
      </c>
      <c r="J1877" s="297">
        <v>0</v>
      </c>
      <c r="K1877" s="297">
        <v>0</v>
      </c>
      <c r="L1877" s="297">
        <v>1</v>
      </c>
      <c r="M1877" s="297">
        <v>0</v>
      </c>
      <c r="N1877" s="247">
        <v>1244</v>
      </c>
    </row>
    <row r="1878" spans="1:14">
      <c r="A1878" s="296">
        <v>20</v>
      </c>
      <c r="B1878" s="294">
        <f>ambulatorio!A1875</f>
        <v>2844723</v>
      </c>
      <c r="C1878" s="293" t="str">
        <f>TRIM(ambulatorio!B1875)&amp;" - "&amp;TRIM(ambulatorio!C1875)&amp;" - "&amp;TRIM(ambulatorio!D1875)&amp;" - "&amp;TRIM(ambulatorio!E1875)</f>
        <v>enalapril,maleato - 10 mg comp.x 50 - LOTRIAL - Roemmers</v>
      </c>
      <c r="D1878" s="297">
        <v>0</v>
      </c>
      <c r="E1878" s="293" t="s">
        <v>5656</v>
      </c>
      <c r="F1878" s="293" t="s">
        <v>5656</v>
      </c>
      <c r="G1878" s="298">
        <v>44837.583333333336</v>
      </c>
      <c r="H1878" s="298">
        <v>44837.583333333336</v>
      </c>
      <c r="I1878" s="293" t="s">
        <v>5657</v>
      </c>
      <c r="J1878" s="297">
        <v>0</v>
      </c>
      <c r="K1878" s="297">
        <v>0</v>
      </c>
      <c r="L1878" s="297">
        <v>1</v>
      </c>
      <c r="M1878" s="297">
        <v>0</v>
      </c>
      <c r="N1878" s="247">
        <v>1244</v>
      </c>
    </row>
    <row r="1879" spans="1:14">
      <c r="A1879" s="296">
        <v>20</v>
      </c>
      <c r="B1879" s="294">
        <f>ambulatorio!A1876</f>
        <v>2844724</v>
      </c>
      <c r="C1879" s="293" t="str">
        <f>TRIM(ambulatorio!B1876)&amp;" - "&amp;TRIM(ambulatorio!C1876)&amp;" - "&amp;TRIM(ambulatorio!D1876)&amp;" - "&amp;TRIM(ambulatorio!E1876)</f>
        <v>enalapril,maleato - 10 mg comp.x 60 - LOTRIAL - Roemmers</v>
      </c>
      <c r="D1879" s="297">
        <v>0</v>
      </c>
      <c r="E1879" s="293" t="s">
        <v>5656</v>
      </c>
      <c r="F1879" s="293" t="s">
        <v>5656</v>
      </c>
      <c r="G1879" s="298">
        <v>44837.583333333336</v>
      </c>
      <c r="H1879" s="298">
        <v>44837.583333333336</v>
      </c>
      <c r="I1879" s="293" t="s">
        <v>5657</v>
      </c>
      <c r="J1879" s="297">
        <v>0</v>
      </c>
      <c r="K1879" s="297">
        <v>0</v>
      </c>
      <c r="L1879" s="297">
        <v>1</v>
      </c>
      <c r="M1879" s="297">
        <v>0</v>
      </c>
      <c r="N1879" s="247">
        <v>1244</v>
      </c>
    </row>
    <row r="1880" spans="1:14">
      <c r="A1880" s="296">
        <v>20</v>
      </c>
      <c r="B1880" s="294">
        <f>ambulatorio!A1877</f>
        <v>2844802</v>
      </c>
      <c r="C1880" s="293" t="str">
        <f>TRIM(ambulatorio!B1877)&amp;" - "&amp;TRIM(ambulatorio!C1877)&amp;" - "&amp;TRIM(ambulatorio!D1877)&amp;" - "&amp;TRIM(ambulatorio!E1877)</f>
        <v>enalapril,maleato - 20 mg comp.x 30 - LOTRIAL - Roemmers</v>
      </c>
      <c r="D1880" s="297">
        <v>0</v>
      </c>
      <c r="E1880" s="293" t="s">
        <v>5656</v>
      </c>
      <c r="F1880" s="293" t="s">
        <v>5656</v>
      </c>
      <c r="G1880" s="298">
        <v>44837.583333333336</v>
      </c>
      <c r="H1880" s="298">
        <v>44837.583333333336</v>
      </c>
      <c r="I1880" s="293" t="s">
        <v>5657</v>
      </c>
      <c r="J1880" s="297">
        <v>0</v>
      </c>
      <c r="K1880" s="297">
        <v>0</v>
      </c>
      <c r="L1880" s="297">
        <v>1</v>
      </c>
      <c r="M1880" s="297">
        <v>0</v>
      </c>
      <c r="N1880" s="247">
        <v>1244</v>
      </c>
    </row>
    <row r="1881" spans="1:14">
      <c r="A1881" s="296">
        <v>20</v>
      </c>
      <c r="B1881" s="294">
        <f>ambulatorio!A1878</f>
        <v>2844804</v>
      </c>
      <c r="C1881" s="293" t="str">
        <f>TRIM(ambulatorio!B1878)&amp;" - "&amp;TRIM(ambulatorio!C1878)&amp;" - "&amp;TRIM(ambulatorio!D1878)&amp;" - "&amp;TRIM(ambulatorio!E1878)</f>
        <v>enalapril,maleato - 20 mg comp.x 60 - LOTRIAL - Roemmers</v>
      </c>
      <c r="D1881" s="297">
        <v>0</v>
      </c>
      <c r="E1881" s="293" t="s">
        <v>5656</v>
      </c>
      <c r="F1881" s="293" t="s">
        <v>5656</v>
      </c>
      <c r="G1881" s="298">
        <v>44837.583333333336</v>
      </c>
      <c r="H1881" s="298">
        <v>44837.583333333336</v>
      </c>
      <c r="I1881" s="293" t="s">
        <v>5657</v>
      </c>
      <c r="J1881" s="297">
        <v>0</v>
      </c>
      <c r="K1881" s="297">
        <v>0</v>
      </c>
      <c r="L1881" s="297">
        <v>1</v>
      </c>
      <c r="M1881" s="297">
        <v>0</v>
      </c>
      <c r="N1881" s="247">
        <v>1244</v>
      </c>
    </row>
    <row r="1882" spans="1:14">
      <c r="A1882" s="296">
        <v>20</v>
      </c>
      <c r="B1882" s="294">
        <f>ambulatorio!A1879</f>
        <v>2844642</v>
      </c>
      <c r="C1882" s="293" t="str">
        <f>TRIM(ambulatorio!B1879)&amp;" - "&amp;TRIM(ambulatorio!C1879)&amp;" - "&amp;TRIM(ambulatorio!D1879)&amp;" - "&amp;TRIM(ambulatorio!E1879)</f>
        <v>enalapril,maleato - 5 mg comp.x 30 - LOTRIAL - Roemmers</v>
      </c>
      <c r="D1882" s="297">
        <v>0</v>
      </c>
      <c r="E1882" s="293" t="s">
        <v>5656</v>
      </c>
      <c r="F1882" s="293" t="s">
        <v>5656</v>
      </c>
      <c r="G1882" s="298">
        <v>44837.583333333336</v>
      </c>
      <c r="H1882" s="298">
        <v>44837.583333333336</v>
      </c>
      <c r="I1882" s="293" t="s">
        <v>5657</v>
      </c>
      <c r="J1882" s="297">
        <v>0</v>
      </c>
      <c r="K1882" s="297">
        <v>0</v>
      </c>
      <c r="L1882" s="297">
        <v>1</v>
      </c>
      <c r="M1882" s="297">
        <v>0</v>
      </c>
      <c r="N1882" s="247">
        <v>1244</v>
      </c>
    </row>
    <row r="1883" spans="1:14">
      <c r="A1883" s="296">
        <v>20</v>
      </c>
      <c r="B1883" s="294">
        <f>ambulatorio!A1880</f>
        <v>2844643</v>
      </c>
      <c r="C1883" s="293" t="str">
        <f>TRIM(ambulatorio!B1880)&amp;" - "&amp;TRIM(ambulatorio!C1880)&amp;" - "&amp;TRIM(ambulatorio!D1880)&amp;" - "&amp;TRIM(ambulatorio!E1880)</f>
        <v>enalapril,maleato - 5 mg comp.x 50 - LOTRIAL - Roemmers</v>
      </c>
      <c r="D1883" s="297">
        <v>0</v>
      </c>
      <c r="E1883" s="293" t="s">
        <v>5656</v>
      </c>
      <c r="F1883" s="293" t="s">
        <v>5656</v>
      </c>
      <c r="G1883" s="298">
        <v>44837.583333333336</v>
      </c>
      <c r="H1883" s="298">
        <v>44837.583333333336</v>
      </c>
      <c r="I1883" s="293" t="s">
        <v>5657</v>
      </c>
      <c r="J1883" s="297">
        <v>0</v>
      </c>
      <c r="K1883" s="297">
        <v>0</v>
      </c>
      <c r="L1883" s="297">
        <v>1</v>
      </c>
      <c r="M1883" s="297">
        <v>0</v>
      </c>
      <c r="N1883" s="247">
        <v>1244</v>
      </c>
    </row>
    <row r="1884" spans="1:14">
      <c r="A1884" s="296">
        <v>20</v>
      </c>
      <c r="B1884" s="294">
        <f>ambulatorio!A1881</f>
        <v>2844644</v>
      </c>
      <c r="C1884" s="293" t="str">
        <f>TRIM(ambulatorio!B1881)&amp;" - "&amp;TRIM(ambulatorio!C1881)&amp;" - "&amp;TRIM(ambulatorio!D1881)&amp;" - "&amp;TRIM(ambulatorio!E1881)</f>
        <v>enalapril,maleato - 5 mg comp.x 60 - LOTRIAL - Roemmers</v>
      </c>
      <c r="D1884" s="297">
        <v>0</v>
      </c>
      <c r="E1884" s="293" t="s">
        <v>5656</v>
      </c>
      <c r="F1884" s="293" t="s">
        <v>5656</v>
      </c>
      <c r="G1884" s="298">
        <v>44837.583333333336</v>
      </c>
      <c r="H1884" s="298">
        <v>44837.583333333336</v>
      </c>
      <c r="I1884" s="293" t="s">
        <v>5657</v>
      </c>
      <c r="J1884" s="297">
        <v>0</v>
      </c>
      <c r="K1884" s="297">
        <v>0</v>
      </c>
      <c r="L1884" s="297">
        <v>1</v>
      </c>
      <c r="M1884" s="297">
        <v>0</v>
      </c>
      <c r="N1884" s="247">
        <v>1244</v>
      </c>
    </row>
    <row r="1885" spans="1:14">
      <c r="A1885" s="296">
        <v>20</v>
      </c>
      <c r="B1885" s="294">
        <f>ambulatorio!A1882</f>
        <v>3004181</v>
      </c>
      <c r="C1885" s="293" t="str">
        <f>TRIM(ambulatorio!B1882)&amp;" - "&amp;TRIM(ambulatorio!C1882)&amp;" - "&amp;TRIM(ambulatorio!D1882)&amp;" - "&amp;TRIM(ambulatorio!E1882)</f>
        <v>enalapril,maleato - 10 mg comp.x 30 - VAPRESAN - Temis-Lostal¢</v>
      </c>
      <c r="D1885" s="297">
        <v>0</v>
      </c>
      <c r="E1885" s="293" t="s">
        <v>5656</v>
      </c>
      <c r="F1885" s="293" t="s">
        <v>5656</v>
      </c>
      <c r="G1885" s="298">
        <v>44837.583333333336</v>
      </c>
      <c r="H1885" s="298">
        <v>44837.583333333336</v>
      </c>
      <c r="I1885" s="293" t="s">
        <v>5657</v>
      </c>
      <c r="J1885" s="297">
        <v>0</v>
      </c>
      <c r="K1885" s="297">
        <v>0</v>
      </c>
      <c r="L1885" s="297">
        <v>1</v>
      </c>
      <c r="M1885" s="297">
        <v>0</v>
      </c>
      <c r="N1885" s="247">
        <v>1244</v>
      </c>
    </row>
    <row r="1886" spans="1:14">
      <c r="A1886" s="296">
        <v>20</v>
      </c>
      <c r="B1886" s="294">
        <f>ambulatorio!A1883</f>
        <v>3004182</v>
      </c>
      <c r="C1886" s="293" t="str">
        <f>TRIM(ambulatorio!B1883)&amp;" - "&amp;TRIM(ambulatorio!C1883)&amp;" - "&amp;TRIM(ambulatorio!D1883)&amp;" - "&amp;TRIM(ambulatorio!E1883)</f>
        <v>enalapril,maleato - 10 mg comp.x 60 - VAPRESAN - Temis-Lostal¢</v>
      </c>
      <c r="D1886" s="297">
        <v>0</v>
      </c>
      <c r="E1886" s="293" t="s">
        <v>5656</v>
      </c>
      <c r="F1886" s="293" t="s">
        <v>5656</v>
      </c>
      <c r="G1886" s="298">
        <v>44837.583333333336</v>
      </c>
      <c r="H1886" s="298">
        <v>44837.583333333336</v>
      </c>
      <c r="I1886" s="293" t="s">
        <v>5657</v>
      </c>
      <c r="J1886" s="297">
        <v>0</v>
      </c>
      <c r="K1886" s="297">
        <v>0</v>
      </c>
      <c r="L1886" s="297">
        <v>1</v>
      </c>
      <c r="M1886" s="297">
        <v>0</v>
      </c>
      <c r="N1886" s="247">
        <v>1244</v>
      </c>
    </row>
    <row r="1887" spans="1:14">
      <c r="A1887" s="296">
        <v>20</v>
      </c>
      <c r="B1887" s="294">
        <f>ambulatorio!A1884</f>
        <v>3004261</v>
      </c>
      <c r="C1887" s="293" t="str">
        <f>TRIM(ambulatorio!B1884)&amp;" - "&amp;TRIM(ambulatorio!C1884)&amp;" - "&amp;TRIM(ambulatorio!D1884)&amp;" - "&amp;TRIM(ambulatorio!E1884)</f>
        <v>enalapril,maleato - 20 mg comp.x 30 - VAPRESAN - Temis-Lostal¢</v>
      </c>
      <c r="D1887" s="297">
        <v>0</v>
      </c>
      <c r="E1887" s="293" t="s">
        <v>5656</v>
      </c>
      <c r="F1887" s="293" t="s">
        <v>5656</v>
      </c>
      <c r="G1887" s="298">
        <v>44837.583333333336</v>
      </c>
      <c r="H1887" s="298">
        <v>44837.583333333336</v>
      </c>
      <c r="I1887" s="293" t="s">
        <v>5657</v>
      </c>
      <c r="J1887" s="297">
        <v>0</v>
      </c>
      <c r="K1887" s="297">
        <v>0</v>
      </c>
      <c r="L1887" s="297">
        <v>1</v>
      </c>
      <c r="M1887" s="297">
        <v>0</v>
      </c>
      <c r="N1887" s="247">
        <v>1244</v>
      </c>
    </row>
    <row r="1888" spans="1:14">
      <c r="A1888" s="296">
        <v>20</v>
      </c>
      <c r="B1888" s="294">
        <f>ambulatorio!A1885</f>
        <v>3004262</v>
      </c>
      <c r="C1888" s="293" t="str">
        <f>TRIM(ambulatorio!B1885)&amp;" - "&amp;TRIM(ambulatorio!C1885)&amp;" - "&amp;TRIM(ambulatorio!D1885)&amp;" - "&amp;TRIM(ambulatorio!E1885)</f>
        <v>enalapril,maleato - 20 mg comp.x 60 - VAPRESAN - Temis-Lostal¢</v>
      </c>
      <c r="D1888" s="297">
        <v>0</v>
      </c>
      <c r="E1888" s="293" t="s">
        <v>5656</v>
      </c>
      <c r="F1888" s="293" t="s">
        <v>5656</v>
      </c>
      <c r="G1888" s="298">
        <v>44837.583333333336</v>
      </c>
      <c r="H1888" s="298">
        <v>44837.583333333336</v>
      </c>
      <c r="I1888" s="293" t="s">
        <v>5657</v>
      </c>
      <c r="J1888" s="297">
        <v>0</v>
      </c>
      <c r="K1888" s="297">
        <v>0</v>
      </c>
      <c r="L1888" s="297">
        <v>1</v>
      </c>
      <c r="M1888" s="297">
        <v>0</v>
      </c>
      <c r="N1888" s="247">
        <v>1244</v>
      </c>
    </row>
    <row r="1889" spans="1:14">
      <c r="A1889" s="296">
        <v>20</v>
      </c>
      <c r="B1889" s="294">
        <f>ambulatorio!A1886</f>
        <v>3690501</v>
      </c>
      <c r="C1889" s="293" t="str">
        <f>TRIM(ambulatorio!B1886)&amp;" - "&amp;TRIM(ambulatorio!C1886)&amp;" - "&amp;TRIM(ambulatorio!D1886)&amp;" - "&amp;TRIM(ambulatorio!E1886)</f>
        <v>enalapril,maleato - 5 mg comp.x 30 - VAPRESAN - Temis-Lostal¢</v>
      </c>
      <c r="D1889" s="297">
        <v>0</v>
      </c>
      <c r="E1889" s="293" t="s">
        <v>5656</v>
      </c>
      <c r="F1889" s="293" t="s">
        <v>5656</v>
      </c>
      <c r="G1889" s="298">
        <v>44837.583333333336</v>
      </c>
      <c r="H1889" s="298">
        <v>44837.583333333336</v>
      </c>
      <c r="I1889" s="293" t="s">
        <v>5657</v>
      </c>
      <c r="J1889" s="297">
        <v>0</v>
      </c>
      <c r="K1889" s="297">
        <v>0</v>
      </c>
      <c r="L1889" s="297">
        <v>1</v>
      </c>
      <c r="M1889" s="297">
        <v>0</v>
      </c>
      <c r="N1889" s="247">
        <v>1244</v>
      </c>
    </row>
    <row r="1890" spans="1:14">
      <c r="A1890" s="296">
        <v>20</v>
      </c>
      <c r="B1890" s="294">
        <f>ambulatorio!A1887</f>
        <v>3690502</v>
      </c>
      <c r="C1890" s="293" t="str">
        <f>TRIM(ambulatorio!B1887)&amp;" - "&amp;TRIM(ambulatorio!C1887)&amp;" - "&amp;TRIM(ambulatorio!D1887)&amp;" - "&amp;TRIM(ambulatorio!E1887)</f>
        <v>enalapril,maleato - 5 mg comp.x 60 - VAPRESAN - Temis-Lostal¢</v>
      </c>
      <c r="D1890" s="297">
        <v>0</v>
      </c>
      <c r="E1890" s="293" t="s">
        <v>5656</v>
      </c>
      <c r="F1890" s="293" t="s">
        <v>5656</v>
      </c>
      <c r="G1890" s="298">
        <v>44837.583333333336</v>
      </c>
      <c r="H1890" s="298">
        <v>44837.583333333336</v>
      </c>
      <c r="I1890" s="293" t="s">
        <v>5657</v>
      </c>
      <c r="J1890" s="297">
        <v>0</v>
      </c>
      <c r="K1890" s="297">
        <v>0</v>
      </c>
      <c r="L1890" s="297">
        <v>1</v>
      </c>
      <c r="M1890" s="297">
        <v>0</v>
      </c>
      <c r="N1890" s="247">
        <v>1244</v>
      </c>
    </row>
    <row r="1891" spans="1:14">
      <c r="A1891" s="296">
        <v>20</v>
      </c>
      <c r="B1891" s="294">
        <f>ambulatorio!A1888</f>
        <v>3502313</v>
      </c>
      <c r="C1891" s="293" t="str">
        <f>TRIM(ambulatorio!B1888)&amp;" - "&amp;TRIM(ambulatorio!C1888)&amp;" - "&amp;TRIM(ambulatorio!D1888)&amp;" - "&amp;TRIM(ambulatorio!E1888)</f>
        <v>enalapril,maleato - 10 mg comp.x 30 - SULOCTEN - Microsules Arg.</v>
      </c>
      <c r="D1891" s="297">
        <v>0</v>
      </c>
      <c r="E1891" s="293" t="s">
        <v>5656</v>
      </c>
      <c r="F1891" s="293" t="s">
        <v>5656</v>
      </c>
      <c r="G1891" s="298">
        <v>44837.583333333336</v>
      </c>
      <c r="H1891" s="298">
        <v>44837.583333333336</v>
      </c>
      <c r="I1891" s="293" t="s">
        <v>5657</v>
      </c>
      <c r="J1891" s="297">
        <v>0</v>
      </c>
      <c r="K1891" s="297">
        <v>0</v>
      </c>
      <c r="L1891" s="297">
        <v>1</v>
      </c>
      <c r="M1891" s="297">
        <v>0</v>
      </c>
      <c r="N1891" s="247">
        <v>1244</v>
      </c>
    </row>
    <row r="1892" spans="1:14">
      <c r="A1892" s="296">
        <v>20</v>
      </c>
      <c r="B1892" s="294">
        <f>ambulatorio!A1889</f>
        <v>3502315</v>
      </c>
      <c r="C1892" s="293" t="str">
        <f>TRIM(ambulatorio!B1889)&amp;" - "&amp;TRIM(ambulatorio!C1889)&amp;" - "&amp;TRIM(ambulatorio!D1889)&amp;" - "&amp;TRIM(ambulatorio!E1889)</f>
        <v>enalapril,maleato - 10 mg comp.x 60 - SULOCTEN - Microsules Arg.</v>
      </c>
      <c r="D1892" s="297">
        <v>0</v>
      </c>
      <c r="E1892" s="293" t="s">
        <v>5656</v>
      </c>
      <c r="F1892" s="293" t="s">
        <v>5656</v>
      </c>
      <c r="G1892" s="298">
        <v>44837.583333333336</v>
      </c>
      <c r="H1892" s="298">
        <v>44837.583333333336</v>
      </c>
      <c r="I1892" s="293" t="s">
        <v>5657</v>
      </c>
      <c r="J1892" s="297">
        <v>0</v>
      </c>
      <c r="K1892" s="297">
        <v>0</v>
      </c>
      <c r="L1892" s="297">
        <v>1</v>
      </c>
      <c r="M1892" s="297">
        <v>0</v>
      </c>
      <c r="N1892" s="247">
        <v>1244</v>
      </c>
    </row>
    <row r="1893" spans="1:14">
      <c r="A1893" s="296">
        <v>20</v>
      </c>
      <c r="B1893" s="294">
        <f>ambulatorio!A1890</f>
        <v>3502493</v>
      </c>
      <c r="C1893" s="293" t="str">
        <f>TRIM(ambulatorio!B1890)&amp;" - "&amp;TRIM(ambulatorio!C1890)&amp;" - "&amp;TRIM(ambulatorio!D1890)&amp;" - "&amp;TRIM(ambulatorio!E1890)</f>
        <v>enalapril,maleato - 20 mg comp.x 30 - SULOCTEN - Microsules Arg.</v>
      </c>
      <c r="D1893" s="297">
        <v>0</v>
      </c>
      <c r="E1893" s="293" t="s">
        <v>5656</v>
      </c>
      <c r="F1893" s="293" t="s">
        <v>5656</v>
      </c>
      <c r="G1893" s="298">
        <v>44837.583333333336</v>
      </c>
      <c r="H1893" s="298">
        <v>44837.583333333336</v>
      </c>
      <c r="I1893" s="293" t="s">
        <v>5657</v>
      </c>
      <c r="J1893" s="297">
        <v>0</v>
      </c>
      <c r="K1893" s="297">
        <v>0</v>
      </c>
      <c r="L1893" s="297">
        <v>1</v>
      </c>
      <c r="M1893" s="297">
        <v>0</v>
      </c>
      <c r="N1893" s="247">
        <v>1244</v>
      </c>
    </row>
    <row r="1894" spans="1:14">
      <c r="A1894" s="296">
        <v>20</v>
      </c>
      <c r="B1894" s="294">
        <f>ambulatorio!A1891</f>
        <v>3502495</v>
      </c>
      <c r="C1894" s="293" t="str">
        <f>TRIM(ambulatorio!B1891)&amp;" - "&amp;TRIM(ambulatorio!C1891)&amp;" - "&amp;TRIM(ambulatorio!D1891)&amp;" - "&amp;TRIM(ambulatorio!E1891)</f>
        <v>enalapril,maleato - 20 mg comp.x 60 - SULOCTEN - Microsules Arg.</v>
      </c>
      <c r="D1894" s="297">
        <v>0</v>
      </c>
      <c r="E1894" s="293" t="s">
        <v>5656</v>
      </c>
      <c r="F1894" s="293" t="s">
        <v>5656</v>
      </c>
      <c r="G1894" s="298">
        <v>44837.583333333336</v>
      </c>
      <c r="H1894" s="298">
        <v>44837.583333333336</v>
      </c>
      <c r="I1894" s="293" t="s">
        <v>5657</v>
      </c>
      <c r="J1894" s="297">
        <v>0</v>
      </c>
      <c r="K1894" s="297">
        <v>0</v>
      </c>
      <c r="L1894" s="297">
        <v>1</v>
      </c>
      <c r="M1894" s="297">
        <v>0</v>
      </c>
      <c r="N1894" s="247">
        <v>1244</v>
      </c>
    </row>
    <row r="1895" spans="1:14">
      <c r="A1895" s="296">
        <v>20</v>
      </c>
      <c r="B1895" s="294">
        <f>ambulatorio!A1892</f>
        <v>3502233</v>
      </c>
      <c r="C1895" s="293" t="str">
        <f>TRIM(ambulatorio!B1892)&amp;" - "&amp;TRIM(ambulatorio!C1892)&amp;" - "&amp;TRIM(ambulatorio!D1892)&amp;" - "&amp;TRIM(ambulatorio!E1892)</f>
        <v>enalapril,maleato - 5 mg comp.x 30 - SULOCTEN - Microsules Arg.</v>
      </c>
      <c r="D1895" s="297">
        <v>0</v>
      </c>
      <c r="E1895" s="293" t="s">
        <v>5656</v>
      </c>
      <c r="F1895" s="293" t="s">
        <v>5656</v>
      </c>
      <c r="G1895" s="298">
        <v>44837.583333333336</v>
      </c>
      <c r="H1895" s="298">
        <v>44837.583333333336</v>
      </c>
      <c r="I1895" s="293" t="s">
        <v>5657</v>
      </c>
      <c r="J1895" s="297">
        <v>0</v>
      </c>
      <c r="K1895" s="297">
        <v>0</v>
      </c>
      <c r="L1895" s="297">
        <v>1</v>
      </c>
      <c r="M1895" s="297">
        <v>0</v>
      </c>
      <c r="N1895" s="247">
        <v>1244</v>
      </c>
    </row>
    <row r="1896" spans="1:14">
      <c r="A1896" s="296">
        <v>20</v>
      </c>
      <c r="B1896" s="294">
        <f>ambulatorio!A1893</f>
        <v>3502235</v>
      </c>
      <c r="C1896" s="293" t="str">
        <f>TRIM(ambulatorio!B1893)&amp;" - "&amp;TRIM(ambulatorio!C1893)&amp;" - "&amp;TRIM(ambulatorio!D1893)&amp;" - "&amp;TRIM(ambulatorio!E1893)</f>
        <v>enalapril,maleato - 5 mg comp.x 60 - SULOCTEN - Microsules Arg.</v>
      </c>
      <c r="D1896" s="297">
        <v>0</v>
      </c>
      <c r="E1896" s="293" t="s">
        <v>5656</v>
      </c>
      <c r="F1896" s="293" t="s">
        <v>5656</v>
      </c>
      <c r="G1896" s="298">
        <v>44837.583333333336</v>
      </c>
      <c r="H1896" s="298">
        <v>44837.583333333336</v>
      </c>
      <c r="I1896" s="293" t="s">
        <v>5657</v>
      </c>
      <c r="J1896" s="297">
        <v>0</v>
      </c>
      <c r="K1896" s="297">
        <v>0</v>
      </c>
      <c r="L1896" s="297">
        <v>1</v>
      </c>
      <c r="M1896" s="297">
        <v>0</v>
      </c>
      <c r="N1896" s="247">
        <v>1244</v>
      </c>
    </row>
    <row r="1897" spans="1:14">
      <c r="A1897" s="296">
        <v>20</v>
      </c>
      <c r="B1897" s="294">
        <f>ambulatorio!A1894</f>
        <v>3886961</v>
      </c>
      <c r="C1897" s="293" t="str">
        <f>TRIM(ambulatorio!B1894)&amp;" - "&amp;TRIM(ambulatorio!C1894)&amp;" - "&amp;TRIM(ambulatorio!D1894)&amp;" - "&amp;TRIM(ambulatorio!E1894)</f>
        <v>enalapril,maleato - 10 mg comp.x 30 - PRILTENK - Biotenk</v>
      </c>
      <c r="D1897" s="297">
        <v>0</v>
      </c>
      <c r="E1897" s="293" t="s">
        <v>5656</v>
      </c>
      <c r="F1897" s="293" t="s">
        <v>5656</v>
      </c>
      <c r="G1897" s="298">
        <v>44837.583333333336</v>
      </c>
      <c r="H1897" s="298">
        <v>44837.583333333336</v>
      </c>
      <c r="I1897" s="293" t="s">
        <v>5657</v>
      </c>
      <c r="J1897" s="297">
        <v>0</v>
      </c>
      <c r="K1897" s="297">
        <v>0</v>
      </c>
      <c r="L1897" s="297">
        <v>1</v>
      </c>
      <c r="M1897" s="297">
        <v>0</v>
      </c>
      <c r="N1897" s="247">
        <v>1244</v>
      </c>
    </row>
    <row r="1898" spans="1:14">
      <c r="A1898" s="296">
        <v>20</v>
      </c>
      <c r="B1898" s="294">
        <f>ambulatorio!A1895</f>
        <v>3886964</v>
      </c>
      <c r="C1898" s="293" t="str">
        <f>TRIM(ambulatorio!B1895)&amp;" - "&amp;TRIM(ambulatorio!C1895)&amp;" - "&amp;TRIM(ambulatorio!D1895)&amp;" - "&amp;TRIM(ambulatorio!E1895)</f>
        <v>enalapril,maleato - 10 mg comp.x 50 - PRILTENK - Biotenk</v>
      </c>
      <c r="D1898" s="297">
        <v>0</v>
      </c>
      <c r="E1898" s="293" t="s">
        <v>5656</v>
      </c>
      <c r="F1898" s="293" t="s">
        <v>5656</v>
      </c>
      <c r="G1898" s="298">
        <v>44837.583333333336</v>
      </c>
      <c r="H1898" s="298">
        <v>44837.583333333336</v>
      </c>
      <c r="I1898" s="293" t="s">
        <v>5657</v>
      </c>
      <c r="J1898" s="297">
        <v>0</v>
      </c>
      <c r="K1898" s="297">
        <v>0</v>
      </c>
      <c r="L1898" s="297">
        <v>1</v>
      </c>
      <c r="M1898" s="297">
        <v>0</v>
      </c>
      <c r="N1898" s="247">
        <v>1244</v>
      </c>
    </row>
    <row r="1899" spans="1:14">
      <c r="A1899" s="296">
        <v>20</v>
      </c>
      <c r="B1899" s="294">
        <f>ambulatorio!A1896</f>
        <v>3886962</v>
      </c>
      <c r="C1899" s="293" t="str">
        <f>TRIM(ambulatorio!B1896)&amp;" - "&amp;TRIM(ambulatorio!C1896)&amp;" - "&amp;TRIM(ambulatorio!D1896)&amp;" - "&amp;TRIM(ambulatorio!E1896)</f>
        <v>enalapril,maleato - 10 mg comp.x 60 - PRILTENK - Biotenk</v>
      </c>
      <c r="D1899" s="297">
        <v>0</v>
      </c>
      <c r="E1899" s="293" t="s">
        <v>5656</v>
      </c>
      <c r="F1899" s="293" t="s">
        <v>5656</v>
      </c>
      <c r="G1899" s="298">
        <v>44837.583333333336</v>
      </c>
      <c r="H1899" s="298">
        <v>44837.583333333336</v>
      </c>
      <c r="I1899" s="293" t="s">
        <v>5657</v>
      </c>
      <c r="J1899" s="297">
        <v>0</v>
      </c>
      <c r="K1899" s="297">
        <v>0</v>
      </c>
      <c r="L1899" s="297">
        <v>1</v>
      </c>
      <c r="M1899" s="297">
        <v>0</v>
      </c>
      <c r="N1899" s="247">
        <v>1244</v>
      </c>
    </row>
    <row r="1900" spans="1:14">
      <c r="A1900" s="296">
        <v>20</v>
      </c>
      <c r="B1900" s="294">
        <f>ambulatorio!A1897</f>
        <v>3230561</v>
      </c>
      <c r="C1900" s="293" t="str">
        <f>TRIM(ambulatorio!B1897)&amp;" - "&amp;TRIM(ambulatorio!C1897)&amp;" - "&amp;TRIM(ambulatorio!D1897)&amp;" - "&amp;TRIM(ambulatorio!E1897)</f>
        <v>enalapril,maleato - 10 mg comp.x 30 - KINFIL - Nova Argentia</v>
      </c>
      <c r="D1900" s="297">
        <v>0</v>
      </c>
      <c r="E1900" s="293" t="s">
        <v>5656</v>
      </c>
      <c r="F1900" s="293" t="s">
        <v>5656</v>
      </c>
      <c r="G1900" s="298">
        <v>44837.583333333336</v>
      </c>
      <c r="H1900" s="298">
        <v>44837.583333333336</v>
      </c>
      <c r="I1900" s="293" t="s">
        <v>5657</v>
      </c>
      <c r="J1900" s="297">
        <v>0</v>
      </c>
      <c r="K1900" s="297">
        <v>0</v>
      </c>
      <c r="L1900" s="297">
        <v>1</v>
      </c>
      <c r="M1900" s="297">
        <v>0</v>
      </c>
      <c r="N1900" s="247">
        <v>1244</v>
      </c>
    </row>
    <row r="1901" spans="1:14">
      <c r="A1901" s="296">
        <v>20</v>
      </c>
      <c r="B1901" s="294">
        <f>ambulatorio!A1898</f>
        <v>3230562</v>
      </c>
      <c r="C1901" s="293" t="str">
        <f>TRIM(ambulatorio!B1898)&amp;" - "&amp;TRIM(ambulatorio!C1898)&amp;" - "&amp;TRIM(ambulatorio!D1898)&amp;" - "&amp;TRIM(ambulatorio!E1898)</f>
        <v>enalapril,maleato - 10 mg comp.x 60 - KINFIL - Nova Argentia</v>
      </c>
      <c r="D1901" s="297">
        <v>0</v>
      </c>
      <c r="E1901" s="293" t="s">
        <v>5656</v>
      </c>
      <c r="F1901" s="293" t="s">
        <v>5656</v>
      </c>
      <c r="G1901" s="298">
        <v>44837.583333333336</v>
      </c>
      <c r="H1901" s="298">
        <v>44837.583333333336</v>
      </c>
      <c r="I1901" s="293" t="s">
        <v>5657</v>
      </c>
      <c r="J1901" s="297">
        <v>0</v>
      </c>
      <c r="K1901" s="297">
        <v>0</v>
      </c>
      <c r="L1901" s="297">
        <v>1</v>
      </c>
      <c r="M1901" s="297">
        <v>0</v>
      </c>
      <c r="N1901" s="247">
        <v>1244</v>
      </c>
    </row>
    <row r="1902" spans="1:14">
      <c r="A1902" s="296">
        <v>20</v>
      </c>
      <c r="B1902" s="294">
        <f>ambulatorio!A1899</f>
        <v>3230641</v>
      </c>
      <c r="C1902" s="293" t="str">
        <f>TRIM(ambulatorio!B1899)&amp;" - "&amp;TRIM(ambulatorio!C1899)&amp;" - "&amp;TRIM(ambulatorio!D1899)&amp;" - "&amp;TRIM(ambulatorio!E1899)</f>
        <v>enalapril,maleato - 20 mg comp.x 30 - KINFIL - Nova Argentia</v>
      </c>
      <c r="D1902" s="297">
        <v>0</v>
      </c>
      <c r="E1902" s="293" t="s">
        <v>5656</v>
      </c>
      <c r="F1902" s="293" t="s">
        <v>5656</v>
      </c>
      <c r="G1902" s="298">
        <v>44837.583333333336</v>
      </c>
      <c r="H1902" s="298">
        <v>44837.583333333336</v>
      </c>
      <c r="I1902" s="293" t="s">
        <v>5657</v>
      </c>
      <c r="J1902" s="297">
        <v>0</v>
      </c>
      <c r="K1902" s="297">
        <v>0</v>
      </c>
      <c r="L1902" s="297">
        <v>1</v>
      </c>
      <c r="M1902" s="297">
        <v>0</v>
      </c>
      <c r="N1902" s="247">
        <v>1244</v>
      </c>
    </row>
    <row r="1903" spans="1:14">
      <c r="A1903" s="296">
        <v>20</v>
      </c>
      <c r="B1903" s="294">
        <f>ambulatorio!A1900</f>
        <v>3230642</v>
      </c>
      <c r="C1903" s="293" t="str">
        <f>TRIM(ambulatorio!B1900)&amp;" - "&amp;TRIM(ambulatorio!C1900)&amp;" - "&amp;TRIM(ambulatorio!D1900)&amp;" - "&amp;TRIM(ambulatorio!E1900)</f>
        <v>enalapril,maleato - 20 mg comp.x 60 - KINFIL - Nova Argentia</v>
      </c>
      <c r="D1903" s="297">
        <v>0</v>
      </c>
      <c r="E1903" s="293" t="s">
        <v>5656</v>
      </c>
      <c r="F1903" s="293" t="s">
        <v>5656</v>
      </c>
      <c r="G1903" s="298">
        <v>44837.583333333336</v>
      </c>
      <c r="H1903" s="298">
        <v>44837.583333333336</v>
      </c>
      <c r="I1903" s="293" t="s">
        <v>5657</v>
      </c>
      <c r="J1903" s="297">
        <v>0</v>
      </c>
      <c r="K1903" s="297">
        <v>0</v>
      </c>
      <c r="L1903" s="297">
        <v>1</v>
      </c>
      <c r="M1903" s="297">
        <v>0</v>
      </c>
      <c r="N1903" s="247">
        <v>1244</v>
      </c>
    </row>
    <row r="1904" spans="1:14">
      <c r="A1904" s="296">
        <v>20</v>
      </c>
      <c r="B1904" s="294">
        <f>ambulatorio!A1901</f>
        <v>3230481</v>
      </c>
      <c r="C1904" s="293" t="str">
        <f>TRIM(ambulatorio!B1901)&amp;" - "&amp;TRIM(ambulatorio!C1901)&amp;" - "&amp;TRIM(ambulatorio!D1901)&amp;" - "&amp;TRIM(ambulatorio!E1901)</f>
        <v>enalapril,maleato - 5 mg comp.x 30 - KINFIL - Nova Argentia</v>
      </c>
      <c r="D1904" s="297">
        <v>0</v>
      </c>
      <c r="E1904" s="293" t="s">
        <v>5656</v>
      </c>
      <c r="F1904" s="293" t="s">
        <v>5656</v>
      </c>
      <c r="G1904" s="298">
        <v>44837.583333333336</v>
      </c>
      <c r="H1904" s="298">
        <v>44837.583333333336</v>
      </c>
      <c r="I1904" s="293" t="s">
        <v>5657</v>
      </c>
      <c r="J1904" s="297">
        <v>0</v>
      </c>
      <c r="K1904" s="297">
        <v>0</v>
      </c>
      <c r="L1904" s="297">
        <v>1</v>
      </c>
      <c r="M1904" s="297">
        <v>0</v>
      </c>
      <c r="N1904" s="247">
        <v>1244</v>
      </c>
    </row>
    <row r="1905" spans="1:14">
      <c r="A1905" s="296">
        <v>20</v>
      </c>
      <c r="B1905" s="294">
        <f>ambulatorio!A1902</f>
        <v>3230482</v>
      </c>
      <c r="C1905" s="293" t="str">
        <f>TRIM(ambulatorio!B1902)&amp;" - "&amp;TRIM(ambulatorio!C1902)&amp;" - "&amp;TRIM(ambulatorio!D1902)&amp;" - "&amp;TRIM(ambulatorio!E1902)</f>
        <v>enalapril,maleato - 5 mg comp.x 60 - KINFIL - Nova Argentia</v>
      </c>
      <c r="D1905" s="297">
        <v>0</v>
      </c>
      <c r="E1905" s="293" t="s">
        <v>5656</v>
      </c>
      <c r="F1905" s="293" t="s">
        <v>5656</v>
      </c>
      <c r="G1905" s="298">
        <v>44837.583333333336</v>
      </c>
      <c r="H1905" s="298">
        <v>44837.583333333336</v>
      </c>
      <c r="I1905" s="293" t="s">
        <v>5657</v>
      </c>
      <c r="J1905" s="297">
        <v>0</v>
      </c>
      <c r="K1905" s="297">
        <v>0</v>
      </c>
      <c r="L1905" s="297">
        <v>1</v>
      </c>
      <c r="M1905" s="297">
        <v>0</v>
      </c>
      <c r="N1905" s="247">
        <v>1244</v>
      </c>
    </row>
    <row r="1906" spans="1:14">
      <c r="A1906" s="296">
        <v>20</v>
      </c>
      <c r="B1906" s="294">
        <f>ambulatorio!A1903</f>
        <v>2922931</v>
      </c>
      <c r="C1906" s="293" t="str">
        <f>TRIM(ambulatorio!B1903)&amp;" - "&amp;TRIM(ambulatorio!C1903)&amp;" - "&amp;TRIM(ambulatorio!D1903)&amp;" - "&amp;TRIM(ambulatorio!E1903)</f>
        <v>enalapril,maleato - 10 mg comp.x 30 - RENITEC - MSD Argentina S</v>
      </c>
      <c r="D1906" s="297">
        <v>0</v>
      </c>
      <c r="E1906" s="293" t="s">
        <v>5656</v>
      </c>
      <c r="F1906" s="293" t="s">
        <v>5656</v>
      </c>
      <c r="G1906" s="298">
        <v>44837.583333333336</v>
      </c>
      <c r="H1906" s="298">
        <v>44837.583333333336</v>
      </c>
      <c r="I1906" s="293" t="s">
        <v>5657</v>
      </c>
      <c r="J1906" s="297">
        <v>0</v>
      </c>
      <c r="K1906" s="297">
        <v>0</v>
      </c>
      <c r="L1906" s="297">
        <v>1</v>
      </c>
      <c r="M1906" s="297">
        <v>0</v>
      </c>
      <c r="N1906" s="247">
        <v>1244</v>
      </c>
    </row>
    <row r="1907" spans="1:14">
      <c r="A1907" s="296">
        <v>20</v>
      </c>
      <c r="B1907" s="294">
        <f>ambulatorio!A1904</f>
        <v>2922932</v>
      </c>
      <c r="C1907" s="293" t="str">
        <f>TRIM(ambulatorio!B1904)&amp;" - "&amp;TRIM(ambulatorio!C1904)&amp;" - "&amp;TRIM(ambulatorio!D1904)&amp;" - "&amp;TRIM(ambulatorio!E1904)</f>
        <v>enalapril,maleato - 10 mg comp.x 60 - RENITEC - MSD Argentina S</v>
      </c>
      <c r="D1907" s="297">
        <v>0</v>
      </c>
      <c r="E1907" s="293" t="s">
        <v>5656</v>
      </c>
      <c r="F1907" s="293" t="s">
        <v>5656</v>
      </c>
      <c r="G1907" s="298">
        <v>44837.583333333336</v>
      </c>
      <c r="H1907" s="298">
        <v>44837.583333333336</v>
      </c>
      <c r="I1907" s="293" t="s">
        <v>5657</v>
      </c>
      <c r="J1907" s="297">
        <v>0</v>
      </c>
      <c r="K1907" s="297">
        <v>0</v>
      </c>
      <c r="L1907" s="297">
        <v>1</v>
      </c>
      <c r="M1907" s="297">
        <v>0</v>
      </c>
      <c r="N1907" s="247">
        <v>1244</v>
      </c>
    </row>
    <row r="1908" spans="1:14">
      <c r="A1908" s="296">
        <v>20</v>
      </c>
      <c r="B1908" s="294">
        <f>ambulatorio!A1905</f>
        <v>2923001</v>
      </c>
      <c r="C1908" s="293" t="str">
        <f>TRIM(ambulatorio!B1905)&amp;" - "&amp;TRIM(ambulatorio!C1905)&amp;" - "&amp;TRIM(ambulatorio!D1905)&amp;" - "&amp;TRIM(ambulatorio!E1905)</f>
        <v>enalapril,maleato - 20 mg comp.x 30 - RENITEC - MSD Argentina S</v>
      </c>
      <c r="D1908" s="297">
        <v>0</v>
      </c>
      <c r="E1908" s="293" t="s">
        <v>5656</v>
      </c>
      <c r="F1908" s="293" t="s">
        <v>5656</v>
      </c>
      <c r="G1908" s="298">
        <v>44837.583333333336</v>
      </c>
      <c r="H1908" s="298">
        <v>44837.583333333336</v>
      </c>
      <c r="I1908" s="293" t="s">
        <v>5657</v>
      </c>
      <c r="J1908" s="297">
        <v>0</v>
      </c>
      <c r="K1908" s="297">
        <v>0</v>
      </c>
      <c r="L1908" s="297">
        <v>1</v>
      </c>
      <c r="M1908" s="297">
        <v>0</v>
      </c>
      <c r="N1908" s="247">
        <v>1244</v>
      </c>
    </row>
    <row r="1909" spans="1:14">
      <c r="A1909" s="296">
        <v>20</v>
      </c>
      <c r="B1909" s="294">
        <f>ambulatorio!A1906</f>
        <v>2923002</v>
      </c>
      <c r="C1909" s="293" t="str">
        <f>TRIM(ambulatorio!B1906)&amp;" - "&amp;TRIM(ambulatorio!C1906)&amp;" - "&amp;TRIM(ambulatorio!D1906)&amp;" - "&amp;TRIM(ambulatorio!E1906)</f>
        <v>enalapril,maleato - 20 mg comp.x 60 - RENITEC - MSD Argentina S</v>
      </c>
      <c r="D1909" s="297">
        <v>0</v>
      </c>
      <c r="E1909" s="293" t="s">
        <v>5656</v>
      </c>
      <c r="F1909" s="293" t="s">
        <v>5656</v>
      </c>
      <c r="G1909" s="298">
        <v>44837.583333333336</v>
      </c>
      <c r="H1909" s="298">
        <v>44837.583333333336</v>
      </c>
      <c r="I1909" s="293" t="s">
        <v>5657</v>
      </c>
      <c r="J1909" s="297">
        <v>0</v>
      </c>
      <c r="K1909" s="297">
        <v>0</v>
      </c>
      <c r="L1909" s="297">
        <v>1</v>
      </c>
      <c r="M1909" s="297">
        <v>0</v>
      </c>
      <c r="N1909" s="247">
        <v>1244</v>
      </c>
    </row>
    <row r="1910" spans="1:14">
      <c r="A1910" s="296">
        <v>20</v>
      </c>
      <c r="B1910" s="294">
        <f>ambulatorio!A1907</f>
        <v>3061272</v>
      </c>
      <c r="C1910" s="293" t="str">
        <f>TRIM(ambulatorio!B1907)&amp;" - "&amp;TRIM(ambulatorio!C1907)&amp;" - "&amp;TRIM(ambulatorio!D1907)&amp;" - "&amp;TRIM(ambulatorio!E1907)</f>
        <v>enalapril,maleato - 5 mg comp.x 60 - RENITEC - MSD Argentina S</v>
      </c>
      <c r="D1910" s="297">
        <v>0</v>
      </c>
      <c r="E1910" s="293" t="s">
        <v>5656</v>
      </c>
      <c r="F1910" s="293" t="s">
        <v>5656</v>
      </c>
      <c r="G1910" s="298">
        <v>44837.583333333336</v>
      </c>
      <c r="H1910" s="298">
        <v>44837.583333333336</v>
      </c>
      <c r="I1910" s="293" t="s">
        <v>5657</v>
      </c>
      <c r="J1910" s="297">
        <v>0</v>
      </c>
      <c r="K1910" s="297">
        <v>0</v>
      </c>
      <c r="L1910" s="297">
        <v>1</v>
      </c>
      <c r="M1910" s="297">
        <v>0</v>
      </c>
      <c r="N1910" s="247">
        <v>1244</v>
      </c>
    </row>
    <row r="1911" spans="1:14">
      <c r="A1911" s="296">
        <v>20</v>
      </c>
      <c r="B1911" s="294">
        <f>ambulatorio!A1908</f>
        <v>3042543</v>
      </c>
      <c r="C1911" s="293" t="str">
        <f>TRIM(ambulatorio!B1908)&amp;" - "&amp;TRIM(ambulatorio!C1908)&amp;" - "&amp;TRIM(ambulatorio!D1908)&amp;" - "&amp;TRIM(ambulatorio!E1908)</f>
        <v>enalapril+hidroclorotiazida - 20/12.5 mg comp.x 60 - CO-RENITEC - Organon. Arg</v>
      </c>
      <c r="D1911" s="297">
        <v>0</v>
      </c>
      <c r="E1911" s="293" t="s">
        <v>5656</v>
      </c>
      <c r="F1911" s="293" t="s">
        <v>5656</v>
      </c>
      <c r="G1911" s="298">
        <v>44837.583333333336</v>
      </c>
      <c r="H1911" s="298">
        <v>44837.583333333336</v>
      </c>
      <c r="I1911" s="293" t="s">
        <v>5657</v>
      </c>
      <c r="J1911" s="297">
        <v>0</v>
      </c>
      <c r="K1911" s="297">
        <v>0</v>
      </c>
      <c r="L1911" s="297">
        <v>1</v>
      </c>
      <c r="M1911" s="297">
        <v>0</v>
      </c>
      <c r="N1911" s="247">
        <v>1244</v>
      </c>
    </row>
    <row r="1912" spans="1:14">
      <c r="A1912" s="296">
        <v>20</v>
      </c>
      <c r="B1912" s="294">
        <f>ambulatorio!A1909</f>
        <v>3036523</v>
      </c>
      <c r="C1912" s="293" t="str">
        <f>TRIM(ambulatorio!B1909)&amp;" - "&amp;TRIM(ambulatorio!C1909)&amp;" - "&amp;TRIM(ambulatorio!D1909)&amp;" - "&amp;TRIM(ambulatorio!E1909)</f>
        <v>enalapril+hidroclorotiazida - 10/25 mg comp.x 60 - CO-RENITEC - Organon. Arg</v>
      </c>
      <c r="D1912" s="297">
        <v>0</v>
      </c>
      <c r="E1912" s="293" t="s">
        <v>5656</v>
      </c>
      <c r="F1912" s="293" t="s">
        <v>5656</v>
      </c>
      <c r="G1912" s="298">
        <v>44837.583333333336</v>
      </c>
      <c r="H1912" s="298">
        <v>44837.583333333336</v>
      </c>
      <c r="I1912" s="293" t="s">
        <v>5657</v>
      </c>
      <c r="J1912" s="297">
        <v>0</v>
      </c>
      <c r="K1912" s="297">
        <v>0</v>
      </c>
      <c r="L1912" s="297">
        <v>1</v>
      </c>
      <c r="M1912" s="297">
        <v>0</v>
      </c>
      <c r="N1912" s="247">
        <v>1244</v>
      </c>
    </row>
    <row r="1913" spans="1:14">
      <c r="A1913" s="296">
        <v>20</v>
      </c>
      <c r="B1913" s="294">
        <f>ambulatorio!A1910</f>
        <v>3036521</v>
      </c>
      <c r="C1913" s="293" t="str">
        <f>TRIM(ambulatorio!B1910)&amp;" - "&amp;TRIM(ambulatorio!C1910)&amp;" - "&amp;TRIM(ambulatorio!D1910)&amp;" - "&amp;TRIM(ambulatorio!E1910)</f>
        <v>enalapril+hidroclorotiazida - 10/25 mg comp.x 20 - CO-RENITEC - Organon. Arg</v>
      </c>
      <c r="D1913" s="297">
        <v>0</v>
      </c>
      <c r="E1913" s="293" t="s">
        <v>5656</v>
      </c>
      <c r="F1913" s="293" t="s">
        <v>5656</v>
      </c>
      <c r="G1913" s="298">
        <v>44837.583333333336</v>
      </c>
      <c r="H1913" s="298">
        <v>44837.583333333336</v>
      </c>
      <c r="I1913" s="293" t="s">
        <v>5657</v>
      </c>
      <c r="J1913" s="297">
        <v>0</v>
      </c>
      <c r="K1913" s="297">
        <v>0</v>
      </c>
      <c r="L1913" s="297">
        <v>1</v>
      </c>
      <c r="M1913" s="297">
        <v>0</v>
      </c>
      <c r="N1913" s="247">
        <v>1244</v>
      </c>
    </row>
    <row r="1914" spans="1:14">
      <c r="A1914" s="296">
        <v>20</v>
      </c>
      <c r="B1914" s="294">
        <f>ambulatorio!A1911</f>
        <v>5202512</v>
      </c>
      <c r="C1914" s="293" t="str">
        <f>TRIM(ambulatorio!B1911)&amp;" - "&amp;TRIM(ambulatorio!C1911)&amp;" - "&amp;TRIM(ambulatorio!D1911)&amp;" - "&amp;TRIM(ambulatorio!E1911)</f>
        <v>enalapril+hidroclorotiazida - 10/25 mg comp.x 30 - GADOPRIL D - Gador</v>
      </c>
      <c r="D1914" s="297">
        <v>0</v>
      </c>
      <c r="E1914" s="293" t="s">
        <v>5656</v>
      </c>
      <c r="F1914" s="293" t="s">
        <v>5656</v>
      </c>
      <c r="G1914" s="298">
        <v>44837.583333333336</v>
      </c>
      <c r="H1914" s="298">
        <v>44837.583333333336</v>
      </c>
      <c r="I1914" s="293" t="s">
        <v>5657</v>
      </c>
      <c r="J1914" s="297">
        <v>0</v>
      </c>
      <c r="K1914" s="297">
        <v>0</v>
      </c>
      <c r="L1914" s="297">
        <v>1</v>
      </c>
      <c r="M1914" s="297">
        <v>0</v>
      </c>
      <c r="N1914" s="247">
        <v>1244</v>
      </c>
    </row>
    <row r="1915" spans="1:14">
      <c r="A1915" s="296">
        <v>20</v>
      </c>
      <c r="B1915" s="294">
        <f>ambulatorio!A1912</f>
        <v>4041371</v>
      </c>
      <c r="C1915" s="293" t="str">
        <f>TRIM(ambulatorio!B1912)&amp;" - "&amp;TRIM(ambulatorio!C1912)&amp;" - "&amp;TRIM(ambulatorio!D1912)&amp;" - "&amp;TRIM(ambulatorio!E1912)</f>
        <v>enalapril+hidroclorotiazida - 20 mg comp.x 30 - GLIOTENZIDE - Bagó</v>
      </c>
      <c r="D1915" s="297">
        <v>0</v>
      </c>
      <c r="E1915" s="293" t="s">
        <v>5656</v>
      </c>
      <c r="F1915" s="293" t="s">
        <v>5656</v>
      </c>
      <c r="G1915" s="298">
        <v>44837.583333333336</v>
      </c>
      <c r="H1915" s="298">
        <v>44837.583333333336</v>
      </c>
      <c r="I1915" s="293" t="s">
        <v>5657</v>
      </c>
      <c r="J1915" s="297">
        <v>0</v>
      </c>
      <c r="K1915" s="297">
        <v>0</v>
      </c>
      <c r="L1915" s="297">
        <v>1</v>
      </c>
      <c r="M1915" s="297">
        <v>0</v>
      </c>
      <c r="N1915" s="247">
        <v>1244</v>
      </c>
    </row>
    <row r="1916" spans="1:14">
      <c r="A1916" s="296">
        <v>20</v>
      </c>
      <c r="B1916" s="294">
        <f>ambulatorio!A1913</f>
        <v>3078861</v>
      </c>
      <c r="C1916" s="293" t="str">
        <f>TRIM(ambulatorio!B1913)&amp;" - "&amp;TRIM(ambulatorio!C1913)&amp;" - "&amp;TRIM(ambulatorio!D1913)&amp;" - "&amp;TRIM(ambulatorio!E1913)</f>
        <v>enalapril+hidroclorotiazida - 10 mg comp.x 30 - GLIOTENZIDE - Bagó</v>
      </c>
      <c r="D1916" s="297">
        <v>0</v>
      </c>
      <c r="E1916" s="293" t="s">
        <v>5656</v>
      </c>
      <c r="F1916" s="293" t="s">
        <v>5656</v>
      </c>
      <c r="G1916" s="298">
        <v>44837.583333333336</v>
      </c>
      <c r="H1916" s="298">
        <v>44837.583333333336</v>
      </c>
      <c r="I1916" s="293" t="s">
        <v>5657</v>
      </c>
      <c r="J1916" s="297">
        <v>0</v>
      </c>
      <c r="K1916" s="297">
        <v>0</v>
      </c>
      <c r="L1916" s="297">
        <v>1</v>
      </c>
      <c r="M1916" s="297">
        <v>0</v>
      </c>
      <c r="N1916" s="247">
        <v>1244</v>
      </c>
    </row>
    <row r="1917" spans="1:14">
      <c r="A1917" s="296">
        <v>20</v>
      </c>
      <c r="B1917" s="294">
        <f>ambulatorio!A1914</f>
        <v>3290463</v>
      </c>
      <c r="C1917" s="293" t="str">
        <f>TRIM(ambulatorio!B1914)&amp;" - "&amp;TRIM(ambulatorio!C1914)&amp;" - "&amp;TRIM(ambulatorio!D1914)&amp;" - "&amp;TRIM(ambulatorio!E1914)</f>
        <v>enalapril+hidroclorotiazida - 10/25 mg comp.x 30 - KINFIL D - Siegfried</v>
      </c>
      <c r="D1917" s="297">
        <v>0</v>
      </c>
      <c r="E1917" s="293" t="s">
        <v>5656</v>
      </c>
      <c r="F1917" s="293" t="s">
        <v>5656</v>
      </c>
      <c r="G1917" s="298">
        <v>44837.583333333336</v>
      </c>
      <c r="H1917" s="298">
        <v>44837.583333333336</v>
      </c>
      <c r="I1917" s="293" t="s">
        <v>5657</v>
      </c>
      <c r="J1917" s="297">
        <v>0</v>
      </c>
      <c r="K1917" s="297">
        <v>0</v>
      </c>
      <c r="L1917" s="297">
        <v>1</v>
      </c>
      <c r="M1917" s="297">
        <v>0</v>
      </c>
      <c r="N1917" s="247">
        <v>1244</v>
      </c>
    </row>
    <row r="1918" spans="1:14">
      <c r="A1918" s="296">
        <v>20</v>
      </c>
      <c r="B1918" s="294">
        <f>ambulatorio!A1915</f>
        <v>3022662</v>
      </c>
      <c r="C1918" s="293" t="str">
        <f>TRIM(ambulatorio!B1915)&amp;" - "&amp;TRIM(ambulatorio!C1915)&amp;" - "&amp;TRIM(ambulatorio!D1915)&amp;" - "&amp;TRIM(ambulatorio!E1915)</f>
        <v>enalapril+hidroclorotiazida - comp.x 30 - LOTRIAL D - Roemmers</v>
      </c>
      <c r="D1918" s="297">
        <v>0</v>
      </c>
      <c r="E1918" s="293" t="s">
        <v>5656</v>
      </c>
      <c r="F1918" s="293" t="s">
        <v>5656</v>
      </c>
      <c r="G1918" s="298">
        <v>44837.583333333336</v>
      </c>
      <c r="H1918" s="298">
        <v>44837.583333333336</v>
      </c>
      <c r="I1918" s="293" t="s">
        <v>5657</v>
      </c>
      <c r="J1918" s="297">
        <v>0</v>
      </c>
      <c r="K1918" s="297">
        <v>0</v>
      </c>
      <c r="L1918" s="297">
        <v>1</v>
      </c>
      <c r="M1918" s="297">
        <v>0</v>
      </c>
      <c r="N1918" s="247">
        <v>1244</v>
      </c>
    </row>
    <row r="1919" spans="1:14">
      <c r="A1919" s="296">
        <v>20</v>
      </c>
      <c r="B1919" s="294">
        <f>ambulatorio!A1916</f>
        <v>3574272</v>
      </c>
      <c r="C1919" s="293" t="str">
        <f>TRIM(ambulatorio!B1916)&amp;" - "&amp;TRIM(ambulatorio!C1916)&amp;" - "&amp;TRIM(ambulatorio!D1916)&amp;" - "&amp;TRIM(ambulatorio!E1916)</f>
        <v>enalapril+hidroclorotiazida - comp.x 30 - LOTRIAL D-20 - Roemmers</v>
      </c>
      <c r="D1919" s="297">
        <v>0</v>
      </c>
      <c r="E1919" s="293" t="s">
        <v>5656</v>
      </c>
      <c r="F1919" s="293" t="s">
        <v>5656</v>
      </c>
      <c r="G1919" s="298">
        <v>44837.583333333336</v>
      </c>
      <c r="H1919" s="298">
        <v>44837.583333333336</v>
      </c>
      <c r="I1919" s="293" t="s">
        <v>5657</v>
      </c>
      <c r="J1919" s="297">
        <v>0</v>
      </c>
      <c r="K1919" s="297">
        <v>0</v>
      </c>
      <c r="L1919" s="297">
        <v>1</v>
      </c>
      <c r="M1919" s="297">
        <v>0</v>
      </c>
      <c r="N1919" s="247">
        <v>1244</v>
      </c>
    </row>
    <row r="1920" spans="1:14">
      <c r="A1920" s="296">
        <v>20</v>
      </c>
      <c r="B1920" s="294">
        <f>ambulatorio!A1917</f>
        <v>5491553</v>
      </c>
      <c r="C1920" s="293" t="str">
        <f>TRIM(ambulatorio!B1917)&amp;" - "&amp;TRIM(ambulatorio!C1917)&amp;" - "&amp;TRIM(ambulatorio!D1917)&amp;" - "&amp;TRIM(ambulatorio!E1917)</f>
        <v>enalapril+hidroclorotiazida - 10 mg/25 mg comp.ran.x30 - MAXEN D - Baliarda</v>
      </c>
      <c r="D1920" s="297">
        <v>0</v>
      </c>
      <c r="E1920" s="293" t="s">
        <v>5656</v>
      </c>
      <c r="F1920" s="293" t="s">
        <v>5656</v>
      </c>
      <c r="G1920" s="298">
        <v>44837.583333333336</v>
      </c>
      <c r="H1920" s="298">
        <v>44837.583333333336</v>
      </c>
      <c r="I1920" s="293" t="s">
        <v>5657</v>
      </c>
      <c r="J1920" s="297">
        <v>0</v>
      </c>
      <c r="K1920" s="297">
        <v>0</v>
      </c>
      <c r="L1920" s="297">
        <v>1</v>
      </c>
      <c r="M1920" s="297">
        <v>0</v>
      </c>
      <c r="N1920" s="247">
        <v>1244</v>
      </c>
    </row>
    <row r="1921" spans="1:14">
      <c r="A1921" s="296">
        <v>20</v>
      </c>
      <c r="B1921" s="294">
        <f>ambulatorio!A1918</f>
        <v>5449261</v>
      </c>
      <c r="C1921" s="293" t="str">
        <f>TRIM(ambulatorio!B1918)&amp;" - "&amp;TRIM(ambulatorio!C1918)&amp;" - "&amp;TRIM(ambulatorio!D1918)&amp;" - "&amp;TRIM(ambulatorio!E1918)</f>
        <v>enalapril+hidroclorotiazida - 20/12.5 mg comp.x 30 - TENCAS D - Casasco</v>
      </c>
      <c r="D1921" s="297">
        <v>0</v>
      </c>
      <c r="E1921" s="293" t="s">
        <v>5656</v>
      </c>
      <c r="F1921" s="293" t="s">
        <v>5656</v>
      </c>
      <c r="G1921" s="298">
        <v>44837.583333333336</v>
      </c>
      <c r="H1921" s="298">
        <v>44837.583333333336</v>
      </c>
      <c r="I1921" s="293" t="s">
        <v>5657</v>
      </c>
      <c r="J1921" s="297">
        <v>0</v>
      </c>
      <c r="K1921" s="297">
        <v>0</v>
      </c>
      <c r="L1921" s="297">
        <v>1</v>
      </c>
      <c r="M1921" s="297">
        <v>0</v>
      </c>
      <c r="N1921" s="247">
        <v>1244</v>
      </c>
    </row>
    <row r="1922" spans="1:14">
      <c r="A1922" s="296">
        <v>20</v>
      </c>
      <c r="B1922" s="294">
        <f>ambulatorio!A1919</f>
        <v>5449131</v>
      </c>
      <c r="C1922" s="293" t="str">
        <f>TRIM(ambulatorio!B1919)&amp;" - "&amp;TRIM(ambulatorio!C1919)&amp;" - "&amp;TRIM(ambulatorio!D1919)&amp;" - "&amp;TRIM(ambulatorio!E1919)</f>
        <v>enalapril+hidroclorotiazida - 10/25 mg comp.x 30 - TENCAS D - Casasco</v>
      </c>
      <c r="D1922" s="297">
        <v>0</v>
      </c>
      <c r="E1922" s="293" t="s">
        <v>5656</v>
      </c>
      <c r="F1922" s="293" t="s">
        <v>5656</v>
      </c>
      <c r="G1922" s="298">
        <v>44837.583333333336</v>
      </c>
      <c r="H1922" s="298">
        <v>44837.583333333336</v>
      </c>
      <c r="I1922" s="293" t="s">
        <v>5657</v>
      </c>
      <c r="J1922" s="297">
        <v>0</v>
      </c>
      <c r="K1922" s="297">
        <v>0</v>
      </c>
      <c r="L1922" s="297">
        <v>1</v>
      </c>
      <c r="M1922" s="297">
        <v>0</v>
      </c>
      <c r="N1922" s="247">
        <v>1244</v>
      </c>
    </row>
    <row r="1923" spans="1:14">
      <c r="A1923" s="296">
        <v>20</v>
      </c>
      <c r="B1923" s="294">
        <f>ambulatorio!A1920</f>
        <v>4011171</v>
      </c>
      <c r="C1923" s="293" t="str">
        <f>TRIM(ambulatorio!B1920)&amp;" - "&amp;TRIM(ambulatorio!C1920)&amp;" - "&amp;TRIM(ambulatorio!D1920)&amp;" - "&amp;TRIM(ambulatorio!E1920)</f>
        <v>enalapril+hidroclorotiazida - comp.x 30 - VAPRESAN DIUR - Temis-Lostaló</v>
      </c>
      <c r="D1923" s="297">
        <v>0</v>
      </c>
      <c r="E1923" s="293" t="s">
        <v>5656</v>
      </c>
      <c r="F1923" s="293" t="s">
        <v>5656</v>
      </c>
      <c r="G1923" s="298">
        <v>44837.583333333336</v>
      </c>
      <c r="H1923" s="298">
        <v>44837.583333333336</v>
      </c>
      <c r="I1923" s="293" t="s">
        <v>5657</v>
      </c>
      <c r="J1923" s="297">
        <v>0</v>
      </c>
      <c r="K1923" s="297">
        <v>0</v>
      </c>
      <c r="L1923" s="297">
        <v>1</v>
      </c>
      <c r="M1923" s="297">
        <v>0</v>
      </c>
      <c r="N1923" s="247">
        <v>1244</v>
      </c>
    </row>
    <row r="1924" spans="1:14">
      <c r="A1924" s="296">
        <v>20</v>
      </c>
      <c r="B1924" s="294">
        <f>ambulatorio!A1921</f>
        <v>4518991</v>
      </c>
      <c r="C1924" s="293" t="str">
        <f>TRIM(ambulatorio!B1921)&amp;" - "&amp;TRIM(ambulatorio!C1921)&amp;" - "&amp;TRIM(ambulatorio!D1921)&amp;" - "&amp;TRIM(ambulatorio!E1921)</f>
        <v>entacapone - 200 mg comp.x 30 - COMTAN - Novartis - Sand</v>
      </c>
      <c r="D1924" s="297">
        <v>0</v>
      </c>
      <c r="E1924" s="293" t="s">
        <v>5656</v>
      </c>
      <c r="F1924" s="293" t="s">
        <v>5656</v>
      </c>
      <c r="G1924" s="298">
        <v>44837.583333333336</v>
      </c>
      <c r="H1924" s="298">
        <v>44837.583333333336</v>
      </c>
      <c r="I1924" s="293" t="s">
        <v>5657</v>
      </c>
      <c r="J1924" s="297">
        <v>0</v>
      </c>
      <c r="K1924" s="297">
        <v>0</v>
      </c>
      <c r="L1924" s="297">
        <v>1</v>
      </c>
      <c r="M1924" s="297">
        <v>0</v>
      </c>
      <c r="N1924" s="247">
        <v>1244</v>
      </c>
    </row>
    <row r="1925" spans="1:14">
      <c r="A1925" s="296">
        <v>20</v>
      </c>
      <c r="B1925" s="294">
        <f>ambulatorio!A1922</f>
        <v>4518992</v>
      </c>
      <c r="C1925" s="293" t="str">
        <f>TRIM(ambulatorio!B1922)&amp;" - "&amp;TRIM(ambulatorio!C1922)&amp;" - "&amp;TRIM(ambulatorio!D1922)&amp;" - "&amp;TRIM(ambulatorio!E1922)</f>
        <v>entacapone - 200 mg comp.x 60 - COMTAN - Novartis - Sand</v>
      </c>
      <c r="D1925" s="297">
        <v>0</v>
      </c>
      <c r="E1925" s="293" t="s">
        <v>5656</v>
      </c>
      <c r="F1925" s="293" t="s">
        <v>5656</v>
      </c>
      <c r="G1925" s="298">
        <v>44837.583333333336</v>
      </c>
      <c r="H1925" s="298">
        <v>44837.583333333336</v>
      </c>
      <c r="I1925" s="293" t="s">
        <v>5657</v>
      </c>
      <c r="J1925" s="297">
        <v>0</v>
      </c>
      <c r="K1925" s="297">
        <v>0</v>
      </c>
      <c r="L1925" s="297">
        <v>1</v>
      </c>
      <c r="M1925" s="297">
        <v>0</v>
      </c>
      <c r="N1925" s="247">
        <v>1244</v>
      </c>
    </row>
    <row r="1926" spans="1:14">
      <c r="A1926" s="296">
        <v>20</v>
      </c>
      <c r="B1926" s="294">
        <f>ambulatorio!A1923</f>
        <v>3823251</v>
      </c>
      <c r="C1926" s="293" t="str">
        <f>TRIM(ambulatorio!B1923)&amp;" - "&amp;TRIM(ambulatorio!C1923)&amp;" - "&amp;TRIM(ambulatorio!D1923)&amp;" - "&amp;TRIM(ambulatorio!E1923)</f>
        <v>ergonovina - 0.2 mg a.x 6 x 1 ml - METRERGINA - Biol</v>
      </c>
      <c r="D1926" s="297">
        <v>0</v>
      </c>
      <c r="E1926" s="293" t="s">
        <v>5656</v>
      </c>
      <c r="F1926" s="293" t="s">
        <v>5656</v>
      </c>
      <c r="G1926" s="298">
        <v>44837.583333333336</v>
      </c>
      <c r="H1926" s="298">
        <v>44837.583333333336</v>
      </c>
      <c r="I1926" s="293" t="s">
        <v>5657</v>
      </c>
      <c r="J1926" s="297">
        <v>0</v>
      </c>
      <c r="K1926" s="297">
        <v>0</v>
      </c>
      <c r="L1926" s="297">
        <v>1</v>
      </c>
      <c r="M1926" s="297">
        <v>0</v>
      </c>
      <c r="N1926" s="247">
        <v>1244</v>
      </c>
    </row>
    <row r="1927" spans="1:14">
      <c r="A1927" s="296">
        <v>20</v>
      </c>
      <c r="B1927" s="294">
        <f>ambulatorio!A1924</f>
        <v>3823172</v>
      </c>
      <c r="C1927" s="293" t="str">
        <f>TRIM(ambulatorio!B1924)&amp;" - "&amp;TRIM(ambulatorio!C1924)&amp;" - "&amp;TRIM(ambulatorio!D1924)&amp;" - "&amp;TRIM(ambulatorio!E1924)</f>
        <v>ergonovina - 0.2 mg comp.x 20 - METRERGINA - Biol</v>
      </c>
      <c r="D1927" s="297">
        <v>0</v>
      </c>
      <c r="E1927" s="293" t="s">
        <v>5656</v>
      </c>
      <c r="F1927" s="293" t="s">
        <v>5656</v>
      </c>
      <c r="G1927" s="298">
        <v>44837.583333333336</v>
      </c>
      <c r="H1927" s="298">
        <v>44837.583333333336</v>
      </c>
      <c r="I1927" s="293" t="s">
        <v>5657</v>
      </c>
      <c r="J1927" s="297">
        <v>0</v>
      </c>
      <c r="K1927" s="297">
        <v>0</v>
      </c>
      <c r="L1927" s="297">
        <v>1</v>
      </c>
      <c r="M1927" s="297">
        <v>0</v>
      </c>
      <c r="N1927" s="247">
        <v>1244</v>
      </c>
    </row>
    <row r="1928" spans="1:14">
      <c r="A1928" s="296">
        <v>20</v>
      </c>
      <c r="B1928" s="294">
        <f>ambulatorio!A1925</f>
        <v>3032481</v>
      </c>
      <c r="C1928" s="293" t="str">
        <f>TRIM(ambulatorio!B1925)&amp;" - "&amp;TRIM(ambulatorio!C1925)&amp;" - "&amp;TRIM(ambulatorio!D1925)&amp;" - "&amp;TRIM(ambulatorio!E1925)</f>
        <v>ergotamina, cafeina + asoc. - 500 mg comp.x 20 - MIGRAL - Montpellier</v>
      </c>
      <c r="D1928" s="297">
        <v>0</v>
      </c>
      <c r="E1928" s="293" t="s">
        <v>5656</v>
      </c>
      <c r="F1928" s="293" t="s">
        <v>5656</v>
      </c>
      <c r="G1928" s="298">
        <v>44837.583333333336</v>
      </c>
      <c r="H1928" s="298">
        <v>44837.583333333336</v>
      </c>
      <c r="I1928" s="293" t="s">
        <v>5657</v>
      </c>
      <c r="J1928" s="297">
        <v>0</v>
      </c>
      <c r="K1928" s="297">
        <v>0</v>
      </c>
      <c r="L1928" s="297">
        <v>1</v>
      </c>
      <c r="M1928" s="297">
        <v>0</v>
      </c>
      <c r="N1928" s="247">
        <v>1244</v>
      </c>
    </row>
    <row r="1929" spans="1:14">
      <c r="A1929" s="296">
        <v>20</v>
      </c>
      <c r="B1929" s="294">
        <f>ambulatorio!A1926</f>
        <v>730152</v>
      </c>
      <c r="C1929" s="293" t="str">
        <f>TRIM(ambulatorio!B1926)&amp;" - "&amp;TRIM(ambulatorio!C1926)&amp;" - "&amp;TRIM(ambulatorio!D1926)&amp;" - "&amp;TRIM(ambulatorio!E1926)</f>
        <v>ergotamina, cafeina + asoc. - sup.x 10 - MIGRAL - Montpellier</v>
      </c>
      <c r="D1929" s="297">
        <v>0</v>
      </c>
      <c r="E1929" s="293" t="s">
        <v>5656</v>
      </c>
      <c r="F1929" s="293" t="s">
        <v>5656</v>
      </c>
      <c r="G1929" s="298">
        <v>44837.583333333336</v>
      </c>
      <c r="H1929" s="298">
        <v>44837.583333333336</v>
      </c>
      <c r="I1929" s="293" t="s">
        <v>5657</v>
      </c>
      <c r="J1929" s="297">
        <v>0</v>
      </c>
      <c r="K1929" s="297">
        <v>0</v>
      </c>
      <c r="L1929" s="297">
        <v>1</v>
      </c>
      <c r="M1929" s="297">
        <v>0</v>
      </c>
      <c r="N1929" s="247">
        <v>1244</v>
      </c>
    </row>
    <row r="1930" spans="1:14">
      <c r="A1930" s="296">
        <v>20</v>
      </c>
      <c r="B1930" s="294">
        <f>ambulatorio!A1927</f>
        <v>1725102</v>
      </c>
      <c r="C1930" s="293" t="str">
        <f>TRIM(ambulatorio!B1927)&amp;" - "&amp;TRIM(ambulatorio!C1927)&amp;" - "&amp;TRIM(ambulatorio!D1927)&amp;" - "&amp;TRIM(ambulatorio!E1927)</f>
        <v>ergotamina, cafeina + asoc. - comp.x 20 - TETRALGIN - Siegfried</v>
      </c>
      <c r="D1930" s="297">
        <v>0</v>
      </c>
      <c r="E1930" s="293" t="s">
        <v>5656</v>
      </c>
      <c r="F1930" s="293" t="s">
        <v>5656</v>
      </c>
      <c r="G1930" s="298">
        <v>44837.583333333336</v>
      </c>
      <c r="H1930" s="298">
        <v>44837.583333333336</v>
      </c>
      <c r="I1930" s="293" t="s">
        <v>5657</v>
      </c>
      <c r="J1930" s="297">
        <v>0</v>
      </c>
      <c r="K1930" s="297">
        <v>0</v>
      </c>
      <c r="L1930" s="297">
        <v>1</v>
      </c>
      <c r="M1930" s="297">
        <v>0</v>
      </c>
      <c r="N1930" s="247">
        <v>1244</v>
      </c>
    </row>
    <row r="1931" spans="1:14">
      <c r="A1931" s="296">
        <v>20</v>
      </c>
      <c r="B1931" s="294">
        <f>ambulatorio!A1928</f>
        <v>1725103</v>
      </c>
      <c r="C1931" s="293" t="str">
        <f>TRIM(ambulatorio!B1928)&amp;" - "&amp;TRIM(ambulatorio!C1928)&amp;" - "&amp;TRIM(ambulatorio!D1928)&amp;" - "&amp;TRIM(ambulatorio!E1928)</f>
        <v>ergotamina, cafeina + asoc. - comp.x 50 - TETRALGIN - Siegfried</v>
      </c>
      <c r="D1931" s="297">
        <v>0</v>
      </c>
      <c r="E1931" s="293" t="s">
        <v>5656</v>
      </c>
      <c r="F1931" s="293" t="s">
        <v>5656</v>
      </c>
      <c r="G1931" s="298">
        <v>44837.583333333336</v>
      </c>
      <c r="H1931" s="298">
        <v>44837.583333333336</v>
      </c>
      <c r="I1931" s="293" t="s">
        <v>5657</v>
      </c>
      <c r="J1931" s="297">
        <v>0</v>
      </c>
      <c r="K1931" s="297">
        <v>0</v>
      </c>
      <c r="L1931" s="297">
        <v>1</v>
      </c>
      <c r="M1931" s="297">
        <v>0</v>
      </c>
      <c r="N1931" s="247">
        <v>1244</v>
      </c>
    </row>
    <row r="1932" spans="1:14">
      <c r="A1932" s="296">
        <v>20</v>
      </c>
      <c r="B1932" s="294">
        <f>ambulatorio!A1929</f>
        <v>2358211</v>
      </c>
      <c r="C1932" s="293" t="str">
        <f>TRIM(ambulatorio!B1929)&amp;" - "&amp;TRIM(ambulatorio!C1929)&amp;" - "&amp;TRIM(ambulatorio!D1929)&amp;" - "&amp;TRIM(ambulatorio!E1929)</f>
        <v>ergotamina, cafeina + asoc. - comp. x 10 - MIGRA DIOXADOL - Bago</v>
      </c>
      <c r="D1932" s="297">
        <v>0</v>
      </c>
      <c r="E1932" s="293" t="s">
        <v>5656</v>
      </c>
      <c r="F1932" s="293" t="s">
        <v>5656</v>
      </c>
      <c r="G1932" s="298">
        <v>44837.583333333336</v>
      </c>
      <c r="H1932" s="298">
        <v>44837.583333333336</v>
      </c>
      <c r="I1932" s="293" t="s">
        <v>5657</v>
      </c>
      <c r="J1932" s="297">
        <v>0</v>
      </c>
      <c r="K1932" s="297">
        <v>0</v>
      </c>
      <c r="L1932" s="297">
        <v>1</v>
      </c>
      <c r="M1932" s="297">
        <v>0</v>
      </c>
      <c r="N1932" s="247">
        <v>1244</v>
      </c>
    </row>
    <row r="1933" spans="1:14">
      <c r="A1933" s="296">
        <v>20</v>
      </c>
      <c r="B1933" s="294">
        <f>ambulatorio!A1930</f>
        <v>3471711</v>
      </c>
      <c r="C1933" s="293" t="str">
        <f>TRIM(ambulatorio!B1930)&amp;" - "&amp;TRIM(ambulatorio!C1930)&amp;" - "&amp;TRIM(ambulatorio!D1930)&amp;" - "&amp;TRIM(ambulatorio!E1930)</f>
        <v>eritromicina - sol.tópica derm.x 45 ml - ATLAMICIN - Lab. internacional Arg.</v>
      </c>
      <c r="D1933" s="297">
        <v>0</v>
      </c>
      <c r="E1933" s="293" t="s">
        <v>5656</v>
      </c>
      <c r="F1933" s="293" t="s">
        <v>5656</v>
      </c>
      <c r="G1933" s="298">
        <v>44837.583333333336</v>
      </c>
      <c r="H1933" s="298">
        <v>44837.583333333336</v>
      </c>
      <c r="I1933" s="293" t="s">
        <v>5657</v>
      </c>
      <c r="J1933" s="297">
        <v>0</v>
      </c>
      <c r="K1933" s="297">
        <v>0</v>
      </c>
      <c r="L1933" s="297">
        <v>1</v>
      </c>
      <c r="M1933" s="297">
        <v>0</v>
      </c>
      <c r="N1933" s="247">
        <v>1244</v>
      </c>
    </row>
    <row r="1934" spans="1:14">
      <c r="A1934" s="296">
        <v>20</v>
      </c>
      <c r="B1934" s="294">
        <f>ambulatorio!A1931</f>
        <v>3428241</v>
      </c>
      <c r="C1934" s="293" t="str">
        <f>TRIM(ambulatorio!B1931)&amp;" - "&amp;TRIM(ambulatorio!C1931)&amp;" - "&amp;TRIM(ambulatorio!D1931)&amp;" - "&amp;TRIM(ambulatorio!E1931)</f>
        <v>eritromicina - loc.x 50 ml - ERI LOCION - Andrómaco</v>
      </c>
      <c r="D1934" s="297">
        <v>0</v>
      </c>
      <c r="E1934" s="293" t="s">
        <v>5656</v>
      </c>
      <c r="F1934" s="293" t="s">
        <v>5656</v>
      </c>
      <c r="G1934" s="298">
        <v>44837.583333333336</v>
      </c>
      <c r="H1934" s="298">
        <v>44837.583333333336</v>
      </c>
      <c r="I1934" s="293" t="s">
        <v>5657</v>
      </c>
      <c r="J1934" s="297">
        <v>0</v>
      </c>
      <c r="K1934" s="297">
        <v>0</v>
      </c>
      <c r="L1934" s="297">
        <v>1</v>
      </c>
      <c r="M1934" s="297">
        <v>0</v>
      </c>
      <c r="N1934" s="247">
        <v>1244</v>
      </c>
    </row>
    <row r="1935" spans="1:14">
      <c r="A1935" s="296">
        <v>20</v>
      </c>
      <c r="B1935" s="294">
        <f>ambulatorio!A1932</f>
        <v>3775821</v>
      </c>
      <c r="C1935" s="293" t="str">
        <f>TRIM(ambulatorio!B1932)&amp;" - "&amp;TRIM(ambulatorio!C1932)&amp;" - "&amp;TRIM(ambulatorio!D1932)&amp;" - "&amp;TRIM(ambulatorio!E1932)</f>
        <v>eritromicina - 1000 mg comp.x 8 - ERISINE - Lafedar</v>
      </c>
      <c r="D1935" s="297">
        <v>0</v>
      </c>
      <c r="E1935" s="293" t="s">
        <v>5656</v>
      </c>
      <c r="F1935" s="293" t="s">
        <v>5656</v>
      </c>
      <c r="G1935" s="298">
        <v>44837.583333333336</v>
      </c>
      <c r="H1935" s="298">
        <v>44837.583333333336</v>
      </c>
      <c r="I1935" s="293" t="s">
        <v>5657</v>
      </c>
      <c r="J1935" s="297">
        <v>0</v>
      </c>
      <c r="K1935" s="297">
        <v>0</v>
      </c>
      <c r="L1935" s="297">
        <v>1</v>
      </c>
      <c r="M1935" s="297">
        <v>0</v>
      </c>
      <c r="N1935" s="247">
        <v>1244</v>
      </c>
    </row>
    <row r="1936" spans="1:14">
      <c r="A1936" s="296">
        <v>20</v>
      </c>
      <c r="B1936" s="294">
        <f>ambulatorio!A1933</f>
        <v>3775821</v>
      </c>
      <c r="C1936" s="293" t="str">
        <f>TRIM(ambulatorio!B1933)&amp;" - "&amp;TRIM(ambulatorio!C1933)&amp;" - "&amp;TRIM(ambulatorio!D1933)&amp;" - "&amp;TRIM(ambulatorio!E1933)</f>
        <v>eritromicina - 200 mg susp.ext.x 100 ml - ERISINE - Lafedar</v>
      </c>
      <c r="D1936" s="297">
        <v>0</v>
      </c>
      <c r="E1936" s="293" t="s">
        <v>5656</v>
      </c>
      <c r="F1936" s="293" t="s">
        <v>5656</v>
      </c>
      <c r="G1936" s="298">
        <v>44837.583333333336</v>
      </c>
      <c r="H1936" s="298">
        <v>44837.583333333336</v>
      </c>
      <c r="I1936" s="293" t="s">
        <v>5657</v>
      </c>
      <c r="J1936" s="297">
        <v>0</v>
      </c>
      <c r="K1936" s="297">
        <v>0</v>
      </c>
      <c r="L1936" s="297">
        <v>1</v>
      </c>
      <c r="M1936" s="297">
        <v>0</v>
      </c>
      <c r="N1936" s="247">
        <v>1244</v>
      </c>
    </row>
    <row r="1937" spans="1:14">
      <c r="A1937" s="296">
        <v>20</v>
      </c>
      <c r="B1937" s="294">
        <f>ambulatorio!A1934</f>
        <v>3192031</v>
      </c>
      <c r="C1937" s="293" t="str">
        <f>TRIM(ambulatorio!B1934)&amp;" - "&amp;TRIM(ambulatorio!C1934)&amp;" - "&amp;TRIM(ambulatorio!D1934)&amp;" - "&amp;TRIM(ambulatorio!E1934)</f>
        <v>eritromicina - 200 mg susp.ext.x 60 ml - ERISINE - Lafedar</v>
      </c>
      <c r="D1937" s="297">
        <v>0</v>
      </c>
      <c r="E1937" s="293" t="s">
        <v>5656</v>
      </c>
      <c r="F1937" s="293" t="s">
        <v>5656</v>
      </c>
      <c r="G1937" s="298">
        <v>44837.583333333336</v>
      </c>
      <c r="H1937" s="298">
        <v>44837.583333333336</v>
      </c>
      <c r="I1937" s="293" t="s">
        <v>5657</v>
      </c>
      <c r="J1937" s="297">
        <v>0</v>
      </c>
      <c r="K1937" s="297">
        <v>0</v>
      </c>
      <c r="L1937" s="297">
        <v>1</v>
      </c>
      <c r="M1937" s="297">
        <v>0</v>
      </c>
      <c r="N1937" s="247">
        <v>1244</v>
      </c>
    </row>
    <row r="1938" spans="1:14">
      <c r="A1938" s="296">
        <v>20</v>
      </c>
      <c r="B1938" s="294">
        <f>ambulatorio!A1935</f>
        <v>4118272</v>
      </c>
      <c r="C1938" s="293" t="str">
        <f>TRIM(ambulatorio!B1935)&amp;" - "&amp;TRIM(ambulatorio!C1935)&amp;" - "&amp;TRIM(ambulatorio!D1935)&amp;" - "&amp;TRIM(ambulatorio!E1935)</f>
        <v>eritromicina - 400 mg susp.ext.x 60 ml - ERISINE - Lafedar</v>
      </c>
      <c r="D1938" s="297">
        <v>0</v>
      </c>
      <c r="E1938" s="293" t="s">
        <v>5656</v>
      </c>
      <c r="F1938" s="293" t="s">
        <v>5656</v>
      </c>
      <c r="G1938" s="298">
        <v>44837.583333333336</v>
      </c>
      <c r="H1938" s="298">
        <v>44837.583333333336</v>
      </c>
      <c r="I1938" s="293" t="s">
        <v>5657</v>
      </c>
      <c r="J1938" s="297">
        <v>0</v>
      </c>
      <c r="K1938" s="297">
        <v>0</v>
      </c>
      <c r="L1938" s="297">
        <v>1</v>
      </c>
      <c r="M1938" s="297">
        <v>0</v>
      </c>
      <c r="N1938" s="247">
        <v>1244</v>
      </c>
    </row>
    <row r="1939" spans="1:14">
      <c r="A1939" s="296">
        <v>20</v>
      </c>
      <c r="B1939" s="294">
        <f>ambulatorio!A1936</f>
        <v>4238802</v>
      </c>
      <c r="C1939" s="293" t="str">
        <f>TRIM(ambulatorio!B1936)&amp;" - "&amp;TRIM(ambulatorio!C1936)&amp;" - "&amp;TRIM(ambulatorio!D1936)&amp;" - "&amp;TRIM(ambulatorio!E1936)</f>
        <v>eritromicina - 500 mg comp.x 12 - ERISINE - Lafedar</v>
      </c>
      <c r="D1939" s="297">
        <v>0</v>
      </c>
      <c r="E1939" s="293" t="s">
        <v>5656</v>
      </c>
      <c r="F1939" s="293" t="s">
        <v>5656</v>
      </c>
      <c r="G1939" s="298">
        <v>44837.583333333336</v>
      </c>
      <c r="H1939" s="298">
        <v>44837.583333333336</v>
      </c>
      <c r="I1939" s="293" t="s">
        <v>5657</v>
      </c>
      <c r="J1939" s="297">
        <v>0</v>
      </c>
      <c r="K1939" s="297">
        <v>0</v>
      </c>
      <c r="L1939" s="297">
        <v>1</v>
      </c>
      <c r="M1939" s="297">
        <v>0</v>
      </c>
      <c r="N1939" s="247">
        <v>1244</v>
      </c>
    </row>
    <row r="1940" spans="1:14">
      <c r="A1940" s="296">
        <v>20</v>
      </c>
      <c r="B1940" s="294">
        <f>ambulatorio!A1937</f>
        <v>3957824</v>
      </c>
      <c r="C1940" s="293" t="str">
        <f>TRIM(ambulatorio!B1937)&amp;" - "&amp;TRIM(ambulatorio!C1937)&amp;" - "&amp;TRIM(ambulatorio!D1937)&amp;" - "&amp;TRIM(ambulatorio!E1937)</f>
        <v>eritromicina - gts.oft.x 5 ml - ERISINE - Lafedar</v>
      </c>
      <c r="D1940" s="297">
        <v>0</v>
      </c>
      <c r="E1940" s="293" t="s">
        <v>5656</v>
      </c>
      <c r="F1940" s="293" t="s">
        <v>5656</v>
      </c>
      <c r="G1940" s="298">
        <v>44837.583333333336</v>
      </c>
      <c r="H1940" s="298">
        <v>44837.583333333336</v>
      </c>
      <c r="I1940" s="293" t="s">
        <v>5657</v>
      </c>
      <c r="J1940" s="297">
        <v>0</v>
      </c>
      <c r="K1940" s="297">
        <v>0</v>
      </c>
      <c r="L1940" s="297">
        <v>1</v>
      </c>
      <c r="M1940" s="297">
        <v>0</v>
      </c>
      <c r="N1940" s="247">
        <v>1244</v>
      </c>
    </row>
    <row r="1941" spans="1:14">
      <c r="A1941" s="296">
        <v>20</v>
      </c>
      <c r="B1941" s="294">
        <f>ambulatorio!A1938</f>
        <v>4551221</v>
      </c>
      <c r="C1941" s="293" t="str">
        <f>TRIM(ambulatorio!B1938)&amp;" - "&amp;TRIM(ambulatorio!C1938)&amp;" - "&amp;TRIM(ambulatorio!D1938)&amp;" - "&amp;TRIM(ambulatorio!E1938)</f>
        <v>eritromicina - ung.oft.unids.x 1g x20 u - ERISINE - Lafedar</v>
      </c>
      <c r="D1941" s="297">
        <v>0</v>
      </c>
      <c r="E1941" s="293" t="s">
        <v>5656</v>
      </c>
      <c r="F1941" s="293" t="s">
        <v>5656</v>
      </c>
      <c r="G1941" s="298">
        <v>44837.583333333336</v>
      </c>
      <c r="H1941" s="298">
        <v>44837.583333333336</v>
      </c>
      <c r="I1941" s="293" t="s">
        <v>5657</v>
      </c>
      <c r="J1941" s="297">
        <v>0</v>
      </c>
      <c r="K1941" s="297">
        <v>0</v>
      </c>
      <c r="L1941" s="297">
        <v>1</v>
      </c>
      <c r="M1941" s="297">
        <v>0</v>
      </c>
      <c r="N1941" s="247">
        <v>1244</v>
      </c>
    </row>
    <row r="1942" spans="1:14">
      <c r="A1942" s="296">
        <v>20</v>
      </c>
      <c r="B1942" s="294">
        <f>ambulatorio!A1939</f>
        <v>3192031</v>
      </c>
      <c r="C1942" s="293" t="str">
        <f>TRIM(ambulatorio!B1939)&amp;" - "&amp;TRIM(ambulatorio!C1939)&amp;" - "&amp;TRIM(ambulatorio!D1939)&amp;" - "&amp;TRIM(ambulatorio!E1939)</f>
        <v>eritromicina - gel x 30 ml - ERITRODERM - Siegfried</v>
      </c>
      <c r="D1942" s="297">
        <v>0</v>
      </c>
      <c r="E1942" s="293" t="s">
        <v>5656</v>
      </c>
      <c r="F1942" s="293" t="s">
        <v>5656</v>
      </c>
      <c r="G1942" s="298">
        <v>44837.583333333336</v>
      </c>
      <c r="H1942" s="298">
        <v>44837.583333333336</v>
      </c>
      <c r="I1942" s="293" t="s">
        <v>5657</v>
      </c>
      <c r="J1942" s="297">
        <v>0</v>
      </c>
      <c r="K1942" s="297">
        <v>0</v>
      </c>
      <c r="L1942" s="297">
        <v>1</v>
      </c>
      <c r="M1942" s="297">
        <v>0</v>
      </c>
      <c r="N1942" s="247">
        <v>1244</v>
      </c>
    </row>
    <row r="1943" spans="1:14">
      <c r="A1943" s="296">
        <v>20</v>
      </c>
      <c r="B1943" s="294">
        <f>ambulatorio!A1940</f>
        <v>4118272</v>
      </c>
      <c r="C1943" s="293" t="str">
        <f>TRIM(ambulatorio!B1940)&amp;" - "&amp;TRIM(ambulatorio!C1940)&amp;" - "&amp;TRIM(ambulatorio!D1940)&amp;" - "&amp;TRIM(ambulatorio!E1940)</f>
        <v>eritromicina - ung.oft.unidosis x 20 - ERITROFARM - Poen</v>
      </c>
      <c r="D1943" s="297">
        <v>0</v>
      </c>
      <c r="E1943" s="293" t="s">
        <v>5656</v>
      </c>
      <c r="F1943" s="293" t="s">
        <v>5656</v>
      </c>
      <c r="G1943" s="298">
        <v>44837.583333333336</v>
      </c>
      <c r="H1943" s="298">
        <v>44837.583333333336</v>
      </c>
      <c r="I1943" s="293" t="s">
        <v>5657</v>
      </c>
      <c r="J1943" s="297">
        <v>0</v>
      </c>
      <c r="K1943" s="297">
        <v>0</v>
      </c>
      <c r="L1943" s="297">
        <v>1</v>
      </c>
      <c r="M1943" s="297">
        <v>0</v>
      </c>
      <c r="N1943" s="247">
        <v>1244</v>
      </c>
    </row>
    <row r="1944" spans="1:14">
      <c r="A1944" s="296">
        <v>20</v>
      </c>
      <c r="B1944" s="294">
        <f>ambulatorio!A1941</f>
        <v>4238802</v>
      </c>
      <c r="C1944" s="293" t="str">
        <f>TRIM(ambulatorio!B1941)&amp;" - "&amp;TRIM(ambulatorio!C1941)&amp;" - "&amp;TRIM(ambulatorio!D1941)&amp;" - "&amp;TRIM(ambulatorio!E1941)</f>
        <v>eritromicina - colirio x 5 ml - ERITROFARM - Poen</v>
      </c>
      <c r="D1944" s="297">
        <v>0</v>
      </c>
      <c r="E1944" s="293" t="s">
        <v>5656</v>
      </c>
      <c r="F1944" s="293" t="s">
        <v>5656</v>
      </c>
      <c r="G1944" s="298">
        <v>44837.583333333336</v>
      </c>
      <c r="H1944" s="298">
        <v>44837.583333333336</v>
      </c>
      <c r="I1944" s="293" t="s">
        <v>5657</v>
      </c>
      <c r="J1944" s="297">
        <v>0</v>
      </c>
      <c r="K1944" s="297">
        <v>0</v>
      </c>
      <c r="L1944" s="297">
        <v>1</v>
      </c>
      <c r="M1944" s="297">
        <v>0</v>
      </c>
      <c r="N1944" s="247">
        <v>1244</v>
      </c>
    </row>
    <row r="1945" spans="1:14">
      <c r="A1945" s="296">
        <v>20</v>
      </c>
      <c r="B1945" s="294">
        <f>ambulatorio!A1942</f>
        <v>3957824</v>
      </c>
      <c r="C1945" s="293" t="str">
        <f>TRIM(ambulatorio!B1942)&amp;" - "&amp;TRIM(ambulatorio!C1942)&amp;" - "&amp;TRIM(ambulatorio!D1942)&amp;" - "&amp;TRIM(ambulatorio!E1942)</f>
        <v>eritromicina - ung.oft.x 3.5 g - ERITROMED - Bausch &amp; Lomb Ar</v>
      </c>
      <c r="D1945" s="297">
        <v>0</v>
      </c>
      <c r="E1945" s="293" t="s">
        <v>5656</v>
      </c>
      <c r="F1945" s="293" t="s">
        <v>5656</v>
      </c>
      <c r="G1945" s="298">
        <v>44837.583333333336</v>
      </c>
      <c r="H1945" s="298">
        <v>44837.583333333336</v>
      </c>
      <c r="I1945" s="293" t="s">
        <v>5657</v>
      </c>
      <c r="J1945" s="297">
        <v>0</v>
      </c>
      <c r="K1945" s="297">
        <v>0</v>
      </c>
      <c r="L1945" s="297">
        <v>1</v>
      </c>
      <c r="M1945" s="297">
        <v>0</v>
      </c>
      <c r="N1945" s="247">
        <v>1244</v>
      </c>
    </row>
    <row r="1946" spans="1:14">
      <c r="A1946" s="296">
        <v>20</v>
      </c>
      <c r="B1946" s="294">
        <f>ambulatorio!A1943</f>
        <v>4551221</v>
      </c>
      <c r="C1946" s="293" t="str">
        <f>TRIM(ambulatorio!B1943)&amp;" - "&amp;TRIM(ambulatorio!C1943)&amp;" - "&amp;TRIM(ambulatorio!D1943)&amp;" - "&amp;TRIM(ambulatorio!E1943)</f>
        <v>eritromicina - gts.oft.x 10 ml - ERITROMED - Bausch &amp; Lomb Ar</v>
      </c>
      <c r="D1946" s="297">
        <v>0</v>
      </c>
      <c r="E1946" s="293" t="s">
        <v>5656</v>
      </c>
      <c r="F1946" s="293" t="s">
        <v>5656</v>
      </c>
      <c r="G1946" s="298">
        <v>44837.583333333336</v>
      </c>
      <c r="H1946" s="298">
        <v>44837.583333333336</v>
      </c>
      <c r="I1946" s="293" t="s">
        <v>5657</v>
      </c>
      <c r="J1946" s="297">
        <v>0</v>
      </c>
      <c r="K1946" s="297">
        <v>0</v>
      </c>
      <c r="L1946" s="297">
        <v>1</v>
      </c>
      <c r="M1946" s="297">
        <v>0</v>
      </c>
      <c r="N1946" s="247">
        <v>1244</v>
      </c>
    </row>
    <row r="1947" spans="1:14">
      <c r="A1947" s="296">
        <v>20</v>
      </c>
      <c r="B1947" s="294">
        <f>ambulatorio!A1944</f>
        <v>522466</v>
      </c>
      <c r="C1947" s="293" t="str">
        <f>TRIM(ambulatorio!B1944)&amp;" - "&amp;TRIM(ambulatorio!C1944)&amp;" - "&amp;TRIM(ambulatorio!D1944)&amp;" - "&amp;TRIM(ambulatorio!E1944)</f>
        <v>eritromicina - gts.oft.x 5 ml - ERITROMICINA ATLAS - Lab. Internacional Arg.</v>
      </c>
      <c r="D1947" s="297">
        <v>0</v>
      </c>
      <c r="E1947" s="293" t="s">
        <v>5656</v>
      </c>
      <c r="F1947" s="293" t="s">
        <v>5656</v>
      </c>
      <c r="G1947" s="298">
        <v>44837.583333333336</v>
      </c>
      <c r="H1947" s="298">
        <v>44837.583333333336</v>
      </c>
      <c r="I1947" s="293" t="s">
        <v>5657</v>
      </c>
      <c r="J1947" s="297">
        <v>0</v>
      </c>
      <c r="K1947" s="297">
        <v>0</v>
      </c>
      <c r="L1947" s="297">
        <v>1</v>
      </c>
      <c r="M1947" s="297">
        <v>0</v>
      </c>
      <c r="N1947" s="247">
        <v>1244</v>
      </c>
    </row>
    <row r="1948" spans="1:14">
      <c r="A1948" s="296">
        <v>20</v>
      </c>
      <c r="B1948" s="294">
        <f>ambulatorio!A1945</f>
        <v>5448421</v>
      </c>
      <c r="C1948" s="293" t="str">
        <f>TRIM(ambulatorio!B1945)&amp;" - "&amp;TRIM(ambulatorio!C1945)&amp;" - "&amp;TRIM(ambulatorio!D1945)&amp;" - "&amp;TRIM(ambulatorio!E1945)</f>
        <v>eritromicina - ung.x 3.5 g - ERITROMICINA ELEA - Phoenix-Elea</v>
      </c>
      <c r="D1948" s="297">
        <v>0</v>
      </c>
      <c r="E1948" s="293" t="s">
        <v>5656</v>
      </c>
      <c r="F1948" s="293" t="s">
        <v>5656</v>
      </c>
      <c r="G1948" s="298">
        <v>44837.583333333336</v>
      </c>
      <c r="H1948" s="298">
        <v>44837.583333333336</v>
      </c>
      <c r="I1948" s="293" t="s">
        <v>5657</v>
      </c>
      <c r="J1948" s="297">
        <v>0</v>
      </c>
      <c r="K1948" s="297">
        <v>0</v>
      </c>
      <c r="L1948" s="297">
        <v>1</v>
      </c>
      <c r="M1948" s="297">
        <v>0</v>
      </c>
      <c r="N1948" s="247">
        <v>1244</v>
      </c>
    </row>
    <row r="1949" spans="1:14">
      <c r="A1949" s="296">
        <v>20</v>
      </c>
      <c r="B1949" s="294">
        <f>ambulatorio!A1946</f>
        <v>5344711</v>
      </c>
      <c r="C1949" s="293" t="str">
        <f>TRIM(ambulatorio!B1946)&amp;" - "&amp;TRIM(ambulatorio!C1946)&amp;" - "&amp;TRIM(ambulatorio!D1946)&amp;" - "&amp;TRIM(ambulatorio!E1946)</f>
        <v>eritromicina - gts.x 5 ml - ERITROMICINA ELEA - Phoenix-Elea</v>
      </c>
      <c r="D1949" s="297">
        <v>0</v>
      </c>
      <c r="E1949" s="293" t="s">
        <v>5656</v>
      </c>
      <c r="F1949" s="293" t="s">
        <v>5656</v>
      </c>
      <c r="G1949" s="298">
        <v>44837.583333333336</v>
      </c>
      <c r="H1949" s="298">
        <v>44837.583333333336</v>
      </c>
      <c r="I1949" s="293" t="s">
        <v>5657</v>
      </c>
      <c r="J1949" s="297">
        <v>0</v>
      </c>
      <c r="K1949" s="297">
        <v>0</v>
      </c>
      <c r="L1949" s="297">
        <v>1</v>
      </c>
      <c r="M1949" s="297">
        <v>0</v>
      </c>
      <c r="N1949" s="247">
        <v>1244</v>
      </c>
    </row>
    <row r="1950" spans="1:14">
      <c r="A1950" s="296">
        <v>20</v>
      </c>
      <c r="B1950" s="294">
        <f>ambulatorio!A1947</f>
        <v>5311131</v>
      </c>
      <c r="C1950" s="293" t="str">
        <f>TRIM(ambulatorio!B1947)&amp;" - "&amp;TRIM(ambulatorio!C1947)&amp;" - "&amp;TRIM(ambulatorio!D1947)&amp;" - "&amp;TRIM(ambulatorio!E1947)</f>
        <v>eritromicina - fco.x 120 ml - ILOTICINA 4% - Siegfried</v>
      </c>
      <c r="D1950" s="297">
        <v>0</v>
      </c>
      <c r="E1950" s="293" t="s">
        <v>5656</v>
      </c>
      <c r="F1950" s="293" t="s">
        <v>5656</v>
      </c>
      <c r="G1950" s="298">
        <v>44837.583333333336</v>
      </c>
      <c r="H1950" s="298">
        <v>44837.583333333336</v>
      </c>
      <c r="I1950" s="293" t="s">
        <v>5657</v>
      </c>
      <c r="J1950" s="297">
        <v>0</v>
      </c>
      <c r="K1950" s="297">
        <v>0</v>
      </c>
      <c r="L1950" s="297">
        <v>1</v>
      </c>
      <c r="M1950" s="297">
        <v>0</v>
      </c>
      <c r="N1950" s="247">
        <v>1244</v>
      </c>
    </row>
    <row r="1951" spans="1:14">
      <c r="A1951" s="296">
        <v>20</v>
      </c>
      <c r="B1951" s="294">
        <f>ambulatorio!A1948</f>
        <v>2985721</v>
      </c>
      <c r="C1951" s="293" t="str">
        <f>TRIM(ambulatorio!B1948)&amp;" - "&amp;TRIM(ambulatorio!C1948)&amp;" - "&amp;TRIM(ambulatorio!D1948)&amp;" - "&amp;TRIM(ambulatorio!E1948)</f>
        <v>eritromicina - gts.oft.prep.extemp.x5ml - OFTALMOLETS - Lab. Internacional Arg.</v>
      </c>
      <c r="D1951" s="297">
        <v>0</v>
      </c>
      <c r="E1951" s="293" t="s">
        <v>5656</v>
      </c>
      <c r="F1951" s="293" t="s">
        <v>5656</v>
      </c>
      <c r="G1951" s="298">
        <v>44837.583333333336</v>
      </c>
      <c r="H1951" s="298">
        <v>44837.583333333336</v>
      </c>
      <c r="I1951" s="293" t="s">
        <v>5657</v>
      </c>
      <c r="J1951" s="297">
        <v>0</v>
      </c>
      <c r="K1951" s="297">
        <v>0</v>
      </c>
      <c r="L1951" s="297">
        <v>1</v>
      </c>
      <c r="M1951" s="297">
        <v>0</v>
      </c>
      <c r="N1951" s="247">
        <v>1244</v>
      </c>
    </row>
    <row r="1952" spans="1:14">
      <c r="A1952" s="296">
        <v>20</v>
      </c>
      <c r="B1952" s="294">
        <f>ambulatorio!A1949</f>
        <v>3019533</v>
      </c>
      <c r="C1952" s="293" t="str">
        <f>TRIM(ambulatorio!B1949)&amp;" - "&amp;TRIM(ambulatorio!C1949)&amp;" - "&amp;TRIM(ambulatorio!D1949)&amp;" - "&amp;TRIM(ambulatorio!E1949)</f>
        <v>eritromicina - E.S.400 mg susp.x 60 ml - PANTOMICINA - Bagó</v>
      </c>
      <c r="D1952" s="297">
        <v>0</v>
      </c>
      <c r="E1952" s="293" t="s">
        <v>5656</v>
      </c>
      <c r="F1952" s="293" t="s">
        <v>5656</v>
      </c>
      <c r="G1952" s="298">
        <v>44837.583333333336</v>
      </c>
      <c r="H1952" s="298">
        <v>44837.583333333336</v>
      </c>
      <c r="I1952" s="293" t="s">
        <v>5657</v>
      </c>
      <c r="J1952" s="297">
        <v>0</v>
      </c>
      <c r="K1952" s="297">
        <v>0</v>
      </c>
      <c r="L1952" s="297">
        <v>1</v>
      </c>
      <c r="M1952" s="297">
        <v>0</v>
      </c>
      <c r="N1952" s="247">
        <v>1244</v>
      </c>
    </row>
    <row r="1953" spans="1:14">
      <c r="A1953" s="296">
        <v>20</v>
      </c>
      <c r="B1953" s="294">
        <f>ambulatorio!A1950</f>
        <v>2724273</v>
      </c>
      <c r="C1953" s="293" t="str">
        <f>TRIM(ambulatorio!B1950)&amp;" - "&amp;TRIM(ambulatorio!C1950)&amp;" - "&amp;TRIM(ambulatorio!D1950)&amp;" - "&amp;TRIM(ambulatorio!E1950)</f>
        <v>eritromicina - E.S.500 mg comp.x 16 - PANTOMICINA - Bagó</v>
      </c>
      <c r="D1953" s="297">
        <v>0</v>
      </c>
      <c r="E1953" s="293" t="s">
        <v>5656</v>
      </c>
      <c r="F1953" s="293" t="s">
        <v>5656</v>
      </c>
      <c r="G1953" s="298">
        <v>44837.583333333336</v>
      </c>
      <c r="H1953" s="298">
        <v>44837.583333333336</v>
      </c>
      <c r="I1953" s="293" t="s">
        <v>5657</v>
      </c>
      <c r="J1953" s="297">
        <v>0</v>
      </c>
      <c r="K1953" s="297">
        <v>0</v>
      </c>
      <c r="L1953" s="297">
        <v>1</v>
      </c>
      <c r="M1953" s="297">
        <v>0</v>
      </c>
      <c r="N1953" s="247">
        <v>1244</v>
      </c>
    </row>
    <row r="1954" spans="1:14">
      <c r="A1954" s="296">
        <v>20</v>
      </c>
      <c r="B1954" s="294">
        <f>ambulatorio!A1951</f>
        <v>3019454</v>
      </c>
      <c r="C1954" s="293" t="str">
        <f>TRIM(ambulatorio!B1951)&amp;" - "&amp;TRIM(ambulatorio!C1951)&amp;" - "&amp;TRIM(ambulatorio!D1951)&amp;" - "&amp;TRIM(ambulatorio!E1951)</f>
        <v>eritromicina - E.S.200 mg susp.x 100 ml - PANTOMICINA - Bagó</v>
      </c>
      <c r="D1954" s="297">
        <v>0</v>
      </c>
      <c r="E1954" s="293" t="s">
        <v>5656</v>
      </c>
      <c r="F1954" s="293" t="s">
        <v>5656</v>
      </c>
      <c r="G1954" s="298">
        <v>44837.583333333336</v>
      </c>
      <c r="H1954" s="298">
        <v>44837.583333333336</v>
      </c>
      <c r="I1954" s="293" t="s">
        <v>5657</v>
      </c>
      <c r="J1954" s="297">
        <v>0</v>
      </c>
      <c r="K1954" s="297">
        <v>0</v>
      </c>
      <c r="L1954" s="297">
        <v>1</v>
      </c>
      <c r="M1954" s="297">
        <v>0</v>
      </c>
      <c r="N1954" s="247">
        <v>1244</v>
      </c>
    </row>
    <row r="1955" spans="1:14">
      <c r="A1955" s="296">
        <v>20</v>
      </c>
      <c r="B1955" s="294">
        <f>ambulatorio!A1952</f>
        <v>9916926</v>
      </c>
      <c r="C1955" s="293" t="str">
        <f>TRIM(ambulatorio!B1952)&amp;" - "&amp;TRIM(ambulatorio!C1952)&amp;" - "&amp;TRIM(ambulatorio!D1952)&amp;" - "&amp;TRIM(ambulatorio!E1952)</f>
        <v>eritromicina - 4% gel x 30 g - ERI ACNE - Andrómaco</v>
      </c>
      <c r="D1955" s="297">
        <v>0</v>
      </c>
      <c r="E1955" s="293" t="s">
        <v>5656</v>
      </c>
      <c r="F1955" s="293" t="s">
        <v>5656</v>
      </c>
      <c r="G1955" s="298">
        <v>44837.583333333336</v>
      </c>
      <c r="H1955" s="298">
        <v>44837.583333333336</v>
      </c>
      <c r="I1955" s="293" t="s">
        <v>5657</v>
      </c>
      <c r="J1955" s="297">
        <v>0</v>
      </c>
      <c r="K1955" s="297">
        <v>0</v>
      </c>
      <c r="L1955" s="297">
        <v>1</v>
      </c>
      <c r="M1955" s="297">
        <v>0</v>
      </c>
      <c r="N1955" s="247">
        <v>1244</v>
      </c>
    </row>
    <row r="1956" spans="1:14">
      <c r="A1956" s="296">
        <v>20</v>
      </c>
      <c r="B1956" s="294">
        <f>ambulatorio!A1953</f>
        <v>4149461</v>
      </c>
      <c r="C1956" s="293" t="str">
        <f>TRIM(ambulatorio!B1953)&amp;" - "&amp;TRIM(ambulatorio!C1953)&amp;" - "&amp;TRIM(ambulatorio!D1953)&amp;" - "&amp;TRIM(ambulatorio!E1953)</f>
        <v>eritromicina - pomo x 30 g - KITACNE - Fortbenton</v>
      </c>
      <c r="D1956" s="297">
        <v>0</v>
      </c>
      <c r="E1956" s="293" t="s">
        <v>5656</v>
      </c>
      <c r="F1956" s="293" t="s">
        <v>5656</v>
      </c>
      <c r="G1956" s="298">
        <v>44837.583333333336</v>
      </c>
      <c r="H1956" s="298">
        <v>44837.583333333336</v>
      </c>
      <c r="I1956" s="293" t="s">
        <v>5657</v>
      </c>
      <c r="J1956" s="297">
        <v>0</v>
      </c>
      <c r="K1956" s="297">
        <v>0</v>
      </c>
      <c r="L1956" s="297">
        <v>1</v>
      </c>
      <c r="M1956" s="297">
        <v>0</v>
      </c>
      <c r="N1956" s="247">
        <v>1244</v>
      </c>
    </row>
    <row r="1957" spans="1:14">
      <c r="A1957" s="296">
        <v>20</v>
      </c>
      <c r="B1957" s="294">
        <f>ambulatorio!A1954</f>
        <v>460337</v>
      </c>
      <c r="C1957" s="293" t="str">
        <f>TRIM(ambulatorio!B1954)&amp;" - "&amp;TRIM(ambulatorio!C1954)&amp;" - "&amp;TRIM(ambulatorio!D1954)&amp;" - "&amp;TRIM(ambulatorio!E1954)</f>
        <v>eritromicina+asoc. - 4% loc.x 120 ml - ECNAGEL E - Novoplos</v>
      </c>
      <c r="D1957" s="297">
        <v>0</v>
      </c>
      <c r="E1957" s="293" t="s">
        <v>5656</v>
      </c>
      <c r="F1957" s="293" t="s">
        <v>5656</v>
      </c>
      <c r="G1957" s="298">
        <v>44837.583333333336</v>
      </c>
      <c r="H1957" s="298">
        <v>44837.583333333336</v>
      </c>
      <c r="I1957" s="293" t="s">
        <v>5657</v>
      </c>
      <c r="J1957" s="297">
        <v>0</v>
      </c>
      <c r="K1957" s="297">
        <v>0</v>
      </c>
      <c r="L1957" s="297">
        <v>1</v>
      </c>
      <c r="M1957" s="297">
        <v>0</v>
      </c>
      <c r="N1957" s="247">
        <v>1244</v>
      </c>
    </row>
    <row r="1958" spans="1:14">
      <c r="A1958" s="296">
        <v>20</v>
      </c>
      <c r="B1958" s="294">
        <f>ambulatorio!A1955</f>
        <v>460329</v>
      </c>
      <c r="C1958" s="293" t="str">
        <f>TRIM(ambulatorio!B1955)&amp;" - "&amp;TRIM(ambulatorio!C1955)&amp;" - "&amp;TRIM(ambulatorio!D1955)&amp;" - "&amp;TRIM(ambulatorio!E1955)</f>
        <v>eritromicina+asoc. - 2% loc.x 120 ml - ECNAGEL E - Novoplos</v>
      </c>
      <c r="D1958" s="297">
        <v>0</v>
      </c>
      <c r="E1958" s="293" t="s">
        <v>5656</v>
      </c>
      <c r="F1958" s="293" t="s">
        <v>5656</v>
      </c>
      <c r="G1958" s="298">
        <v>44837.583333333336</v>
      </c>
      <c r="H1958" s="298">
        <v>44837.583333333336</v>
      </c>
      <c r="I1958" s="293" t="s">
        <v>5657</v>
      </c>
      <c r="J1958" s="297">
        <v>0</v>
      </c>
      <c r="K1958" s="297">
        <v>0</v>
      </c>
      <c r="L1958" s="297">
        <v>1</v>
      </c>
      <c r="M1958" s="297">
        <v>0</v>
      </c>
      <c r="N1958" s="247">
        <v>1244</v>
      </c>
    </row>
    <row r="1959" spans="1:14">
      <c r="A1959" s="296">
        <v>20</v>
      </c>
      <c r="B1959" s="294">
        <f>ambulatorio!A1956</f>
        <v>5365684</v>
      </c>
      <c r="C1959" s="293" t="str">
        <f>TRIM(ambulatorio!B1956)&amp;" - "&amp;TRIM(ambulatorio!C1956)&amp;" - "&amp;TRIM(ambulatorio!D1956)&amp;" - "&amp;TRIM(ambulatorio!E1956)</f>
        <v>escitalopram - 20 mg comp.rec.x 30 - AXIOMAT - Beta</v>
      </c>
      <c r="D1959" s="297">
        <v>0</v>
      </c>
      <c r="E1959" s="293" t="s">
        <v>5656</v>
      </c>
      <c r="F1959" s="293" t="s">
        <v>5656</v>
      </c>
      <c r="G1959" s="298">
        <v>44837.583333333336</v>
      </c>
      <c r="H1959" s="298">
        <v>44837.583333333336</v>
      </c>
      <c r="I1959" s="293" t="s">
        <v>5657</v>
      </c>
      <c r="J1959" s="297">
        <v>0</v>
      </c>
      <c r="K1959" s="297">
        <v>0</v>
      </c>
      <c r="L1959" s="297">
        <v>1</v>
      </c>
      <c r="M1959" s="297">
        <v>0</v>
      </c>
      <c r="N1959" s="247">
        <v>1244</v>
      </c>
    </row>
    <row r="1960" spans="1:14">
      <c r="A1960" s="296">
        <v>20</v>
      </c>
      <c r="B1960" s="294">
        <f>ambulatorio!A1957</f>
        <v>5365554</v>
      </c>
      <c r="C1960" s="293" t="str">
        <f>TRIM(ambulatorio!B1957)&amp;" - "&amp;TRIM(ambulatorio!C1957)&amp;" - "&amp;TRIM(ambulatorio!D1957)&amp;" - "&amp;TRIM(ambulatorio!E1957)</f>
        <v>escitalopram - 10 mg comp.rec.x 30 - AXIOMAT - Beta</v>
      </c>
      <c r="D1960" s="297">
        <v>0</v>
      </c>
      <c r="E1960" s="293" t="s">
        <v>5656</v>
      </c>
      <c r="F1960" s="293" t="s">
        <v>5656</v>
      </c>
      <c r="G1960" s="298">
        <v>44837.583333333336</v>
      </c>
      <c r="H1960" s="298">
        <v>44837.583333333336</v>
      </c>
      <c r="I1960" s="293" t="s">
        <v>5657</v>
      </c>
      <c r="J1960" s="297">
        <v>0</v>
      </c>
      <c r="K1960" s="297">
        <v>0</v>
      </c>
      <c r="L1960" s="297">
        <v>1</v>
      </c>
      <c r="M1960" s="297">
        <v>0</v>
      </c>
      <c r="N1960" s="247">
        <v>1244</v>
      </c>
    </row>
    <row r="1961" spans="1:14">
      <c r="A1961" s="296">
        <v>20</v>
      </c>
      <c r="B1961" s="294">
        <f>ambulatorio!A1958</f>
        <v>5854681</v>
      </c>
      <c r="C1961" s="293" t="str">
        <f>TRIM(ambulatorio!B1958)&amp;" - "&amp;TRIM(ambulatorio!C1958)&amp;" - "&amp;TRIM(ambulatorio!D1958)&amp;" - "&amp;TRIM(ambulatorio!E1958)</f>
        <v>escitalopram - 10 mg comp.rec.x 30 - BEAPLEN 10 - Temis-Lostaló</v>
      </c>
      <c r="D1961" s="297">
        <v>0</v>
      </c>
      <c r="E1961" s="293" t="s">
        <v>5656</v>
      </c>
      <c r="F1961" s="293" t="s">
        <v>5656</v>
      </c>
      <c r="G1961" s="298">
        <v>44837.583333333336</v>
      </c>
      <c r="H1961" s="298">
        <v>44837.583333333336</v>
      </c>
      <c r="I1961" s="293" t="s">
        <v>5657</v>
      </c>
      <c r="J1961" s="297">
        <v>0</v>
      </c>
      <c r="K1961" s="297">
        <v>0</v>
      </c>
      <c r="L1961" s="297">
        <v>1</v>
      </c>
      <c r="M1961" s="297">
        <v>0</v>
      </c>
      <c r="N1961" s="247">
        <v>1244</v>
      </c>
    </row>
    <row r="1962" spans="1:14">
      <c r="A1962" s="296">
        <v>20</v>
      </c>
      <c r="B1962" s="294">
        <f>ambulatorio!A1959</f>
        <v>5854711</v>
      </c>
      <c r="C1962" s="293" t="str">
        <f>TRIM(ambulatorio!B1959)&amp;" - "&amp;TRIM(ambulatorio!C1959)&amp;" - "&amp;TRIM(ambulatorio!D1959)&amp;" - "&amp;TRIM(ambulatorio!E1959)</f>
        <v>escitalopram - 20 mg comp.rec.x 30 - BEAPLEN 20 - Temis-Lostaló</v>
      </c>
      <c r="D1962" s="297">
        <v>0</v>
      </c>
      <c r="E1962" s="293" t="s">
        <v>5656</v>
      </c>
      <c r="F1962" s="293" t="s">
        <v>5656</v>
      </c>
      <c r="G1962" s="298">
        <v>44837.583333333336</v>
      </c>
      <c r="H1962" s="298">
        <v>44837.583333333336</v>
      </c>
      <c r="I1962" s="293" t="s">
        <v>5657</v>
      </c>
      <c r="J1962" s="297">
        <v>0</v>
      </c>
      <c r="K1962" s="297">
        <v>0</v>
      </c>
      <c r="L1962" s="297">
        <v>1</v>
      </c>
      <c r="M1962" s="297">
        <v>0</v>
      </c>
      <c r="N1962" s="247">
        <v>1244</v>
      </c>
    </row>
    <row r="1963" spans="1:14">
      <c r="A1963" s="296">
        <v>20</v>
      </c>
      <c r="B1963" s="294">
        <f>ambulatorio!A1960</f>
        <v>6035262</v>
      </c>
      <c r="C1963" s="293" t="str">
        <f>TRIM(ambulatorio!B1960)&amp;" - "&amp;TRIM(ambulatorio!C1960)&amp;" - "&amp;TRIM(ambulatorio!D1960)&amp;" - "&amp;TRIM(ambulatorio!E1960)</f>
        <v>escitalopram - 20 mg comp.ran.x 28 - COVERFAX - Eurofarma</v>
      </c>
      <c r="D1963" s="297">
        <v>0</v>
      </c>
      <c r="E1963" s="293" t="s">
        <v>5656</v>
      </c>
      <c r="F1963" s="293" t="s">
        <v>5656</v>
      </c>
      <c r="G1963" s="298">
        <v>44837.583333333336</v>
      </c>
      <c r="H1963" s="298">
        <v>44837.583333333336</v>
      </c>
      <c r="I1963" s="293" t="s">
        <v>5657</v>
      </c>
      <c r="J1963" s="297">
        <v>0</v>
      </c>
      <c r="K1963" s="297">
        <v>0</v>
      </c>
      <c r="L1963" s="297">
        <v>1</v>
      </c>
      <c r="M1963" s="297">
        <v>0</v>
      </c>
      <c r="N1963" s="247">
        <v>1244</v>
      </c>
    </row>
    <row r="1964" spans="1:14">
      <c r="A1964" s="296">
        <v>20</v>
      </c>
      <c r="B1964" s="294">
        <f>ambulatorio!A1961</f>
        <v>6035132</v>
      </c>
      <c r="C1964" s="293" t="str">
        <f>TRIM(ambulatorio!B1961)&amp;" - "&amp;TRIM(ambulatorio!C1961)&amp;" - "&amp;TRIM(ambulatorio!D1961)&amp;" - "&amp;TRIM(ambulatorio!E1961)</f>
        <v>escitalopram - 10 mg comp.ran.x 28 - COVERFAX - Eurofarma</v>
      </c>
      <c r="D1964" s="297">
        <v>0</v>
      </c>
      <c r="E1964" s="293" t="s">
        <v>5656</v>
      </c>
      <c r="F1964" s="293" t="s">
        <v>5656</v>
      </c>
      <c r="G1964" s="298">
        <v>44837.583333333336</v>
      </c>
      <c r="H1964" s="298">
        <v>44837.583333333336</v>
      </c>
      <c r="I1964" s="293" t="s">
        <v>5657</v>
      </c>
      <c r="J1964" s="297">
        <v>0</v>
      </c>
      <c r="K1964" s="297">
        <v>0</v>
      </c>
      <c r="L1964" s="297">
        <v>1</v>
      </c>
      <c r="M1964" s="297">
        <v>0</v>
      </c>
      <c r="N1964" s="247">
        <v>1244</v>
      </c>
    </row>
    <row r="1965" spans="1:14">
      <c r="A1965" s="296">
        <v>20</v>
      </c>
      <c r="B1965" s="294">
        <f>ambulatorio!A1962</f>
        <v>6035261</v>
      </c>
      <c r="C1965" s="293" t="str">
        <f>TRIM(ambulatorio!B1962)&amp;" - "&amp;TRIM(ambulatorio!C1962)&amp;" - "&amp;TRIM(ambulatorio!D1962)&amp;" - "&amp;TRIM(ambulatorio!E1962)</f>
        <v>escitalopram - 20 mg comp.ran.x 14 - COVERFAX - Eurofarma</v>
      </c>
      <c r="D1965" s="297">
        <v>0</v>
      </c>
      <c r="E1965" s="293" t="s">
        <v>5656</v>
      </c>
      <c r="F1965" s="293" t="s">
        <v>5656</v>
      </c>
      <c r="G1965" s="298">
        <v>44837.583333333336</v>
      </c>
      <c r="H1965" s="298">
        <v>44837.583333333336</v>
      </c>
      <c r="I1965" s="293" t="s">
        <v>5657</v>
      </c>
      <c r="J1965" s="297">
        <v>0</v>
      </c>
      <c r="K1965" s="297">
        <v>0</v>
      </c>
      <c r="L1965" s="297">
        <v>1</v>
      </c>
      <c r="M1965" s="297">
        <v>0</v>
      </c>
      <c r="N1965" s="247">
        <v>1244</v>
      </c>
    </row>
    <row r="1966" spans="1:14">
      <c r="A1966" s="296">
        <v>20</v>
      </c>
      <c r="B1966" s="294">
        <f>ambulatorio!A1963</f>
        <v>6035131</v>
      </c>
      <c r="C1966" s="293" t="str">
        <f>TRIM(ambulatorio!B1963)&amp;" - "&amp;TRIM(ambulatorio!C1963)&amp;" - "&amp;TRIM(ambulatorio!D1963)&amp;" - "&amp;TRIM(ambulatorio!E1963)</f>
        <v>escitalopram - 10 mg comp.ran.x 14 - COVERFAX - Eurofarma</v>
      </c>
      <c r="D1966" s="297">
        <v>0</v>
      </c>
      <c r="E1966" s="293" t="s">
        <v>5656</v>
      </c>
      <c r="F1966" s="293" t="s">
        <v>5656</v>
      </c>
      <c r="G1966" s="298">
        <v>44837.583333333336</v>
      </c>
      <c r="H1966" s="298">
        <v>44837.583333333336</v>
      </c>
      <c r="I1966" s="293" t="s">
        <v>5657</v>
      </c>
      <c r="J1966" s="297">
        <v>0</v>
      </c>
      <c r="K1966" s="297">
        <v>0</v>
      </c>
      <c r="L1966" s="297">
        <v>1</v>
      </c>
      <c r="M1966" s="297">
        <v>0</v>
      </c>
      <c r="N1966" s="247">
        <v>1244</v>
      </c>
    </row>
    <row r="1967" spans="1:14">
      <c r="A1967" s="296">
        <v>20</v>
      </c>
      <c r="B1967" s="294">
        <f>ambulatorio!A1964</f>
        <v>5904712</v>
      </c>
      <c r="C1967" s="293" t="str">
        <f>TRIM(ambulatorio!B1964)&amp;" - "&amp;TRIM(ambulatorio!C1964)&amp;" - "&amp;TRIM(ambulatorio!D1964)&amp;" - "&amp;TRIM(ambulatorio!E1964)</f>
        <v>escitalopram - 20 mg comp.x 28 - ESCIPROX - HLB Pharma</v>
      </c>
      <c r="D1967" s="297">
        <v>0</v>
      </c>
      <c r="E1967" s="293" t="s">
        <v>5656</v>
      </c>
      <c r="F1967" s="293" t="s">
        <v>5656</v>
      </c>
      <c r="G1967" s="298">
        <v>44837.583333333336</v>
      </c>
      <c r="H1967" s="298">
        <v>44837.583333333336</v>
      </c>
      <c r="I1967" s="293" t="s">
        <v>5657</v>
      </c>
      <c r="J1967" s="297">
        <v>0</v>
      </c>
      <c r="K1967" s="297">
        <v>0</v>
      </c>
      <c r="L1967" s="297">
        <v>1</v>
      </c>
      <c r="M1967" s="297">
        <v>0</v>
      </c>
      <c r="N1967" s="247">
        <v>1244</v>
      </c>
    </row>
    <row r="1968" spans="1:14">
      <c r="A1968" s="296">
        <v>20</v>
      </c>
      <c r="B1968" s="294">
        <f>ambulatorio!A1965</f>
        <v>5904682</v>
      </c>
      <c r="C1968" s="293" t="str">
        <f>TRIM(ambulatorio!B1965)&amp;" - "&amp;TRIM(ambulatorio!C1965)&amp;" - "&amp;TRIM(ambulatorio!D1965)&amp;" - "&amp;TRIM(ambulatorio!E1965)</f>
        <v>escitalopram - 10 mg comp.x 28 - ESCIPROX - HLB Pharma</v>
      </c>
      <c r="D1968" s="297">
        <v>0</v>
      </c>
      <c r="E1968" s="293" t="s">
        <v>5656</v>
      </c>
      <c r="F1968" s="293" t="s">
        <v>5656</v>
      </c>
      <c r="G1968" s="298">
        <v>44837.583333333336</v>
      </c>
      <c r="H1968" s="298">
        <v>44837.583333333336</v>
      </c>
      <c r="I1968" s="293" t="s">
        <v>5657</v>
      </c>
      <c r="J1968" s="297">
        <v>0</v>
      </c>
      <c r="K1968" s="297">
        <v>0</v>
      </c>
      <c r="L1968" s="297">
        <v>1</v>
      </c>
      <c r="M1968" s="297">
        <v>0</v>
      </c>
      <c r="N1968" s="247">
        <v>1244</v>
      </c>
    </row>
    <row r="1969" spans="1:14">
      <c r="A1969" s="296">
        <v>20</v>
      </c>
      <c r="B1969" s="294">
        <f>ambulatorio!A1966</f>
        <v>585339</v>
      </c>
      <c r="C1969" s="293" t="str">
        <f>TRIM(ambulatorio!B1966)&amp;" - "&amp;TRIM(ambulatorio!C1966)&amp;" - "&amp;TRIM(ambulatorio!D1966)&amp;" - "&amp;TRIM(ambulatorio!E1966)</f>
        <v>escitalopram - 20 mg tabl.x 30 - ESCITALOPRAM TEVA - Teva argentina (Ex Ivax)</v>
      </c>
      <c r="D1969" s="297">
        <v>0</v>
      </c>
      <c r="E1969" s="293" t="s">
        <v>5656</v>
      </c>
      <c r="F1969" s="293" t="s">
        <v>5656</v>
      </c>
      <c r="G1969" s="298">
        <v>44837.583333333336</v>
      </c>
      <c r="H1969" s="298">
        <v>44837.583333333336</v>
      </c>
      <c r="I1969" s="293" t="s">
        <v>5657</v>
      </c>
      <c r="J1969" s="297">
        <v>0</v>
      </c>
      <c r="K1969" s="297">
        <v>0</v>
      </c>
      <c r="L1969" s="297">
        <v>1</v>
      </c>
      <c r="M1969" s="297">
        <v>0</v>
      </c>
      <c r="N1969" s="247">
        <v>1244</v>
      </c>
    </row>
    <row r="1970" spans="1:14">
      <c r="A1970" s="296">
        <v>20</v>
      </c>
      <c r="B1970" s="294">
        <f>ambulatorio!A1967</f>
        <v>585326</v>
      </c>
      <c r="C1970" s="293" t="str">
        <f>TRIM(ambulatorio!B1967)&amp;" - "&amp;TRIM(ambulatorio!C1967)&amp;" - "&amp;TRIM(ambulatorio!D1967)&amp;" - "&amp;TRIM(ambulatorio!E1967)</f>
        <v>escitalopram - 10 mg tabl.x 30 - ESCITALOPRAM TEVA - Teva argentina (Ex Ivax)</v>
      </c>
      <c r="D1970" s="297">
        <v>0</v>
      </c>
      <c r="E1970" s="293" t="s">
        <v>5656</v>
      </c>
      <c r="F1970" s="293" t="s">
        <v>5656</v>
      </c>
      <c r="G1970" s="298">
        <v>44837.583333333336</v>
      </c>
      <c r="H1970" s="298">
        <v>44837.583333333336</v>
      </c>
      <c r="I1970" s="293" t="s">
        <v>5657</v>
      </c>
      <c r="J1970" s="297">
        <v>0</v>
      </c>
      <c r="K1970" s="297">
        <v>0</v>
      </c>
      <c r="L1970" s="297">
        <v>1</v>
      </c>
      <c r="M1970" s="297">
        <v>0</v>
      </c>
      <c r="N1970" s="247">
        <v>1244</v>
      </c>
    </row>
    <row r="1971" spans="1:14">
      <c r="A1971" s="296">
        <v>20</v>
      </c>
      <c r="B1971" s="294">
        <f>ambulatorio!A1968</f>
        <v>5699425</v>
      </c>
      <c r="C1971" s="293" t="str">
        <f>TRIM(ambulatorio!B1968)&amp;" - "&amp;TRIM(ambulatorio!C1968)&amp;" - "&amp;TRIM(ambulatorio!D1968)&amp;" - "&amp;TRIM(ambulatorio!E1968)</f>
        <v>escitalopram - 20 mg comp.ran.x 30 - ESCITEROKAM - Raymos</v>
      </c>
      <c r="D1971" s="297">
        <v>0</v>
      </c>
      <c r="E1971" s="293" t="s">
        <v>5656</v>
      </c>
      <c r="F1971" s="293" t="s">
        <v>5656</v>
      </c>
      <c r="G1971" s="298">
        <v>44837.583333333336</v>
      </c>
      <c r="H1971" s="298">
        <v>44837.583333333336</v>
      </c>
      <c r="I1971" s="293" t="s">
        <v>5657</v>
      </c>
      <c r="J1971" s="297">
        <v>0</v>
      </c>
      <c r="K1971" s="297">
        <v>0</v>
      </c>
      <c r="L1971" s="297">
        <v>1</v>
      </c>
      <c r="M1971" s="297">
        <v>0</v>
      </c>
      <c r="N1971" s="247">
        <v>1244</v>
      </c>
    </row>
    <row r="1972" spans="1:14">
      <c r="A1972" s="296">
        <v>20</v>
      </c>
      <c r="B1972" s="294">
        <f>ambulatorio!A1969</f>
        <v>5699395</v>
      </c>
      <c r="C1972" s="293" t="str">
        <f>TRIM(ambulatorio!B1969)&amp;" - "&amp;TRIM(ambulatorio!C1969)&amp;" - "&amp;TRIM(ambulatorio!D1969)&amp;" - "&amp;TRIM(ambulatorio!E1969)</f>
        <v>escitalopram - 10 mg comp.ran.x 30 - ESCITEROKAM - Raymos</v>
      </c>
      <c r="D1972" s="297">
        <v>0</v>
      </c>
      <c r="E1972" s="293" t="s">
        <v>5656</v>
      </c>
      <c r="F1972" s="293" t="s">
        <v>5656</v>
      </c>
      <c r="G1972" s="298">
        <v>44837.583333333336</v>
      </c>
      <c r="H1972" s="298">
        <v>44837.583333333336</v>
      </c>
      <c r="I1972" s="293" t="s">
        <v>5657</v>
      </c>
      <c r="J1972" s="297">
        <v>0</v>
      </c>
      <c r="K1972" s="297">
        <v>0</v>
      </c>
      <c r="L1972" s="297">
        <v>1</v>
      </c>
      <c r="M1972" s="297">
        <v>0</v>
      </c>
      <c r="N1972" s="247">
        <v>1244</v>
      </c>
    </row>
    <row r="1973" spans="1:14">
      <c r="A1973" s="296">
        <v>20</v>
      </c>
      <c r="B1973" s="294">
        <f>ambulatorio!A1970</f>
        <v>5846262</v>
      </c>
      <c r="C1973" s="293" t="str">
        <f>TRIM(ambulatorio!B1970)&amp;" - "&amp;TRIM(ambulatorio!C1970)&amp;" - "&amp;TRIM(ambulatorio!D1970)&amp;" - "&amp;TRIM(ambulatorio!E1970)</f>
        <v>escitalopram - 20 mg comp.x 30 - EX3 - Ariston</v>
      </c>
      <c r="D1973" s="297">
        <v>0</v>
      </c>
      <c r="E1973" s="293" t="s">
        <v>5656</v>
      </c>
      <c r="F1973" s="293" t="s">
        <v>5656</v>
      </c>
      <c r="G1973" s="298">
        <v>44837.583333333336</v>
      </c>
      <c r="H1973" s="298">
        <v>44837.583333333336</v>
      </c>
      <c r="I1973" s="293" t="s">
        <v>5657</v>
      </c>
      <c r="J1973" s="297">
        <v>0</v>
      </c>
      <c r="K1973" s="297">
        <v>0</v>
      </c>
      <c r="L1973" s="297">
        <v>1</v>
      </c>
      <c r="M1973" s="297">
        <v>0</v>
      </c>
      <c r="N1973" s="247">
        <v>1244</v>
      </c>
    </row>
    <row r="1974" spans="1:14">
      <c r="A1974" s="296">
        <v>20</v>
      </c>
      <c r="B1974" s="294">
        <f>ambulatorio!A1971</f>
        <v>5846132</v>
      </c>
      <c r="C1974" s="293" t="str">
        <f>TRIM(ambulatorio!B1971)&amp;" - "&amp;TRIM(ambulatorio!C1971)&amp;" - "&amp;TRIM(ambulatorio!D1971)&amp;" - "&amp;TRIM(ambulatorio!E1971)</f>
        <v>escitalopram - 10 mg comp.x 30 - EX3 - Ariston</v>
      </c>
      <c r="D1974" s="297">
        <v>0</v>
      </c>
      <c r="E1974" s="293" t="s">
        <v>5656</v>
      </c>
      <c r="F1974" s="293" t="s">
        <v>5656</v>
      </c>
      <c r="G1974" s="298">
        <v>44837.583333333336</v>
      </c>
      <c r="H1974" s="298">
        <v>44837.583333333336</v>
      </c>
      <c r="I1974" s="293" t="s">
        <v>5657</v>
      </c>
      <c r="J1974" s="297">
        <v>0</v>
      </c>
      <c r="K1974" s="297">
        <v>0</v>
      </c>
      <c r="L1974" s="297">
        <v>1</v>
      </c>
      <c r="M1974" s="297">
        <v>0</v>
      </c>
      <c r="N1974" s="247">
        <v>1244</v>
      </c>
    </row>
    <row r="1975" spans="1:14">
      <c r="A1975" s="296">
        <v>20</v>
      </c>
      <c r="B1975" s="294">
        <f>ambulatorio!A1972</f>
        <v>5846131</v>
      </c>
      <c r="C1975" s="293" t="str">
        <f>TRIM(ambulatorio!B1972)&amp;" - "&amp;TRIM(ambulatorio!C1972)&amp;" - "&amp;TRIM(ambulatorio!D1972)&amp;" - "&amp;TRIM(ambulatorio!E1972)</f>
        <v>escitalopram - 10 mg comp.x 15 - EX3 - Ariston</v>
      </c>
      <c r="D1975" s="297">
        <v>0</v>
      </c>
      <c r="E1975" s="293" t="s">
        <v>5656</v>
      </c>
      <c r="F1975" s="293" t="s">
        <v>5656</v>
      </c>
      <c r="G1975" s="298">
        <v>44837.583333333336</v>
      </c>
      <c r="H1975" s="298">
        <v>44837.583333333336</v>
      </c>
      <c r="I1975" s="293" t="s">
        <v>5657</v>
      </c>
      <c r="J1975" s="297">
        <v>0</v>
      </c>
      <c r="K1975" s="297">
        <v>0</v>
      </c>
      <c r="L1975" s="297">
        <v>1</v>
      </c>
      <c r="M1975" s="297">
        <v>0</v>
      </c>
      <c r="N1975" s="247">
        <v>1244</v>
      </c>
    </row>
    <row r="1976" spans="1:14">
      <c r="A1976" s="296">
        <v>20</v>
      </c>
      <c r="B1976" s="294">
        <f>ambulatorio!A1973</f>
        <v>5061642</v>
      </c>
      <c r="C1976" s="293" t="str">
        <f>TRIM(ambulatorio!B1973)&amp;" - "&amp;TRIM(ambulatorio!C1973)&amp;" - "&amp;TRIM(ambulatorio!D1973)&amp;" - "&amp;TRIM(ambulatorio!E1973)</f>
        <v>escitalopram - 15 mg comp.rec.x 28 - LEXAPRO - Lundbeck</v>
      </c>
      <c r="D1976" s="297">
        <v>0</v>
      </c>
      <c r="E1976" s="293" t="s">
        <v>5656</v>
      </c>
      <c r="F1976" s="293" t="s">
        <v>5656</v>
      </c>
      <c r="G1976" s="298">
        <v>44837.583333333336</v>
      </c>
      <c r="H1976" s="298">
        <v>44837.583333333336</v>
      </c>
      <c r="I1976" s="293" t="s">
        <v>5657</v>
      </c>
      <c r="J1976" s="297">
        <v>0</v>
      </c>
      <c r="K1976" s="297">
        <v>0</v>
      </c>
      <c r="L1976" s="297">
        <v>1</v>
      </c>
      <c r="M1976" s="297">
        <v>0</v>
      </c>
      <c r="N1976" s="247">
        <v>1244</v>
      </c>
    </row>
    <row r="1977" spans="1:14">
      <c r="A1977" s="296">
        <v>20</v>
      </c>
      <c r="B1977" s="294">
        <f>ambulatorio!A1974</f>
        <v>5061591</v>
      </c>
      <c r="C1977" s="293" t="str">
        <f>TRIM(ambulatorio!B1974)&amp;" - "&amp;TRIM(ambulatorio!C1974)&amp;" - "&amp;TRIM(ambulatorio!D1974)&amp;" - "&amp;TRIM(ambulatorio!E1974)</f>
        <v>escitalopram - 10 mg comp.rec.x 14 - LEXAPRO - Lundbeck</v>
      </c>
      <c r="D1977" s="297">
        <v>0</v>
      </c>
      <c r="E1977" s="293" t="s">
        <v>5656</v>
      </c>
      <c r="F1977" s="293" t="s">
        <v>5656</v>
      </c>
      <c r="G1977" s="298">
        <v>44837.583333333336</v>
      </c>
      <c r="H1977" s="298">
        <v>44837.583333333336</v>
      </c>
      <c r="I1977" s="293" t="s">
        <v>5657</v>
      </c>
      <c r="J1977" s="297">
        <v>0</v>
      </c>
      <c r="K1977" s="297">
        <v>0</v>
      </c>
      <c r="L1977" s="297">
        <v>1</v>
      </c>
      <c r="M1977" s="297">
        <v>0</v>
      </c>
      <c r="N1977" s="247">
        <v>1244</v>
      </c>
    </row>
    <row r="1978" spans="1:14">
      <c r="A1978" s="296">
        <v>20</v>
      </c>
      <c r="B1978" s="294">
        <f>ambulatorio!A1975</f>
        <v>5111714</v>
      </c>
      <c r="C1978" s="293" t="str">
        <f>TRIM(ambulatorio!B1975)&amp;" - "&amp;TRIM(ambulatorio!C1975)&amp;" - "&amp;TRIM(ambulatorio!D1975)&amp;" - "&amp;TRIM(ambulatorio!E1975)</f>
        <v>escitalopram - 10 mg comp.rec.x 30 - MERIDIAN - Roemmers</v>
      </c>
      <c r="D1978" s="297">
        <v>0</v>
      </c>
      <c r="E1978" s="293" t="s">
        <v>5656</v>
      </c>
      <c r="F1978" s="293" t="s">
        <v>5656</v>
      </c>
      <c r="G1978" s="298">
        <v>44837.583333333336</v>
      </c>
      <c r="H1978" s="298">
        <v>44837.583333333336</v>
      </c>
      <c r="I1978" s="293" t="s">
        <v>5657</v>
      </c>
      <c r="J1978" s="297">
        <v>0</v>
      </c>
      <c r="K1978" s="297">
        <v>0</v>
      </c>
      <c r="L1978" s="297">
        <v>1</v>
      </c>
      <c r="M1978" s="297">
        <v>0</v>
      </c>
      <c r="N1978" s="247">
        <v>1244</v>
      </c>
    </row>
    <row r="1979" spans="1:14">
      <c r="A1979" s="296">
        <v>20</v>
      </c>
      <c r="B1979" s="294">
        <f>ambulatorio!A1976</f>
        <v>5111712</v>
      </c>
      <c r="C1979" s="293" t="str">
        <f>TRIM(ambulatorio!B1976)&amp;" - "&amp;TRIM(ambulatorio!C1976)&amp;" - "&amp;TRIM(ambulatorio!D1976)&amp;" - "&amp;TRIM(ambulatorio!E1976)</f>
        <v>escitalopram - 10 mg comp.rec.x 15 - MERIDIAN - Roemmers</v>
      </c>
      <c r="D1979" s="297">
        <v>0</v>
      </c>
      <c r="E1979" s="293" t="s">
        <v>5656</v>
      </c>
      <c r="F1979" s="293" t="s">
        <v>5656</v>
      </c>
      <c r="G1979" s="298">
        <v>44837.583333333336</v>
      </c>
      <c r="H1979" s="298">
        <v>44837.583333333336</v>
      </c>
      <c r="I1979" s="293" t="s">
        <v>5657</v>
      </c>
      <c r="J1979" s="297">
        <v>0</v>
      </c>
      <c r="K1979" s="297">
        <v>0</v>
      </c>
      <c r="L1979" s="297">
        <v>1</v>
      </c>
      <c r="M1979" s="297">
        <v>0</v>
      </c>
      <c r="N1979" s="247">
        <v>1244</v>
      </c>
    </row>
    <row r="1980" spans="1:14">
      <c r="A1980" s="296">
        <v>20</v>
      </c>
      <c r="B1980" s="294">
        <f>ambulatorio!A1977</f>
        <v>5111854</v>
      </c>
      <c r="C1980" s="293" t="str">
        <f>TRIM(ambulatorio!B1977)&amp;" - "&amp;TRIM(ambulatorio!C1977)&amp;" - "&amp;TRIM(ambulatorio!D1977)&amp;" - "&amp;TRIM(ambulatorio!E1977)</f>
        <v>escitalopram - 20 mg comp.rec.x 30 - MERIDIAN 20 - Roemmers</v>
      </c>
      <c r="D1980" s="297">
        <v>0</v>
      </c>
      <c r="E1980" s="293" t="s">
        <v>5656</v>
      </c>
      <c r="F1980" s="293" t="s">
        <v>5656</v>
      </c>
      <c r="G1980" s="298">
        <v>44837.583333333336</v>
      </c>
      <c r="H1980" s="298">
        <v>44837.583333333336</v>
      </c>
      <c r="I1980" s="293" t="s">
        <v>5657</v>
      </c>
      <c r="J1980" s="297">
        <v>0</v>
      </c>
      <c r="K1980" s="297">
        <v>0</v>
      </c>
      <c r="L1980" s="297">
        <v>1</v>
      </c>
      <c r="M1980" s="297">
        <v>0</v>
      </c>
      <c r="N1980" s="247">
        <v>1244</v>
      </c>
    </row>
    <row r="1981" spans="1:14">
      <c r="A1981" s="296">
        <v>20</v>
      </c>
      <c r="B1981" s="294">
        <f>ambulatorio!A1978</f>
        <v>5111852</v>
      </c>
      <c r="C1981" s="293" t="str">
        <f>TRIM(ambulatorio!B1978)&amp;" - "&amp;TRIM(ambulatorio!C1978)&amp;" - "&amp;TRIM(ambulatorio!D1978)&amp;" - "&amp;TRIM(ambulatorio!E1978)</f>
        <v>escitalopram - 20 mg comp.rec.x 15 - MERIDIAN 20 - Roemmers</v>
      </c>
      <c r="D1981" s="297">
        <v>0</v>
      </c>
      <c r="E1981" s="293" t="s">
        <v>5656</v>
      </c>
      <c r="F1981" s="293" t="s">
        <v>5656</v>
      </c>
      <c r="G1981" s="298">
        <v>44837.583333333336</v>
      </c>
      <c r="H1981" s="298">
        <v>44837.583333333336</v>
      </c>
      <c r="I1981" s="293" t="s">
        <v>5657</v>
      </c>
      <c r="J1981" s="297">
        <v>0</v>
      </c>
      <c r="K1981" s="297">
        <v>0</v>
      </c>
      <c r="L1981" s="297">
        <v>1</v>
      </c>
      <c r="M1981" s="297">
        <v>0</v>
      </c>
      <c r="N1981" s="247">
        <v>1244</v>
      </c>
    </row>
    <row r="1982" spans="1:14">
      <c r="A1982" s="296">
        <v>20</v>
      </c>
      <c r="B1982" s="294">
        <f>ambulatorio!A1979</f>
        <v>5701263</v>
      </c>
      <c r="C1982" s="293" t="str">
        <f>TRIM(ambulatorio!B1979)&amp;" - "&amp;TRIM(ambulatorio!C1979)&amp;" - "&amp;TRIM(ambulatorio!D1979)&amp;" - "&amp;TRIM(ambulatorio!E1979)</f>
        <v>escitalopram - 20 mg comp.rec.x 28 - NOVO HUMORAP - Bagó</v>
      </c>
      <c r="D1982" s="297">
        <v>0</v>
      </c>
      <c r="E1982" s="293" t="s">
        <v>5656</v>
      </c>
      <c r="F1982" s="293" t="s">
        <v>5656</v>
      </c>
      <c r="G1982" s="298">
        <v>44837.583333333336</v>
      </c>
      <c r="H1982" s="298">
        <v>44837.583333333336</v>
      </c>
      <c r="I1982" s="293" t="s">
        <v>5657</v>
      </c>
      <c r="J1982" s="297">
        <v>0</v>
      </c>
      <c r="K1982" s="297">
        <v>0</v>
      </c>
      <c r="L1982" s="297">
        <v>1</v>
      </c>
      <c r="M1982" s="297">
        <v>0</v>
      </c>
      <c r="N1982" s="247">
        <v>1244</v>
      </c>
    </row>
    <row r="1983" spans="1:14">
      <c r="A1983" s="296">
        <v>20</v>
      </c>
      <c r="B1983" s="294">
        <f>ambulatorio!A1980</f>
        <v>5701133</v>
      </c>
      <c r="C1983" s="293" t="str">
        <f>TRIM(ambulatorio!B1980)&amp;" - "&amp;TRIM(ambulatorio!C1980)&amp;" - "&amp;TRIM(ambulatorio!D1980)&amp;" - "&amp;TRIM(ambulatorio!E1980)</f>
        <v>escitalopram - 10 mg comp.rec.x 28 - NOVO HUMORAP - Bagó</v>
      </c>
      <c r="D1983" s="297">
        <v>0</v>
      </c>
      <c r="E1983" s="293" t="s">
        <v>5656</v>
      </c>
      <c r="F1983" s="293" t="s">
        <v>5656</v>
      </c>
      <c r="G1983" s="298">
        <v>44837.583333333336</v>
      </c>
      <c r="H1983" s="298">
        <v>44837.583333333336</v>
      </c>
      <c r="I1983" s="293" t="s">
        <v>5657</v>
      </c>
      <c r="J1983" s="297">
        <v>0</v>
      </c>
      <c r="K1983" s="297">
        <v>0</v>
      </c>
      <c r="L1983" s="297">
        <v>1</v>
      </c>
      <c r="M1983" s="297">
        <v>0</v>
      </c>
      <c r="N1983" s="247">
        <v>1244</v>
      </c>
    </row>
    <row r="1984" spans="1:14">
      <c r="A1984" s="296">
        <v>20</v>
      </c>
      <c r="B1984" s="294">
        <f>ambulatorio!A1981</f>
        <v>5646003</v>
      </c>
      <c r="C1984" s="293" t="str">
        <f>TRIM(ambulatorio!B1981)&amp;" - "&amp;TRIM(ambulatorio!C1981)&amp;" - "&amp;TRIM(ambulatorio!D1981)&amp;" - "&amp;TRIM(ambulatorio!E1981)</f>
        <v>escitalopram - 10 mg comp.rec.ran.x 30 - OPTISER 10 - Baliarda</v>
      </c>
      <c r="D1984" s="297">
        <v>0</v>
      </c>
      <c r="E1984" s="293" t="s">
        <v>5656</v>
      </c>
      <c r="F1984" s="293" t="s">
        <v>5656</v>
      </c>
      <c r="G1984" s="298">
        <v>44837.583333333336</v>
      </c>
      <c r="H1984" s="298">
        <v>44837.583333333336</v>
      </c>
      <c r="I1984" s="293" t="s">
        <v>5657</v>
      </c>
      <c r="J1984" s="297">
        <v>0</v>
      </c>
      <c r="K1984" s="297">
        <v>0</v>
      </c>
      <c r="L1984" s="297">
        <v>1</v>
      </c>
      <c r="M1984" s="297">
        <v>0</v>
      </c>
      <c r="N1984" s="247">
        <v>1244</v>
      </c>
    </row>
    <row r="1985" spans="1:14">
      <c r="A1985" s="296">
        <v>20</v>
      </c>
      <c r="B1985" s="294">
        <f>ambulatorio!A1982</f>
        <v>5646001</v>
      </c>
      <c r="C1985" s="293" t="str">
        <f>TRIM(ambulatorio!B1982)&amp;" - "&amp;TRIM(ambulatorio!C1982)&amp;" - "&amp;TRIM(ambulatorio!D1982)&amp;" - "&amp;TRIM(ambulatorio!E1982)</f>
        <v>escitalopram - 10 mg comp.rec.ran.x 15 - OPTISER 10 - Baliarda</v>
      </c>
      <c r="D1985" s="297">
        <v>0</v>
      </c>
      <c r="E1985" s="293" t="s">
        <v>5656</v>
      </c>
      <c r="F1985" s="293" t="s">
        <v>5656</v>
      </c>
      <c r="G1985" s="298">
        <v>44837.583333333336</v>
      </c>
      <c r="H1985" s="298">
        <v>44837.583333333336</v>
      </c>
      <c r="I1985" s="293" t="s">
        <v>5657</v>
      </c>
      <c r="J1985" s="297">
        <v>0</v>
      </c>
      <c r="K1985" s="297">
        <v>0</v>
      </c>
      <c r="L1985" s="297">
        <v>1</v>
      </c>
      <c r="M1985" s="297">
        <v>0</v>
      </c>
      <c r="N1985" s="247">
        <v>1244</v>
      </c>
    </row>
    <row r="1986" spans="1:14">
      <c r="A1986" s="296">
        <v>20</v>
      </c>
      <c r="B1986" s="294">
        <f>ambulatorio!A1983</f>
        <v>5646133</v>
      </c>
      <c r="C1986" s="293" t="str">
        <f>TRIM(ambulatorio!B1983)&amp;" - "&amp;TRIM(ambulatorio!C1983)&amp;" - "&amp;TRIM(ambulatorio!D1983)&amp;" - "&amp;TRIM(ambulatorio!E1983)</f>
        <v>escitalopram - 20 mg comp.rec.ran.x 30 - OPTISER 20 - Baliarda</v>
      </c>
      <c r="D1986" s="297">
        <v>0</v>
      </c>
      <c r="E1986" s="293" t="s">
        <v>5656</v>
      </c>
      <c r="F1986" s="293" t="s">
        <v>5656</v>
      </c>
      <c r="G1986" s="298">
        <v>44837.583333333336</v>
      </c>
      <c r="H1986" s="298">
        <v>44837.583333333336</v>
      </c>
      <c r="I1986" s="293" t="s">
        <v>5657</v>
      </c>
      <c r="J1986" s="297">
        <v>0</v>
      </c>
      <c r="K1986" s="297">
        <v>0</v>
      </c>
      <c r="L1986" s="297">
        <v>1</v>
      </c>
      <c r="M1986" s="297">
        <v>0</v>
      </c>
      <c r="N1986" s="247">
        <v>1244</v>
      </c>
    </row>
    <row r="1987" spans="1:14">
      <c r="A1987" s="296">
        <v>20</v>
      </c>
      <c r="B1987" s="294">
        <f>ambulatorio!A1984</f>
        <v>5646131</v>
      </c>
      <c r="C1987" s="293" t="str">
        <f>TRIM(ambulatorio!B1984)&amp;" - "&amp;TRIM(ambulatorio!C1984)&amp;" - "&amp;TRIM(ambulatorio!D1984)&amp;" - "&amp;TRIM(ambulatorio!E1984)</f>
        <v>escitalopram - 20 mg comp.rec.ran.x 15 - OPTISER 20 - Baliarda</v>
      </c>
      <c r="D1987" s="297">
        <v>0</v>
      </c>
      <c r="E1987" s="293" t="s">
        <v>5656</v>
      </c>
      <c r="F1987" s="293" t="s">
        <v>5656</v>
      </c>
      <c r="G1987" s="298">
        <v>44837.583333333336</v>
      </c>
      <c r="H1987" s="298">
        <v>44837.583333333336</v>
      </c>
      <c r="I1987" s="293" t="s">
        <v>5657</v>
      </c>
      <c r="J1987" s="297">
        <v>0</v>
      </c>
      <c r="K1987" s="297">
        <v>0</v>
      </c>
      <c r="L1987" s="297">
        <v>1</v>
      </c>
      <c r="M1987" s="297">
        <v>0</v>
      </c>
      <c r="N1987" s="247">
        <v>1244</v>
      </c>
    </row>
    <row r="1988" spans="1:14">
      <c r="A1988" s="296">
        <v>20</v>
      </c>
      <c r="B1988" s="294">
        <f>ambulatorio!A1985</f>
        <v>9953735</v>
      </c>
      <c r="C1988" s="293" t="str">
        <f>TRIM(ambulatorio!B1985)&amp;" - "&amp;TRIM(ambulatorio!C1985)&amp;" - "&amp;TRIM(ambulatorio!D1985)&amp;" - "&amp;TRIM(ambulatorio!E1985)</f>
        <v>escitalopram - 20 mg comp.x 30 - REMPEC - Montpellier</v>
      </c>
      <c r="D1988" s="297">
        <v>0</v>
      </c>
      <c r="E1988" s="293" t="s">
        <v>5656</v>
      </c>
      <c r="F1988" s="293" t="s">
        <v>5656</v>
      </c>
      <c r="G1988" s="298">
        <v>44837.583333333336</v>
      </c>
      <c r="H1988" s="298">
        <v>44837.583333333336</v>
      </c>
      <c r="I1988" s="293" t="s">
        <v>5657</v>
      </c>
      <c r="J1988" s="297">
        <v>0</v>
      </c>
      <c r="K1988" s="297">
        <v>0</v>
      </c>
      <c r="L1988" s="297">
        <v>1</v>
      </c>
      <c r="M1988" s="297">
        <v>0</v>
      </c>
      <c r="N1988" s="247">
        <v>1244</v>
      </c>
    </row>
    <row r="1989" spans="1:14">
      <c r="A1989" s="296">
        <v>20</v>
      </c>
      <c r="B1989" s="294">
        <f>ambulatorio!A1986</f>
        <v>9953734</v>
      </c>
      <c r="C1989" s="293" t="str">
        <f>TRIM(ambulatorio!B1986)&amp;" - "&amp;TRIM(ambulatorio!C1986)&amp;" - "&amp;TRIM(ambulatorio!D1986)&amp;" - "&amp;TRIM(ambulatorio!E1986)</f>
        <v>escitalopram - 10 mg comp.x 30 - REMPEC - Montpellier</v>
      </c>
      <c r="D1989" s="297">
        <v>0</v>
      </c>
      <c r="E1989" s="293" t="s">
        <v>5656</v>
      </c>
      <c r="F1989" s="293" t="s">
        <v>5656</v>
      </c>
      <c r="G1989" s="298">
        <v>44837.583333333336</v>
      </c>
      <c r="H1989" s="298">
        <v>44837.583333333336</v>
      </c>
      <c r="I1989" s="293" t="s">
        <v>5657</v>
      </c>
      <c r="J1989" s="297">
        <v>0</v>
      </c>
      <c r="K1989" s="297">
        <v>0</v>
      </c>
      <c r="L1989" s="297">
        <v>1</v>
      </c>
      <c r="M1989" s="297">
        <v>0</v>
      </c>
      <c r="N1989" s="247">
        <v>1244</v>
      </c>
    </row>
    <row r="1990" spans="1:14">
      <c r="A1990" s="296">
        <v>20</v>
      </c>
      <c r="B1990" s="294">
        <f>ambulatorio!A1987</f>
        <v>5842393</v>
      </c>
      <c r="C1990" s="293" t="str">
        <f>TRIM(ambulatorio!B1987)&amp;" - "&amp;TRIM(ambulatorio!C1987)&amp;" - "&amp;TRIM(ambulatorio!D1987)&amp;" - "&amp;TRIM(ambulatorio!E1987)</f>
        <v>escitalopram - comp.rec.x 30 - TALPRAM 10 - Richmond</v>
      </c>
      <c r="D1990" s="297">
        <v>0</v>
      </c>
      <c r="E1990" s="293" t="s">
        <v>5656</v>
      </c>
      <c r="F1990" s="293" t="s">
        <v>5656</v>
      </c>
      <c r="G1990" s="298">
        <v>44837.583333333336</v>
      </c>
      <c r="H1990" s="298">
        <v>44837.583333333336</v>
      </c>
      <c r="I1990" s="293" t="s">
        <v>5657</v>
      </c>
      <c r="J1990" s="297">
        <v>0</v>
      </c>
      <c r="K1990" s="297">
        <v>0</v>
      </c>
      <c r="L1990" s="297">
        <v>1</v>
      </c>
      <c r="M1990" s="297">
        <v>0</v>
      </c>
      <c r="N1990" s="247">
        <v>1244</v>
      </c>
    </row>
    <row r="1991" spans="1:14">
      <c r="A1991" s="296">
        <v>20</v>
      </c>
      <c r="B1991" s="294">
        <f>ambulatorio!A1988</f>
        <v>5842391</v>
      </c>
      <c r="C1991" s="293" t="str">
        <f>TRIM(ambulatorio!B1988)&amp;" - "&amp;TRIM(ambulatorio!C1988)&amp;" - "&amp;TRIM(ambulatorio!D1988)&amp;" - "&amp;TRIM(ambulatorio!E1988)</f>
        <v>escitalopram - comp.rec.x 30 - TALPRAM 20 - Richmond</v>
      </c>
      <c r="D1991" s="297">
        <v>0</v>
      </c>
      <c r="E1991" s="293" t="s">
        <v>5656</v>
      </c>
      <c r="F1991" s="293" t="s">
        <v>5656</v>
      </c>
      <c r="G1991" s="298">
        <v>44837.583333333336</v>
      </c>
      <c r="H1991" s="298">
        <v>44837.583333333336</v>
      </c>
      <c r="I1991" s="293" t="s">
        <v>5657</v>
      </c>
      <c r="J1991" s="297">
        <v>0</v>
      </c>
      <c r="K1991" s="297">
        <v>0</v>
      </c>
      <c r="L1991" s="297">
        <v>1</v>
      </c>
      <c r="M1991" s="297">
        <v>0</v>
      </c>
      <c r="N1991" s="247">
        <v>1244</v>
      </c>
    </row>
    <row r="1992" spans="1:14">
      <c r="A1992" s="296">
        <v>20</v>
      </c>
      <c r="B1992" s="294">
        <f>ambulatorio!A1989</f>
        <v>6330551</v>
      </c>
      <c r="C1992" s="293" t="str">
        <f>TRIM(ambulatorio!B1989)&amp;" - "&amp;TRIM(ambulatorio!C1989)&amp;" - "&amp;TRIM(ambulatorio!D1989)&amp;" - "&amp;TRIM(ambulatorio!E1989)</f>
        <v>esomeprazol - 40 mg cáps.x 28 - ALZEPRAL - Lazar</v>
      </c>
      <c r="D1992" s="297">
        <v>0</v>
      </c>
      <c r="E1992" s="293" t="s">
        <v>5656</v>
      </c>
      <c r="F1992" s="293" t="s">
        <v>5656</v>
      </c>
      <c r="G1992" s="298">
        <v>44837.583333333336</v>
      </c>
      <c r="H1992" s="298">
        <v>44837.583333333336</v>
      </c>
      <c r="I1992" s="293" t="s">
        <v>5657</v>
      </c>
      <c r="J1992" s="297">
        <v>0</v>
      </c>
      <c r="K1992" s="297">
        <v>0</v>
      </c>
      <c r="L1992" s="297">
        <v>1</v>
      </c>
      <c r="M1992" s="297">
        <v>0</v>
      </c>
      <c r="N1992" s="247">
        <v>1244</v>
      </c>
    </row>
    <row r="1993" spans="1:14">
      <c r="A1993" s="296">
        <v>20</v>
      </c>
      <c r="B1993" s="294">
        <f>ambulatorio!A1990</f>
        <v>6330421</v>
      </c>
      <c r="C1993" s="293" t="str">
        <f>TRIM(ambulatorio!B1990)&amp;" - "&amp;TRIM(ambulatorio!C1990)&amp;" - "&amp;TRIM(ambulatorio!D1990)&amp;" - "&amp;TRIM(ambulatorio!E1990)</f>
        <v>esomeprazol - 20 mg cáps.x 28 - ALZEPRAL - Lazar</v>
      </c>
      <c r="D1993" s="297">
        <v>0</v>
      </c>
      <c r="E1993" s="293" t="s">
        <v>5656</v>
      </c>
      <c r="F1993" s="293" t="s">
        <v>5656</v>
      </c>
      <c r="G1993" s="298">
        <v>44837.583333333336</v>
      </c>
      <c r="H1993" s="298">
        <v>44837.583333333336</v>
      </c>
      <c r="I1993" s="293" t="s">
        <v>5657</v>
      </c>
      <c r="J1993" s="297">
        <v>0</v>
      </c>
      <c r="K1993" s="297">
        <v>0</v>
      </c>
      <c r="L1993" s="297">
        <v>1</v>
      </c>
      <c r="M1993" s="297">
        <v>0</v>
      </c>
      <c r="N1993" s="247">
        <v>1244</v>
      </c>
    </row>
    <row r="1994" spans="1:14">
      <c r="A1994" s="296">
        <v>20</v>
      </c>
      <c r="B1994" s="294">
        <f>ambulatorio!A1991</f>
        <v>6073556</v>
      </c>
      <c r="C1994" s="293" t="str">
        <f>TRIM(ambulatorio!B1991)&amp;" - "&amp;TRIM(ambulatorio!C1991)&amp;" - "&amp;TRIM(ambulatorio!D1991)&amp;" - "&amp;TRIM(ambulatorio!E1991)</f>
        <v>esomeprazol - 40 mg cáps.x 30 - ESOGASTEC - Laboratorios Ber</v>
      </c>
      <c r="D1994" s="297">
        <v>0</v>
      </c>
      <c r="E1994" s="293" t="s">
        <v>5656</v>
      </c>
      <c r="F1994" s="293" t="s">
        <v>5656</v>
      </c>
      <c r="G1994" s="298">
        <v>44837.583333333336</v>
      </c>
      <c r="H1994" s="298">
        <v>44837.583333333336</v>
      </c>
      <c r="I1994" s="293" t="s">
        <v>5657</v>
      </c>
      <c r="J1994" s="297">
        <v>0</v>
      </c>
      <c r="K1994" s="297">
        <v>0</v>
      </c>
      <c r="L1994" s="297">
        <v>1</v>
      </c>
      <c r="M1994" s="297">
        <v>0</v>
      </c>
      <c r="N1994" s="247">
        <v>1244</v>
      </c>
    </row>
    <row r="1995" spans="1:14">
      <c r="A1995" s="296">
        <v>20</v>
      </c>
      <c r="B1995" s="294">
        <f>ambulatorio!A1992</f>
        <v>6073426</v>
      </c>
      <c r="C1995" s="293" t="str">
        <f>TRIM(ambulatorio!B1992)&amp;" - "&amp;TRIM(ambulatorio!C1992)&amp;" - "&amp;TRIM(ambulatorio!D1992)&amp;" - "&amp;TRIM(ambulatorio!E1992)</f>
        <v>esomeprazol - 20 mg cáps.x 30 - ESOGASTEC - Laboratorios Ber</v>
      </c>
      <c r="D1995" s="297">
        <v>0</v>
      </c>
      <c r="E1995" s="293" t="s">
        <v>5656</v>
      </c>
      <c r="F1995" s="293" t="s">
        <v>5656</v>
      </c>
      <c r="G1995" s="298">
        <v>44837.583333333336</v>
      </c>
      <c r="H1995" s="298">
        <v>44837.583333333336</v>
      </c>
      <c r="I1995" s="293" t="s">
        <v>5657</v>
      </c>
      <c r="J1995" s="297">
        <v>0</v>
      </c>
      <c r="K1995" s="297">
        <v>0</v>
      </c>
      <c r="L1995" s="297">
        <v>1</v>
      </c>
      <c r="M1995" s="297">
        <v>0</v>
      </c>
      <c r="N1995" s="247">
        <v>1244</v>
      </c>
    </row>
    <row r="1996" spans="1:14">
      <c r="A1996" s="296">
        <v>20</v>
      </c>
      <c r="B1996" s="294">
        <f>ambulatorio!A1993</f>
        <v>6116392</v>
      </c>
      <c r="C1996" s="293" t="str">
        <f>TRIM(ambulatorio!B1993)&amp;" - "&amp;TRIM(ambulatorio!C1993)&amp;" - "&amp;TRIM(ambulatorio!D1993)&amp;" - "&amp;TRIM(ambulatorio!E1993)</f>
        <v>esomeprazol - 40 mg caps.x 28 - ESOMEPRAZOL RICHET 40MG - Richet</v>
      </c>
      <c r="D1996" s="297">
        <v>0</v>
      </c>
      <c r="E1996" s="293" t="s">
        <v>5656</v>
      </c>
      <c r="F1996" s="293" t="s">
        <v>5656</v>
      </c>
      <c r="G1996" s="298">
        <v>44837.583333333336</v>
      </c>
      <c r="H1996" s="298">
        <v>44837.583333333336</v>
      </c>
      <c r="I1996" s="293" t="s">
        <v>5657</v>
      </c>
      <c r="J1996" s="297">
        <v>0</v>
      </c>
      <c r="K1996" s="297">
        <v>0</v>
      </c>
      <c r="L1996" s="297">
        <v>1</v>
      </c>
      <c r="M1996" s="297">
        <v>0</v>
      </c>
      <c r="N1996" s="247">
        <v>1244</v>
      </c>
    </row>
    <row r="1997" spans="1:14">
      <c r="A1997" s="296">
        <v>20</v>
      </c>
      <c r="B1997" s="294">
        <f>ambulatorio!A1994</f>
        <v>6116262</v>
      </c>
      <c r="C1997" s="293" t="str">
        <f>TRIM(ambulatorio!B1994)&amp;" - "&amp;TRIM(ambulatorio!C1994)&amp;" - "&amp;TRIM(ambulatorio!D1994)&amp;" - "&amp;TRIM(ambulatorio!E1994)</f>
        <v>esomeprazol - 20 mg caps.x 28 - ESOMEPRAZOL RICHET 20MG - Richet</v>
      </c>
      <c r="D1997" s="297">
        <v>0</v>
      </c>
      <c r="E1997" s="293" t="s">
        <v>5656</v>
      </c>
      <c r="F1997" s="293" t="s">
        <v>5656</v>
      </c>
      <c r="G1997" s="298">
        <v>44837.583333333336</v>
      </c>
      <c r="H1997" s="298">
        <v>44837.583333333336</v>
      </c>
      <c r="I1997" s="293" t="s">
        <v>5657</v>
      </c>
      <c r="J1997" s="297">
        <v>0</v>
      </c>
      <c r="K1997" s="297">
        <v>0</v>
      </c>
      <c r="L1997" s="297">
        <v>1</v>
      </c>
      <c r="M1997" s="297">
        <v>0</v>
      </c>
      <c r="N1997" s="247">
        <v>1244</v>
      </c>
    </row>
    <row r="1998" spans="1:14">
      <c r="A1998" s="296">
        <v>20</v>
      </c>
      <c r="B1998" s="294">
        <f>ambulatorio!A1995</f>
        <v>6116391</v>
      </c>
      <c r="C1998" s="293" t="str">
        <f>TRIM(ambulatorio!B1995)&amp;" - "&amp;TRIM(ambulatorio!C1995)&amp;" - "&amp;TRIM(ambulatorio!D1995)&amp;" - "&amp;TRIM(ambulatorio!E1995)</f>
        <v>esomeprazol - 40 mg caps.x 14 - ESOMEPRAZOL RICHET 40MG - Richet</v>
      </c>
      <c r="D1998" s="297">
        <v>0</v>
      </c>
      <c r="E1998" s="293" t="s">
        <v>5656</v>
      </c>
      <c r="F1998" s="293" t="s">
        <v>5656</v>
      </c>
      <c r="G1998" s="298">
        <v>44837.583333333336</v>
      </c>
      <c r="H1998" s="298">
        <v>44837.583333333336</v>
      </c>
      <c r="I1998" s="293" t="s">
        <v>5657</v>
      </c>
      <c r="J1998" s="297">
        <v>0</v>
      </c>
      <c r="K1998" s="297">
        <v>0</v>
      </c>
      <c r="L1998" s="297">
        <v>1</v>
      </c>
      <c r="M1998" s="297">
        <v>0</v>
      </c>
      <c r="N1998" s="247">
        <v>1244</v>
      </c>
    </row>
    <row r="1999" spans="1:14">
      <c r="A1999" s="296">
        <v>20</v>
      </c>
      <c r="B1999" s="294">
        <f>ambulatorio!A1996</f>
        <v>6116261</v>
      </c>
      <c r="C1999" s="293" t="str">
        <f>TRIM(ambulatorio!B1996)&amp;" - "&amp;TRIM(ambulatorio!C1996)&amp;" - "&amp;TRIM(ambulatorio!D1996)&amp;" - "&amp;TRIM(ambulatorio!E1996)</f>
        <v>esomeprazol - 20 mg caps.x 14 - ESOMEPRAZOL RICHET 20MG - Richet</v>
      </c>
      <c r="D1999" s="297">
        <v>0</v>
      </c>
      <c r="E1999" s="293" t="s">
        <v>5656</v>
      </c>
      <c r="F1999" s="293" t="s">
        <v>5656</v>
      </c>
      <c r="G1999" s="298">
        <v>44837.583333333336</v>
      </c>
      <c r="H1999" s="298">
        <v>44837.583333333336</v>
      </c>
      <c r="I1999" s="293" t="s">
        <v>5657</v>
      </c>
      <c r="J1999" s="297">
        <v>0</v>
      </c>
      <c r="K1999" s="297">
        <v>0</v>
      </c>
      <c r="L1999" s="297">
        <v>1</v>
      </c>
      <c r="M1999" s="297">
        <v>0</v>
      </c>
      <c r="N1999" s="247">
        <v>1244</v>
      </c>
    </row>
    <row r="2000" spans="1:14">
      <c r="A2000" s="296">
        <v>20</v>
      </c>
      <c r="B2000" s="294">
        <f>ambulatorio!A1997</f>
        <v>6310551</v>
      </c>
      <c r="C2000" s="293" t="str">
        <f>TRIM(ambulatorio!B1997)&amp;" - "&amp;TRIM(ambulatorio!C1997)&amp;" - "&amp;TRIM(ambulatorio!D1997)&amp;" - "&amp;TRIM(ambulatorio!E1997)</f>
        <v>esomeprazol - 40 mg cáps.x 28 - ESOMEPRAZOL DENVER FARMA - Denver Farma</v>
      </c>
      <c r="D2000" s="297">
        <v>0</v>
      </c>
      <c r="E2000" s="293" t="s">
        <v>5656</v>
      </c>
      <c r="F2000" s="293" t="s">
        <v>5656</v>
      </c>
      <c r="G2000" s="298">
        <v>44837.583333333336</v>
      </c>
      <c r="H2000" s="298">
        <v>44837.583333333336</v>
      </c>
      <c r="I2000" s="293" t="s">
        <v>5657</v>
      </c>
      <c r="J2000" s="297">
        <v>0</v>
      </c>
      <c r="K2000" s="297">
        <v>0</v>
      </c>
      <c r="L2000" s="297">
        <v>1</v>
      </c>
      <c r="M2000" s="297">
        <v>0</v>
      </c>
      <c r="N2000" s="247">
        <v>1244</v>
      </c>
    </row>
    <row r="2001" spans="1:14">
      <c r="A2001" s="296">
        <v>20</v>
      </c>
      <c r="B2001" s="294">
        <f>ambulatorio!A1998</f>
        <v>6310421</v>
      </c>
      <c r="C2001" s="293" t="str">
        <f>TRIM(ambulatorio!B1998)&amp;" - "&amp;TRIM(ambulatorio!C1998)&amp;" - "&amp;TRIM(ambulatorio!D1998)&amp;" - "&amp;TRIM(ambulatorio!E1998)</f>
        <v>esomeprazol - 20 mg cáps.x 28 - ESOMEPRAZOL DENVER FARMA - Denver Farma</v>
      </c>
      <c r="D2001" s="297">
        <v>0</v>
      </c>
      <c r="E2001" s="293" t="s">
        <v>5656</v>
      </c>
      <c r="F2001" s="293" t="s">
        <v>5656</v>
      </c>
      <c r="G2001" s="298">
        <v>44837.583333333336</v>
      </c>
      <c r="H2001" s="298">
        <v>44837.583333333336</v>
      </c>
      <c r="I2001" s="293" t="s">
        <v>5657</v>
      </c>
      <c r="J2001" s="297">
        <v>0</v>
      </c>
      <c r="K2001" s="297">
        <v>0</v>
      </c>
      <c r="L2001" s="297">
        <v>1</v>
      </c>
      <c r="M2001" s="297">
        <v>0</v>
      </c>
      <c r="N2001" s="247">
        <v>1244</v>
      </c>
    </row>
    <row r="2002" spans="1:14">
      <c r="A2002" s="296">
        <v>20</v>
      </c>
      <c r="B2002" s="294">
        <f>ambulatorio!A1999</f>
        <v>4849812</v>
      </c>
      <c r="C2002" s="293" t="str">
        <f>TRIM(ambulatorio!B1999)&amp;" - "&amp;TRIM(ambulatorio!C1999)&amp;" - "&amp;TRIM(ambulatorio!D1999)&amp;" - "&amp;TRIM(ambulatorio!E1999)</f>
        <v>esomeprazol - 40 mg comp.rec.x 28 - NEXIUM - AstraZeneca</v>
      </c>
      <c r="D2002" s="297">
        <v>0</v>
      </c>
      <c r="E2002" s="293" t="s">
        <v>5656</v>
      </c>
      <c r="F2002" s="293" t="s">
        <v>5656</v>
      </c>
      <c r="G2002" s="298">
        <v>44837.583333333336</v>
      </c>
      <c r="H2002" s="298">
        <v>44837.583333333336</v>
      </c>
      <c r="I2002" s="293" t="s">
        <v>5657</v>
      </c>
      <c r="J2002" s="297">
        <v>0</v>
      </c>
      <c r="K2002" s="297">
        <v>0</v>
      </c>
      <c r="L2002" s="297">
        <v>1</v>
      </c>
      <c r="M2002" s="297">
        <v>0</v>
      </c>
      <c r="N2002" s="247">
        <v>1244</v>
      </c>
    </row>
    <row r="2003" spans="1:14">
      <c r="A2003" s="296">
        <v>20</v>
      </c>
      <c r="B2003" s="294">
        <f>ambulatorio!A2000</f>
        <v>4849732</v>
      </c>
      <c r="C2003" s="293" t="str">
        <f>TRIM(ambulatorio!B2000)&amp;" - "&amp;TRIM(ambulatorio!C2000)&amp;" - "&amp;TRIM(ambulatorio!D2000)&amp;" - "&amp;TRIM(ambulatorio!E2000)</f>
        <v>esomeprazol - 20 mg comp.rec.x 28 - NEXIUM - AstraZeneca</v>
      </c>
      <c r="D2003" s="297">
        <v>0</v>
      </c>
      <c r="E2003" s="293" t="s">
        <v>5656</v>
      </c>
      <c r="F2003" s="293" t="s">
        <v>5656</v>
      </c>
      <c r="G2003" s="298">
        <v>44837.583333333336</v>
      </c>
      <c r="H2003" s="298">
        <v>44837.583333333336</v>
      </c>
      <c r="I2003" s="293" t="s">
        <v>5657</v>
      </c>
      <c r="J2003" s="297">
        <v>0</v>
      </c>
      <c r="K2003" s="297">
        <v>0</v>
      </c>
      <c r="L2003" s="297">
        <v>1</v>
      </c>
      <c r="M2003" s="297">
        <v>0</v>
      </c>
      <c r="N2003" s="247">
        <v>1244</v>
      </c>
    </row>
    <row r="2004" spans="1:14">
      <c r="A2004" s="296">
        <v>20</v>
      </c>
      <c r="B2004" s="294">
        <f>ambulatorio!A2001</f>
        <v>4849811</v>
      </c>
      <c r="C2004" s="293" t="str">
        <f>TRIM(ambulatorio!B2001)&amp;" - "&amp;TRIM(ambulatorio!C2001)&amp;" - "&amp;TRIM(ambulatorio!D2001)&amp;" - "&amp;TRIM(ambulatorio!E2001)</f>
        <v>esomeprazol - 40 mg comp.rec.x 14 - NEXIUM - AstraZeneca</v>
      </c>
      <c r="D2004" s="297">
        <v>0</v>
      </c>
      <c r="E2004" s="293" t="s">
        <v>5656</v>
      </c>
      <c r="F2004" s="293" t="s">
        <v>5656</v>
      </c>
      <c r="G2004" s="298">
        <v>44837.583333333336</v>
      </c>
      <c r="H2004" s="298">
        <v>44837.583333333336</v>
      </c>
      <c r="I2004" s="293" t="s">
        <v>5657</v>
      </c>
      <c r="J2004" s="297">
        <v>0</v>
      </c>
      <c r="K2004" s="297">
        <v>0</v>
      </c>
      <c r="L2004" s="297">
        <v>1</v>
      </c>
      <c r="M2004" s="297">
        <v>0</v>
      </c>
      <c r="N2004" s="247">
        <v>1244</v>
      </c>
    </row>
    <row r="2005" spans="1:14">
      <c r="A2005" s="296">
        <v>20</v>
      </c>
      <c r="B2005" s="294">
        <f>ambulatorio!A2002</f>
        <v>4849731</v>
      </c>
      <c r="C2005" s="293" t="str">
        <f>TRIM(ambulatorio!B2002)&amp;" - "&amp;TRIM(ambulatorio!C2002)&amp;" - "&amp;TRIM(ambulatorio!D2002)&amp;" - "&amp;TRIM(ambulatorio!E2002)</f>
        <v>esomeprazol - 20 mg comp.rec.x 14 - NEXIUM - AstraZeneca</v>
      </c>
      <c r="D2005" s="297">
        <v>0</v>
      </c>
      <c r="E2005" s="293" t="s">
        <v>5656</v>
      </c>
      <c r="F2005" s="293" t="s">
        <v>5656</v>
      </c>
      <c r="G2005" s="298">
        <v>44837.583333333336</v>
      </c>
      <c r="H2005" s="298">
        <v>44837.583333333336</v>
      </c>
      <c r="I2005" s="293" t="s">
        <v>5657</v>
      </c>
      <c r="J2005" s="297">
        <v>0</v>
      </c>
      <c r="K2005" s="297">
        <v>0</v>
      </c>
      <c r="L2005" s="297">
        <v>1</v>
      </c>
      <c r="M2005" s="297">
        <v>0</v>
      </c>
      <c r="N2005" s="247">
        <v>1244</v>
      </c>
    </row>
    <row r="2006" spans="1:14">
      <c r="A2006" s="296">
        <v>20</v>
      </c>
      <c r="B2006" s="294">
        <f>ambulatorio!A2003</f>
        <v>5773391</v>
      </c>
      <c r="C2006" s="293" t="str">
        <f>TRIM(ambulatorio!B2003)&amp;" - "&amp;TRIM(ambulatorio!C2003)&amp;" - "&amp;TRIM(ambulatorio!D2003)&amp;" - "&amp;TRIM(ambulatorio!E2003)</f>
        <v>esomeprazol - 10 mg sobres x 28 - NEXIUM - AstraZeneca</v>
      </c>
      <c r="D2006" s="297">
        <v>0</v>
      </c>
      <c r="E2006" s="293" t="s">
        <v>5656</v>
      </c>
      <c r="F2006" s="293" t="s">
        <v>5656</v>
      </c>
      <c r="G2006" s="298">
        <v>44837.583333333336</v>
      </c>
      <c r="H2006" s="298">
        <v>44837.583333333336</v>
      </c>
      <c r="I2006" s="293" t="s">
        <v>5657</v>
      </c>
      <c r="J2006" s="297">
        <v>0</v>
      </c>
      <c r="K2006" s="297">
        <v>0</v>
      </c>
      <c r="L2006" s="297">
        <v>1</v>
      </c>
      <c r="M2006" s="297">
        <v>0</v>
      </c>
      <c r="N2006" s="247">
        <v>1244</v>
      </c>
    </row>
    <row r="2007" spans="1:14">
      <c r="A2007" s="296">
        <v>20</v>
      </c>
      <c r="B2007" s="294">
        <f>ambulatorio!A2004</f>
        <v>6317683</v>
      </c>
      <c r="C2007" s="293" t="str">
        <f>TRIM(ambulatorio!B2004)&amp;" - "&amp;TRIM(ambulatorio!C2004)&amp;" - "&amp;TRIM(ambulatorio!D2004)&amp;" - "&amp;TRIM(ambulatorio!E2004)</f>
        <v>esomeprazol - 40 mg comp.rec.gast.x 30 - SARMEC - Baliarda</v>
      </c>
      <c r="D2007" s="297">
        <v>0</v>
      </c>
      <c r="E2007" s="293" t="s">
        <v>5656</v>
      </c>
      <c r="F2007" s="293" t="s">
        <v>5656</v>
      </c>
      <c r="G2007" s="298">
        <v>44837.583333333336</v>
      </c>
      <c r="H2007" s="298">
        <v>44837.583333333336</v>
      </c>
      <c r="I2007" s="293" t="s">
        <v>5657</v>
      </c>
      <c r="J2007" s="297">
        <v>0</v>
      </c>
      <c r="K2007" s="297">
        <v>0</v>
      </c>
      <c r="L2007" s="297">
        <v>1</v>
      </c>
      <c r="M2007" s="297">
        <v>0</v>
      </c>
      <c r="N2007" s="247">
        <v>1244</v>
      </c>
    </row>
    <row r="2008" spans="1:14">
      <c r="A2008" s="296">
        <v>20</v>
      </c>
      <c r="B2008" s="294">
        <f>ambulatorio!A2005</f>
        <v>6317553</v>
      </c>
      <c r="C2008" s="293" t="str">
        <f>TRIM(ambulatorio!B2005)&amp;" - "&amp;TRIM(ambulatorio!C2005)&amp;" - "&amp;TRIM(ambulatorio!D2005)&amp;" - "&amp;TRIM(ambulatorio!E2005)</f>
        <v>esomeprazol - 20 mg comp.rec.gast.x 30 - SARMEC - Baliarda</v>
      </c>
      <c r="D2008" s="297">
        <v>0</v>
      </c>
      <c r="E2008" s="293" t="s">
        <v>5656</v>
      </c>
      <c r="F2008" s="293" t="s">
        <v>5656</v>
      </c>
      <c r="G2008" s="298">
        <v>44837.583333333336</v>
      </c>
      <c r="H2008" s="298">
        <v>44837.583333333336</v>
      </c>
      <c r="I2008" s="293" t="s">
        <v>5657</v>
      </c>
      <c r="J2008" s="297">
        <v>0</v>
      </c>
      <c r="K2008" s="297">
        <v>0</v>
      </c>
      <c r="L2008" s="297">
        <v>1</v>
      </c>
      <c r="M2008" s="297">
        <v>0</v>
      </c>
      <c r="N2008" s="247">
        <v>1244</v>
      </c>
    </row>
    <row r="2009" spans="1:14">
      <c r="A2009" s="296">
        <v>20</v>
      </c>
      <c r="B2009" s="294">
        <f>ambulatorio!A2006</f>
        <v>6269262</v>
      </c>
      <c r="C2009" s="293" t="str">
        <f>TRIM(ambulatorio!B2006)&amp;" - "&amp;TRIM(ambulatorio!C2006)&amp;" - "&amp;TRIM(ambulatorio!D2006)&amp;" - "&amp;TRIM(ambulatorio!E2006)</f>
        <v>esomeprazol - 40 mg comp.x 28 - SOLUGASTRIL - Ariston</v>
      </c>
      <c r="D2009" s="297">
        <v>0</v>
      </c>
      <c r="E2009" s="293" t="s">
        <v>5656</v>
      </c>
      <c r="F2009" s="293" t="s">
        <v>5656</v>
      </c>
      <c r="G2009" s="298">
        <v>44837.583333333336</v>
      </c>
      <c r="H2009" s="298">
        <v>44837.583333333336</v>
      </c>
      <c r="I2009" s="293" t="s">
        <v>5657</v>
      </c>
      <c r="J2009" s="297">
        <v>0</v>
      </c>
      <c r="K2009" s="297">
        <v>0</v>
      </c>
      <c r="L2009" s="297">
        <v>1</v>
      </c>
      <c r="M2009" s="297">
        <v>0</v>
      </c>
      <c r="N2009" s="247">
        <v>1244</v>
      </c>
    </row>
    <row r="2010" spans="1:14">
      <c r="A2010" s="296">
        <v>20</v>
      </c>
      <c r="B2010" s="294">
        <f>ambulatorio!A2007</f>
        <v>6269132</v>
      </c>
      <c r="C2010" s="293" t="str">
        <f>TRIM(ambulatorio!B2007)&amp;" - "&amp;TRIM(ambulatorio!C2007)&amp;" - "&amp;TRIM(ambulatorio!D2007)&amp;" - "&amp;TRIM(ambulatorio!E2007)</f>
        <v>esomeprazol - 20 mg comp.x 28 - SOLUGASTRIL - Ariston</v>
      </c>
      <c r="D2010" s="297">
        <v>0</v>
      </c>
      <c r="E2010" s="293" t="s">
        <v>5656</v>
      </c>
      <c r="F2010" s="293" t="s">
        <v>5656</v>
      </c>
      <c r="G2010" s="298">
        <v>44837.583333333336</v>
      </c>
      <c r="H2010" s="298">
        <v>44837.583333333336</v>
      </c>
      <c r="I2010" s="293" t="s">
        <v>5657</v>
      </c>
      <c r="J2010" s="297">
        <v>0</v>
      </c>
      <c r="K2010" s="297">
        <v>0</v>
      </c>
      <c r="L2010" s="297">
        <v>1</v>
      </c>
      <c r="M2010" s="297">
        <v>0</v>
      </c>
      <c r="N2010" s="247">
        <v>1244</v>
      </c>
    </row>
    <row r="2011" spans="1:14">
      <c r="A2011" s="296">
        <v>20</v>
      </c>
      <c r="B2011" s="294">
        <f>ambulatorio!A2008</f>
        <v>2839452</v>
      </c>
      <c r="C2011" s="293" t="str">
        <f>TRIM(ambulatorio!B2008)&amp;" - "&amp;TRIM(ambulatorio!C2008)&amp;" - "&amp;TRIM(ambulatorio!D2008)&amp;" - "&amp;TRIM(ambulatorio!E2008)</f>
        <v>espiramicina - 3 MUI comp.x 20 - ROVAMYCINE - Sanofi-Aventis</v>
      </c>
      <c r="D2011" s="297">
        <v>0</v>
      </c>
      <c r="E2011" s="293" t="s">
        <v>5656</v>
      </c>
      <c r="F2011" s="293" t="s">
        <v>5656</v>
      </c>
      <c r="G2011" s="298">
        <v>44837.583333333336</v>
      </c>
      <c r="H2011" s="298">
        <v>44837.583333333336</v>
      </c>
      <c r="I2011" s="293" t="s">
        <v>5657</v>
      </c>
      <c r="J2011" s="297">
        <v>0</v>
      </c>
      <c r="K2011" s="297">
        <v>0</v>
      </c>
      <c r="L2011" s="297">
        <v>1</v>
      </c>
      <c r="M2011" s="297">
        <v>0</v>
      </c>
      <c r="N2011" s="247">
        <v>1244</v>
      </c>
    </row>
    <row r="2012" spans="1:14">
      <c r="A2012" s="296">
        <v>20</v>
      </c>
      <c r="B2012" s="294">
        <f>ambulatorio!A2009</f>
        <v>5156903</v>
      </c>
      <c r="C2012" s="293" t="str">
        <f>TRIM(ambulatorio!B2009)&amp;" - "&amp;TRIM(ambulatorio!C2009)&amp;" - "&amp;TRIM(ambulatorio!D2009)&amp;" - "&amp;TRIM(ambulatorio!E2009)</f>
        <v>espironolactona - 100 mg comp.birran.x 30 - REDIUN-E 100 - Baliarda</v>
      </c>
      <c r="D2012" s="297">
        <v>0</v>
      </c>
      <c r="E2012" s="293" t="s">
        <v>5656</v>
      </c>
      <c r="F2012" s="293" t="s">
        <v>5656</v>
      </c>
      <c r="G2012" s="298">
        <v>44837.583333333336</v>
      </c>
      <c r="H2012" s="298">
        <v>44837.583333333336</v>
      </c>
      <c r="I2012" s="293" t="s">
        <v>5657</v>
      </c>
      <c r="J2012" s="297">
        <v>0</v>
      </c>
      <c r="K2012" s="297">
        <v>0</v>
      </c>
      <c r="L2012" s="297">
        <v>1</v>
      </c>
      <c r="M2012" s="297">
        <v>0</v>
      </c>
      <c r="N2012" s="247">
        <v>1244</v>
      </c>
    </row>
    <row r="2013" spans="1:14">
      <c r="A2013" s="296">
        <v>20</v>
      </c>
      <c r="B2013" s="294">
        <f>ambulatorio!A2010</f>
        <v>5156713</v>
      </c>
      <c r="C2013" s="293" t="str">
        <f>TRIM(ambulatorio!B2010)&amp;" - "&amp;TRIM(ambulatorio!C2010)&amp;" - "&amp;TRIM(ambulatorio!D2010)&amp;" - "&amp;TRIM(ambulatorio!E2010)</f>
        <v>espironolactona - 25 mg comp.ran.x 30 - REDIUN-E 25 - Baliarda</v>
      </c>
      <c r="D2013" s="297">
        <v>0</v>
      </c>
      <c r="E2013" s="293" t="s">
        <v>5656</v>
      </c>
      <c r="F2013" s="293" t="s">
        <v>5656</v>
      </c>
      <c r="G2013" s="298">
        <v>44837.583333333336</v>
      </c>
      <c r="H2013" s="298">
        <v>44837.583333333336</v>
      </c>
      <c r="I2013" s="293" t="s">
        <v>5657</v>
      </c>
      <c r="J2013" s="297">
        <v>0</v>
      </c>
      <c r="K2013" s="297">
        <v>0</v>
      </c>
      <c r="L2013" s="297">
        <v>1</v>
      </c>
      <c r="M2013" s="297">
        <v>0</v>
      </c>
      <c r="N2013" s="247">
        <v>1244</v>
      </c>
    </row>
    <row r="2014" spans="1:14">
      <c r="A2014" s="296">
        <v>20</v>
      </c>
      <c r="B2014" s="294">
        <f>ambulatorio!A2011</f>
        <v>5156853</v>
      </c>
      <c r="C2014" s="293" t="str">
        <f>TRIM(ambulatorio!B2011)&amp;" - "&amp;TRIM(ambulatorio!C2011)&amp;" - "&amp;TRIM(ambulatorio!D2011)&amp;" - "&amp;TRIM(ambulatorio!E2011)</f>
        <v>espironolactona - 50 mg comp.ran.x 30 - REDIUN-E 50 - Baliarda</v>
      </c>
      <c r="D2014" s="297">
        <v>0</v>
      </c>
      <c r="E2014" s="293" t="s">
        <v>5656</v>
      </c>
      <c r="F2014" s="293" t="s">
        <v>5656</v>
      </c>
      <c r="G2014" s="298">
        <v>44837.583333333336</v>
      </c>
      <c r="H2014" s="298">
        <v>44837.583333333336</v>
      </c>
      <c r="I2014" s="293" t="s">
        <v>5657</v>
      </c>
      <c r="J2014" s="297">
        <v>0</v>
      </c>
      <c r="K2014" s="297">
        <v>0</v>
      </c>
      <c r="L2014" s="297">
        <v>1</v>
      </c>
      <c r="M2014" s="297">
        <v>0</v>
      </c>
      <c r="N2014" s="247">
        <v>1244</v>
      </c>
    </row>
    <row r="2015" spans="1:14">
      <c r="A2015" s="296">
        <v>20</v>
      </c>
      <c r="B2015" s="294">
        <f>ambulatorio!A2012</f>
        <v>549055</v>
      </c>
      <c r="C2015" s="293" t="str">
        <f>TRIM(ambulatorio!B2012)&amp;" - "&amp;TRIM(ambulatorio!C2012)&amp;" - "&amp;TRIM(ambulatorio!D2012)&amp;" - "&amp;TRIM(ambulatorio!E2012)</f>
        <v>Espironolactona - 100 mg comp.x 30 - ESPIMAX - Klonal</v>
      </c>
      <c r="D2015" s="297">
        <v>0</v>
      </c>
      <c r="E2015" s="293" t="s">
        <v>5656</v>
      </c>
      <c r="F2015" s="293" t="s">
        <v>5656</v>
      </c>
      <c r="G2015" s="298">
        <v>44837.583333333336</v>
      </c>
      <c r="H2015" s="298">
        <v>44837.583333333336</v>
      </c>
      <c r="I2015" s="293" t="s">
        <v>5657</v>
      </c>
      <c r="J2015" s="297">
        <v>0</v>
      </c>
      <c r="K2015" s="297">
        <v>0</v>
      </c>
      <c r="L2015" s="297">
        <v>1</v>
      </c>
      <c r="M2015" s="297">
        <v>0</v>
      </c>
      <c r="N2015" s="247">
        <v>1244</v>
      </c>
    </row>
    <row r="2016" spans="1:14">
      <c r="A2016" s="296">
        <v>20</v>
      </c>
      <c r="B2016" s="294">
        <f>ambulatorio!A2013</f>
        <v>549042</v>
      </c>
      <c r="C2016" s="293" t="str">
        <f>TRIM(ambulatorio!B2013)&amp;" - "&amp;TRIM(ambulatorio!C2013)&amp;" - "&amp;TRIM(ambulatorio!D2013)&amp;" - "&amp;TRIM(ambulatorio!E2013)</f>
        <v>Espironolactona - 25 mg comp.x 30 - ESPIMAX - Klonal</v>
      </c>
      <c r="D2016" s="297">
        <v>0</v>
      </c>
      <c r="E2016" s="293" t="s">
        <v>5656</v>
      </c>
      <c r="F2016" s="293" t="s">
        <v>5656</v>
      </c>
      <c r="G2016" s="298">
        <v>44837.583333333336</v>
      </c>
      <c r="H2016" s="298">
        <v>44837.583333333336</v>
      </c>
      <c r="I2016" s="293" t="s">
        <v>5657</v>
      </c>
      <c r="J2016" s="297">
        <v>0</v>
      </c>
      <c r="K2016" s="297">
        <v>0</v>
      </c>
      <c r="L2016" s="297">
        <v>1</v>
      </c>
      <c r="M2016" s="297">
        <v>0</v>
      </c>
      <c r="N2016" s="247">
        <v>1244</v>
      </c>
    </row>
    <row r="2017" spans="1:14">
      <c r="A2017" s="296">
        <v>20</v>
      </c>
      <c r="B2017" s="294">
        <f>ambulatorio!A2014</f>
        <v>5349264</v>
      </c>
      <c r="C2017" s="293" t="str">
        <f>TRIM(ambulatorio!B2014)&amp;" - "&amp;TRIM(ambulatorio!C2014)&amp;" - "&amp;TRIM(ambulatorio!D2014)&amp;" - "&amp;TRIM(ambulatorio!E2014)</f>
        <v>espironolactona - 100 mg comp.x 30 - DRIMUX A - Gador</v>
      </c>
      <c r="D2017" s="297">
        <v>0</v>
      </c>
      <c r="E2017" s="293" t="s">
        <v>5656</v>
      </c>
      <c r="F2017" s="293" t="s">
        <v>5656</v>
      </c>
      <c r="G2017" s="298">
        <v>44837.583333333336</v>
      </c>
      <c r="H2017" s="298">
        <v>44837.583333333336</v>
      </c>
      <c r="I2017" s="293" t="s">
        <v>5657</v>
      </c>
      <c r="J2017" s="297">
        <v>0</v>
      </c>
      <c r="K2017" s="297">
        <v>0</v>
      </c>
      <c r="L2017" s="297">
        <v>1</v>
      </c>
      <c r="M2017" s="297">
        <v>0</v>
      </c>
      <c r="N2017" s="247">
        <v>1244</v>
      </c>
    </row>
    <row r="2018" spans="1:14">
      <c r="A2018" s="296">
        <v>20</v>
      </c>
      <c r="B2018" s="294">
        <f>ambulatorio!A2015</f>
        <v>5349004</v>
      </c>
      <c r="C2018" s="293" t="str">
        <f>TRIM(ambulatorio!B2015)&amp;" - "&amp;TRIM(ambulatorio!C2015)&amp;" - "&amp;TRIM(ambulatorio!D2015)&amp;" - "&amp;TRIM(ambulatorio!E2015)</f>
        <v>espironolactona - 25 mg comp.x 30 - DRIMUX A - Gador</v>
      </c>
      <c r="D2018" s="297">
        <v>0</v>
      </c>
      <c r="E2018" s="293" t="s">
        <v>5656</v>
      </c>
      <c r="F2018" s="293" t="s">
        <v>5656</v>
      </c>
      <c r="G2018" s="298">
        <v>44837.583333333336</v>
      </c>
      <c r="H2018" s="298">
        <v>44837.583333333336</v>
      </c>
      <c r="I2018" s="293" t="s">
        <v>5657</v>
      </c>
      <c r="J2018" s="297">
        <v>0</v>
      </c>
      <c r="K2018" s="297">
        <v>0</v>
      </c>
      <c r="L2018" s="297">
        <v>1</v>
      </c>
      <c r="M2018" s="297">
        <v>0</v>
      </c>
      <c r="N2018" s="247">
        <v>1244</v>
      </c>
    </row>
    <row r="2019" spans="1:14">
      <c r="A2019" s="296">
        <v>20</v>
      </c>
      <c r="B2019" s="294">
        <f>ambulatorio!A2016</f>
        <v>5349134</v>
      </c>
      <c r="C2019" s="293" t="str">
        <f>TRIM(ambulatorio!B2016)&amp;" - "&amp;TRIM(ambulatorio!C2016)&amp;" - "&amp;TRIM(ambulatorio!D2016)&amp;" - "&amp;TRIM(ambulatorio!E2016)</f>
        <v>espironolactona - 50 mg comp.x 30 - DRIMUX A - Gador</v>
      </c>
      <c r="D2019" s="297">
        <v>0</v>
      </c>
      <c r="E2019" s="293" t="s">
        <v>5656</v>
      </c>
      <c r="F2019" s="293" t="s">
        <v>5656</v>
      </c>
      <c r="G2019" s="298">
        <v>44837.583333333336</v>
      </c>
      <c r="H2019" s="298">
        <v>44837.583333333336</v>
      </c>
      <c r="I2019" s="293" t="s">
        <v>5657</v>
      </c>
      <c r="J2019" s="297">
        <v>0</v>
      </c>
      <c r="K2019" s="297">
        <v>0</v>
      </c>
      <c r="L2019" s="297">
        <v>1</v>
      </c>
      <c r="M2019" s="297">
        <v>0</v>
      </c>
      <c r="N2019" s="247">
        <v>1244</v>
      </c>
    </row>
    <row r="2020" spans="1:14">
      <c r="A2020" s="296">
        <v>20</v>
      </c>
      <c r="B2020" s="294">
        <f>ambulatorio!A2017</f>
        <v>2030002</v>
      </c>
      <c r="C2020" s="293" t="str">
        <f>TRIM(ambulatorio!B2017)&amp;" - "&amp;TRIM(ambulatorio!C2017)&amp;" - "&amp;TRIM(ambulatorio!D2017)&amp;" - "&amp;TRIM(ambulatorio!E2017)</f>
        <v>espironolactona - 100 mg comp.x 30 - ALDACTONE A - Pfizer</v>
      </c>
      <c r="D2020" s="297">
        <v>0</v>
      </c>
      <c r="E2020" s="293" t="s">
        <v>5656</v>
      </c>
      <c r="F2020" s="293" t="s">
        <v>5656</v>
      </c>
      <c r="G2020" s="298">
        <v>44837.583333333336</v>
      </c>
      <c r="H2020" s="298">
        <v>44837.583333333336</v>
      </c>
      <c r="I2020" s="293" t="s">
        <v>5657</v>
      </c>
      <c r="J2020" s="297">
        <v>0</v>
      </c>
      <c r="K2020" s="297">
        <v>0</v>
      </c>
      <c r="L2020" s="297">
        <v>1</v>
      </c>
      <c r="M2020" s="297">
        <v>0</v>
      </c>
      <c r="N2020" s="247">
        <v>1244</v>
      </c>
    </row>
    <row r="2021" spans="1:14">
      <c r="A2021" s="296">
        <v>20</v>
      </c>
      <c r="B2021" s="294">
        <f>ambulatorio!A2018</f>
        <v>1067174</v>
      </c>
      <c r="C2021" s="293" t="str">
        <f>TRIM(ambulatorio!B2018)&amp;" - "&amp;TRIM(ambulatorio!C2018)&amp;" - "&amp;TRIM(ambulatorio!D2018)&amp;" - "&amp;TRIM(ambulatorio!E2018)</f>
        <v>espironolactona - 25 mg comp.x 20 - ALDACTONE A - Pfizer</v>
      </c>
      <c r="D2021" s="297">
        <v>0</v>
      </c>
      <c r="E2021" s="293" t="s">
        <v>5656</v>
      </c>
      <c r="F2021" s="293" t="s">
        <v>5656</v>
      </c>
      <c r="G2021" s="298">
        <v>44837.583333333336</v>
      </c>
      <c r="H2021" s="298">
        <v>44837.583333333336</v>
      </c>
      <c r="I2021" s="293" t="s">
        <v>5657</v>
      </c>
      <c r="J2021" s="297">
        <v>0</v>
      </c>
      <c r="K2021" s="297">
        <v>0</v>
      </c>
      <c r="L2021" s="297">
        <v>1</v>
      </c>
      <c r="M2021" s="297">
        <v>0</v>
      </c>
      <c r="N2021" s="247">
        <v>1244</v>
      </c>
    </row>
    <row r="2022" spans="1:14">
      <c r="A2022" s="296">
        <v>20</v>
      </c>
      <c r="B2022" s="294">
        <f>ambulatorio!A2019</f>
        <v>1067173</v>
      </c>
      <c r="C2022" s="293" t="str">
        <f>TRIM(ambulatorio!B2019)&amp;" - "&amp;TRIM(ambulatorio!C2019)&amp;" - "&amp;TRIM(ambulatorio!D2019)&amp;" - "&amp;TRIM(ambulatorio!E2019)</f>
        <v>espironolactona - 25 mg comp.x 30 - ALDACTONE A - Pfizer</v>
      </c>
      <c r="D2022" s="297">
        <v>0</v>
      </c>
      <c r="E2022" s="293" t="s">
        <v>5656</v>
      </c>
      <c r="F2022" s="293" t="s">
        <v>5656</v>
      </c>
      <c r="G2022" s="298">
        <v>44837.583333333336</v>
      </c>
      <c r="H2022" s="298">
        <v>44837.583333333336</v>
      </c>
      <c r="I2022" s="293" t="s">
        <v>5657</v>
      </c>
      <c r="J2022" s="297">
        <v>0</v>
      </c>
      <c r="K2022" s="297">
        <v>0</v>
      </c>
      <c r="L2022" s="297">
        <v>1</v>
      </c>
      <c r="M2022" s="297">
        <v>0</v>
      </c>
      <c r="N2022" s="247">
        <v>1244</v>
      </c>
    </row>
    <row r="2023" spans="1:14">
      <c r="A2023" s="296">
        <v>20</v>
      </c>
      <c r="B2023" s="294">
        <f>ambulatorio!A2020</f>
        <v>5307131</v>
      </c>
      <c r="C2023" s="293" t="str">
        <f>TRIM(ambulatorio!B2020)&amp;" - "&amp;TRIM(ambulatorio!C2020)&amp;" - "&amp;TRIM(ambulatorio!D2020)&amp;" - "&amp;TRIM(ambulatorio!E2020)</f>
        <v>espironolactona - 50 mg comp.x 30 - ALDACTONE A - Pfizer</v>
      </c>
      <c r="D2023" s="297">
        <v>0</v>
      </c>
      <c r="E2023" s="293" t="s">
        <v>5656</v>
      </c>
      <c r="F2023" s="293" t="s">
        <v>5656</v>
      </c>
      <c r="G2023" s="298">
        <v>44837.583333333336</v>
      </c>
      <c r="H2023" s="298">
        <v>44837.583333333336</v>
      </c>
      <c r="I2023" s="293" t="s">
        <v>5657</v>
      </c>
      <c r="J2023" s="297">
        <v>0</v>
      </c>
      <c r="K2023" s="297">
        <v>0</v>
      </c>
      <c r="L2023" s="297">
        <v>1</v>
      </c>
      <c r="M2023" s="297">
        <v>0</v>
      </c>
      <c r="N2023" s="247">
        <v>1244</v>
      </c>
    </row>
    <row r="2024" spans="1:14">
      <c r="A2024" s="296">
        <v>20</v>
      </c>
      <c r="B2024" s="294">
        <f>ambulatorio!A2021</f>
        <v>4996961</v>
      </c>
      <c r="C2024" s="293" t="str">
        <f>TRIM(ambulatorio!B2021)&amp;" - "&amp;TRIM(ambulatorio!C2021)&amp;" - "&amp;TRIM(ambulatorio!D2021)&amp;" - "&amp;TRIM(ambulatorio!E2021)</f>
        <v>espironolactona - 100 mg comp.x 30 - ESPIRONOLACTONA DENVER FARMA - Denver Farma</v>
      </c>
      <c r="D2024" s="297">
        <v>0</v>
      </c>
      <c r="E2024" s="293" t="s">
        <v>5656</v>
      </c>
      <c r="F2024" s="293" t="s">
        <v>5656</v>
      </c>
      <c r="G2024" s="298">
        <v>44837.583333333336</v>
      </c>
      <c r="H2024" s="298">
        <v>44837.583333333336</v>
      </c>
      <c r="I2024" s="293" t="s">
        <v>5657</v>
      </c>
      <c r="J2024" s="297">
        <v>0</v>
      </c>
      <c r="K2024" s="297">
        <v>0</v>
      </c>
      <c r="L2024" s="297">
        <v>1</v>
      </c>
      <c r="M2024" s="297">
        <v>0</v>
      </c>
      <c r="N2024" s="247">
        <v>1244</v>
      </c>
    </row>
    <row r="2025" spans="1:14">
      <c r="A2025" s="296">
        <v>20</v>
      </c>
      <c r="B2025" s="294">
        <f>ambulatorio!A2022</f>
        <v>4996801</v>
      </c>
      <c r="C2025" s="293" t="str">
        <f>TRIM(ambulatorio!B2022)&amp;" - "&amp;TRIM(ambulatorio!C2022)&amp;" - "&amp;TRIM(ambulatorio!D2022)&amp;" - "&amp;TRIM(ambulatorio!E2022)</f>
        <v>espironolactona - 25 mg comp.x 30 - ESPIRONOLACTONA DENVER FARMA - Denver Farma</v>
      </c>
      <c r="D2025" s="297">
        <v>0</v>
      </c>
      <c r="E2025" s="293" t="s">
        <v>5656</v>
      </c>
      <c r="F2025" s="293" t="s">
        <v>5656</v>
      </c>
      <c r="G2025" s="298">
        <v>44837.583333333336</v>
      </c>
      <c r="H2025" s="298">
        <v>44837.583333333336</v>
      </c>
      <c r="I2025" s="293" t="s">
        <v>5657</v>
      </c>
      <c r="J2025" s="297">
        <v>0</v>
      </c>
      <c r="K2025" s="297">
        <v>0</v>
      </c>
      <c r="L2025" s="297">
        <v>1</v>
      </c>
      <c r="M2025" s="297">
        <v>0</v>
      </c>
      <c r="N2025" s="247">
        <v>1244</v>
      </c>
    </row>
    <row r="2026" spans="1:14">
      <c r="A2026" s="296">
        <v>20</v>
      </c>
      <c r="B2026" s="294">
        <f>ambulatorio!A2023</f>
        <v>5415422</v>
      </c>
      <c r="C2026" s="293" t="str">
        <f>TRIM(ambulatorio!B2023)&amp;" - "&amp;TRIM(ambulatorio!C2023)&amp;" - "&amp;TRIM(ambulatorio!D2023)&amp;" - "&amp;TRIM(ambulatorio!E2023)</f>
        <v>espironolactona - 25 mg comp.x 30 - MODULACTONE - Lafedar</v>
      </c>
      <c r="D2026" s="297">
        <v>0</v>
      </c>
      <c r="E2026" s="293" t="s">
        <v>5656</v>
      </c>
      <c r="F2026" s="293" t="s">
        <v>5656</v>
      </c>
      <c r="G2026" s="298">
        <v>44837.583333333336</v>
      </c>
      <c r="H2026" s="298">
        <v>44837.583333333336</v>
      </c>
      <c r="I2026" s="293" t="s">
        <v>5657</v>
      </c>
      <c r="J2026" s="297">
        <v>0</v>
      </c>
      <c r="K2026" s="297">
        <v>0</v>
      </c>
      <c r="L2026" s="297">
        <v>1</v>
      </c>
      <c r="M2026" s="297">
        <v>0</v>
      </c>
      <c r="N2026" s="247">
        <v>1244</v>
      </c>
    </row>
    <row r="2027" spans="1:14">
      <c r="A2027" s="296">
        <v>20</v>
      </c>
      <c r="B2027" s="294">
        <f>ambulatorio!A2024</f>
        <v>5069271</v>
      </c>
      <c r="C2027" s="293" t="str">
        <f>TRIM(ambulatorio!B2024)&amp;" - "&amp;TRIM(ambulatorio!C2024)&amp;" - "&amp;TRIM(ambulatorio!D2024)&amp;" - "&amp;TRIM(ambulatorio!E2024)</f>
        <v>espironolactona - 100 mg comp.x 30 - LANX - Elea</v>
      </c>
      <c r="D2027" s="297">
        <v>0</v>
      </c>
      <c r="E2027" s="293" t="s">
        <v>5656</v>
      </c>
      <c r="F2027" s="293" t="s">
        <v>5656</v>
      </c>
      <c r="G2027" s="298">
        <v>44837.583333333336</v>
      </c>
      <c r="H2027" s="298">
        <v>44837.583333333336</v>
      </c>
      <c r="I2027" s="293" t="s">
        <v>5657</v>
      </c>
      <c r="J2027" s="297">
        <v>0</v>
      </c>
      <c r="K2027" s="297">
        <v>0</v>
      </c>
      <c r="L2027" s="297">
        <v>1</v>
      </c>
      <c r="M2027" s="297">
        <v>0</v>
      </c>
      <c r="N2027" s="247">
        <v>1244</v>
      </c>
    </row>
    <row r="2028" spans="1:14">
      <c r="A2028" s="296">
        <v>20</v>
      </c>
      <c r="B2028" s="294">
        <f>ambulatorio!A2025</f>
        <v>5069111</v>
      </c>
      <c r="C2028" s="293" t="str">
        <f>TRIM(ambulatorio!B2025)&amp;" - "&amp;TRIM(ambulatorio!C2025)&amp;" - "&amp;TRIM(ambulatorio!D2025)&amp;" - "&amp;TRIM(ambulatorio!E2025)</f>
        <v>espironolactona - 25 mg comp.x 30 - LANX - Elea</v>
      </c>
      <c r="D2028" s="297">
        <v>0</v>
      </c>
      <c r="E2028" s="293" t="s">
        <v>5656</v>
      </c>
      <c r="F2028" s="293" t="s">
        <v>5656</v>
      </c>
      <c r="G2028" s="298">
        <v>44837.583333333336</v>
      </c>
      <c r="H2028" s="298">
        <v>44837.583333333336</v>
      </c>
      <c r="I2028" s="293" t="s">
        <v>5657</v>
      </c>
      <c r="J2028" s="297">
        <v>0</v>
      </c>
      <c r="K2028" s="297">
        <v>0</v>
      </c>
      <c r="L2028" s="297">
        <v>1</v>
      </c>
      <c r="M2028" s="297">
        <v>0</v>
      </c>
      <c r="N2028" s="247">
        <v>1244</v>
      </c>
    </row>
    <row r="2029" spans="1:14">
      <c r="A2029" s="296">
        <v>20</v>
      </c>
      <c r="B2029" s="294">
        <f>ambulatorio!A2026</f>
        <v>5716002</v>
      </c>
      <c r="C2029" s="293" t="str">
        <f>TRIM(ambulatorio!B2026)&amp;" - "&amp;TRIM(ambulatorio!C2026)&amp;" - "&amp;TRIM(ambulatorio!D2026)&amp;" - "&amp;TRIM(ambulatorio!E2026)</f>
        <v>espironolactona+furosemida - comp.x 60 - ALDACTONE D 25/20 - Pfizer</v>
      </c>
      <c r="D2029" s="297">
        <v>0</v>
      </c>
      <c r="E2029" s="293" t="s">
        <v>5656</v>
      </c>
      <c r="F2029" s="293" t="s">
        <v>5656</v>
      </c>
      <c r="G2029" s="298">
        <v>44837.583333333336</v>
      </c>
      <c r="H2029" s="298">
        <v>44837.583333333336</v>
      </c>
      <c r="I2029" s="293" t="s">
        <v>5657</v>
      </c>
      <c r="J2029" s="297">
        <v>0</v>
      </c>
      <c r="K2029" s="297">
        <v>0</v>
      </c>
      <c r="L2029" s="297">
        <v>1</v>
      </c>
      <c r="M2029" s="297">
        <v>0</v>
      </c>
      <c r="N2029" s="247">
        <v>1244</v>
      </c>
    </row>
    <row r="2030" spans="1:14">
      <c r="A2030" s="296">
        <v>20</v>
      </c>
      <c r="B2030" s="294">
        <f>ambulatorio!A2027</f>
        <v>5716001</v>
      </c>
      <c r="C2030" s="293" t="str">
        <f>TRIM(ambulatorio!B2027)&amp;" - "&amp;TRIM(ambulatorio!C2027)&amp;" - "&amp;TRIM(ambulatorio!D2027)&amp;" - "&amp;TRIM(ambulatorio!E2027)</f>
        <v>espironolactona+furosemida - comp.x 30 - ALDACTONE D 25/20 - Pfizer</v>
      </c>
      <c r="D2030" s="297">
        <v>0</v>
      </c>
      <c r="E2030" s="293" t="s">
        <v>5656</v>
      </c>
      <c r="F2030" s="293" t="s">
        <v>5656</v>
      </c>
      <c r="G2030" s="298">
        <v>44837.583333333336</v>
      </c>
      <c r="H2030" s="298">
        <v>44837.583333333336</v>
      </c>
      <c r="I2030" s="293" t="s">
        <v>5657</v>
      </c>
      <c r="J2030" s="297">
        <v>0</v>
      </c>
      <c r="K2030" s="297">
        <v>0</v>
      </c>
      <c r="L2030" s="297">
        <v>1</v>
      </c>
      <c r="M2030" s="297">
        <v>0</v>
      </c>
      <c r="N2030" s="247">
        <v>1244</v>
      </c>
    </row>
    <row r="2031" spans="1:14">
      <c r="A2031" s="296">
        <v>20</v>
      </c>
      <c r="B2031" s="294">
        <f>ambulatorio!A2028</f>
        <v>5412842</v>
      </c>
      <c r="C2031" s="293" t="str">
        <f>TRIM(ambulatorio!B2028)&amp;" - "&amp;TRIM(ambulatorio!C2028)&amp;" - "&amp;TRIM(ambulatorio!D2028)&amp;" - "&amp;TRIM(ambulatorio!E2028)</f>
        <v>espironolactona+furosemida - comp.x 60 - ALDACTONE D 25/40 - Pfizer</v>
      </c>
      <c r="D2031" s="297">
        <v>0</v>
      </c>
      <c r="E2031" s="293" t="s">
        <v>5656</v>
      </c>
      <c r="F2031" s="293" t="s">
        <v>5656</v>
      </c>
      <c r="G2031" s="298">
        <v>44837.583333333336</v>
      </c>
      <c r="H2031" s="298">
        <v>44837.583333333336</v>
      </c>
      <c r="I2031" s="293" t="s">
        <v>5657</v>
      </c>
      <c r="J2031" s="297">
        <v>0</v>
      </c>
      <c r="K2031" s="297">
        <v>0</v>
      </c>
      <c r="L2031" s="297">
        <v>1</v>
      </c>
      <c r="M2031" s="297">
        <v>0</v>
      </c>
      <c r="N2031" s="247">
        <v>1244</v>
      </c>
    </row>
    <row r="2032" spans="1:14">
      <c r="A2032" s="296">
        <v>20</v>
      </c>
      <c r="B2032" s="294">
        <f>ambulatorio!A2029</f>
        <v>5412841</v>
      </c>
      <c r="C2032" s="293" t="str">
        <f>TRIM(ambulatorio!B2029)&amp;" - "&amp;TRIM(ambulatorio!C2029)&amp;" - "&amp;TRIM(ambulatorio!D2029)&amp;" - "&amp;TRIM(ambulatorio!E2029)</f>
        <v>espironolactona+furosemida - comp.x 30 - ALDACTONE D 25/40 - Pfizer</v>
      </c>
      <c r="D2032" s="297">
        <v>0</v>
      </c>
      <c r="E2032" s="293" t="s">
        <v>5656</v>
      </c>
      <c r="F2032" s="293" t="s">
        <v>5656</v>
      </c>
      <c r="G2032" s="298">
        <v>44837.583333333336</v>
      </c>
      <c r="H2032" s="298">
        <v>44837.583333333336</v>
      </c>
      <c r="I2032" s="293" t="s">
        <v>5657</v>
      </c>
      <c r="J2032" s="297">
        <v>0</v>
      </c>
      <c r="K2032" s="297">
        <v>0</v>
      </c>
      <c r="L2032" s="297">
        <v>1</v>
      </c>
      <c r="M2032" s="297">
        <v>0</v>
      </c>
      <c r="N2032" s="247">
        <v>1244</v>
      </c>
    </row>
    <row r="2033" spans="1:14">
      <c r="A2033" s="296">
        <v>20</v>
      </c>
      <c r="B2033" s="294">
        <f>ambulatorio!A2030</f>
        <v>6168552</v>
      </c>
      <c r="C2033" s="293" t="str">
        <f>TRIM(ambulatorio!B2030)&amp;" - "&amp;TRIM(ambulatorio!C2030)&amp;" - "&amp;TRIM(ambulatorio!D2030)&amp;" - "&amp;TRIM(ambulatorio!E2030)</f>
        <v>espironolactona+furosemida - 25/40 mg comp.x 30 - ERROLON E - Siegfried</v>
      </c>
      <c r="D2033" s="297">
        <v>0</v>
      </c>
      <c r="E2033" s="293" t="s">
        <v>5656</v>
      </c>
      <c r="F2033" s="293" t="s">
        <v>5656</v>
      </c>
      <c r="G2033" s="298">
        <v>44837.583333333336</v>
      </c>
      <c r="H2033" s="298">
        <v>44837.583333333336</v>
      </c>
      <c r="I2033" s="293" t="s">
        <v>5657</v>
      </c>
      <c r="J2033" s="297">
        <v>0</v>
      </c>
      <c r="K2033" s="297">
        <v>0</v>
      </c>
      <c r="L2033" s="297">
        <v>1</v>
      </c>
      <c r="M2033" s="297">
        <v>0</v>
      </c>
      <c r="N2033" s="247">
        <v>1244</v>
      </c>
    </row>
    <row r="2034" spans="1:14">
      <c r="A2034" s="296">
        <v>20</v>
      </c>
      <c r="B2034" s="294">
        <f>ambulatorio!A2031</f>
        <v>6168422</v>
      </c>
      <c r="C2034" s="293" t="str">
        <f>TRIM(ambulatorio!B2031)&amp;" - "&amp;TRIM(ambulatorio!C2031)&amp;" - "&amp;TRIM(ambulatorio!D2031)&amp;" - "&amp;TRIM(ambulatorio!E2031)</f>
        <v>espironolactona+furosemida - 25/20 mg comp.x 30 - ERROLON E - Siegfried</v>
      </c>
      <c r="D2034" s="297">
        <v>0</v>
      </c>
      <c r="E2034" s="293" t="s">
        <v>5656</v>
      </c>
      <c r="F2034" s="293" t="s">
        <v>5656</v>
      </c>
      <c r="G2034" s="298">
        <v>44837.583333333336</v>
      </c>
      <c r="H2034" s="298">
        <v>44837.583333333336</v>
      </c>
      <c r="I2034" s="293" t="s">
        <v>5657</v>
      </c>
      <c r="J2034" s="297">
        <v>0</v>
      </c>
      <c r="K2034" s="297">
        <v>0</v>
      </c>
      <c r="L2034" s="297">
        <v>1</v>
      </c>
      <c r="M2034" s="297">
        <v>0</v>
      </c>
      <c r="N2034" s="247">
        <v>1244</v>
      </c>
    </row>
    <row r="2035" spans="1:14">
      <c r="A2035" s="296">
        <v>20</v>
      </c>
      <c r="B2035" s="294">
        <f>ambulatorio!A2032</f>
        <v>2908412</v>
      </c>
      <c r="C2035" s="293" t="str">
        <f>TRIM(ambulatorio!B2032)&amp;" - "&amp;TRIM(ambulatorio!C2032)&amp;" - "&amp;TRIM(ambulatorio!D2032)&amp;" - "&amp;TRIM(ambulatorio!E2032)</f>
        <v>espironolactona+furosemida - 50 mg caps.x 30 - LASILACTON - Sanofi-Aventis</v>
      </c>
      <c r="D2035" s="297">
        <v>0</v>
      </c>
      <c r="E2035" s="293" t="s">
        <v>5656</v>
      </c>
      <c r="F2035" s="293" t="s">
        <v>5656</v>
      </c>
      <c r="G2035" s="298">
        <v>44837.583333333336</v>
      </c>
      <c r="H2035" s="298">
        <v>44837.583333333336</v>
      </c>
      <c r="I2035" s="293" t="s">
        <v>5657</v>
      </c>
      <c r="J2035" s="297">
        <v>0</v>
      </c>
      <c r="K2035" s="297">
        <v>0</v>
      </c>
      <c r="L2035" s="297">
        <v>1</v>
      </c>
      <c r="M2035" s="297">
        <v>0</v>
      </c>
      <c r="N2035" s="247">
        <v>1244</v>
      </c>
    </row>
    <row r="2036" spans="1:14">
      <c r="A2036" s="296">
        <v>20</v>
      </c>
      <c r="B2036" s="294">
        <f>ambulatorio!A2033</f>
        <v>2908417</v>
      </c>
      <c r="C2036" s="293" t="str">
        <f>TRIM(ambulatorio!B2033)&amp;" - "&amp;TRIM(ambulatorio!C2033)&amp;" - "&amp;TRIM(ambulatorio!D2033)&amp;" - "&amp;TRIM(ambulatorio!E2033)</f>
        <v>espironolactona+furosemida - 25 mg caps.x 30 - LASILACTON - Sanofi-Aventis</v>
      </c>
      <c r="D2036" s="297">
        <v>0</v>
      </c>
      <c r="E2036" s="293" t="s">
        <v>5656</v>
      </c>
      <c r="F2036" s="293" t="s">
        <v>5656</v>
      </c>
      <c r="G2036" s="298">
        <v>44837.583333333336</v>
      </c>
      <c r="H2036" s="298">
        <v>44837.583333333336</v>
      </c>
      <c r="I2036" s="293" t="s">
        <v>5657</v>
      </c>
      <c r="J2036" s="297">
        <v>0</v>
      </c>
      <c r="K2036" s="297">
        <v>0</v>
      </c>
      <c r="L2036" s="297">
        <v>1</v>
      </c>
      <c r="M2036" s="297">
        <v>0</v>
      </c>
      <c r="N2036" s="247">
        <v>1244</v>
      </c>
    </row>
    <row r="2037" spans="1:14">
      <c r="A2037" s="296">
        <v>20</v>
      </c>
      <c r="B2037" s="294">
        <f>ambulatorio!A2034</f>
        <v>6227001</v>
      </c>
      <c r="C2037" s="293" t="str">
        <f>TRIM(ambulatorio!B2034)&amp;" - "&amp;TRIM(ambulatorio!C2034)&amp;" - "&amp;TRIM(ambulatorio!D2034)&amp;" - "&amp;TRIM(ambulatorio!E2034)</f>
        <v>espironolactona+hidroc. - 50mg/50mg comp.x 30 - ALDACTONE 50 HCT - Pfizer</v>
      </c>
      <c r="D2037" s="297">
        <v>0</v>
      </c>
      <c r="E2037" s="293" t="s">
        <v>5656</v>
      </c>
      <c r="F2037" s="293" t="s">
        <v>5656</v>
      </c>
      <c r="G2037" s="298">
        <v>44837.583333333336</v>
      </c>
      <c r="H2037" s="298">
        <v>44837.583333333336</v>
      </c>
      <c r="I2037" s="293" t="s">
        <v>5657</v>
      </c>
      <c r="J2037" s="297">
        <v>0</v>
      </c>
      <c r="K2037" s="297">
        <v>0</v>
      </c>
      <c r="L2037" s="297">
        <v>1</v>
      </c>
      <c r="M2037" s="297">
        <v>0</v>
      </c>
      <c r="N2037" s="247">
        <v>1244</v>
      </c>
    </row>
    <row r="2038" spans="1:14">
      <c r="A2038" s="296">
        <v>20</v>
      </c>
      <c r="B2038" s="294">
        <f>ambulatorio!A2035</f>
        <v>990531</v>
      </c>
      <c r="C2038" s="293" t="str">
        <f>TRIM(ambulatorio!B2035)&amp;" - "&amp;TRIM(ambulatorio!C2035)&amp;" - "&amp;TRIM(ambulatorio!D2035)&amp;" - "&amp;TRIM(ambulatorio!E2035)</f>
        <v>estradiol - 2 mg comp.x 28 - PROGYNOVA - Bayer (PH)</v>
      </c>
      <c r="D2038" s="297">
        <v>0</v>
      </c>
      <c r="E2038" s="293" t="s">
        <v>5656</v>
      </c>
      <c r="F2038" s="293" t="s">
        <v>5656</v>
      </c>
      <c r="G2038" s="298">
        <v>44837.583333333336</v>
      </c>
      <c r="H2038" s="298">
        <v>44837.583333333336</v>
      </c>
      <c r="I2038" s="293" t="s">
        <v>5657</v>
      </c>
      <c r="J2038" s="297">
        <v>0</v>
      </c>
      <c r="K2038" s="297">
        <v>0</v>
      </c>
      <c r="L2038" s="297">
        <v>1</v>
      </c>
      <c r="M2038" s="297">
        <v>0</v>
      </c>
      <c r="N2038" s="247">
        <v>1244</v>
      </c>
    </row>
    <row r="2039" spans="1:14">
      <c r="A2039" s="296">
        <v>20</v>
      </c>
      <c r="B2039" s="294">
        <f>ambulatorio!A2036</f>
        <v>5017091</v>
      </c>
      <c r="C2039" s="293" t="str">
        <f>TRIM(ambulatorio!B2036)&amp;" - "&amp;TRIM(ambulatorio!C2036)&amp;" - "&amp;TRIM(ambulatorio!D2036)&amp;" - "&amp;TRIM(ambulatorio!E2036)</f>
        <v>estradiol - 1 mg comp.x 28 - PROGYNOVA - Bayer (PH)</v>
      </c>
      <c r="D2039" s="297">
        <v>0</v>
      </c>
      <c r="E2039" s="293" t="s">
        <v>5656</v>
      </c>
      <c r="F2039" s="293" t="s">
        <v>5656</v>
      </c>
      <c r="G2039" s="298">
        <v>44837.583333333336</v>
      </c>
      <c r="H2039" s="298">
        <v>44837.583333333336</v>
      </c>
      <c r="I2039" s="293" t="s">
        <v>5657</v>
      </c>
      <c r="J2039" s="297">
        <v>0</v>
      </c>
      <c r="K2039" s="297">
        <v>0</v>
      </c>
      <c r="L2039" s="297">
        <v>1</v>
      </c>
      <c r="M2039" s="297">
        <v>0</v>
      </c>
      <c r="N2039" s="247">
        <v>1244</v>
      </c>
    </row>
    <row r="2040" spans="1:14">
      <c r="A2040" s="296">
        <v>20</v>
      </c>
      <c r="B2040" s="294">
        <f>ambulatorio!A2037</f>
        <v>3609911</v>
      </c>
      <c r="C2040" s="293" t="str">
        <f>TRIM(ambulatorio!B2037)&amp;" - "&amp;TRIM(ambulatorio!C2037)&amp;" - "&amp;TRIM(ambulatorio!D2037)&amp;" - "&amp;TRIM(ambulatorio!E2037)</f>
        <v>estradiol - 2 mg comp.x 28 - RONFASE - Pfizer</v>
      </c>
      <c r="D2040" s="297">
        <v>0</v>
      </c>
      <c r="E2040" s="293" t="s">
        <v>5656</v>
      </c>
      <c r="F2040" s="293" t="s">
        <v>5656</v>
      </c>
      <c r="G2040" s="298">
        <v>44837.583333333336</v>
      </c>
      <c r="H2040" s="298">
        <v>44837.583333333336</v>
      </c>
      <c r="I2040" s="293" t="s">
        <v>5657</v>
      </c>
      <c r="J2040" s="297">
        <v>0</v>
      </c>
      <c r="K2040" s="297">
        <v>0</v>
      </c>
      <c r="L2040" s="297">
        <v>1</v>
      </c>
      <c r="M2040" s="297">
        <v>0</v>
      </c>
      <c r="N2040" s="247">
        <v>1244</v>
      </c>
    </row>
    <row r="2041" spans="1:14">
      <c r="A2041" s="296">
        <v>20</v>
      </c>
      <c r="B2041" s="294">
        <f>ambulatorio!A2038</f>
        <v>3969884</v>
      </c>
      <c r="C2041" s="293" t="str">
        <f>TRIM(ambulatorio!B2038)&amp;" - "&amp;TRIM(ambulatorio!C2038)&amp;" - "&amp;TRIM(ambulatorio!D2038)&amp;" - "&amp;TRIM(ambulatorio!E2038)</f>
        <v>estradiol - gel x 80 g - TRIAL GEL - Beta</v>
      </c>
      <c r="D2041" s="297">
        <v>0</v>
      </c>
      <c r="E2041" s="293" t="s">
        <v>5656</v>
      </c>
      <c r="F2041" s="293" t="s">
        <v>5656</v>
      </c>
      <c r="G2041" s="298">
        <v>44837.583333333336</v>
      </c>
      <c r="H2041" s="298">
        <v>44837.583333333336</v>
      </c>
      <c r="I2041" s="293" t="s">
        <v>5657</v>
      </c>
      <c r="J2041" s="297">
        <v>0</v>
      </c>
      <c r="K2041" s="297">
        <v>0</v>
      </c>
      <c r="L2041" s="297">
        <v>1</v>
      </c>
      <c r="M2041" s="297">
        <v>0</v>
      </c>
      <c r="N2041" s="247">
        <v>1244</v>
      </c>
    </row>
    <row r="2042" spans="1:14">
      <c r="A2042" s="296">
        <v>20</v>
      </c>
      <c r="B2042" s="294">
        <f>ambulatorio!A2039</f>
        <v>3299631</v>
      </c>
      <c r="C2042" s="293" t="str">
        <f>TRIM(ambulatorio!B2039)&amp;" - "&amp;TRIM(ambulatorio!C2039)&amp;" - "&amp;TRIM(ambulatorio!D2039)&amp;" - "&amp;TRIM(ambulatorio!E2039)</f>
        <v>estradiol+noretisterona - iny.IM a.x 1 ml - MESIGYNA - Bayer (PH)</v>
      </c>
      <c r="D2042" s="297">
        <v>0</v>
      </c>
      <c r="E2042" s="293" t="s">
        <v>5656</v>
      </c>
      <c r="F2042" s="293" t="s">
        <v>5656</v>
      </c>
      <c r="G2042" s="298">
        <v>44837.583333333336</v>
      </c>
      <c r="H2042" s="298">
        <v>44837.583333333336</v>
      </c>
      <c r="I2042" s="293" t="s">
        <v>5657</v>
      </c>
      <c r="J2042" s="297">
        <v>0</v>
      </c>
      <c r="K2042" s="297">
        <v>0</v>
      </c>
      <c r="L2042" s="297">
        <v>1</v>
      </c>
      <c r="M2042" s="297">
        <v>0</v>
      </c>
      <c r="N2042" s="247">
        <v>1244</v>
      </c>
    </row>
    <row r="2043" spans="1:14">
      <c r="A2043" s="296">
        <v>20</v>
      </c>
      <c r="B2043" s="294">
        <f>ambulatorio!A2040</f>
        <v>5052422</v>
      </c>
      <c r="C2043" s="293" t="str">
        <f>TRIM(ambulatorio!B2040)&amp;" - "&amp;TRIM(ambulatorio!C2040)&amp;" - "&amp;TRIM(ambulatorio!D2040)&amp;" - "&amp;TRIM(ambulatorio!E2040)</f>
        <v>estriol - ov.x 15 - COLPOESTRIOL - Temis-Lostaló</v>
      </c>
      <c r="D2043" s="297">
        <v>0</v>
      </c>
      <c r="E2043" s="293" t="s">
        <v>5656</v>
      </c>
      <c r="F2043" s="293" t="s">
        <v>5656</v>
      </c>
      <c r="G2043" s="298">
        <v>44837.583333333336</v>
      </c>
      <c r="H2043" s="298">
        <v>44837.583333333336</v>
      </c>
      <c r="I2043" s="293" t="s">
        <v>5657</v>
      </c>
      <c r="J2043" s="297">
        <v>0</v>
      </c>
      <c r="K2043" s="297">
        <v>0</v>
      </c>
      <c r="L2043" s="297">
        <v>1</v>
      </c>
      <c r="M2043" s="297">
        <v>0</v>
      </c>
      <c r="N2043" s="247">
        <v>1244</v>
      </c>
    </row>
    <row r="2044" spans="1:14">
      <c r="A2044" s="296">
        <v>20</v>
      </c>
      <c r="B2044" s="294">
        <f>ambulatorio!A2041</f>
        <v>5052371</v>
      </c>
      <c r="C2044" s="293" t="str">
        <f>TRIM(ambulatorio!B2041)&amp;" - "&amp;TRIM(ambulatorio!C2041)&amp;" - "&amp;TRIM(ambulatorio!D2041)&amp;" - "&amp;TRIM(ambulatorio!E2041)</f>
        <v>estriol - cr.x 15 g - COLPOESTRIOL - Temis-Lostaló</v>
      </c>
      <c r="D2044" s="297">
        <v>0</v>
      </c>
      <c r="E2044" s="293" t="s">
        <v>5656</v>
      </c>
      <c r="F2044" s="293" t="s">
        <v>5656</v>
      </c>
      <c r="G2044" s="298">
        <v>44837.583333333336</v>
      </c>
      <c r="H2044" s="298">
        <v>44837.583333333336</v>
      </c>
      <c r="I2044" s="293" t="s">
        <v>5657</v>
      </c>
      <c r="J2044" s="297">
        <v>0</v>
      </c>
      <c r="K2044" s="297">
        <v>0</v>
      </c>
      <c r="L2044" s="297">
        <v>1</v>
      </c>
      <c r="M2044" s="297">
        <v>0</v>
      </c>
      <c r="N2044" s="247">
        <v>1244</v>
      </c>
    </row>
    <row r="2045" spans="1:14">
      <c r="A2045" s="296">
        <v>20</v>
      </c>
      <c r="B2045" s="294">
        <f>ambulatorio!A2042</f>
        <v>5860972</v>
      </c>
      <c r="C2045" s="293" t="str">
        <f>TRIM(ambulatorio!B2042)&amp;" - "&amp;TRIM(ambulatorio!C2042)&amp;" - "&amp;TRIM(ambulatorio!D2042)&amp;" - "&amp;TRIM(ambulatorio!E2042)</f>
        <v>estriol - ov.x 10 - MENOCLIM - Beta</v>
      </c>
      <c r="D2045" s="297">
        <v>0</v>
      </c>
      <c r="E2045" s="293" t="s">
        <v>5656</v>
      </c>
      <c r="F2045" s="293" t="s">
        <v>5656</v>
      </c>
      <c r="G2045" s="298">
        <v>44837.583333333336</v>
      </c>
      <c r="H2045" s="298">
        <v>44837.583333333336</v>
      </c>
      <c r="I2045" s="293" t="s">
        <v>5657</v>
      </c>
      <c r="J2045" s="297">
        <v>0</v>
      </c>
      <c r="K2045" s="297">
        <v>0</v>
      </c>
      <c r="L2045" s="297">
        <v>1</v>
      </c>
      <c r="M2045" s="297">
        <v>0</v>
      </c>
      <c r="N2045" s="247">
        <v>1244</v>
      </c>
    </row>
    <row r="2046" spans="1:14">
      <c r="A2046" s="296">
        <v>20</v>
      </c>
      <c r="B2046" s="294">
        <f>ambulatorio!A2043</f>
        <v>6489391</v>
      </c>
      <c r="C2046" s="293" t="str">
        <f>TRIM(ambulatorio!B2043)&amp;" - "&amp;TRIM(ambulatorio!C2043)&amp;" - "&amp;TRIM(ambulatorio!D2043)&amp;" - "&amp;TRIM(ambulatorio!E2043)</f>
        <v>estriol - cr.x 15 g - MENOCLIM CREMA - Beta</v>
      </c>
      <c r="D2046" s="297">
        <v>0</v>
      </c>
      <c r="E2046" s="293" t="s">
        <v>5656</v>
      </c>
      <c r="F2046" s="293" t="s">
        <v>5656</v>
      </c>
      <c r="G2046" s="298">
        <v>44837.583333333336</v>
      </c>
      <c r="H2046" s="298">
        <v>44837.583333333336</v>
      </c>
      <c r="I2046" s="293" t="s">
        <v>5657</v>
      </c>
      <c r="J2046" s="297">
        <v>0</v>
      </c>
      <c r="K2046" s="297">
        <v>0</v>
      </c>
      <c r="L2046" s="297">
        <v>1</v>
      </c>
      <c r="M2046" s="297">
        <v>0</v>
      </c>
      <c r="N2046" s="247">
        <v>1244</v>
      </c>
    </row>
    <row r="2047" spans="1:14">
      <c r="A2047" s="296">
        <v>20</v>
      </c>
      <c r="B2047" s="300">
        <f>ambulatorio!A2044</f>
        <v>5431131</v>
      </c>
      <c r="C2047" s="293" t="str">
        <f>TRIM(ambulatorio!B2044)&amp;" - "&amp;TRIM(ambulatorio!C2044)&amp;" - "&amp;TRIM(ambulatorio!D2044)&amp;" - "&amp;TRIM(ambulatorio!E2044)</f>
        <v>etinilestradiol+gestodeno - comp.rec.x 21 - LIVIANNE - Bagó</v>
      </c>
      <c r="D2047" s="297">
        <v>0</v>
      </c>
      <c r="E2047" s="293" t="s">
        <v>5656</v>
      </c>
      <c r="F2047" s="293" t="s">
        <v>5656</v>
      </c>
      <c r="G2047" s="298">
        <v>44837.583333333336</v>
      </c>
      <c r="H2047" s="298">
        <v>44837.583333333336</v>
      </c>
      <c r="I2047" s="293" t="s">
        <v>5657</v>
      </c>
      <c r="J2047" s="297">
        <v>0</v>
      </c>
      <c r="K2047" s="297">
        <v>0</v>
      </c>
      <c r="L2047" s="297">
        <v>1</v>
      </c>
      <c r="M2047" s="297">
        <v>0</v>
      </c>
      <c r="N2047" s="247">
        <v>1244</v>
      </c>
    </row>
    <row r="2048" spans="1:14">
      <c r="A2048" s="296">
        <v>20</v>
      </c>
      <c r="B2048" s="300">
        <f>ambulatorio!A2045</f>
        <v>5431132</v>
      </c>
      <c r="C2048" s="293" t="str">
        <f>TRIM(ambulatorio!B2045)&amp;" - "&amp;TRIM(ambulatorio!C2045)&amp;" - "&amp;TRIM(ambulatorio!D2045)&amp;" - "&amp;TRIM(ambulatorio!E2045)</f>
        <v>etinilestradiol+gestodeno - comp.rec.x 28 - LIVIANNE 28 - Bagó</v>
      </c>
      <c r="D2048" s="297">
        <v>0</v>
      </c>
      <c r="E2048" s="293" t="s">
        <v>5656</v>
      </c>
      <c r="F2048" s="293" t="s">
        <v>5656</v>
      </c>
      <c r="G2048" s="298">
        <v>44837.583333333336</v>
      </c>
      <c r="H2048" s="298">
        <v>44837.583333333336</v>
      </c>
      <c r="I2048" s="293" t="s">
        <v>5657</v>
      </c>
      <c r="J2048" s="297">
        <v>0</v>
      </c>
      <c r="K2048" s="297">
        <v>0</v>
      </c>
      <c r="L2048" s="297">
        <v>1</v>
      </c>
      <c r="M2048" s="297">
        <v>0</v>
      </c>
      <c r="N2048" s="247">
        <v>1244</v>
      </c>
    </row>
    <row r="2049" spans="1:14">
      <c r="A2049" s="296">
        <v>20</v>
      </c>
      <c r="B2049" s="300">
        <f>ambulatorio!A2046</f>
        <v>5474682</v>
      </c>
      <c r="C2049" s="293" t="str">
        <f>TRIM(ambulatorio!B2046)&amp;" - "&amp;TRIM(ambulatorio!C2046)&amp;" - "&amp;TRIM(ambulatorio!D2046)&amp;" - "&amp;TRIM(ambulatorio!E2046)</f>
        <v>etinilestradiol+gestodeno - comp.rec.x 28 - VENISSE - Bagó</v>
      </c>
      <c r="D2049" s="297">
        <v>0</v>
      </c>
      <c r="E2049" s="293" t="s">
        <v>5656</v>
      </c>
      <c r="F2049" s="293" t="s">
        <v>5656</v>
      </c>
      <c r="G2049" s="298">
        <v>44837.583333333336</v>
      </c>
      <c r="H2049" s="298">
        <v>44837.583333333336</v>
      </c>
      <c r="I2049" s="293" t="s">
        <v>5657</v>
      </c>
      <c r="J2049" s="297">
        <v>0</v>
      </c>
      <c r="K2049" s="297">
        <v>0</v>
      </c>
      <c r="L2049" s="297">
        <v>1</v>
      </c>
      <c r="M2049" s="297">
        <v>0</v>
      </c>
      <c r="N2049" s="247">
        <v>1244</v>
      </c>
    </row>
    <row r="2050" spans="1:14">
      <c r="A2050" s="296">
        <v>20</v>
      </c>
      <c r="B2050" s="300">
        <f>ambulatorio!A2047</f>
        <v>3072401</v>
      </c>
      <c r="C2050" s="293" t="str">
        <f>TRIM(ambulatorio!B2047)&amp;" - "&amp;TRIM(ambulatorio!C2047)&amp;" - "&amp;TRIM(ambulatorio!D2047)&amp;" - "&amp;TRIM(ambulatorio!E2047)</f>
        <v>etinilestradiol+gestodeno - blist.grag.x 21 - GYNOVIN - Bayer (PH)</v>
      </c>
      <c r="D2050" s="297">
        <v>0</v>
      </c>
      <c r="E2050" s="293" t="s">
        <v>5656</v>
      </c>
      <c r="F2050" s="293" t="s">
        <v>5656</v>
      </c>
      <c r="G2050" s="298">
        <v>44837.583333333336</v>
      </c>
      <c r="H2050" s="298">
        <v>44837.583333333336</v>
      </c>
      <c r="I2050" s="293" t="s">
        <v>5657</v>
      </c>
      <c r="J2050" s="297">
        <v>0</v>
      </c>
      <c r="K2050" s="297">
        <v>0</v>
      </c>
      <c r="L2050" s="297">
        <v>1</v>
      </c>
      <c r="M2050" s="297">
        <v>0</v>
      </c>
      <c r="N2050" s="247">
        <v>1244</v>
      </c>
    </row>
    <row r="2051" spans="1:14">
      <c r="A2051" s="296">
        <v>20</v>
      </c>
      <c r="B2051" s="300">
        <f>ambulatorio!A2048</f>
        <v>4174111</v>
      </c>
      <c r="C2051" s="293" t="str">
        <f>TRIM(ambulatorio!B2048)&amp;" - "&amp;TRIM(ambulatorio!C2048)&amp;" - "&amp;TRIM(ambulatorio!D2048)&amp;" - "&amp;TRIM(ambulatorio!E2048)</f>
        <v>etinilestradiol+gestodeno - grag.x 21 - FEMIANE - Bayer (PH)</v>
      </c>
      <c r="D2051" s="297">
        <v>0</v>
      </c>
      <c r="E2051" s="293" t="s">
        <v>5656</v>
      </c>
      <c r="F2051" s="293" t="s">
        <v>5656</v>
      </c>
      <c r="G2051" s="298">
        <v>44837.583333333336</v>
      </c>
      <c r="H2051" s="298">
        <v>44837.583333333336</v>
      </c>
      <c r="I2051" s="293" t="s">
        <v>5657</v>
      </c>
      <c r="J2051" s="297">
        <v>0</v>
      </c>
      <c r="K2051" s="297">
        <v>0</v>
      </c>
      <c r="L2051" s="297">
        <v>1</v>
      </c>
      <c r="M2051" s="297">
        <v>0</v>
      </c>
      <c r="N2051" s="247">
        <v>1244</v>
      </c>
    </row>
    <row r="2052" spans="1:14">
      <c r="A2052" s="296">
        <v>20</v>
      </c>
      <c r="B2052" s="300">
        <f>ambulatorio!A2049</f>
        <v>4744291</v>
      </c>
      <c r="C2052" s="293" t="str">
        <f>TRIM(ambulatorio!B2049)&amp;" - "&amp;TRIM(ambulatorio!C2049)&amp;" - "&amp;TRIM(ambulatorio!D2049)&amp;" - "&amp;TRIM(ambulatorio!E2049)</f>
        <v>etinilestradiol+gestodeno - comp.rec.x 28 - SECRET 28 - Elea</v>
      </c>
      <c r="D2052" s="297">
        <v>0</v>
      </c>
      <c r="E2052" s="293" t="s">
        <v>5656</v>
      </c>
      <c r="F2052" s="293" t="s">
        <v>5656</v>
      </c>
      <c r="G2052" s="298">
        <v>44837.583333333336</v>
      </c>
      <c r="H2052" s="298">
        <v>44837.583333333336</v>
      </c>
      <c r="I2052" s="293" t="s">
        <v>5657</v>
      </c>
      <c r="J2052" s="297">
        <v>0</v>
      </c>
      <c r="K2052" s="297">
        <v>0</v>
      </c>
      <c r="L2052" s="297">
        <v>1</v>
      </c>
      <c r="M2052" s="297">
        <v>0</v>
      </c>
      <c r="N2052" s="247">
        <v>1244</v>
      </c>
    </row>
    <row r="2053" spans="1:14">
      <c r="A2053" s="296">
        <v>20</v>
      </c>
      <c r="B2053" s="300">
        <f>ambulatorio!A2050</f>
        <v>4120491</v>
      </c>
      <c r="C2053" s="293" t="str">
        <f>TRIM(ambulatorio!B2050)&amp;" - "&amp;TRIM(ambulatorio!C2050)&amp;" - "&amp;TRIM(ambulatorio!D2050)&amp;" - "&amp;TRIM(ambulatorio!E2050)</f>
        <v>etinilestradiol+gestodeno - comp.x 21 - GINELEA MD - Elea</v>
      </c>
      <c r="D2053" s="297">
        <v>0</v>
      </c>
      <c r="E2053" s="293" t="s">
        <v>5656</v>
      </c>
      <c r="F2053" s="293" t="s">
        <v>5656</v>
      </c>
      <c r="G2053" s="298">
        <v>44837.583333333336</v>
      </c>
      <c r="H2053" s="298">
        <v>44837.583333333336</v>
      </c>
      <c r="I2053" s="293" t="s">
        <v>5657</v>
      </c>
      <c r="J2053" s="297">
        <v>0</v>
      </c>
      <c r="K2053" s="297">
        <v>0</v>
      </c>
      <c r="L2053" s="297">
        <v>1</v>
      </c>
      <c r="M2053" s="297">
        <v>0</v>
      </c>
      <c r="N2053" s="247">
        <v>1244</v>
      </c>
    </row>
    <row r="2054" spans="1:14">
      <c r="A2054" s="296">
        <v>20</v>
      </c>
      <c r="B2054" s="300">
        <f>ambulatorio!A2051</f>
        <v>5376001</v>
      </c>
      <c r="C2054" s="293" t="str">
        <f>TRIM(ambulatorio!B2051)&amp;" - "&amp;TRIM(ambulatorio!C2051)&amp;" - "&amp;TRIM(ambulatorio!D2051)&amp;" - "&amp;TRIM(ambulatorio!E2051)</f>
        <v>etinilestradiol+gestodeno - comp.x 28 - GINELEA MD 28 - Elea</v>
      </c>
      <c r="D2054" s="297">
        <v>0</v>
      </c>
      <c r="E2054" s="293" t="s">
        <v>5656</v>
      </c>
      <c r="F2054" s="293" t="s">
        <v>5656</v>
      </c>
      <c r="G2054" s="298">
        <v>44837.583333333336</v>
      </c>
      <c r="H2054" s="298">
        <v>44837.583333333336</v>
      </c>
      <c r="I2054" s="293" t="s">
        <v>5657</v>
      </c>
      <c r="J2054" s="297">
        <v>0</v>
      </c>
      <c r="K2054" s="297">
        <v>0</v>
      </c>
      <c r="L2054" s="297">
        <v>1</v>
      </c>
      <c r="M2054" s="297">
        <v>0</v>
      </c>
      <c r="N2054" s="247">
        <v>1244</v>
      </c>
    </row>
    <row r="2055" spans="1:14">
      <c r="A2055" s="296">
        <v>20</v>
      </c>
      <c r="B2055" s="300">
        <f>ambulatorio!A2052</f>
        <v>3681431</v>
      </c>
      <c r="C2055" s="293" t="str">
        <f>TRIM(ambulatorio!B2052)&amp;" - "&amp;TRIM(ambulatorio!C2052)&amp;" - "&amp;TRIM(ambulatorio!D2052)&amp;" - "&amp;TRIM(ambulatorio!E2052)</f>
        <v>etinilestradiol+gestodeno - grag.x 21 - GINELEA - Elea</v>
      </c>
      <c r="D2055" s="297">
        <v>0</v>
      </c>
      <c r="E2055" s="293" t="s">
        <v>5656</v>
      </c>
      <c r="F2055" s="293" t="s">
        <v>5656</v>
      </c>
      <c r="G2055" s="298">
        <v>44837.583333333336</v>
      </c>
      <c r="H2055" s="298">
        <v>44837.583333333336</v>
      </c>
      <c r="I2055" s="293" t="s">
        <v>5657</v>
      </c>
      <c r="J2055" s="297">
        <v>0</v>
      </c>
      <c r="K2055" s="297">
        <v>0</v>
      </c>
      <c r="L2055" s="297">
        <v>1</v>
      </c>
      <c r="M2055" s="297">
        <v>0</v>
      </c>
      <c r="N2055" s="247">
        <v>1244</v>
      </c>
    </row>
    <row r="2056" spans="1:14">
      <c r="A2056" s="296">
        <v>20</v>
      </c>
      <c r="B2056" s="300">
        <f>ambulatorio!A2053</f>
        <v>3967641</v>
      </c>
      <c r="C2056" s="293" t="str">
        <f>TRIM(ambulatorio!B2053)&amp;" - "&amp;TRIM(ambulatorio!C2053)&amp;" - "&amp;TRIM(ambulatorio!D2053)&amp;" - "&amp;TRIM(ambulatorio!E2053)</f>
        <v>etinilestradiol+gestodeno - grag.x 21 - GINELEA T - Elea</v>
      </c>
      <c r="D2056" s="297">
        <v>0</v>
      </c>
      <c r="E2056" s="293" t="s">
        <v>5656</v>
      </c>
      <c r="F2056" s="293" t="s">
        <v>5656</v>
      </c>
      <c r="G2056" s="298">
        <v>44837.583333333336</v>
      </c>
      <c r="H2056" s="298">
        <v>44837.583333333336</v>
      </c>
      <c r="I2056" s="293" t="s">
        <v>5657</v>
      </c>
      <c r="J2056" s="297">
        <v>0</v>
      </c>
      <c r="K2056" s="297">
        <v>0</v>
      </c>
      <c r="L2056" s="297">
        <v>1</v>
      </c>
      <c r="M2056" s="297">
        <v>0</v>
      </c>
      <c r="N2056" s="247">
        <v>1244</v>
      </c>
    </row>
    <row r="2057" spans="1:14">
      <c r="A2057" s="296">
        <v>20</v>
      </c>
      <c r="B2057" s="300">
        <f>ambulatorio!A2054</f>
        <v>5432421</v>
      </c>
      <c r="C2057" s="293" t="str">
        <f>TRIM(ambulatorio!B2054)&amp;" - "&amp;TRIM(ambulatorio!C2054)&amp;" - "&amp;TRIM(ambulatorio!D2054)&amp;" - "&amp;TRIM(ambulatorio!E2054)</f>
        <v>etinilestradiol+gestodeno - comp.rec.x 21 - CUIDAFEM - Laboratorios Ber</v>
      </c>
      <c r="D2057" s="297">
        <v>0</v>
      </c>
      <c r="E2057" s="293" t="s">
        <v>5656</v>
      </c>
      <c r="F2057" s="293" t="s">
        <v>5656</v>
      </c>
      <c r="G2057" s="298">
        <v>44837.583333333336</v>
      </c>
      <c r="H2057" s="298">
        <v>44837.583333333336</v>
      </c>
      <c r="I2057" s="293" t="s">
        <v>5657</v>
      </c>
      <c r="J2057" s="297">
        <v>0</v>
      </c>
      <c r="K2057" s="297">
        <v>0</v>
      </c>
      <c r="L2057" s="297">
        <v>1</v>
      </c>
      <c r="M2057" s="297">
        <v>0</v>
      </c>
      <c r="N2057" s="247">
        <v>1244</v>
      </c>
    </row>
    <row r="2058" spans="1:14">
      <c r="A2058" s="296">
        <v>20</v>
      </c>
      <c r="B2058" s="300">
        <f>ambulatorio!A2055</f>
        <v>5416001</v>
      </c>
      <c r="C2058" s="293" t="str">
        <f>TRIM(ambulatorio!B2055)&amp;" - "&amp;TRIM(ambulatorio!C2055)&amp;" - "&amp;TRIM(ambulatorio!D2055)&amp;" - "&amp;TRIM(ambulatorio!E2055)</f>
        <v>etinilestradiol+gestodeno - comp.rec.x 28 - ALELI - Laboratorios Ber</v>
      </c>
      <c r="D2058" s="297">
        <v>0</v>
      </c>
      <c r="E2058" s="293" t="s">
        <v>5656</v>
      </c>
      <c r="F2058" s="293" t="s">
        <v>5656</v>
      </c>
      <c r="G2058" s="298">
        <v>44837.583333333336</v>
      </c>
      <c r="H2058" s="298">
        <v>44837.583333333336</v>
      </c>
      <c r="I2058" s="293" t="s">
        <v>5657</v>
      </c>
      <c r="J2058" s="297">
        <v>0</v>
      </c>
      <c r="K2058" s="297">
        <v>0</v>
      </c>
      <c r="L2058" s="297">
        <v>1</v>
      </c>
      <c r="M2058" s="297">
        <v>0</v>
      </c>
      <c r="N2058" s="247">
        <v>1244</v>
      </c>
    </row>
    <row r="2059" spans="1:14">
      <c r="A2059" s="296">
        <v>20</v>
      </c>
      <c r="B2059" s="300">
        <f>ambulatorio!A2056</f>
        <v>5995551</v>
      </c>
      <c r="C2059" s="293" t="str">
        <f>TRIM(ambulatorio!B2056)&amp;" - "&amp;TRIM(ambulatorio!C2056)&amp;" - "&amp;TRIM(ambulatorio!D2056)&amp;" - "&amp;TRIM(ambulatorio!E2056)</f>
        <v>etinilestradiol+gestodeno - comp.x 28 - HANEDA - Craveri</v>
      </c>
      <c r="D2059" s="297">
        <v>0</v>
      </c>
      <c r="E2059" s="293" t="s">
        <v>5656</v>
      </c>
      <c r="F2059" s="293" t="s">
        <v>5656</v>
      </c>
      <c r="G2059" s="298">
        <v>44837.583333333336</v>
      </c>
      <c r="H2059" s="298">
        <v>44837.583333333336</v>
      </c>
      <c r="I2059" s="293" t="s">
        <v>5657</v>
      </c>
      <c r="J2059" s="297">
        <v>0</v>
      </c>
      <c r="K2059" s="297">
        <v>0</v>
      </c>
      <c r="L2059" s="297">
        <v>1</v>
      </c>
      <c r="M2059" s="297">
        <v>0</v>
      </c>
      <c r="N2059" s="247">
        <v>1244</v>
      </c>
    </row>
    <row r="2060" spans="1:14">
      <c r="A2060" s="296">
        <v>20</v>
      </c>
      <c r="B2060" s="294">
        <f>ambulatorio!A2057</f>
        <v>5429261</v>
      </c>
      <c r="C2060" s="293" t="str">
        <f>TRIM(ambulatorio!B2057)&amp;" - "&amp;TRIM(ambulatorio!C2057)&amp;" - "&amp;TRIM(ambulatorio!D2057)&amp;" - "&amp;TRIM(ambulatorio!E2057)</f>
        <v>etinilestradiol+gestodeno - comp.rec.x 21 - BIOFEM - Biotenk</v>
      </c>
      <c r="D2060" s="297">
        <v>0</v>
      </c>
      <c r="E2060" s="293" t="s">
        <v>5656</v>
      </c>
      <c r="F2060" s="293" t="s">
        <v>5656</v>
      </c>
      <c r="G2060" s="298">
        <v>44837.583333333336</v>
      </c>
      <c r="H2060" s="298">
        <v>44837.583333333336</v>
      </c>
      <c r="I2060" s="293" t="s">
        <v>5657</v>
      </c>
      <c r="J2060" s="297">
        <v>0</v>
      </c>
      <c r="K2060" s="297">
        <v>0</v>
      </c>
      <c r="L2060" s="297">
        <v>1</v>
      </c>
      <c r="M2060" s="297">
        <v>0</v>
      </c>
      <c r="N2060" s="247">
        <v>1244</v>
      </c>
    </row>
    <row r="2061" spans="1:14">
      <c r="A2061" s="296">
        <v>20</v>
      </c>
      <c r="B2061" s="294">
        <f>ambulatorio!A2058</f>
        <v>786771</v>
      </c>
      <c r="C2061" s="293" t="str">
        <f>TRIM(ambulatorio!B2058)&amp;" - "&amp;TRIM(ambulatorio!C2058)&amp;" - "&amp;TRIM(ambulatorio!D2058)&amp;" - "&amp;TRIM(ambulatorio!E2058)</f>
        <v>etosuximida - caps.x 25 - ZARONTIN - Elea</v>
      </c>
      <c r="D2061" s="297">
        <v>0</v>
      </c>
      <c r="E2061" s="293" t="s">
        <v>5656</v>
      </c>
      <c r="F2061" s="293" t="s">
        <v>5656</v>
      </c>
      <c r="G2061" s="298">
        <v>44837.583333333336</v>
      </c>
      <c r="H2061" s="298">
        <v>44837.583333333336</v>
      </c>
      <c r="I2061" s="293" t="s">
        <v>5657</v>
      </c>
      <c r="J2061" s="297">
        <v>0</v>
      </c>
      <c r="K2061" s="297">
        <v>0</v>
      </c>
      <c r="L2061" s="297">
        <v>1</v>
      </c>
      <c r="M2061" s="297">
        <v>0</v>
      </c>
      <c r="N2061" s="247">
        <v>1244</v>
      </c>
    </row>
    <row r="2062" spans="1:14">
      <c r="A2062" s="296">
        <v>20</v>
      </c>
      <c r="B2062" s="294">
        <f>ambulatorio!A2059</f>
        <v>781981</v>
      </c>
      <c r="C2062" s="293" t="str">
        <f>TRIM(ambulatorio!B2059)&amp;" - "&amp;TRIM(ambulatorio!C2059)&amp;" - "&amp;TRIM(ambulatorio!D2059)&amp;" - "&amp;TRIM(ambulatorio!E2059)</f>
        <v>etosuximida - liq.x 120 ml - ZARONTIN - Elea</v>
      </c>
      <c r="D2062" s="297">
        <v>0</v>
      </c>
      <c r="E2062" s="293" t="s">
        <v>5656</v>
      </c>
      <c r="F2062" s="293" t="s">
        <v>5656</v>
      </c>
      <c r="G2062" s="298">
        <v>44837.583333333336</v>
      </c>
      <c r="H2062" s="298">
        <v>44837.583333333336</v>
      </c>
      <c r="I2062" s="293" t="s">
        <v>5657</v>
      </c>
      <c r="J2062" s="297">
        <v>0</v>
      </c>
      <c r="K2062" s="297">
        <v>0</v>
      </c>
      <c r="L2062" s="297">
        <v>1</v>
      </c>
      <c r="M2062" s="297">
        <v>0</v>
      </c>
      <c r="N2062" s="247">
        <v>1244</v>
      </c>
    </row>
    <row r="2063" spans="1:14">
      <c r="A2063" s="296">
        <v>20</v>
      </c>
      <c r="B2063" s="294">
        <f>ambulatorio!A2060</f>
        <v>5303712</v>
      </c>
      <c r="C2063" s="293" t="str">
        <f>TRIM(ambulatorio!B2060)&amp;" - "&amp;TRIM(ambulatorio!C2060)&amp;" - "&amp;TRIM(ambulatorio!D2060)&amp;" - "&amp;TRIM(ambulatorio!E2060)</f>
        <v>ezetimibe - 10 mg comp.x 30 - NALECOL - Casasco</v>
      </c>
      <c r="D2063" s="297">
        <v>0</v>
      </c>
      <c r="E2063" s="293" t="s">
        <v>5656</v>
      </c>
      <c r="F2063" s="293" t="s">
        <v>5656</v>
      </c>
      <c r="G2063" s="298">
        <v>44837.583333333336</v>
      </c>
      <c r="H2063" s="298">
        <v>44837.583333333336</v>
      </c>
      <c r="I2063" s="293" t="s">
        <v>5657</v>
      </c>
      <c r="J2063" s="297">
        <v>0</v>
      </c>
      <c r="K2063" s="297">
        <v>0</v>
      </c>
      <c r="L2063" s="297">
        <v>1</v>
      </c>
      <c r="M2063" s="297">
        <v>0</v>
      </c>
      <c r="N2063" s="247">
        <v>1244</v>
      </c>
    </row>
    <row r="2064" spans="1:14">
      <c r="A2064" s="296">
        <v>20</v>
      </c>
      <c r="B2064" s="294">
        <f>ambulatorio!A2061</f>
        <v>5261216</v>
      </c>
      <c r="C2064" s="293" t="str">
        <f>TRIM(ambulatorio!B2061)&amp;" - "&amp;TRIM(ambulatorio!C2061)&amp;" - "&amp;TRIM(ambulatorio!D2061)&amp;" - "&amp;TRIM(ambulatorio!E2061)</f>
        <v>ezetimibe - 10 mg comp.x 30 - CORACIL - Gador</v>
      </c>
      <c r="D2064" s="297">
        <v>0</v>
      </c>
      <c r="E2064" s="293" t="s">
        <v>5656</v>
      </c>
      <c r="F2064" s="293" t="s">
        <v>5656</v>
      </c>
      <c r="G2064" s="298">
        <v>44837.583333333336</v>
      </c>
      <c r="H2064" s="298">
        <v>44837.583333333336</v>
      </c>
      <c r="I2064" s="293" t="s">
        <v>5657</v>
      </c>
      <c r="J2064" s="297">
        <v>0</v>
      </c>
      <c r="K2064" s="297">
        <v>0</v>
      </c>
      <c r="L2064" s="297">
        <v>1</v>
      </c>
      <c r="M2064" s="297">
        <v>0</v>
      </c>
      <c r="N2064" s="247">
        <v>1244</v>
      </c>
    </row>
    <row r="2065" spans="1:14">
      <c r="A2065" s="296">
        <v>20</v>
      </c>
      <c r="B2065" s="294">
        <f>ambulatorio!A2062</f>
        <v>5323713</v>
      </c>
      <c r="C2065" s="293" t="str">
        <f>TRIM(ambulatorio!B2062)&amp;" - "&amp;TRIM(ambulatorio!C2062)&amp;" - "&amp;TRIM(ambulatorio!D2062)&amp;" - "&amp;TRIM(ambulatorio!E2062)</f>
        <v>ezetimibe - 10 mg comp.x 30 - ALIN - Lazar</v>
      </c>
      <c r="D2065" s="297">
        <v>0</v>
      </c>
      <c r="E2065" s="293" t="s">
        <v>5656</v>
      </c>
      <c r="F2065" s="293" t="s">
        <v>5656</v>
      </c>
      <c r="G2065" s="298">
        <v>44837.583333333336</v>
      </c>
      <c r="H2065" s="298">
        <v>44837.583333333336</v>
      </c>
      <c r="I2065" s="293" t="s">
        <v>5657</v>
      </c>
      <c r="J2065" s="297">
        <v>0</v>
      </c>
      <c r="K2065" s="297">
        <v>0</v>
      </c>
      <c r="L2065" s="297">
        <v>1</v>
      </c>
      <c r="M2065" s="297">
        <v>0</v>
      </c>
      <c r="N2065" s="247">
        <v>1244</v>
      </c>
    </row>
    <row r="2066" spans="1:14">
      <c r="A2066" s="296">
        <v>20</v>
      </c>
      <c r="B2066" s="294">
        <f>ambulatorio!A2063</f>
        <v>5355713</v>
      </c>
      <c r="C2066" s="293" t="str">
        <f>TRIM(ambulatorio!B2063)&amp;" - "&amp;TRIM(ambulatorio!C2063)&amp;" - "&amp;TRIM(ambulatorio!D2063)&amp;" - "&amp;TRIM(ambulatorio!E2063)</f>
        <v>ezetimibe - 10 mg comp.x 30 - ALIPAS - Laboratorios Be</v>
      </c>
      <c r="D2066" s="297">
        <v>0</v>
      </c>
      <c r="E2066" s="293" t="s">
        <v>5656</v>
      </c>
      <c r="F2066" s="293" t="s">
        <v>5656</v>
      </c>
      <c r="G2066" s="298">
        <v>44837.583333333336</v>
      </c>
      <c r="H2066" s="298">
        <v>44837.583333333336</v>
      </c>
      <c r="I2066" s="293" t="s">
        <v>5657</v>
      </c>
      <c r="J2066" s="297">
        <v>0</v>
      </c>
      <c r="K2066" s="297">
        <v>0</v>
      </c>
      <c r="L2066" s="297">
        <v>1</v>
      </c>
      <c r="M2066" s="297">
        <v>0</v>
      </c>
      <c r="N2066" s="247">
        <v>1244</v>
      </c>
    </row>
    <row r="2067" spans="1:14">
      <c r="A2067" s="296">
        <v>20</v>
      </c>
      <c r="B2067" s="294">
        <f>ambulatorio!A2064</f>
        <v>5164162</v>
      </c>
      <c r="C2067" s="293" t="str">
        <f>TRIM(ambulatorio!B2064)&amp;" - "&amp;TRIM(ambulatorio!C2064)&amp;" - "&amp;TRIM(ambulatorio!D2064)&amp;" - "&amp;TRIM(ambulatorio!E2064)</f>
        <v>ezetimibe - 10 mg comp.x 30 - IXACOR - Roemmers</v>
      </c>
      <c r="D2067" s="297">
        <v>0</v>
      </c>
      <c r="E2067" s="293" t="s">
        <v>5656</v>
      </c>
      <c r="F2067" s="293" t="s">
        <v>5656</v>
      </c>
      <c r="G2067" s="298">
        <v>44837.583333333336</v>
      </c>
      <c r="H2067" s="298">
        <v>44837.583333333336</v>
      </c>
      <c r="I2067" s="293" t="s">
        <v>5657</v>
      </c>
      <c r="J2067" s="297">
        <v>0</v>
      </c>
      <c r="K2067" s="297">
        <v>0</v>
      </c>
      <c r="L2067" s="297">
        <v>1</v>
      </c>
      <c r="M2067" s="297">
        <v>0</v>
      </c>
      <c r="N2067" s="247">
        <v>1244</v>
      </c>
    </row>
    <row r="2068" spans="1:14">
      <c r="A2068" s="296">
        <v>20</v>
      </c>
      <c r="B2068" s="294">
        <f>ambulatorio!A2065</f>
        <v>5234322</v>
      </c>
      <c r="C2068" s="293" t="str">
        <f>TRIM(ambulatorio!B2065)&amp;" - "&amp;TRIM(ambulatorio!C2065)&amp;" - "&amp;TRIM(ambulatorio!D2065)&amp;" - "&amp;TRIM(ambulatorio!E2065)</f>
        <v>ezetimibe - 10 mg comp.x 30 - TRILIP - Elea</v>
      </c>
      <c r="D2068" s="297">
        <v>0</v>
      </c>
      <c r="E2068" s="293" t="s">
        <v>5656</v>
      </c>
      <c r="F2068" s="293" t="s">
        <v>5656</v>
      </c>
      <c r="G2068" s="298">
        <v>44837.583333333336</v>
      </c>
      <c r="H2068" s="298">
        <v>44837.583333333336</v>
      </c>
      <c r="I2068" s="293" t="s">
        <v>5657</v>
      </c>
      <c r="J2068" s="297">
        <v>0</v>
      </c>
      <c r="K2068" s="297">
        <v>0</v>
      </c>
      <c r="L2068" s="297">
        <v>1</v>
      </c>
      <c r="M2068" s="297">
        <v>0</v>
      </c>
      <c r="N2068" s="247">
        <v>1244</v>
      </c>
    </row>
    <row r="2069" spans="1:14">
      <c r="A2069" s="296">
        <v>20</v>
      </c>
      <c r="B2069" s="294">
        <f>ambulatorio!A2066</f>
        <v>5331002</v>
      </c>
      <c r="C2069" s="293" t="str">
        <f>TRIM(ambulatorio!B2066)&amp;" - "&amp;TRIM(ambulatorio!C2066)&amp;" - "&amp;TRIM(ambulatorio!D2066)&amp;" - "&amp;TRIM(ambulatorio!E2066)</f>
        <v>ezetimibe - 10 mg comp.x 30 - VADEL - Teva argentina</v>
      </c>
      <c r="D2069" s="297">
        <v>0</v>
      </c>
      <c r="E2069" s="293" t="s">
        <v>5656</v>
      </c>
      <c r="F2069" s="293" t="s">
        <v>5656</v>
      </c>
      <c r="G2069" s="298">
        <v>44837.583333333336</v>
      </c>
      <c r="H2069" s="298">
        <v>44837.583333333336</v>
      </c>
      <c r="I2069" s="293" t="s">
        <v>5657</v>
      </c>
      <c r="J2069" s="297">
        <v>0</v>
      </c>
      <c r="K2069" s="297">
        <v>0</v>
      </c>
      <c r="L2069" s="297">
        <v>1</v>
      </c>
      <c r="M2069" s="297">
        <v>0</v>
      </c>
      <c r="N2069" s="247">
        <v>1244</v>
      </c>
    </row>
    <row r="2070" spans="1:14">
      <c r="A2070" s="296">
        <v>20</v>
      </c>
      <c r="B2070" s="294">
        <f>ambulatorio!A2067</f>
        <v>5126193</v>
      </c>
      <c r="C2070" s="293" t="str">
        <f>TRIM(ambulatorio!B2067)&amp;" - "&amp;TRIM(ambulatorio!C2067)&amp;" - "&amp;TRIM(ambulatorio!D2067)&amp;" - "&amp;TRIM(ambulatorio!E2067)</f>
        <v>ezetimibe - 10 mg comp.x 30 - EZETROL - MSD Argentina S</v>
      </c>
      <c r="D2070" s="297">
        <v>0</v>
      </c>
      <c r="E2070" s="293" t="s">
        <v>5656</v>
      </c>
      <c r="F2070" s="293" t="s">
        <v>5656</v>
      </c>
      <c r="G2070" s="298">
        <v>44837.583333333336</v>
      </c>
      <c r="H2070" s="298">
        <v>44837.583333333336</v>
      </c>
      <c r="I2070" s="293" t="s">
        <v>5657</v>
      </c>
      <c r="J2070" s="297">
        <v>0</v>
      </c>
      <c r="K2070" s="297">
        <v>0</v>
      </c>
      <c r="L2070" s="297">
        <v>1</v>
      </c>
      <c r="M2070" s="297">
        <v>0</v>
      </c>
      <c r="N2070" s="247">
        <v>1244</v>
      </c>
    </row>
    <row r="2071" spans="1:14">
      <c r="A2071" s="296">
        <v>20</v>
      </c>
      <c r="B2071" s="294">
        <f>ambulatorio!A2068</f>
        <v>6632393</v>
      </c>
      <c r="C2071" s="293" t="str">
        <f>TRIM(ambulatorio!B2068)&amp;" - "&amp;TRIM(ambulatorio!C2068)&amp;" - "&amp;TRIM(ambulatorio!D2068)&amp;" - "&amp;TRIM(ambulatorio!E2068)</f>
        <v>famotidina - 20 mg comp. x 30 - GASTROSEDOL NF - Siegfried</v>
      </c>
      <c r="D2071" s="297">
        <v>0</v>
      </c>
      <c r="E2071" s="293" t="s">
        <v>5656</v>
      </c>
      <c r="F2071" s="293" t="s">
        <v>5656</v>
      </c>
      <c r="G2071" s="298">
        <v>44837.583333333336</v>
      </c>
      <c r="H2071" s="298">
        <v>44837.583333333336</v>
      </c>
      <c r="I2071" s="293" t="s">
        <v>5657</v>
      </c>
      <c r="J2071" s="297">
        <v>0</v>
      </c>
      <c r="K2071" s="297">
        <v>0</v>
      </c>
      <c r="L2071" s="297">
        <v>1</v>
      </c>
      <c r="M2071" s="297">
        <v>0</v>
      </c>
      <c r="N2071" s="247">
        <v>1244</v>
      </c>
    </row>
    <row r="2072" spans="1:14">
      <c r="A2072" s="296">
        <v>20</v>
      </c>
      <c r="B2072" s="294">
        <f>ambulatorio!A2069</f>
        <v>6632395</v>
      </c>
      <c r="C2072" s="293" t="str">
        <f>TRIM(ambulatorio!B2069)&amp;" - "&amp;TRIM(ambulatorio!C2069)&amp;" - "&amp;TRIM(ambulatorio!D2069)&amp;" - "&amp;TRIM(ambulatorio!E2069)</f>
        <v>famotidina - 20 mg comp.x 60 - GASTROSEDOL NF - Siegfried</v>
      </c>
      <c r="D2072" s="297">
        <v>0</v>
      </c>
      <c r="E2072" s="293" t="s">
        <v>5656</v>
      </c>
      <c r="F2072" s="293" t="s">
        <v>5656</v>
      </c>
      <c r="G2072" s="298">
        <v>44837.583333333336</v>
      </c>
      <c r="H2072" s="298">
        <v>44837.583333333336</v>
      </c>
      <c r="I2072" s="293" t="s">
        <v>5657</v>
      </c>
      <c r="J2072" s="297">
        <v>0</v>
      </c>
      <c r="K2072" s="297">
        <v>0</v>
      </c>
      <c r="L2072" s="297">
        <v>1</v>
      </c>
      <c r="M2072" s="297">
        <v>0</v>
      </c>
      <c r="N2072" s="247">
        <v>1244</v>
      </c>
    </row>
    <row r="2073" spans="1:14">
      <c r="A2073" s="296">
        <v>20</v>
      </c>
      <c r="B2073" s="294">
        <f>ambulatorio!A2070</f>
        <v>6632422</v>
      </c>
      <c r="C2073" s="293" t="str">
        <f>TRIM(ambulatorio!B2070)&amp;" - "&amp;TRIM(ambulatorio!C2070)&amp;" - "&amp;TRIM(ambulatorio!D2070)&amp;" - "&amp;TRIM(ambulatorio!E2070)</f>
        <v>famotidina - 40 mg comp. x 30 - GASTROSEDOL NF - Siegfried</v>
      </c>
      <c r="D2073" s="297">
        <v>0</v>
      </c>
      <c r="E2073" s="293" t="s">
        <v>5656</v>
      </c>
      <c r="F2073" s="293" t="s">
        <v>5656</v>
      </c>
      <c r="G2073" s="298">
        <v>44837.583333333336</v>
      </c>
      <c r="H2073" s="298">
        <v>44837.583333333336</v>
      </c>
      <c r="I2073" s="293" t="s">
        <v>5657</v>
      </c>
      <c r="J2073" s="297">
        <v>0</v>
      </c>
      <c r="K2073" s="297">
        <v>0</v>
      </c>
      <c r="L2073" s="297">
        <v>1</v>
      </c>
      <c r="M2073" s="297">
        <v>0</v>
      </c>
      <c r="N2073" s="247">
        <v>1244</v>
      </c>
    </row>
    <row r="2074" spans="1:14">
      <c r="A2074" s="296">
        <v>20</v>
      </c>
      <c r="B2074" s="294">
        <f>ambulatorio!A2071</f>
        <v>6651001</v>
      </c>
      <c r="C2074" s="293" t="str">
        <f>TRIM(ambulatorio!B2071)&amp;" - "&amp;TRIM(ambulatorio!C2071)&amp;" - "&amp;TRIM(ambulatorio!D2071)&amp;" - "&amp;TRIM(ambulatorio!E2071)</f>
        <v>famotidina - 20 mg comp.rec. x 30 - LAZARTIDINA - Lazar</v>
      </c>
      <c r="D2074" s="297">
        <v>0</v>
      </c>
      <c r="E2074" s="293" t="s">
        <v>5656</v>
      </c>
      <c r="F2074" s="293" t="s">
        <v>5656</v>
      </c>
      <c r="G2074" s="298">
        <v>44837.583333333336</v>
      </c>
      <c r="H2074" s="298">
        <v>44837.583333333336</v>
      </c>
      <c r="I2074" s="293" t="s">
        <v>5657</v>
      </c>
      <c r="J2074" s="297">
        <v>0</v>
      </c>
      <c r="K2074" s="297">
        <v>0</v>
      </c>
      <c r="L2074" s="297">
        <v>1</v>
      </c>
      <c r="M2074" s="297">
        <v>0</v>
      </c>
      <c r="N2074" s="247">
        <v>1244</v>
      </c>
    </row>
    <row r="2075" spans="1:14">
      <c r="A2075" s="296">
        <v>20</v>
      </c>
      <c r="B2075" s="294">
        <f>ambulatorio!A2072</f>
        <v>6651002</v>
      </c>
      <c r="C2075" s="293" t="str">
        <f>TRIM(ambulatorio!B2072)&amp;" - "&amp;TRIM(ambulatorio!C2072)&amp;" - "&amp;TRIM(ambulatorio!D2072)&amp;" - "&amp;TRIM(ambulatorio!E2072)</f>
        <v>famotidina - 20 mg comp.rec. x 60 - LAZARTIDINA - Lazar</v>
      </c>
      <c r="D2075" s="297">
        <v>0</v>
      </c>
      <c r="E2075" s="293" t="s">
        <v>5656</v>
      </c>
      <c r="F2075" s="293" t="s">
        <v>5656</v>
      </c>
      <c r="G2075" s="298">
        <v>44837.583333333336</v>
      </c>
      <c r="H2075" s="298">
        <v>44837.583333333336</v>
      </c>
      <c r="I2075" s="293" t="s">
        <v>5657</v>
      </c>
      <c r="J2075" s="297">
        <v>0</v>
      </c>
      <c r="K2075" s="297">
        <v>0</v>
      </c>
      <c r="L2075" s="297">
        <v>1</v>
      </c>
      <c r="M2075" s="297">
        <v>0</v>
      </c>
      <c r="N2075" s="247">
        <v>1244</v>
      </c>
    </row>
    <row r="2076" spans="1:14">
      <c r="A2076" s="296">
        <v>20</v>
      </c>
      <c r="B2076" s="294">
        <f>ambulatorio!A2073</f>
        <v>6650971</v>
      </c>
      <c r="C2076" s="293" t="str">
        <f>TRIM(ambulatorio!B2073)&amp;" - "&amp;TRIM(ambulatorio!C2073)&amp;" - "&amp;TRIM(ambulatorio!D2073)&amp;" - "&amp;TRIM(ambulatorio!E2073)</f>
        <v>famotidina - 40 mg comp.rec. x 30 - LAZARTIDINA - Lazar</v>
      </c>
      <c r="D2076" s="297">
        <v>0</v>
      </c>
      <c r="E2076" s="293" t="s">
        <v>5656</v>
      </c>
      <c r="F2076" s="293" t="s">
        <v>5656</v>
      </c>
      <c r="G2076" s="298">
        <v>44837.583333333336</v>
      </c>
      <c r="H2076" s="298">
        <v>44837.583333333336</v>
      </c>
      <c r="I2076" s="293" t="s">
        <v>5657</v>
      </c>
      <c r="J2076" s="297">
        <v>0</v>
      </c>
      <c r="K2076" s="297">
        <v>0</v>
      </c>
      <c r="L2076" s="297">
        <v>1</v>
      </c>
      <c r="M2076" s="297">
        <v>0</v>
      </c>
      <c r="N2076" s="247">
        <v>1244</v>
      </c>
    </row>
    <row r="2077" spans="1:14">
      <c r="A2077" s="296">
        <v>20</v>
      </c>
      <c r="B2077" s="294">
        <f>ambulatorio!A2074</f>
        <v>6650972</v>
      </c>
      <c r="C2077" s="293" t="str">
        <f>TRIM(ambulatorio!B2074)&amp;" - "&amp;TRIM(ambulatorio!C2074)&amp;" - "&amp;TRIM(ambulatorio!D2074)&amp;" - "&amp;TRIM(ambulatorio!E2074)</f>
        <v>famotidina - 40 mg comp.rec. x 60 - LAZARTIDINA - Lazar</v>
      </c>
      <c r="D2077" s="297">
        <v>0</v>
      </c>
      <c r="E2077" s="293" t="s">
        <v>5656</v>
      </c>
      <c r="F2077" s="293" t="s">
        <v>5656</v>
      </c>
      <c r="G2077" s="298">
        <v>44837.583333333336</v>
      </c>
      <c r="H2077" s="298">
        <v>44837.583333333336</v>
      </c>
      <c r="I2077" s="293" t="s">
        <v>5657</v>
      </c>
      <c r="J2077" s="297">
        <v>0</v>
      </c>
      <c r="K2077" s="297">
        <v>0</v>
      </c>
      <c r="L2077" s="297">
        <v>1</v>
      </c>
      <c r="M2077" s="297">
        <v>0</v>
      </c>
      <c r="N2077" s="247">
        <v>1244</v>
      </c>
    </row>
    <row r="2078" spans="1:14">
      <c r="A2078" s="296">
        <v>20</v>
      </c>
      <c r="B2078" s="294">
        <f>ambulatorio!A2075</f>
        <v>2982173</v>
      </c>
      <c r="C2078" s="293" t="str">
        <f>TRIM(ambulatorio!B2075)&amp;" - "&amp;TRIM(ambulatorio!C2075)&amp;" - "&amp;TRIM(ambulatorio!D2075)&amp;" - "&amp;TRIM(ambulatorio!E2075)</f>
        <v>famotidina - 20 mg comp.x 30 - TAURAL F 20 - Roemmers</v>
      </c>
      <c r="D2078" s="297">
        <v>0</v>
      </c>
      <c r="E2078" s="293" t="s">
        <v>5656</v>
      </c>
      <c r="F2078" s="293" t="s">
        <v>5656</v>
      </c>
      <c r="G2078" s="298">
        <v>44837.583333333336</v>
      </c>
      <c r="H2078" s="298">
        <v>44837.583333333336</v>
      </c>
      <c r="I2078" s="293" t="s">
        <v>5657</v>
      </c>
      <c r="J2078" s="297">
        <v>0</v>
      </c>
      <c r="K2078" s="297">
        <v>0</v>
      </c>
      <c r="L2078" s="297">
        <v>1</v>
      </c>
      <c r="M2078" s="297">
        <v>0</v>
      </c>
      <c r="N2078" s="247">
        <v>1244</v>
      </c>
    </row>
    <row r="2079" spans="1:14">
      <c r="A2079" s="296">
        <v>20</v>
      </c>
      <c r="B2079" s="294">
        <f>ambulatorio!A2076</f>
        <v>2982175</v>
      </c>
      <c r="C2079" s="293" t="str">
        <f>TRIM(ambulatorio!B2076)&amp;" - "&amp;TRIM(ambulatorio!C2076)&amp;" - "&amp;TRIM(ambulatorio!D2076)&amp;" - "&amp;TRIM(ambulatorio!E2076)</f>
        <v>famotidina - 20 mg comp.x 60 - TAURAL F 20 - Roemmers</v>
      </c>
      <c r="D2079" s="297">
        <v>0</v>
      </c>
      <c r="E2079" s="293" t="s">
        <v>5656</v>
      </c>
      <c r="F2079" s="293" t="s">
        <v>5656</v>
      </c>
      <c r="G2079" s="298">
        <v>44837.583333333336</v>
      </c>
      <c r="H2079" s="298">
        <v>44837.583333333336</v>
      </c>
      <c r="I2079" s="293" t="s">
        <v>5657</v>
      </c>
      <c r="J2079" s="297">
        <v>0</v>
      </c>
      <c r="K2079" s="297">
        <v>0</v>
      </c>
      <c r="L2079" s="297">
        <v>1</v>
      </c>
      <c r="M2079" s="297">
        <v>0</v>
      </c>
      <c r="N2079" s="247">
        <v>1244</v>
      </c>
    </row>
    <row r="2080" spans="1:14">
      <c r="A2080" s="296">
        <v>20</v>
      </c>
      <c r="B2080" s="294">
        <f>ambulatorio!A2077</f>
        <v>3280563</v>
      </c>
      <c r="C2080" s="293" t="str">
        <f>TRIM(ambulatorio!B2077)&amp;" - "&amp;TRIM(ambulatorio!C2077)&amp;" - "&amp;TRIM(ambulatorio!D2077)&amp;" - "&amp;TRIM(ambulatorio!E2077)</f>
        <v>famotidina - 20 mg susp.extemp.x 90ml - TAURAL F 20 - Roemmers</v>
      </c>
      <c r="D2080" s="297">
        <v>0</v>
      </c>
      <c r="E2080" s="293" t="s">
        <v>5656</v>
      </c>
      <c r="F2080" s="293" t="s">
        <v>5656</v>
      </c>
      <c r="G2080" s="298">
        <v>44837.583333333336</v>
      </c>
      <c r="H2080" s="298">
        <v>44837.583333333336</v>
      </c>
      <c r="I2080" s="293" t="s">
        <v>5657</v>
      </c>
      <c r="J2080" s="297">
        <v>0</v>
      </c>
      <c r="K2080" s="297">
        <v>0</v>
      </c>
      <c r="L2080" s="297">
        <v>1</v>
      </c>
      <c r="M2080" s="297">
        <v>0</v>
      </c>
      <c r="N2080" s="247">
        <v>1244</v>
      </c>
    </row>
    <row r="2081" spans="1:14">
      <c r="A2081" s="296">
        <v>20</v>
      </c>
      <c r="B2081" s="294">
        <f>ambulatorio!A2078</f>
        <v>2982252</v>
      </c>
      <c r="C2081" s="293" t="str">
        <f>TRIM(ambulatorio!B2078)&amp;" - "&amp;TRIM(ambulatorio!C2078)&amp;" - "&amp;TRIM(ambulatorio!D2078)&amp;" - "&amp;TRIM(ambulatorio!E2078)</f>
        <v>famotidina - 40 mg comp.x 30 - TAURAL F 40 - Roemmers</v>
      </c>
      <c r="D2081" s="297">
        <v>0</v>
      </c>
      <c r="E2081" s="293" t="s">
        <v>5656</v>
      </c>
      <c r="F2081" s="293" t="s">
        <v>5656</v>
      </c>
      <c r="G2081" s="298">
        <v>44837.583333333336</v>
      </c>
      <c r="H2081" s="298">
        <v>44837.583333333336</v>
      </c>
      <c r="I2081" s="293" t="s">
        <v>5657</v>
      </c>
      <c r="J2081" s="297">
        <v>0</v>
      </c>
      <c r="K2081" s="297">
        <v>0</v>
      </c>
      <c r="L2081" s="297">
        <v>1</v>
      </c>
      <c r="M2081" s="297">
        <v>0</v>
      </c>
      <c r="N2081" s="247">
        <v>1244</v>
      </c>
    </row>
    <row r="2082" spans="1:14">
      <c r="A2082" s="296">
        <v>20</v>
      </c>
      <c r="B2082" s="294">
        <f>ambulatorio!A2079</f>
        <v>1584451</v>
      </c>
      <c r="C2082" s="293" t="str">
        <f>TRIM(ambulatorio!B2079)&amp;" - "&amp;TRIM(ambulatorio!C2079)&amp;" - "&amp;TRIM(ambulatorio!D2079)&amp;" - "&amp;TRIM(ambulatorio!E2079)</f>
        <v>fenitoina - liq.x 120 ml - EPAMIN - Elea</v>
      </c>
      <c r="D2082" s="297">
        <v>0</v>
      </c>
      <c r="E2082" s="293" t="s">
        <v>5656</v>
      </c>
      <c r="F2082" s="293" t="s">
        <v>5656</v>
      </c>
      <c r="G2082" s="298">
        <v>44837.583333333336</v>
      </c>
      <c r="H2082" s="298">
        <v>44837.583333333336</v>
      </c>
      <c r="I2082" s="293" t="s">
        <v>5657</v>
      </c>
      <c r="J2082" s="297">
        <v>0</v>
      </c>
      <c r="K2082" s="297">
        <v>0</v>
      </c>
      <c r="L2082" s="297">
        <v>1</v>
      </c>
      <c r="M2082" s="297">
        <v>0</v>
      </c>
      <c r="N2082" s="247">
        <v>1244</v>
      </c>
    </row>
    <row r="2083" spans="1:14">
      <c r="A2083" s="296">
        <v>20</v>
      </c>
      <c r="B2083" s="294">
        <f>ambulatorio!A2080</f>
        <v>1040503</v>
      </c>
      <c r="C2083" s="293" t="str">
        <f>TRIM(ambulatorio!B2080)&amp;" - "&amp;TRIM(ambulatorio!C2080)&amp;" - "&amp;TRIM(ambulatorio!D2080)&amp;" - "&amp;TRIM(ambulatorio!E2080)</f>
        <v>fenitoina calcica - comp.x 100 - LOTOQUIS SIMPLE - Beta</v>
      </c>
      <c r="D2083" s="297">
        <v>0</v>
      </c>
      <c r="E2083" s="293" t="s">
        <v>5656</v>
      </c>
      <c r="F2083" s="293" t="s">
        <v>5656</v>
      </c>
      <c r="G2083" s="298">
        <v>44837.583333333336</v>
      </c>
      <c r="H2083" s="298">
        <v>44837.583333333336</v>
      </c>
      <c r="I2083" s="293" t="s">
        <v>5657</v>
      </c>
      <c r="J2083" s="297">
        <v>0</v>
      </c>
      <c r="K2083" s="297">
        <v>0</v>
      </c>
      <c r="L2083" s="297">
        <v>1</v>
      </c>
      <c r="M2083" s="297">
        <v>0</v>
      </c>
      <c r="N2083" s="247">
        <v>1244</v>
      </c>
    </row>
    <row r="2084" spans="1:14">
      <c r="A2084" s="296">
        <v>20</v>
      </c>
      <c r="B2084" s="294">
        <f>ambulatorio!A2081</f>
        <v>4468323</v>
      </c>
      <c r="C2084" s="293" t="str">
        <f>TRIM(ambulatorio!B2081)&amp;" - "&amp;TRIM(ambulatorio!C2081)&amp;" - "&amp;TRIM(ambulatorio!D2081)&amp;" - "&amp;TRIM(ambulatorio!E2081)</f>
        <v>fenitoina sodica - 100 mg caps.x 30 - FENITOINA DENVER FARMA - Denver Farma</v>
      </c>
      <c r="D2084" s="297">
        <v>0</v>
      </c>
      <c r="E2084" s="293" t="s">
        <v>5656</v>
      </c>
      <c r="F2084" s="293" t="s">
        <v>5656</v>
      </c>
      <c r="G2084" s="298">
        <v>44837.583333333336</v>
      </c>
      <c r="H2084" s="298">
        <v>44837.583333333336</v>
      </c>
      <c r="I2084" s="293" t="s">
        <v>5657</v>
      </c>
      <c r="J2084" s="297">
        <v>0</v>
      </c>
      <c r="K2084" s="297">
        <v>0</v>
      </c>
      <c r="L2084" s="297">
        <v>1</v>
      </c>
      <c r="M2084" s="297">
        <v>0</v>
      </c>
      <c r="N2084" s="247">
        <v>1244</v>
      </c>
    </row>
    <row r="2085" spans="1:14">
      <c r="A2085" s="296">
        <v>20</v>
      </c>
      <c r="B2085" s="294">
        <f>ambulatorio!A2082</f>
        <v>4468322</v>
      </c>
      <c r="C2085" s="293" t="str">
        <f>TRIM(ambulatorio!B2082)&amp;" - "&amp;TRIM(ambulatorio!C2082)&amp;" - "&amp;TRIM(ambulatorio!D2082)&amp;" - "&amp;TRIM(ambulatorio!E2082)</f>
        <v>fenitoina sodica - 100 mg caps.x 50 - FENITOINA DENVER FARMA - Denver Farma</v>
      </c>
      <c r="D2085" s="297">
        <v>0</v>
      </c>
      <c r="E2085" s="293" t="s">
        <v>5656</v>
      </c>
      <c r="F2085" s="293" t="s">
        <v>5656</v>
      </c>
      <c r="G2085" s="298">
        <v>44837.583333333336</v>
      </c>
      <c r="H2085" s="298">
        <v>44837.583333333336</v>
      </c>
      <c r="I2085" s="293" t="s">
        <v>5657</v>
      </c>
      <c r="J2085" s="297">
        <v>0</v>
      </c>
      <c r="K2085" s="297">
        <v>0</v>
      </c>
      <c r="L2085" s="297">
        <v>1</v>
      </c>
      <c r="M2085" s="297">
        <v>0</v>
      </c>
      <c r="N2085" s="247">
        <v>1244</v>
      </c>
    </row>
    <row r="2086" spans="1:14">
      <c r="A2086" s="296">
        <v>20</v>
      </c>
      <c r="B2086" s="294">
        <f>ambulatorio!A2083</f>
        <v>788332</v>
      </c>
      <c r="C2086" s="293" t="str">
        <f>TRIM(ambulatorio!B2083)&amp;" - "&amp;TRIM(ambulatorio!C2083)&amp;" - "&amp;TRIM(ambulatorio!D2083)&amp;" - "&amp;TRIM(ambulatorio!E2083)</f>
        <v>fenitoina sodica - caps.x 30 - EPAMIN - Elea</v>
      </c>
      <c r="D2086" s="297">
        <v>0</v>
      </c>
      <c r="E2086" s="293" t="s">
        <v>5656</v>
      </c>
      <c r="F2086" s="293" t="s">
        <v>5656</v>
      </c>
      <c r="G2086" s="298">
        <v>44837.583333333336</v>
      </c>
      <c r="H2086" s="298">
        <v>44837.583333333336</v>
      </c>
      <c r="I2086" s="293" t="s">
        <v>5657</v>
      </c>
      <c r="J2086" s="297">
        <v>0</v>
      </c>
      <c r="K2086" s="297">
        <v>0</v>
      </c>
      <c r="L2086" s="297">
        <v>1</v>
      </c>
      <c r="M2086" s="297">
        <v>0</v>
      </c>
      <c r="N2086" s="247">
        <v>1244</v>
      </c>
    </row>
    <row r="2087" spans="1:14">
      <c r="A2087" s="296">
        <v>20</v>
      </c>
      <c r="B2087" s="294">
        <f>ambulatorio!A2084</f>
        <v>788334</v>
      </c>
      <c r="C2087" s="293" t="str">
        <f>TRIM(ambulatorio!B2084)&amp;" - "&amp;TRIM(ambulatorio!C2084)&amp;" - "&amp;TRIM(ambulatorio!D2084)&amp;" - "&amp;TRIM(ambulatorio!E2084)</f>
        <v>fenitoina sodica - caps.x 60 - EPAMIN - Elea</v>
      </c>
      <c r="D2087" s="297">
        <v>0</v>
      </c>
      <c r="E2087" s="293" t="s">
        <v>5656</v>
      </c>
      <c r="F2087" s="293" t="s">
        <v>5656</v>
      </c>
      <c r="G2087" s="298">
        <v>44837.583333333336</v>
      </c>
      <c r="H2087" s="298">
        <v>44837.583333333336</v>
      </c>
      <c r="I2087" s="293" t="s">
        <v>5657</v>
      </c>
      <c r="J2087" s="297">
        <v>0</v>
      </c>
      <c r="K2087" s="297">
        <v>0</v>
      </c>
      <c r="L2087" s="297">
        <v>1</v>
      </c>
      <c r="M2087" s="297">
        <v>0</v>
      </c>
      <c r="N2087" s="247">
        <v>1244</v>
      </c>
    </row>
    <row r="2088" spans="1:14">
      <c r="A2088" s="296">
        <v>20</v>
      </c>
      <c r="B2088" s="294">
        <f>ambulatorio!A2085</f>
        <v>788335</v>
      </c>
      <c r="C2088" s="293" t="str">
        <f>TRIM(ambulatorio!B2085)&amp;" - "&amp;TRIM(ambulatorio!C2085)&amp;" - "&amp;TRIM(ambulatorio!D2085)&amp;" - "&amp;TRIM(ambulatorio!E2085)</f>
        <v>fenitoina sodica - caps.x 90 - EPAMIN - Elea</v>
      </c>
      <c r="D2088" s="297">
        <v>0</v>
      </c>
      <c r="E2088" s="293" t="s">
        <v>5656</v>
      </c>
      <c r="F2088" s="293" t="s">
        <v>5656</v>
      </c>
      <c r="G2088" s="298">
        <v>44837.583333333336</v>
      </c>
      <c r="H2088" s="298">
        <v>44837.583333333336</v>
      </c>
      <c r="I2088" s="293" t="s">
        <v>5657</v>
      </c>
      <c r="J2088" s="297">
        <v>0</v>
      </c>
      <c r="K2088" s="297">
        <v>0</v>
      </c>
      <c r="L2088" s="297">
        <v>1</v>
      </c>
      <c r="M2088" s="297">
        <v>0</v>
      </c>
      <c r="N2088" s="247">
        <v>1244</v>
      </c>
    </row>
    <row r="2089" spans="1:14">
      <c r="A2089" s="296">
        <v>20</v>
      </c>
      <c r="B2089" s="294">
        <f>ambulatorio!A2086</f>
        <v>145062</v>
      </c>
      <c r="C2089" s="293" t="str">
        <f>TRIM(ambulatorio!B2086)&amp;" - "&amp;TRIM(ambulatorio!C2086)&amp;" - "&amp;TRIM(ambulatorio!D2086)&amp;" - "&amp;TRIM(ambulatorio!E2086)</f>
        <v>fenobarbital - comp.x 60 - LUMINAL - Bayer (PH)</v>
      </c>
      <c r="D2089" s="297">
        <v>0</v>
      </c>
      <c r="E2089" s="293" t="s">
        <v>5656</v>
      </c>
      <c r="F2089" s="293" t="s">
        <v>5656</v>
      </c>
      <c r="G2089" s="298">
        <v>44837.583333333336</v>
      </c>
      <c r="H2089" s="298">
        <v>44837.583333333336</v>
      </c>
      <c r="I2089" s="293" t="s">
        <v>5657</v>
      </c>
      <c r="J2089" s="297">
        <v>0</v>
      </c>
      <c r="K2089" s="297">
        <v>0</v>
      </c>
      <c r="L2089" s="297">
        <v>1</v>
      </c>
      <c r="M2089" s="297">
        <v>0</v>
      </c>
      <c r="N2089" s="247">
        <v>1244</v>
      </c>
    </row>
    <row r="2090" spans="1:14">
      <c r="A2090" s="296">
        <v>20</v>
      </c>
      <c r="B2090" s="294">
        <f>ambulatorio!A2087</f>
        <v>115441</v>
      </c>
      <c r="C2090" s="293" t="str">
        <f>TRIM(ambulatorio!B2087)&amp;" - "&amp;TRIM(ambulatorio!C2087)&amp;" - "&amp;TRIM(ambulatorio!D2087)&amp;" - "&amp;TRIM(ambulatorio!E2087)</f>
        <v>fenobarbital - comp.x 30 - LUMINALETAS - Bayer (PH)</v>
      </c>
      <c r="D2090" s="297">
        <v>0</v>
      </c>
      <c r="E2090" s="293" t="s">
        <v>5656</v>
      </c>
      <c r="F2090" s="293" t="s">
        <v>5656</v>
      </c>
      <c r="G2090" s="298">
        <v>44837.583333333336</v>
      </c>
      <c r="H2090" s="298">
        <v>44837.583333333336</v>
      </c>
      <c r="I2090" s="293" t="s">
        <v>5657</v>
      </c>
      <c r="J2090" s="297">
        <v>0</v>
      </c>
      <c r="K2090" s="297">
        <v>0</v>
      </c>
      <c r="L2090" s="297">
        <v>1</v>
      </c>
      <c r="M2090" s="297">
        <v>0</v>
      </c>
      <c r="N2090" s="247">
        <v>1244</v>
      </c>
    </row>
    <row r="2091" spans="1:14">
      <c r="A2091" s="296">
        <v>20</v>
      </c>
      <c r="B2091" s="294">
        <f>ambulatorio!A2088</f>
        <v>176171</v>
      </c>
      <c r="C2091" s="293" t="str">
        <f>TRIM(ambulatorio!B2088)&amp;" - "&amp;TRIM(ambulatorio!C2088)&amp;" - "&amp;TRIM(ambulatorio!D2088)&amp;" - "&amp;TRIM(ambulatorio!E2088)</f>
        <v>fenobarbital - comp.x 20 - ALEPSAL - Spedrog Caillon</v>
      </c>
      <c r="D2091" s="297">
        <v>0</v>
      </c>
      <c r="E2091" s="293" t="s">
        <v>5656</v>
      </c>
      <c r="F2091" s="293" t="s">
        <v>5656</v>
      </c>
      <c r="G2091" s="298">
        <v>44837.583333333336</v>
      </c>
      <c r="H2091" s="298">
        <v>44837.583333333336</v>
      </c>
      <c r="I2091" s="293" t="s">
        <v>5657</v>
      </c>
      <c r="J2091" s="297">
        <v>0</v>
      </c>
      <c r="K2091" s="297">
        <v>0</v>
      </c>
      <c r="L2091" s="297">
        <v>1</v>
      </c>
      <c r="M2091" s="297">
        <v>0</v>
      </c>
      <c r="N2091" s="247">
        <v>1244</v>
      </c>
    </row>
    <row r="2092" spans="1:14">
      <c r="A2092" s="296">
        <v>20</v>
      </c>
      <c r="B2092" s="294">
        <f>ambulatorio!A2089</f>
        <v>5539422</v>
      </c>
      <c r="C2092" s="293" t="str">
        <f>TRIM(ambulatorio!B2089)&amp;" - "&amp;TRIM(ambulatorio!C2089)&amp;" - "&amp;TRIM(ambulatorio!D2089)&amp;" - "&amp;TRIM(ambulatorio!E2089)</f>
        <v>fenobarbital - comp.x 60 - ALEPSAL - Spedrog Caillon</v>
      </c>
      <c r="D2092" s="297">
        <v>0</v>
      </c>
      <c r="E2092" s="293" t="s">
        <v>5656</v>
      </c>
      <c r="F2092" s="293" t="s">
        <v>5656</v>
      </c>
      <c r="G2092" s="298">
        <v>44837.583333333336</v>
      </c>
      <c r="H2092" s="298">
        <v>44837.583333333336</v>
      </c>
      <c r="I2092" s="293" t="s">
        <v>5657</v>
      </c>
      <c r="J2092" s="297">
        <v>0</v>
      </c>
      <c r="K2092" s="297">
        <v>0</v>
      </c>
      <c r="L2092" s="297">
        <v>1</v>
      </c>
      <c r="M2092" s="297">
        <v>0</v>
      </c>
      <c r="N2092" s="247">
        <v>1244</v>
      </c>
    </row>
    <row r="2093" spans="1:14">
      <c r="A2093" s="296">
        <v>20</v>
      </c>
      <c r="B2093" s="294">
        <f>ambulatorio!A2090</f>
        <v>3622601</v>
      </c>
      <c r="C2093" s="293" t="str">
        <f>TRIM(ambulatorio!B2090)&amp;" - "&amp;TRIM(ambulatorio!C2090)&amp;" - "&amp;TRIM(ambulatorio!D2090)&amp;" - "&amp;TRIM(ambulatorio!E2090)</f>
        <v>fenobarbital - 100 mg comp.x 50 - FENOBARBITAL CEVALLOS - Cevallos</v>
      </c>
      <c r="D2093" s="297">
        <v>0</v>
      </c>
      <c r="E2093" s="293" t="s">
        <v>5656</v>
      </c>
      <c r="F2093" s="293" t="s">
        <v>5656</v>
      </c>
      <c r="G2093" s="298">
        <v>44837.583333333336</v>
      </c>
      <c r="H2093" s="298">
        <v>44837.583333333336</v>
      </c>
      <c r="I2093" s="293" t="s">
        <v>5657</v>
      </c>
      <c r="J2093" s="297">
        <v>0</v>
      </c>
      <c r="K2093" s="297">
        <v>0</v>
      </c>
      <c r="L2093" s="297">
        <v>1</v>
      </c>
      <c r="M2093" s="297">
        <v>0</v>
      </c>
      <c r="N2093" s="247">
        <v>1244</v>
      </c>
    </row>
    <row r="2094" spans="1:14">
      <c r="A2094" s="296">
        <v>20</v>
      </c>
      <c r="B2094" s="294">
        <f>ambulatorio!A2091</f>
        <v>6188551</v>
      </c>
      <c r="C2094" s="293" t="str">
        <f>TRIM(ambulatorio!B2091)&amp;" - "&amp;TRIM(ambulatorio!C2091)&amp;" - "&amp;TRIM(ambulatorio!D2091)&amp;" - "&amp;TRIM(ambulatorio!E2091)</f>
        <v>fenobarbital - 100 mg comp.x 20 - FENROS - Rospaw</v>
      </c>
      <c r="D2094" s="297">
        <v>0</v>
      </c>
      <c r="E2094" s="293" t="s">
        <v>5656</v>
      </c>
      <c r="F2094" s="293" t="s">
        <v>5656</v>
      </c>
      <c r="G2094" s="298">
        <v>44837.583333333336</v>
      </c>
      <c r="H2094" s="298">
        <v>44837.583333333336</v>
      </c>
      <c r="I2094" s="293" t="s">
        <v>5657</v>
      </c>
      <c r="J2094" s="297">
        <v>0</v>
      </c>
      <c r="K2094" s="297">
        <v>0</v>
      </c>
      <c r="L2094" s="297">
        <v>1</v>
      </c>
      <c r="M2094" s="297">
        <v>0</v>
      </c>
      <c r="N2094" s="247">
        <v>1244</v>
      </c>
    </row>
    <row r="2095" spans="1:14">
      <c r="A2095" s="296">
        <v>20</v>
      </c>
      <c r="B2095" s="294">
        <f>ambulatorio!A2092</f>
        <v>6188552</v>
      </c>
      <c r="C2095" s="293" t="str">
        <f>TRIM(ambulatorio!B2092)&amp;" - "&amp;TRIM(ambulatorio!C2092)&amp;" - "&amp;TRIM(ambulatorio!D2092)&amp;" - "&amp;TRIM(ambulatorio!E2092)</f>
        <v>fenobarbital - 100 mg comp.x 60 - FENROS - Rospaw</v>
      </c>
      <c r="D2095" s="297">
        <v>0</v>
      </c>
      <c r="E2095" s="293" t="s">
        <v>5656</v>
      </c>
      <c r="F2095" s="293" t="s">
        <v>5656</v>
      </c>
      <c r="G2095" s="298">
        <v>44837.583333333336</v>
      </c>
      <c r="H2095" s="298">
        <v>44837.583333333336</v>
      </c>
      <c r="I2095" s="293" t="s">
        <v>5657</v>
      </c>
      <c r="J2095" s="297">
        <v>0</v>
      </c>
      <c r="K2095" s="297">
        <v>0</v>
      </c>
      <c r="L2095" s="297">
        <v>1</v>
      </c>
      <c r="M2095" s="297">
        <v>0</v>
      </c>
      <c r="N2095" s="247">
        <v>1244</v>
      </c>
    </row>
    <row r="2096" spans="1:14">
      <c r="A2096" s="296">
        <v>20</v>
      </c>
      <c r="B2096" s="294">
        <f>ambulatorio!A2093</f>
        <v>6188421</v>
      </c>
      <c r="C2096" s="293" t="str">
        <f>TRIM(ambulatorio!B2093)&amp;" - "&amp;TRIM(ambulatorio!C2093)&amp;" - "&amp;TRIM(ambulatorio!D2093)&amp;" - "&amp;TRIM(ambulatorio!E2093)</f>
        <v>fenobarbital - 15 mg comp.x 30 - FENROS - Rospaw</v>
      </c>
      <c r="D2096" s="297">
        <v>0</v>
      </c>
      <c r="E2096" s="293" t="s">
        <v>5656</v>
      </c>
      <c r="F2096" s="293" t="s">
        <v>5656</v>
      </c>
      <c r="G2096" s="298">
        <v>44837.583333333336</v>
      </c>
      <c r="H2096" s="298">
        <v>44837.583333333336</v>
      </c>
      <c r="I2096" s="293" t="s">
        <v>5657</v>
      </c>
      <c r="J2096" s="297">
        <v>0</v>
      </c>
      <c r="K2096" s="297">
        <v>0</v>
      </c>
      <c r="L2096" s="297">
        <v>1</v>
      </c>
      <c r="M2096" s="297">
        <v>0</v>
      </c>
      <c r="N2096" s="247">
        <v>1244</v>
      </c>
    </row>
    <row r="2097" spans="1:14">
      <c r="A2097" s="296">
        <v>20</v>
      </c>
      <c r="B2097" s="294">
        <f>ambulatorio!A2094</f>
        <v>6622971</v>
      </c>
      <c r="C2097" s="293" t="str">
        <f>TRIM(ambulatorio!B2094)&amp;" - "&amp;TRIM(ambulatorio!C2094)&amp;" - "&amp;TRIM(ambulatorio!D2094)&amp;" - "&amp;TRIM(ambulatorio!E2094)</f>
        <v>fenobarbital - 100 mg comp. x 50 - PRUDEMA - HLB Pharma</v>
      </c>
      <c r="D2097" s="297">
        <v>0</v>
      </c>
      <c r="E2097" s="293" t="s">
        <v>5656</v>
      </c>
      <c r="F2097" s="293" t="s">
        <v>5656</v>
      </c>
      <c r="G2097" s="298">
        <v>44837.583333333336</v>
      </c>
      <c r="H2097" s="298">
        <v>44837.583333333336</v>
      </c>
      <c r="I2097" s="293" t="s">
        <v>5657</v>
      </c>
      <c r="J2097" s="297">
        <v>0</v>
      </c>
      <c r="K2097" s="297">
        <v>0</v>
      </c>
      <c r="L2097" s="297">
        <v>1</v>
      </c>
      <c r="M2097" s="297">
        <v>0</v>
      </c>
      <c r="N2097" s="247">
        <v>1244</v>
      </c>
    </row>
    <row r="2098" spans="1:14">
      <c r="A2098" s="296">
        <v>20</v>
      </c>
      <c r="B2098" s="294">
        <f>ambulatorio!A2095</f>
        <v>6622841</v>
      </c>
      <c r="C2098" s="293" t="str">
        <f>TRIM(ambulatorio!B2095)&amp;" - "&amp;TRIM(ambulatorio!C2095)&amp;" - "&amp;TRIM(ambulatorio!D2095)&amp;" - "&amp;TRIM(ambulatorio!E2095)</f>
        <v>fenobarbital - 15 mg comp. x 50 - PRUDEMA - HLB Pharma</v>
      </c>
      <c r="D2098" s="297">
        <v>0</v>
      </c>
      <c r="E2098" s="293" t="s">
        <v>5656</v>
      </c>
      <c r="F2098" s="293" t="s">
        <v>5656</v>
      </c>
      <c r="G2098" s="298">
        <v>44837.583333333336</v>
      </c>
      <c r="H2098" s="298">
        <v>44837.583333333336</v>
      </c>
      <c r="I2098" s="293" t="s">
        <v>5657</v>
      </c>
      <c r="J2098" s="297">
        <v>0</v>
      </c>
      <c r="K2098" s="297">
        <v>0</v>
      </c>
      <c r="L2098" s="297">
        <v>1</v>
      </c>
      <c r="M2098" s="297">
        <v>0</v>
      </c>
      <c r="N2098" s="247">
        <v>1244</v>
      </c>
    </row>
    <row r="2099" spans="1:14">
      <c r="A2099" s="296">
        <v>20</v>
      </c>
      <c r="B2099" s="294">
        <f>ambulatorio!A2096</f>
        <v>5883552</v>
      </c>
      <c r="C2099" s="293" t="str">
        <f>TRIM(ambulatorio!B2096)&amp;" - "&amp;TRIM(ambulatorio!C2096)&amp;" - "&amp;TRIM(ambulatorio!D2096)&amp;" - "&amp;TRIM(ambulatorio!E2096)</f>
        <v>fenofibrato - 160 mg cáps.x 30 - CONTROLIP - Abbott EPD</v>
      </c>
      <c r="D2099" s="297">
        <v>0</v>
      </c>
      <c r="E2099" s="293" t="s">
        <v>5656</v>
      </c>
      <c r="F2099" s="293" t="s">
        <v>5656</v>
      </c>
      <c r="G2099" s="298">
        <v>44837.583333333336</v>
      </c>
      <c r="H2099" s="298">
        <v>44837.583333333336</v>
      </c>
      <c r="I2099" s="293" t="s">
        <v>5657</v>
      </c>
      <c r="J2099" s="297">
        <v>0</v>
      </c>
      <c r="K2099" s="297">
        <v>0</v>
      </c>
      <c r="L2099" s="297">
        <v>1</v>
      </c>
      <c r="M2099" s="297">
        <v>0</v>
      </c>
      <c r="N2099" s="247">
        <v>1244</v>
      </c>
    </row>
    <row r="2100" spans="1:14">
      <c r="A2100" s="296">
        <v>20</v>
      </c>
      <c r="B2100" s="294">
        <f>ambulatorio!A2097</f>
        <v>6339131</v>
      </c>
      <c r="C2100" s="293" t="str">
        <f>TRIM(ambulatorio!B2097)&amp;" - "&amp;TRIM(ambulatorio!C2097)&amp;" - "&amp;TRIM(ambulatorio!D2097)&amp;" - "&amp;TRIM(ambulatorio!E2097)</f>
        <v>fenofibrato - 200 mg cáps.x 30 - FENOSANE - Eczane</v>
      </c>
      <c r="D2100" s="297">
        <v>0</v>
      </c>
      <c r="E2100" s="293" t="s">
        <v>5656</v>
      </c>
      <c r="F2100" s="293" t="s">
        <v>5656</v>
      </c>
      <c r="G2100" s="298">
        <v>44837.583333333336</v>
      </c>
      <c r="H2100" s="298">
        <v>44837.583333333336</v>
      </c>
      <c r="I2100" s="293" t="s">
        <v>5657</v>
      </c>
      <c r="J2100" s="297">
        <v>0</v>
      </c>
      <c r="K2100" s="297">
        <v>0</v>
      </c>
      <c r="L2100" s="297">
        <v>1</v>
      </c>
      <c r="M2100" s="297">
        <v>0</v>
      </c>
      <c r="N2100" s="247">
        <v>1244</v>
      </c>
    </row>
    <row r="2101" spans="1:14">
      <c r="A2101" s="296">
        <v>20</v>
      </c>
      <c r="B2101" s="294">
        <f>ambulatorio!A2098</f>
        <v>3081571</v>
      </c>
      <c r="C2101" s="293" t="str">
        <f>TRIM(ambulatorio!B2098)&amp;" - "&amp;TRIM(ambulatorio!C2098)&amp;" - "&amp;TRIM(ambulatorio!D2098)&amp;" - "&amp;TRIM(ambulatorio!E2098)</f>
        <v>fenofibrato - 300 mg comp.x 30 - PROCETOKEN - Laboratorios Ber</v>
      </c>
      <c r="D2101" s="297">
        <v>0</v>
      </c>
      <c r="E2101" s="293" t="s">
        <v>5656</v>
      </c>
      <c r="F2101" s="293" t="s">
        <v>5656</v>
      </c>
      <c r="G2101" s="298">
        <v>44837.583333333336</v>
      </c>
      <c r="H2101" s="298">
        <v>44837.583333333336</v>
      </c>
      <c r="I2101" s="293" t="s">
        <v>5657</v>
      </c>
      <c r="J2101" s="297">
        <v>0</v>
      </c>
      <c r="K2101" s="297">
        <v>0</v>
      </c>
      <c r="L2101" s="297">
        <v>1</v>
      </c>
      <c r="M2101" s="297">
        <v>0</v>
      </c>
      <c r="N2101" s="247">
        <v>1244</v>
      </c>
    </row>
    <row r="2102" spans="1:14">
      <c r="A2102" s="296">
        <v>20</v>
      </c>
      <c r="B2102" s="294">
        <f>ambulatorio!A2099</f>
        <v>2408122</v>
      </c>
      <c r="C2102" s="293" t="str">
        <f>TRIM(ambulatorio!B2099)&amp;" - "&amp;TRIM(ambulatorio!C2099)&amp;" - "&amp;TRIM(ambulatorio!D2099)&amp;" - "&amp;TRIM(ambulatorio!E2099)</f>
        <v>fenofibrato - 100 mg comp.x 60 - PROCETOKEN - Laboratorios Ber</v>
      </c>
      <c r="D2102" s="297">
        <v>0</v>
      </c>
      <c r="E2102" s="293" t="s">
        <v>5656</v>
      </c>
      <c r="F2102" s="293" t="s">
        <v>5656</v>
      </c>
      <c r="G2102" s="298">
        <v>44837.583333333336</v>
      </c>
      <c r="H2102" s="298">
        <v>44837.583333333336</v>
      </c>
      <c r="I2102" s="293" t="s">
        <v>5657</v>
      </c>
      <c r="J2102" s="297">
        <v>0</v>
      </c>
      <c r="K2102" s="297">
        <v>0</v>
      </c>
      <c r="L2102" s="297">
        <v>1</v>
      </c>
      <c r="M2102" s="297">
        <v>0</v>
      </c>
      <c r="N2102" s="247">
        <v>1244</v>
      </c>
    </row>
    <row r="2103" spans="1:14">
      <c r="A2103" s="296">
        <v>20</v>
      </c>
      <c r="B2103" s="294">
        <f>ambulatorio!A2100</f>
        <v>2472983</v>
      </c>
      <c r="C2103" s="293" t="str">
        <f>TRIM(ambulatorio!B2100)&amp;" - "&amp;TRIM(ambulatorio!C2100)&amp;" - "&amp;TRIM(ambulatorio!D2100)&amp;" - "&amp;TRIM(ambulatorio!E2100)</f>
        <v>fenofibrato - comp.rec.x 30 - SCLEROFIN U.D. - Teva argentina (Ex Ivax)</v>
      </c>
      <c r="D2103" s="297">
        <v>0</v>
      </c>
      <c r="E2103" s="293" t="s">
        <v>5656</v>
      </c>
      <c r="F2103" s="293" t="s">
        <v>5656</v>
      </c>
      <c r="G2103" s="298">
        <v>44837.583333333336</v>
      </c>
      <c r="H2103" s="298">
        <v>44837.583333333336</v>
      </c>
      <c r="I2103" s="293" t="s">
        <v>5657</v>
      </c>
      <c r="J2103" s="297">
        <v>0</v>
      </c>
      <c r="K2103" s="297">
        <v>0</v>
      </c>
      <c r="L2103" s="297">
        <v>1</v>
      </c>
      <c r="M2103" s="297">
        <v>0</v>
      </c>
      <c r="N2103" s="247">
        <v>1244</v>
      </c>
    </row>
    <row r="2104" spans="1:14">
      <c r="A2104" s="296">
        <v>20</v>
      </c>
      <c r="B2104" s="294">
        <f>ambulatorio!A2101</f>
        <v>5230147</v>
      </c>
      <c r="C2104" s="293" t="str">
        <f>TRIM(ambulatorio!B2101)&amp;" - "&amp;TRIM(ambulatorio!C2101)&amp;" - "&amp;TRIM(ambulatorio!D2101)&amp;" - "&amp;TRIM(ambulatorio!E2101)</f>
        <v>fenofibrato micronizado - comp.rec.x 60 - CRAVERIL - Craveri</v>
      </c>
      <c r="D2104" s="297">
        <v>0</v>
      </c>
      <c r="E2104" s="293" t="s">
        <v>5656</v>
      </c>
      <c r="F2104" s="293" t="s">
        <v>5656</v>
      </c>
      <c r="G2104" s="298">
        <v>44837.583333333336</v>
      </c>
      <c r="H2104" s="298">
        <v>44837.583333333336</v>
      </c>
      <c r="I2104" s="293" t="s">
        <v>5657</v>
      </c>
      <c r="J2104" s="297">
        <v>0</v>
      </c>
      <c r="K2104" s="297">
        <v>0</v>
      </c>
      <c r="L2104" s="297">
        <v>1</v>
      </c>
      <c r="M2104" s="297">
        <v>0</v>
      </c>
      <c r="N2104" s="247">
        <v>1244</v>
      </c>
    </row>
    <row r="2105" spans="1:14">
      <c r="A2105" s="296">
        <v>20</v>
      </c>
      <c r="B2105" s="294">
        <f>ambulatorio!A2102</f>
        <v>5230144</v>
      </c>
      <c r="C2105" s="293" t="str">
        <f>TRIM(ambulatorio!B2102)&amp;" - "&amp;TRIM(ambulatorio!C2102)&amp;" - "&amp;TRIM(ambulatorio!D2102)&amp;" - "&amp;TRIM(ambulatorio!E2102)</f>
        <v>fenofibrato micronizado - comp.rec.x 30 - CRAVERIL - Craveri</v>
      </c>
      <c r="D2105" s="297">
        <v>0</v>
      </c>
      <c r="E2105" s="293" t="s">
        <v>5656</v>
      </c>
      <c r="F2105" s="293" t="s">
        <v>5656</v>
      </c>
      <c r="G2105" s="298">
        <v>44837.583333333336</v>
      </c>
      <c r="H2105" s="298">
        <v>44837.583333333336</v>
      </c>
      <c r="I2105" s="293" t="s">
        <v>5657</v>
      </c>
      <c r="J2105" s="297">
        <v>0</v>
      </c>
      <c r="K2105" s="297">
        <v>0</v>
      </c>
      <c r="L2105" s="297">
        <v>1</v>
      </c>
      <c r="M2105" s="297">
        <v>0</v>
      </c>
      <c r="N2105" s="247">
        <v>1244</v>
      </c>
    </row>
    <row r="2106" spans="1:14">
      <c r="A2106" s="296">
        <v>20</v>
      </c>
      <c r="B2106" s="294">
        <f>ambulatorio!A2103</f>
        <v>5915973</v>
      </c>
      <c r="C2106" s="293" t="str">
        <f>TRIM(ambulatorio!B2103)&amp;" - "&amp;TRIM(ambulatorio!C2103)&amp;" - "&amp;TRIM(ambulatorio!D2103)&amp;" - "&amp;TRIM(ambulatorio!E2103)</f>
        <v>fenofibrato micronizado - cáps.x 60 - DAUNLIP - Montpellier</v>
      </c>
      <c r="D2106" s="297">
        <v>0</v>
      </c>
      <c r="E2106" s="293" t="s">
        <v>5656</v>
      </c>
      <c r="F2106" s="293" t="s">
        <v>5656</v>
      </c>
      <c r="G2106" s="298">
        <v>44837.583333333336</v>
      </c>
      <c r="H2106" s="298">
        <v>44837.583333333336</v>
      </c>
      <c r="I2106" s="293" t="s">
        <v>5657</v>
      </c>
      <c r="J2106" s="297">
        <v>0</v>
      </c>
      <c r="K2106" s="297">
        <v>0</v>
      </c>
      <c r="L2106" s="297">
        <v>1</v>
      </c>
      <c r="M2106" s="297">
        <v>0</v>
      </c>
      <c r="N2106" s="247">
        <v>1244</v>
      </c>
    </row>
    <row r="2107" spans="1:14">
      <c r="A2107" s="296">
        <v>20</v>
      </c>
      <c r="B2107" s="294">
        <f>ambulatorio!A2104</f>
        <v>5915972</v>
      </c>
      <c r="C2107" s="293" t="str">
        <f>TRIM(ambulatorio!B2104)&amp;" - "&amp;TRIM(ambulatorio!C2104)&amp;" - "&amp;TRIM(ambulatorio!D2104)&amp;" - "&amp;TRIM(ambulatorio!E2104)</f>
        <v>fenofibrato micronizado - cáps.x 30 - DAUNLIP - Montpellier</v>
      </c>
      <c r="D2107" s="297">
        <v>0</v>
      </c>
      <c r="E2107" s="293" t="s">
        <v>5656</v>
      </c>
      <c r="F2107" s="293" t="s">
        <v>5656</v>
      </c>
      <c r="G2107" s="298">
        <v>44837.583333333336</v>
      </c>
      <c r="H2107" s="298">
        <v>44837.583333333336</v>
      </c>
      <c r="I2107" s="293" t="s">
        <v>5657</v>
      </c>
      <c r="J2107" s="297">
        <v>0</v>
      </c>
      <c r="K2107" s="297">
        <v>0</v>
      </c>
      <c r="L2107" s="297">
        <v>1</v>
      </c>
      <c r="M2107" s="297">
        <v>0</v>
      </c>
      <c r="N2107" s="247">
        <v>1244</v>
      </c>
    </row>
    <row r="2108" spans="1:14">
      <c r="A2108" s="296">
        <v>20</v>
      </c>
      <c r="B2108" s="294">
        <f>ambulatorio!A2105</f>
        <v>6550971</v>
      </c>
      <c r="C2108" s="293" t="str">
        <f>TRIM(ambulatorio!B2105)&amp;" - "&amp;TRIM(ambulatorio!C2105)&amp;" - "&amp;TRIM(ambulatorio!D2105)&amp;" - "&amp;TRIM(ambulatorio!E2105)</f>
        <v>fenofibrato micronizado - 200 mg caps.x 60 - FENOFIBRATO MICRONIZADO RICHET - Richet</v>
      </c>
      <c r="D2108" s="297">
        <v>0</v>
      </c>
      <c r="E2108" s="293" t="s">
        <v>5656</v>
      </c>
      <c r="F2108" s="293" t="s">
        <v>5656</v>
      </c>
      <c r="G2108" s="298">
        <v>44837.583333333336</v>
      </c>
      <c r="H2108" s="298">
        <v>44837.583333333336</v>
      </c>
      <c r="I2108" s="293" t="s">
        <v>5657</v>
      </c>
      <c r="J2108" s="297">
        <v>0</v>
      </c>
      <c r="K2108" s="297">
        <v>0</v>
      </c>
      <c r="L2108" s="297">
        <v>1</v>
      </c>
      <c r="M2108" s="297">
        <v>0</v>
      </c>
      <c r="N2108" s="247">
        <v>1244</v>
      </c>
    </row>
    <row r="2109" spans="1:14">
      <c r="A2109" s="296">
        <v>20</v>
      </c>
      <c r="B2109" s="294">
        <f>ambulatorio!A2106</f>
        <v>6550970</v>
      </c>
      <c r="C2109" s="293" t="str">
        <f>TRIM(ambulatorio!B2106)&amp;" - "&amp;TRIM(ambulatorio!C2106)&amp;" - "&amp;TRIM(ambulatorio!D2106)&amp;" - "&amp;TRIM(ambulatorio!E2106)</f>
        <v>fenofibrato micronizado - 200 mg caps.x 30 - FENOFIBRATO MICRONIZADO RICHET - Richet</v>
      </c>
      <c r="D2109" s="297">
        <v>0</v>
      </c>
      <c r="E2109" s="293" t="s">
        <v>5656</v>
      </c>
      <c r="F2109" s="293" t="s">
        <v>5656</v>
      </c>
      <c r="G2109" s="298">
        <v>44837.583333333336</v>
      </c>
      <c r="H2109" s="298">
        <v>44837.583333333336</v>
      </c>
      <c r="I2109" s="293" t="s">
        <v>5657</v>
      </c>
      <c r="J2109" s="297">
        <v>0</v>
      </c>
      <c r="K2109" s="297">
        <v>0</v>
      </c>
      <c r="L2109" s="297">
        <v>1</v>
      </c>
      <c r="M2109" s="297">
        <v>0</v>
      </c>
      <c r="N2109" s="247">
        <v>1244</v>
      </c>
    </row>
    <row r="2110" spans="1:14">
      <c r="A2110" s="296">
        <v>20</v>
      </c>
      <c r="B2110" s="294">
        <f>ambulatorio!A2107</f>
        <v>6221842</v>
      </c>
      <c r="C2110" s="293" t="str">
        <f>TRIM(ambulatorio!B2107)&amp;" - "&amp;TRIM(ambulatorio!C2107)&amp;" - "&amp;TRIM(ambulatorio!D2107)&amp;" - "&amp;TRIM(ambulatorio!E2107)</f>
        <v>fenofibrato micronizado - 200 mg cáps.x 60 - TEMPLARIS - Francelab</v>
      </c>
      <c r="D2110" s="297">
        <v>0</v>
      </c>
      <c r="E2110" s="293" t="s">
        <v>5656</v>
      </c>
      <c r="F2110" s="293" t="s">
        <v>5656</v>
      </c>
      <c r="G2110" s="298">
        <v>44837.583333333336</v>
      </c>
      <c r="H2110" s="298">
        <v>44837.583333333336</v>
      </c>
      <c r="I2110" s="293" t="s">
        <v>5657</v>
      </c>
      <c r="J2110" s="297">
        <v>0</v>
      </c>
      <c r="K2110" s="297">
        <v>0</v>
      </c>
      <c r="L2110" s="297">
        <v>1</v>
      </c>
      <c r="M2110" s="297">
        <v>0</v>
      </c>
      <c r="N2110" s="247">
        <v>1244</v>
      </c>
    </row>
    <row r="2111" spans="1:14">
      <c r="A2111" s="296">
        <v>20</v>
      </c>
      <c r="B2111" s="294">
        <f>ambulatorio!A2108</f>
        <v>6221841</v>
      </c>
      <c r="C2111" s="293" t="str">
        <f>TRIM(ambulatorio!B2108)&amp;" - "&amp;TRIM(ambulatorio!C2108)&amp;" - "&amp;TRIM(ambulatorio!D2108)&amp;" - "&amp;TRIM(ambulatorio!E2108)</f>
        <v>fenofibrato micronizado - 200 mg cáps.x 30 - TEMPLARIS - Francelab</v>
      </c>
      <c r="D2111" s="297">
        <v>0</v>
      </c>
      <c r="E2111" s="293" t="s">
        <v>5656</v>
      </c>
      <c r="F2111" s="293" t="s">
        <v>5656</v>
      </c>
      <c r="G2111" s="298">
        <v>44837.583333333336</v>
      </c>
      <c r="H2111" s="298">
        <v>44837.583333333336</v>
      </c>
      <c r="I2111" s="293" t="s">
        <v>5657</v>
      </c>
      <c r="J2111" s="297">
        <v>0</v>
      </c>
      <c r="K2111" s="297">
        <v>0</v>
      </c>
      <c r="L2111" s="297">
        <v>1</v>
      </c>
      <c r="M2111" s="297">
        <v>0</v>
      </c>
      <c r="N2111" s="247">
        <v>1244</v>
      </c>
    </row>
    <row r="2112" spans="1:14">
      <c r="A2112" s="296">
        <v>20</v>
      </c>
      <c r="B2112" s="294">
        <f>ambulatorio!A2109</f>
        <v>6019684</v>
      </c>
      <c r="C2112" s="293" t="str">
        <f>TRIM(ambulatorio!B2109)&amp;" - "&amp;TRIM(ambulatorio!C2109)&amp;" - "&amp;TRIM(ambulatorio!D2109)&amp;" - "&amp;TRIM(ambulatorio!E2109)</f>
        <v>fenofibrico,ac. - 135 mg caps.lib.prol.x30 - CRAVERIL XR - Craveri</v>
      </c>
      <c r="D2112" s="297">
        <v>0</v>
      </c>
      <c r="E2112" s="293" t="s">
        <v>5656</v>
      </c>
      <c r="F2112" s="293" t="s">
        <v>5656</v>
      </c>
      <c r="G2112" s="298">
        <v>44837.583333333336</v>
      </c>
      <c r="H2112" s="298">
        <v>44837.583333333336</v>
      </c>
      <c r="I2112" s="293" t="s">
        <v>5657</v>
      </c>
      <c r="J2112" s="297">
        <v>0</v>
      </c>
      <c r="K2112" s="297">
        <v>0</v>
      </c>
      <c r="L2112" s="297">
        <v>1</v>
      </c>
      <c r="M2112" s="297">
        <v>0</v>
      </c>
      <c r="N2112" s="247">
        <v>1244</v>
      </c>
    </row>
    <row r="2113" spans="1:14">
      <c r="A2113" s="296">
        <v>20</v>
      </c>
      <c r="B2113" s="294">
        <f>ambulatorio!A2110</f>
        <v>6015424</v>
      </c>
      <c r="C2113" s="293" t="str">
        <f>TRIM(ambulatorio!B2110)&amp;" - "&amp;TRIM(ambulatorio!C2110)&amp;" - "&amp;TRIM(ambulatorio!D2110)&amp;" - "&amp;TRIM(ambulatorio!E2110)</f>
        <v>fenofibrico,ac. - 45 mg caps.lib.prol.x 30 - CRAVERIL XR - Craveri</v>
      </c>
      <c r="D2113" s="297">
        <v>0</v>
      </c>
      <c r="E2113" s="293" t="s">
        <v>5656</v>
      </c>
      <c r="F2113" s="293" t="s">
        <v>5656</v>
      </c>
      <c r="G2113" s="298">
        <v>44837.583333333336</v>
      </c>
      <c r="H2113" s="298">
        <v>44837.583333333336</v>
      </c>
      <c r="I2113" s="293" t="s">
        <v>5657</v>
      </c>
      <c r="J2113" s="297">
        <v>0</v>
      </c>
      <c r="K2113" s="297">
        <v>0</v>
      </c>
      <c r="L2113" s="297">
        <v>1</v>
      </c>
      <c r="M2113" s="297">
        <v>0</v>
      </c>
      <c r="N2113" s="247">
        <v>1244</v>
      </c>
    </row>
    <row r="2114" spans="1:14">
      <c r="A2114" s="296">
        <v>20</v>
      </c>
      <c r="B2114" s="294">
        <f>ambulatorio!A2111</f>
        <v>5962263</v>
      </c>
      <c r="C2114" s="293" t="str">
        <f>TRIM(ambulatorio!B2111)&amp;" - "&amp;TRIM(ambulatorio!C2111)&amp;" - "&amp;TRIM(ambulatorio!D2111)&amp;" - "&amp;TRIM(ambulatorio!E2111)</f>
        <v>fenofibrico,ac. - 135 mg cáps.x 30 - GADOLIP - Gador</v>
      </c>
      <c r="D2114" s="297">
        <v>0</v>
      </c>
      <c r="E2114" s="293" t="s">
        <v>5656</v>
      </c>
      <c r="F2114" s="293" t="s">
        <v>5656</v>
      </c>
      <c r="G2114" s="298">
        <v>44837.583333333336</v>
      </c>
      <c r="H2114" s="298">
        <v>44837.583333333336</v>
      </c>
      <c r="I2114" s="293" t="s">
        <v>5657</v>
      </c>
      <c r="J2114" s="297">
        <v>0</v>
      </c>
      <c r="K2114" s="297">
        <v>0</v>
      </c>
      <c r="L2114" s="297">
        <v>1</v>
      </c>
      <c r="M2114" s="297">
        <v>0</v>
      </c>
      <c r="N2114" s="247">
        <v>1244</v>
      </c>
    </row>
    <row r="2115" spans="1:14">
      <c r="A2115" s="296">
        <v>20</v>
      </c>
      <c r="B2115" s="294">
        <f>ambulatorio!A2112</f>
        <v>5962133</v>
      </c>
      <c r="C2115" s="293" t="str">
        <f>TRIM(ambulatorio!B2112)&amp;" - "&amp;TRIM(ambulatorio!C2112)&amp;" - "&amp;TRIM(ambulatorio!D2112)&amp;" - "&amp;TRIM(ambulatorio!E2112)</f>
        <v>fenofibrico,ac. - 45 mg cáps.x 30 - GADOLIP - Gador</v>
      </c>
      <c r="D2115" s="297">
        <v>0</v>
      </c>
      <c r="E2115" s="293" t="s">
        <v>5656</v>
      </c>
      <c r="F2115" s="293" t="s">
        <v>5656</v>
      </c>
      <c r="G2115" s="298">
        <v>44837.583333333336</v>
      </c>
      <c r="H2115" s="298">
        <v>44837.583333333336</v>
      </c>
      <c r="I2115" s="293" t="s">
        <v>5657</v>
      </c>
      <c r="J2115" s="297">
        <v>0</v>
      </c>
      <c r="K2115" s="297">
        <v>0</v>
      </c>
      <c r="L2115" s="297">
        <v>1</v>
      </c>
      <c r="M2115" s="297">
        <v>0</v>
      </c>
      <c r="N2115" s="247">
        <v>1244</v>
      </c>
    </row>
    <row r="2116" spans="1:14">
      <c r="A2116" s="296">
        <v>20</v>
      </c>
      <c r="B2116" s="294">
        <f>ambulatorio!A2113</f>
        <v>6414261</v>
      </c>
      <c r="C2116" s="293" t="str">
        <f>TRIM(ambulatorio!B2113)&amp;" - "&amp;TRIM(ambulatorio!C2113)&amp;" - "&amp;TRIM(ambulatorio!D2113)&amp;" - "&amp;TRIM(ambulatorio!E2113)</f>
        <v>fenofibrico,ac. - 135mg comp.lib.prol.x30 - LIPO PLUS C - Beta</v>
      </c>
      <c r="D2116" s="297">
        <v>0</v>
      </c>
      <c r="E2116" s="293" t="s">
        <v>5656</v>
      </c>
      <c r="F2116" s="293" t="s">
        <v>5656</v>
      </c>
      <c r="G2116" s="298">
        <v>44837.583333333336</v>
      </c>
      <c r="H2116" s="298">
        <v>44837.583333333336</v>
      </c>
      <c r="I2116" s="293" t="s">
        <v>5657</v>
      </c>
      <c r="J2116" s="297">
        <v>0</v>
      </c>
      <c r="K2116" s="297">
        <v>0</v>
      </c>
      <c r="L2116" s="297">
        <v>1</v>
      </c>
      <c r="M2116" s="297">
        <v>0</v>
      </c>
      <c r="N2116" s="247">
        <v>1244</v>
      </c>
    </row>
    <row r="2117" spans="1:14">
      <c r="A2117" s="296">
        <v>20</v>
      </c>
      <c r="B2117" s="294">
        <f>ambulatorio!A2114</f>
        <v>6316261</v>
      </c>
      <c r="C2117" s="293" t="str">
        <f>TRIM(ambulatorio!B2114)&amp;" - "&amp;TRIM(ambulatorio!C2114)&amp;" - "&amp;TRIM(ambulatorio!D2114)&amp;" - "&amp;TRIM(ambulatorio!E2114)</f>
        <v>fenofibrico,ac. - 135 mg caps.lib.prol.x30 - SERUBEL 135 - Montpellier</v>
      </c>
      <c r="D2117" s="297">
        <v>0</v>
      </c>
      <c r="E2117" s="293" t="s">
        <v>5656</v>
      </c>
      <c r="F2117" s="293" t="s">
        <v>5656</v>
      </c>
      <c r="G2117" s="298">
        <v>44837.583333333336</v>
      </c>
      <c r="H2117" s="298">
        <v>44837.583333333336</v>
      </c>
      <c r="I2117" s="293" t="s">
        <v>5657</v>
      </c>
      <c r="J2117" s="297">
        <v>0</v>
      </c>
      <c r="K2117" s="297">
        <v>0</v>
      </c>
      <c r="L2117" s="297">
        <v>1</v>
      </c>
      <c r="M2117" s="297">
        <v>0</v>
      </c>
      <c r="N2117" s="247">
        <v>1244</v>
      </c>
    </row>
    <row r="2118" spans="1:14">
      <c r="A2118" s="296">
        <v>20</v>
      </c>
      <c r="B2118" s="294">
        <f>ambulatorio!A2115</f>
        <v>6316131</v>
      </c>
      <c r="C2118" s="293" t="str">
        <f>TRIM(ambulatorio!B2115)&amp;" - "&amp;TRIM(ambulatorio!C2115)&amp;" - "&amp;TRIM(ambulatorio!D2115)&amp;" - "&amp;TRIM(ambulatorio!E2115)</f>
        <v>fenofibrico,ac. - 45 mg caps.lib.prol.x 30 - SERUBEL 45 - Montpellier</v>
      </c>
      <c r="D2118" s="297">
        <v>0</v>
      </c>
      <c r="E2118" s="293" t="s">
        <v>5656</v>
      </c>
      <c r="F2118" s="293" t="s">
        <v>5656</v>
      </c>
      <c r="G2118" s="298">
        <v>44837.583333333336</v>
      </c>
      <c r="H2118" s="298">
        <v>44837.583333333336</v>
      </c>
      <c r="I2118" s="293" t="s">
        <v>5657</v>
      </c>
      <c r="J2118" s="297">
        <v>0</v>
      </c>
      <c r="K2118" s="297">
        <v>0</v>
      </c>
      <c r="L2118" s="297">
        <v>1</v>
      </c>
      <c r="M2118" s="297">
        <v>0</v>
      </c>
      <c r="N2118" s="247">
        <v>1244</v>
      </c>
    </row>
    <row r="2119" spans="1:14">
      <c r="A2119" s="296">
        <v>20</v>
      </c>
      <c r="B2119" s="294">
        <f>ambulatorio!A2116</f>
        <v>5923132</v>
      </c>
      <c r="C2119" s="293" t="str">
        <f>TRIM(ambulatorio!B2116)&amp;" - "&amp;TRIM(ambulatorio!C2116)&amp;" - "&amp;TRIM(ambulatorio!D2116)&amp;" - "&amp;TRIM(ambulatorio!E2116)</f>
        <v>fenoximetilpenicilina - 300000 UI/5ml jbe.x180ml - GRAMPENIL - Siegfried</v>
      </c>
      <c r="D2119" s="297">
        <v>0</v>
      </c>
      <c r="E2119" s="293" t="s">
        <v>5656</v>
      </c>
      <c r="F2119" s="293" t="s">
        <v>5656</v>
      </c>
      <c r="G2119" s="298">
        <v>44837.583333333336</v>
      </c>
      <c r="H2119" s="298">
        <v>44837.583333333336</v>
      </c>
      <c r="I2119" s="293" t="s">
        <v>5657</v>
      </c>
      <c r="J2119" s="297">
        <v>0</v>
      </c>
      <c r="K2119" s="297">
        <v>0</v>
      </c>
      <c r="L2119" s="297">
        <v>1</v>
      </c>
      <c r="M2119" s="297">
        <v>0</v>
      </c>
      <c r="N2119" s="247">
        <v>1244</v>
      </c>
    </row>
    <row r="2120" spans="1:14">
      <c r="A2120" s="296">
        <v>20</v>
      </c>
      <c r="B2120" s="294">
        <f>ambulatorio!A2117</f>
        <v>5923131</v>
      </c>
      <c r="C2120" s="293" t="str">
        <f>TRIM(ambulatorio!B2117)&amp;" - "&amp;TRIM(ambulatorio!C2117)&amp;" - "&amp;TRIM(ambulatorio!D2117)&amp;" - "&amp;TRIM(ambulatorio!E2117)</f>
        <v>fenoximetilpenicilina - 300000 UI/5ml jbe.x120ml - GRAMPENIL - Siegfried</v>
      </c>
      <c r="D2120" s="297">
        <v>0</v>
      </c>
      <c r="E2120" s="293" t="s">
        <v>5656</v>
      </c>
      <c r="F2120" s="293" t="s">
        <v>5656</v>
      </c>
      <c r="G2120" s="298">
        <v>44837.583333333336</v>
      </c>
      <c r="H2120" s="298">
        <v>44837.583333333336</v>
      </c>
      <c r="I2120" s="293" t="s">
        <v>5657</v>
      </c>
      <c r="J2120" s="297">
        <v>0</v>
      </c>
      <c r="K2120" s="297">
        <v>0</v>
      </c>
      <c r="L2120" s="297">
        <v>1</v>
      </c>
      <c r="M2120" s="297">
        <v>0</v>
      </c>
      <c r="N2120" s="247">
        <v>1244</v>
      </c>
    </row>
    <row r="2121" spans="1:14">
      <c r="A2121" s="296">
        <v>20</v>
      </c>
      <c r="B2121" s="294">
        <f>ambulatorio!A2118</f>
        <v>2624102</v>
      </c>
      <c r="C2121" s="293" t="str">
        <f>TRIM(ambulatorio!B2118)&amp;" - "&amp;TRIM(ambulatorio!C2118)&amp;" - "&amp;TRIM(ambulatorio!D2118)&amp;" - "&amp;TRIM(ambulatorio!E2118)</f>
        <v>fenoximetilpenicilina - jbe.concent.x 90 g - PEN ORAL - Lepetit</v>
      </c>
      <c r="D2121" s="297">
        <v>0</v>
      </c>
      <c r="E2121" s="293" t="s">
        <v>5656</v>
      </c>
      <c r="F2121" s="293" t="s">
        <v>5656</v>
      </c>
      <c r="G2121" s="298">
        <v>44837.583333333336</v>
      </c>
      <c r="H2121" s="298">
        <v>44837.583333333336</v>
      </c>
      <c r="I2121" s="293" t="s">
        <v>5657</v>
      </c>
      <c r="J2121" s="297">
        <v>0</v>
      </c>
      <c r="K2121" s="297">
        <v>0</v>
      </c>
      <c r="L2121" s="297">
        <v>1</v>
      </c>
      <c r="M2121" s="297">
        <v>0</v>
      </c>
      <c r="N2121" s="247">
        <v>1244</v>
      </c>
    </row>
    <row r="2122" spans="1:14">
      <c r="A2122" s="296">
        <v>20</v>
      </c>
      <c r="B2122" s="294">
        <f>ambulatorio!A2119</f>
        <v>2624025</v>
      </c>
      <c r="C2122" s="293" t="str">
        <f>TRIM(ambulatorio!B2119)&amp;" - "&amp;TRIM(ambulatorio!C2119)&amp;" - "&amp;TRIM(ambulatorio!D2119)&amp;" - "&amp;TRIM(ambulatorio!E2119)</f>
        <v>fenoximetilpenicilina - 1500000 UI comp.x 18 - PEN ORAL - Lepetit</v>
      </c>
      <c r="D2122" s="297">
        <v>0</v>
      </c>
      <c r="E2122" s="293" t="s">
        <v>5656</v>
      </c>
      <c r="F2122" s="293" t="s">
        <v>5656</v>
      </c>
      <c r="G2122" s="298">
        <v>44837.583333333336</v>
      </c>
      <c r="H2122" s="298">
        <v>44837.583333333336</v>
      </c>
      <c r="I2122" s="293" t="s">
        <v>5657</v>
      </c>
      <c r="J2122" s="297">
        <v>0</v>
      </c>
      <c r="K2122" s="297">
        <v>0</v>
      </c>
      <c r="L2122" s="297">
        <v>1</v>
      </c>
      <c r="M2122" s="297">
        <v>0</v>
      </c>
      <c r="N2122" s="247">
        <v>1244</v>
      </c>
    </row>
    <row r="2123" spans="1:14">
      <c r="A2123" s="296">
        <v>20</v>
      </c>
      <c r="B2123" s="294">
        <f>ambulatorio!A2120</f>
        <v>2624103</v>
      </c>
      <c r="C2123" s="293" t="str">
        <f>TRIM(ambulatorio!B2120)&amp;" - "&amp;TRIM(ambulatorio!C2120)&amp;" - "&amp;TRIM(ambulatorio!D2120)&amp;" - "&amp;TRIM(ambulatorio!E2120)</f>
        <v>fenoximetilpenicilina - jbe.concent.x 60 g - PEN ORAL - Lepetit</v>
      </c>
      <c r="D2123" s="297">
        <v>0</v>
      </c>
      <c r="E2123" s="293" t="s">
        <v>5656</v>
      </c>
      <c r="F2123" s="293" t="s">
        <v>5656</v>
      </c>
      <c r="G2123" s="298">
        <v>44837.583333333336</v>
      </c>
      <c r="H2123" s="298">
        <v>44837.583333333336</v>
      </c>
      <c r="I2123" s="293" t="s">
        <v>5657</v>
      </c>
      <c r="J2123" s="297">
        <v>0</v>
      </c>
      <c r="K2123" s="297">
        <v>0</v>
      </c>
      <c r="L2123" s="297">
        <v>1</v>
      </c>
      <c r="M2123" s="297">
        <v>0</v>
      </c>
      <c r="N2123" s="247">
        <v>1244</v>
      </c>
    </row>
    <row r="2124" spans="1:14">
      <c r="A2124" s="296">
        <v>20</v>
      </c>
      <c r="B2124" s="294">
        <f>ambulatorio!A2121</f>
        <v>518395</v>
      </c>
      <c r="C2124" s="293" t="str">
        <f>TRIM(ambulatorio!B2121)&amp;" - "&amp;TRIM(ambulatorio!C2121)&amp;" - "&amp;TRIM(ambulatorio!D2121)&amp;" - "&amp;TRIM(ambulatorio!E2121)</f>
        <v>fenoximetilpenicilina - 1000000 UI comp.x 18 - PEN ORAL - Lepetit</v>
      </c>
      <c r="D2124" s="297">
        <v>0</v>
      </c>
      <c r="E2124" s="293" t="s">
        <v>5656</v>
      </c>
      <c r="F2124" s="293" t="s">
        <v>5656</v>
      </c>
      <c r="G2124" s="298">
        <v>44837.583333333336</v>
      </c>
      <c r="H2124" s="298">
        <v>44837.583333333336</v>
      </c>
      <c r="I2124" s="293" t="s">
        <v>5657</v>
      </c>
      <c r="J2124" s="297">
        <v>0</v>
      </c>
      <c r="K2124" s="297">
        <v>0</v>
      </c>
      <c r="L2124" s="297">
        <v>1</v>
      </c>
      <c r="M2124" s="297">
        <v>0</v>
      </c>
      <c r="N2124" s="247">
        <v>1244</v>
      </c>
    </row>
    <row r="2125" spans="1:14">
      <c r="A2125" s="296">
        <v>20</v>
      </c>
      <c r="B2125" s="294">
        <f>ambulatorio!A2122</f>
        <v>518055</v>
      </c>
      <c r="C2125" s="293" t="str">
        <f>TRIM(ambulatorio!B2122)&amp;" - "&amp;TRIM(ambulatorio!C2122)&amp;" - "&amp;TRIM(ambulatorio!D2122)&amp;" - "&amp;TRIM(ambulatorio!E2122)</f>
        <v>fenoximetilpenicilina - 500000 UI comp.x 18 - PEN ORAL - Lepetit</v>
      </c>
      <c r="D2125" s="297">
        <v>0</v>
      </c>
      <c r="E2125" s="293" t="s">
        <v>5656</v>
      </c>
      <c r="F2125" s="293" t="s">
        <v>5656</v>
      </c>
      <c r="G2125" s="298">
        <v>44837.583333333336</v>
      </c>
      <c r="H2125" s="298">
        <v>44837.583333333336</v>
      </c>
      <c r="I2125" s="293" t="s">
        <v>5657</v>
      </c>
      <c r="J2125" s="297">
        <v>0</v>
      </c>
      <c r="K2125" s="297">
        <v>0</v>
      </c>
      <c r="L2125" s="297">
        <v>1</v>
      </c>
      <c r="M2125" s="297">
        <v>0</v>
      </c>
      <c r="N2125" s="247">
        <v>1244</v>
      </c>
    </row>
    <row r="2126" spans="1:14">
      <c r="A2126" s="296">
        <v>20</v>
      </c>
      <c r="B2126" s="294">
        <f>ambulatorio!A2123</f>
        <v>3154411</v>
      </c>
      <c r="C2126" s="293" t="str">
        <f>TRIM(ambulatorio!B2123)&amp;" - "&amp;TRIM(ambulatorio!C2123)&amp;" - "&amp;TRIM(ambulatorio!D2123)&amp;" - "&amp;TRIM(ambulatorio!E2123)</f>
        <v>fenoximetilpenicilina - 1000000 UI comp.x 12 - PENICILINA ORAL RICHET - Richet</v>
      </c>
      <c r="D2126" s="297">
        <v>0</v>
      </c>
      <c r="E2126" s="293" t="s">
        <v>5656</v>
      </c>
      <c r="F2126" s="293" t="s">
        <v>5656</v>
      </c>
      <c r="G2126" s="298">
        <v>44837.583333333336</v>
      </c>
      <c r="H2126" s="298">
        <v>44837.583333333336</v>
      </c>
      <c r="I2126" s="293" t="s">
        <v>5657</v>
      </c>
      <c r="J2126" s="297">
        <v>0</v>
      </c>
      <c r="K2126" s="297">
        <v>0</v>
      </c>
      <c r="L2126" s="297">
        <v>1</v>
      </c>
      <c r="M2126" s="297">
        <v>0</v>
      </c>
      <c r="N2126" s="247">
        <v>1244</v>
      </c>
    </row>
    <row r="2127" spans="1:14">
      <c r="A2127" s="296">
        <v>20</v>
      </c>
      <c r="B2127" s="294">
        <f>ambulatorio!A2124</f>
        <v>3154333</v>
      </c>
      <c r="C2127" s="293" t="str">
        <f>TRIM(ambulatorio!B2124)&amp;" - "&amp;TRIM(ambulatorio!C2124)&amp;" - "&amp;TRIM(ambulatorio!D2124)&amp;" - "&amp;TRIM(ambulatorio!E2124)</f>
        <v>fenoximetilpenicilina - 1000000 UI comp.x 18 - PENICILINA ORAL RICHET - Richet</v>
      </c>
      <c r="D2127" s="297">
        <v>0</v>
      </c>
      <c r="E2127" s="293" t="s">
        <v>5656</v>
      </c>
      <c r="F2127" s="293" t="s">
        <v>5656</v>
      </c>
      <c r="G2127" s="298">
        <v>44837.583333333336</v>
      </c>
      <c r="H2127" s="298">
        <v>44837.583333333336</v>
      </c>
      <c r="I2127" s="293" t="s">
        <v>5657</v>
      </c>
      <c r="J2127" s="297">
        <v>0</v>
      </c>
      <c r="K2127" s="297">
        <v>0</v>
      </c>
      <c r="L2127" s="297">
        <v>1</v>
      </c>
      <c r="M2127" s="297">
        <v>0</v>
      </c>
      <c r="N2127" s="247">
        <v>1244</v>
      </c>
    </row>
    <row r="2128" spans="1:14">
      <c r="A2128" s="296">
        <v>20</v>
      </c>
      <c r="B2128" s="294">
        <f>ambulatorio!A2125</f>
        <v>3154412</v>
      </c>
      <c r="C2128" s="293" t="str">
        <f>TRIM(ambulatorio!B2125)&amp;" - "&amp;TRIM(ambulatorio!C2125)&amp;" - "&amp;TRIM(ambulatorio!D2125)&amp;" - "&amp;TRIM(ambulatorio!E2125)</f>
        <v>fenoximetilpenicilina - 1000000 UI comp.x 24 - PENICILINA ORAL RICHET - Richet</v>
      </c>
      <c r="D2128" s="297">
        <v>0</v>
      </c>
      <c r="E2128" s="293" t="s">
        <v>5656</v>
      </c>
      <c r="F2128" s="293" t="s">
        <v>5656</v>
      </c>
      <c r="G2128" s="298">
        <v>44837.583333333336</v>
      </c>
      <c r="H2128" s="298">
        <v>44837.583333333336</v>
      </c>
      <c r="I2128" s="293" t="s">
        <v>5657</v>
      </c>
      <c r="J2128" s="297">
        <v>0</v>
      </c>
      <c r="K2128" s="297">
        <v>0</v>
      </c>
      <c r="L2128" s="297">
        <v>1</v>
      </c>
      <c r="M2128" s="297">
        <v>0</v>
      </c>
      <c r="N2128" s="247">
        <v>1244</v>
      </c>
    </row>
    <row r="2129" spans="1:14">
      <c r="A2129" s="296">
        <v>20</v>
      </c>
      <c r="B2129" s="294">
        <f>ambulatorio!A2126</f>
        <v>3154671</v>
      </c>
      <c r="C2129" s="293" t="str">
        <f>TRIM(ambulatorio!B2126)&amp;" - "&amp;TRIM(ambulatorio!C2126)&amp;" - "&amp;TRIM(ambulatorio!D2126)&amp;" - "&amp;TRIM(ambulatorio!E2126)</f>
        <v>fenoximetilpenicilina - 1500000 UI comp.x 12 - PENICILINA ORAL RICHET - Richet</v>
      </c>
      <c r="D2129" s="297">
        <v>0</v>
      </c>
      <c r="E2129" s="293" t="s">
        <v>5656</v>
      </c>
      <c r="F2129" s="293" t="s">
        <v>5656</v>
      </c>
      <c r="G2129" s="298">
        <v>44837.583333333336</v>
      </c>
      <c r="H2129" s="298">
        <v>44837.583333333336</v>
      </c>
      <c r="I2129" s="293" t="s">
        <v>5657</v>
      </c>
      <c r="J2129" s="297">
        <v>0</v>
      </c>
      <c r="K2129" s="297">
        <v>0</v>
      </c>
      <c r="L2129" s="297">
        <v>1</v>
      </c>
      <c r="M2129" s="297">
        <v>0</v>
      </c>
      <c r="N2129" s="247">
        <v>1244</v>
      </c>
    </row>
    <row r="2130" spans="1:14">
      <c r="A2130" s="296">
        <v>20</v>
      </c>
      <c r="B2130" s="294">
        <f>ambulatorio!A2127</f>
        <v>3154673</v>
      </c>
      <c r="C2130" s="293" t="str">
        <f>TRIM(ambulatorio!B2127)&amp;" - "&amp;TRIM(ambulatorio!C2127)&amp;" - "&amp;TRIM(ambulatorio!D2127)&amp;" - "&amp;TRIM(ambulatorio!E2127)</f>
        <v>fenoximetilpenicilina - 1500000 UI comp.x 18 - PENICILINA ORAL RICHET - Richet</v>
      </c>
      <c r="D2130" s="297">
        <v>0</v>
      </c>
      <c r="E2130" s="293" t="s">
        <v>5656</v>
      </c>
      <c r="F2130" s="293" t="s">
        <v>5656</v>
      </c>
      <c r="G2130" s="298">
        <v>44837.583333333336</v>
      </c>
      <c r="H2130" s="298">
        <v>44837.583333333336</v>
      </c>
      <c r="I2130" s="293" t="s">
        <v>5657</v>
      </c>
      <c r="J2130" s="297">
        <v>0</v>
      </c>
      <c r="K2130" s="297">
        <v>0</v>
      </c>
      <c r="L2130" s="297">
        <v>1</v>
      </c>
      <c r="M2130" s="297">
        <v>0</v>
      </c>
      <c r="N2130" s="247">
        <v>1244</v>
      </c>
    </row>
    <row r="2131" spans="1:14">
      <c r="A2131" s="296">
        <v>20</v>
      </c>
      <c r="B2131" s="294">
        <f>ambulatorio!A2128</f>
        <v>3154672</v>
      </c>
      <c r="C2131" s="293" t="str">
        <f>TRIM(ambulatorio!B2128)&amp;" - "&amp;TRIM(ambulatorio!C2128)&amp;" - "&amp;TRIM(ambulatorio!D2128)&amp;" - "&amp;TRIM(ambulatorio!E2128)</f>
        <v>fenoximetilpenicilina - 1500000 UI comp.x 24 - PENICILINA ORAL RICHET - Richet</v>
      </c>
      <c r="D2131" s="297">
        <v>0</v>
      </c>
      <c r="E2131" s="293" t="s">
        <v>5656</v>
      </c>
      <c r="F2131" s="293" t="s">
        <v>5656</v>
      </c>
      <c r="G2131" s="298">
        <v>44837.583333333336</v>
      </c>
      <c r="H2131" s="298">
        <v>44837.583333333336</v>
      </c>
      <c r="I2131" s="293" t="s">
        <v>5657</v>
      </c>
      <c r="J2131" s="297">
        <v>0</v>
      </c>
      <c r="K2131" s="297">
        <v>0</v>
      </c>
      <c r="L2131" s="297">
        <v>1</v>
      </c>
      <c r="M2131" s="297">
        <v>0</v>
      </c>
      <c r="N2131" s="247">
        <v>1244</v>
      </c>
    </row>
    <row r="2132" spans="1:14">
      <c r="A2132" s="296">
        <v>20</v>
      </c>
      <c r="B2132" s="294">
        <f>ambulatorio!A2129</f>
        <v>4767984</v>
      </c>
      <c r="C2132" s="293" t="str">
        <f>TRIM(ambulatorio!B2129)&amp;" - "&amp;TRIM(ambulatorio!C2129)&amp;" - "&amp;TRIM(ambulatorio!D2129)&amp;" - "&amp;TRIM(ambulatorio!E2129)</f>
        <v>fexofenadina - 120 mg comp.x 30 - ALERCAS - Casasco</v>
      </c>
      <c r="D2132" s="297">
        <v>0</v>
      </c>
      <c r="E2132" s="293" t="s">
        <v>5656</v>
      </c>
      <c r="F2132" s="293" t="s">
        <v>5656</v>
      </c>
      <c r="G2132" s="298">
        <v>44837.583333333336</v>
      </c>
      <c r="H2132" s="298">
        <v>44837.583333333336</v>
      </c>
      <c r="I2132" s="293" t="s">
        <v>5657</v>
      </c>
      <c r="J2132" s="297">
        <v>0</v>
      </c>
      <c r="K2132" s="297">
        <v>0</v>
      </c>
      <c r="L2132" s="297">
        <v>1</v>
      </c>
      <c r="M2132" s="297">
        <v>0</v>
      </c>
      <c r="N2132" s="247">
        <v>1244</v>
      </c>
    </row>
    <row r="2133" spans="1:14">
      <c r="A2133" s="296">
        <v>20</v>
      </c>
      <c r="B2133" s="294">
        <f>ambulatorio!A2130</f>
        <v>4768051</v>
      </c>
      <c r="C2133" s="293" t="str">
        <f>TRIM(ambulatorio!B2130)&amp;" - "&amp;TRIM(ambulatorio!C2130)&amp;" - "&amp;TRIM(ambulatorio!D2130)&amp;" - "&amp;TRIM(ambulatorio!E2130)</f>
        <v>fexofenadina - 180 mg comp.x 10 - ALERCAS - Casasco</v>
      </c>
      <c r="D2133" s="297">
        <v>0</v>
      </c>
      <c r="E2133" s="293" t="s">
        <v>5656</v>
      </c>
      <c r="F2133" s="293" t="s">
        <v>5656</v>
      </c>
      <c r="G2133" s="298">
        <v>44837.583333333336</v>
      </c>
      <c r="H2133" s="298">
        <v>44837.583333333336</v>
      </c>
      <c r="I2133" s="293" t="s">
        <v>5657</v>
      </c>
      <c r="J2133" s="297">
        <v>0</v>
      </c>
      <c r="K2133" s="297">
        <v>0</v>
      </c>
      <c r="L2133" s="297">
        <v>1</v>
      </c>
      <c r="M2133" s="297">
        <v>0</v>
      </c>
      <c r="N2133" s="247">
        <v>1244</v>
      </c>
    </row>
    <row r="2134" spans="1:14">
      <c r="A2134" s="296">
        <v>20</v>
      </c>
      <c r="B2134" s="294">
        <f>ambulatorio!A2131</f>
        <v>4767982</v>
      </c>
      <c r="C2134" s="293" t="str">
        <f>TRIM(ambulatorio!B2131)&amp;" - "&amp;TRIM(ambulatorio!C2131)&amp;" - "&amp;TRIM(ambulatorio!D2131)&amp;" - "&amp;TRIM(ambulatorio!E2131)</f>
        <v>fexofenadina - 120 mg comp.x 10 - ALERCAS - Casasco</v>
      </c>
      <c r="D2134" s="297">
        <v>0</v>
      </c>
      <c r="E2134" s="293" t="s">
        <v>5656</v>
      </c>
      <c r="F2134" s="293" t="s">
        <v>5656</v>
      </c>
      <c r="G2134" s="298">
        <v>44837.583333333336</v>
      </c>
      <c r="H2134" s="298">
        <v>44837.583333333336</v>
      </c>
      <c r="I2134" s="293" t="s">
        <v>5657</v>
      </c>
      <c r="J2134" s="297">
        <v>0</v>
      </c>
      <c r="K2134" s="297">
        <v>0</v>
      </c>
      <c r="L2134" s="297">
        <v>1</v>
      </c>
      <c r="M2134" s="297">
        <v>0</v>
      </c>
      <c r="N2134" s="247">
        <v>1244</v>
      </c>
    </row>
    <row r="2135" spans="1:14">
      <c r="A2135" s="296">
        <v>20</v>
      </c>
      <c r="B2135" s="294">
        <f>ambulatorio!A2132</f>
        <v>5864131</v>
      </c>
      <c r="C2135" s="293" t="str">
        <f>TRIM(ambulatorio!B2132)&amp;" - "&amp;TRIM(ambulatorio!C2132)&amp;" - "&amp;TRIM(ambulatorio!D2132)&amp;" - "&amp;TRIM(ambulatorio!E2132)</f>
        <v>fexofenadina - susp.x 90 ml - ALERCAS - Casasco</v>
      </c>
      <c r="D2135" s="297">
        <v>0</v>
      </c>
      <c r="E2135" s="293" t="s">
        <v>5656</v>
      </c>
      <c r="F2135" s="293" t="s">
        <v>5656</v>
      </c>
      <c r="G2135" s="298">
        <v>44837.583333333336</v>
      </c>
      <c r="H2135" s="298">
        <v>44837.583333333336</v>
      </c>
      <c r="I2135" s="293" t="s">
        <v>5657</v>
      </c>
      <c r="J2135" s="297">
        <v>0</v>
      </c>
      <c r="K2135" s="297">
        <v>0</v>
      </c>
      <c r="L2135" s="297">
        <v>1</v>
      </c>
      <c r="M2135" s="297">
        <v>0</v>
      </c>
      <c r="N2135" s="247">
        <v>1244</v>
      </c>
    </row>
    <row r="2136" spans="1:14">
      <c r="A2136" s="296">
        <v>20</v>
      </c>
      <c r="B2136" s="294">
        <f>ambulatorio!A2133</f>
        <v>5483261</v>
      </c>
      <c r="C2136" s="293" t="str">
        <f>TRIM(ambulatorio!B2133)&amp;" - "&amp;TRIM(ambulatorio!C2133)&amp;" - "&amp;TRIM(ambulatorio!D2133)&amp;" - "&amp;TRIM(ambulatorio!E2133)</f>
        <v>fexofenadina - 60 mg comp.x 10 - ALERCAS - Casasco</v>
      </c>
      <c r="D2136" s="297">
        <v>0</v>
      </c>
      <c r="E2136" s="293" t="s">
        <v>5656</v>
      </c>
      <c r="F2136" s="293" t="s">
        <v>5656</v>
      </c>
      <c r="G2136" s="298">
        <v>44837.583333333336</v>
      </c>
      <c r="H2136" s="298">
        <v>44837.583333333336</v>
      </c>
      <c r="I2136" s="293" t="s">
        <v>5657</v>
      </c>
      <c r="J2136" s="297">
        <v>0</v>
      </c>
      <c r="K2136" s="297">
        <v>0</v>
      </c>
      <c r="L2136" s="297">
        <v>1</v>
      </c>
      <c r="M2136" s="297">
        <v>0</v>
      </c>
      <c r="N2136" s="247">
        <v>1244</v>
      </c>
    </row>
    <row r="2137" spans="1:14">
      <c r="A2137" s="296">
        <v>20</v>
      </c>
      <c r="B2137" s="294">
        <f>ambulatorio!A2134</f>
        <v>4513602</v>
      </c>
      <c r="C2137" s="293" t="str">
        <f>TRIM(ambulatorio!B2134)&amp;" - "&amp;TRIM(ambulatorio!C2134)&amp;" - "&amp;TRIM(ambulatorio!D2134)&amp;" - "&amp;TRIM(ambulatorio!E2134)</f>
        <v>fexofenadina - 120 mg comp.x 30 - ALERFEDINE - Lazar</v>
      </c>
      <c r="D2137" s="297">
        <v>0</v>
      </c>
      <c r="E2137" s="293" t="s">
        <v>5656</v>
      </c>
      <c r="F2137" s="293" t="s">
        <v>5656</v>
      </c>
      <c r="G2137" s="298">
        <v>44837.583333333336</v>
      </c>
      <c r="H2137" s="298">
        <v>44837.583333333336</v>
      </c>
      <c r="I2137" s="293" t="s">
        <v>5657</v>
      </c>
      <c r="J2137" s="297">
        <v>0</v>
      </c>
      <c r="K2137" s="297">
        <v>0</v>
      </c>
      <c r="L2137" s="297">
        <v>1</v>
      </c>
      <c r="M2137" s="297">
        <v>0</v>
      </c>
      <c r="N2137" s="247">
        <v>1244</v>
      </c>
    </row>
    <row r="2138" spans="1:14">
      <c r="A2138" s="296">
        <v>20</v>
      </c>
      <c r="B2138" s="294">
        <f>ambulatorio!A2135</f>
        <v>4578392</v>
      </c>
      <c r="C2138" s="293" t="str">
        <f>TRIM(ambulatorio!B2135)&amp;" - "&amp;TRIM(ambulatorio!C2135)&amp;" - "&amp;TRIM(ambulatorio!D2135)&amp;" - "&amp;TRIM(ambulatorio!E2135)</f>
        <v>fexofenadina - 180 mg comp.x 20 - ALERFEDINE - Lazar</v>
      </c>
      <c r="D2138" s="297">
        <v>0</v>
      </c>
      <c r="E2138" s="293" t="s">
        <v>5656</v>
      </c>
      <c r="F2138" s="293" t="s">
        <v>5656</v>
      </c>
      <c r="G2138" s="298">
        <v>44837.583333333336</v>
      </c>
      <c r="H2138" s="298">
        <v>44837.583333333336</v>
      </c>
      <c r="I2138" s="293" t="s">
        <v>5657</v>
      </c>
      <c r="J2138" s="297">
        <v>0</v>
      </c>
      <c r="K2138" s="297">
        <v>0</v>
      </c>
      <c r="L2138" s="297">
        <v>1</v>
      </c>
      <c r="M2138" s="297">
        <v>0</v>
      </c>
      <c r="N2138" s="247">
        <v>1244</v>
      </c>
    </row>
    <row r="2139" spans="1:14">
      <c r="A2139" s="296">
        <v>20</v>
      </c>
      <c r="B2139" s="294">
        <f>ambulatorio!A2136</f>
        <v>4578391</v>
      </c>
      <c r="C2139" s="293" t="str">
        <f>TRIM(ambulatorio!B2136)&amp;" - "&amp;TRIM(ambulatorio!C2136)&amp;" - "&amp;TRIM(ambulatorio!D2136)&amp;" - "&amp;TRIM(ambulatorio!E2136)</f>
        <v>fexofenadina - 180 mg comp.x 10 - ALERFEDINE - Lazar</v>
      </c>
      <c r="D2139" s="297">
        <v>0</v>
      </c>
      <c r="E2139" s="293" t="s">
        <v>5656</v>
      </c>
      <c r="F2139" s="293" t="s">
        <v>5656</v>
      </c>
      <c r="G2139" s="298">
        <v>44837.583333333336</v>
      </c>
      <c r="H2139" s="298">
        <v>44837.583333333336</v>
      </c>
      <c r="I2139" s="293" t="s">
        <v>5657</v>
      </c>
      <c r="J2139" s="297">
        <v>0</v>
      </c>
      <c r="K2139" s="297">
        <v>0</v>
      </c>
      <c r="L2139" s="297">
        <v>1</v>
      </c>
      <c r="M2139" s="297">
        <v>0</v>
      </c>
      <c r="N2139" s="247">
        <v>1244</v>
      </c>
    </row>
    <row r="2140" spans="1:14">
      <c r="A2140" s="296">
        <v>20</v>
      </c>
      <c r="B2140" s="294">
        <f>ambulatorio!A2137</f>
        <v>4513601</v>
      </c>
      <c r="C2140" s="293" t="str">
        <f>TRIM(ambulatorio!B2137)&amp;" - "&amp;TRIM(ambulatorio!C2137)&amp;" - "&amp;TRIM(ambulatorio!D2137)&amp;" - "&amp;TRIM(ambulatorio!E2137)</f>
        <v>fexofenadina - 120 mg comp.x 10 - ALERFEDINE - Lazar</v>
      </c>
      <c r="D2140" s="297">
        <v>0</v>
      </c>
      <c r="E2140" s="293" t="s">
        <v>5656</v>
      </c>
      <c r="F2140" s="293" t="s">
        <v>5656</v>
      </c>
      <c r="G2140" s="298">
        <v>44837.583333333336</v>
      </c>
      <c r="H2140" s="298">
        <v>44837.583333333336</v>
      </c>
      <c r="I2140" s="293" t="s">
        <v>5657</v>
      </c>
      <c r="J2140" s="297">
        <v>0</v>
      </c>
      <c r="K2140" s="297">
        <v>0</v>
      </c>
      <c r="L2140" s="297">
        <v>1</v>
      </c>
      <c r="M2140" s="297">
        <v>0</v>
      </c>
      <c r="N2140" s="247">
        <v>1244</v>
      </c>
    </row>
    <row r="2141" spans="1:14">
      <c r="A2141" s="296">
        <v>20</v>
      </c>
      <c r="B2141" s="294">
        <f>ambulatorio!A2138</f>
        <v>5730131</v>
      </c>
      <c r="C2141" s="293" t="str">
        <f>TRIM(ambulatorio!B2138)&amp;" - "&amp;TRIM(ambulatorio!C2138)&amp;" - "&amp;TRIM(ambulatorio!D2138)&amp;" - "&amp;TRIM(ambulatorio!E2138)</f>
        <v>fexofenadina - susp.x 150 ml - ALLEGRA - Sanofi-Aventis O</v>
      </c>
      <c r="D2141" s="297">
        <v>0</v>
      </c>
      <c r="E2141" s="293" t="s">
        <v>5656</v>
      </c>
      <c r="F2141" s="293" t="s">
        <v>5656</v>
      </c>
      <c r="G2141" s="298">
        <v>44837.583333333336</v>
      </c>
      <c r="H2141" s="298">
        <v>44837.583333333336</v>
      </c>
      <c r="I2141" s="293" t="s">
        <v>5657</v>
      </c>
      <c r="J2141" s="297">
        <v>0</v>
      </c>
      <c r="K2141" s="297">
        <v>0</v>
      </c>
      <c r="L2141" s="297">
        <v>1</v>
      </c>
      <c r="M2141" s="297">
        <v>0</v>
      </c>
      <c r="N2141" s="247">
        <v>1244</v>
      </c>
    </row>
    <row r="2142" spans="1:14">
      <c r="A2142" s="296">
        <v>20</v>
      </c>
      <c r="B2142" s="294">
        <f>ambulatorio!A2139</f>
        <v>6418422</v>
      </c>
      <c r="C2142" s="293" t="str">
        <f>TRIM(ambulatorio!B2139)&amp;" - "&amp;TRIM(ambulatorio!C2139)&amp;" - "&amp;TRIM(ambulatorio!D2139)&amp;" - "&amp;TRIM(ambulatorio!E2139)</f>
        <v>fexofenadina - 120 mg comp.x 30 - VAGRAN 120 - Finadiet</v>
      </c>
      <c r="D2142" s="297">
        <v>0</v>
      </c>
      <c r="E2142" s="293" t="s">
        <v>5656</v>
      </c>
      <c r="F2142" s="293" t="s">
        <v>5656</v>
      </c>
      <c r="G2142" s="298">
        <v>44837.583333333336</v>
      </c>
      <c r="H2142" s="298">
        <v>44837.583333333336</v>
      </c>
      <c r="I2142" s="293" t="s">
        <v>5657</v>
      </c>
      <c r="J2142" s="297">
        <v>0</v>
      </c>
      <c r="K2142" s="297">
        <v>0</v>
      </c>
      <c r="L2142" s="297">
        <v>1</v>
      </c>
      <c r="M2142" s="297">
        <v>0</v>
      </c>
      <c r="N2142" s="247">
        <v>1244</v>
      </c>
    </row>
    <row r="2143" spans="1:14">
      <c r="A2143" s="296">
        <v>20</v>
      </c>
      <c r="B2143" s="294">
        <f>ambulatorio!A2140</f>
        <v>6418421</v>
      </c>
      <c r="C2143" s="293" t="str">
        <f>TRIM(ambulatorio!B2140)&amp;" - "&amp;TRIM(ambulatorio!C2140)&amp;" - "&amp;TRIM(ambulatorio!D2140)&amp;" - "&amp;TRIM(ambulatorio!E2140)</f>
        <v>fexofenadina - 120 mg comp.x 10 - VAGRAN 120 - Finadiet</v>
      </c>
      <c r="D2143" s="297">
        <v>0</v>
      </c>
      <c r="E2143" s="293" t="s">
        <v>5656</v>
      </c>
      <c r="F2143" s="293" t="s">
        <v>5656</v>
      </c>
      <c r="G2143" s="298">
        <v>44837.583333333336</v>
      </c>
      <c r="H2143" s="298">
        <v>44837.583333333336</v>
      </c>
      <c r="I2143" s="293" t="s">
        <v>5657</v>
      </c>
      <c r="J2143" s="297">
        <v>0</v>
      </c>
      <c r="K2143" s="297">
        <v>0</v>
      </c>
      <c r="L2143" s="297">
        <v>1</v>
      </c>
      <c r="M2143" s="297">
        <v>0</v>
      </c>
      <c r="N2143" s="247">
        <v>1244</v>
      </c>
    </row>
    <row r="2144" spans="1:14">
      <c r="A2144" s="296">
        <v>20</v>
      </c>
      <c r="B2144" s="294">
        <f>ambulatorio!A2141</f>
        <v>6418551</v>
      </c>
      <c r="C2144" s="293" t="str">
        <f>TRIM(ambulatorio!B2141)&amp;" - "&amp;TRIM(ambulatorio!C2141)&amp;" - "&amp;TRIM(ambulatorio!D2141)&amp;" - "&amp;TRIM(ambulatorio!E2141)</f>
        <v>fexofenadina - 180 mg comp.x 10 - VAGRAN 180 - Finadiet</v>
      </c>
      <c r="D2144" s="297">
        <v>0</v>
      </c>
      <c r="E2144" s="293" t="s">
        <v>5656</v>
      </c>
      <c r="F2144" s="293" t="s">
        <v>5656</v>
      </c>
      <c r="G2144" s="298">
        <v>44837.583333333336</v>
      </c>
      <c r="H2144" s="298">
        <v>44837.583333333336</v>
      </c>
      <c r="I2144" s="293" t="s">
        <v>5657</v>
      </c>
      <c r="J2144" s="297">
        <v>0</v>
      </c>
      <c r="K2144" s="297">
        <v>0</v>
      </c>
      <c r="L2144" s="297">
        <v>1</v>
      </c>
      <c r="M2144" s="297">
        <v>0</v>
      </c>
      <c r="N2144" s="247">
        <v>1244</v>
      </c>
    </row>
    <row r="2145" spans="1:14">
      <c r="A2145" s="296">
        <v>20</v>
      </c>
      <c r="B2145" s="294">
        <f>ambulatorio!A2142</f>
        <v>5885421</v>
      </c>
      <c r="C2145" s="293" t="str">
        <f>TRIM(ambulatorio!B2142)&amp;" - "&amp;TRIM(ambulatorio!C2142)&amp;" - "&amp;TRIM(ambulatorio!D2142)&amp;" - "&amp;TRIM(ambulatorio!E2142)</f>
        <v>fexofenadina - susp.oral x 150 ml - ALERFEDINE - Lazar</v>
      </c>
      <c r="D2145" s="297">
        <v>0</v>
      </c>
      <c r="E2145" s="293" t="s">
        <v>5656</v>
      </c>
      <c r="F2145" s="293" t="s">
        <v>5656</v>
      </c>
      <c r="G2145" s="298">
        <v>44837.583333333336</v>
      </c>
      <c r="H2145" s="298">
        <v>44837.583333333336</v>
      </c>
      <c r="I2145" s="293" t="s">
        <v>5657</v>
      </c>
      <c r="J2145" s="297">
        <v>0</v>
      </c>
      <c r="K2145" s="297">
        <v>0</v>
      </c>
      <c r="L2145" s="297">
        <v>1</v>
      </c>
      <c r="M2145" s="297">
        <v>0</v>
      </c>
      <c r="N2145" s="247">
        <v>1244</v>
      </c>
    </row>
    <row r="2146" spans="1:14">
      <c r="A2146" s="296">
        <v>20</v>
      </c>
      <c r="B2146" s="294">
        <f>ambulatorio!A2143</f>
        <v>5799133</v>
      </c>
      <c r="C2146" s="293" t="str">
        <f>TRIM(ambulatorio!B2143)&amp;" - "&amp;TRIM(ambulatorio!C2143)&amp;" - "&amp;TRIM(ambulatorio!D2143)&amp;" - "&amp;TRIM(ambulatorio!E2143)</f>
        <v>fexofenadina - 120 mg comp.rec.x 30 - ALERTIAL - Baliarda</v>
      </c>
      <c r="D2146" s="297">
        <v>0</v>
      </c>
      <c r="E2146" s="293" t="s">
        <v>5656</v>
      </c>
      <c r="F2146" s="293" t="s">
        <v>5656</v>
      </c>
      <c r="G2146" s="298">
        <v>44837.583333333336</v>
      </c>
      <c r="H2146" s="298">
        <v>44837.583333333336</v>
      </c>
      <c r="I2146" s="293" t="s">
        <v>5657</v>
      </c>
      <c r="J2146" s="297">
        <v>0</v>
      </c>
      <c r="K2146" s="297">
        <v>0</v>
      </c>
      <c r="L2146" s="297">
        <v>1</v>
      </c>
      <c r="M2146" s="297">
        <v>0</v>
      </c>
      <c r="N2146" s="247">
        <v>1244</v>
      </c>
    </row>
    <row r="2147" spans="1:14">
      <c r="A2147" s="296">
        <v>20</v>
      </c>
      <c r="B2147" s="294">
        <f>ambulatorio!A2144</f>
        <v>5799261</v>
      </c>
      <c r="C2147" s="293" t="str">
        <f>TRIM(ambulatorio!B2144)&amp;" - "&amp;TRIM(ambulatorio!C2144)&amp;" - "&amp;TRIM(ambulatorio!D2144)&amp;" - "&amp;TRIM(ambulatorio!E2144)</f>
        <v>fexofenadina - 180 mg comp.rec.x 10 - ALERTIAL - Baliarda</v>
      </c>
      <c r="D2147" s="297">
        <v>0</v>
      </c>
      <c r="E2147" s="293" t="s">
        <v>5656</v>
      </c>
      <c r="F2147" s="293" t="s">
        <v>5656</v>
      </c>
      <c r="G2147" s="298">
        <v>44837.583333333336</v>
      </c>
      <c r="H2147" s="298">
        <v>44837.583333333336</v>
      </c>
      <c r="I2147" s="293" t="s">
        <v>5657</v>
      </c>
      <c r="J2147" s="297">
        <v>0</v>
      </c>
      <c r="K2147" s="297">
        <v>0</v>
      </c>
      <c r="L2147" s="297">
        <v>1</v>
      </c>
      <c r="M2147" s="297">
        <v>0</v>
      </c>
      <c r="N2147" s="247">
        <v>1244</v>
      </c>
    </row>
    <row r="2148" spans="1:14">
      <c r="A2148" s="296">
        <v>20</v>
      </c>
      <c r="B2148" s="294">
        <f>ambulatorio!A2145</f>
        <v>5799131</v>
      </c>
      <c r="C2148" s="293" t="str">
        <f>TRIM(ambulatorio!B2145)&amp;" - "&amp;TRIM(ambulatorio!C2145)&amp;" - "&amp;TRIM(ambulatorio!D2145)&amp;" - "&amp;TRIM(ambulatorio!E2145)</f>
        <v>fexofenadina - 120 mg comp.rec.x 10 - ALERTIAL - Baliarda</v>
      </c>
      <c r="D2148" s="297">
        <v>0</v>
      </c>
      <c r="E2148" s="293" t="s">
        <v>5656</v>
      </c>
      <c r="F2148" s="293" t="s">
        <v>5656</v>
      </c>
      <c r="G2148" s="298">
        <v>44837.583333333336</v>
      </c>
      <c r="H2148" s="298">
        <v>44837.583333333336</v>
      </c>
      <c r="I2148" s="293" t="s">
        <v>5657</v>
      </c>
      <c r="J2148" s="297">
        <v>0</v>
      </c>
      <c r="K2148" s="297">
        <v>0</v>
      </c>
      <c r="L2148" s="297">
        <v>1</v>
      </c>
      <c r="M2148" s="297">
        <v>0</v>
      </c>
      <c r="N2148" s="247">
        <v>1244</v>
      </c>
    </row>
    <row r="2149" spans="1:14">
      <c r="A2149" s="296">
        <v>20</v>
      </c>
      <c r="B2149" s="294">
        <f>ambulatorio!A2146</f>
        <v>4629452</v>
      </c>
      <c r="C2149" s="293" t="str">
        <f>TRIM(ambulatorio!B2146)&amp;" - "&amp;TRIM(ambulatorio!C2146)&amp;" - "&amp;TRIM(ambulatorio!D2146)&amp;" - "&amp;TRIM(ambulatorio!E2146)</f>
        <v>finasteride - 1 mg comp.rec.x 30 - ANDROPEL - Fortbenton</v>
      </c>
      <c r="D2149" s="297">
        <v>0</v>
      </c>
      <c r="E2149" s="293" t="s">
        <v>5656</v>
      </c>
      <c r="F2149" s="293" t="s">
        <v>5656</v>
      </c>
      <c r="G2149" s="298">
        <v>44837.583333333336</v>
      </c>
      <c r="H2149" s="298">
        <v>44837.583333333336</v>
      </c>
      <c r="I2149" s="293" t="s">
        <v>5657</v>
      </c>
      <c r="J2149" s="297">
        <v>0</v>
      </c>
      <c r="K2149" s="297">
        <v>0</v>
      </c>
      <c r="L2149" s="297">
        <v>1</v>
      </c>
      <c r="M2149" s="297">
        <v>0</v>
      </c>
      <c r="N2149" s="247">
        <v>1244</v>
      </c>
    </row>
    <row r="2150" spans="1:14">
      <c r="A2150" s="296">
        <v>20</v>
      </c>
      <c r="B2150" s="294">
        <f>ambulatorio!A2147</f>
        <v>5606841</v>
      </c>
      <c r="C2150" s="293" t="str">
        <f>TRIM(ambulatorio!B2147)&amp;" - "&amp;TRIM(ambulatorio!C2147)&amp;" - "&amp;TRIM(ambulatorio!D2147)&amp;" - "&amp;TRIM(ambulatorio!E2147)</f>
        <v>finasteride - 5 mg comp.rec.x 30 - FINTERAC - Eurolab</v>
      </c>
      <c r="D2150" s="297">
        <v>0</v>
      </c>
      <c r="E2150" s="293" t="s">
        <v>5656</v>
      </c>
      <c r="F2150" s="293" t="s">
        <v>5656</v>
      </c>
      <c r="G2150" s="298">
        <v>44837.583333333336</v>
      </c>
      <c r="H2150" s="298">
        <v>44837.583333333336</v>
      </c>
      <c r="I2150" s="293" t="s">
        <v>5657</v>
      </c>
      <c r="J2150" s="297">
        <v>0</v>
      </c>
      <c r="K2150" s="297">
        <v>0</v>
      </c>
      <c r="L2150" s="297">
        <v>1</v>
      </c>
      <c r="M2150" s="297">
        <v>0</v>
      </c>
      <c r="N2150" s="247">
        <v>1244</v>
      </c>
    </row>
    <row r="2151" spans="1:14">
      <c r="A2151" s="296">
        <v>20</v>
      </c>
      <c r="B2151" s="294">
        <f>ambulatorio!A2148</f>
        <v>4768391</v>
      </c>
      <c r="C2151" s="293" t="str">
        <f>TRIM(ambulatorio!B2148)&amp;" - "&amp;TRIM(ambulatorio!C2148)&amp;" - "&amp;TRIM(ambulatorio!D2148)&amp;" - "&amp;TRIM(ambulatorio!E2148)</f>
        <v>finasteride - 5 mg comp.x 30 - PROSTANOVAG - Gobbi</v>
      </c>
      <c r="D2151" s="297">
        <v>0</v>
      </c>
      <c r="E2151" s="293" t="s">
        <v>5656</v>
      </c>
      <c r="F2151" s="293" t="s">
        <v>5656</v>
      </c>
      <c r="G2151" s="298">
        <v>44837.583333333336</v>
      </c>
      <c r="H2151" s="298">
        <v>44837.583333333336</v>
      </c>
      <c r="I2151" s="293" t="s">
        <v>5657</v>
      </c>
      <c r="J2151" s="297">
        <v>0</v>
      </c>
      <c r="K2151" s="297">
        <v>0</v>
      </c>
      <c r="L2151" s="297">
        <v>1</v>
      </c>
      <c r="M2151" s="297">
        <v>0</v>
      </c>
      <c r="N2151" s="247">
        <v>1244</v>
      </c>
    </row>
    <row r="2152" spans="1:14">
      <c r="A2152" s="296">
        <v>20</v>
      </c>
      <c r="B2152" s="294">
        <f>ambulatorio!A2149</f>
        <v>3631271</v>
      </c>
      <c r="C2152" s="293" t="str">
        <f>TRIM(ambulatorio!B2149)&amp;" - "&amp;TRIM(ambulatorio!C2149)&amp;" - "&amp;TRIM(ambulatorio!D2149)&amp;" - "&amp;TRIM(ambulatorio!E2149)</f>
        <v>finasteride - 5 mg comp.x 30 - PROSTENE - Teva argentina (Ex Ivax)</v>
      </c>
      <c r="D2152" s="297">
        <v>0</v>
      </c>
      <c r="E2152" s="293" t="s">
        <v>5656</v>
      </c>
      <c r="F2152" s="293" t="s">
        <v>5656</v>
      </c>
      <c r="G2152" s="298">
        <v>44837.583333333336</v>
      </c>
      <c r="H2152" s="298">
        <v>44837.583333333336</v>
      </c>
      <c r="I2152" s="293" t="s">
        <v>5657</v>
      </c>
      <c r="J2152" s="297">
        <v>0</v>
      </c>
      <c r="K2152" s="297">
        <v>0</v>
      </c>
      <c r="L2152" s="297">
        <v>1</v>
      </c>
      <c r="M2152" s="297">
        <v>0</v>
      </c>
      <c r="N2152" s="247">
        <v>1244</v>
      </c>
    </row>
    <row r="2153" spans="1:14">
      <c r="A2153" s="296">
        <v>20</v>
      </c>
      <c r="B2153" s="294">
        <f>ambulatorio!A2150</f>
        <v>5449711</v>
      </c>
      <c r="C2153" s="293" t="str">
        <f>TRIM(ambulatorio!B2150)&amp;" - "&amp;TRIM(ambulatorio!C2150)&amp;" - "&amp;TRIM(ambulatorio!D2150)&amp;" - "&amp;TRIM(ambulatorio!E2150)</f>
        <v>finasteride - 5 mg comp.x 30 - Q-PROST - Ariston</v>
      </c>
      <c r="D2153" s="297">
        <v>0</v>
      </c>
      <c r="E2153" s="293" t="s">
        <v>5656</v>
      </c>
      <c r="F2153" s="293" t="s">
        <v>5656</v>
      </c>
      <c r="G2153" s="298">
        <v>44837.583333333336</v>
      </c>
      <c r="H2153" s="298">
        <v>44837.583333333336</v>
      </c>
      <c r="I2153" s="293" t="s">
        <v>5657</v>
      </c>
      <c r="J2153" s="297">
        <v>0</v>
      </c>
      <c r="K2153" s="297">
        <v>0</v>
      </c>
      <c r="L2153" s="297">
        <v>1</v>
      </c>
      <c r="M2153" s="297">
        <v>0</v>
      </c>
      <c r="N2153" s="247">
        <v>1244</v>
      </c>
    </row>
    <row r="2154" spans="1:14">
      <c r="A2154" s="296">
        <v>20</v>
      </c>
      <c r="B2154" s="294">
        <f>ambulatorio!A2151</f>
        <v>5551552</v>
      </c>
      <c r="C2154" s="293" t="str">
        <f>TRIM(ambulatorio!B2151)&amp;" - "&amp;TRIM(ambulatorio!C2151)&amp;" - "&amp;TRIM(ambulatorio!D2151)&amp;" - "&amp;TRIM(ambulatorio!E2151)</f>
        <v>finasteride - comp.x 30 - Q-PROST ALOPEX - Ariston</v>
      </c>
      <c r="D2154" s="297">
        <v>0</v>
      </c>
      <c r="E2154" s="293" t="s">
        <v>5656</v>
      </c>
      <c r="F2154" s="293" t="s">
        <v>5656</v>
      </c>
      <c r="G2154" s="298">
        <v>44837.583333333336</v>
      </c>
      <c r="H2154" s="298">
        <v>44837.583333333336</v>
      </c>
      <c r="I2154" s="293" t="s">
        <v>5657</v>
      </c>
      <c r="J2154" s="297">
        <v>0</v>
      </c>
      <c r="K2154" s="297">
        <v>0</v>
      </c>
      <c r="L2154" s="297">
        <v>1</v>
      </c>
      <c r="M2154" s="297">
        <v>0</v>
      </c>
      <c r="N2154" s="247">
        <v>1244</v>
      </c>
    </row>
    <row r="2155" spans="1:14">
      <c r="A2155" s="296">
        <v>20</v>
      </c>
      <c r="B2155" s="294">
        <f>ambulatorio!A2152</f>
        <v>4862184</v>
      </c>
      <c r="C2155" s="293" t="str">
        <f>TRIM(ambulatorio!B2152)&amp;" - "&amp;TRIM(ambulatorio!C2152)&amp;" - "&amp;TRIM(ambulatorio!D2152)&amp;" - "&amp;TRIM(ambulatorio!E2152)</f>
        <v>finasteride - 1 mg comp.rec.x 30 - RENACIDIN - HLB Pharma</v>
      </c>
      <c r="D2155" s="297">
        <v>0</v>
      </c>
      <c r="E2155" s="293" t="s">
        <v>5656</v>
      </c>
      <c r="F2155" s="293" t="s">
        <v>5656</v>
      </c>
      <c r="G2155" s="298">
        <v>44837.583333333336</v>
      </c>
      <c r="H2155" s="298">
        <v>44837.583333333336</v>
      </c>
      <c r="I2155" s="293" t="s">
        <v>5657</v>
      </c>
      <c r="J2155" s="297">
        <v>0</v>
      </c>
      <c r="K2155" s="297">
        <v>0</v>
      </c>
      <c r="L2155" s="297">
        <v>1</v>
      </c>
      <c r="M2155" s="297">
        <v>0</v>
      </c>
      <c r="N2155" s="247">
        <v>1244</v>
      </c>
    </row>
    <row r="2156" spans="1:14">
      <c r="A2156" s="296">
        <v>20</v>
      </c>
      <c r="B2156" s="294">
        <f>ambulatorio!A2153</f>
        <v>4613351</v>
      </c>
      <c r="C2156" s="293" t="str">
        <f>TRIM(ambulatorio!B2153)&amp;" - "&amp;TRIM(ambulatorio!C2153)&amp;" - "&amp;TRIM(ambulatorio!D2153)&amp;" - "&amp;TRIM(ambulatorio!E2153)</f>
        <v>finasteride - 1 mg comp.x 30 - SUTRICO - Raymos</v>
      </c>
      <c r="D2156" s="297">
        <v>0</v>
      </c>
      <c r="E2156" s="293" t="s">
        <v>5656</v>
      </c>
      <c r="F2156" s="293" t="s">
        <v>5656</v>
      </c>
      <c r="G2156" s="298">
        <v>44837.583333333336</v>
      </c>
      <c r="H2156" s="298">
        <v>44837.583333333336</v>
      </c>
      <c r="I2156" s="293" t="s">
        <v>5657</v>
      </c>
      <c r="J2156" s="297">
        <v>0</v>
      </c>
      <c r="K2156" s="297">
        <v>0</v>
      </c>
      <c r="L2156" s="297">
        <v>1</v>
      </c>
      <c r="M2156" s="297">
        <v>0</v>
      </c>
      <c r="N2156" s="247">
        <v>1244</v>
      </c>
    </row>
    <row r="2157" spans="1:14">
      <c r="A2157" s="296">
        <v>20</v>
      </c>
      <c r="B2157" s="294">
        <f>ambulatorio!A2154</f>
        <v>483834</v>
      </c>
      <c r="C2157" s="293" t="str">
        <f>TRIM(ambulatorio!B2154)&amp;" - "&amp;TRIM(ambulatorio!C2154)&amp;" - "&amp;TRIM(ambulatorio!D2154)&amp;" - "&amp;TRIM(ambulatorio!E2154)</f>
        <v>finasteride - comp.x 30 - UROTOTAL - Fortbenton</v>
      </c>
      <c r="D2157" s="297">
        <v>0</v>
      </c>
      <c r="E2157" s="293" t="s">
        <v>5656</v>
      </c>
      <c r="F2157" s="293" t="s">
        <v>5656</v>
      </c>
      <c r="G2157" s="298">
        <v>44837.583333333336</v>
      </c>
      <c r="H2157" s="298">
        <v>44837.583333333336</v>
      </c>
      <c r="I2157" s="293" t="s">
        <v>5657</v>
      </c>
      <c r="J2157" s="297">
        <v>0</v>
      </c>
      <c r="K2157" s="297">
        <v>0</v>
      </c>
      <c r="L2157" s="297">
        <v>1</v>
      </c>
      <c r="M2157" s="297">
        <v>0</v>
      </c>
      <c r="N2157" s="247">
        <v>1244</v>
      </c>
    </row>
    <row r="2158" spans="1:14">
      <c r="A2158" s="296">
        <v>20</v>
      </c>
      <c r="B2158" s="294">
        <f>ambulatorio!A2155</f>
        <v>2752071</v>
      </c>
      <c r="C2158" s="293" t="str">
        <f>TRIM(ambulatorio!B2155)&amp;" - "&amp;TRIM(ambulatorio!C2155)&amp;" - "&amp;TRIM(ambulatorio!D2155)&amp;" - "&amp;TRIM(ambulatorio!E2155)</f>
        <v>flecainida - comp.x 20 - DIONDEL - Roemmers</v>
      </c>
      <c r="D2158" s="297">
        <v>0</v>
      </c>
      <c r="E2158" s="293" t="s">
        <v>5656</v>
      </c>
      <c r="F2158" s="293" t="s">
        <v>5656</v>
      </c>
      <c r="G2158" s="298">
        <v>44837.583333333336</v>
      </c>
      <c r="H2158" s="298">
        <v>44837.583333333336</v>
      </c>
      <c r="I2158" s="293" t="s">
        <v>5657</v>
      </c>
      <c r="J2158" s="297">
        <v>0</v>
      </c>
      <c r="K2158" s="297">
        <v>0</v>
      </c>
      <c r="L2158" s="297">
        <v>1</v>
      </c>
      <c r="M2158" s="297">
        <v>0</v>
      </c>
      <c r="N2158" s="247">
        <v>1244</v>
      </c>
    </row>
    <row r="2159" spans="1:14">
      <c r="A2159" s="296">
        <v>20</v>
      </c>
      <c r="B2159" s="294">
        <f>ambulatorio!A2156</f>
        <v>2752073</v>
      </c>
      <c r="C2159" s="293" t="str">
        <f>TRIM(ambulatorio!B2156)&amp;" - "&amp;TRIM(ambulatorio!C2156)&amp;" - "&amp;TRIM(ambulatorio!D2156)&amp;" - "&amp;TRIM(ambulatorio!E2156)</f>
        <v>flecainida - comp.x 50 - DIONDEL - Roemmers</v>
      </c>
      <c r="D2159" s="297">
        <v>0</v>
      </c>
      <c r="E2159" s="293" t="s">
        <v>5656</v>
      </c>
      <c r="F2159" s="293" t="s">
        <v>5656</v>
      </c>
      <c r="G2159" s="298">
        <v>44837.583333333336</v>
      </c>
      <c r="H2159" s="298">
        <v>44837.583333333336</v>
      </c>
      <c r="I2159" s="293" t="s">
        <v>5657</v>
      </c>
      <c r="J2159" s="297">
        <v>0</v>
      </c>
      <c r="K2159" s="297">
        <v>0</v>
      </c>
      <c r="L2159" s="297">
        <v>1</v>
      </c>
      <c r="M2159" s="297">
        <v>0</v>
      </c>
      <c r="N2159" s="247">
        <v>1244</v>
      </c>
    </row>
    <row r="2160" spans="1:14">
      <c r="A2160" s="296">
        <v>20</v>
      </c>
      <c r="B2160" s="294">
        <f>ambulatorio!A2157</f>
        <v>4284680</v>
      </c>
      <c r="C2160" s="293" t="str">
        <f>TRIM(ambulatorio!B2157)&amp;" - "&amp;TRIM(ambulatorio!C2157)&amp;" - "&amp;TRIM(ambulatorio!D2157)&amp;" - "&amp;TRIM(ambulatorio!E2157)</f>
        <v>fluconazol - 50mg/5ml susp.oral x35ml - FLUCONAZOL RICHET - Richet</v>
      </c>
      <c r="D2160" s="297">
        <v>0</v>
      </c>
      <c r="E2160" s="293" t="s">
        <v>5656</v>
      </c>
      <c r="F2160" s="293" t="s">
        <v>5656</v>
      </c>
      <c r="G2160" s="298">
        <v>44837.583333333336</v>
      </c>
      <c r="H2160" s="298">
        <v>44837.583333333336</v>
      </c>
      <c r="I2160" s="293" t="s">
        <v>5657</v>
      </c>
      <c r="J2160" s="297">
        <v>0</v>
      </c>
      <c r="K2160" s="297">
        <v>0</v>
      </c>
      <c r="L2160" s="297">
        <v>1</v>
      </c>
      <c r="M2160" s="297">
        <v>0</v>
      </c>
      <c r="N2160" s="247">
        <v>1244</v>
      </c>
    </row>
    <row r="2161" spans="1:14">
      <c r="A2161" s="296">
        <v>20</v>
      </c>
      <c r="B2161" s="294">
        <f>ambulatorio!A2158</f>
        <v>5725844</v>
      </c>
      <c r="C2161" s="293" t="str">
        <f>TRIM(ambulatorio!B2158)&amp;" - "&amp;TRIM(ambulatorio!C2158)&amp;" - "&amp;TRIM(ambulatorio!D2158)&amp;" - "&amp;TRIM(ambulatorio!E2158)</f>
        <v>fluconazol - 150 mg comp.x 8 - ANTIMICON - Casasco</v>
      </c>
      <c r="D2161" s="297">
        <v>0</v>
      </c>
      <c r="E2161" s="293" t="s">
        <v>5656</v>
      </c>
      <c r="F2161" s="293" t="s">
        <v>5656</v>
      </c>
      <c r="G2161" s="298">
        <v>44837.583333333336</v>
      </c>
      <c r="H2161" s="298">
        <v>44837.583333333336</v>
      </c>
      <c r="I2161" s="293" t="s">
        <v>5657</v>
      </c>
      <c r="J2161" s="297">
        <v>0</v>
      </c>
      <c r="K2161" s="297">
        <v>0</v>
      </c>
      <c r="L2161" s="297">
        <v>1</v>
      </c>
      <c r="M2161" s="297">
        <v>0</v>
      </c>
      <c r="N2161" s="247">
        <v>1244</v>
      </c>
    </row>
    <row r="2162" spans="1:14">
      <c r="A2162" s="296">
        <v>20</v>
      </c>
      <c r="B2162" s="294">
        <f>ambulatorio!A2159</f>
        <v>5725843</v>
      </c>
      <c r="C2162" s="293" t="str">
        <f>TRIM(ambulatorio!B2159)&amp;" - "&amp;TRIM(ambulatorio!C2159)&amp;" - "&amp;TRIM(ambulatorio!D2159)&amp;" - "&amp;TRIM(ambulatorio!E2159)</f>
        <v>fluconazol - 150 mg comp.x 4 - ANTIMICON - Casasco</v>
      </c>
      <c r="D2162" s="297">
        <v>0</v>
      </c>
      <c r="E2162" s="293" t="s">
        <v>5656</v>
      </c>
      <c r="F2162" s="293" t="s">
        <v>5656</v>
      </c>
      <c r="G2162" s="298">
        <v>44837.583333333336</v>
      </c>
      <c r="H2162" s="298">
        <v>44837.583333333336</v>
      </c>
      <c r="I2162" s="293" t="s">
        <v>5657</v>
      </c>
      <c r="J2162" s="297">
        <v>0</v>
      </c>
      <c r="K2162" s="297">
        <v>0</v>
      </c>
      <c r="L2162" s="297">
        <v>1</v>
      </c>
      <c r="M2162" s="297">
        <v>0</v>
      </c>
      <c r="N2162" s="247">
        <v>1244</v>
      </c>
    </row>
    <row r="2163" spans="1:14">
      <c r="A2163" s="296">
        <v>20</v>
      </c>
      <c r="B2163" s="294">
        <f>ambulatorio!A2160</f>
        <v>5725842</v>
      </c>
      <c r="C2163" s="293" t="str">
        <f>TRIM(ambulatorio!B2160)&amp;" - "&amp;TRIM(ambulatorio!C2160)&amp;" - "&amp;TRIM(ambulatorio!D2160)&amp;" - "&amp;TRIM(ambulatorio!E2160)</f>
        <v>fluconazol - 150 mg comp.x 2 - ANTIMICON - Casasco</v>
      </c>
      <c r="D2163" s="297">
        <v>0</v>
      </c>
      <c r="E2163" s="293" t="s">
        <v>5656</v>
      </c>
      <c r="F2163" s="293" t="s">
        <v>5656</v>
      </c>
      <c r="G2163" s="298">
        <v>44837.583333333336</v>
      </c>
      <c r="H2163" s="298">
        <v>44837.583333333336</v>
      </c>
      <c r="I2163" s="293" t="s">
        <v>5657</v>
      </c>
      <c r="J2163" s="297">
        <v>0</v>
      </c>
      <c r="K2163" s="297">
        <v>0</v>
      </c>
      <c r="L2163" s="297">
        <v>1</v>
      </c>
      <c r="M2163" s="297">
        <v>0</v>
      </c>
      <c r="N2163" s="247">
        <v>1244</v>
      </c>
    </row>
    <row r="2164" spans="1:14">
      <c r="A2164" s="296">
        <v>20</v>
      </c>
      <c r="B2164" s="294">
        <f>ambulatorio!A2161</f>
        <v>5103024</v>
      </c>
      <c r="C2164" s="293" t="str">
        <f>TRIM(ambulatorio!B2161)&amp;" - "&amp;TRIM(ambulatorio!C2161)&amp;" - "&amp;TRIM(ambulatorio!D2161)&amp;" - "&amp;TRIM(ambulatorio!E2161)</f>
        <v>fluconazol - 150 mg comp.ran.x 4 - FLUCOGINKAN - Baliarda</v>
      </c>
      <c r="D2164" s="297">
        <v>0</v>
      </c>
      <c r="E2164" s="293" t="s">
        <v>5656</v>
      </c>
      <c r="F2164" s="293" t="s">
        <v>5656</v>
      </c>
      <c r="G2164" s="298">
        <v>44837.583333333336</v>
      </c>
      <c r="H2164" s="298">
        <v>44837.583333333336</v>
      </c>
      <c r="I2164" s="293" t="s">
        <v>5657</v>
      </c>
      <c r="J2164" s="297">
        <v>0</v>
      </c>
      <c r="K2164" s="297">
        <v>0</v>
      </c>
      <c r="L2164" s="297">
        <v>1</v>
      </c>
      <c r="M2164" s="297">
        <v>0</v>
      </c>
      <c r="N2164" s="247">
        <v>1244</v>
      </c>
    </row>
    <row r="2165" spans="1:14">
      <c r="A2165" s="296">
        <v>20</v>
      </c>
      <c r="B2165" s="294">
        <f>ambulatorio!A2162</f>
        <v>5103022</v>
      </c>
      <c r="C2165" s="293" t="str">
        <f>TRIM(ambulatorio!B2162)&amp;" - "&amp;TRIM(ambulatorio!C2162)&amp;" - "&amp;TRIM(ambulatorio!D2162)&amp;" - "&amp;TRIM(ambulatorio!E2162)</f>
        <v>fluconazol - 150 mg comp.ran.x 2 - FLUCOGINKAN - Baliarda</v>
      </c>
      <c r="D2165" s="297">
        <v>0</v>
      </c>
      <c r="E2165" s="293" t="s">
        <v>5656</v>
      </c>
      <c r="F2165" s="293" t="s">
        <v>5656</v>
      </c>
      <c r="G2165" s="298">
        <v>44837.583333333336</v>
      </c>
      <c r="H2165" s="298">
        <v>44837.583333333336</v>
      </c>
      <c r="I2165" s="293" t="s">
        <v>5657</v>
      </c>
      <c r="J2165" s="297">
        <v>0</v>
      </c>
      <c r="K2165" s="297">
        <v>0</v>
      </c>
      <c r="L2165" s="297">
        <v>1</v>
      </c>
      <c r="M2165" s="297">
        <v>0</v>
      </c>
      <c r="N2165" s="247">
        <v>1244</v>
      </c>
    </row>
    <row r="2166" spans="1:14">
      <c r="A2166" s="296">
        <v>20</v>
      </c>
      <c r="B2166" s="294">
        <f>ambulatorio!A2163</f>
        <v>5103021</v>
      </c>
      <c r="C2166" s="293" t="str">
        <f>TRIM(ambulatorio!B2163)&amp;" - "&amp;TRIM(ambulatorio!C2163)&amp;" - "&amp;TRIM(ambulatorio!D2163)&amp;" - "&amp;TRIM(ambulatorio!E2163)</f>
        <v>fluconazol - 150 mg comp.ran.x 1 - FLUCOGINKAN - Baliarda</v>
      </c>
      <c r="D2166" s="297">
        <v>0</v>
      </c>
      <c r="E2166" s="293" t="s">
        <v>5656</v>
      </c>
      <c r="F2166" s="293" t="s">
        <v>5656</v>
      </c>
      <c r="G2166" s="298">
        <v>44837.583333333336</v>
      </c>
      <c r="H2166" s="298">
        <v>44837.583333333336</v>
      </c>
      <c r="I2166" s="293" t="s">
        <v>5657</v>
      </c>
      <c r="J2166" s="297">
        <v>0</v>
      </c>
      <c r="K2166" s="297">
        <v>0</v>
      </c>
      <c r="L2166" s="297">
        <v>1</v>
      </c>
      <c r="M2166" s="297">
        <v>0</v>
      </c>
      <c r="N2166" s="247">
        <v>1244</v>
      </c>
    </row>
    <row r="2167" spans="1:14">
      <c r="A2167" s="296">
        <v>20</v>
      </c>
      <c r="B2167" s="294">
        <f>ambulatorio!A2164</f>
        <v>4404463</v>
      </c>
      <c r="C2167" s="293" t="str">
        <f>TRIM(ambulatorio!B2164)&amp;" - "&amp;TRIM(ambulatorio!C2164)&amp;" - "&amp;TRIM(ambulatorio!D2164)&amp;" - "&amp;TRIM(ambulatorio!E2164)</f>
        <v>fluconazol - 150 mg comp.x 4 - FLUCONAL - Craveri</v>
      </c>
      <c r="D2167" s="297">
        <v>0</v>
      </c>
      <c r="E2167" s="293" t="s">
        <v>5656</v>
      </c>
      <c r="F2167" s="293" t="s">
        <v>5656</v>
      </c>
      <c r="G2167" s="298">
        <v>44837.583333333336</v>
      </c>
      <c r="H2167" s="298">
        <v>44837.583333333336</v>
      </c>
      <c r="I2167" s="293" t="s">
        <v>5657</v>
      </c>
      <c r="J2167" s="297">
        <v>0</v>
      </c>
      <c r="K2167" s="297">
        <v>0</v>
      </c>
      <c r="L2167" s="297">
        <v>1</v>
      </c>
      <c r="M2167" s="297">
        <v>0</v>
      </c>
      <c r="N2167" s="247">
        <v>1244</v>
      </c>
    </row>
    <row r="2168" spans="1:14">
      <c r="A2168" s="296">
        <v>20</v>
      </c>
      <c r="B2168" s="294">
        <f>ambulatorio!A2165</f>
        <v>4404462</v>
      </c>
      <c r="C2168" s="293" t="str">
        <f>TRIM(ambulatorio!B2165)&amp;" - "&amp;TRIM(ambulatorio!C2165)&amp;" - "&amp;TRIM(ambulatorio!D2165)&amp;" - "&amp;TRIM(ambulatorio!E2165)</f>
        <v>fluconazol - 150 mg comp.x 2 - FLUCONAL - Craveri</v>
      </c>
      <c r="D2168" s="297">
        <v>0</v>
      </c>
      <c r="E2168" s="293" t="s">
        <v>5656</v>
      </c>
      <c r="F2168" s="293" t="s">
        <v>5656</v>
      </c>
      <c r="G2168" s="298">
        <v>44837.583333333336</v>
      </c>
      <c r="H2168" s="298">
        <v>44837.583333333336</v>
      </c>
      <c r="I2168" s="293" t="s">
        <v>5657</v>
      </c>
      <c r="J2168" s="297">
        <v>0</v>
      </c>
      <c r="K2168" s="297">
        <v>0</v>
      </c>
      <c r="L2168" s="297">
        <v>1</v>
      </c>
      <c r="M2168" s="297">
        <v>0</v>
      </c>
      <c r="N2168" s="247">
        <v>1244</v>
      </c>
    </row>
    <row r="2169" spans="1:14">
      <c r="A2169" s="296">
        <v>20</v>
      </c>
      <c r="B2169" s="294">
        <f>ambulatorio!A2166</f>
        <v>4738931</v>
      </c>
      <c r="C2169" s="293" t="str">
        <f>TRIM(ambulatorio!B2166)&amp;" - "&amp;TRIM(ambulatorio!C2166)&amp;" - "&amp;TRIM(ambulatorio!D2166)&amp;" - "&amp;TRIM(ambulatorio!E2166)</f>
        <v>fluconazol - 150 mg cáps.x 4 - FLUCONAZOL TEVA - Teva argentina (Ex Ivax)</v>
      </c>
      <c r="D2169" s="297">
        <v>0</v>
      </c>
      <c r="E2169" s="293" t="s">
        <v>5656</v>
      </c>
      <c r="F2169" s="293" t="s">
        <v>5656</v>
      </c>
      <c r="G2169" s="298">
        <v>44837.583333333336</v>
      </c>
      <c r="H2169" s="298">
        <v>44837.583333333336</v>
      </c>
      <c r="I2169" s="293" t="s">
        <v>5657</v>
      </c>
      <c r="J2169" s="297">
        <v>0</v>
      </c>
      <c r="K2169" s="297">
        <v>0</v>
      </c>
      <c r="L2169" s="297">
        <v>1</v>
      </c>
      <c r="M2169" s="297">
        <v>0</v>
      </c>
      <c r="N2169" s="247">
        <v>1244</v>
      </c>
    </row>
    <row r="2170" spans="1:14">
      <c r="A2170" s="296">
        <v>20</v>
      </c>
      <c r="B2170" s="294">
        <f>ambulatorio!A2167</f>
        <v>4322112</v>
      </c>
      <c r="C2170" s="293" t="str">
        <f>TRIM(ambulatorio!B2167)&amp;" - "&amp;TRIM(ambulatorio!C2167)&amp;" - "&amp;TRIM(ambulatorio!D2167)&amp;" - "&amp;TRIM(ambulatorio!E2167)</f>
        <v>fluconazol - 150 mg comp.x 4 - FLUZOL - Raymos</v>
      </c>
      <c r="D2170" s="297">
        <v>0</v>
      </c>
      <c r="E2170" s="293" t="s">
        <v>5656</v>
      </c>
      <c r="F2170" s="293" t="s">
        <v>5656</v>
      </c>
      <c r="G2170" s="298">
        <v>44837.583333333336</v>
      </c>
      <c r="H2170" s="298">
        <v>44837.583333333336</v>
      </c>
      <c r="I2170" s="293" t="s">
        <v>5657</v>
      </c>
      <c r="J2170" s="297">
        <v>0</v>
      </c>
      <c r="K2170" s="297">
        <v>0</v>
      </c>
      <c r="L2170" s="297">
        <v>1</v>
      </c>
      <c r="M2170" s="297">
        <v>0</v>
      </c>
      <c r="N2170" s="247">
        <v>1244</v>
      </c>
    </row>
    <row r="2171" spans="1:14">
      <c r="A2171" s="296">
        <v>20</v>
      </c>
      <c r="B2171" s="294">
        <f>ambulatorio!A2168</f>
        <v>3951123</v>
      </c>
      <c r="C2171" s="293" t="str">
        <f>TRIM(ambulatorio!B2168)&amp;" - "&amp;TRIM(ambulatorio!C2168)&amp;" - "&amp;TRIM(ambulatorio!D2168)&amp;" - "&amp;TRIM(ambulatorio!E2168)</f>
        <v>fluconazol - 200 mg comp.x 12 - FUNGOCINA - Lazar</v>
      </c>
      <c r="D2171" s="297">
        <v>0</v>
      </c>
      <c r="E2171" s="293" t="s">
        <v>5656</v>
      </c>
      <c r="F2171" s="293" t="s">
        <v>5656</v>
      </c>
      <c r="G2171" s="298">
        <v>44837.583333333336</v>
      </c>
      <c r="H2171" s="298">
        <v>44837.583333333336</v>
      </c>
      <c r="I2171" s="293" t="s">
        <v>5657</v>
      </c>
      <c r="J2171" s="297">
        <v>0</v>
      </c>
      <c r="K2171" s="297">
        <v>0</v>
      </c>
      <c r="L2171" s="297">
        <v>1</v>
      </c>
      <c r="M2171" s="297">
        <v>0</v>
      </c>
      <c r="N2171" s="247">
        <v>1244</v>
      </c>
    </row>
    <row r="2172" spans="1:14">
      <c r="A2172" s="296">
        <v>20</v>
      </c>
      <c r="B2172" s="294">
        <f>ambulatorio!A2169</f>
        <v>3951043</v>
      </c>
      <c r="C2172" s="293" t="str">
        <f>TRIM(ambulatorio!B2169)&amp;" - "&amp;TRIM(ambulatorio!C2169)&amp;" - "&amp;TRIM(ambulatorio!D2169)&amp;" - "&amp;TRIM(ambulatorio!E2169)</f>
        <v>fluconazol - 100 mg comp.x 16 - FUNGOCINA - Lazar</v>
      </c>
      <c r="D2172" s="297">
        <v>0</v>
      </c>
      <c r="E2172" s="293" t="s">
        <v>5656</v>
      </c>
      <c r="F2172" s="293" t="s">
        <v>5656</v>
      </c>
      <c r="G2172" s="298">
        <v>44837.583333333336</v>
      </c>
      <c r="H2172" s="298">
        <v>44837.583333333336</v>
      </c>
      <c r="I2172" s="293" t="s">
        <v>5657</v>
      </c>
      <c r="J2172" s="297">
        <v>0</v>
      </c>
      <c r="K2172" s="297">
        <v>0</v>
      </c>
      <c r="L2172" s="297">
        <v>1</v>
      </c>
      <c r="M2172" s="297">
        <v>0</v>
      </c>
      <c r="N2172" s="247">
        <v>1244</v>
      </c>
    </row>
    <row r="2173" spans="1:14">
      <c r="A2173" s="296">
        <v>20</v>
      </c>
      <c r="B2173" s="294">
        <f>ambulatorio!A2170</f>
        <v>3951208</v>
      </c>
      <c r="C2173" s="293" t="str">
        <f>TRIM(ambulatorio!B2170)&amp;" - "&amp;TRIM(ambulatorio!C2170)&amp;" - "&amp;TRIM(ambulatorio!D2170)&amp;" - "&amp;TRIM(ambulatorio!E2170)</f>
        <v>fluconazol - 150 mg comp.x 8 - FUNGOCINA - Lazar</v>
      </c>
      <c r="D2173" s="297">
        <v>0</v>
      </c>
      <c r="E2173" s="293" t="s">
        <v>5656</v>
      </c>
      <c r="F2173" s="293" t="s">
        <v>5656</v>
      </c>
      <c r="G2173" s="298">
        <v>44837.583333333336</v>
      </c>
      <c r="H2173" s="298">
        <v>44837.583333333336</v>
      </c>
      <c r="I2173" s="293" t="s">
        <v>5657</v>
      </c>
      <c r="J2173" s="297">
        <v>0</v>
      </c>
      <c r="K2173" s="297">
        <v>0</v>
      </c>
      <c r="L2173" s="297">
        <v>1</v>
      </c>
      <c r="M2173" s="297">
        <v>0</v>
      </c>
      <c r="N2173" s="247">
        <v>1244</v>
      </c>
    </row>
    <row r="2174" spans="1:14">
      <c r="A2174" s="296">
        <v>20</v>
      </c>
      <c r="B2174" s="294">
        <f>ambulatorio!A2171</f>
        <v>3951204</v>
      </c>
      <c r="C2174" s="293" t="str">
        <f>TRIM(ambulatorio!B2171)&amp;" - "&amp;TRIM(ambulatorio!C2171)&amp;" - "&amp;TRIM(ambulatorio!D2171)&amp;" - "&amp;TRIM(ambulatorio!E2171)</f>
        <v>fluconazol - 150 mg comp.x 4 - FUNGOCINA - Lazar</v>
      </c>
      <c r="D2174" s="297">
        <v>0</v>
      </c>
      <c r="E2174" s="293" t="s">
        <v>5656</v>
      </c>
      <c r="F2174" s="293" t="s">
        <v>5656</v>
      </c>
      <c r="G2174" s="298">
        <v>44837.583333333336</v>
      </c>
      <c r="H2174" s="298">
        <v>44837.583333333336</v>
      </c>
      <c r="I2174" s="293" t="s">
        <v>5657</v>
      </c>
      <c r="J2174" s="297">
        <v>0</v>
      </c>
      <c r="K2174" s="297">
        <v>0</v>
      </c>
      <c r="L2174" s="297">
        <v>1</v>
      </c>
      <c r="M2174" s="297">
        <v>0</v>
      </c>
      <c r="N2174" s="247">
        <v>1244</v>
      </c>
    </row>
    <row r="2175" spans="1:14">
      <c r="A2175" s="296">
        <v>20</v>
      </c>
      <c r="B2175" s="294">
        <f>ambulatorio!A2172</f>
        <v>3951202</v>
      </c>
      <c r="C2175" s="293" t="str">
        <f>TRIM(ambulatorio!B2172)&amp;" - "&amp;TRIM(ambulatorio!C2172)&amp;" - "&amp;TRIM(ambulatorio!D2172)&amp;" - "&amp;TRIM(ambulatorio!E2172)</f>
        <v>fluconazol - 150 mg comp.x 2 - FUNGOCINA - Lazar</v>
      </c>
      <c r="D2175" s="297">
        <v>0</v>
      </c>
      <c r="E2175" s="293" t="s">
        <v>5656</v>
      </c>
      <c r="F2175" s="293" t="s">
        <v>5656</v>
      </c>
      <c r="G2175" s="298">
        <v>44837.583333333336</v>
      </c>
      <c r="H2175" s="298">
        <v>44837.583333333336</v>
      </c>
      <c r="I2175" s="293" t="s">
        <v>5657</v>
      </c>
      <c r="J2175" s="297">
        <v>0</v>
      </c>
      <c r="K2175" s="297">
        <v>0</v>
      </c>
      <c r="L2175" s="297">
        <v>1</v>
      </c>
      <c r="M2175" s="297">
        <v>0</v>
      </c>
      <c r="N2175" s="247">
        <v>1244</v>
      </c>
    </row>
    <row r="2176" spans="1:14">
      <c r="A2176" s="296">
        <v>20</v>
      </c>
      <c r="B2176" s="294">
        <f>ambulatorio!A2173</f>
        <v>3950972</v>
      </c>
      <c r="C2176" s="293" t="str">
        <f>TRIM(ambulatorio!B2173)&amp;" - "&amp;TRIM(ambulatorio!C2173)&amp;" - "&amp;TRIM(ambulatorio!D2173)&amp;" - "&amp;TRIM(ambulatorio!E2173)</f>
        <v>fluconazol - 50 mg comp.x 10 - FUNGOCINA - Lazar</v>
      </c>
      <c r="D2176" s="297">
        <v>0</v>
      </c>
      <c r="E2176" s="293" t="s">
        <v>5656</v>
      </c>
      <c r="F2176" s="293" t="s">
        <v>5656</v>
      </c>
      <c r="G2176" s="298">
        <v>44837.583333333336</v>
      </c>
      <c r="H2176" s="298">
        <v>44837.583333333336</v>
      </c>
      <c r="I2176" s="293" t="s">
        <v>5657</v>
      </c>
      <c r="J2176" s="297">
        <v>0</v>
      </c>
      <c r="K2176" s="297">
        <v>0</v>
      </c>
      <c r="L2176" s="297">
        <v>1</v>
      </c>
      <c r="M2176" s="297">
        <v>0</v>
      </c>
      <c r="N2176" s="247">
        <v>1244</v>
      </c>
    </row>
    <row r="2177" spans="1:14">
      <c r="A2177" s="296">
        <v>20</v>
      </c>
      <c r="B2177" s="294">
        <f>ambulatorio!A2174</f>
        <v>3951201</v>
      </c>
      <c r="C2177" s="293" t="str">
        <f>TRIM(ambulatorio!B2174)&amp;" - "&amp;TRIM(ambulatorio!C2174)&amp;" - "&amp;TRIM(ambulatorio!D2174)&amp;" - "&amp;TRIM(ambulatorio!E2174)</f>
        <v>fluconazol - 150 mg comp.x 1 - FUNGOCINA - Lazar</v>
      </c>
      <c r="D2177" s="297">
        <v>0</v>
      </c>
      <c r="E2177" s="293" t="s">
        <v>5656</v>
      </c>
      <c r="F2177" s="293" t="s">
        <v>5656</v>
      </c>
      <c r="G2177" s="298">
        <v>44837.583333333336</v>
      </c>
      <c r="H2177" s="298">
        <v>44837.583333333336</v>
      </c>
      <c r="I2177" s="293" t="s">
        <v>5657</v>
      </c>
      <c r="J2177" s="297">
        <v>0</v>
      </c>
      <c r="K2177" s="297">
        <v>0</v>
      </c>
      <c r="L2177" s="297">
        <v>1</v>
      </c>
      <c r="M2177" s="297">
        <v>0</v>
      </c>
      <c r="N2177" s="247">
        <v>1244</v>
      </c>
    </row>
    <row r="2178" spans="1:14">
      <c r="A2178" s="296">
        <v>20</v>
      </c>
      <c r="B2178" s="294">
        <f>ambulatorio!A2175</f>
        <v>5397423</v>
      </c>
      <c r="C2178" s="293" t="str">
        <f>TRIM(ambulatorio!B2175)&amp;" - "&amp;TRIM(ambulatorio!C2175)&amp;" - "&amp;TRIM(ambulatorio!D2175)&amp;" - "&amp;TRIM(ambulatorio!E2175)</f>
        <v>fluconazol - 150 mg comp.x 4 - FUNGOTOTAL - Trb-Pharma</v>
      </c>
      <c r="D2178" s="297">
        <v>0</v>
      </c>
      <c r="E2178" s="293" t="s">
        <v>5656</v>
      </c>
      <c r="F2178" s="293" t="s">
        <v>5656</v>
      </c>
      <c r="G2178" s="298">
        <v>44837.583333333336</v>
      </c>
      <c r="H2178" s="298">
        <v>44837.583333333336</v>
      </c>
      <c r="I2178" s="293" t="s">
        <v>5657</v>
      </c>
      <c r="J2178" s="297">
        <v>0</v>
      </c>
      <c r="K2178" s="297">
        <v>0</v>
      </c>
      <c r="L2178" s="297">
        <v>1</v>
      </c>
      <c r="M2178" s="297">
        <v>0</v>
      </c>
      <c r="N2178" s="247">
        <v>1244</v>
      </c>
    </row>
    <row r="2179" spans="1:14">
      <c r="A2179" s="296">
        <v>20</v>
      </c>
      <c r="B2179" s="294">
        <f>ambulatorio!A2176</f>
        <v>4445214</v>
      </c>
      <c r="C2179" s="293" t="str">
        <f>TRIM(ambulatorio!B2176)&amp;" - "&amp;TRIM(ambulatorio!C2176)&amp;" - "&amp;TRIM(ambulatorio!D2176)&amp;" - "&amp;TRIM(ambulatorio!E2176)</f>
        <v>fluconazol - 150 mg caps.x 4 - MICOLIS NOVO - Roemmers</v>
      </c>
      <c r="D2179" s="297">
        <v>0</v>
      </c>
      <c r="E2179" s="293" t="s">
        <v>5656</v>
      </c>
      <c r="F2179" s="293" t="s">
        <v>5656</v>
      </c>
      <c r="G2179" s="298">
        <v>44837.583333333336</v>
      </c>
      <c r="H2179" s="298">
        <v>44837.583333333336</v>
      </c>
      <c r="I2179" s="293" t="s">
        <v>5657</v>
      </c>
      <c r="J2179" s="297">
        <v>0</v>
      </c>
      <c r="K2179" s="297">
        <v>0</v>
      </c>
      <c r="L2179" s="297">
        <v>1</v>
      </c>
      <c r="M2179" s="297">
        <v>0</v>
      </c>
      <c r="N2179" s="247">
        <v>1244</v>
      </c>
    </row>
    <row r="2180" spans="1:14">
      <c r="A2180" s="296">
        <v>20</v>
      </c>
      <c r="B2180" s="294">
        <f>ambulatorio!A2177</f>
        <v>4445212</v>
      </c>
      <c r="C2180" s="293" t="str">
        <f>TRIM(ambulatorio!B2177)&amp;" - "&amp;TRIM(ambulatorio!C2177)&amp;" - "&amp;TRIM(ambulatorio!D2177)&amp;" - "&amp;TRIM(ambulatorio!E2177)</f>
        <v>fluconazol - 150 mg caps.x 2 - MICOLIS NOVO - Roemmers</v>
      </c>
      <c r="D2180" s="297">
        <v>0</v>
      </c>
      <c r="E2180" s="293" t="s">
        <v>5656</v>
      </c>
      <c r="F2180" s="293" t="s">
        <v>5656</v>
      </c>
      <c r="G2180" s="298">
        <v>44837.583333333336</v>
      </c>
      <c r="H2180" s="298">
        <v>44837.583333333336</v>
      </c>
      <c r="I2180" s="293" t="s">
        <v>5657</v>
      </c>
      <c r="J2180" s="297">
        <v>0</v>
      </c>
      <c r="K2180" s="297">
        <v>0</v>
      </c>
      <c r="L2180" s="297">
        <v>1</v>
      </c>
      <c r="M2180" s="297">
        <v>0</v>
      </c>
      <c r="N2180" s="247">
        <v>1244</v>
      </c>
    </row>
    <row r="2181" spans="1:14">
      <c r="A2181" s="296">
        <v>20</v>
      </c>
      <c r="B2181" s="294">
        <f>ambulatorio!A2178</f>
        <v>5136483</v>
      </c>
      <c r="C2181" s="293" t="str">
        <f>TRIM(ambulatorio!B2178)&amp;" - "&amp;TRIM(ambulatorio!C2178)&amp;" - "&amp;TRIM(ambulatorio!D2178)&amp;" - "&amp;TRIM(ambulatorio!E2178)</f>
        <v>fluconazol - caps.x 4 - MICORAL FLUCO - Siegfried</v>
      </c>
      <c r="D2181" s="297">
        <v>0</v>
      </c>
      <c r="E2181" s="293" t="s">
        <v>5656</v>
      </c>
      <c r="F2181" s="293" t="s">
        <v>5656</v>
      </c>
      <c r="G2181" s="298">
        <v>44837.583333333336</v>
      </c>
      <c r="H2181" s="298">
        <v>44837.583333333336</v>
      </c>
      <c r="I2181" s="293" t="s">
        <v>5657</v>
      </c>
      <c r="J2181" s="297">
        <v>0</v>
      </c>
      <c r="K2181" s="297">
        <v>0</v>
      </c>
      <c r="L2181" s="297">
        <v>1</v>
      </c>
      <c r="M2181" s="297">
        <v>0</v>
      </c>
      <c r="N2181" s="247">
        <v>1244</v>
      </c>
    </row>
    <row r="2182" spans="1:14">
      <c r="A2182" s="296">
        <v>20</v>
      </c>
      <c r="B2182" s="294">
        <f>ambulatorio!A2179</f>
        <v>5136482</v>
      </c>
      <c r="C2182" s="293" t="str">
        <f>TRIM(ambulatorio!B2179)&amp;" - "&amp;TRIM(ambulatorio!C2179)&amp;" - "&amp;TRIM(ambulatorio!D2179)&amp;" - "&amp;TRIM(ambulatorio!E2179)</f>
        <v>fluconazol - caps.x 2 - MICORAL FLUCO - Siegfried</v>
      </c>
      <c r="D2182" s="297">
        <v>0</v>
      </c>
      <c r="E2182" s="293" t="s">
        <v>5656</v>
      </c>
      <c r="F2182" s="293" t="s">
        <v>5656</v>
      </c>
      <c r="G2182" s="298">
        <v>44837.583333333336</v>
      </c>
      <c r="H2182" s="298">
        <v>44837.583333333336</v>
      </c>
      <c r="I2182" s="293" t="s">
        <v>5657</v>
      </c>
      <c r="J2182" s="297">
        <v>0</v>
      </c>
      <c r="K2182" s="297">
        <v>0</v>
      </c>
      <c r="L2182" s="297">
        <v>1</v>
      </c>
      <c r="M2182" s="297">
        <v>0</v>
      </c>
      <c r="N2182" s="247">
        <v>1244</v>
      </c>
    </row>
    <row r="2183" spans="1:14">
      <c r="A2183" s="296">
        <v>20</v>
      </c>
      <c r="B2183" s="294">
        <f>ambulatorio!A2180</f>
        <v>5136481</v>
      </c>
      <c r="C2183" s="293" t="str">
        <f>TRIM(ambulatorio!B2180)&amp;" - "&amp;TRIM(ambulatorio!C2180)&amp;" - "&amp;TRIM(ambulatorio!D2180)&amp;" - "&amp;TRIM(ambulatorio!E2180)</f>
        <v>fluconazol - caps.x 1 - MICORAL FLUCO - Siegfried</v>
      </c>
      <c r="D2183" s="297">
        <v>0</v>
      </c>
      <c r="E2183" s="293" t="s">
        <v>5656</v>
      </c>
      <c r="F2183" s="293" t="s">
        <v>5656</v>
      </c>
      <c r="G2183" s="298">
        <v>44837.583333333336</v>
      </c>
      <c r="H2183" s="298">
        <v>44837.583333333336</v>
      </c>
      <c r="I2183" s="293" t="s">
        <v>5657</v>
      </c>
      <c r="J2183" s="297">
        <v>0</v>
      </c>
      <c r="K2183" s="297">
        <v>0</v>
      </c>
      <c r="L2183" s="297">
        <v>1</v>
      </c>
      <c r="M2183" s="297">
        <v>0</v>
      </c>
      <c r="N2183" s="247">
        <v>1244</v>
      </c>
    </row>
    <row r="2184" spans="1:14">
      <c r="A2184" s="296">
        <v>20</v>
      </c>
      <c r="B2184" s="294">
        <f>ambulatorio!A2181</f>
        <v>4065633</v>
      </c>
      <c r="C2184" s="293" t="str">
        <f>TRIM(ambulatorio!B2181)&amp;" - "&amp;TRIM(ambulatorio!C2181)&amp;" - "&amp;TRIM(ambulatorio!D2181)&amp;" - "&amp;TRIM(ambulatorio!E2181)</f>
        <v>fluconazol - 150 mg caps.x 8 - PERIPLUM - Fortbenton</v>
      </c>
      <c r="D2184" s="297">
        <v>0</v>
      </c>
      <c r="E2184" s="293" t="s">
        <v>5656</v>
      </c>
      <c r="F2184" s="293" t="s">
        <v>5656</v>
      </c>
      <c r="G2184" s="298">
        <v>44837.583333333336</v>
      </c>
      <c r="H2184" s="298">
        <v>44837.583333333336</v>
      </c>
      <c r="I2184" s="293" t="s">
        <v>5657</v>
      </c>
      <c r="J2184" s="297">
        <v>0</v>
      </c>
      <c r="K2184" s="297">
        <v>0</v>
      </c>
      <c r="L2184" s="297">
        <v>1</v>
      </c>
      <c r="M2184" s="297">
        <v>0</v>
      </c>
      <c r="N2184" s="247">
        <v>1244</v>
      </c>
    </row>
    <row r="2185" spans="1:14">
      <c r="A2185" s="296">
        <v>20</v>
      </c>
      <c r="B2185" s="294">
        <f>ambulatorio!A2182</f>
        <v>4065632</v>
      </c>
      <c r="C2185" s="293" t="str">
        <f>TRIM(ambulatorio!B2182)&amp;" - "&amp;TRIM(ambulatorio!C2182)&amp;" - "&amp;TRIM(ambulatorio!D2182)&amp;" - "&amp;TRIM(ambulatorio!E2182)</f>
        <v>fluconazol - 150 mg caps.x 4 - PERIPLUM - Fortbenton</v>
      </c>
      <c r="D2185" s="297">
        <v>0</v>
      </c>
      <c r="E2185" s="293" t="s">
        <v>5656</v>
      </c>
      <c r="F2185" s="293" t="s">
        <v>5656</v>
      </c>
      <c r="G2185" s="298">
        <v>44837.583333333336</v>
      </c>
      <c r="H2185" s="298">
        <v>44837.583333333336</v>
      </c>
      <c r="I2185" s="293" t="s">
        <v>5657</v>
      </c>
      <c r="J2185" s="297">
        <v>0</v>
      </c>
      <c r="K2185" s="297">
        <v>0</v>
      </c>
      <c r="L2185" s="297">
        <v>1</v>
      </c>
      <c r="M2185" s="297">
        <v>0</v>
      </c>
      <c r="N2185" s="247">
        <v>1244</v>
      </c>
    </row>
    <row r="2186" spans="1:14">
      <c r="A2186" s="296">
        <v>20</v>
      </c>
      <c r="B2186" s="294">
        <f>ambulatorio!A2183</f>
        <v>4065631</v>
      </c>
      <c r="C2186" s="293" t="str">
        <f>TRIM(ambulatorio!B2183)&amp;" - "&amp;TRIM(ambulatorio!C2183)&amp;" - "&amp;TRIM(ambulatorio!D2183)&amp;" - "&amp;TRIM(ambulatorio!E2183)</f>
        <v>fluconazol - 150 mg caps.x 2 - PERIPLUM - Fortbenton</v>
      </c>
      <c r="D2186" s="297">
        <v>0</v>
      </c>
      <c r="E2186" s="293" t="s">
        <v>5656</v>
      </c>
      <c r="F2186" s="293" t="s">
        <v>5656</v>
      </c>
      <c r="G2186" s="298">
        <v>44837.583333333336</v>
      </c>
      <c r="H2186" s="298">
        <v>44837.583333333336</v>
      </c>
      <c r="I2186" s="293" t="s">
        <v>5657</v>
      </c>
      <c r="J2186" s="297">
        <v>0</v>
      </c>
      <c r="K2186" s="297">
        <v>0</v>
      </c>
      <c r="L2186" s="297">
        <v>1</v>
      </c>
      <c r="M2186" s="297">
        <v>0</v>
      </c>
      <c r="N2186" s="247">
        <v>1244</v>
      </c>
    </row>
    <row r="2187" spans="1:14">
      <c r="A2187" s="296">
        <v>20</v>
      </c>
      <c r="B2187" s="294">
        <f>ambulatorio!A2184</f>
        <v>3842142</v>
      </c>
      <c r="C2187" s="293" t="str">
        <f>TRIM(ambulatorio!B2184)&amp;" - "&amp;TRIM(ambulatorio!C2184)&amp;" - "&amp;TRIM(ambulatorio!D2184)&amp;" - "&amp;TRIM(ambulatorio!E2184)</f>
        <v>fluoxetina - 20 mg comp.x 30 - ANIMEX-ON - Laboratorios Ber</v>
      </c>
      <c r="D2187" s="297">
        <v>0</v>
      </c>
      <c r="E2187" s="293" t="s">
        <v>5656</v>
      </c>
      <c r="F2187" s="293" t="s">
        <v>5656</v>
      </c>
      <c r="G2187" s="298">
        <v>44837.583333333336</v>
      </c>
      <c r="H2187" s="298">
        <v>44837.583333333336</v>
      </c>
      <c r="I2187" s="293" t="s">
        <v>5657</v>
      </c>
      <c r="J2187" s="297">
        <v>0</v>
      </c>
      <c r="K2187" s="297">
        <v>0</v>
      </c>
      <c r="L2187" s="297">
        <v>1</v>
      </c>
      <c r="M2187" s="297">
        <v>0</v>
      </c>
      <c r="N2187" s="247">
        <v>1244</v>
      </c>
    </row>
    <row r="2188" spans="1:14">
      <c r="A2188" s="296">
        <v>20</v>
      </c>
      <c r="B2188" s="294">
        <f>ambulatorio!A2185</f>
        <v>3109621</v>
      </c>
      <c r="C2188" s="293" t="str">
        <f>TRIM(ambulatorio!B2185)&amp;" - "&amp;TRIM(ambulatorio!C2185)&amp;" - "&amp;TRIM(ambulatorio!D2185)&amp;" - "&amp;TRIM(ambulatorio!E2185)</f>
        <v>fluoxetina - 20 mg comp.x 60 - EQUILIBRANE - Temis-Lostaló</v>
      </c>
      <c r="D2188" s="297">
        <v>0</v>
      </c>
      <c r="E2188" s="293" t="s">
        <v>5656</v>
      </c>
      <c r="F2188" s="293" t="s">
        <v>5656</v>
      </c>
      <c r="G2188" s="298">
        <v>44837.583333333336</v>
      </c>
      <c r="H2188" s="298">
        <v>44837.583333333336</v>
      </c>
      <c r="I2188" s="293" t="s">
        <v>5657</v>
      </c>
      <c r="J2188" s="297">
        <v>0</v>
      </c>
      <c r="K2188" s="297">
        <v>0</v>
      </c>
      <c r="L2188" s="297">
        <v>1</v>
      </c>
      <c r="M2188" s="297">
        <v>0</v>
      </c>
      <c r="N2188" s="247">
        <v>1244</v>
      </c>
    </row>
    <row r="2189" spans="1:14">
      <c r="A2189" s="296">
        <v>20</v>
      </c>
      <c r="B2189" s="294">
        <f>ambulatorio!A2186</f>
        <v>3109622</v>
      </c>
      <c r="C2189" s="293" t="str">
        <f>TRIM(ambulatorio!B2186)&amp;" - "&amp;TRIM(ambulatorio!C2186)&amp;" - "&amp;TRIM(ambulatorio!D2186)&amp;" - "&amp;TRIM(ambulatorio!E2186)</f>
        <v>fluoxetina - 20 mg comp.x 30 - EQUILIBRANE - Temis-Lostaló</v>
      </c>
      <c r="D2189" s="297">
        <v>0</v>
      </c>
      <c r="E2189" s="293" t="s">
        <v>5656</v>
      </c>
      <c r="F2189" s="293" t="s">
        <v>5656</v>
      </c>
      <c r="G2189" s="298">
        <v>44837.583333333336</v>
      </c>
      <c r="H2189" s="298">
        <v>44837.583333333336</v>
      </c>
      <c r="I2189" s="293" t="s">
        <v>5657</v>
      </c>
      <c r="J2189" s="297">
        <v>0</v>
      </c>
      <c r="K2189" s="297">
        <v>0</v>
      </c>
      <c r="L2189" s="297">
        <v>1</v>
      </c>
      <c r="M2189" s="297">
        <v>0</v>
      </c>
      <c r="N2189" s="247">
        <v>1244</v>
      </c>
    </row>
    <row r="2190" spans="1:14">
      <c r="A2190" s="296">
        <v>20</v>
      </c>
      <c r="B2190" s="294">
        <f>ambulatorio!A2187</f>
        <v>9954336</v>
      </c>
      <c r="C2190" s="293" t="str">
        <f>TRIM(ambulatorio!B2187)&amp;" - "&amp;TRIM(ambulatorio!C2187)&amp;" - "&amp;TRIM(ambulatorio!D2187)&amp;" - "&amp;TRIM(ambulatorio!E2187)</f>
        <v>fluoxetina - 20 mg tabl.x 30 - FLUOXETINA TEVA - Teva argentina (Ex Ivax)</v>
      </c>
      <c r="D2190" s="297">
        <v>0</v>
      </c>
      <c r="E2190" s="293" t="s">
        <v>5656</v>
      </c>
      <c r="F2190" s="293" t="s">
        <v>5656</v>
      </c>
      <c r="G2190" s="298">
        <v>44837.583333333336</v>
      </c>
      <c r="H2190" s="298">
        <v>44837.583333333336</v>
      </c>
      <c r="I2190" s="293" t="s">
        <v>5657</v>
      </c>
      <c r="J2190" s="297">
        <v>0</v>
      </c>
      <c r="K2190" s="297">
        <v>0</v>
      </c>
      <c r="L2190" s="297">
        <v>1</v>
      </c>
      <c r="M2190" s="297">
        <v>0</v>
      </c>
      <c r="N2190" s="247">
        <v>1244</v>
      </c>
    </row>
    <row r="2191" spans="1:14">
      <c r="A2191" s="296">
        <v>20</v>
      </c>
      <c r="B2191" s="294">
        <f>ambulatorio!A2188</f>
        <v>3057312</v>
      </c>
      <c r="C2191" s="293" t="str">
        <f>TRIM(ambulatorio!B2188)&amp;" - "&amp;TRIM(ambulatorio!C2188)&amp;" - "&amp;TRIM(ambulatorio!D2188)&amp;" - "&amp;TRIM(ambulatorio!E2188)</f>
        <v>fluoxetina - 20 mg comp.x 60 - FOXETIN - Gador</v>
      </c>
      <c r="D2191" s="297">
        <v>0</v>
      </c>
      <c r="E2191" s="293" t="s">
        <v>5656</v>
      </c>
      <c r="F2191" s="293" t="s">
        <v>5656</v>
      </c>
      <c r="G2191" s="298">
        <v>44837.583333333336</v>
      </c>
      <c r="H2191" s="298">
        <v>44837.583333333336</v>
      </c>
      <c r="I2191" s="293" t="s">
        <v>5657</v>
      </c>
      <c r="J2191" s="297">
        <v>0</v>
      </c>
      <c r="K2191" s="297">
        <v>0</v>
      </c>
      <c r="L2191" s="297">
        <v>1</v>
      </c>
      <c r="M2191" s="297">
        <v>0</v>
      </c>
      <c r="N2191" s="247">
        <v>1244</v>
      </c>
    </row>
    <row r="2192" spans="1:14">
      <c r="A2192" s="296">
        <v>20</v>
      </c>
      <c r="B2192" s="294">
        <f>ambulatorio!A2189</f>
        <v>3057317</v>
      </c>
      <c r="C2192" s="293" t="str">
        <f>TRIM(ambulatorio!B2189)&amp;" - "&amp;TRIM(ambulatorio!C2189)&amp;" - "&amp;TRIM(ambulatorio!D2189)&amp;" - "&amp;TRIM(ambulatorio!E2189)</f>
        <v>fluoxetina - 20 mg comp.x 40 - FOXETIN - Gador</v>
      </c>
      <c r="D2192" s="297">
        <v>0</v>
      </c>
      <c r="E2192" s="293" t="s">
        <v>5656</v>
      </c>
      <c r="F2192" s="293" t="s">
        <v>5656</v>
      </c>
      <c r="G2192" s="298">
        <v>44837.583333333336</v>
      </c>
      <c r="H2192" s="298">
        <v>44837.583333333336</v>
      </c>
      <c r="I2192" s="293" t="s">
        <v>5657</v>
      </c>
      <c r="J2192" s="297">
        <v>0</v>
      </c>
      <c r="K2192" s="297">
        <v>0</v>
      </c>
      <c r="L2192" s="297">
        <v>1</v>
      </c>
      <c r="M2192" s="297">
        <v>0</v>
      </c>
      <c r="N2192" s="247">
        <v>1244</v>
      </c>
    </row>
    <row r="2193" spans="1:14">
      <c r="A2193" s="296">
        <v>20</v>
      </c>
      <c r="B2193" s="294">
        <f>ambulatorio!A2190</f>
        <v>3057316</v>
      </c>
      <c r="C2193" s="293" t="str">
        <f>TRIM(ambulatorio!B2190)&amp;" - "&amp;TRIM(ambulatorio!C2190)&amp;" - "&amp;TRIM(ambulatorio!D2190)&amp;" - "&amp;TRIM(ambulatorio!E2190)</f>
        <v>fluoxetina - 20 mg comp.x 30 - FOXETIN - Gador</v>
      </c>
      <c r="D2193" s="297">
        <v>0</v>
      </c>
      <c r="E2193" s="293" t="s">
        <v>5656</v>
      </c>
      <c r="F2193" s="293" t="s">
        <v>5656</v>
      </c>
      <c r="G2193" s="298">
        <v>44837.583333333336</v>
      </c>
      <c r="H2193" s="298">
        <v>44837.583333333336</v>
      </c>
      <c r="I2193" s="293" t="s">
        <v>5657</v>
      </c>
      <c r="J2193" s="297">
        <v>0</v>
      </c>
      <c r="K2193" s="297">
        <v>0</v>
      </c>
      <c r="L2193" s="297">
        <v>1</v>
      </c>
      <c r="M2193" s="297">
        <v>0</v>
      </c>
      <c r="N2193" s="247">
        <v>1244</v>
      </c>
    </row>
    <row r="2194" spans="1:14">
      <c r="A2194" s="296">
        <v>20</v>
      </c>
      <c r="B2194" s="294">
        <f>ambulatorio!A2191</f>
        <v>3057311</v>
      </c>
      <c r="C2194" s="293" t="str">
        <f>TRIM(ambulatorio!B2191)&amp;" - "&amp;TRIM(ambulatorio!C2191)&amp;" - "&amp;TRIM(ambulatorio!D2191)&amp;" - "&amp;TRIM(ambulatorio!E2191)</f>
        <v>fluoxetina - 20 mg comp.x 20 - FOXETIN - Gador</v>
      </c>
      <c r="D2194" s="297">
        <v>0</v>
      </c>
      <c r="E2194" s="293" t="s">
        <v>5656</v>
      </c>
      <c r="F2194" s="293" t="s">
        <v>5656</v>
      </c>
      <c r="G2194" s="298">
        <v>44837.583333333336</v>
      </c>
      <c r="H2194" s="298">
        <v>44837.583333333336</v>
      </c>
      <c r="I2194" s="293" t="s">
        <v>5657</v>
      </c>
      <c r="J2194" s="297">
        <v>0</v>
      </c>
      <c r="K2194" s="297">
        <v>0</v>
      </c>
      <c r="L2194" s="297">
        <v>1</v>
      </c>
      <c r="M2194" s="297">
        <v>0</v>
      </c>
      <c r="N2194" s="247">
        <v>1244</v>
      </c>
    </row>
    <row r="2195" spans="1:14">
      <c r="A2195" s="296">
        <v>20</v>
      </c>
      <c r="B2195" s="294">
        <f>ambulatorio!A2192</f>
        <v>3560652</v>
      </c>
      <c r="C2195" s="293" t="str">
        <f>TRIM(ambulatorio!B2192)&amp;" - "&amp;TRIM(ambulatorio!C2192)&amp;" - "&amp;TRIM(ambulatorio!D2192)&amp;" - "&amp;TRIM(ambulatorio!E2192)</f>
        <v>fluoxetina - 10 mg comp.x 30 - FOXETIN 10 - Gador</v>
      </c>
      <c r="D2195" s="297">
        <v>0</v>
      </c>
      <c r="E2195" s="293" t="s">
        <v>5656</v>
      </c>
      <c r="F2195" s="293" t="s">
        <v>5656</v>
      </c>
      <c r="G2195" s="298">
        <v>44837.583333333336</v>
      </c>
      <c r="H2195" s="298">
        <v>44837.583333333336</v>
      </c>
      <c r="I2195" s="293" t="s">
        <v>5657</v>
      </c>
      <c r="J2195" s="297">
        <v>0</v>
      </c>
      <c r="K2195" s="297">
        <v>0</v>
      </c>
      <c r="L2195" s="297">
        <v>1</v>
      </c>
      <c r="M2195" s="297">
        <v>0</v>
      </c>
      <c r="N2195" s="247">
        <v>1244</v>
      </c>
    </row>
    <row r="2196" spans="1:14">
      <c r="A2196" s="296">
        <v>20</v>
      </c>
      <c r="B2196" s="294">
        <f>ambulatorio!A2193</f>
        <v>4552212</v>
      </c>
      <c r="C2196" s="293" t="str">
        <f>TRIM(ambulatorio!B2193)&amp;" - "&amp;TRIM(ambulatorio!C2193)&amp;" - "&amp;TRIM(ambulatorio!D2193)&amp;" - "&amp;TRIM(ambulatorio!E2193)</f>
        <v>fluoxetina - 20 mg caps.x 60 - NERVOSAL - Sidus</v>
      </c>
      <c r="D2196" s="297">
        <v>0</v>
      </c>
      <c r="E2196" s="293" t="s">
        <v>5656</v>
      </c>
      <c r="F2196" s="293" t="s">
        <v>5656</v>
      </c>
      <c r="G2196" s="298">
        <v>44837.583333333336</v>
      </c>
      <c r="H2196" s="298">
        <v>44837.583333333336</v>
      </c>
      <c r="I2196" s="293" t="s">
        <v>5657</v>
      </c>
      <c r="J2196" s="297">
        <v>0</v>
      </c>
      <c r="K2196" s="297">
        <v>0</v>
      </c>
      <c r="L2196" s="297">
        <v>1</v>
      </c>
      <c r="M2196" s="297">
        <v>0</v>
      </c>
      <c r="N2196" s="247">
        <v>1244</v>
      </c>
    </row>
    <row r="2197" spans="1:14">
      <c r="A2197" s="296">
        <v>20</v>
      </c>
      <c r="B2197" s="294">
        <f>ambulatorio!A2194</f>
        <v>4955083</v>
      </c>
      <c r="C2197" s="293" t="str">
        <f>TRIM(ambulatorio!B2194)&amp;" - "&amp;TRIM(ambulatorio!C2194)&amp;" - "&amp;TRIM(ambulatorio!D2194)&amp;" - "&amp;TRIM(ambulatorio!E2194)</f>
        <v>fluoxetina - 10 mg caps.x 60 - NERVOSAL - Sidus</v>
      </c>
      <c r="D2197" s="297">
        <v>0</v>
      </c>
      <c r="E2197" s="293" t="s">
        <v>5656</v>
      </c>
      <c r="F2197" s="293" t="s">
        <v>5656</v>
      </c>
      <c r="G2197" s="298">
        <v>44837.583333333336</v>
      </c>
      <c r="H2197" s="298">
        <v>44837.583333333336</v>
      </c>
      <c r="I2197" s="293" t="s">
        <v>5657</v>
      </c>
      <c r="J2197" s="297">
        <v>0</v>
      </c>
      <c r="K2197" s="297">
        <v>0</v>
      </c>
      <c r="L2197" s="297">
        <v>1</v>
      </c>
      <c r="M2197" s="297">
        <v>0</v>
      </c>
      <c r="N2197" s="247">
        <v>1244</v>
      </c>
    </row>
    <row r="2198" spans="1:14">
      <c r="A2198" s="296">
        <v>20</v>
      </c>
      <c r="B2198" s="294">
        <f>ambulatorio!A2195</f>
        <v>4552211</v>
      </c>
      <c r="C2198" s="293" t="str">
        <f>TRIM(ambulatorio!B2195)&amp;" - "&amp;TRIM(ambulatorio!C2195)&amp;" - "&amp;TRIM(ambulatorio!D2195)&amp;" - "&amp;TRIM(ambulatorio!E2195)</f>
        <v>fluoxetina - 20 mg caps.x 30 - NERVOSAL - Sidus</v>
      </c>
      <c r="D2198" s="297">
        <v>0</v>
      </c>
      <c r="E2198" s="293" t="s">
        <v>5656</v>
      </c>
      <c r="F2198" s="293" t="s">
        <v>5656</v>
      </c>
      <c r="G2198" s="298">
        <v>44837.583333333336</v>
      </c>
      <c r="H2198" s="298">
        <v>44837.583333333336</v>
      </c>
      <c r="I2198" s="293" t="s">
        <v>5657</v>
      </c>
      <c r="J2198" s="297">
        <v>0</v>
      </c>
      <c r="K2198" s="297">
        <v>0</v>
      </c>
      <c r="L2198" s="297">
        <v>1</v>
      </c>
      <c r="M2198" s="297">
        <v>0</v>
      </c>
      <c r="N2198" s="247">
        <v>1244</v>
      </c>
    </row>
    <row r="2199" spans="1:14">
      <c r="A2199" s="296">
        <v>20</v>
      </c>
      <c r="B2199" s="294">
        <f>ambulatorio!A2196</f>
        <v>4955082</v>
      </c>
      <c r="C2199" s="293" t="str">
        <f>TRIM(ambulatorio!B2196)&amp;" - "&amp;TRIM(ambulatorio!C2196)&amp;" - "&amp;TRIM(ambulatorio!D2196)&amp;" - "&amp;TRIM(ambulatorio!E2196)</f>
        <v>fluoxetina - 10 mg caps.x 30 - NERVOSAL - Sidus</v>
      </c>
      <c r="D2199" s="297">
        <v>0</v>
      </c>
      <c r="E2199" s="293" t="s">
        <v>5656</v>
      </c>
      <c r="F2199" s="293" t="s">
        <v>5656</v>
      </c>
      <c r="G2199" s="298">
        <v>44837.583333333336</v>
      </c>
      <c r="H2199" s="298">
        <v>44837.583333333336</v>
      </c>
      <c r="I2199" s="293" t="s">
        <v>5657</v>
      </c>
      <c r="J2199" s="297">
        <v>0</v>
      </c>
      <c r="K2199" s="297">
        <v>0</v>
      </c>
      <c r="L2199" s="297">
        <v>1</v>
      </c>
      <c r="M2199" s="297">
        <v>0</v>
      </c>
      <c r="N2199" s="247">
        <v>1244</v>
      </c>
    </row>
    <row r="2200" spans="1:14">
      <c r="A2200" s="296">
        <v>20</v>
      </c>
      <c r="B2200" s="294">
        <f>ambulatorio!A2197</f>
        <v>3115481</v>
      </c>
      <c r="C2200" s="293" t="str">
        <f>TRIM(ambulatorio!B2197)&amp;" - "&amp;TRIM(ambulatorio!C2197)&amp;" - "&amp;TRIM(ambulatorio!D2197)&amp;" - "&amp;TRIM(ambulatorio!E2197)</f>
        <v>fluoxetina - comp.x 30 - NEUPAX - Bagó</v>
      </c>
      <c r="D2200" s="297">
        <v>0</v>
      </c>
      <c r="E2200" s="293" t="s">
        <v>5656</v>
      </c>
      <c r="F2200" s="293" t="s">
        <v>5656</v>
      </c>
      <c r="G2200" s="298">
        <v>44837.583333333336</v>
      </c>
      <c r="H2200" s="298">
        <v>44837.583333333336</v>
      </c>
      <c r="I2200" s="293" t="s">
        <v>5657</v>
      </c>
      <c r="J2200" s="297">
        <v>0</v>
      </c>
      <c r="K2200" s="297">
        <v>0</v>
      </c>
      <c r="L2200" s="297">
        <v>1</v>
      </c>
      <c r="M2200" s="297">
        <v>0</v>
      </c>
      <c r="N2200" s="247">
        <v>1244</v>
      </c>
    </row>
    <row r="2201" spans="1:14">
      <c r="A2201" s="296">
        <v>20</v>
      </c>
      <c r="B2201" s="294">
        <f>ambulatorio!A2198</f>
        <v>3481293</v>
      </c>
      <c r="C2201" s="293" t="str">
        <f>TRIM(ambulatorio!B2198)&amp;" - "&amp;TRIM(ambulatorio!C2198)&amp;" - "&amp;TRIM(ambulatorio!D2198)&amp;" - "&amp;TRIM(ambulatorio!E2198)</f>
        <v>fluoxetina - 20 mg caps.x 30 - PROZAC - Eli Lilly</v>
      </c>
      <c r="D2201" s="297">
        <v>0</v>
      </c>
      <c r="E2201" s="293" t="s">
        <v>5656</v>
      </c>
      <c r="F2201" s="293" t="s">
        <v>5656</v>
      </c>
      <c r="G2201" s="298">
        <v>44837.583333333336</v>
      </c>
      <c r="H2201" s="298">
        <v>44837.583333333336</v>
      </c>
      <c r="I2201" s="293" t="s">
        <v>5657</v>
      </c>
      <c r="J2201" s="297">
        <v>0</v>
      </c>
      <c r="K2201" s="297">
        <v>0</v>
      </c>
      <c r="L2201" s="297">
        <v>1</v>
      </c>
      <c r="M2201" s="297">
        <v>0</v>
      </c>
      <c r="N2201" s="247">
        <v>1244</v>
      </c>
    </row>
    <row r="2202" spans="1:14">
      <c r="A2202" s="296">
        <v>20</v>
      </c>
      <c r="B2202" s="294">
        <f>ambulatorio!A2199</f>
        <v>4075532</v>
      </c>
      <c r="C2202" s="293" t="str">
        <f>TRIM(ambulatorio!B2199)&amp;" - "&amp;TRIM(ambulatorio!C2199)&amp;" - "&amp;TRIM(ambulatorio!D2199)&amp;" - "&amp;TRIM(ambulatorio!E2199)</f>
        <v>fluoxetina - Disp.20 mg comp.ran.x 28 - PROZAC - Eli Lilly</v>
      </c>
      <c r="D2202" s="297">
        <v>0</v>
      </c>
      <c r="E2202" s="293" t="s">
        <v>5656</v>
      </c>
      <c r="F2202" s="293" t="s">
        <v>5656</v>
      </c>
      <c r="G2202" s="298">
        <v>44837.583333333336</v>
      </c>
      <c r="H2202" s="298">
        <v>44837.583333333336</v>
      </c>
      <c r="I2202" s="293" t="s">
        <v>5657</v>
      </c>
      <c r="J2202" s="297">
        <v>0</v>
      </c>
      <c r="K2202" s="297">
        <v>0</v>
      </c>
      <c r="L2202" s="297">
        <v>1</v>
      </c>
      <c r="M2202" s="297">
        <v>0</v>
      </c>
      <c r="N2202" s="247">
        <v>1244</v>
      </c>
    </row>
    <row r="2203" spans="1:14">
      <c r="A2203" s="296">
        <v>20</v>
      </c>
      <c r="B2203" s="294">
        <f>ambulatorio!A2200</f>
        <v>3481294</v>
      </c>
      <c r="C2203" s="293" t="str">
        <f>TRIM(ambulatorio!B2200)&amp;" - "&amp;TRIM(ambulatorio!C2200)&amp;" - "&amp;TRIM(ambulatorio!D2200)&amp;" - "&amp;TRIM(ambulatorio!E2200)</f>
        <v>fluoxetina - 20 mg caps.x 15 - PROZAC - Eli Lilly</v>
      </c>
      <c r="D2203" s="297">
        <v>0</v>
      </c>
      <c r="E2203" s="293" t="s">
        <v>5656</v>
      </c>
      <c r="F2203" s="293" t="s">
        <v>5656</v>
      </c>
      <c r="G2203" s="298">
        <v>44837.583333333336</v>
      </c>
      <c r="H2203" s="298">
        <v>44837.583333333336</v>
      </c>
      <c r="I2203" s="293" t="s">
        <v>5657</v>
      </c>
      <c r="J2203" s="297">
        <v>0</v>
      </c>
      <c r="K2203" s="297">
        <v>0</v>
      </c>
      <c r="L2203" s="297">
        <v>1</v>
      </c>
      <c r="M2203" s="297">
        <v>0</v>
      </c>
      <c r="N2203" s="247">
        <v>1244</v>
      </c>
    </row>
    <row r="2204" spans="1:14">
      <c r="A2204" s="296">
        <v>20</v>
      </c>
      <c r="B2204" s="294">
        <f>ambulatorio!A2201</f>
        <v>3481292</v>
      </c>
      <c r="C2204" s="293" t="str">
        <f>TRIM(ambulatorio!B2201)&amp;" - "&amp;TRIM(ambulatorio!C2201)&amp;" - "&amp;TRIM(ambulatorio!D2201)&amp;" - "&amp;TRIM(ambulatorio!E2201)</f>
        <v>fluoxetina - 20 mg caps.x 28 - PROZAC - Eli Lilly</v>
      </c>
      <c r="D2204" s="297">
        <v>0</v>
      </c>
      <c r="E2204" s="293" t="s">
        <v>5656</v>
      </c>
      <c r="F2204" s="293" t="s">
        <v>5656</v>
      </c>
      <c r="G2204" s="298">
        <v>44837.583333333336</v>
      </c>
      <c r="H2204" s="298">
        <v>44837.583333333336</v>
      </c>
      <c r="I2204" s="293" t="s">
        <v>5657</v>
      </c>
      <c r="J2204" s="297">
        <v>0</v>
      </c>
      <c r="K2204" s="297">
        <v>0</v>
      </c>
      <c r="L2204" s="297">
        <v>1</v>
      </c>
      <c r="M2204" s="297">
        <v>0</v>
      </c>
      <c r="N2204" s="247">
        <v>1244</v>
      </c>
    </row>
    <row r="2205" spans="1:14">
      <c r="A2205" s="296">
        <v>20</v>
      </c>
      <c r="B2205" s="294">
        <f>ambulatorio!A2202</f>
        <v>3481291</v>
      </c>
      <c r="C2205" s="293" t="str">
        <f>TRIM(ambulatorio!B2202)&amp;" - "&amp;TRIM(ambulatorio!C2202)&amp;" - "&amp;TRIM(ambulatorio!D2202)&amp;" - "&amp;TRIM(ambulatorio!E2202)</f>
        <v>fluoxetina - 20 mg caps.x 14 - PROZAC - Eli Lilly</v>
      </c>
      <c r="D2205" s="297">
        <v>0</v>
      </c>
      <c r="E2205" s="293" t="s">
        <v>5656</v>
      </c>
      <c r="F2205" s="293" t="s">
        <v>5656</v>
      </c>
      <c r="G2205" s="298">
        <v>44837.583333333336</v>
      </c>
      <c r="H2205" s="298">
        <v>44837.583333333336</v>
      </c>
      <c r="I2205" s="293" t="s">
        <v>5657</v>
      </c>
      <c r="J2205" s="297">
        <v>0</v>
      </c>
      <c r="K2205" s="297">
        <v>0</v>
      </c>
      <c r="L2205" s="297">
        <v>1</v>
      </c>
      <c r="M2205" s="297">
        <v>0</v>
      </c>
      <c r="N2205" s="247">
        <v>1244</v>
      </c>
    </row>
    <row r="2206" spans="1:14">
      <c r="A2206" s="296">
        <v>20</v>
      </c>
      <c r="B2206" s="294">
        <f>ambulatorio!A2203</f>
        <v>4930491</v>
      </c>
      <c r="C2206" s="293" t="str">
        <f>TRIM(ambulatorio!B2203)&amp;" - "&amp;TRIM(ambulatorio!C2203)&amp;" - "&amp;TRIM(ambulatorio!D2203)&amp;" - "&amp;TRIM(ambulatorio!E2203)</f>
        <v>fluoxetina - 90mg caps.lib.retard.x 4 - PROZAC DURAPAC - Eli Lilly</v>
      </c>
      <c r="D2206" s="297">
        <v>0</v>
      </c>
      <c r="E2206" s="293" t="s">
        <v>5656</v>
      </c>
      <c r="F2206" s="293" t="s">
        <v>5656</v>
      </c>
      <c r="G2206" s="298">
        <v>44837.583333333336</v>
      </c>
      <c r="H2206" s="298">
        <v>44837.583333333336</v>
      </c>
      <c r="I2206" s="293" t="s">
        <v>5657</v>
      </c>
      <c r="J2206" s="297">
        <v>0</v>
      </c>
      <c r="K2206" s="297">
        <v>0</v>
      </c>
      <c r="L2206" s="297">
        <v>1</v>
      </c>
      <c r="M2206" s="297">
        <v>0</v>
      </c>
      <c r="N2206" s="247">
        <v>1244</v>
      </c>
    </row>
    <row r="2207" spans="1:14">
      <c r="A2207" s="296">
        <v>20</v>
      </c>
      <c r="B2207" s="294">
        <f>ambulatorio!A2204</f>
        <v>3125702</v>
      </c>
      <c r="C2207" s="293" t="str">
        <f>TRIM(ambulatorio!B2204)&amp;" - "&amp;TRIM(ambulatorio!C2204)&amp;" - "&amp;TRIM(ambulatorio!D2204)&amp;" - "&amp;TRIM(ambulatorio!E2204)</f>
        <v>fluoxetina - comp.x 30 - SAURAT - Teva argentina (Ex Ivax)</v>
      </c>
      <c r="D2207" s="297">
        <v>0</v>
      </c>
      <c r="E2207" s="293" t="s">
        <v>5656</v>
      </c>
      <c r="F2207" s="293" t="s">
        <v>5656</v>
      </c>
      <c r="G2207" s="298">
        <v>44837.583333333336</v>
      </c>
      <c r="H2207" s="298">
        <v>44837.583333333336</v>
      </c>
      <c r="I2207" s="293" t="s">
        <v>5657</v>
      </c>
      <c r="J2207" s="297">
        <v>0</v>
      </c>
      <c r="K2207" s="297">
        <v>0</v>
      </c>
      <c r="L2207" s="297">
        <v>1</v>
      </c>
      <c r="M2207" s="297">
        <v>0</v>
      </c>
      <c r="N2207" s="247">
        <v>1244</v>
      </c>
    </row>
    <row r="2208" spans="1:14">
      <c r="A2208" s="296">
        <v>20</v>
      </c>
      <c r="B2208" s="294">
        <f>ambulatorio!A2205</f>
        <v>6331391</v>
      </c>
      <c r="C2208" s="293" t="str">
        <f>TRIM(ambulatorio!B2205)&amp;" - "&amp;TRIM(ambulatorio!C2205)&amp;" - "&amp;TRIM(ambulatorio!D2205)&amp;" - "&amp;TRIM(ambulatorio!E2205)</f>
        <v>fluoxetina - 20 mg caps.x 30 - XETNA - Eurofarma</v>
      </c>
      <c r="D2208" s="297">
        <v>0</v>
      </c>
      <c r="E2208" s="293" t="s">
        <v>5656</v>
      </c>
      <c r="F2208" s="293" t="s">
        <v>5656</v>
      </c>
      <c r="G2208" s="298">
        <v>44837.583333333336</v>
      </c>
      <c r="H2208" s="298">
        <v>44837.583333333336</v>
      </c>
      <c r="I2208" s="293" t="s">
        <v>5657</v>
      </c>
      <c r="J2208" s="297">
        <v>0</v>
      </c>
      <c r="K2208" s="297">
        <v>0</v>
      </c>
      <c r="L2208" s="297">
        <v>1</v>
      </c>
      <c r="M2208" s="297">
        <v>0</v>
      </c>
      <c r="N2208" s="247">
        <v>1244</v>
      </c>
    </row>
    <row r="2209" spans="1:14">
      <c r="A2209" s="296">
        <v>20</v>
      </c>
      <c r="B2209" s="294">
        <f>ambulatorio!A2206</f>
        <v>6331261</v>
      </c>
      <c r="C2209" s="293" t="str">
        <f>TRIM(ambulatorio!B2206)&amp;" - "&amp;TRIM(ambulatorio!C2206)&amp;" - "&amp;TRIM(ambulatorio!D2206)&amp;" - "&amp;TRIM(ambulatorio!E2206)</f>
        <v>fluoxetina - 10 mg caps.x 30 - XETNA - Eurofarma</v>
      </c>
      <c r="D2209" s="297">
        <v>0</v>
      </c>
      <c r="E2209" s="293" t="s">
        <v>5656</v>
      </c>
      <c r="F2209" s="293" t="s">
        <v>5656</v>
      </c>
      <c r="G2209" s="298">
        <v>44837.583333333336</v>
      </c>
      <c r="H2209" s="298">
        <v>44837.583333333336</v>
      </c>
      <c r="I2209" s="293" t="s">
        <v>5657</v>
      </c>
      <c r="J2209" s="297">
        <v>0</v>
      </c>
      <c r="K2209" s="297">
        <v>0</v>
      </c>
      <c r="L2209" s="297">
        <v>1</v>
      </c>
      <c r="M2209" s="297">
        <v>0</v>
      </c>
      <c r="N2209" s="247">
        <v>1244</v>
      </c>
    </row>
    <row r="2210" spans="1:14">
      <c r="A2210" s="296">
        <v>20</v>
      </c>
      <c r="B2210" s="294">
        <f>ambulatorio!A2207</f>
        <v>6538712</v>
      </c>
      <c r="C2210" s="293" t="str">
        <f>TRIM(ambulatorio!B2207)&amp;" - "&amp;TRIM(ambulatorio!C2207)&amp;" - "&amp;TRIM(ambulatorio!D2207)&amp;" - "&amp;TRIM(ambulatorio!E2207)</f>
        <v>fluticasona - c ps.p/inhal.x 60+aplic. - INHALAN BRONQUIAL 250/50 MCG - Casasco</v>
      </c>
      <c r="D2210" s="297">
        <v>0</v>
      </c>
      <c r="E2210" s="293" t="s">
        <v>5656</v>
      </c>
      <c r="F2210" s="293" t="s">
        <v>5656</v>
      </c>
      <c r="G2210" s="298">
        <v>44837.583333333336</v>
      </c>
      <c r="H2210" s="298">
        <v>44837.583333333336</v>
      </c>
      <c r="I2210" s="293" t="s">
        <v>5657</v>
      </c>
      <c r="J2210" s="297">
        <v>0</v>
      </c>
      <c r="K2210" s="297">
        <v>0</v>
      </c>
      <c r="L2210" s="297">
        <v>1</v>
      </c>
      <c r="M2210" s="297">
        <v>0</v>
      </c>
      <c r="N2210" s="247">
        <v>1244</v>
      </c>
    </row>
    <row r="2211" spans="1:14">
      <c r="A2211" s="296">
        <v>20</v>
      </c>
      <c r="B2211" s="294">
        <f>ambulatorio!A2208</f>
        <v>6538842</v>
      </c>
      <c r="C2211" s="293" t="str">
        <f>TRIM(ambulatorio!B2208)&amp;" - "&amp;TRIM(ambulatorio!C2208)&amp;" - "&amp;TRIM(ambulatorio!D2208)&amp;" - "&amp;TRIM(ambulatorio!E2208)</f>
        <v>fluticasona - c ps.p/inhal.x 60+aplic. - INHALAN BRONQUIAL 500/50 MCG - Casasco</v>
      </c>
      <c r="D2211" s="297">
        <v>0</v>
      </c>
      <c r="E2211" s="293" t="s">
        <v>5656</v>
      </c>
      <c r="F2211" s="293" t="s">
        <v>5656</v>
      </c>
      <c r="G2211" s="298">
        <v>44837.583333333336</v>
      </c>
      <c r="H2211" s="298">
        <v>44837.583333333336</v>
      </c>
      <c r="I2211" s="293" t="s">
        <v>5657</v>
      </c>
      <c r="J2211" s="297">
        <v>0</v>
      </c>
      <c r="K2211" s="297">
        <v>0</v>
      </c>
      <c r="L2211" s="297">
        <v>1</v>
      </c>
      <c r="M2211" s="297">
        <v>0</v>
      </c>
      <c r="N2211" s="247">
        <v>1244</v>
      </c>
    </row>
    <row r="2212" spans="1:14">
      <c r="A2212" s="296">
        <v>20</v>
      </c>
      <c r="B2212" s="294">
        <f>ambulatorio!A2209</f>
        <v>5972424</v>
      </c>
      <c r="C2212" s="293" t="str">
        <f>TRIM(ambulatorio!B2209)&amp;" - "&amp;TRIM(ambulatorio!C2209)&amp;" - "&amp;TRIM(ambulatorio!D2209)&amp;" - "&amp;TRIM(ambulatorio!E2209)</f>
        <v>fluticasona - 125 mcg aer.HFA x 120ds. - FLUTICORT - Cassar</v>
      </c>
      <c r="D2212" s="297">
        <v>0</v>
      </c>
      <c r="E2212" s="293" t="s">
        <v>5656</v>
      </c>
      <c r="F2212" s="293" t="s">
        <v>5656</v>
      </c>
      <c r="G2212" s="298">
        <v>44837.583333333336</v>
      </c>
      <c r="H2212" s="298">
        <v>44837.583333333336</v>
      </c>
      <c r="I2212" s="293" t="s">
        <v>5657</v>
      </c>
      <c r="J2212" s="297">
        <v>0</v>
      </c>
      <c r="K2212" s="297">
        <v>0</v>
      </c>
      <c r="L2212" s="297">
        <v>1</v>
      </c>
      <c r="M2212" s="297">
        <v>0</v>
      </c>
      <c r="N2212" s="247">
        <v>1244</v>
      </c>
    </row>
    <row r="2213" spans="1:14">
      <c r="A2213" s="296">
        <v>20</v>
      </c>
      <c r="B2213" s="294">
        <f>ambulatorio!A2210</f>
        <v>5972554</v>
      </c>
      <c r="C2213" s="293" t="str">
        <f>TRIM(ambulatorio!B2210)&amp;" - "&amp;TRIM(ambulatorio!C2210)&amp;" - "&amp;TRIM(ambulatorio!D2210)&amp;" - "&amp;TRIM(ambulatorio!E2210)</f>
        <v>fluticasona - 250 mcg aer.HFA x 120ds. - FLUTICORT - Cassar</v>
      </c>
      <c r="D2213" s="297">
        <v>0</v>
      </c>
      <c r="E2213" s="293" t="s">
        <v>5656</v>
      </c>
      <c r="F2213" s="293" t="s">
        <v>5656</v>
      </c>
      <c r="G2213" s="298">
        <v>44837.583333333336</v>
      </c>
      <c r="H2213" s="298">
        <v>44837.583333333336</v>
      </c>
      <c r="I2213" s="293" t="s">
        <v>5657</v>
      </c>
      <c r="J2213" s="297">
        <v>0</v>
      </c>
      <c r="K2213" s="297">
        <v>0</v>
      </c>
      <c r="L2213" s="297">
        <v>1</v>
      </c>
      <c r="M2213" s="297">
        <v>0</v>
      </c>
      <c r="N2213" s="247">
        <v>1244</v>
      </c>
    </row>
    <row r="2214" spans="1:14">
      <c r="A2214" s="296">
        <v>20</v>
      </c>
      <c r="B2214" s="294">
        <f>ambulatorio!A2211</f>
        <v>3833311</v>
      </c>
      <c r="C2214" s="293" t="str">
        <f>TRIM(ambulatorio!B2211)&amp;" - "&amp;TRIM(ambulatorio!C2211)&amp;" - "&amp;TRIM(ambulatorio!D2211)&amp;" - "&amp;TRIM(ambulatorio!E2211)</f>
        <v>fluticasona - 125 mcg inhal.dosis x 60 - FLIXOTIDE - GlaxoSmithKline</v>
      </c>
      <c r="D2214" s="297">
        <v>0</v>
      </c>
      <c r="E2214" s="293" t="s">
        <v>5656</v>
      </c>
      <c r="F2214" s="293" t="s">
        <v>5656</v>
      </c>
      <c r="G2214" s="298">
        <v>44837.583333333336</v>
      </c>
      <c r="H2214" s="298">
        <v>44837.583333333336</v>
      </c>
      <c r="I2214" s="293" t="s">
        <v>5657</v>
      </c>
      <c r="J2214" s="297">
        <v>0</v>
      </c>
      <c r="K2214" s="297">
        <v>0</v>
      </c>
      <c r="L2214" s="297">
        <v>1</v>
      </c>
      <c r="M2214" s="297">
        <v>0</v>
      </c>
      <c r="N2214" s="247">
        <v>1244</v>
      </c>
    </row>
    <row r="2215" spans="1:14">
      <c r="A2215" s="296">
        <v>20</v>
      </c>
      <c r="B2215" s="294">
        <f>ambulatorio!A2212</f>
        <v>3833313</v>
      </c>
      <c r="C2215" s="293" t="str">
        <f>TRIM(ambulatorio!B2212)&amp;" - "&amp;TRIM(ambulatorio!C2212)&amp;" - "&amp;TRIM(ambulatorio!D2212)&amp;" - "&amp;TRIM(ambulatorio!E2212)</f>
        <v>fluticasona - 125 mcg inhal.dosis x120 - FLIXOTIDE - GlaxoSmithKline</v>
      </c>
      <c r="D2215" s="297">
        <v>0</v>
      </c>
      <c r="E2215" s="293" t="s">
        <v>5656</v>
      </c>
      <c r="F2215" s="293" t="s">
        <v>5656</v>
      </c>
      <c r="G2215" s="298">
        <v>44837.583333333336</v>
      </c>
      <c r="H2215" s="298">
        <v>44837.583333333336</v>
      </c>
      <c r="I2215" s="293" t="s">
        <v>5657</v>
      </c>
      <c r="J2215" s="297">
        <v>0</v>
      </c>
      <c r="K2215" s="297">
        <v>0</v>
      </c>
      <c r="L2215" s="297">
        <v>1</v>
      </c>
      <c r="M2215" s="297">
        <v>0</v>
      </c>
      <c r="N2215" s="247">
        <v>1244</v>
      </c>
    </row>
    <row r="2216" spans="1:14">
      <c r="A2216" s="296">
        <v>20</v>
      </c>
      <c r="B2216" s="294">
        <f>ambulatorio!A2213</f>
        <v>3833491</v>
      </c>
      <c r="C2216" s="293" t="str">
        <f>TRIM(ambulatorio!B2213)&amp;" - "&amp;TRIM(ambulatorio!C2213)&amp;" - "&amp;TRIM(ambulatorio!D2213)&amp;" - "&amp;TRIM(ambulatorio!E2213)</f>
        <v>fluticasona - 250 mcg inhal.dosis x 60 - FLIXOTIDE - GlaxoSmithKline</v>
      </c>
      <c r="D2216" s="297">
        <v>0</v>
      </c>
      <c r="E2216" s="293" t="s">
        <v>5656</v>
      </c>
      <c r="F2216" s="293" t="s">
        <v>5656</v>
      </c>
      <c r="G2216" s="298">
        <v>44837.583333333336</v>
      </c>
      <c r="H2216" s="298">
        <v>44837.583333333336</v>
      </c>
      <c r="I2216" s="293" t="s">
        <v>5657</v>
      </c>
      <c r="J2216" s="297">
        <v>0</v>
      </c>
      <c r="K2216" s="297">
        <v>0</v>
      </c>
      <c r="L2216" s="297">
        <v>1</v>
      </c>
      <c r="M2216" s="297">
        <v>0</v>
      </c>
      <c r="N2216" s="247">
        <v>1244</v>
      </c>
    </row>
    <row r="2217" spans="1:14">
      <c r="A2217" s="296">
        <v>20</v>
      </c>
      <c r="B2217" s="294">
        <f>ambulatorio!A2214</f>
        <v>3833493</v>
      </c>
      <c r="C2217" s="293" t="str">
        <f>TRIM(ambulatorio!B2214)&amp;" - "&amp;TRIM(ambulatorio!C2214)&amp;" - "&amp;TRIM(ambulatorio!D2214)&amp;" - "&amp;TRIM(ambulatorio!E2214)</f>
        <v>fluticasona - 250 mcg inhal.dosis x120 - FLIXOTIDE - GlaxoSmithKline</v>
      </c>
      <c r="D2217" s="297">
        <v>0</v>
      </c>
      <c r="E2217" s="293" t="s">
        <v>5656</v>
      </c>
      <c r="F2217" s="293" t="s">
        <v>5656</v>
      </c>
      <c r="G2217" s="298">
        <v>44837.583333333336</v>
      </c>
      <c r="H2217" s="298">
        <v>44837.583333333336</v>
      </c>
      <c r="I2217" s="293" t="s">
        <v>5657</v>
      </c>
      <c r="J2217" s="297">
        <v>0</v>
      </c>
      <c r="K2217" s="297">
        <v>0</v>
      </c>
      <c r="L2217" s="297">
        <v>1</v>
      </c>
      <c r="M2217" s="297">
        <v>0</v>
      </c>
      <c r="N2217" s="247">
        <v>1244</v>
      </c>
    </row>
    <row r="2218" spans="1:14">
      <c r="A2218" s="296">
        <v>20</v>
      </c>
      <c r="B2218" s="294">
        <f>ambulatorio!A2215</f>
        <v>5724132</v>
      </c>
      <c r="C2218" s="293" t="str">
        <f>TRIM(ambulatorio!B2215)&amp;" - "&amp;TRIM(ambulatorio!C2215)&amp;" - "&amp;TRIM(ambulatorio!D2215)&amp;" - "&amp;TRIM(ambulatorio!E2215)</f>
        <v>fluticasona - 125 mcg aer.x 120 dosis - LIRTODAC - PharmaDorf</v>
      </c>
      <c r="D2218" s="297">
        <v>0</v>
      </c>
      <c r="E2218" s="293" t="s">
        <v>5656</v>
      </c>
      <c r="F2218" s="293" t="s">
        <v>5656</v>
      </c>
      <c r="G2218" s="298">
        <v>44837.583333333336</v>
      </c>
      <c r="H2218" s="298">
        <v>44837.583333333336</v>
      </c>
      <c r="I2218" s="293" t="s">
        <v>5657</v>
      </c>
      <c r="J2218" s="297">
        <v>0</v>
      </c>
      <c r="K2218" s="297">
        <v>0</v>
      </c>
      <c r="L2218" s="297">
        <v>1</v>
      </c>
      <c r="M2218" s="297">
        <v>0</v>
      </c>
      <c r="N2218" s="247">
        <v>1244</v>
      </c>
    </row>
    <row r="2219" spans="1:14">
      <c r="A2219" s="296">
        <v>20</v>
      </c>
      <c r="B2219" s="294">
        <f>ambulatorio!A2216</f>
        <v>5724262</v>
      </c>
      <c r="C2219" s="293" t="str">
        <f>TRIM(ambulatorio!B2216)&amp;" - "&amp;TRIM(ambulatorio!C2216)&amp;" - "&amp;TRIM(ambulatorio!D2216)&amp;" - "&amp;TRIM(ambulatorio!E2216)</f>
        <v>fluticasona - 250 mcg aer.x 120 dosis - LIRTODAC - PharmaDorf</v>
      </c>
      <c r="D2219" s="297">
        <v>0</v>
      </c>
      <c r="E2219" s="293" t="s">
        <v>5656</v>
      </c>
      <c r="F2219" s="293" t="s">
        <v>5656</v>
      </c>
      <c r="G2219" s="298">
        <v>44837.583333333336</v>
      </c>
      <c r="H2219" s="298">
        <v>44837.583333333336</v>
      </c>
      <c r="I2219" s="293" t="s">
        <v>5657</v>
      </c>
      <c r="J2219" s="297">
        <v>0</v>
      </c>
      <c r="K2219" s="297">
        <v>0</v>
      </c>
      <c r="L2219" s="297">
        <v>1</v>
      </c>
      <c r="M2219" s="297">
        <v>0</v>
      </c>
      <c r="N2219" s="247">
        <v>1244</v>
      </c>
    </row>
    <row r="2220" spans="1:14">
      <c r="A2220" s="296">
        <v>20</v>
      </c>
      <c r="B2220" s="294">
        <f>ambulatorio!A2217</f>
        <v>5755711</v>
      </c>
      <c r="C2220" s="293" t="str">
        <f>TRIM(ambulatorio!B2217)&amp;" - "&amp;TRIM(ambulatorio!C2217)&amp;" - "&amp;TRIM(ambulatorio!D2217)&amp;" - "&amp;TRIM(ambulatorio!E2217)</f>
        <v>fluticasona,furoato - inhal.nasal ds.x 120 - ALENYS - GlaxoSmithKline</v>
      </c>
      <c r="D2220" s="297">
        <v>0</v>
      </c>
      <c r="E2220" s="293" t="s">
        <v>5656</v>
      </c>
      <c r="F2220" s="293" t="s">
        <v>5656</v>
      </c>
      <c r="G2220" s="298">
        <v>44837.583333333336</v>
      </c>
      <c r="H2220" s="298">
        <v>44837.583333333336</v>
      </c>
      <c r="I2220" s="293" t="s">
        <v>5657</v>
      </c>
      <c r="J2220" s="297">
        <v>0</v>
      </c>
      <c r="K2220" s="297">
        <v>0</v>
      </c>
      <c r="L2220" s="297">
        <v>1</v>
      </c>
      <c r="M2220" s="297">
        <v>0</v>
      </c>
      <c r="N2220" s="247">
        <v>1244</v>
      </c>
    </row>
    <row r="2221" spans="1:14">
      <c r="A2221" s="296">
        <v>20</v>
      </c>
      <c r="B2221" s="294">
        <f>ambulatorio!A2218</f>
        <v>5226961</v>
      </c>
      <c r="C2221" s="293" t="str">
        <f>TRIM(ambulatorio!B2218)&amp;" - "&amp;TRIM(ambulatorio!C2218)&amp;" - "&amp;TRIM(ambulatorio!D2218)&amp;" - "&amp;TRIM(ambulatorio!E2218)</f>
        <v>folico,ac. - 5 mg comp.x 30 - ACIDO FOLICO OMEGA - Omega</v>
      </c>
      <c r="D2221" s="297">
        <v>0</v>
      </c>
      <c r="E2221" s="293" t="s">
        <v>5656</v>
      </c>
      <c r="F2221" s="293" t="s">
        <v>5656</v>
      </c>
      <c r="G2221" s="298">
        <v>44837.583333333336</v>
      </c>
      <c r="H2221" s="298">
        <v>44837.583333333336</v>
      </c>
      <c r="I2221" s="293" t="s">
        <v>5657</v>
      </c>
      <c r="J2221" s="297">
        <v>0</v>
      </c>
      <c r="K2221" s="297">
        <v>0</v>
      </c>
      <c r="L2221" s="297">
        <v>1</v>
      </c>
      <c r="M2221" s="297">
        <v>0</v>
      </c>
      <c r="N2221" s="247">
        <v>1244</v>
      </c>
    </row>
    <row r="2222" spans="1:14">
      <c r="A2222" s="296">
        <v>20</v>
      </c>
      <c r="B2222" s="294">
        <f>ambulatorio!A2219</f>
        <v>5226801</v>
      </c>
      <c r="C2222" s="293" t="str">
        <f>TRIM(ambulatorio!B2219)&amp;" - "&amp;TRIM(ambulatorio!C2219)&amp;" - "&amp;TRIM(ambulatorio!D2219)&amp;" - "&amp;TRIM(ambulatorio!E2219)</f>
        <v>folico,ac. - 1 mg comp.x 30 - ACIDO FOLICO OMEGA - Omega</v>
      </c>
      <c r="D2222" s="297">
        <v>0</v>
      </c>
      <c r="E2222" s="293" t="s">
        <v>5656</v>
      </c>
      <c r="F2222" s="293" t="s">
        <v>5656</v>
      </c>
      <c r="G2222" s="298">
        <v>44837.583333333336</v>
      </c>
      <c r="H2222" s="298">
        <v>44837.583333333336</v>
      </c>
      <c r="I2222" s="293" t="s">
        <v>5657</v>
      </c>
      <c r="J2222" s="297">
        <v>0</v>
      </c>
      <c r="K2222" s="297">
        <v>0</v>
      </c>
      <c r="L2222" s="297">
        <v>1</v>
      </c>
      <c r="M2222" s="297">
        <v>0</v>
      </c>
      <c r="N2222" s="247">
        <v>1244</v>
      </c>
    </row>
    <row r="2223" spans="1:14">
      <c r="A2223" s="296">
        <v>20</v>
      </c>
      <c r="B2223" s="294">
        <f>ambulatorio!A2220</f>
        <v>4582251</v>
      </c>
      <c r="C2223" s="293" t="str">
        <f>TRIM(ambulatorio!B2220)&amp;" - "&amp;TRIM(ambulatorio!C2220)&amp;" - "&amp;TRIM(ambulatorio!D2220)&amp;" - "&amp;TRIM(ambulatorio!E2220)</f>
        <v>folico,ac. - 5 mg comp.x 60 - ACIDO FOLICO RICHMOND - Richmond</v>
      </c>
      <c r="D2223" s="297">
        <v>0</v>
      </c>
      <c r="E2223" s="293" t="s">
        <v>5656</v>
      </c>
      <c r="F2223" s="293" t="s">
        <v>5656</v>
      </c>
      <c r="G2223" s="298">
        <v>44837.583333333336</v>
      </c>
      <c r="H2223" s="298">
        <v>44837.583333333336</v>
      </c>
      <c r="I2223" s="293" t="s">
        <v>5657</v>
      </c>
      <c r="J2223" s="297">
        <v>0</v>
      </c>
      <c r="K2223" s="297">
        <v>0</v>
      </c>
      <c r="L2223" s="297">
        <v>1</v>
      </c>
      <c r="M2223" s="297">
        <v>0</v>
      </c>
      <c r="N2223" s="247">
        <v>1244</v>
      </c>
    </row>
    <row r="2224" spans="1:14">
      <c r="A2224" s="296">
        <v>20</v>
      </c>
      <c r="B2224" s="294">
        <f>ambulatorio!A2221</f>
        <v>4582091</v>
      </c>
      <c r="C2224" s="293" t="str">
        <f>TRIM(ambulatorio!B2221)&amp;" - "&amp;TRIM(ambulatorio!C2221)&amp;" - "&amp;TRIM(ambulatorio!D2221)&amp;" - "&amp;TRIM(ambulatorio!E2221)</f>
        <v>folico,ac. - 1 mg comp.x 60 - ACIDO FOLICO RICHMOND - Richmond</v>
      </c>
      <c r="D2224" s="297">
        <v>0</v>
      </c>
      <c r="E2224" s="293" t="s">
        <v>5656</v>
      </c>
      <c r="F2224" s="293" t="s">
        <v>5656</v>
      </c>
      <c r="G2224" s="298">
        <v>44837.583333333336</v>
      </c>
      <c r="H2224" s="298">
        <v>44837.583333333336</v>
      </c>
      <c r="I2224" s="293" t="s">
        <v>5657</v>
      </c>
      <c r="J2224" s="297">
        <v>0</v>
      </c>
      <c r="K2224" s="297">
        <v>0</v>
      </c>
      <c r="L2224" s="297">
        <v>1</v>
      </c>
      <c r="M2224" s="297">
        <v>0</v>
      </c>
      <c r="N2224" s="247">
        <v>1244</v>
      </c>
    </row>
    <row r="2225" spans="1:14">
      <c r="A2225" s="296">
        <v>20</v>
      </c>
      <c r="B2225" s="294">
        <f>ambulatorio!A2222</f>
        <v>4930571</v>
      </c>
      <c r="C2225" s="293" t="str">
        <f>TRIM(ambulatorio!B2222)&amp;" - "&amp;TRIM(ambulatorio!C2222)&amp;" - "&amp;TRIM(ambulatorio!D2222)&amp;" - "&amp;TRIM(ambulatorio!E2222)</f>
        <v>folico,ac. - fco.x 10 ml - ACIFOL GOTAS - Domínguez</v>
      </c>
      <c r="D2225" s="297">
        <v>0</v>
      </c>
      <c r="E2225" s="293" t="s">
        <v>5656</v>
      </c>
      <c r="F2225" s="293" t="s">
        <v>5656</v>
      </c>
      <c r="G2225" s="298">
        <v>44837.583333333336</v>
      </c>
      <c r="H2225" s="298">
        <v>44837.583333333336</v>
      </c>
      <c r="I2225" s="293" t="s">
        <v>5657</v>
      </c>
      <c r="J2225" s="297">
        <v>0</v>
      </c>
      <c r="K2225" s="297">
        <v>0</v>
      </c>
      <c r="L2225" s="297">
        <v>1</v>
      </c>
      <c r="M2225" s="297">
        <v>0</v>
      </c>
      <c r="N2225" s="247">
        <v>1244</v>
      </c>
    </row>
    <row r="2226" spans="1:14">
      <c r="A2226" s="296">
        <v>20</v>
      </c>
      <c r="B2226" s="294">
        <f>ambulatorio!A2223</f>
        <v>5356841</v>
      </c>
      <c r="C2226" s="293" t="str">
        <f>TRIM(ambulatorio!B2223)&amp;" - "&amp;TRIM(ambulatorio!C2223)&amp;" - "&amp;TRIM(ambulatorio!D2223)&amp;" - "&amp;TRIM(ambulatorio!E2223)</f>
        <v>folico,ac. - 5 mg comp.x 30 - ANFOLIC - Trb-Pharma</v>
      </c>
      <c r="D2226" s="297">
        <v>0</v>
      </c>
      <c r="E2226" s="293" t="s">
        <v>5656</v>
      </c>
      <c r="F2226" s="293" t="s">
        <v>5656</v>
      </c>
      <c r="G2226" s="298">
        <v>44837.583333333336</v>
      </c>
      <c r="H2226" s="298">
        <v>44837.583333333336</v>
      </c>
      <c r="I2226" s="293" t="s">
        <v>5657</v>
      </c>
      <c r="J2226" s="297">
        <v>0</v>
      </c>
      <c r="K2226" s="297">
        <v>0</v>
      </c>
      <c r="L2226" s="297">
        <v>1</v>
      </c>
      <c r="M2226" s="297">
        <v>0</v>
      </c>
      <c r="N2226" s="247">
        <v>1244</v>
      </c>
    </row>
    <row r="2227" spans="1:14">
      <c r="A2227" s="296">
        <v>20</v>
      </c>
      <c r="B2227" s="294">
        <f>ambulatorio!A2224</f>
        <v>5356844</v>
      </c>
      <c r="C2227" s="293" t="str">
        <f>TRIM(ambulatorio!B2224)&amp;" - "&amp;TRIM(ambulatorio!C2224)&amp;" - "&amp;TRIM(ambulatorio!D2224)&amp;" - "&amp;TRIM(ambulatorio!E2224)</f>
        <v>folico,ac. - 5 mg comp.x 10 - ANFOLIC - Trb-Pharma</v>
      </c>
      <c r="D2227" s="297">
        <v>0</v>
      </c>
      <c r="E2227" s="293" t="s">
        <v>5656</v>
      </c>
      <c r="F2227" s="293" t="s">
        <v>5656</v>
      </c>
      <c r="G2227" s="298">
        <v>44837.583333333336</v>
      </c>
      <c r="H2227" s="298">
        <v>44837.583333333336</v>
      </c>
      <c r="I2227" s="293" t="s">
        <v>5657</v>
      </c>
      <c r="J2227" s="297">
        <v>0</v>
      </c>
      <c r="K2227" s="297">
        <v>0</v>
      </c>
      <c r="L2227" s="297">
        <v>1</v>
      </c>
      <c r="M2227" s="297">
        <v>0</v>
      </c>
      <c r="N2227" s="247">
        <v>1244</v>
      </c>
    </row>
    <row r="2228" spans="1:14">
      <c r="A2228" s="296">
        <v>20</v>
      </c>
      <c r="B2228" s="294">
        <f>ambulatorio!A2225</f>
        <v>5883266</v>
      </c>
      <c r="C2228" s="293" t="str">
        <f>TRIM(ambulatorio!B2225)&amp;" - "&amp;TRIM(ambulatorio!C2225)&amp;" - "&amp;TRIM(ambulatorio!D2225)&amp;" - "&amp;TRIM(ambulatorio!E2225)</f>
        <v>folico,ac. - 1 mg comp.x 60 - BERNAFOLIC 1 - Laboratorios Ber</v>
      </c>
      <c r="D2228" s="297">
        <v>0</v>
      </c>
      <c r="E2228" s="293" t="s">
        <v>5656</v>
      </c>
      <c r="F2228" s="293" t="s">
        <v>5656</v>
      </c>
      <c r="G2228" s="298">
        <v>44837.583333333336</v>
      </c>
      <c r="H2228" s="298">
        <v>44837.583333333336</v>
      </c>
      <c r="I2228" s="293" t="s">
        <v>5657</v>
      </c>
      <c r="J2228" s="297">
        <v>0</v>
      </c>
      <c r="K2228" s="297">
        <v>0</v>
      </c>
      <c r="L2228" s="297">
        <v>1</v>
      </c>
      <c r="M2228" s="297">
        <v>0</v>
      </c>
      <c r="N2228" s="247">
        <v>1244</v>
      </c>
    </row>
    <row r="2229" spans="1:14">
      <c r="A2229" s="296">
        <v>20</v>
      </c>
      <c r="B2229" s="294">
        <f>ambulatorio!A2226</f>
        <v>5883263</v>
      </c>
      <c r="C2229" s="293" t="str">
        <f>TRIM(ambulatorio!B2226)&amp;" - "&amp;TRIM(ambulatorio!C2226)&amp;" - "&amp;TRIM(ambulatorio!D2226)&amp;" - "&amp;TRIM(ambulatorio!E2226)</f>
        <v>folico,ac. - 1 mg comp.x 30 - BERNAFOLIC 1 - Laboratorios Ber</v>
      </c>
      <c r="D2229" s="297">
        <v>0</v>
      </c>
      <c r="E2229" s="293" t="s">
        <v>5656</v>
      </c>
      <c r="F2229" s="293" t="s">
        <v>5656</v>
      </c>
      <c r="G2229" s="298">
        <v>44837.583333333336</v>
      </c>
      <c r="H2229" s="298">
        <v>44837.583333333336</v>
      </c>
      <c r="I2229" s="293" t="s">
        <v>5657</v>
      </c>
      <c r="J2229" s="297">
        <v>0</v>
      </c>
      <c r="K2229" s="297">
        <v>0</v>
      </c>
      <c r="L2229" s="297">
        <v>1</v>
      </c>
      <c r="M2229" s="297">
        <v>0</v>
      </c>
      <c r="N2229" s="247">
        <v>1244</v>
      </c>
    </row>
    <row r="2230" spans="1:14">
      <c r="A2230" s="296">
        <v>20</v>
      </c>
      <c r="B2230" s="294">
        <f>ambulatorio!A2227</f>
        <v>5883396</v>
      </c>
      <c r="C2230" s="293" t="str">
        <f>TRIM(ambulatorio!B2227)&amp;" - "&amp;TRIM(ambulatorio!C2227)&amp;" - "&amp;TRIM(ambulatorio!D2227)&amp;" - "&amp;TRIM(ambulatorio!E2227)</f>
        <v>folico,ac. - 5 mg comp.x 60 - BERNAFOLIC 5 - Laboratorios Ber</v>
      </c>
      <c r="D2230" s="297">
        <v>0</v>
      </c>
      <c r="E2230" s="293" t="s">
        <v>5656</v>
      </c>
      <c r="F2230" s="293" t="s">
        <v>5656</v>
      </c>
      <c r="G2230" s="298">
        <v>44837.583333333336</v>
      </c>
      <c r="H2230" s="298">
        <v>44837.583333333336</v>
      </c>
      <c r="I2230" s="293" t="s">
        <v>5657</v>
      </c>
      <c r="J2230" s="297">
        <v>0</v>
      </c>
      <c r="K2230" s="297">
        <v>0</v>
      </c>
      <c r="L2230" s="297">
        <v>1</v>
      </c>
      <c r="M2230" s="297">
        <v>0</v>
      </c>
      <c r="N2230" s="247">
        <v>1244</v>
      </c>
    </row>
    <row r="2231" spans="1:14">
      <c r="A2231" s="296">
        <v>20</v>
      </c>
      <c r="B2231" s="294">
        <f>ambulatorio!A2228</f>
        <v>5883393</v>
      </c>
      <c r="C2231" s="293" t="str">
        <f>TRIM(ambulatorio!B2228)&amp;" - "&amp;TRIM(ambulatorio!C2228)&amp;" - "&amp;TRIM(ambulatorio!D2228)&amp;" - "&amp;TRIM(ambulatorio!E2228)</f>
        <v>folico,ac. - 5 mg comp.x 30 - BERNAFOLIC 5 - Laboratorios Ber</v>
      </c>
      <c r="D2231" s="297">
        <v>0</v>
      </c>
      <c r="E2231" s="293" t="s">
        <v>5656</v>
      </c>
      <c r="F2231" s="293" t="s">
        <v>5656</v>
      </c>
      <c r="G2231" s="298">
        <v>44837.583333333336</v>
      </c>
      <c r="H2231" s="298">
        <v>44837.583333333336</v>
      </c>
      <c r="I2231" s="293" t="s">
        <v>5657</v>
      </c>
      <c r="J2231" s="297">
        <v>0</v>
      </c>
      <c r="K2231" s="297">
        <v>0</v>
      </c>
      <c r="L2231" s="297">
        <v>1</v>
      </c>
      <c r="M2231" s="297">
        <v>0</v>
      </c>
      <c r="N2231" s="247">
        <v>1244</v>
      </c>
    </row>
    <row r="2232" spans="1:14">
      <c r="A2232" s="296">
        <v>20</v>
      </c>
      <c r="B2232" s="294">
        <f>ambulatorio!A2229</f>
        <v>4972463</v>
      </c>
      <c r="C2232" s="293" t="str">
        <f>TRIM(ambulatorio!B2229)&amp;" - "&amp;TRIM(ambulatorio!C2229)&amp;" - "&amp;TRIM(ambulatorio!D2229)&amp;" - "&amp;TRIM(ambulatorio!E2229)</f>
        <v>folico,ac. - 10 mg comp.ran.x 30 - COFLIC - Baliarda</v>
      </c>
      <c r="D2232" s="297">
        <v>0</v>
      </c>
      <c r="E2232" s="293" t="s">
        <v>5656</v>
      </c>
      <c r="F2232" s="293" t="s">
        <v>5656</v>
      </c>
      <c r="G2232" s="298">
        <v>44837.583333333336</v>
      </c>
      <c r="H2232" s="298">
        <v>44837.583333333336</v>
      </c>
      <c r="I2232" s="293" t="s">
        <v>5657</v>
      </c>
      <c r="J2232" s="297">
        <v>0</v>
      </c>
      <c r="K2232" s="297">
        <v>0</v>
      </c>
      <c r="L2232" s="297">
        <v>1</v>
      </c>
      <c r="M2232" s="297">
        <v>0</v>
      </c>
      <c r="N2232" s="247">
        <v>1244</v>
      </c>
    </row>
    <row r="2233" spans="1:14">
      <c r="A2233" s="296">
        <v>20</v>
      </c>
      <c r="B2233" s="294">
        <f>ambulatorio!A2230</f>
        <v>4972303</v>
      </c>
      <c r="C2233" s="293" t="str">
        <f>TRIM(ambulatorio!B2230)&amp;" - "&amp;TRIM(ambulatorio!C2230)&amp;" - "&amp;TRIM(ambulatorio!D2230)&amp;" - "&amp;TRIM(ambulatorio!E2230)</f>
        <v>folico,ac. - 5 mg comp.ran.x 30 - COFLIC - Baliarda</v>
      </c>
      <c r="D2233" s="297">
        <v>0</v>
      </c>
      <c r="E2233" s="293" t="s">
        <v>5656</v>
      </c>
      <c r="F2233" s="293" t="s">
        <v>5656</v>
      </c>
      <c r="G2233" s="298">
        <v>44837.583333333336</v>
      </c>
      <c r="H2233" s="298">
        <v>44837.583333333336</v>
      </c>
      <c r="I2233" s="293" t="s">
        <v>5657</v>
      </c>
      <c r="J2233" s="297">
        <v>0</v>
      </c>
      <c r="K2233" s="297">
        <v>0</v>
      </c>
      <c r="L2233" s="297">
        <v>1</v>
      </c>
      <c r="M2233" s="297">
        <v>0</v>
      </c>
      <c r="N2233" s="247">
        <v>1244</v>
      </c>
    </row>
    <row r="2234" spans="1:14">
      <c r="A2234" s="296">
        <v>20</v>
      </c>
      <c r="B2234" s="294">
        <f>ambulatorio!A2231</f>
        <v>4972253</v>
      </c>
      <c r="C2234" s="293" t="str">
        <f>TRIM(ambulatorio!B2231)&amp;" - "&amp;TRIM(ambulatorio!C2231)&amp;" - "&amp;TRIM(ambulatorio!D2231)&amp;" - "&amp;TRIM(ambulatorio!E2231)</f>
        <v>folico,ac. - 1 mg comp.ran.x 30 - COFLIC - Baliarda</v>
      </c>
      <c r="D2234" s="297">
        <v>0</v>
      </c>
      <c r="E2234" s="293" t="s">
        <v>5656</v>
      </c>
      <c r="F2234" s="293" t="s">
        <v>5656</v>
      </c>
      <c r="G2234" s="298">
        <v>44837.583333333336</v>
      </c>
      <c r="H2234" s="298">
        <v>44837.583333333336</v>
      </c>
      <c r="I2234" s="293" t="s">
        <v>5657</v>
      </c>
      <c r="J2234" s="297">
        <v>0</v>
      </c>
      <c r="K2234" s="297">
        <v>0</v>
      </c>
      <c r="L2234" s="297">
        <v>1</v>
      </c>
      <c r="M2234" s="297">
        <v>0</v>
      </c>
      <c r="N2234" s="247">
        <v>1244</v>
      </c>
    </row>
    <row r="2235" spans="1:14">
      <c r="A2235" s="296">
        <v>20</v>
      </c>
      <c r="B2235" s="294">
        <f>ambulatorio!A2232</f>
        <v>5075592</v>
      </c>
      <c r="C2235" s="293" t="str">
        <f>TRIM(ambulatorio!B2232)&amp;" - "&amp;TRIM(ambulatorio!C2232)&amp;" - "&amp;TRIM(ambulatorio!D2232)&amp;" - "&amp;TRIM(ambulatorio!E2232)</f>
        <v>folico,ac. - 10 mg comp.x 60 - DUPOFOL - Ferring</v>
      </c>
      <c r="D2235" s="297">
        <v>0</v>
      </c>
      <c r="E2235" s="293" t="s">
        <v>5656</v>
      </c>
      <c r="F2235" s="293" t="s">
        <v>5656</v>
      </c>
      <c r="G2235" s="298">
        <v>44837.583333333336</v>
      </c>
      <c r="H2235" s="298">
        <v>44837.583333333336</v>
      </c>
      <c r="I2235" s="293" t="s">
        <v>5657</v>
      </c>
      <c r="J2235" s="297">
        <v>0</v>
      </c>
      <c r="K2235" s="297">
        <v>0</v>
      </c>
      <c r="L2235" s="297">
        <v>1</v>
      </c>
      <c r="M2235" s="297">
        <v>0</v>
      </c>
      <c r="N2235" s="247">
        <v>1244</v>
      </c>
    </row>
    <row r="2236" spans="1:14">
      <c r="A2236" s="296">
        <v>20</v>
      </c>
      <c r="B2236" s="294">
        <f>ambulatorio!A2233</f>
        <v>5496263</v>
      </c>
      <c r="C2236" s="293" t="str">
        <f>TRIM(ambulatorio!B2233)&amp;" - "&amp;TRIM(ambulatorio!C2233)&amp;" - "&amp;TRIM(ambulatorio!D2233)&amp;" - "&amp;TRIM(ambulatorio!E2233)</f>
        <v>folico,ac. - 5 mg comp.x 30 - FOLINEMIC - PharmaDorf</v>
      </c>
      <c r="D2236" s="297">
        <v>0</v>
      </c>
      <c r="E2236" s="293" t="s">
        <v>5656</v>
      </c>
      <c r="F2236" s="293" t="s">
        <v>5656</v>
      </c>
      <c r="G2236" s="298">
        <v>44837.583333333336</v>
      </c>
      <c r="H2236" s="298">
        <v>44837.583333333336</v>
      </c>
      <c r="I2236" s="293" t="s">
        <v>5657</v>
      </c>
      <c r="J2236" s="297">
        <v>0</v>
      </c>
      <c r="K2236" s="297">
        <v>0</v>
      </c>
      <c r="L2236" s="297">
        <v>1</v>
      </c>
      <c r="M2236" s="297">
        <v>0</v>
      </c>
      <c r="N2236" s="247">
        <v>1244</v>
      </c>
    </row>
    <row r="2237" spans="1:14">
      <c r="A2237" s="296">
        <v>20</v>
      </c>
      <c r="B2237" s="294">
        <f>ambulatorio!A2234</f>
        <v>5496133</v>
      </c>
      <c r="C2237" s="293" t="str">
        <f>TRIM(ambulatorio!B2234)&amp;" - "&amp;TRIM(ambulatorio!C2234)&amp;" - "&amp;TRIM(ambulatorio!D2234)&amp;" - "&amp;TRIM(ambulatorio!E2234)</f>
        <v>folico,ac. - 1 mg comp.x 30 - FOLINEMIC - PharmaDorf</v>
      </c>
      <c r="D2237" s="297">
        <v>0</v>
      </c>
      <c r="E2237" s="293" t="s">
        <v>5656</v>
      </c>
      <c r="F2237" s="293" t="s">
        <v>5656</v>
      </c>
      <c r="G2237" s="298">
        <v>44837.583333333336</v>
      </c>
      <c r="H2237" s="298">
        <v>44837.583333333336</v>
      </c>
      <c r="I2237" s="293" t="s">
        <v>5657</v>
      </c>
      <c r="J2237" s="297">
        <v>0</v>
      </c>
      <c r="K2237" s="297">
        <v>0</v>
      </c>
      <c r="L2237" s="297">
        <v>1</v>
      </c>
      <c r="M2237" s="297">
        <v>0</v>
      </c>
      <c r="N2237" s="247">
        <v>1244</v>
      </c>
    </row>
    <row r="2238" spans="1:14">
      <c r="A2238" s="296">
        <v>20</v>
      </c>
      <c r="B2238" s="294">
        <f>ambulatorio!A2235</f>
        <v>5842682</v>
      </c>
      <c r="C2238" s="293" t="str">
        <f>TRIM(ambulatorio!B2235)&amp;" - "&amp;TRIM(ambulatorio!C2235)&amp;" - "&amp;TRIM(ambulatorio!D2235)&amp;" - "&amp;TRIM(ambulatorio!E2235)</f>
        <v>folico,ac. - 5 mg comp.x 60 - NEXOVITAL FOLICO - Eurofarma</v>
      </c>
      <c r="D2238" s="297">
        <v>0</v>
      </c>
      <c r="E2238" s="293" t="s">
        <v>5656</v>
      </c>
      <c r="F2238" s="293" t="s">
        <v>5656</v>
      </c>
      <c r="G2238" s="298">
        <v>44837.583333333336</v>
      </c>
      <c r="H2238" s="298">
        <v>44837.583333333336</v>
      </c>
      <c r="I2238" s="293" t="s">
        <v>5657</v>
      </c>
      <c r="J2238" s="297">
        <v>0</v>
      </c>
      <c r="K2238" s="297">
        <v>0</v>
      </c>
      <c r="L2238" s="297">
        <v>1</v>
      </c>
      <c r="M2238" s="297">
        <v>0</v>
      </c>
      <c r="N2238" s="247">
        <v>1244</v>
      </c>
    </row>
    <row r="2239" spans="1:14">
      <c r="A2239" s="296">
        <v>20</v>
      </c>
      <c r="B2239" s="294">
        <f>ambulatorio!A2236</f>
        <v>5842552</v>
      </c>
      <c r="C2239" s="293" t="str">
        <f>TRIM(ambulatorio!B2236)&amp;" - "&amp;TRIM(ambulatorio!C2236)&amp;" - "&amp;TRIM(ambulatorio!D2236)&amp;" - "&amp;TRIM(ambulatorio!E2236)</f>
        <v>folico,ac. - 1 mg comp.x 60 - NEXOVITAL FOLICO - Eurofarma</v>
      </c>
      <c r="D2239" s="297">
        <v>0</v>
      </c>
      <c r="E2239" s="293" t="s">
        <v>5656</v>
      </c>
      <c r="F2239" s="293" t="s">
        <v>5656</v>
      </c>
      <c r="G2239" s="298">
        <v>44837.583333333336</v>
      </c>
      <c r="H2239" s="298">
        <v>44837.583333333336</v>
      </c>
      <c r="I2239" s="293" t="s">
        <v>5657</v>
      </c>
      <c r="J2239" s="297">
        <v>0</v>
      </c>
      <c r="K2239" s="297">
        <v>0</v>
      </c>
      <c r="L2239" s="297">
        <v>1</v>
      </c>
      <c r="M2239" s="297">
        <v>0</v>
      </c>
      <c r="N2239" s="247">
        <v>1244</v>
      </c>
    </row>
    <row r="2240" spans="1:14">
      <c r="A2240" s="296">
        <v>20</v>
      </c>
      <c r="B2240" s="294">
        <f>ambulatorio!A2237</f>
        <v>5842681</v>
      </c>
      <c r="C2240" s="293" t="str">
        <f>TRIM(ambulatorio!B2237)&amp;" - "&amp;TRIM(ambulatorio!C2237)&amp;" - "&amp;TRIM(ambulatorio!D2237)&amp;" - "&amp;TRIM(ambulatorio!E2237)</f>
        <v>folico,ac. - 5 mg comp.x 30 - NEXOVITAL FOLICO - Eurofarma</v>
      </c>
      <c r="D2240" s="297">
        <v>0</v>
      </c>
      <c r="E2240" s="293" t="s">
        <v>5656</v>
      </c>
      <c r="F2240" s="293" t="s">
        <v>5656</v>
      </c>
      <c r="G2240" s="298">
        <v>44837.583333333336</v>
      </c>
      <c r="H2240" s="298">
        <v>44837.583333333336</v>
      </c>
      <c r="I2240" s="293" t="s">
        <v>5657</v>
      </c>
      <c r="J2240" s="297">
        <v>0</v>
      </c>
      <c r="K2240" s="297">
        <v>0</v>
      </c>
      <c r="L2240" s="297">
        <v>1</v>
      </c>
      <c r="M2240" s="297">
        <v>0</v>
      </c>
      <c r="N2240" s="247">
        <v>1244</v>
      </c>
    </row>
    <row r="2241" spans="1:14">
      <c r="A2241" s="296">
        <v>20</v>
      </c>
      <c r="B2241" s="294">
        <f>ambulatorio!A2238</f>
        <v>5842551</v>
      </c>
      <c r="C2241" s="293" t="str">
        <f>TRIM(ambulatorio!B2238)&amp;" - "&amp;TRIM(ambulatorio!C2238)&amp;" - "&amp;TRIM(ambulatorio!D2238)&amp;" - "&amp;TRIM(ambulatorio!E2238)</f>
        <v>folico,ac. - 1 mg comp.x 30 - NEXOVITAL FOLICO - Eurofarma</v>
      </c>
      <c r="D2241" s="297">
        <v>0</v>
      </c>
      <c r="E2241" s="293" t="s">
        <v>5656</v>
      </c>
      <c r="F2241" s="293" t="s">
        <v>5656</v>
      </c>
      <c r="G2241" s="298">
        <v>44837.583333333336</v>
      </c>
      <c r="H2241" s="298">
        <v>44837.583333333336</v>
      </c>
      <c r="I2241" s="293" t="s">
        <v>5657</v>
      </c>
      <c r="J2241" s="297">
        <v>0</v>
      </c>
      <c r="K2241" s="297">
        <v>0</v>
      </c>
      <c r="L2241" s="297">
        <v>1</v>
      </c>
      <c r="M2241" s="297">
        <v>0</v>
      </c>
      <c r="N2241" s="247">
        <v>1244</v>
      </c>
    </row>
    <row r="2242" spans="1:14">
      <c r="A2242" s="296">
        <v>20</v>
      </c>
      <c r="B2242" s="294">
        <f>ambulatorio!A2239</f>
        <v>5240174</v>
      </c>
      <c r="C2242" s="293" t="str">
        <f>TRIM(ambulatorio!B2239)&amp;" - "&amp;TRIM(ambulatorio!C2239)&amp;" - "&amp;TRIM(ambulatorio!D2239)&amp;" - "&amp;TRIM(ambulatorio!E2239)</f>
        <v>folico,ac. - 5 mg comp.x 60 - SUPRAFOL - Siegfried</v>
      </c>
      <c r="D2242" s="297">
        <v>0</v>
      </c>
      <c r="E2242" s="293" t="s">
        <v>5656</v>
      </c>
      <c r="F2242" s="293" t="s">
        <v>5656</v>
      </c>
      <c r="G2242" s="298">
        <v>44837.583333333336</v>
      </c>
      <c r="H2242" s="298">
        <v>44837.583333333336</v>
      </c>
      <c r="I2242" s="293" t="s">
        <v>5657</v>
      </c>
      <c r="J2242" s="297">
        <v>0</v>
      </c>
      <c r="K2242" s="297">
        <v>0</v>
      </c>
      <c r="L2242" s="297">
        <v>1</v>
      </c>
      <c r="M2242" s="297">
        <v>0</v>
      </c>
      <c r="N2242" s="247">
        <v>1244</v>
      </c>
    </row>
    <row r="2243" spans="1:14">
      <c r="A2243" s="296">
        <v>20</v>
      </c>
      <c r="B2243" s="294">
        <f>ambulatorio!A2240</f>
        <v>5240001</v>
      </c>
      <c r="C2243" s="293" t="str">
        <f>TRIM(ambulatorio!B2240)&amp;" - "&amp;TRIM(ambulatorio!C2240)&amp;" - "&amp;TRIM(ambulatorio!D2240)&amp;" - "&amp;TRIM(ambulatorio!E2240)</f>
        <v>folico,ac. - 1 mg comp.x 60 - SUPRAFOL - Siegfried</v>
      </c>
      <c r="D2243" s="297">
        <v>0</v>
      </c>
      <c r="E2243" s="293" t="s">
        <v>5656</v>
      </c>
      <c r="F2243" s="293" t="s">
        <v>5656</v>
      </c>
      <c r="G2243" s="298">
        <v>44837.583333333336</v>
      </c>
      <c r="H2243" s="298">
        <v>44837.583333333336</v>
      </c>
      <c r="I2243" s="293" t="s">
        <v>5657</v>
      </c>
      <c r="J2243" s="297">
        <v>0</v>
      </c>
      <c r="K2243" s="297">
        <v>0</v>
      </c>
      <c r="L2243" s="297">
        <v>1</v>
      </c>
      <c r="M2243" s="297">
        <v>0</v>
      </c>
      <c r="N2243" s="247">
        <v>1244</v>
      </c>
    </row>
    <row r="2244" spans="1:14">
      <c r="A2244" s="296">
        <v>20</v>
      </c>
      <c r="B2244" s="294">
        <f>ambulatorio!A2241</f>
        <v>5240172</v>
      </c>
      <c r="C2244" s="293" t="str">
        <f>TRIM(ambulatorio!B2241)&amp;" - "&amp;TRIM(ambulatorio!C2241)&amp;" - "&amp;TRIM(ambulatorio!D2241)&amp;" - "&amp;TRIM(ambulatorio!E2241)</f>
        <v>folico,ac. - 5 mg comp.x 30 - SUPRAFOL - Siegfried</v>
      </c>
      <c r="D2244" s="297">
        <v>0</v>
      </c>
      <c r="E2244" s="293" t="s">
        <v>5656</v>
      </c>
      <c r="F2244" s="293" t="s">
        <v>5656</v>
      </c>
      <c r="G2244" s="298">
        <v>44837.583333333336</v>
      </c>
      <c r="H2244" s="298">
        <v>44837.583333333336</v>
      </c>
      <c r="I2244" s="293" t="s">
        <v>5657</v>
      </c>
      <c r="J2244" s="297">
        <v>0</v>
      </c>
      <c r="K2244" s="297">
        <v>0</v>
      </c>
      <c r="L2244" s="297">
        <v>1</v>
      </c>
      <c r="M2244" s="297">
        <v>0</v>
      </c>
      <c r="N2244" s="247">
        <v>1244</v>
      </c>
    </row>
    <row r="2245" spans="1:14">
      <c r="A2245" s="296">
        <v>20</v>
      </c>
      <c r="B2245" s="294">
        <f>ambulatorio!A2242</f>
        <v>5240012</v>
      </c>
      <c r="C2245" s="293" t="str">
        <f>TRIM(ambulatorio!B2242)&amp;" - "&amp;TRIM(ambulatorio!C2242)&amp;" - "&amp;TRIM(ambulatorio!D2242)&amp;" - "&amp;TRIM(ambulatorio!E2242)</f>
        <v>folico,ac. - 1 mg comp.x 30 - SUPRAFOL - Siegfried</v>
      </c>
      <c r="D2245" s="297">
        <v>0</v>
      </c>
      <c r="E2245" s="293" t="s">
        <v>5656</v>
      </c>
      <c r="F2245" s="293" t="s">
        <v>5656</v>
      </c>
      <c r="G2245" s="298">
        <v>44837.583333333336</v>
      </c>
      <c r="H2245" s="298">
        <v>44837.583333333336</v>
      </c>
      <c r="I2245" s="293" t="s">
        <v>5657</v>
      </c>
      <c r="J2245" s="297">
        <v>0</v>
      </c>
      <c r="K2245" s="297">
        <v>0</v>
      </c>
      <c r="L2245" s="297">
        <v>1</v>
      </c>
      <c r="M2245" s="297">
        <v>0</v>
      </c>
      <c r="N2245" s="247">
        <v>1244</v>
      </c>
    </row>
    <row r="2246" spans="1:14">
      <c r="A2246" s="296">
        <v>20</v>
      </c>
      <c r="B2246" s="294">
        <f>ambulatorio!A2243</f>
        <v>5089383</v>
      </c>
      <c r="C2246" s="293" t="str">
        <f>TRIM(ambulatorio!B2243)&amp;" - "&amp;TRIM(ambulatorio!C2243)&amp;" - "&amp;TRIM(ambulatorio!D2243)&amp;" - "&amp;TRIM(ambulatorio!E2243)</f>
        <v>folico,ac. - 10 mg comp.x 60 - TANVIMIL FOLICO - Raymos</v>
      </c>
      <c r="D2246" s="297">
        <v>0</v>
      </c>
      <c r="E2246" s="293" t="s">
        <v>5656</v>
      </c>
      <c r="F2246" s="293" t="s">
        <v>5656</v>
      </c>
      <c r="G2246" s="298">
        <v>44837.583333333336</v>
      </c>
      <c r="H2246" s="298">
        <v>44837.583333333336</v>
      </c>
      <c r="I2246" s="293" t="s">
        <v>5657</v>
      </c>
      <c r="J2246" s="297">
        <v>0</v>
      </c>
      <c r="K2246" s="297">
        <v>0</v>
      </c>
      <c r="L2246" s="297">
        <v>1</v>
      </c>
      <c r="M2246" s="297">
        <v>0</v>
      </c>
      <c r="N2246" s="247">
        <v>1244</v>
      </c>
    </row>
    <row r="2247" spans="1:14">
      <c r="A2247" s="296">
        <v>20</v>
      </c>
      <c r="B2247" s="294">
        <f>ambulatorio!A2244</f>
        <v>5089382</v>
      </c>
      <c r="C2247" s="293" t="str">
        <f>TRIM(ambulatorio!B2244)&amp;" - "&amp;TRIM(ambulatorio!C2244)&amp;" - "&amp;TRIM(ambulatorio!D2244)&amp;" - "&amp;TRIM(ambulatorio!E2244)</f>
        <v>folico,ac. - 10 mg comp.x 30 - TANVIMIL FOLICO - Raymos</v>
      </c>
      <c r="D2247" s="297">
        <v>0</v>
      </c>
      <c r="E2247" s="293" t="s">
        <v>5656</v>
      </c>
      <c r="F2247" s="293" t="s">
        <v>5656</v>
      </c>
      <c r="G2247" s="298">
        <v>44837.583333333336</v>
      </c>
      <c r="H2247" s="298">
        <v>44837.583333333336</v>
      </c>
      <c r="I2247" s="293" t="s">
        <v>5657</v>
      </c>
      <c r="J2247" s="297">
        <v>0</v>
      </c>
      <c r="K2247" s="297">
        <v>0</v>
      </c>
      <c r="L2247" s="297">
        <v>1</v>
      </c>
      <c r="M2247" s="297">
        <v>0</v>
      </c>
      <c r="N2247" s="247">
        <v>1244</v>
      </c>
    </row>
    <row r="2248" spans="1:14">
      <c r="A2248" s="296">
        <v>20</v>
      </c>
      <c r="B2248" s="294">
        <f>ambulatorio!A2245</f>
        <v>4365363</v>
      </c>
      <c r="C2248" s="293" t="str">
        <f>TRIM(ambulatorio!B2245)&amp;" - "&amp;TRIM(ambulatorio!C2245)&amp;" - "&amp;TRIM(ambulatorio!D2245)&amp;" - "&amp;TRIM(ambulatorio!E2245)</f>
        <v>folico,ac. - 5 mg comp.x 60 - TANVIMIL FOLICO - Raymos</v>
      </c>
      <c r="D2248" s="297">
        <v>0</v>
      </c>
      <c r="E2248" s="293" t="s">
        <v>5656</v>
      </c>
      <c r="F2248" s="293" t="s">
        <v>5656</v>
      </c>
      <c r="G2248" s="298">
        <v>44837.583333333336</v>
      </c>
      <c r="H2248" s="298">
        <v>44837.583333333336</v>
      </c>
      <c r="I2248" s="293" t="s">
        <v>5657</v>
      </c>
      <c r="J2248" s="297">
        <v>0</v>
      </c>
      <c r="K2248" s="297">
        <v>0</v>
      </c>
      <c r="L2248" s="297">
        <v>1</v>
      </c>
      <c r="M2248" s="297">
        <v>0</v>
      </c>
      <c r="N2248" s="247">
        <v>1244</v>
      </c>
    </row>
    <row r="2249" spans="1:14">
      <c r="A2249" s="296">
        <v>20</v>
      </c>
      <c r="B2249" s="294">
        <f>ambulatorio!A2246</f>
        <v>4365362</v>
      </c>
      <c r="C2249" s="293" t="str">
        <f>TRIM(ambulatorio!B2246)&amp;" - "&amp;TRIM(ambulatorio!C2246)&amp;" - "&amp;TRIM(ambulatorio!D2246)&amp;" - "&amp;TRIM(ambulatorio!E2246)</f>
        <v>folico,ac. - 5 mg comp.x 30 - TANVIMIL FOLICO - Raymos</v>
      </c>
      <c r="D2249" s="297">
        <v>0</v>
      </c>
      <c r="E2249" s="293" t="s">
        <v>5656</v>
      </c>
      <c r="F2249" s="293" t="s">
        <v>5656</v>
      </c>
      <c r="G2249" s="298">
        <v>44837.583333333336</v>
      </c>
      <c r="H2249" s="298">
        <v>44837.583333333336</v>
      </c>
      <c r="I2249" s="293" t="s">
        <v>5657</v>
      </c>
      <c r="J2249" s="297">
        <v>0</v>
      </c>
      <c r="K2249" s="297">
        <v>0</v>
      </c>
      <c r="L2249" s="297">
        <v>1</v>
      </c>
      <c r="M2249" s="297">
        <v>0</v>
      </c>
      <c r="N2249" s="247">
        <v>1244</v>
      </c>
    </row>
    <row r="2250" spans="1:14">
      <c r="A2250" s="296">
        <v>20</v>
      </c>
      <c r="B2250" s="294">
        <f>ambulatorio!A2247</f>
        <v>4365283</v>
      </c>
      <c r="C2250" s="293" t="str">
        <f>TRIM(ambulatorio!B2247)&amp;" - "&amp;TRIM(ambulatorio!C2247)&amp;" - "&amp;TRIM(ambulatorio!D2247)&amp;" - "&amp;TRIM(ambulatorio!E2247)</f>
        <v>folico,ac. - 1 mg comp.x 60 - TANVIMIL FOLICO - Raymos</v>
      </c>
      <c r="D2250" s="297">
        <v>0</v>
      </c>
      <c r="E2250" s="293" t="s">
        <v>5656</v>
      </c>
      <c r="F2250" s="293" t="s">
        <v>5656</v>
      </c>
      <c r="G2250" s="298">
        <v>44837.583333333336</v>
      </c>
      <c r="H2250" s="298">
        <v>44837.583333333336</v>
      </c>
      <c r="I2250" s="293" t="s">
        <v>5657</v>
      </c>
      <c r="J2250" s="297">
        <v>0</v>
      </c>
      <c r="K2250" s="297">
        <v>0</v>
      </c>
      <c r="L2250" s="297">
        <v>1</v>
      </c>
      <c r="M2250" s="297">
        <v>0</v>
      </c>
      <c r="N2250" s="247">
        <v>1244</v>
      </c>
    </row>
    <row r="2251" spans="1:14">
      <c r="A2251" s="296">
        <v>20</v>
      </c>
      <c r="B2251" s="294">
        <f>ambulatorio!A2248</f>
        <v>4365282</v>
      </c>
      <c r="C2251" s="293" t="str">
        <f>TRIM(ambulatorio!B2248)&amp;" - "&amp;TRIM(ambulatorio!C2248)&amp;" - "&amp;TRIM(ambulatorio!D2248)&amp;" - "&amp;TRIM(ambulatorio!E2248)</f>
        <v>folico,ac. - 1 mg comp.x 30 - TANVIMIL FOLICO - Raymos</v>
      </c>
      <c r="D2251" s="297">
        <v>0</v>
      </c>
      <c r="E2251" s="293" t="s">
        <v>5656</v>
      </c>
      <c r="F2251" s="293" t="s">
        <v>5656</v>
      </c>
      <c r="G2251" s="298">
        <v>44837.583333333336</v>
      </c>
      <c r="H2251" s="298">
        <v>44837.583333333336</v>
      </c>
      <c r="I2251" s="293" t="s">
        <v>5657</v>
      </c>
      <c r="J2251" s="297">
        <v>0</v>
      </c>
      <c r="K2251" s="297">
        <v>0</v>
      </c>
      <c r="L2251" s="297">
        <v>1</v>
      </c>
      <c r="M2251" s="297">
        <v>0</v>
      </c>
      <c r="N2251" s="247">
        <v>1244</v>
      </c>
    </row>
    <row r="2252" spans="1:14">
      <c r="A2252" s="296">
        <v>20</v>
      </c>
      <c r="B2252" s="294">
        <f>ambulatorio!A2249</f>
        <v>9952594</v>
      </c>
      <c r="C2252" s="293" t="str">
        <f>TRIM(ambulatorio!B2249)&amp;" - "&amp;TRIM(ambulatorio!C2249)&amp;" - "&amp;TRIM(ambulatorio!D2249)&amp;" - "&amp;TRIM(ambulatorio!E2249)</f>
        <v>folico,ac. - gts.x 10 ml - TANVIMIL FOLICO - Raymos</v>
      </c>
      <c r="D2252" s="297">
        <v>0</v>
      </c>
      <c r="E2252" s="293" t="s">
        <v>5656</v>
      </c>
      <c r="F2252" s="293" t="s">
        <v>5656</v>
      </c>
      <c r="G2252" s="298">
        <v>44837.583333333336</v>
      </c>
      <c r="H2252" s="298">
        <v>44837.583333333336</v>
      </c>
      <c r="I2252" s="293" t="s">
        <v>5657</v>
      </c>
      <c r="J2252" s="297">
        <v>0</v>
      </c>
      <c r="K2252" s="297">
        <v>0</v>
      </c>
      <c r="L2252" s="297">
        <v>1</v>
      </c>
      <c r="M2252" s="297">
        <v>0</v>
      </c>
      <c r="N2252" s="247">
        <v>1244</v>
      </c>
    </row>
    <row r="2253" spans="1:14">
      <c r="A2253" s="296">
        <v>20</v>
      </c>
      <c r="B2253" s="294">
        <f>ambulatorio!A2250</f>
        <v>6274715</v>
      </c>
      <c r="C2253" s="293" t="str">
        <f>TRIM(ambulatorio!B2250)&amp;" - "&amp;TRIM(ambulatorio!C2250)&amp;" - "&amp;TRIM(ambulatorio!D2250)&amp;" - "&amp;TRIM(ambulatorio!E2250)</f>
        <v>Formoterol- Budesonide - aer./inhal.x 150 ds. - NEUMOCORT PLUS - Cassar</v>
      </c>
      <c r="D2253" s="297">
        <v>0</v>
      </c>
      <c r="E2253" s="293" t="s">
        <v>5656</v>
      </c>
      <c r="F2253" s="293" t="s">
        <v>5656</v>
      </c>
      <c r="G2253" s="298">
        <v>44837.583333333336</v>
      </c>
      <c r="H2253" s="298">
        <v>44837.583333333336</v>
      </c>
      <c r="I2253" s="293" t="s">
        <v>5657</v>
      </c>
      <c r="J2253" s="297">
        <v>0</v>
      </c>
      <c r="K2253" s="297">
        <v>0</v>
      </c>
      <c r="L2253" s="297">
        <v>1</v>
      </c>
      <c r="M2253" s="297">
        <v>0</v>
      </c>
      <c r="N2253" s="247">
        <v>1244</v>
      </c>
    </row>
    <row r="2254" spans="1:14">
      <c r="A2254" s="296">
        <v>20</v>
      </c>
      <c r="B2254" s="294">
        <f>ambulatorio!A2251</f>
        <v>5830421</v>
      </c>
      <c r="C2254" s="293" t="str">
        <f>TRIM(ambulatorio!B2251)&amp;" - "&amp;TRIM(ambulatorio!C2251)&amp;" - "&amp;TRIM(ambulatorio!D2251)&amp;" - "&amp;TRIM(ambulatorio!E2251)</f>
        <v>Formoterol- Budesonide - 160/4.5 mcg x 120 dosis - FREVIA - AstraZeneca</v>
      </c>
      <c r="D2254" s="297">
        <v>0</v>
      </c>
      <c r="E2254" s="293" t="s">
        <v>5656</v>
      </c>
      <c r="F2254" s="293" t="s">
        <v>5656</v>
      </c>
      <c r="G2254" s="298">
        <v>44837.583333333336</v>
      </c>
      <c r="H2254" s="298">
        <v>44837.583333333336</v>
      </c>
      <c r="I2254" s="293" t="s">
        <v>5657</v>
      </c>
      <c r="J2254" s="297">
        <v>0</v>
      </c>
      <c r="K2254" s="297">
        <v>0</v>
      </c>
      <c r="L2254" s="297">
        <v>1</v>
      </c>
      <c r="M2254" s="297">
        <v>0</v>
      </c>
      <c r="N2254" s="247">
        <v>1244</v>
      </c>
    </row>
    <row r="2255" spans="1:14">
      <c r="A2255" s="296">
        <v>20</v>
      </c>
      <c r="B2255" s="294">
        <f>ambulatorio!A2252</f>
        <v>5830391</v>
      </c>
      <c r="C2255" s="293" t="str">
        <f>TRIM(ambulatorio!B2252)&amp;" - "&amp;TRIM(ambulatorio!C2252)&amp;" - "&amp;TRIM(ambulatorio!D2252)&amp;" - "&amp;TRIM(ambulatorio!E2252)</f>
        <v>Formoterol- Budesonide - 80/4.5 mcg x 120 dosis - FREVIA - AstraZeneca</v>
      </c>
      <c r="D2255" s="297">
        <v>0</v>
      </c>
      <c r="E2255" s="293" t="s">
        <v>5656</v>
      </c>
      <c r="F2255" s="293" t="s">
        <v>5656</v>
      </c>
      <c r="G2255" s="298">
        <v>44837.583333333336</v>
      </c>
      <c r="H2255" s="298">
        <v>44837.583333333336</v>
      </c>
      <c r="I2255" s="293" t="s">
        <v>5657</v>
      </c>
      <c r="J2255" s="297">
        <v>0</v>
      </c>
      <c r="K2255" s="297">
        <v>0</v>
      </c>
      <c r="L2255" s="297">
        <v>1</v>
      </c>
      <c r="M2255" s="297">
        <v>0</v>
      </c>
      <c r="N2255" s="247">
        <v>1244</v>
      </c>
    </row>
    <row r="2256" spans="1:14">
      <c r="A2256" s="296">
        <v>20</v>
      </c>
      <c r="B2256" s="294">
        <f>ambulatorio!A2253</f>
        <v>4886102</v>
      </c>
      <c r="C2256" s="293" t="str">
        <f>TRIM(ambulatorio!B2253)&amp;" - "&amp;TRIM(ambulatorio!C2253)&amp;" - "&amp;TRIM(ambulatorio!D2253)&amp;" - "&amp;TRIM(ambulatorio!E2253)</f>
        <v>Formoterol- Budesonide - 160/4.5 mcg dosis x 120 - SYMBICORT TURBUHALER - AstraZeneca</v>
      </c>
      <c r="D2256" s="297">
        <v>0</v>
      </c>
      <c r="E2256" s="293" t="s">
        <v>5656</v>
      </c>
      <c r="F2256" s="293" t="s">
        <v>5656</v>
      </c>
      <c r="G2256" s="298">
        <v>44837.583333333336</v>
      </c>
      <c r="H2256" s="298">
        <v>44837.583333333336</v>
      </c>
      <c r="I2256" s="293" t="s">
        <v>5657</v>
      </c>
      <c r="J2256" s="297">
        <v>0</v>
      </c>
      <c r="K2256" s="297">
        <v>0</v>
      </c>
      <c r="L2256" s="297">
        <v>1</v>
      </c>
      <c r="M2256" s="297">
        <v>0</v>
      </c>
      <c r="N2256" s="247">
        <v>1244</v>
      </c>
    </row>
    <row r="2257" spans="1:14">
      <c r="A2257" s="296">
        <v>20</v>
      </c>
      <c r="B2257" s="294">
        <f>ambulatorio!A2254</f>
        <v>4886101</v>
      </c>
      <c r="C2257" s="293" t="str">
        <f>TRIM(ambulatorio!B2254)&amp;" - "&amp;TRIM(ambulatorio!C2254)&amp;" - "&amp;TRIM(ambulatorio!D2254)&amp;" - "&amp;TRIM(ambulatorio!E2254)</f>
        <v>Formoterol- Budesonide - 160/4.5 mcg dosis x 60 - SYMBICORT TURBUHALER - AstraZeneca</v>
      </c>
      <c r="D2257" s="297">
        <v>0</v>
      </c>
      <c r="E2257" s="293" t="s">
        <v>5656</v>
      </c>
      <c r="F2257" s="293" t="s">
        <v>5656</v>
      </c>
      <c r="G2257" s="298">
        <v>44837.583333333336</v>
      </c>
      <c r="H2257" s="298">
        <v>44837.583333333336</v>
      </c>
      <c r="I2257" s="293" t="s">
        <v>5657</v>
      </c>
      <c r="J2257" s="297">
        <v>0</v>
      </c>
      <c r="K2257" s="297">
        <v>0</v>
      </c>
      <c r="L2257" s="297">
        <v>1</v>
      </c>
      <c r="M2257" s="297">
        <v>0</v>
      </c>
      <c r="N2257" s="247">
        <v>1244</v>
      </c>
    </row>
    <row r="2258" spans="1:14">
      <c r="A2258" s="296">
        <v>20</v>
      </c>
      <c r="B2258" s="294">
        <f>ambulatorio!A2255</f>
        <v>5060411</v>
      </c>
      <c r="C2258" s="293" t="str">
        <f>TRIM(ambulatorio!B2255)&amp;" - "&amp;TRIM(ambulatorio!C2255)&amp;" - "&amp;TRIM(ambulatorio!D2255)&amp;" - "&amp;TRIM(ambulatorio!E2255)</f>
        <v>Formoterol- Budesonide - 320/9 mcg dosis x 60 - SYMBICORT-FORTE TURBUHALER - AstraZeneca</v>
      </c>
      <c r="D2258" s="297">
        <v>0</v>
      </c>
      <c r="E2258" s="293" t="s">
        <v>5656</v>
      </c>
      <c r="F2258" s="293" t="s">
        <v>5656</v>
      </c>
      <c r="G2258" s="298">
        <v>44837.583333333336</v>
      </c>
      <c r="H2258" s="298">
        <v>44837.583333333336</v>
      </c>
      <c r="I2258" s="293" t="s">
        <v>5657</v>
      </c>
      <c r="J2258" s="297">
        <v>0</v>
      </c>
      <c r="K2258" s="297">
        <v>0</v>
      </c>
      <c r="L2258" s="297">
        <v>1</v>
      </c>
      <c r="M2258" s="297">
        <v>0</v>
      </c>
      <c r="N2258" s="247">
        <v>1244</v>
      </c>
    </row>
    <row r="2259" spans="1:14">
      <c r="A2259" s="296">
        <v>20</v>
      </c>
      <c r="B2259" s="294">
        <f>ambulatorio!A2256</f>
        <v>4886022</v>
      </c>
      <c r="C2259" s="293" t="str">
        <f>TRIM(ambulatorio!B2256)&amp;" - "&amp;TRIM(ambulatorio!C2256)&amp;" - "&amp;TRIM(ambulatorio!D2256)&amp;" - "&amp;TRIM(ambulatorio!E2256)</f>
        <v>Formoterol- Budesonide - 80/4.5 mcg dosis x 120 - SYMBICORT-M TURBUHALER - AstraZeneca</v>
      </c>
      <c r="D2259" s="297">
        <v>0</v>
      </c>
      <c r="E2259" s="293" t="s">
        <v>5656</v>
      </c>
      <c r="F2259" s="293" t="s">
        <v>5656</v>
      </c>
      <c r="G2259" s="298">
        <v>44837.583333333336</v>
      </c>
      <c r="H2259" s="298">
        <v>44837.583333333336</v>
      </c>
      <c r="I2259" s="293" t="s">
        <v>5657</v>
      </c>
      <c r="J2259" s="297">
        <v>0</v>
      </c>
      <c r="K2259" s="297">
        <v>0</v>
      </c>
      <c r="L2259" s="297">
        <v>1</v>
      </c>
      <c r="M2259" s="297">
        <v>0</v>
      </c>
      <c r="N2259" s="247">
        <v>1244</v>
      </c>
    </row>
    <row r="2260" spans="1:14">
      <c r="A2260" s="296">
        <v>20</v>
      </c>
      <c r="B2260" s="294">
        <f>ambulatorio!A2257</f>
        <v>6229974</v>
      </c>
      <c r="C2260" s="293" t="str">
        <f>TRIM(ambulatorio!B2257)&amp;" - "&amp;TRIM(ambulatorio!C2257)&amp;" - "&amp;TRIM(ambulatorio!D2257)&amp;" - "&amp;TRIM(ambulatorio!E2257)</f>
        <v>Formoterol- Budesonide - aerosol.p/inhal.x120 ds. - MAXIVENT - Lersan</v>
      </c>
      <c r="D2260" s="297">
        <v>0</v>
      </c>
      <c r="E2260" s="293" t="s">
        <v>5656</v>
      </c>
      <c r="F2260" s="293" t="s">
        <v>5656</v>
      </c>
      <c r="G2260" s="298">
        <v>44837.583333333336</v>
      </c>
      <c r="H2260" s="298">
        <v>44837.583333333336</v>
      </c>
      <c r="I2260" s="293" t="s">
        <v>5657</v>
      </c>
      <c r="J2260" s="297">
        <v>0</v>
      </c>
      <c r="K2260" s="297">
        <v>0</v>
      </c>
      <c r="L2260" s="297">
        <v>1</v>
      </c>
      <c r="M2260" s="297">
        <v>0</v>
      </c>
      <c r="N2260" s="247">
        <v>1244</v>
      </c>
    </row>
    <row r="2261" spans="1:14">
      <c r="A2261" s="296">
        <v>20</v>
      </c>
      <c r="B2261" s="294">
        <f>ambulatorio!A2258</f>
        <v>4903184</v>
      </c>
      <c r="C2261" s="293" t="str">
        <f>TRIM(ambulatorio!B2258)&amp;" - "&amp;TRIM(ambulatorio!C2258)&amp;" - "&amp;TRIM(ambulatorio!D2258)&amp;" - "&amp;TRIM(ambulatorio!E2258)</f>
        <v>Formoterol- Budesonide - caps.x 120 s/aplicador - NEUMOTEROL 200 - Elea</v>
      </c>
      <c r="D2261" s="297">
        <v>0</v>
      </c>
      <c r="E2261" s="293" t="s">
        <v>5656</v>
      </c>
      <c r="F2261" s="293" t="s">
        <v>5656</v>
      </c>
      <c r="G2261" s="298">
        <v>44837.583333333336</v>
      </c>
      <c r="H2261" s="298">
        <v>44837.583333333336</v>
      </c>
      <c r="I2261" s="293" t="s">
        <v>5657</v>
      </c>
      <c r="J2261" s="297">
        <v>0</v>
      </c>
      <c r="K2261" s="297">
        <v>0</v>
      </c>
      <c r="L2261" s="297">
        <v>1</v>
      </c>
      <c r="M2261" s="297">
        <v>0</v>
      </c>
      <c r="N2261" s="247">
        <v>1244</v>
      </c>
    </row>
    <row r="2262" spans="1:14">
      <c r="A2262" s="296">
        <v>20</v>
      </c>
      <c r="B2262" s="294">
        <f>ambulatorio!A2259</f>
        <v>4903182</v>
      </c>
      <c r="C2262" s="293" t="str">
        <f>TRIM(ambulatorio!B2259)&amp;" - "&amp;TRIM(ambulatorio!C2259)&amp;" - "&amp;TRIM(ambulatorio!D2259)&amp;" - "&amp;TRIM(ambulatorio!E2259)</f>
        <v>Formoterol- Budesonide - caps.x 120+aplic. - NEUMOTEROL 200 - Elea</v>
      </c>
      <c r="D2262" s="297">
        <v>0</v>
      </c>
      <c r="E2262" s="293" t="s">
        <v>5656</v>
      </c>
      <c r="F2262" s="293" t="s">
        <v>5656</v>
      </c>
      <c r="G2262" s="298">
        <v>44837.583333333336</v>
      </c>
      <c r="H2262" s="298">
        <v>44837.583333333336</v>
      </c>
      <c r="I2262" s="293" t="s">
        <v>5657</v>
      </c>
      <c r="J2262" s="297">
        <v>0</v>
      </c>
      <c r="K2262" s="297">
        <v>0</v>
      </c>
      <c r="L2262" s="297">
        <v>1</v>
      </c>
      <c r="M2262" s="297">
        <v>0</v>
      </c>
      <c r="N2262" s="247">
        <v>1244</v>
      </c>
    </row>
    <row r="2263" spans="1:14">
      <c r="A2263" s="296">
        <v>20</v>
      </c>
      <c r="B2263" s="294">
        <f>ambulatorio!A2260</f>
        <v>4903183</v>
      </c>
      <c r="C2263" s="293" t="str">
        <f>TRIM(ambulatorio!B2260)&amp;" - "&amp;TRIM(ambulatorio!C2260)&amp;" - "&amp;TRIM(ambulatorio!D2260)&amp;" - "&amp;TRIM(ambulatorio!E2260)</f>
        <v>Formoterol- Budesonide - caps.x 60 s/aplicador - NEUMOTEROL 200 - Elea</v>
      </c>
      <c r="D2263" s="297">
        <v>0</v>
      </c>
      <c r="E2263" s="293" t="s">
        <v>5656</v>
      </c>
      <c r="F2263" s="293" t="s">
        <v>5656</v>
      </c>
      <c r="G2263" s="298">
        <v>44837.583333333336</v>
      </c>
      <c r="H2263" s="298">
        <v>44837.583333333336</v>
      </c>
      <c r="I2263" s="293" t="s">
        <v>5657</v>
      </c>
      <c r="J2263" s="297">
        <v>0</v>
      </c>
      <c r="K2263" s="297">
        <v>0</v>
      </c>
      <c r="L2263" s="297">
        <v>1</v>
      </c>
      <c r="M2263" s="297">
        <v>0</v>
      </c>
      <c r="N2263" s="247">
        <v>1244</v>
      </c>
    </row>
    <row r="2264" spans="1:14">
      <c r="A2264" s="296">
        <v>20</v>
      </c>
      <c r="B2264" s="294">
        <f>ambulatorio!A2261</f>
        <v>4903181</v>
      </c>
      <c r="C2264" s="293" t="str">
        <f>TRIM(ambulatorio!B2261)&amp;" - "&amp;TRIM(ambulatorio!C2261)&amp;" - "&amp;TRIM(ambulatorio!D2261)&amp;" - "&amp;TRIM(ambulatorio!E2261)</f>
        <v>Formoterol- Budesonide - caps.x 60+aplic. - NEUMOTEROL 200 - Elea</v>
      </c>
      <c r="D2264" s="297">
        <v>0</v>
      </c>
      <c r="E2264" s="293" t="s">
        <v>5656</v>
      </c>
      <c r="F2264" s="293" t="s">
        <v>5656</v>
      </c>
      <c r="G2264" s="298">
        <v>44837.583333333336</v>
      </c>
      <c r="H2264" s="298">
        <v>44837.583333333336</v>
      </c>
      <c r="I2264" s="293" t="s">
        <v>5657</v>
      </c>
      <c r="J2264" s="297">
        <v>0</v>
      </c>
      <c r="K2264" s="297">
        <v>0</v>
      </c>
      <c r="L2264" s="297">
        <v>1</v>
      </c>
      <c r="M2264" s="297">
        <v>0</v>
      </c>
      <c r="N2264" s="247">
        <v>1244</v>
      </c>
    </row>
    <row r="2265" spans="1:14">
      <c r="A2265" s="296">
        <v>20</v>
      </c>
      <c r="B2265" s="294">
        <f>ambulatorio!A2262</f>
        <v>5360971</v>
      </c>
      <c r="C2265" s="293" t="str">
        <f>TRIM(ambulatorio!B2262)&amp;" - "&amp;TRIM(ambulatorio!C2262)&amp;" - "&amp;TRIM(ambulatorio!D2262)&amp;" - "&amp;TRIM(ambulatorio!E2262)</f>
        <v>Formoterol- Budesonide - caps.x 60+aplic. - NEUMOTEROL 400 - Elea</v>
      </c>
      <c r="D2265" s="297">
        <v>0</v>
      </c>
      <c r="E2265" s="293" t="s">
        <v>5656</v>
      </c>
      <c r="F2265" s="293" t="s">
        <v>5656</v>
      </c>
      <c r="G2265" s="298">
        <v>44837.583333333336</v>
      </c>
      <c r="H2265" s="298">
        <v>44837.583333333336</v>
      </c>
      <c r="I2265" s="293" t="s">
        <v>5657</v>
      </c>
      <c r="J2265" s="297">
        <v>0</v>
      </c>
      <c r="K2265" s="297">
        <v>0</v>
      </c>
      <c r="L2265" s="297">
        <v>1</v>
      </c>
      <c r="M2265" s="297">
        <v>0</v>
      </c>
      <c r="N2265" s="247">
        <v>1244</v>
      </c>
    </row>
    <row r="2266" spans="1:14">
      <c r="A2266" s="296">
        <v>20</v>
      </c>
      <c r="B2266" s="294">
        <f>ambulatorio!A2263</f>
        <v>3514613</v>
      </c>
      <c r="C2266" s="293" t="str">
        <f>TRIM(ambulatorio!B2263)&amp;" - "&amp;TRIM(ambulatorio!C2263)&amp;" - "&amp;TRIM(ambulatorio!D2263)&amp;" - "&amp;TRIM(ambulatorio!E2263)</f>
        <v>furosemida - 40 mg comp.x 50 - KOLKIN - Duncan</v>
      </c>
      <c r="D2266" s="297">
        <v>0</v>
      </c>
      <c r="E2266" s="293" t="s">
        <v>5656</v>
      </c>
      <c r="F2266" s="293" t="s">
        <v>5656</v>
      </c>
      <c r="G2266" s="298">
        <v>44837.583333333336</v>
      </c>
      <c r="H2266" s="298">
        <v>44837.583333333336</v>
      </c>
      <c r="I2266" s="293" t="s">
        <v>5657</v>
      </c>
      <c r="J2266" s="297">
        <v>0</v>
      </c>
      <c r="K2266" s="297">
        <v>0</v>
      </c>
      <c r="L2266" s="297">
        <v>1</v>
      </c>
      <c r="M2266" s="297">
        <v>0</v>
      </c>
      <c r="N2266" s="247">
        <v>1244</v>
      </c>
    </row>
    <row r="2267" spans="1:14">
      <c r="A2267" s="296">
        <v>20</v>
      </c>
      <c r="B2267" s="294">
        <f>ambulatorio!A2264</f>
        <v>2106411</v>
      </c>
      <c r="C2267" s="293" t="str">
        <f>TRIM(ambulatorio!B2264)&amp;" - "&amp;TRIM(ambulatorio!C2264)&amp;" - "&amp;TRIM(ambulatorio!D2264)&amp;" - "&amp;TRIM(ambulatorio!E2264)</f>
        <v>furosemida - comp.x 30 - FUROSEMIDA FECOFAR - Fecofar</v>
      </c>
      <c r="D2267" s="297">
        <v>0</v>
      </c>
      <c r="E2267" s="293" t="s">
        <v>5656</v>
      </c>
      <c r="F2267" s="293" t="s">
        <v>5656</v>
      </c>
      <c r="G2267" s="298">
        <v>44837.583333333336</v>
      </c>
      <c r="H2267" s="298">
        <v>44837.583333333336</v>
      </c>
      <c r="I2267" s="293" t="s">
        <v>5657</v>
      </c>
      <c r="J2267" s="297">
        <v>0</v>
      </c>
      <c r="K2267" s="297">
        <v>0</v>
      </c>
      <c r="L2267" s="297">
        <v>1</v>
      </c>
      <c r="M2267" s="297">
        <v>0</v>
      </c>
      <c r="N2267" s="247">
        <v>1244</v>
      </c>
    </row>
    <row r="2268" spans="1:14">
      <c r="A2268" s="296">
        <v>20</v>
      </c>
      <c r="B2268" s="294">
        <f>ambulatorio!A2265</f>
        <v>2106412</v>
      </c>
      <c r="C2268" s="293" t="str">
        <f>TRIM(ambulatorio!B2265)&amp;" - "&amp;TRIM(ambulatorio!C2265)&amp;" - "&amp;TRIM(ambulatorio!D2265)&amp;" - "&amp;TRIM(ambulatorio!E2265)</f>
        <v>furosemida - comp.x 50 - FUROSEMIDA FECOFAR - Fecofar</v>
      </c>
      <c r="D2268" s="297">
        <v>0</v>
      </c>
      <c r="E2268" s="293" t="s">
        <v>5656</v>
      </c>
      <c r="F2268" s="293" t="s">
        <v>5656</v>
      </c>
      <c r="G2268" s="298">
        <v>44837.583333333336</v>
      </c>
      <c r="H2268" s="298">
        <v>44837.583333333336</v>
      </c>
      <c r="I2268" s="293" t="s">
        <v>5657</v>
      </c>
      <c r="J2268" s="297">
        <v>0</v>
      </c>
      <c r="K2268" s="297">
        <v>0</v>
      </c>
      <c r="L2268" s="297">
        <v>1</v>
      </c>
      <c r="M2268" s="297">
        <v>0</v>
      </c>
      <c r="N2268" s="247">
        <v>1244</v>
      </c>
    </row>
    <row r="2269" spans="1:14">
      <c r="A2269" s="296">
        <v>20</v>
      </c>
      <c r="B2269" s="294">
        <f>ambulatorio!A2266</f>
        <v>5759262</v>
      </c>
      <c r="C2269" s="293" t="str">
        <f>TRIM(ambulatorio!B2266)&amp;" - "&amp;TRIM(ambulatorio!C2266)&amp;" - "&amp;TRIM(ambulatorio!D2266)&amp;" - "&amp;TRIM(ambulatorio!E2266)</f>
        <v>furosemida - 40 mg comp.x 30 - FUROTRAL - Lepetit</v>
      </c>
      <c r="D2269" s="297">
        <v>0</v>
      </c>
      <c r="E2269" s="293" t="s">
        <v>5656</v>
      </c>
      <c r="F2269" s="293" t="s">
        <v>5656</v>
      </c>
      <c r="G2269" s="298">
        <v>44837.583333333336</v>
      </c>
      <c r="H2269" s="298">
        <v>44837.583333333336</v>
      </c>
      <c r="I2269" s="293" t="s">
        <v>5657</v>
      </c>
      <c r="J2269" s="297">
        <v>0</v>
      </c>
      <c r="K2269" s="297">
        <v>0</v>
      </c>
      <c r="L2269" s="297">
        <v>1</v>
      </c>
      <c r="M2269" s="297">
        <v>0</v>
      </c>
      <c r="N2269" s="247">
        <v>1244</v>
      </c>
    </row>
    <row r="2270" spans="1:14">
      <c r="A2270" s="296">
        <v>20</v>
      </c>
      <c r="B2270" s="294">
        <f>ambulatorio!A2267</f>
        <v>9957941</v>
      </c>
      <c r="C2270" s="293" t="str">
        <f>TRIM(ambulatorio!B2267)&amp;" - "&amp;TRIM(ambulatorio!C2267)&amp;" - "&amp;TRIM(ambulatorio!D2267)&amp;" - "&amp;TRIM(ambulatorio!E2267)</f>
        <v>furosemida - comp. x 30 - FUROSEMIDA VENT-3 - Vent 3</v>
      </c>
      <c r="D2270" s="297">
        <v>0</v>
      </c>
      <c r="E2270" s="293" t="s">
        <v>5656</v>
      </c>
      <c r="F2270" s="293" t="s">
        <v>5656</v>
      </c>
      <c r="G2270" s="298">
        <v>44837.583333333336</v>
      </c>
      <c r="H2270" s="298">
        <v>44837.583333333336</v>
      </c>
      <c r="I2270" s="293" t="s">
        <v>5657</v>
      </c>
      <c r="J2270" s="297">
        <v>0</v>
      </c>
      <c r="K2270" s="297">
        <v>0</v>
      </c>
      <c r="L2270" s="297">
        <v>1</v>
      </c>
      <c r="M2270" s="297">
        <v>0</v>
      </c>
      <c r="N2270" s="247">
        <v>1244</v>
      </c>
    </row>
    <row r="2271" spans="1:14">
      <c r="A2271" s="296">
        <v>20</v>
      </c>
      <c r="B2271" s="294">
        <f>ambulatorio!A2268</f>
        <v>4358853</v>
      </c>
      <c r="C2271" s="293" t="str">
        <f>TRIM(ambulatorio!B2268)&amp;" - "&amp;TRIM(ambulatorio!C2268)&amp;" - "&amp;TRIM(ambulatorio!D2268)&amp;" - "&amp;TRIM(ambulatorio!E2268)</f>
        <v>furosemida - 40 mg comp.x 50 - FUROSEMIDA DENVER FARMA - Denver Farma</v>
      </c>
      <c r="D2271" s="297">
        <v>0</v>
      </c>
      <c r="E2271" s="293" t="s">
        <v>5656</v>
      </c>
      <c r="F2271" s="293" t="s">
        <v>5656</v>
      </c>
      <c r="G2271" s="298">
        <v>44837.583333333336</v>
      </c>
      <c r="H2271" s="298">
        <v>44837.583333333336</v>
      </c>
      <c r="I2271" s="293" t="s">
        <v>5657</v>
      </c>
      <c r="J2271" s="297">
        <v>0</v>
      </c>
      <c r="K2271" s="297">
        <v>0</v>
      </c>
      <c r="L2271" s="297">
        <v>1</v>
      </c>
      <c r="M2271" s="297">
        <v>0</v>
      </c>
      <c r="N2271" s="247">
        <v>1244</v>
      </c>
    </row>
    <row r="2272" spans="1:14">
      <c r="A2272" s="296">
        <v>20</v>
      </c>
      <c r="B2272" s="294">
        <f>ambulatorio!A2269</f>
        <v>3713364</v>
      </c>
      <c r="C2272" s="293" t="str">
        <f>TRIM(ambulatorio!B2269)&amp;" - "&amp;TRIM(ambulatorio!C2269)&amp;" - "&amp;TRIM(ambulatorio!D2269)&amp;" - "&amp;TRIM(ambulatorio!E2269)</f>
        <v>furosemida - 40 mg comp.rec.x 50 - FURTENK - Biotenk</v>
      </c>
      <c r="D2272" s="297">
        <v>0</v>
      </c>
      <c r="E2272" s="293" t="s">
        <v>5656</v>
      </c>
      <c r="F2272" s="293" t="s">
        <v>5656</v>
      </c>
      <c r="G2272" s="298">
        <v>44837.583333333336</v>
      </c>
      <c r="H2272" s="298">
        <v>44837.583333333336</v>
      </c>
      <c r="I2272" s="293" t="s">
        <v>5657</v>
      </c>
      <c r="J2272" s="297">
        <v>0</v>
      </c>
      <c r="K2272" s="297">
        <v>0</v>
      </c>
      <c r="L2272" s="297">
        <v>1</v>
      </c>
      <c r="M2272" s="297">
        <v>0</v>
      </c>
      <c r="N2272" s="247">
        <v>1244</v>
      </c>
    </row>
    <row r="2273" spans="1:14">
      <c r="A2273" s="296">
        <v>20</v>
      </c>
      <c r="B2273" s="294">
        <f>ambulatorio!A2270</f>
        <v>3974071</v>
      </c>
      <c r="C2273" s="293" t="str">
        <f>TRIM(ambulatorio!B2270)&amp;" - "&amp;TRIM(ambulatorio!C2270)&amp;" - "&amp;TRIM(ambulatorio!D2270)&amp;" - "&amp;TRIM(ambulatorio!E2270)</f>
        <v>furosemida - comp.x 50 - FUROSEMIDA VANNIER - Vannier</v>
      </c>
      <c r="D2273" s="297">
        <v>0</v>
      </c>
      <c r="E2273" s="293" t="s">
        <v>5656</v>
      </c>
      <c r="F2273" s="293" t="s">
        <v>5656</v>
      </c>
      <c r="G2273" s="298">
        <v>44837.583333333336</v>
      </c>
      <c r="H2273" s="298">
        <v>44837.583333333336</v>
      </c>
      <c r="I2273" s="293" t="s">
        <v>5657</v>
      </c>
      <c r="J2273" s="297">
        <v>0</v>
      </c>
      <c r="K2273" s="297">
        <v>0</v>
      </c>
      <c r="L2273" s="297">
        <v>1</v>
      </c>
      <c r="M2273" s="297">
        <v>0</v>
      </c>
      <c r="N2273" s="247">
        <v>1244</v>
      </c>
    </row>
    <row r="2274" spans="1:14">
      <c r="A2274" s="296">
        <v>20</v>
      </c>
      <c r="B2274" s="294">
        <f>ambulatorio!A2271</f>
        <v>3653971</v>
      </c>
      <c r="C2274" s="293" t="str">
        <f>TRIM(ambulatorio!B2271)&amp;" - "&amp;TRIM(ambulatorio!C2271)&amp;" - "&amp;TRIM(ambulatorio!D2271)&amp;" - "&amp;TRIM(ambulatorio!E2271)</f>
        <v>furosemida - comp.x 50 - ERROLON - Nova Argentia</v>
      </c>
      <c r="D2274" s="297">
        <v>0</v>
      </c>
      <c r="E2274" s="293" t="s">
        <v>5656</v>
      </c>
      <c r="F2274" s="293" t="s">
        <v>5656</v>
      </c>
      <c r="G2274" s="298">
        <v>44837.583333333336</v>
      </c>
      <c r="H2274" s="298">
        <v>44837.583333333336</v>
      </c>
      <c r="I2274" s="293" t="s">
        <v>5657</v>
      </c>
      <c r="J2274" s="297">
        <v>0</v>
      </c>
      <c r="K2274" s="297">
        <v>0</v>
      </c>
      <c r="L2274" s="297">
        <v>1</v>
      </c>
      <c r="M2274" s="297">
        <v>0</v>
      </c>
      <c r="N2274" s="247">
        <v>1244</v>
      </c>
    </row>
    <row r="2275" spans="1:14">
      <c r="A2275" s="296">
        <v>20</v>
      </c>
      <c r="B2275" s="294">
        <f>ambulatorio!A2272</f>
        <v>377985</v>
      </c>
      <c r="C2275" s="293" t="str">
        <f>TRIM(ambulatorio!B2272)&amp;" - "&amp;TRIM(ambulatorio!C2272)&amp;" - "&amp;TRIM(ambulatorio!D2272)&amp;" - "&amp;TRIM(ambulatorio!E2272)</f>
        <v>furosemida - 40 mg comp.x 30 - LASIX - Sanofi-Aventis</v>
      </c>
      <c r="D2275" s="297">
        <v>0</v>
      </c>
      <c r="E2275" s="293" t="s">
        <v>5656</v>
      </c>
      <c r="F2275" s="293" t="s">
        <v>5656</v>
      </c>
      <c r="G2275" s="298">
        <v>44837.583333333336</v>
      </c>
      <c r="H2275" s="298">
        <v>44837.583333333336</v>
      </c>
      <c r="I2275" s="293" t="s">
        <v>5657</v>
      </c>
      <c r="J2275" s="297">
        <v>0</v>
      </c>
      <c r="K2275" s="297">
        <v>0</v>
      </c>
      <c r="L2275" s="297">
        <v>1</v>
      </c>
      <c r="M2275" s="297">
        <v>0</v>
      </c>
      <c r="N2275" s="247">
        <v>1244</v>
      </c>
    </row>
    <row r="2276" spans="1:14">
      <c r="A2276" s="296">
        <v>20</v>
      </c>
      <c r="B2276" s="294">
        <f>ambulatorio!A2273</f>
        <v>377983</v>
      </c>
      <c r="C2276" s="293" t="str">
        <f>TRIM(ambulatorio!B2273)&amp;" - "&amp;TRIM(ambulatorio!C2273)&amp;" - "&amp;TRIM(ambulatorio!D2273)&amp;" - "&amp;TRIM(ambulatorio!E2273)</f>
        <v>furosemida - 40 mg comp.x 50 - LASIX - Sanofi-Aventis</v>
      </c>
      <c r="D2276" s="297">
        <v>0</v>
      </c>
      <c r="E2276" s="293" t="s">
        <v>5656</v>
      </c>
      <c r="F2276" s="293" t="s">
        <v>5656</v>
      </c>
      <c r="G2276" s="298">
        <v>44837.583333333336</v>
      </c>
      <c r="H2276" s="298">
        <v>44837.583333333336</v>
      </c>
      <c r="I2276" s="293" t="s">
        <v>5657</v>
      </c>
      <c r="J2276" s="297">
        <v>0</v>
      </c>
      <c r="K2276" s="297">
        <v>0</v>
      </c>
      <c r="L2276" s="297">
        <v>1</v>
      </c>
      <c r="M2276" s="297">
        <v>0</v>
      </c>
      <c r="N2276" s="247">
        <v>1244</v>
      </c>
    </row>
    <row r="2277" spans="1:14">
      <c r="A2277" s="296">
        <v>20</v>
      </c>
      <c r="B2277" s="294">
        <f>ambulatorio!A2274</f>
        <v>377984</v>
      </c>
      <c r="C2277" s="293" t="str">
        <f>TRIM(ambulatorio!B2274)&amp;" - "&amp;TRIM(ambulatorio!C2274)&amp;" - "&amp;TRIM(ambulatorio!D2274)&amp;" - "&amp;TRIM(ambulatorio!E2274)</f>
        <v>furosemida - 40 mg comp.x 60 - LASIX - Sanofi-Aventis</v>
      </c>
      <c r="D2277" s="297">
        <v>0</v>
      </c>
      <c r="E2277" s="293" t="s">
        <v>5656</v>
      </c>
      <c r="F2277" s="293" t="s">
        <v>5656</v>
      </c>
      <c r="G2277" s="298">
        <v>44837.583333333336</v>
      </c>
      <c r="H2277" s="298">
        <v>44837.583333333336</v>
      </c>
      <c r="I2277" s="293" t="s">
        <v>5657</v>
      </c>
      <c r="J2277" s="297">
        <v>0</v>
      </c>
      <c r="K2277" s="297">
        <v>0</v>
      </c>
      <c r="L2277" s="297">
        <v>1</v>
      </c>
      <c r="M2277" s="297">
        <v>0</v>
      </c>
      <c r="N2277" s="247">
        <v>1244</v>
      </c>
    </row>
    <row r="2278" spans="1:14">
      <c r="A2278" s="296">
        <v>20</v>
      </c>
      <c r="B2278" s="294">
        <f>ambulatorio!A2275</f>
        <v>209371</v>
      </c>
      <c r="C2278" s="293" t="str">
        <f>TRIM(ambulatorio!B2275)&amp;" - "&amp;TRIM(ambulatorio!C2275)&amp;" - "&amp;TRIM(ambulatorio!D2275)&amp;" - "&amp;TRIM(ambulatorio!E2275)</f>
        <v>furosemida - 40 mg comp.x 50 - RETEP - Biosintex Retai</v>
      </c>
      <c r="D2278" s="297">
        <v>0</v>
      </c>
      <c r="E2278" s="293" t="s">
        <v>5656</v>
      </c>
      <c r="F2278" s="293" t="s">
        <v>5656</v>
      </c>
      <c r="G2278" s="298">
        <v>44837.583333333336</v>
      </c>
      <c r="H2278" s="298">
        <v>44837.583333333336</v>
      </c>
      <c r="I2278" s="293" t="s">
        <v>5657</v>
      </c>
      <c r="J2278" s="297">
        <v>0</v>
      </c>
      <c r="K2278" s="297">
        <v>0</v>
      </c>
      <c r="L2278" s="297">
        <v>1</v>
      </c>
      <c r="M2278" s="297">
        <v>0</v>
      </c>
      <c r="N2278" s="247">
        <v>1244</v>
      </c>
    </row>
    <row r="2279" spans="1:14">
      <c r="A2279" s="296">
        <v>20</v>
      </c>
      <c r="B2279" s="294">
        <f>ambulatorio!A2276</f>
        <v>2153863</v>
      </c>
      <c r="C2279" s="293" t="str">
        <f>TRIM(ambulatorio!B2276)&amp;" - "&amp;TRIM(ambulatorio!C2276)&amp;" - "&amp;TRIM(ambulatorio!D2276)&amp;" - "&amp;TRIM(ambulatorio!E2276)</f>
        <v>furosemida+amilorida - comp.x 50 - ERROLON A - Siegfried</v>
      </c>
      <c r="D2279" s="297">
        <v>0</v>
      </c>
      <c r="E2279" s="293" t="s">
        <v>5656</v>
      </c>
      <c r="F2279" s="293" t="s">
        <v>5656</v>
      </c>
      <c r="G2279" s="298">
        <v>44837.583333333336</v>
      </c>
      <c r="H2279" s="298">
        <v>44837.583333333336</v>
      </c>
      <c r="I2279" s="293" t="s">
        <v>5657</v>
      </c>
      <c r="J2279" s="297">
        <v>0</v>
      </c>
      <c r="K2279" s="297">
        <v>0</v>
      </c>
      <c r="L2279" s="297">
        <v>1</v>
      </c>
      <c r="M2279" s="297">
        <v>0</v>
      </c>
      <c r="N2279" s="247">
        <v>1244</v>
      </c>
    </row>
    <row r="2280" spans="1:14">
      <c r="A2280" s="296">
        <v>20</v>
      </c>
      <c r="B2280" s="294">
        <f>ambulatorio!A2277</f>
        <v>2153862</v>
      </c>
      <c r="C2280" s="293" t="str">
        <f>TRIM(ambulatorio!B2277)&amp;" - "&amp;TRIM(ambulatorio!C2277)&amp;" - "&amp;TRIM(ambulatorio!D2277)&amp;" - "&amp;TRIM(ambulatorio!E2277)</f>
        <v>furosemida+amilorida - comp.x 20 - ERROLON A - Siegfried</v>
      </c>
      <c r="D2280" s="297">
        <v>0</v>
      </c>
      <c r="E2280" s="293" t="s">
        <v>5656</v>
      </c>
      <c r="F2280" s="293" t="s">
        <v>5656</v>
      </c>
      <c r="G2280" s="298">
        <v>44837.583333333336</v>
      </c>
      <c r="H2280" s="298">
        <v>44837.583333333336</v>
      </c>
      <c r="I2280" s="293" t="s">
        <v>5657</v>
      </c>
      <c r="J2280" s="297">
        <v>0</v>
      </c>
      <c r="K2280" s="297">
        <v>0</v>
      </c>
      <c r="L2280" s="297">
        <v>1</v>
      </c>
      <c r="M2280" s="297">
        <v>0</v>
      </c>
      <c r="N2280" s="247">
        <v>1244</v>
      </c>
    </row>
    <row r="2281" spans="1:14">
      <c r="A2281" s="296">
        <v>20</v>
      </c>
      <c r="B2281" s="294">
        <f>ambulatorio!A2278</f>
        <v>5702131</v>
      </c>
      <c r="C2281" s="293" t="str">
        <f>TRIM(ambulatorio!B2278)&amp;" - "&amp;TRIM(ambulatorio!C2278)&amp;" - "&amp;TRIM(ambulatorio!D2278)&amp;" - "&amp;TRIM(ambulatorio!E2278)</f>
        <v>fusidico,ac. - cr.x 15 g - ACIFUSIN - Andrómaco</v>
      </c>
      <c r="D2281" s="297">
        <v>0</v>
      </c>
      <c r="E2281" s="293" t="s">
        <v>5656</v>
      </c>
      <c r="F2281" s="293" t="s">
        <v>5656</v>
      </c>
      <c r="G2281" s="298">
        <v>44837.583333333336</v>
      </c>
      <c r="H2281" s="298">
        <v>44837.583333333336</v>
      </c>
      <c r="I2281" s="293" t="s">
        <v>5657</v>
      </c>
      <c r="J2281" s="297">
        <v>0</v>
      </c>
      <c r="K2281" s="297">
        <v>0</v>
      </c>
      <c r="L2281" s="297">
        <v>1</v>
      </c>
      <c r="M2281" s="297">
        <v>0</v>
      </c>
      <c r="N2281" s="247">
        <v>1244</v>
      </c>
    </row>
    <row r="2282" spans="1:14">
      <c r="A2282" s="296">
        <v>20</v>
      </c>
      <c r="B2282" s="294">
        <f>ambulatorio!A2279</f>
        <v>5610971</v>
      </c>
      <c r="C2282" s="293" t="str">
        <f>TRIM(ambulatorio!B2279)&amp;" - "&amp;TRIM(ambulatorio!C2279)&amp;" - "&amp;TRIM(ambulatorio!D2279)&amp;" - "&amp;TRIM(ambulatorio!E2279)</f>
        <v>fusidico,ac. - 2% cr.x 15 g - ARZIMOL - Lazar</v>
      </c>
      <c r="D2282" s="297">
        <v>0</v>
      </c>
      <c r="E2282" s="293" t="s">
        <v>5656</v>
      </c>
      <c r="F2282" s="293" t="s">
        <v>5656</v>
      </c>
      <c r="G2282" s="298">
        <v>44837.583333333336</v>
      </c>
      <c r="H2282" s="298">
        <v>44837.583333333336</v>
      </c>
      <c r="I2282" s="293" t="s">
        <v>5657</v>
      </c>
      <c r="J2282" s="297">
        <v>0</v>
      </c>
      <c r="K2282" s="297">
        <v>0</v>
      </c>
      <c r="L2282" s="297">
        <v>1</v>
      </c>
      <c r="M2282" s="297">
        <v>0</v>
      </c>
      <c r="N2282" s="247">
        <v>1244</v>
      </c>
    </row>
    <row r="2283" spans="1:14">
      <c r="A2283" s="296">
        <v>20</v>
      </c>
      <c r="B2283" s="294">
        <f>ambulatorio!A2280</f>
        <v>4918611</v>
      </c>
      <c r="C2283" s="293" t="str">
        <f>TRIM(ambulatorio!B2280)&amp;" - "&amp;TRIM(ambulatorio!C2280)&amp;" - "&amp;TRIM(ambulatorio!D2280)&amp;" - "&amp;TRIM(ambulatorio!E2280)</f>
        <v>fusidico,ac. - cr.x 15 g - FUSITOP - HLB Pharma</v>
      </c>
      <c r="D2283" s="297">
        <v>0</v>
      </c>
      <c r="E2283" s="293" t="s">
        <v>5656</v>
      </c>
      <c r="F2283" s="293" t="s">
        <v>5656</v>
      </c>
      <c r="G2283" s="298">
        <v>44837.583333333336</v>
      </c>
      <c r="H2283" s="298">
        <v>44837.583333333336</v>
      </c>
      <c r="I2283" s="293" t="s">
        <v>5657</v>
      </c>
      <c r="J2283" s="297">
        <v>0</v>
      </c>
      <c r="K2283" s="297">
        <v>0</v>
      </c>
      <c r="L2283" s="297">
        <v>1</v>
      </c>
      <c r="M2283" s="297">
        <v>0</v>
      </c>
      <c r="N2283" s="247">
        <v>1244</v>
      </c>
    </row>
    <row r="2284" spans="1:14">
      <c r="A2284" s="296">
        <v>20</v>
      </c>
      <c r="B2284" s="294">
        <f>ambulatorio!A2281</f>
        <v>4769703</v>
      </c>
      <c r="C2284" s="293" t="str">
        <f>TRIM(ambulatorio!B2281)&amp;" - "&amp;TRIM(ambulatorio!C2281)&amp;" - "&amp;TRIM(ambulatorio!D2281)&amp;" - "&amp;TRIM(ambulatorio!E2281)</f>
        <v>fusidico,ac. - cr.x 15 g - GELBIOTIC - Raymos</v>
      </c>
      <c r="D2284" s="297">
        <v>0</v>
      </c>
      <c r="E2284" s="293" t="s">
        <v>5656</v>
      </c>
      <c r="F2284" s="293" t="s">
        <v>5656</v>
      </c>
      <c r="G2284" s="298">
        <v>44837.583333333336</v>
      </c>
      <c r="H2284" s="298">
        <v>44837.583333333336</v>
      </c>
      <c r="I2284" s="293" t="s">
        <v>5657</v>
      </c>
      <c r="J2284" s="297">
        <v>0</v>
      </c>
      <c r="K2284" s="297">
        <v>0</v>
      </c>
      <c r="L2284" s="297">
        <v>1</v>
      </c>
      <c r="M2284" s="297">
        <v>0</v>
      </c>
      <c r="N2284" s="247">
        <v>1244</v>
      </c>
    </row>
    <row r="2285" spans="1:14">
      <c r="A2285" s="296">
        <v>20</v>
      </c>
      <c r="B2285" s="294">
        <f>ambulatorio!A2282</f>
        <v>5658711</v>
      </c>
      <c r="C2285" s="293" t="str">
        <f>TRIM(ambulatorio!B2282)&amp;" - "&amp;TRIM(ambulatorio!C2282)&amp;" - "&amp;TRIM(ambulatorio!D2282)&amp;" - "&amp;TRIM(ambulatorio!E2282)</f>
        <v>fusidico,ac.+betametasona - cr.x 15 g - ARZIMOL B - Lazar</v>
      </c>
      <c r="D2285" s="297">
        <v>0</v>
      </c>
      <c r="E2285" s="293" t="s">
        <v>5656</v>
      </c>
      <c r="F2285" s="293" t="s">
        <v>5656</v>
      </c>
      <c r="G2285" s="298">
        <v>44837.583333333336</v>
      </c>
      <c r="H2285" s="298">
        <v>44837.583333333336</v>
      </c>
      <c r="I2285" s="293" t="s">
        <v>5657</v>
      </c>
      <c r="J2285" s="297">
        <v>0</v>
      </c>
      <c r="K2285" s="297">
        <v>0</v>
      </c>
      <c r="L2285" s="297">
        <v>1</v>
      </c>
      <c r="M2285" s="297">
        <v>0</v>
      </c>
      <c r="N2285" s="247">
        <v>1244</v>
      </c>
    </row>
    <row r="2286" spans="1:14">
      <c r="A2286" s="296">
        <v>20</v>
      </c>
      <c r="B2286" s="294">
        <f>ambulatorio!A2283</f>
        <v>4769883</v>
      </c>
      <c r="C2286" s="293" t="str">
        <f>TRIM(ambulatorio!B2283)&amp;" - "&amp;TRIM(ambulatorio!C2283)&amp;" - "&amp;TRIM(ambulatorio!D2283)&amp;" - "&amp;TRIM(ambulatorio!E2283)</f>
        <v>fusidico,ac.+betametasona - cr.x 15 g - GELBIOTIC PLUS - Raymos</v>
      </c>
      <c r="D2286" s="297">
        <v>0</v>
      </c>
      <c r="E2286" s="293" t="s">
        <v>5656</v>
      </c>
      <c r="F2286" s="293" t="s">
        <v>5656</v>
      </c>
      <c r="G2286" s="298">
        <v>44837.583333333336</v>
      </c>
      <c r="H2286" s="298">
        <v>44837.583333333336</v>
      </c>
      <c r="I2286" s="293" t="s">
        <v>5657</v>
      </c>
      <c r="J2286" s="297">
        <v>0</v>
      </c>
      <c r="K2286" s="297">
        <v>0</v>
      </c>
      <c r="L2286" s="297">
        <v>1</v>
      </c>
      <c r="M2286" s="297">
        <v>0</v>
      </c>
      <c r="N2286" s="247">
        <v>1244</v>
      </c>
    </row>
    <row r="2287" spans="1:14">
      <c r="A2287" s="296">
        <v>20</v>
      </c>
      <c r="B2287" s="294">
        <f>ambulatorio!A2284</f>
        <v>6207681</v>
      </c>
      <c r="C2287" s="293" t="str">
        <f>TRIM(ambulatorio!B2284)&amp;" - "&amp;TRIM(ambulatorio!C2284)&amp;" - "&amp;TRIM(ambulatorio!D2284)&amp;" - "&amp;TRIM(ambulatorio!E2284)</f>
        <v>gabapentin - 100 mg c ps.x 30 - ARAPENTIN - Ariston</v>
      </c>
      <c r="D2287" s="297">
        <v>0</v>
      </c>
      <c r="E2287" s="293" t="s">
        <v>5656</v>
      </c>
      <c r="F2287" s="293" t="s">
        <v>5656</v>
      </c>
      <c r="G2287" s="298">
        <v>44837.583333333336</v>
      </c>
      <c r="H2287" s="298">
        <v>44837.583333333336</v>
      </c>
      <c r="I2287" s="293" t="s">
        <v>5657</v>
      </c>
      <c r="J2287" s="297">
        <v>0</v>
      </c>
      <c r="K2287" s="297">
        <v>0</v>
      </c>
      <c r="L2287" s="297">
        <v>1</v>
      </c>
      <c r="M2287" s="297">
        <v>0</v>
      </c>
      <c r="N2287" s="247">
        <v>1244</v>
      </c>
    </row>
    <row r="2288" spans="1:14">
      <c r="A2288" s="296">
        <v>20</v>
      </c>
      <c r="B2288" s="294">
        <f>ambulatorio!A2285</f>
        <v>6207712</v>
      </c>
      <c r="C2288" s="293" t="str">
        <f>TRIM(ambulatorio!B2285)&amp;" - "&amp;TRIM(ambulatorio!C2285)&amp;" - "&amp;TRIM(ambulatorio!D2285)&amp;" - "&amp;TRIM(ambulatorio!E2285)</f>
        <v>gabapentin - 300 mg c ps.x 30 - ARAPENTIN - Ariston</v>
      </c>
      <c r="D2288" s="297">
        <v>0</v>
      </c>
      <c r="E2288" s="293" t="s">
        <v>5656</v>
      </c>
      <c r="F2288" s="293" t="s">
        <v>5656</v>
      </c>
      <c r="G2288" s="298">
        <v>44837.583333333336</v>
      </c>
      <c r="H2288" s="298">
        <v>44837.583333333336</v>
      </c>
      <c r="I2288" s="293" t="s">
        <v>5657</v>
      </c>
      <c r="J2288" s="297">
        <v>0</v>
      </c>
      <c r="K2288" s="297">
        <v>0</v>
      </c>
      <c r="L2288" s="297">
        <v>1</v>
      </c>
      <c r="M2288" s="297">
        <v>0</v>
      </c>
      <c r="N2288" s="247">
        <v>1244</v>
      </c>
    </row>
    <row r="2289" spans="1:14">
      <c r="A2289" s="296">
        <v>20</v>
      </c>
      <c r="B2289" s="294">
        <f>ambulatorio!A2286</f>
        <v>6207971</v>
      </c>
      <c r="C2289" s="293" t="str">
        <f>TRIM(ambulatorio!B2286)&amp;" - "&amp;TRIM(ambulatorio!C2286)&amp;" - "&amp;TRIM(ambulatorio!D2286)&amp;" - "&amp;TRIM(ambulatorio!E2286)</f>
        <v>gabapentin - 600 mg comp.x 30 - ARAPENTIN - Ariston</v>
      </c>
      <c r="D2289" s="297">
        <v>0</v>
      </c>
      <c r="E2289" s="293" t="s">
        <v>5656</v>
      </c>
      <c r="F2289" s="293" t="s">
        <v>5656</v>
      </c>
      <c r="G2289" s="298">
        <v>44837.583333333336</v>
      </c>
      <c r="H2289" s="298">
        <v>44837.583333333336</v>
      </c>
      <c r="I2289" s="293" t="s">
        <v>5657</v>
      </c>
      <c r="J2289" s="297">
        <v>0</v>
      </c>
      <c r="K2289" s="297">
        <v>0</v>
      </c>
      <c r="L2289" s="297">
        <v>1</v>
      </c>
      <c r="M2289" s="297">
        <v>0</v>
      </c>
      <c r="N2289" s="247">
        <v>1244</v>
      </c>
    </row>
    <row r="2290" spans="1:14">
      <c r="A2290" s="296">
        <v>20</v>
      </c>
      <c r="B2290" s="294">
        <f>ambulatorio!A2287</f>
        <v>5732841</v>
      </c>
      <c r="C2290" s="293" t="str">
        <f>TRIM(ambulatorio!B2287)&amp;" - "&amp;TRIM(ambulatorio!C2287)&amp;" - "&amp;TRIM(ambulatorio!D2287)&amp;" - "&amp;TRIM(ambulatorio!E2287)</f>
        <v>gabapentin - 100 mg comp.x 30 - ELIFER - Casasco</v>
      </c>
      <c r="D2290" s="297">
        <v>0</v>
      </c>
      <c r="E2290" s="293" t="s">
        <v>5656</v>
      </c>
      <c r="F2290" s="293" t="s">
        <v>5656</v>
      </c>
      <c r="G2290" s="298">
        <v>44837.583333333336</v>
      </c>
      <c r="H2290" s="298">
        <v>44837.583333333336</v>
      </c>
      <c r="I2290" s="293" t="s">
        <v>5657</v>
      </c>
      <c r="J2290" s="297">
        <v>0</v>
      </c>
      <c r="K2290" s="297">
        <v>0</v>
      </c>
      <c r="L2290" s="297">
        <v>1</v>
      </c>
      <c r="M2290" s="297">
        <v>0</v>
      </c>
      <c r="N2290" s="247">
        <v>1244</v>
      </c>
    </row>
    <row r="2291" spans="1:14">
      <c r="A2291" s="296">
        <v>20</v>
      </c>
      <c r="B2291" s="294">
        <f>ambulatorio!A2288</f>
        <v>5732971</v>
      </c>
      <c r="C2291" s="293" t="str">
        <f>TRIM(ambulatorio!B2288)&amp;" - "&amp;TRIM(ambulatorio!C2288)&amp;" - "&amp;TRIM(ambulatorio!D2288)&amp;" - "&amp;TRIM(ambulatorio!E2288)</f>
        <v>gabapentin - 300 mg comp.x 30 - ELIFER - Casasco</v>
      </c>
      <c r="D2291" s="297">
        <v>0</v>
      </c>
      <c r="E2291" s="293" t="s">
        <v>5656</v>
      </c>
      <c r="F2291" s="293" t="s">
        <v>5656</v>
      </c>
      <c r="G2291" s="298">
        <v>44837.583333333336</v>
      </c>
      <c r="H2291" s="298">
        <v>44837.583333333336</v>
      </c>
      <c r="I2291" s="293" t="s">
        <v>5657</v>
      </c>
      <c r="J2291" s="297">
        <v>0</v>
      </c>
      <c r="K2291" s="297">
        <v>0</v>
      </c>
      <c r="L2291" s="297">
        <v>1</v>
      </c>
      <c r="M2291" s="297">
        <v>0</v>
      </c>
      <c r="N2291" s="247">
        <v>1244</v>
      </c>
    </row>
    <row r="2292" spans="1:14">
      <c r="A2292" s="296">
        <v>20</v>
      </c>
      <c r="B2292" s="294">
        <f>ambulatorio!A2289</f>
        <v>5732972</v>
      </c>
      <c r="C2292" s="293" t="str">
        <f>TRIM(ambulatorio!B2289)&amp;" - "&amp;TRIM(ambulatorio!C2289)&amp;" - "&amp;TRIM(ambulatorio!D2289)&amp;" - "&amp;TRIM(ambulatorio!E2289)</f>
        <v>gabapentin - 300 mg comp.x 60 - ELIFER - Casasco</v>
      </c>
      <c r="D2292" s="297">
        <v>0</v>
      </c>
      <c r="E2292" s="293" t="s">
        <v>5656</v>
      </c>
      <c r="F2292" s="293" t="s">
        <v>5656</v>
      </c>
      <c r="G2292" s="298">
        <v>44837.583333333336</v>
      </c>
      <c r="H2292" s="298">
        <v>44837.583333333336</v>
      </c>
      <c r="I2292" s="293" t="s">
        <v>5657</v>
      </c>
      <c r="J2292" s="297">
        <v>0</v>
      </c>
      <c r="K2292" s="297">
        <v>0</v>
      </c>
      <c r="L2292" s="297">
        <v>1</v>
      </c>
      <c r="M2292" s="297">
        <v>0</v>
      </c>
      <c r="N2292" s="247">
        <v>1244</v>
      </c>
    </row>
    <row r="2293" spans="1:14">
      <c r="A2293" s="296">
        <v>20</v>
      </c>
      <c r="B2293" s="294">
        <f>ambulatorio!A2290</f>
        <v>5733131</v>
      </c>
      <c r="C2293" s="293" t="str">
        <f>TRIM(ambulatorio!B2290)&amp;" - "&amp;TRIM(ambulatorio!C2290)&amp;" - "&amp;TRIM(ambulatorio!D2290)&amp;" - "&amp;TRIM(ambulatorio!E2290)</f>
        <v>gabapentin - 600 mg comp.x 30 - ELIFER - Casasco</v>
      </c>
      <c r="D2293" s="297">
        <v>0</v>
      </c>
      <c r="E2293" s="293" t="s">
        <v>5656</v>
      </c>
      <c r="F2293" s="293" t="s">
        <v>5656</v>
      </c>
      <c r="G2293" s="298">
        <v>44837.583333333336</v>
      </c>
      <c r="H2293" s="298">
        <v>44837.583333333336</v>
      </c>
      <c r="I2293" s="293" t="s">
        <v>5657</v>
      </c>
      <c r="J2293" s="297">
        <v>0</v>
      </c>
      <c r="K2293" s="297">
        <v>0</v>
      </c>
      <c r="L2293" s="297">
        <v>1</v>
      </c>
      <c r="M2293" s="297">
        <v>0</v>
      </c>
      <c r="N2293" s="247">
        <v>1244</v>
      </c>
    </row>
    <row r="2294" spans="1:14">
      <c r="A2294" s="296">
        <v>20</v>
      </c>
      <c r="B2294" s="294">
        <f>ambulatorio!A2291</f>
        <v>5146822</v>
      </c>
      <c r="C2294" s="293" t="str">
        <f>TRIM(ambulatorio!B2291)&amp;" - "&amp;TRIM(ambulatorio!C2291)&amp;" - "&amp;TRIM(ambulatorio!D2291)&amp;" - "&amp;TRIM(ambulatorio!E2291)</f>
        <v>gabapentin - 300 mg comp.rec.x 30 - LOGISTIC - Craveri</v>
      </c>
      <c r="D2294" s="297">
        <v>0</v>
      </c>
      <c r="E2294" s="293" t="s">
        <v>5656</v>
      </c>
      <c r="F2294" s="293" t="s">
        <v>5656</v>
      </c>
      <c r="G2294" s="298">
        <v>44837.583333333336</v>
      </c>
      <c r="H2294" s="298">
        <v>44837.583333333336</v>
      </c>
      <c r="I2294" s="293" t="s">
        <v>5657</v>
      </c>
      <c r="J2294" s="297">
        <v>0</v>
      </c>
      <c r="K2294" s="297">
        <v>0</v>
      </c>
      <c r="L2294" s="297">
        <v>1</v>
      </c>
      <c r="M2294" s="297">
        <v>0</v>
      </c>
      <c r="N2294" s="247">
        <v>1244</v>
      </c>
    </row>
    <row r="2295" spans="1:14">
      <c r="A2295" s="296">
        <v>20</v>
      </c>
      <c r="B2295" s="294">
        <f>ambulatorio!A2292</f>
        <v>5146821</v>
      </c>
      <c r="C2295" s="293" t="str">
        <f>TRIM(ambulatorio!B2292)&amp;" - "&amp;TRIM(ambulatorio!C2292)&amp;" - "&amp;TRIM(ambulatorio!D2292)&amp;" - "&amp;TRIM(ambulatorio!E2292)</f>
        <v>gabapentin - 300 mg comp.rec.x 60 - LOGISTIC - Craveri</v>
      </c>
      <c r="D2295" s="297">
        <v>0</v>
      </c>
      <c r="E2295" s="293" t="s">
        <v>5656</v>
      </c>
      <c r="F2295" s="293" t="s">
        <v>5656</v>
      </c>
      <c r="G2295" s="298">
        <v>44837.583333333336</v>
      </c>
      <c r="H2295" s="298">
        <v>44837.583333333336</v>
      </c>
      <c r="I2295" s="293" t="s">
        <v>5657</v>
      </c>
      <c r="J2295" s="297">
        <v>0</v>
      </c>
      <c r="K2295" s="297">
        <v>0</v>
      </c>
      <c r="L2295" s="297">
        <v>1</v>
      </c>
      <c r="M2295" s="297">
        <v>0</v>
      </c>
      <c r="N2295" s="247">
        <v>1244</v>
      </c>
    </row>
    <row r="2296" spans="1:14">
      <c r="A2296" s="296">
        <v>20</v>
      </c>
      <c r="B2296" s="294">
        <f>ambulatorio!A2293</f>
        <v>5359001</v>
      </c>
      <c r="C2296" s="293" t="str">
        <f>TRIM(ambulatorio!B2293)&amp;" - "&amp;TRIM(ambulatorio!C2293)&amp;" - "&amp;TRIM(ambulatorio!D2293)&amp;" - "&amp;TRIM(ambulatorio!E2293)</f>
        <v>gabapentin - 600 mg comp.rec.x 30 - LOGISTIC - Craveri</v>
      </c>
      <c r="D2296" s="297">
        <v>0</v>
      </c>
      <c r="E2296" s="293" t="s">
        <v>5656</v>
      </c>
      <c r="F2296" s="293" t="s">
        <v>5656</v>
      </c>
      <c r="G2296" s="298">
        <v>44837.583333333336</v>
      </c>
      <c r="H2296" s="298">
        <v>44837.583333333336</v>
      </c>
      <c r="I2296" s="293" t="s">
        <v>5657</v>
      </c>
      <c r="J2296" s="297">
        <v>0</v>
      </c>
      <c r="K2296" s="297">
        <v>0</v>
      </c>
      <c r="L2296" s="297">
        <v>1</v>
      </c>
      <c r="M2296" s="297">
        <v>0</v>
      </c>
      <c r="N2296" s="247">
        <v>1244</v>
      </c>
    </row>
    <row r="2297" spans="1:14">
      <c r="A2297" s="296">
        <v>20</v>
      </c>
      <c r="B2297" s="294">
        <f>ambulatorio!A2294</f>
        <v>6011681</v>
      </c>
      <c r="C2297" s="293" t="str">
        <f>TRIM(ambulatorio!B2294)&amp;" - "&amp;TRIM(ambulatorio!C2294)&amp;" - "&amp;TRIM(ambulatorio!D2294)&amp;" - "&amp;TRIM(ambulatorio!E2294)</f>
        <v>gabapentin - 100 mg caps.x 30 - AXILEP - Lepetit</v>
      </c>
      <c r="D2297" s="297">
        <v>0</v>
      </c>
      <c r="E2297" s="293" t="s">
        <v>5656</v>
      </c>
      <c r="F2297" s="293" t="s">
        <v>5656</v>
      </c>
      <c r="G2297" s="298">
        <v>44837.583333333336</v>
      </c>
      <c r="H2297" s="298">
        <v>44837.583333333336</v>
      </c>
      <c r="I2297" s="293" t="s">
        <v>5657</v>
      </c>
      <c r="J2297" s="297">
        <v>0</v>
      </c>
      <c r="K2297" s="297">
        <v>0</v>
      </c>
      <c r="L2297" s="297">
        <v>1</v>
      </c>
      <c r="M2297" s="297">
        <v>0</v>
      </c>
      <c r="N2297" s="247">
        <v>1244</v>
      </c>
    </row>
    <row r="2298" spans="1:14">
      <c r="A2298" s="296">
        <v>20</v>
      </c>
      <c r="B2298" s="294">
        <f>ambulatorio!A2295</f>
        <v>6011711</v>
      </c>
      <c r="C2298" s="293" t="str">
        <f>TRIM(ambulatorio!B2295)&amp;" - "&amp;TRIM(ambulatorio!C2295)&amp;" - "&amp;TRIM(ambulatorio!D2295)&amp;" - "&amp;TRIM(ambulatorio!E2295)</f>
        <v>gabapentin - 300 mg caps.x 30 - AXILEP - Lepetit</v>
      </c>
      <c r="D2298" s="297">
        <v>0</v>
      </c>
      <c r="E2298" s="293" t="s">
        <v>5656</v>
      </c>
      <c r="F2298" s="293" t="s">
        <v>5656</v>
      </c>
      <c r="G2298" s="298">
        <v>44837.583333333336</v>
      </c>
      <c r="H2298" s="298">
        <v>44837.583333333336</v>
      </c>
      <c r="I2298" s="293" t="s">
        <v>5657</v>
      </c>
      <c r="J2298" s="297">
        <v>0</v>
      </c>
      <c r="K2298" s="297">
        <v>0</v>
      </c>
      <c r="L2298" s="297">
        <v>1</v>
      </c>
      <c r="M2298" s="297">
        <v>0</v>
      </c>
      <c r="N2298" s="247">
        <v>1244</v>
      </c>
    </row>
    <row r="2299" spans="1:14">
      <c r="A2299" s="296">
        <v>20</v>
      </c>
      <c r="B2299" s="294">
        <f>ambulatorio!A2296</f>
        <v>6011712</v>
      </c>
      <c r="C2299" s="293" t="str">
        <f>TRIM(ambulatorio!B2296)&amp;" - "&amp;TRIM(ambulatorio!C2296)&amp;" - "&amp;TRIM(ambulatorio!D2296)&amp;" - "&amp;TRIM(ambulatorio!E2296)</f>
        <v>gabapentin - 300 mg caps.x 60 - AXILEP - Lepetit</v>
      </c>
      <c r="D2299" s="297">
        <v>0</v>
      </c>
      <c r="E2299" s="293" t="s">
        <v>5656</v>
      </c>
      <c r="F2299" s="293" t="s">
        <v>5656</v>
      </c>
      <c r="G2299" s="298">
        <v>44837.583333333336</v>
      </c>
      <c r="H2299" s="298">
        <v>44837.583333333336</v>
      </c>
      <c r="I2299" s="293" t="s">
        <v>5657</v>
      </c>
      <c r="J2299" s="297">
        <v>0</v>
      </c>
      <c r="K2299" s="297">
        <v>0</v>
      </c>
      <c r="L2299" s="297">
        <v>1</v>
      </c>
      <c r="M2299" s="297">
        <v>0</v>
      </c>
      <c r="N2299" s="247">
        <v>1244</v>
      </c>
    </row>
    <row r="2300" spans="1:14">
      <c r="A2300" s="296">
        <v>20</v>
      </c>
      <c r="B2300" s="294">
        <f>ambulatorio!A2297</f>
        <v>6011841</v>
      </c>
      <c r="C2300" s="293" t="str">
        <f>TRIM(ambulatorio!B2297)&amp;" - "&amp;TRIM(ambulatorio!C2297)&amp;" - "&amp;TRIM(ambulatorio!D2297)&amp;" - "&amp;TRIM(ambulatorio!E2297)</f>
        <v>gabapentin - 400 mg caps.x 30 - AXILEP - Lepetit</v>
      </c>
      <c r="D2300" s="297">
        <v>0</v>
      </c>
      <c r="E2300" s="293" t="s">
        <v>5656</v>
      </c>
      <c r="F2300" s="293" t="s">
        <v>5656</v>
      </c>
      <c r="G2300" s="298">
        <v>44837.583333333336</v>
      </c>
      <c r="H2300" s="298">
        <v>44837.583333333336</v>
      </c>
      <c r="I2300" s="293" t="s">
        <v>5657</v>
      </c>
      <c r="J2300" s="297">
        <v>0</v>
      </c>
      <c r="K2300" s="297">
        <v>0</v>
      </c>
      <c r="L2300" s="297">
        <v>1</v>
      </c>
      <c r="M2300" s="297">
        <v>0</v>
      </c>
      <c r="N2300" s="247">
        <v>1244</v>
      </c>
    </row>
    <row r="2301" spans="1:14">
      <c r="A2301" s="296">
        <v>20</v>
      </c>
      <c r="B2301" s="294">
        <f>ambulatorio!A2298</f>
        <v>3885472</v>
      </c>
      <c r="C2301" s="293" t="str">
        <f>TRIM(ambulatorio!B2298)&amp;" - "&amp;TRIM(ambulatorio!C2298)&amp;" - "&amp;TRIM(ambulatorio!D2298)&amp;" - "&amp;TRIM(ambulatorio!E2298)</f>
        <v>gabapentin - 300 mg caps.x 30 - NEURONTIN - Pfizer</v>
      </c>
      <c r="D2301" s="297">
        <v>0</v>
      </c>
      <c r="E2301" s="293" t="s">
        <v>5656</v>
      </c>
      <c r="F2301" s="293" t="s">
        <v>5656</v>
      </c>
      <c r="G2301" s="298">
        <v>44837.583333333336</v>
      </c>
      <c r="H2301" s="298">
        <v>44837.583333333336</v>
      </c>
      <c r="I2301" s="293" t="s">
        <v>5657</v>
      </c>
      <c r="J2301" s="297">
        <v>0</v>
      </c>
      <c r="K2301" s="297">
        <v>0</v>
      </c>
      <c r="L2301" s="297">
        <v>1</v>
      </c>
      <c r="M2301" s="297">
        <v>0</v>
      </c>
      <c r="N2301" s="247">
        <v>1244</v>
      </c>
    </row>
    <row r="2302" spans="1:14">
      <c r="A2302" s="296">
        <v>20</v>
      </c>
      <c r="B2302" s="294">
        <f>ambulatorio!A2299</f>
        <v>3885471</v>
      </c>
      <c r="C2302" s="293" t="str">
        <f>TRIM(ambulatorio!B2299)&amp;" - "&amp;TRIM(ambulatorio!C2299)&amp;" - "&amp;TRIM(ambulatorio!D2299)&amp;" - "&amp;TRIM(ambulatorio!E2299)</f>
        <v>gabapentin - 300 mg caps.x 60 - NEURONTIN - Pfizer</v>
      </c>
      <c r="D2302" s="297">
        <v>0</v>
      </c>
      <c r="E2302" s="293" t="s">
        <v>5656</v>
      </c>
      <c r="F2302" s="293" t="s">
        <v>5656</v>
      </c>
      <c r="G2302" s="298">
        <v>44837.583333333336</v>
      </c>
      <c r="H2302" s="298">
        <v>44837.583333333336</v>
      </c>
      <c r="I2302" s="293" t="s">
        <v>5657</v>
      </c>
      <c r="J2302" s="297">
        <v>0</v>
      </c>
      <c r="K2302" s="297">
        <v>0</v>
      </c>
      <c r="L2302" s="297">
        <v>1</v>
      </c>
      <c r="M2302" s="297">
        <v>0</v>
      </c>
      <c r="N2302" s="247">
        <v>1244</v>
      </c>
    </row>
    <row r="2303" spans="1:14">
      <c r="A2303" s="296">
        <v>20</v>
      </c>
      <c r="B2303" s="294">
        <f>ambulatorio!A2300</f>
        <v>3885551</v>
      </c>
      <c r="C2303" s="293" t="str">
        <f>TRIM(ambulatorio!B2300)&amp;" - "&amp;TRIM(ambulatorio!C2300)&amp;" - "&amp;TRIM(ambulatorio!D2300)&amp;" - "&amp;TRIM(ambulatorio!E2300)</f>
        <v>gabapentin - 400 mg caps.x 60 - NEURONTIN - Pfizer</v>
      </c>
      <c r="D2303" s="297">
        <v>0</v>
      </c>
      <c r="E2303" s="293" t="s">
        <v>5656</v>
      </c>
      <c r="F2303" s="293" t="s">
        <v>5656</v>
      </c>
      <c r="G2303" s="298">
        <v>44837.583333333336</v>
      </c>
      <c r="H2303" s="298">
        <v>44837.583333333336</v>
      </c>
      <c r="I2303" s="293" t="s">
        <v>5657</v>
      </c>
      <c r="J2303" s="297">
        <v>0</v>
      </c>
      <c r="K2303" s="297">
        <v>0</v>
      </c>
      <c r="L2303" s="297">
        <v>1</v>
      </c>
      <c r="M2303" s="297">
        <v>0</v>
      </c>
      <c r="N2303" s="247">
        <v>1244</v>
      </c>
    </row>
    <row r="2304" spans="1:14">
      <c r="A2304" s="296">
        <v>20</v>
      </c>
      <c r="B2304" s="294">
        <f>ambulatorio!A2301</f>
        <v>4838761</v>
      </c>
      <c r="C2304" s="293" t="str">
        <f>TRIM(ambulatorio!B2301)&amp;" - "&amp;TRIM(ambulatorio!C2301)&amp;" - "&amp;TRIM(ambulatorio!D2301)&amp;" - "&amp;TRIM(ambulatorio!E2301)</f>
        <v>gabapentin - 600 mg comp.rec.x 30 - NEURONTIN - Pfizer</v>
      </c>
      <c r="D2304" s="297">
        <v>0</v>
      </c>
      <c r="E2304" s="293" t="s">
        <v>5656</v>
      </c>
      <c r="F2304" s="293" t="s">
        <v>5656</v>
      </c>
      <c r="G2304" s="298">
        <v>44837.583333333336</v>
      </c>
      <c r="H2304" s="298">
        <v>44837.583333333336</v>
      </c>
      <c r="I2304" s="293" t="s">
        <v>5657</v>
      </c>
      <c r="J2304" s="297">
        <v>0</v>
      </c>
      <c r="K2304" s="297">
        <v>0</v>
      </c>
      <c r="L2304" s="297">
        <v>1</v>
      </c>
      <c r="M2304" s="297">
        <v>0</v>
      </c>
      <c r="N2304" s="247">
        <v>1244</v>
      </c>
    </row>
    <row r="2305" spans="1:14">
      <c r="A2305" s="296">
        <v>20</v>
      </c>
      <c r="B2305" s="294">
        <f>ambulatorio!A2302</f>
        <v>5150631</v>
      </c>
      <c r="C2305" s="293" t="str">
        <f>TRIM(ambulatorio!B2302)&amp;" - "&amp;TRIM(ambulatorio!C2302)&amp;" - "&amp;TRIM(ambulatorio!D2302)&amp;" - "&amp;TRIM(ambulatorio!E2302)</f>
        <v>gabapentin - 100 mg comp.x 30 - ULTRANEURAL - Raffo</v>
      </c>
      <c r="D2305" s="297">
        <v>0</v>
      </c>
      <c r="E2305" s="293" t="s">
        <v>5656</v>
      </c>
      <c r="F2305" s="293" t="s">
        <v>5656</v>
      </c>
      <c r="G2305" s="298">
        <v>44837.583333333336</v>
      </c>
      <c r="H2305" s="298">
        <v>44837.583333333336</v>
      </c>
      <c r="I2305" s="293" t="s">
        <v>5657</v>
      </c>
      <c r="J2305" s="297">
        <v>0</v>
      </c>
      <c r="K2305" s="297">
        <v>0</v>
      </c>
      <c r="L2305" s="297">
        <v>1</v>
      </c>
      <c r="M2305" s="297">
        <v>0</v>
      </c>
      <c r="N2305" s="247">
        <v>1244</v>
      </c>
    </row>
    <row r="2306" spans="1:14">
      <c r="A2306" s="296">
        <v>20</v>
      </c>
      <c r="B2306" s="294">
        <f>ambulatorio!A2303</f>
        <v>5150791</v>
      </c>
      <c r="C2306" s="293" t="str">
        <f>TRIM(ambulatorio!B2303)&amp;" - "&amp;TRIM(ambulatorio!C2303)&amp;" - "&amp;TRIM(ambulatorio!D2303)&amp;" - "&amp;TRIM(ambulatorio!E2303)</f>
        <v>gabapentin - 300 mg comp.x 30 - ULTRANEURAL - Raffo</v>
      </c>
      <c r="D2306" s="297">
        <v>0</v>
      </c>
      <c r="E2306" s="293" t="s">
        <v>5656</v>
      </c>
      <c r="F2306" s="293" t="s">
        <v>5656</v>
      </c>
      <c r="G2306" s="298">
        <v>44837.583333333336</v>
      </c>
      <c r="H2306" s="298">
        <v>44837.583333333336</v>
      </c>
      <c r="I2306" s="293" t="s">
        <v>5657</v>
      </c>
      <c r="J2306" s="297">
        <v>0</v>
      </c>
      <c r="K2306" s="297">
        <v>0</v>
      </c>
      <c r="L2306" s="297">
        <v>1</v>
      </c>
      <c r="M2306" s="297">
        <v>0</v>
      </c>
      <c r="N2306" s="247">
        <v>1244</v>
      </c>
    </row>
    <row r="2307" spans="1:14">
      <c r="A2307" s="296">
        <v>20</v>
      </c>
      <c r="B2307" s="294">
        <f>ambulatorio!A2304</f>
        <v>5150792</v>
      </c>
      <c r="C2307" s="293" t="str">
        <f>TRIM(ambulatorio!B2304)&amp;" - "&amp;TRIM(ambulatorio!C2304)&amp;" - "&amp;TRIM(ambulatorio!D2304)&amp;" - "&amp;TRIM(ambulatorio!E2304)</f>
        <v>gabapentin - 300 mg comp.x 60 - ULTRANEURAL - Raffo</v>
      </c>
      <c r="D2307" s="297">
        <v>0</v>
      </c>
      <c r="E2307" s="293" t="s">
        <v>5656</v>
      </c>
      <c r="F2307" s="293" t="s">
        <v>5656</v>
      </c>
      <c r="G2307" s="298">
        <v>44837.583333333336</v>
      </c>
      <c r="H2307" s="298">
        <v>44837.583333333336</v>
      </c>
      <c r="I2307" s="293" t="s">
        <v>5657</v>
      </c>
      <c r="J2307" s="297">
        <v>0</v>
      </c>
      <c r="K2307" s="297">
        <v>0</v>
      </c>
      <c r="L2307" s="297">
        <v>1</v>
      </c>
      <c r="M2307" s="297">
        <v>0</v>
      </c>
      <c r="N2307" s="247">
        <v>1244</v>
      </c>
    </row>
    <row r="2308" spans="1:14">
      <c r="A2308" s="296">
        <v>20</v>
      </c>
      <c r="B2308" s="294">
        <f>ambulatorio!A2305</f>
        <v>5150911</v>
      </c>
      <c r="C2308" s="293" t="str">
        <f>TRIM(ambulatorio!B2305)&amp;" - "&amp;TRIM(ambulatorio!C2305)&amp;" - "&amp;TRIM(ambulatorio!D2305)&amp;" - "&amp;TRIM(ambulatorio!E2305)</f>
        <v>gabapentin - 600 mg comp.x 30 - ULTRANEURAL - Raffo</v>
      </c>
      <c r="D2308" s="297">
        <v>0</v>
      </c>
      <c r="E2308" s="293" t="s">
        <v>5656</v>
      </c>
      <c r="F2308" s="293" t="s">
        <v>5656</v>
      </c>
      <c r="G2308" s="298">
        <v>44837.583333333336</v>
      </c>
      <c r="H2308" s="298">
        <v>44837.583333333336</v>
      </c>
      <c r="I2308" s="293" t="s">
        <v>5657</v>
      </c>
      <c r="J2308" s="297">
        <v>0</v>
      </c>
      <c r="K2308" s="297">
        <v>0</v>
      </c>
      <c r="L2308" s="297">
        <v>1</v>
      </c>
      <c r="M2308" s="297">
        <v>0</v>
      </c>
      <c r="N2308" s="247">
        <v>1244</v>
      </c>
    </row>
    <row r="2309" spans="1:14">
      <c r="A2309" s="296">
        <v>20</v>
      </c>
      <c r="B2309" s="294">
        <f>ambulatorio!A2306</f>
        <v>6291001</v>
      </c>
      <c r="C2309" s="293" t="str">
        <f>TRIM(ambulatorio!B2306)&amp;" - "&amp;TRIM(ambulatorio!C2306)&amp;" - "&amp;TRIM(ambulatorio!D2306)&amp;" - "&amp;TRIM(ambulatorio!E2306)</f>
        <v>gabapentin - 300 mg comp.x 30 - GABAPENTIN 300 VANNIER - Vannier</v>
      </c>
      <c r="D2309" s="297">
        <v>0</v>
      </c>
      <c r="E2309" s="293" t="s">
        <v>5656</v>
      </c>
      <c r="F2309" s="293" t="s">
        <v>5656</v>
      </c>
      <c r="G2309" s="298">
        <v>44837.583333333336</v>
      </c>
      <c r="H2309" s="298">
        <v>44837.583333333336</v>
      </c>
      <c r="I2309" s="293" t="s">
        <v>5657</v>
      </c>
      <c r="J2309" s="297">
        <v>0</v>
      </c>
      <c r="K2309" s="297">
        <v>0</v>
      </c>
      <c r="L2309" s="297">
        <v>1</v>
      </c>
      <c r="M2309" s="297">
        <v>0</v>
      </c>
      <c r="N2309" s="247">
        <v>1244</v>
      </c>
    </row>
    <row r="2310" spans="1:14">
      <c r="A2310" s="296">
        <v>20</v>
      </c>
      <c r="B2310" s="294">
        <f>ambulatorio!A2307</f>
        <v>6291002</v>
      </c>
      <c r="C2310" s="293" t="str">
        <f>TRIM(ambulatorio!B2307)&amp;" - "&amp;TRIM(ambulatorio!C2307)&amp;" - "&amp;TRIM(ambulatorio!D2307)&amp;" - "&amp;TRIM(ambulatorio!E2307)</f>
        <v>gabapentin - 300 mg comp.x 60 - GABAPENTIN 300 VANNIER - Vannier</v>
      </c>
      <c r="D2310" s="297">
        <v>0</v>
      </c>
      <c r="E2310" s="293" t="s">
        <v>5656</v>
      </c>
      <c r="F2310" s="293" t="s">
        <v>5656</v>
      </c>
      <c r="G2310" s="298">
        <v>44837.583333333336</v>
      </c>
      <c r="H2310" s="298">
        <v>44837.583333333336</v>
      </c>
      <c r="I2310" s="293" t="s">
        <v>5657</v>
      </c>
      <c r="J2310" s="297">
        <v>0</v>
      </c>
      <c r="K2310" s="297">
        <v>0</v>
      </c>
      <c r="L2310" s="297">
        <v>1</v>
      </c>
      <c r="M2310" s="297">
        <v>0</v>
      </c>
      <c r="N2310" s="247">
        <v>1244</v>
      </c>
    </row>
    <row r="2311" spans="1:14">
      <c r="A2311" s="296">
        <v>20</v>
      </c>
      <c r="B2311" s="294">
        <f>ambulatorio!A2308</f>
        <v>503955</v>
      </c>
      <c r="C2311" s="293" t="str">
        <f>TRIM(ambulatorio!B2308)&amp;" - "&amp;TRIM(ambulatorio!C2308)&amp;" - "&amp;TRIM(ambulatorio!D2308)&amp;" - "&amp;TRIM(ambulatorio!E2308)</f>
        <v>gammaglobulina antitet.+toxoide - 250 UI f.a.x 1 - GAMMA ANTITETANICA UNC PLUS - Hemoderivados</v>
      </c>
      <c r="D2311" s="297">
        <v>0</v>
      </c>
      <c r="E2311" s="293" t="s">
        <v>5656</v>
      </c>
      <c r="F2311" s="293" t="s">
        <v>5656</v>
      </c>
      <c r="G2311" s="298">
        <v>44837.583333333336</v>
      </c>
      <c r="H2311" s="298">
        <v>44837.583333333336</v>
      </c>
      <c r="I2311" s="293" t="s">
        <v>5657</v>
      </c>
      <c r="J2311" s="297">
        <v>0</v>
      </c>
      <c r="K2311" s="297">
        <v>0</v>
      </c>
      <c r="L2311" s="297">
        <v>1</v>
      </c>
      <c r="M2311" s="297">
        <v>0</v>
      </c>
      <c r="N2311" s="247">
        <v>1244</v>
      </c>
    </row>
    <row r="2312" spans="1:14">
      <c r="A2312" s="296">
        <v>20</v>
      </c>
      <c r="B2312" s="294">
        <f>ambulatorio!A2309</f>
        <v>503960</v>
      </c>
      <c r="C2312" s="293" t="str">
        <f>TRIM(ambulatorio!B2309)&amp;" - "&amp;TRIM(ambulatorio!C2309)&amp;" - "&amp;TRIM(ambulatorio!D2309)&amp;" - "&amp;TRIM(ambulatorio!E2309)</f>
        <v>gammaglobulina antitet.+toxoide - 500 UI f.a.x 1 - GAMMA ANTITETANICA UNC PLUS - Hemoderivados</v>
      </c>
      <c r="D2312" s="297">
        <v>0</v>
      </c>
      <c r="E2312" s="293" t="s">
        <v>5656</v>
      </c>
      <c r="F2312" s="293" t="s">
        <v>5656</v>
      </c>
      <c r="G2312" s="298">
        <v>44837.583333333336</v>
      </c>
      <c r="H2312" s="298">
        <v>44837.583333333336</v>
      </c>
      <c r="I2312" s="293" t="s">
        <v>5657</v>
      </c>
      <c r="J2312" s="297">
        <v>0</v>
      </c>
      <c r="K2312" s="297">
        <v>0</v>
      </c>
      <c r="L2312" s="297">
        <v>1</v>
      </c>
      <c r="M2312" s="297">
        <v>0</v>
      </c>
      <c r="N2312" s="247">
        <v>1244</v>
      </c>
    </row>
    <row r="2313" spans="1:14">
      <c r="A2313" s="296">
        <v>20</v>
      </c>
      <c r="B2313" s="294">
        <f>ambulatorio!A2310</f>
        <v>3030081</v>
      </c>
      <c r="C2313" s="293" t="str">
        <f>TRIM(ambulatorio!B2310)&amp;" - "&amp;TRIM(ambulatorio!C2310)&amp;" - "&amp;TRIM(ambulatorio!D2310)&amp;" - "&amp;TRIM(ambulatorio!E2310)</f>
        <v>gammaglobulina antitet.+toxoide - 500UI jga.prell.+toxoide - GAMMATET T - Gador</v>
      </c>
      <c r="D2313" s="297">
        <v>0</v>
      </c>
      <c r="E2313" s="293" t="s">
        <v>5656</v>
      </c>
      <c r="F2313" s="293" t="s">
        <v>5656</v>
      </c>
      <c r="G2313" s="298">
        <v>44837.583333333336</v>
      </c>
      <c r="H2313" s="298">
        <v>44837.583333333336</v>
      </c>
      <c r="I2313" s="293" t="s">
        <v>5657</v>
      </c>
      <c r="J2313" s="297">
        <v>0</v>
      </c>
      <c r="K2313" s="297">
        <v>0</v>
      </c>
      <c r="L2313" s="297">
        <v>1</v>
      </c>
      <c r="M2313" s="297">
        <v>0</v>
      </c>
      <c r="N2313" s="247">
        <v>1244</v>
      </c>
    </row>
    <row r="2314" spans="1:14">
      <c r="A2314" s="296">
        <v>20</v>
      </c>
      <c r="B2314" s="294">
        <f>ambulatorio!A2311</f>
        <v>3029931</v>
      </c>
      <c r="C2314" s="293" t="str">
        <f>TRIM(ambulatorio!B2311)&amp;" - "&amp;TRIM(ambulatorio!C2311)&amp;" - "&amp;TRIM(ambulatorio!D2311)&amp;" - "&amp;TRIM(ambulatorio!E2311)</f>
        <v>gammaglobulina antitet.+toxoide - 250UI jga.prell.+toxoide - GAMMATET T - Gador</v>
      </c>
      <c r="D2314" s="297">
        <v>0</v>
      </c>
      <c r="E2314" s="293" t="s">
        <v>5656</v>
      </c>
      <c r="F2314" s="293" t="s">
        <v>5656</v>
      </c>
      <c r="G2314" s="298">
        <v>44837.583333333336</v>
      </c>
      <c r="H2314" s="298">
        <v>44837.583333333336</v>
      </c>
      <c r="I2314" s="293" t="s">
        <v>5657</v>
      </c>
      <c r="J2314" s="297">
        <v>0</v>
      </c>
      <c r="K2314" s="297">
        <v>0</v>
      </c>
      <c r="L2314" s="297">
        <v>1</v>
      </c>
      <c r="M2314" s="297">
        <v>0</v>
      </c>
      <c r="N2314" s="247">
        <v>1244</v>
      </c>
    </row>
    <row r="2315" spans="1:14">
      <c r="A2315" s="296">
        <v>20</v>
      </c>
      <c r="B2315" s="294">
        <f>ambulatorio!A2312</f>
        <v>2539146</v>
      </c>
      <c r="C2315" s="293" t="str">
        <f>TRIM(ambulatorio!B2312)&amp;" - "&amp;TRIM(ambulatorio!C2312)&amp;" - "&amp;TRIM(ambulatorio!D2312)&amp;" - "&amp;TRIM(ambulatorio!E2312)</f>
        <v>gammaglobulina antitet.+toxoide - 500 UI jga.prell.x 1 - TETABULIN S/D - Gobbi</v>
      </c>
      <c r="D2315" s="297">
        <v>0</v>
      </c>
      <c r="E2315" s="293" t="s">
        <v>5656</v>
      </c>
      <c r="F2315" s="293" t="s">
        <v>5656</v>
      </c>
      <c r="G2315" s="298">
        <v>44837.583333333336</v>
      </c>
      <c r="H2315" s="298">
        <v>44837.583333333336</v>
      </c>
      <c r="I2315" s="293" t="s">
        <v>5657</v>
      </c>
      <c r="J2315" s="297">
        <v>0</v>
      </c>
      <c r="K2315" s="297">
        <v>0</v>
      </c>
      <c r="L2315" s="297">
        <v>1</v>
      </c>
      <c r="M2315" s="297">
        <v>0</v>
      </c>
      <c r="N2315" s="247">
        <v>1244</v>
      </c>
    </row>
    <row r="2316" spans="1:14">
      <c r="A2316" s="296">
        <v>20</v>
      </c>
      <c r="B2316" s="294">
        <f>ambulatorio!A2313</f>
        <v>6181131</v>
      </c>
      <c r="C2316" s="293" t="str">
        <f>TRIM(ambulatorio!B2313)&amp;" - "&amp;TRIM(ambulatorio!C2313)&amp;" - "&amp;TRIM(ambulatorio!D2313)&amp;" - "&amp;TRIM(ambulatorio!E2313)</f>
        <v>gatifloxacina - sol.oft.x 5 ml - GATIF FORTE - Poen</v>
      </c>
      <c r="D2316" s="297">
        <v>0</v>
      </c>
      <c r="E2316" s="293" t="s">
        <v>5656</v>
      </c>
      <c r="F2316" s="293" t="s">
        <v>5656</v>
      </c>
      <c r="G2316" s="298">
        <v>44837.583333333336</v>
      </c>
      <c r="H2316" s="298">
        <v>44837.583333333336</v>
      </c>
      <c r="I2316" s="293" t="s">
        <v>5657</v>
      </c>
      <c r="J2316" s="297">
        <v>0</v>
      </c>
      <c r="K2316" s="297">
        <v>0</v>
      </c>
      <c r="L2316" s="297">
        <v>1</v>
      </c>
      <c r="M2316" s="297">
        <v>0</v>
      </c>
      <c r="N2316" s="247">
        <v>1244</v>
      </c>
    </row>
    <row r="2317" spans="1:14">
      <c r="A2317" s="296">
        <v>20</v>
      </c>
      <c r="B2317" s="294">
        <f>ambulatorio!A2314</f>
        <v>6161681</v>
      </c>
      <c r="C2317" s="293" t="str">
        <f>TRIM(ambulatorio!B2314)&amp;" - "&amp;TRIM(ambulatorio!C2314)&amp;" - "&amp;TRIM(ambulatorio!D2314)&amp;" - "&amp;TRIM(ambulatorio!E2314)</f>
        <v>gatifloxacina - sol.oftalmica x 5 ml - GATIFLAX - Sidus</v>
      </c>
      <c r="D2317" s="297">
        <v>0</v>
      </c>
      <c r="E2317" s="293" t="s">
        <v>5656</v>
      </c>
      <c r="F2317" s="293" t="s">
        <v>5656</v>
      </c>
      <c r="G2317" s="298">
        <v>44837.583333333336</v>
      </c>
      <c r="H2317" s="298">
        <v>44837.583333333336</v>
      </c>
      <c r="I2317" s="293" t="s">
        <v>5657</v>
      </c>
      <c r="J2317" s="297">
        <v>0</v>
      </c>
      <c r="K2317" s="297">
        <v>0</v>
      </c>
      <c r="L2317" s="297">
        <v>1</v>
      </c>
      <c r="M2317" s="297">
        <v>0</v>
      </c>
      <c r="N2317" s="247">
        <v>1244</v>
      </c>
    </row>
    <row r="2318" spans="1:14">
      <c r="A2318" s="296">
        <v>20</v>
      </c>
      <c r="B2318" s="294">
        <f>ambulatorio!A2315</f>
        <v>3282622</v>
      </c>
      <c r="C2318" s="293" t="str">
        <f>TRIM(ambulatorio!B2315)&amp;" - "&amp;TRIM(ambulatorio!C2315)&amp;" - "&amp;TRIM(ambulatorio!D2315)&amp;" - "&amp;TRIM(ambulatorio!E2315)</f>
        <v>gemfibrozil - 600 mg comp.x 30 - GEDUN - Duncan</v>
      </c>
      <c r="D2318" s="297">
        <v>0</v>
      </c>
      <c r="E2318" s="293" t="s">
        <v>5656</v>
      </c>
      <c r="F2318" s="293" t="s">
        <v>5656</v>
      </c>
      <c r="G2318" s="298">
        <v>44837.583333333336</v>
      </c>
      <c r="H2318" s="298">
        <v>44837.583333333336</v>
      </c>
      <c r="I2318" s="293" t="s">
        <v>5657</v>
      </c>
      <c r="J2318" s="297">
        <v>0</v>
      </c>
      <c r="K2318" s="297">
        <v>0</v>
      </c>
      <c r="L2318" s="297">
        <v>1</v>
      </c>
      <c r="M2318" s="297">
        <v>0</v>
      </c>
      <c r="N2318" s="247">
        <v>1244</v>
      </c>
    </row>
    <row r="2319" spans="1:14">
      <c r="A2319" s="296">
        <v>20</v>
      </c>
      <c r="B2319" s="294">
        <f>ambulatorio!A2316</f>
        <v>2971361</v>
      </c>
      <c r="C2319" s="293" t="str">
        <f>TRIM(ambulatorio!B2316)&amp;" - "&amp;TRIM(ambulatorio!C2316)&amp;" - "&amp;TRIM(ambulatorio!D2316)&amp;" - "&amp;TRIM(ambulatorio!E2316)</f>
        <v>gemfibrozil - comp.x 30 - LOPID 600 - Pfizer</v>
      </c>
      <c r="D2319" s="297">
        <v>0</v>
      </c>
      <c r="E2319" s="293" t="s">
        <v>5656</v>
      </c>
      <c r="F2319" s="293" t="s">
        <v>5656</v>
      </c>
      <c r="G2319" s="298">
        <v>44837.583333333336</v>
      </c>
      <c r="H2319" s="298">
        <v>44837.583333333336</v>
      </c>
      <c r="I2319" s="293" t="s">
        <v>5657</v>
      </c>
      <c r="J2319" s="297">
        <v>0</v>
      </c>
      <c r="K2319" s="297">
        <v>0</v>
      </c>
      <c r="L2319" s="297">
        <v>1</v>
      </c>
      <c r="M2319" s="297">
        <v>0</v>
      </c>
      <c r="N2319" s="247">
        <v>1244</v>
      </c>
    </row>
    <row r="2320" spans="1:14">
      <c r="A2320" s="296">
        <v>20</v>
      </c>
      <c r="B2320" s="294">
        <f>ambulatorio!A2317</f>
        <v>2971362</v>
      </c>
      <c r="C2320" s="293" t="str">
        <f>TRIM(ambulatorio!B2317)&amp;" - "&amp;TRIM(ambulatorio!C2317)&amp;" - "&amp;TRIM(ambulatorio!D2317)&amp;" - "&amp;TRIM(ambulatorio!E2317)</f>
        <v>gemfibrozil - comp.x 60 - LOPID 600 - Pfizer</v>
      </c>
      <c r="D2320" s="297">
        <v>0</v>
      </c>
      <c r="E2320" s="293" t="s">
        <v>5656</v>
      </c>
      <c r="F2320" s="293" t="s">
        <v>5656</v>
      </c>
      <c r="G2320" s="298">
        <v>44837.583333333336</v>
      </c>
      <c r="H2320" s="298">
        <v>44837.583333333336</v>
      </c>
      <c r="I2320" s="293" t="s">
        <v>5657</v>
      </c>
      <c r="J2320" s="297">
        <v>0</v>
      </c>
      <c r="K2320" s="297">
        <v>0</v>
      </c>
      <c r="L2320" s="297">
        <v>1</v>
      </c>
      <c r="M2320" s="297">
        <v>0</v>
      </c>
      <c r="N2320" s="247">
        <v>1244</v>
      </c>
    </row>
    <row r="2321" spans="1:14">
      <c r="A2321" s="296">
        <v>20</v>
      </c>
      <c r="B2321" s="294">
        <f>ambulatorio!A2318</f>
        <v>2971365</v>
      </c>
      <c r="C2321" s="293" t="str">
        <f>TRIM(ambulatorio!B2318)&amp;" - "&amp;TRIM(ambulatorio!C2318)&amp;" - "&amp;TRIM(ambulatorio!D2318)&amp;" - "&amp;TRIM(ambulatorio!E2318)</f>
        <v>gemfibrozil - 900 mg comp.x 15 - LOPID UD - Pfizer</v>
      </c>
      <c r="D2321" s="297">
        <v>0</v>
      </c>
      <c r="E2321" s="293" t="s">
        <v>5656</v>
      </c>
      <c r="F2321" s="293" t="s">
        <v>5656</v>
      </c>
      <c r="G2321" s="298">
        <v>44837.583333333336</v>
      </c>
      <c r="H2321" s="298">
        <v>44837.583333333336</v>
      </c>
      <c r="I2321" s="293" t="s">
        <v>5657</v>
      </c>
      <c r="J2321" s="297">
        <v>0</v>
      </c>
      <c r="K2321" s="297">
        <v>0</v>
      </c>
      <c r="L2321" s="297">
        <v>1</v>
      </c>
      <c r="M2321" s="297">
        <v>0</v>
      </c>
      <c r="N2321" s="247">
        <v>1244</v>
      </c>
    </row>
    <row r="2322" spans="1:14">
      <c r="A2322" s="296">
        <v>20</v>
      </c>
      <c r="B2322" s="294">
        <f>ambulatorio!A2319</f>
        <v>2971366</v>
      </c>
      <c r="C2322" s="293" t="str">
        <f>TRIM(ambulatorio!B2319)&amp;" - "&amp;TRIM(ambulatorio!C2319)&amp;" - "&amp;TRIM(ambulatorio!D2319)&amp;" - "&amp;TRIM(ambulatorio!E2319)</f>
        <v>gemfibrozil - 900 mg comp.x 30 - LOPID UD - Pfizer</v>
      </c>
      <c r="D2322" s="297">
        <v>0</v>
      </c>
      <c r="E2322" s="293" t="s">
        <v>5656</v>
      </c>
      <c r="F2322" s="293" t="s">
        <v>5656</v>
      </c>
      <c r="G2322" s="298">
        <v>44837.583333333336</v>
      </c>
      <c r="H2322" s="298">
        <v>44837.583333333336</v>
      </c>
      <c r="I2322" s="293" t="s">
        <v>5657</v>
      </c>
      <c r="J2322" s="297">
        <v>0</v>
      </c>
      <c r="K2322" s="297">
        <v>0</v>
      </c>
      <c r="L2322" s="297">
        <v>1</v>
      </c>
      <c r="M2322" s="297">
        <v>0</v>
      </c>
      <c r="N2322" s="247">
        <v>1244</v>
      </c>
    </row>
    <row r="2323" spans="1:14">
      <c r="A2323" s="296">
        <v>20</v>
      </c>
      <c r="B2323" s="294">
        <f>ambulatorio!A2320</f>
        <v>4122551</v>
      </c>
      <c r="C2323" s="293" t="str">
        <f>TRIM(ambulatorio!B2320)&amp;" - "&amp;TRIM(ambulatorio!C2320)&amp;" - "&amp;TRIM(ambulatorio!D2320)&amp;" - "&amp;TRIM(ambulatorio!E2320)</f>
        <v>gentamicina - gts.oft.x 10 ml - GENTAMICIN - Lafedar</v>
      </c>
      <c r="D2323" s="297">
        <v>0</v>
      </c>
      <c r="E2323" s="293" t="s">
        <v>5656</v>
      </c>
      <c r="F2323" s="293" t="s">
        <v>5656</v>
      </c>
      <c r="G2323" s="298">
        <v>44837.583333333336</v>
      </c>
      <c r="H2323" s="298">
        <v>44837.583333333336</v>
      </c>
      <c r="I2323" s="293" t="s">
        <v>5657</v>
      </c>
      <c r="J2323" s="297">
        <v>0</v>
      </c>
      <c r="K2323" s="297">
        <v>0</v>
      </c>
      <c r="L2323" s="297">
        <v>1</v>
      </c>
      <c r="M2323" s="297">
        <v>0</v>
      </c>
      <c r="N2323" s="247">
        <v>1244</v>
      </c>
    </row>
    <row r="2324" spans="1:14">
      <c r="A2324" s="296">
        <v>20</v>
      </c>
      <c r="B2324" s="294">
        <f>ambulatorio!A2321</f>
        <v>412247</v>
      </c>
      <c r="C2324" s="293" t="str">
        <f>TRIM(ambulatorio!B2321)&amp;" - "&amp;TRIM(ambulatorio!C2321)&amp;" - "&amp;TRIM(ambulatorio!D2321)&amp;" - "&amp;TRIM(ambulatorio!E2321)</f>
        <v>gentamicina - 0.1% cr.x 15 g - GENTAMICIN - Lafedar</v>
      </c>
      <c r="D2324" s="297">
        <v>0</v>
      </c>
      <c r="E2324" s="293" t="s">
        <v>5656</v>
      </c>
      <c r="F2324" s="293" t="s">
        <v>5656</v>
      </c>
      <c r="G2324" s="298">
        <v>44837.583333333336</v>
      </c>
      <c r="H2324" s="298">
        <v>44837.583333333336</v>
      </c>
      <c r="I2324" s="293" t="s">
        <v>5657</v>
      </c>
      <c r="J2324" s="297">
        <v>0</v>
      </c>
      <c r="K2324" s="297">
        <v>0</v>
      </c>
      <c r="L2324" s="297">
        <v>1</v>
      </c>
      <c r="M2324" s="297">
        <v>0</v>
      </c>
      <c r="N2324" s="247">
        <v>1244</v>
      </c>
    </row>
    <row r="2325" spans="1:14">
      <c r="A2325" s="296">
        <v>20</v>
      </c>
      <c r="B2325" s="294">
        <f>ambulatorio!A2322</f>
        <v>5080261</v>
      </c>
      <c r="C2325" s="293" t="str">
        <f>TRIM(ambulatorio!B2322)&amp;" - "&amp;TRIM(ambulatorio!C2322)&amp;" - "&amp;TRIM(ambulatorio!D2322)&amp;" - "&amp;TRIM(ambulatorio!E2322)</f>
        <v>gentamicina - cr.x 15 g - GENTAREN - Andrómaco</v>
      </c>
      <c r="D2325" s="297">
        <v>0</v>
      </c>
      <c r="E2325" s="293" t="s">
        <v>5656</v>
      </c>
      <c r="F2325" s="293" t="s">
        <v>5656</v>
      </c>
      <c r="G2325" s="298">
        <v>44837.583333333336</v>
      </c>
      <c r="H2325" s="298">
        <v>44837.583333333336</v>
      </c>
      <c r="I2325" s="293" t="s">
        <v>5657</v>
      </c>
      <c r="J2325" s="297">
        <v>0</v>
      </c>
      <c r="K2325" s="297">
        <v>0</v>
      </c>
      <c r="L2325" s="297">
        <v>1</v>
      </c>
      <c r="M2325" s="297">
        <v>0</v>
      </c>
      <c r="N2325" s="247">
        <v>1244</v>
      </c>
    </row>
    <row r="2326" spans="1:14">
      <c r="A2326" s="296">
        <v>20</v>
      </c>
      <c r="B2326" s="294">
        <f>ambulatorio!A2323</f>
        <v>2449051</v>
      </c>
      <c r="C2326" s="293" t="str">
        <f>TRIM(ambulatorio!B2323)&amp;" - "&amp;TRIM(ambulatorio!C2323)&amp;" - "&amp;TRIM(ambulatorio!D2323)&amp;" - "&amp;TRIM(ambulatorio!E2323)</f>
        <v>gentamicina - 400 mg iny.f.a.x 1 x10ml - GLEVOMICINA - Bagó</v>
      </c>
      <c r="D2326" s="297">
        <v>0</v>
      </c>
      <c r="E2326" s="293" t="s">
        <v>5656</v>
      </c>
      <c r="F2326" s="293" t="s">
        <v>5656</v>
      </c>
      <c r="G2326" s="298">
        <v>44837.583333333336</v>
      </c>
      <c r="H2326" s="298">
        <v>44837.583333333336</v>
      </c>
      <c r="I2326" s="293" t="s">
        <v>5657</v>
      </c>
      <c r="J2326" s="297">
        <v>0</v>
      </c>
      <c r="K2326" s="297">
        <v>0</v>
      </c>
      <c r="L2326" s="297">
        <v>1</v>
      </c>
      <c r="M2326" s="297">
        <v>0</v>
      </c>
      <c r="N2326" s="247">
        <v>1244</v>
      </c>
    </row>
    <row r="2327" spans="1:14">
      <c r="A2327" s="296">
        <v>20</v>
      </c>
      <c r="B2327" s="294">
        <f>ambulatorio!A2324</f>
        <v>5282063</v>
      </c>
      <c r="C2327" s="293" t="str">
        <f>TRIM(ambulatorio!B2324)&amp;" - "&amp;TRIM(ambulatorio!C2324)&amp;" - "&amp;TRIM(ambulatorio!D2324)&amp;" - "&amp;TRIM(ambulatorio!E2324)</f>
        <v>glibenclamida - 5 mg comp.x 30 - GLENTOR - Medipharma</v>
      </c>
      <c r="D2327" s="297">
        <v>0</v>
      </c>
      <c r="E2327" s="293" t="s">
        <v>5656</v>
      </c>
      <c r="F2327" s="293" t="s">
        <v>5656</v>
      </c>
      <c r="G2327" s="298">
        <v>44837.583333333336</v>
      </c>
      <c r="H2327" s="298">
        <v>44837.583333333336</v>
      </c>
      <c r="I2327" s="293" t="s">
        <v>5657</v>
      </c>
      <c r="J2327" s="297">
        <v>0</v>
      </c>
      <c r="K2327" s="297">
        <v>0</v>
      </c>
      <c r="L2327" s="297">
        <v>1</v>
      </c>
      <c r="M2327" s="297">
        <v>0</v>
      </c>
      <c r="N2327" s="247">
        <v>1244</v>
      </c>
    </row>
    <row r="2328" spans="1:14">
      <c r="A2328" s="296">
        <v>20</v>
      </c>
      <c r="B2328" s="294">
        <f>ambulatorio!A2325</f>
        <v>5282066</v>
      </c>
      <c r="C2328" s="293" t="str">
        <f>TRIM(ambulatorio!B2325)&amp;" - "&amp;TRIM(ambulatorio!C2325)&amp;" - "&amp;TRIM(ambulatorio!D2325)&amp;" - "&amp;TRIM(ambulatorio!E2325)</f>
        <v>glibenclamida - 5 mg comp.x 60 - GLENTOR - Medipharma</v>
      </c>
      <c r="D2328" s="297">
        <v>0</v>
      </c>
      <c r="E2328" s="293" t="s">
        <v>5656</v>
      </c>
      <c r="F2328" s="293" t="s">
        <v>5656</v>
      </c>
      <c r="G2328" s="298">
        <v>44837.583333333336</v>
      </c>
      <c r="H2328" s="298">
        <v>44837.583333333336</v>
      </c>
      <c r="I2328" s="293" t="s">
        <v>5657</v>
      </c>
      <c r="J2328" s="297">
        <v>0</v>
      </c>
      <c r="K2328" s="297">
        <v>0</v>
      </c>
      <c r="L2328" s="297">
        <v>1</v>
      </c>
      <c r="M2328" s="297">
        <v>0</v>
      </c>
      <c r="N2328" s="247">
        <v>1244</v>
      </c>
    </row>
    <row r="2329" spans="1:14">
      <c r="A2329" s="296">
        <v>20</v>
      </c>
      <c r="B2329" s="294">
        <f>ambulatorio!A2326</f>
        <v>2226961</v>
      </c>
      <c r="C2329" s="293" t="str">
        <f>TRIM(ambulatorio!B2326)&amp;" - "&amp;TRIM(ambulatorio!C2326)&amp;" - "&amp;TRIM(ambulatorio!D2326)&amp;" - "&amp;TRIM(ambulatorio!E2326)</f>
        <v>glibenclamida - comp.x 30 - EUGLUCON - Investi</v>
      </c>
      <c r="D2329" s="297">
        <v>0</v>
      </c>
      <c r="E2329" s="293" t="s">
        <v>5656</v>
      </c>
      <c r="F2329" s="293" t="s">
        <v>5656</v>
      </c>
      <c r="G2329" s="298">
        <v>44837.583333333336</v>
      </c>
      <c r="H2329" s="298">
        <v>44837.583333333336</v>
      </c>
      <c r="I2329" s="293" t="s">
        <v>5657</v>
      </c>
      <c r="J2329" s="297">
        <v>0</v>
      </c>
      <c r="K2329" s="297">
        <v>0</v>
      </c>
      <c r="L2329" s="297">
        <v>1</v>
      </c>
      <c r="M2329" s="297">
        <v>0</v>
      </c>
      <c r="N2329" s="247">
        <v>1244</v>
      </c>
    </row>
    <row r="2330" spans="1:14">
      <c r="A2330" s="296">
        <v>20</v>
      </c>
      <c r="B2330" s="294">
        <f>ambulatorio!A2327</f>
        <v>2226962</v>
      </c>
      <c r="C2330" s="293" t="str">
        <f>TRIM(ambulatorio!B2327)&amp;" - "&amp;TRIM(ambulatorio!C2327)&amp;" - "&amp;TRIM(ambulatorio!D2327)&amp;" - "&amp;TRIM(ambulatorio!E2327)</f>
        <v>glibenclamida - comp.x 60 - EUGLUCON - Investi</v>
      </c>
      <c r="D2330" s="297">
        <v>0</v>
      </c>
      <c r="E2330" s="293" t="s">
        <v>5656</v>
      </c>
      <c r="F2330" s="293" t="s">
        <v>5656</v>
      </c>
      <c r="G2330" s="298">
        <v>44837.583333333336</v>
      </c>
      <c r="H2330" s="298">
        <v>44837.583333333336</v>
      </c>
      <c r="I2330" s="293" t="s">
        <v>5657</v>
      </c>
      <c r="J2330" s="297">
        <v>0</v>
      </c>
      <c r="K2330" s="297">
        <v>0</v>
      </c>
      <c r="L2330" s="297">
        <v>1</v>
      </c>
      <c r="M2330" s="297">
        <v>0</v>
      </c>
      <c r="N2330" s="247">
        <v>1244</v>
      </c>
    </row>
    <row r="2331" spans="1:14">
      <c r="A2331" s="296">
        <v>20</v>
      </c>
      <c r="B2331" s="294">
        <f>ambulatorio!A2328</f>
        <v>3397481</v>
      </c>
      <c r="C2331" s="293" t="str">
        <f>TRIM(ambulatorio!B2328)&amp;" - "&amp;TRIM(ambulatorio!C2328)&amp;" - "&amp;TRIM(ambulatorio!D2328)&amp;" - "&amp;TRIM(ambulatorio!E2328)</f>
        <v>glibenclamida - comp.x 30 - GLIDANIL - Montpellier</v>
      </c>
      <c r="D2331" s="297">
        <v>0</v>
      </c>
      <c r="E2331" s="293" t="s">
        <v>5656</v>
      </c>
      <c r="F2331" s="293" t="s">
        <v>5656</v>
      </c>
      <c r="G2331" s="298">
        <v>44837.583333333336</v>
      </c>
      <c r="H2331" s="298">
        <v>44837.583333333336</v>
      </c>
      <c r="I2331" s="293" t="s">
        <v>5657</v>
      </c>
      <c r="J2331" s="297">
        <v>0</v>
      </c>
      <c r="K2331" s="297">
        <v>0</v>
      </c>
      <c r="L2331" s="297">
        <v>1</v>
      </c>
      <c r="M2331" s="297">
        <v>0</v>
      </c>
      <c r="N2331" s="247">
        <v>1244</v>
      </c>
    </row>
    <row r="2332" spans="1:14">
      <c r="A2332" s="296">
        <v>20</v>
      </c>
      <c r="B2332" s="294">
        <f>ambulatorio!A2329</f>
        <v>3397482</v>
      </c>
      <c r="C2332" s="293" t="str">
        <f>TRIM(ambulatorio!B2329)&amp;" - "&amp;TRIM(ambulatorio!C2329)&amp;" - "&amp;TRIM(ambulatorio!D2329)&amp;" - "&amp;TRIM(ambulatorio!E2329)</f>
        <v>glibenclamida - comp.x 60 - GLIDANIL - Montpellier</v>
      </c>
      <c r="D2332" s="297">
        <v>0</v>
      </c>
      <c r="E2332" s="293" t="s">
        <v>5656</v>
      </c>
      <c r="F2332" s="293" t="s">
        <v>5656</v>
      </c>
      <c r="G2332" s="298">
        <v>44837.583333333336</v>
      </c>
      <c r="H2332" s="298">
        <v>44837.583333333336</v>
      </c>
      <c r="I2332" s="293" t="s">
        <v>5657</v>
      </c>
      <c r="J2332" s="297">
        <v>0</v>
      </c>
      <c r="K2332" s="297">
        <v>0</v>
      </c>
      <c r="L2332" s="297">
        <v>1</v>
      </c>
      <c r="M2332" s="297">
        <v>0</v>
      </c>
      <c r="N2332" s="247">
        <v>1244</v>
      </c>
    </row>
    <row r="2333" spans="1:14">
      <c r="A2333" s="296">
        <v>20</v>
      </c>
      <c r="B2333" s="294">
        <f>ambulatorio!A2330</f>
        <v>3366871</v>
      </c>
      <c r="C2333" s="293" t="str">
        <f>TRIM(ambulatorio!B2330)&amp;" - "&amp;TRIM(ambulatorio!C2330)&amp;" - "&amp;TRIM(ambulatorio!D2330)&amp;" - "&amp;TRIM(ambulatorio!E2330)</f>
        <v>glibenclamida - comp.x 30 - GARDOTON - Raffo</v>
      </c>
      <c r="D2333" s="297">
        <v>0</v>
      </c>
      <c r="E2333" s="293" t="s">
        <v>5656</v>
      </c>
      <c r="F2333" s="293" t="s">
        <v>5656</v>
      </c>
      <c r="G2333" s="298">
        <v>44837.583333333336</v>
      </c>
      <c r="H2333" s="298">
        <v>44837.583333333336</v>
      </c>
      <c r="I2333" s="293" t="s">
        <v>5657</v>
      </c>
      <c r="J2333" s="297">
        <v>0</v>
      </c>
      <c r="K2333" s="297">
        <v>0</v>
      </c>
      <c r="L2333" s="297">
        <v>1</v>
      </c>
      <c r="M2333" s="297">
        <v>0</v>
      </c>
      <c r="N2333" s="247">
        <v>1244</v>
      </c>
    </row>
    <row r="2334" spans="1:14">
      <c r="A2334" s="296">
        <v>20</v>
      </c>
      <c r="B2334" s="294">
        <f>ambulatorio!A2331</f>
        <v>3366872</v>
      </c>
      <c r="C2334" s="293" t="str">
        <f>TRIM(ambulatorio!B2331)&amp;" - "&amp;TRIM(ambulatorio!C2331)&amp;" - "&amp;TRIM(ambulatorio!D2331)&amp;" - "&amp;TRIM(ambulatorio!E2331)</f>
        <v>glibenclamida - comp.x 60 - GARDOTON - Raffo</v>
      </c>
      <c r="D2334" s="297">
        <v>0</v>
      </c>
      <c r="E2334" s="293" t="s">
        <v>5656</v>
      </c>
      <c r="F2334" s="293" t="s">
        <v>5656</v>
      </c>
      <c r="G2334" s="298">
        <v>44837.583333333336</v>
      </c>
      <c r="H2334" s="298">
        <v>44837.583333333336</v>
      </c>
      <c r="I2334" s="293" t="s">
        <v>5657</v>
      </c>
      <c r="J2334" s="297">
        <v>0</v>
      </c>
      <c r="K2334" s="297">
        <v>0</v>
      </c>
      <c r="L2334" s="297">
        <v>1</v>
      </c>
      <c r="M2334" s="297">
        <v>0</v>
      </c>
      <c r="N2334" s="247">
        <v>1244</v>
      </c>
    </row>
    <row r="2335" spans="1:14">
      <c r="A2335" s="296">
        <v>20</v>
      </c>
      <c r="B2335" s="294">
        <f>ambulatorio!A2332</f>
        <v>4708151</v>
      </c>
      <c r="C2335" s="293" t="str">
        <f>TRIM(ambulatorio!B2332)&amp;" - "&amp;TRIM(ambulatorio!C2332)&amp;" - "&amp;TRIM(ambulatorio!D2332)&amp;" - "&amp;TRIM(ambulatorio!E2332)</f>
        <v>glibenclamida - 5 mg comp.x 30 - BROI - Vannier</v>
      </c>
      <c r="D2335" s="297">
        <v>0</v>
      </c>
      <c r="E2335" s="293" t="s">
        <v>5656</v>
      </c>
      <c r="F2335" s="293" t="s">
        <v>5656</v>
      </c>
      <c r="G2335" s="298">
        <v>44837.583333333336</v>
      </c>
      <c r="H2335" s="298">
        <v>44837.583333333336</v>
      </c>
      <c r="I2335" s="293" t="s">
        <v>5657</v>
      </c>
      <c r="J2335" s="297">
        <v>0</v>
      </c>
      <c r="K2335" s="297">
        <v>0</v>
      </c>
      <c r="L2335" s="297">
        <v>1</v>
      </c>
      <c r="M2335" s="297">
        <v>0</v>
      </c>
      <c r="N2335" s="247">
        <v>1244</v>
      </c>
    </row>
    <row r="2336" spans="1:14">
      <c r="A2336" s="296">
        <v>20</v>
      </c>
      <c r="B2336" s="294">
        <f>ambulatorio!A2333</f>
        <v>4708152</v>
      </c>
      <c r="C2336" s="293" t="str">
        <f>TRIM(ambulatorio!B2333)&amp;" - "&amp;TRIM(ambulatorio!C2333)&amp;" - "&amp;TRIM(ambulatorio!D2333)&amp;" - "&amp;TRIM(ambulatorio!E2333)</f>
        <v>glibenclamida - 5 mg comp.x 60 - BROI - Vannier</v>
      </c>
      <c r="D2336" s="297">
        <v>0</v>
      </c>
      <c r="E2336" s="293" t="s">
        <v>5656</v>
      </c>
      <c r="F2336" s="293" t="s">
        <v>5656</v>
      </c>
      <c r="G2336" s="298">
        <v>44837.583333333336</v>
      </c>
      <c r="H2336" s="298">
        <v>44837.583333333336</v>
      </c>
      <c r="I2336" s="293" t="s">
        <v>5657</v>
      </c>
      <c r="J2336" s="297">
        <v>0</v>
      </c>
      <c r="K2336" s="297">
        <v>0</v>
      </c>
      <c r="L2336" s="297">
        <v>1</v>
      </c>
      <c r="M2336" s="297">
        <v>0</v>
      </c>
      <c r="N2336" s="247">
        <v>1244</v>
      </c>
    </row>
    <row r="2337" spans="1:14">
      <c r="A2337" s="296">
        <v>20</v>
      </c>
      <c r="B2337" s="294">
        <f>ambulatorio!A2334</f>
        <v>2488241</v>
      </c>
      <c r="C2337" s="293" t="str">
        <f>TRIM(ambulatorio!B2334)&amp;" - "&amp;TRIM(ambulatorio!C2334)&amp;" - "&amp;TRIM(ambulatorio!D2334)&amp;" - "&amp;TRIM(ambulatorio!E2334)</f>
        <v>glibenclamida - comp.x 30 - DAONIL - Sanofi-Aventis</v>
      </c>
      <c r="D2337" s="297">
        <v>0</v>
      </c>
      <c r="E2337" s="293" t="s">
        <v>5656</v>
      </c>
      <c r="F2337" s="293" t="s">
        <v>5656</v>
      </c>
      <c r="G2337" s="298">
        <v>44837.583333333336</v>
      </c>
      <c r="H2337" s="298">
        <v>44837.583333333336</v>
      </c>
      <c r="I2337" s="293" t="s">
        <v>5657</v>
      </c>
      <c r="J2337" s="297">
        <v>0</v>
      </c>
      <c r="K2337" s="297">
        <v>0</v>
      </c>
      <c r="L2337" s="297">
        <v>1</v>
      </c>
      <c r="M2337" s="297">
        <v>0</v>
      </c>
      <c r="N2337" s="247">
        <v>1244</v>
      </c>
    </row>
    <row r="2338" spans="1:14">
      <c r="A2338" s="296">
        <v>20</v>
      </c>
      <c r="B2338" s="294">
        <f>ambulatorio!A2335</f>
        <v>2488242</v>
      </c>
      <c r="C2338" s="293" t="str">
        <f>TRIM(ambulatorio!B2335)&amp;" - "&amp;TRIM(ambulatorio!C2335)&amp;" - "&amp;TRIM(ambulatorio!D2335)&amp;" - "&amp;TRIM(ambulatorio!E2335)</f>
        <v>glibenclamida - comp.x 60 - DAONIL - Sanofi-Aventis</v>
      </c>
      <c r="D2338" s="297">
        <v>0</v>
      </c>
      <c r="E2338" s="293" t="s">
        <v>5656</v>
      </c>
      <c r="F2338" s="293" t="s">
        <v>5656</v>
      </c>
      <c r="G2338" s="298">
        <v>44837.583333333336</v>
      </c>
      <c r="H2338" s="298">
        <v>44837.583333333336</v>
      </c>
      <c r="I2338" s="293" t="s">
        <v>5657</v>
      </c>
      <c r="J2338" s="297">
        <v>0</v>
      </c>
      <c r="K2338" s="297">
        <v>0</v>
      </c>
      <c r="L2338" s="297">
        <v>1</v>
      </c>
      <c r="M2338" s="297">
        <v>0</v>
      </c>
      <c r="N2338" s="247">
        <v>1244</v>
      </c>
    </row>
    <row r="2339" spans="1:14">
      <c r="A2339" s="296">
        <v>20</v>
      </c>
      <c r="B2339" s="294">
        <f>ambulatorio!A2336</f>
        <v>5497552</v>
      </c>
      <c r="C2339" s="293" t="str">
        <f>TRIM(ambulatorio!B2336)&amp;" - "&amp;TRIM(ambulatorio!C2336)&amp;" - "&amp;TRIM(ambulatorio!D2336)&amp;" - "&amp;TRIM(ambulatorio!E2336)</f>
        <v>glibenclamida - 5 mg comp.x 30 - DIABE PASS 5 - Francelab</v>
      </c>
      <c r="D2339" s="297">
        <v>0</v>
      </c>
      <c r="E2339" s="293" t="s">
        <v>5656</v>
      </c>
      <c r="F2339" s="293" t="s">
        <v>5656</v>
      </c>
      <c r="G2339" s="298">
        <v>44837.583333333336</v>
      </c>
      <c r="H2339" s="298">
        <v>44837.583333333336</v>
      </c>
      <c r="I2339" s="293" t="s">
        <v>5657</v>
      </c>
      <c r="J2339" s="297">
        <v>0</v>
      </c>
      <c r="K2339" s="297">
        <v>0</v>
      </c>
      <c r="L2339" s="297">
        <v>1</v>
      </c>
      <c r="M2339" s="297">
        <v>0</v>
      </c>
      <c r="N2339" s="247">
        <v>1244</v>
      </c>
    </row>
    <row r="2340" spans="1:14">
      <c r="A2340" s="296">
        <v>20</v>
      </c>
      <c r="B2340" s="294">
        <f>ambulatorio!A2337</f>
        <v>5497551</v>
      </c>
      <c r="C2340" s="293" t="str">
        <f>TRIM(ambulatorio!B2337)&amp;" - "&amp;TRIM(ambulatorio!C2337)&amp;" - "&amp;TRIM(ambulatorio!D2337)&amp;" - "&amp;TRIM(ambulatorio!E2337)</f>
        <v>Glibenclamida - 5 mg comp.x 60 - DIABE PASS 5 - Francelab</v>
      </c>
      <c r="D2340" s="297">
        <v>0</v>
      </c>
      <c r="E2340" s="293" t="s">
        <v>5656</v>
      </c>
      <c r="F2340" s="293" t="s">
        <v>5656</v>
      </c>
      <c r="G2340" s="298">
        <v>44837.583333333336</v>
      </c>
      <c r="H2340" s="298">
        <v>44837.583333333336</v>
      </c>
      <c r="I2340" s="293" t="s">
        <v>5657</v>
      </c>
      <c r="J2340" s="297">
        <v>0</v>
      </c>
      <c r="K2340" s="297">
        <v>0</v>
      </c>
      <c r="L2340" s="297">
        <v>1</v>
      </c>
      <c r="M2340" s="297">
        <v>0</v>
      </c>
      <c r="N2340" s="247">
        <v>1244</v>
      </c>
    </row>
    <row r="2341" spans="1:14">
      <c r="A2341" s="296">
        <v>20</v>
      </c>
      <c r="B2341" s="294">
        <f>ambulatorio!A2338</f>
        <v>6320683</v>
      </c>
      <c r="C2341" s="293" t="str">
        <f>TRIM(ambulatorio!B2338)&amp;" - "&amp;TRIM(ambulatorio!C2338)&amp;" - "&amp;TRIM(ambulatorio!D2338)&amp;" - "&amp;TRIM(ambulatorio!E2338)</f>
        <v>gliclazida - 60 mg comp.x 30 - AGLUCIDE MR 60 - Beta</v>
      </c>
      <c r="D2341" s="297">
        <v>0</v>
      </c>
      <c r="E2341" s="293" t="s">
        <v>5656</v>
      </c>
      <c r="F2341" s="293" t="s">
        <v>5656</v>
      </c>
      <c r="G2341" s="298">
        <v>44837.583333333336</v>
      </c>
      <c r="H2341" s="298">
        <v>44837.583333333336</v>
      </c>
      <c r="I2341" s="293" t="s">
        <v>5657</v>
      </c>
      <c r="J2341" s="297">
        <v>0</v>
      </c>
      <c r="K2341" s="297">
        <v>0</v>
      </c>
      <c r="L2341" s="297">
        <v>1</v>
      </c>
      <c r="M2341" s="297">
        <v>0</v>
      </c>
      <c r="N2341" s="247">
        <v>1244</v>
      </c>
    </row>
    <row r="2342" spans="1:14">
      <c r="A2342" s="296">
        <v>20</v>
      </c>
      <c r="B2342" s="294">
        <f>ambulatorio!A2339</f>
        <v>6320685</v>
      </c>
      <c r="C2342" s="293" t="str">
        <f>TRIM(ambulatorio!B2339)&amp;" - "&amp;TRIM(ambulatorio!C2339)&amp;" - "&amp;TRIM(ambulatorio!D2339)&amp;" - "&amp;TRIM(ambulatorio!E2339)</f>
        <v>gliclazida - 60 mg comp.x 60 - AGLUCIDE MR 60 - Beta</v>
      </c>
      <c r="D2342" s="297">
        <v>0</v>
      </c>
      <c r="E2342" s="293" t="s">
        <v>5656</v>
      </c>
      <c r="F2342" s="293" t="s">
        <v>5656</v>
      </c>
      <c r="G2342" s="298">
        <v>44837.583333333336</v>
      </c>
      <c r="H2342" s="298">
        <v>44837.583333333336</v>
      </c>
      <c r="I2342" s="293" t="s">
        <v>5657</v>
      </c>
      <c r="J2342" s="297">
        <v>0</v>
      </c>
      <c r="K2342" s="297">
        <v>0</v>
      </c>
      <c r="L2342" s="297">
        <v>1</v>
      </c>
      <c r="M2342" s="297">
        <v>0</v>
      </c>
      <c r="N2342" s="247">
        <v>1244</v>
      </c>
    </row>
    <row r="2343" spans="1:14">
      <c r="A2343" s="296">
        <v>20</v>
      </c>
      <c r="B2343" s="294">
        <f>ambulatorio!A2340</f>
        <v>5930841</v>
      </c>
      <c r="C2343" s="293" t="str">
        <f>TRIM(ambulatorio!B2340)&amp;" - "&amp;TRIM(ambulatorio!C2340)&amp;" - "&amp;TRIM(ambulatorio!D2340)&amp;" - "&amp;TRIM(ambulatorio!E2340)</f>
        <v>gliclazida - 60 mg comp.lib.mod.x 30 - DIAMICRON MR 60 - Servier</v>
      </c>
      <c r="D2343" s="297">
        <v>0</v>
      </c>
      <c r="E2343" s="293" t="s">
        <v>5656</v>
      </c>
      <c r="F2343" s="293" t="s">
        <v>5656</v>
      </c>
      <c r="G2343" s="298">
        <v>44837.583333333336</v>
      </c>
      <c r="H2343" s="298">
        <v>44837.583333333336</v>
      </c>
      <c r="I2343" s="293" t="s">
        <v>5657</v>
      </c>
      <c r="J2343" s="297">
        <v>0</v>
      </c>
      <c r="K2343" s="297">
        <v>0</v>
      </c>
      <c r="L2343" s="297">
        <v>1</v>
      </c>
      <c r="M2343" s="297">
        <v>0</v>
      </c>
      <c r="N2343" s="247">
        <v>1244</v>
      </c>
    </row>
    <row r="2344" spans="1:14">
      <c r="A2344" s="296">
        <v>20</v>
      </c>
      <c r="B2344" s="294">
        <f>ambulatorio!A2341</f>
        <v>5930842</v>
      </c>
      <c r="C2344" s="293" t="str">
        <f>TRIM(ambulatorio!B2341)&amp;" - "&amp;TRIM(ambulatorio!C2341)&amp;" - "&amp;TRIM(ambulatorio!D2341)&amp;" - "&amp;TRIM(ambulatorio!E2341)</f>
        <v>gliclazida - 60 mg comp.lib.mod.x 60 - DIAMICRON MR 60 - Servier</v>
      </c>
      <c r="D2344" s="297">
        <v>0</v>
      </c>
      <c r="E2344" s="293" t="s">
        <v>5656</v>
      </c>
      <c r="F2344" s="293" t="s">
        <v>5656</v>
      </c>
      <c r="G2344" s="298">
        <v>44837.583333333336</v>
      </c>
      <c r="H2344" s="298">
        <v>44837.583333333336</v>
      </c>
      <c r="I2344" s="293" t="s">
        <v>5657</v>
      </c>
      <c r="J2344" s="297">
        <v>0</v>
      </c>
      <c r="K2344" s="297">
        <v>0</v>
      </c>
      <c r="L2344" s="297">
        <v>1</v>
      </c>
      <c r="M2344" s="297">
        <v>0</v>
      </c>
      <c r="N2344" s="247">
        <v>1244</v>
      </c>
    </row>
    <row r="2345" spans="1:14">
      <c r="A2345" s="296">
        <v>20</v>
      </c>
      <c r="B2345" s="294">
        <f>ambulatorio!A2342</f>
        <v>6216973</v>
      </c>
      <c r="C2345" s="293" t="str">
        <f>TRIM(ambulatorio!B2342)&amp;" - "&amp;TRIM(ambulatorio!C2342)&amp;" - "&amp;TRIM(ambulatorio!D2342)&amp;" - "&amp;TRIM(ambulatorio!E2342)</f>
        <v>gliclazida - 60mg comp.lib.modif.x 30 - TRADON 60 MR - Craveri</v>
      </c>
      <c r="D2345" s="297">
        <v>0</v>
      </c>
      <c r="E2345" s="293" t="s">
        <v>5656</v>
      </c>
      <c r="F2345" s="293" t="s">
        <v>5656</v>
      </c>
      <c r="G2345" s="298">
        <v>44837.583333333336</v>
      </c>
      <c r="H2345" s="298">
        <v>44837.583333333336</v>
      </c>
      <c r="I2345" s="293" t="s">
        <v>5657</v>
      </c>
      <c r="J2345" s="297">
        <v>0</v>
      </c>
      <c r="K2345" s="297">
        <v>0</v>
      </c>
      <c r="L2345" s="297">
        <v>1</v>
      </c>
      <c r="M2345" s="297">
        <v>0</v>
      </c>
      <c r="N2345" s="247">
        <v>1244</v>
      </c>
    </row>
    <row r="2346" spans="1:14">
      <c r="A2346" s="296">
        <v>20</v>
      </c>
      <c r="B2346" s="294">
        <f>ambulatorio!A2343</f>
        <v>6216974</v>
      </c>
      <c r="C2346" s="293" t="str">
        <f>TRIM(ambulatorio!B2343)&amp;" - "&amp;TRIM(ambulatorio!C2343)&amp;" - "&amp;TRIM(ambulatorio!D2343)&amp;" - "&amp;TRIM(ambulatorio!E2343)</f>
        <v>gliclazida - 60mg comp.lib.modif.x 60 - TRADON 60 MR - Craveri</v>
      </c>
      <c r="D2346" s="297">
        <v>0</v>
      </c>
      <c r="E2346" s="293" t="s">
        <v>5656</v>
      </c>
      <c r="F2346" s="293" t="s">
        <v>5656</v>
      </c>
      <c r="G2346" s="298">
        <v>44837.583333333336</v>
      </c>
      <c r="H2346" s="298">
        <v>44837.583333333336</v>
      </c>
      <c r="I2346" s="293" t="s">
        <v>5657</v>
      </c>
      <c r="J2346" s="297">
        <v>0</v>
      </c>
      <c r="K2346" s="297">
        <v>0</v>
      </c>
      <c r="L2346" s="297">
        <v>1</v>
      </c>
      <c r="M2346" s="297">
        <v>0</v>
      </c>
      <c r="N2346" s="247">
        <v>1244</v>
      </c>
    </row>
    <row r="2347" spans="1:14">
      <c r="A2347" s="296">
        <v>20</v>
      </c>
      <c r="B2347" s="294">
        <f>ambulatorio!A2344</f>
        <v>5374391</v>
      </c>
      <c r="C2347" s="293" t="str">
        <f>TRIM(ambulatorio!B2344)&amp;" - "&amp;TRIM(ambulatorio!C2344)&amp;" - "&amp;TRIM(ambulatorio!D2344)&amp;" - "&amp;TRIM(ambulatorio!E2344)</f>
        <v>gliclazida - 30mg comp.lib.modif.x 30 - TRADON MR - Craveri</v>
      </c>
      <c r="D2347" s="297">
        <v>0</v>
      </c>
      <c r="E2347" s="293" t="s">
        <v>5656</v>
      </c>
      <c r="F2347" s="293" t="s">
        <v>5656</v>
      </c>
      <c r="G2347" s="298">
        <v>44837.583333333336</v>
      </c>
      <c r="H2347" s="298">
        <v>44837.583333333336</v>
      </c>
      <c r="I2347" s="293" t="s">
        <v>5657</v>
      </c>
      <c r="J2347" s="297">
        <v>0</v>
      </c>
      <c r="K2347" s="297">
        <v>0</v>
      </c>
      <c r="L2347" s="297">
        <v>1</v>
      </c>
      <c r="M2347" s="297">
        <v>0</v>
      </c>
      <c r="N2347" s="247">
        <v>1244</v>
      </c>
    </row>
    <row r="2348" spans="1:14">
      <c r="A2348" s="296">
        <v>20</v>
      </c>
      <c r="B2348" s="294">
        <f>ambulatorio!A2345</f>
        <v>5374392</v>
      </c>
      <c r="C2348" s="293" t="str">
        <f>TRIM(ambulatorio!B2345)&amp;" - "&amp;TRIM(ambulatorio!C2345)&amp;" - "&amp;TRIM(ambulatorio!D2345)&amp;" - "&amp;TRIM(ambulatorio!E2345)</f>
        <v>gliclazida - 30mg comp.lib.modif.x 60 - TRADON MR - Craveri</v>
      </c>
      <c r="D2348" s="297">
        <v>0</v>
      </c>
      <c r="E2348" s="293" t="s">
        <v>5656</v>
      </c>
      <c r="F2348" s="293" t="s">
        <v>5656</v>
      </c>
      <c r="G2348" s="298">
        <v>44837.583333333336</v>
      </c>
      <c r="H2348" s="298">
        <v>44837.583333333336</v>
      </c>
      <c r="I2348" s="293" t="s">
        <v>5657</v>
      </c>
      <c r="J2348" s="297">
        <v>0</v>
      </c>
      <c r="K2348" s="297">
        <v>0</v>
      </c>
      <c r="L2348" s="297">
        <v>1</v>
      </c>
      <c r="M2348" s="297">
        <v>0</v>
      </c>
      <c r="N2348" s="247">
        <v>1244</v>
      </c>
    </row>
    <row r="2349" spans="1:14">
      <c r="A2349" s="296">
        <v>20</v>
      </c>
      <c r="B2349" s="294">
        <f>ambulatorio!A2346</f>
        <v>2333881</v>
      </c>
      <c r="C2349" s="293" t="str">
        <f>TRIM(ambulatorio!B2346)&amp;" - "&amp;TRIM(ambulatorio!C2346)&amp;" - "&amp;TRIM(ambulatorio!D2346)&amp;" - "&amp;TRIM(ambulatorio!E2346)</f>
        <v>gliclazida - comp.x 20 - UNAVA - Investi</v>
      </c>
      <c r="D2349" s="297">
        <v>0</v>
      </c>
      <c r="E2349" s="293" t="s">
        <v>5656</v>
      </c>
      <c r="F2349" s="293" t="s">
        <v>5656</v>
      </c>
      <c r="G2349" s="298">
        <v>44837.583333333336</v>
      </c>
      <c r="H2349" s="298">
        <v>44837.583333333336</v>
      </c>
      <c r="I2349" s="293" t="s">
        <v>5657</v>
      </c>
      <c r="J2349" s="297">
        <v>0</v>
      </c>
      <c r="K2349" s="297">
        <v>0</v>
      </c>
      <c r="L2349" s="297">
        <v>1</v>
      </c>
      <c r="M2349" s="297">
        <v>0</v>
      </c>
      <c r="N2349" s="247">
        <v>1244</v>
      </c>
    </row>
    <row r="2350" spans="1:14">
      <c r="A2350" s="296">
        <v>20</v>
      </c>
      <c r="B2350" s="294">
        <f>ambulatorio!A2347</f>
        <v>2333882</v>
      </c>
      <c r="C2350" s="293" t="str">
        <f>TRIM(ambulatorio!B2347)&amp;" - "&amp;TRIM(ambulatorio!C2347)&amp;" - "&amp;TRIM(ambulatorio!D2347)&amp;" - "&amp;TRIM(ambulatorio!E2347)</f>
        <v>gliclazida - comp.x 60 - UNAVA - Investi</v>
      </c>
      <c r="D2350" s="297">
        <v>0</v>
      </c>
      <c r="E2350" s="293" t="s">
        <v>5656</v>
      </c>
      <c r="F2350" s="293" t="s">
        <v>5656</v>
      </c>
      <c r="G2350" s="298">
        <v>44837.583333333336</v>
      </c>
      <c r="H2350" s="298">
        <v>44837.583333333336</v>
      </c>
      <c r="I2350" s="293" t="s">
        <v>5657</v>
      </c>
      <c r="J2350" s="297">
        <v>0</v>
      </c>
      <c r="K2350" s="297">
        <v>0</v>
      </c>
      <c r="L2350" s="297">
        <v>1</v>
      </c>
      <c r="M2350" s="297">
        <v>0</v>
      </c>
      <c r="N2350" s="247">
        <v>1244</v>
      </c>
    </row>
    <row r="2351" spans="1:14">
      <c r="A2351" s="296">
        <v>20</v>
      </c>
      <c r="B2351" s="294">
        <f>ambulatorio!A2348</f>
        <v>4891133</v>
      </c>
      <c r="C2351" s="293" t="str">
        <f>TRIM(ambulatorio!B2348)&amp;" - "&amp;TRIM(ambulatorio!C2348)&amp;" - "&amp;TRIM(ambulatorio!D2348)&amp;" - "&amp;TRIM(ambulatorio!E2348)</f>
        <v>glimepiride - 2 mg comp.ran.x 30 - GLIMEPLIC - Baliarda</v>
      </c>
      <c r="D2351" s="297">
        <v>0</v>
      </c>
      <c r="E2351" s="293" t="s">
        <v>5656</v>
      </c>
      <c r="F2351" s="293" t="s">
        <v>5656</v>
      </c>
      <c r="G2351" s="298">
        <v>44837.583333333336</v>
      </c>
      <c r="H2351" s="298">
        <v>44837.583333333336</v>
      </c>
      <c r="I2351" s="293" t="s">
        <v>5657</v>
      </c>
      <c r="J2351" s="297">
        <v>0</v>
      </c>
      <c r="K2351" s="297">
        <v>0</v>
      </c>
      <c r="L2351" s="297">
        <v>1</v>
      </c>
      <c r="M2351" s="297">
        <v>0</v>
      </c>
      <c r="N2351" s="247">
        <v>1244</v>
      </c>
    </row>
    <row r="2352" spans="1:14">
      <c r="A2352" s="296">
        <v>20</v>
      </c>
      <c r="B2352" s="294">
        <f>ambulatorio!A2349</f>
        <v>4891213</v>
      </c>
      <c r="C2352" s="293" t="str">
        <f>TRIM(ambulatorio!B2349)&amp;" - "&amp;TRIM(ambulatorio!C2349)&amp;" - "&amp;TRIM(ambulatorio!D2349)&amp;" - "&amp;TRIM(ambulatorio!E2349)</f>
        <v>glimepiride - 4 mg comp.ran.x 30 - GLIMEPLIC - Baliarda</v>
      </c>
      <c r="D2352" s="297">
        <v>0</v>
      </c>
      <c r="E2352" s="293" t="s">
        <v>5656</v>
      </c>
      <c r="F2352" s="293" t="s">
        <v>5656</v>
      </c>
      <c r="G2352" s="298">
        <v>44837.583333333336</v>
      </c>
      <c r="H2352" s="298">
        <v>44837.583333333336</v>
      </c>
      <c r="I2352" s="293" t="s">
        <v>5657</v>
      </c>
      <c r="J2352" s="297">
        <v>0</v>
      </c>
      <c r="K2352" s="297">
        <v>0</v>
      </c>
      <c r="L2352" s="297">
        <v>1</v>
      </c>
      <c r="M2352" s="297">
        <v>0</v>
      </c>
      <c r="N2352" s="247">
        <v>1244</v>
      </c>
    </row>
    <row r="2353" spans="1:14">
      <c r="A2353" s="296">
        <v>20</v>
      </c>
      <c r="B2353" s="294">
        <f>ambulatorio!A2350</f>
        <v>4316011</v>
      </c>
      <c r="C2353" s="293" t="str">
        <f>TRIM(ambulatorio!B2350)&amp;" - "&amp;TRIM(ambulatorio!C2350)&amp;" - "&amp;TRIM(ambulatorio!D2350)&amp;" - "&amp;TRIM(ambulatorio!E2350)</f>
        <v>glimepiride - 2 mg comp.x 30 - ISLOPIR - Craveri</v>
      </c>
      <c r="D2353" s="297">
        <v>0</v>
      </c>
      <c r="E2353" s="293" t="s">
        <v>5656</v>
      </c>
      <c r="F2353" s="293" t="s">
        <v>5656</v>
      </c>
      <c r="G2353" s="298">
        <v>44837.583333333336</v>
      </c>
      <c r="H2353" s="298">
        <v>44837.583333333336</v>
      </c>
      <c r="I2353" s="293" t="s">
        <v>5657</v>
      </c>
      <c r="J2353" s="297">
        <v>0</v>
      </c>
      <c r="K2353" s="297">
        <v>0</v>
      </c>
      <c r="L2353" s="297">
        <v>1</v>
      </c>
      <c r="M2353" s="297">
        <v>0</v>
      </c>
      <c r="N2353" s="247">
        <v>1244</v>
      </c>
    </row>
    <row r="2354" spans="1:14">
      <c r="A2354" s="296">
        <v>20</v>
      </c>
      <c r="B2354" s="294">
        <f>ambulatorio!A2351</f>
        <v>4316192</v>
      </c>
      <c r="C2354" s="293" t="str">
        <f>TRIM(ambulatorio!B2351)&amp;" - "&amp;TRIM(ambulatorio!C2351)&amp;" - "&amp;TRIM(ambulatorio!D2351)&amp;" - "&amp;TRIM(ambulatorio!E2351)</f>
        <v>glimepiride - 4 mg comp.x 30 - ISLOPIR - Craveri</v>
      </c>
      <c r="D2354" s="297">
        <v>0</v>
      </c>
      <c r="E2354" s="293" t="s">
        <v>5656</v>
      </c>
      <c r="F2354" s="293" t="s">
        <v>5656</v>
      </c>
      <c r="G2354" s="298">
        <v>44837.583333333336</v>
      </c>
      <c r="H2354" s="298">
        <v>44837.583333333336</v>
      </c>
      <c r="I2354" s="293" t="s">
        <v>5657</v>
      </c>
      <c r="J2354" s="297">
        <v>0</v>
      </c>
      <c r="K2354" s="297">
        <v>0</v>
      </c>
      <c r="L2354" s="297">
        <v>1</v>
      </c>
      <c r="M2354" s="297">
        <v>0</v>
      </c>
      <c r="N2354" s="247">
        <v>1244</v>
      </c>
    </row>
    <row r="2355" spans="1:14">
      <c r="A2355" s="296">
        <v>20</v>
      </c>
      <c r="B2355" s="294">
        <f>ambulatorio!A2352</f>
        <v>4261572</v>
      </c>
      <c r="C2355" s="293" t="str">
        <f>TRIM(ambulatorio!B2352)&amp;" - "&amp;TRIM(ambulatorio!C2352)&amp;" - "&amp;TRIM(ambulatorio!D2352)&amp;" - "&amp;TRIM(ambulatorio!E2352)</f>
        <v>glimepiride - 2 mg comp.x 30 - HIPOGLUT 2 - Gador</v>
      </c>
      <c r="D2355" s="297">
        <v>0</v>
      </c>
      <c r="E2355" s="293" t="s">
        <v>5656</v>
      </c>
      <c r="F2355" s="293" t="s">
        <v>5656</v>
      </c>
      <c r="G2355" s="298">
        <v>44837.583333333336</v>
      </c>
      <c r="H2355" s="298">
        <v>44837.583333333336</v>
      </c>
      <c r="I2355" s="293" t="s">
        <v>5657</v>
      </c>
      <c r="J2355" s="297">
        <v>0</v>
      </c>
      <c r="K2355" s="297">
        <v>0</v>
      </c>
      <c r="L2355" s="297">
        <v>1</v>
      </c>
      <c r="M2355" s="297">
        <v>0</v>
      </c>
      <c r="N2355" s="247">
        <v>1244</v>
      </c>
    </row>
    <row r="2356" spans="1:14">
      <c r="A2356" s="296">
        <v>20</v>
      </c>
      <c r="B2356" s="294">
        <f>ambulatorio!A2353</f>
        <v>4261652</v>
      </c>
      <c r="C2356" s="293" t="str">
        <f>TRIM(ambulatorio!B2353)&amp;" - "&amp;TRIM(ambulatorio!C2353)&amp;" - "&amp;TRIM(ambulatorio!D2353)&amp;" - "&amp;TRIM(ambulatorio!E2353)</f>
        <v>glimepiride - 4 mg comp.x 30 - HIPOGLUT 4 - Gador</v>
      </c>
      <c r="D2356" s="297">
        <v>0</v>
      </c>
      <c r="E2356" s="293" t="s">
        <v>5656</v>
      </c>
      <c r="F2356" s="293" t="s">
        <v>5656</v>
      </c>
      <c r="G2356" s="298">
        <v>44837.583333333336</v>
      </c>
      <c r="H2356" s="298">
        <v>44837.583333333336</v>
      </c>
      <c r="I2356" s="293" t="s">
        <v>5657</v>
      </c>
      <c r="J2356" s="297">
        <v>0</v>
      </c>
      <c r="K2356" s="297">
        <v>0</v>
      </c>
      <c r="L2356" s="297">
        <v>1</v>
      </c>
      <c r="M2356" s="297">
        <v>0</v>
      </c>
      <c r="N2356" s="247">
        <v>1244</v>
      </c>
    </row>
    <row r="2357" spans="1:14">
      <c r="A2357" s="296">
        <v>20</v>
      </c>
      <c r="B2357" s="294">
        <f>ambulatorio!A2354</f>
        <v>4819033</v>
      </c>
      <c r="C2357" s="293" t="str">
        <f>TRIM(ambulatorio!B2354)&amp;" - "&amp;TRIM(ambulatorio!C2354)&amp;" - "&amp;TRIM(ambulatorio!D2354)&amp;" - "&amp;TRIM(ambulatorio!E2354)</f>
        <v>glimepiride - 2 mg comp.x 30 - ADIUVAN - Lazar</v>
      </c>
      <c r="D2357" s="297">
        <v>0</v>
      </c>
      <c r="E2357" s="293" t="s">
        <v>5656</v>
      </c>
      <c r="F2357" s="293" t="s">
        <v>5656</v>
      </c>
      <c r="G2357" s="298">
        <v>44837.583333333336</v>
      </c>
      <c r="H2357" s="298">
        <v>44837.583333333336</v>
      </c>
      <c r="I2357" s="293" t="s">
        <v>5657</v>
      </c>
      <c r="J2357" s="297">
        <v>0</v>
      </c>
      <c r="K2357" s="297">
        <v>0</v>
      </c>
      <c r="L2357" s="297">
        <v>1</v>
      </c>
      <c r="M2357" s="297">
        <v>0</v>
      </c>
      <c r="N2357" s="247">
        <v>1244</v>
      </c>
    </row>
    <row r="2358" spans="1:14">
      <c r="A2358" s="296">
        <v>20</v>
      </c>
      <c r="B2358" s="294">
        <f>ambulatorio!A2355</f>
        <v>4819113</v>
      </c>
      <c r="C2358" s="293" t="str">
        <f>TRIM(ambulatorio!B2355)&amp;" - "&amp;TRIM(ambulatorio!C2355)&amp;" - "&amp;TRIM(ambulatorio!D2355)&amp;" - "&amp;TRIM(ambulatorio!E2355)</f>
        <v>glimepiride - 4 mg comp.x 30 - ADIUVAN - Lazar</v>
      </c>
      <c r="D2358" s="297">
        <v>0</v>
      </c>
      <c r="E2358" s="293" t="s">
        <v>5656</v>
      </c>
      <c r="F2358" s="293" t="s">
        <v>5656</v>
      </c>
      <c r="G2358" s="298">
        <v>44837.583333333336</v>
      </c>
      <c r="H2358" s="298">
        <v>44837.583333333336</v>
      </c>
      <c r="I2358" s="293" t="s">
        <v>5657</v>
      </c>
      <c r="J2358" s="297">
        <v>0</v>
      </c>
      <c r="K2358" s="297">
        <v>0</v>
      </c>
      <c r="L2358" s="297">
        <v>1</v>
      </c>
      <c r="M2358" s="297">
        <v>0</v>
      </c>
      <c r="N2358" s="247">
        <v>1244</v>
      </c>
    </row>
    <row r="2359" spans="1:14">
      <c r="A2359" s="296">
        <v>20</v>
      </c>
      <c r="B2359" s="294">
        <f>ambulatorio!A2356</f>
        <v>4336811</v>
      </c>
      <c r="C2359" s="293" t="str">
        <f>TRIM(ambulatorio!B2356)&amp;" - "&amp;TRIM(ambulatorio!C2356)&amp;" - "&amp;TRIM(ambulatorio!D2356)&amp;" - "&amp;TRIM(ambulatorio!E2356)</f>
        <v>glimepiride - 4 mg comp.trirran.x 15 - GLEMAZ - Montpellier</v>
      </c>
      <c r="D2359" s="297">
        <v>0</v>
      </c>
      <c r="E2359" s="293" t="s">
        <v>5656</v>
      </c>
      <c r="F2359" s="293" t="s">
        <v>5656</v>
      </c>
      <c r="G2359" s="298">
        <v>44837.583333333336</v>
      </c>
      <c r="H2359" s="298">
        <v>44837.583333333336</v>
      </c>
      <c r="I2359" s="293" t="s">
        <v>5657</v>
      </c>
      <c r="J2359" s="297">
        <v>0</v>
      </c>
      <c r="K2359" s="297">
        <v>0</v>
      </c>
      <c r="L2359" s="297">
        <v>1</v>
      </c>
      <c r="M2359" s="297">
        <v>0</v>
      </c>
      <c r="N2359" s="247">
        <v>1244</v>
      </c>
    </row>
    <row r="2360" spans="1:14">
      <c r="A2360" s="296">
        <v>20</v>
      </c>
      <c r="B2360" s="294">
        <f>ambulatorio!A2357</f>
        <v>4336812</v>
      </c>
      <c r="C2360" s="293" t="str">
        <f>TRIM(ambulatorio!B2357)&amp;" - "&amp;TRIM(ambulatorio!C2357)&amp;" - "&amp;TRIM(ambulatorio!D2357)&amp;" - "&amp;TRIM(ambulatorio!E2357)</f>
        <v>glimepiride - 4 mg comp.trirran.x 30 - GLEMAZ - Montpellier</v>
      </c>
      <c r="D2360" s="297">
        <v>0</v>
      </c>
      <c r="E2360" s="293" t="s">
        <v>5656</v>
      </c>
      <c r="F2360" s="293" t="s">
        <v>5656</v>
      </c>
      <c r="G2360" s="298">
        <v>44837.583333333336</v>
      </c>
      <c r="H2360" s="298">
        <v>44837.583333333336</v>
      </c>
      <c r="I2360" s="293" t="s">
        <v>5657</v>
      </c>
      <c r="J2360" s="297">
        <v>0</v>
      </c>
      <c r="K2360" s="297">
        <v>0</v>
      </c>
      <c r="L2360" s="297">
        <v>1</v>
      </c>
      <c r="M2360" s="297">
        <v>0</v>
      </c>
      <c r="N2360" s="247">
        <v>1244</v>
      </c>
    </row>
    <row r="2361" spans="1:14">
      <c r="A2361" s="296">
        <v>20</v>
      </c>
      <c r="B2361" s="294">
        <f>ambulatorio!A2358</f>
        <v>4336813</v>
      </c>
      <c r="C2361" s="293" t="str">
        <f>TRIM(ambulatorio!B2358)&amp;" - "&amp;TRIM(ambulatorio!C2358)&amp;" - "&amp;TRIM(ambulatorio!D2358)&amp;" - "&amp;TRIM(ambulatorio!E2358)</f>
        <v>glimepiride - 4 mg comp.trirran.x 60 - GLEMAZ - Montpellier</v>
      </c>
      <c r="D2361" s="297">
        <v>0</v>
      </c>
      <c r="E2361" s="293" t="s">
        <v>5656</v>
      </c>
      <c r="F2361" s="293" t="s">
        <v>5656</v>
      </c>
      <c r="G2361" s="298">
        <v>44837.583333333336</v>
      </c>
      <c r="H2361" s="298">
        <v>44837.583333333336</v>
      </c>
      <c r="I2361" s="293" t="s">
        <v>5657</v>
      </c>
      <c r="J2361" s="297">
        <v>0</v>
      </c>
      <c r="K2361" s="297">
        <v>0</v>
      </c>
      <c r="L2361" s="297">
        <v>1</v>
      </c>
      <c r="M2361" s="297">
        <v>0</v>
      </c>
      <c r="N2361" s="247">
        <v>1244</v>
      </c>
    </row>
    <row r="2362" spans="1:14">
      <c r="A2362" s="296">
        <v>20</v>
      </c>
      <c r="B2362" s="294">
        <f>ambulatorio!A2359</f>
        <v>4336652</v>
      </c>
      <c r="C2362" s="293" t="str">
        <f>TRIM(ambulatorio!B2359)&amp;" - "&amp;TRIM(ambulatorio!C2359)&amp;" - "&amp;TRIM(ambulatorio!D2359)&amp;" - "&amp;TRIM(ambulatorio!E2359)</f>
        <v>glimepiride - 2 mg comp.ran.x 30 - GLEMAZ 2 - Montpellier</v>
      </c>
      <c r="D2362" s="297">
        <v>0</v>
      </c>
      <c r="E2362" s="293" t="s">
        <v>5656</v>
      </c>
      <c r="F2362" s="293" t="s">
        <v>5656</v>
      </c>
      <c r="G2362" s="298">
        <v>44837.583333333336</v>
      </c>
      <c r="H2362" s="298">
        <v>44837.583333333336</v>
      </c>
      <c r="I2362" s="293" t="s">
        <v>5657</v>
      </c>
      <c r="J2362" s="297">
        <v>0</v>
      </c>
      <c r="K2362" s="297">
        <v>0</v>
      </c>
      <c r="L2362" s="297">
        <v>1</v>
      </c>
      <c r="M2362" s="297">
        <v>0</v>
      </c>
      <c r="N2362" s="247">
        <v>1244</v>
      </c>
    </row>
    <row r="2363" spans="1:14">
      <c r="A2363" s="296">
        <v>20</v>
      </c>
      <c r="B2363" s="294">
        <f>ambulatorio!A2360</f>
        <v>4092102</v>
      </c>
      <c r="C2363" s="293" t="str">
        <f>TRIM(ambulatorio!B2360)&amp;" - "&amp;TRIM(ambulatorio!C2360)&amp;" - "&amp;TRIM(ambulatorio!D2360)&amp;" - "&amp;TRIM(ambulatorio!E2360)</f>
        <v>glimepiride - 2 mg comp.x 30 - ENDIAL - Roemmers</v>
      </c>
      <c r="D2363" s="297">
        <v>0</v>
      </c>
      <c r="E2363" s="293" t="s">
        <v>5656</v>
      </c>
      <c r="F2363" s="293" t="s">
        <v>5656</v>
      </c>
      <c r="G2363" s="298">
        <v>44837.583333333336</v>
      </c>
      <c r="H2363" s="298">
        <v>44837.583333333336</v>
      </c>
      <c r="I2363" s="293" t="s">
        <v>5657</v>
      </c>
      <c r="J2363" s="297">
        <v>0</v>
      </c>
      <c r="K2363" s="297">
        <v>0</v>
      </c>
      <c r="L2363" s="297">
        <v>1</v>
      </c>
      <c r="M2363" s="297">
        <v>0</v>
      </c>
      <c r="N2363" s="247">
        <v>1244</v>
      </c>
    </row>
    <row r="2364" spans="1:14">
      <c r="A2364" s="296">
        <v>20</v>
      </c>
      <c r="B2364" s="294">
        <f>ambulatorio!A2361</f>
        <v>4092103</v>
      </c>
      <c r="C2364" s="293" t="str">
        <f>TRIM(ambulatorio!B2361)&amp;" - "&amp;TRIM(ambulatorio!C2361)&amp;" - "&amp;TRIM(ambulatorio!D2361)&amp;" - "&amp;TRIM(ambulatorio!E2361)</f>
        <v>glimepiride - 2 mg comp.x 60 - ENDIAL - Roemmers</v>
      </c>
      <c r="D2364" s="297">
        <v>0</v>
      </c>
      <c r="E2364" s="293" t="s">
        <v>5656</v>
      </c>
      <c r="F2364" s="293" t="s">
        <v>5656</v>
      </c>
      <c r="G2364" s="298">
        <v>44837.583333333336</v>
      </c>
      <c r="H2364" s="298">
        <v>44837.583333333336</v>
      </c>
      <c r="I2364" s="293" t="s">
        <v>5657</v>
      </c>
      <c r="J2364" s="297">
        <v>0</v>
      </c>
      <c r="K2364" s="297">
        <v>0</v>
      </c>
      <c r="L2364" s="297">
        <v>1</v>
      </c>
      <c r="M2364" s="297">
        <v>0</v>
      </c>
      <c r="N2364" s="247">
        <v>1244</v>
      </c>
    </row>
    <row r="2365" spans="1:14">
      <c r="A2365" s="296">
        <v>20</v>
      </c>
      <c r="B2365" s="294">
        <f>ambulatorio!A2362</f>
        <v>4092362</v>
      </c>
      <c r="C2365" s="293" t="str">
        <f>TRIM(ambulatorio!B2362)&amp;" - "&amp;TRIM(ambulatorio!C2362)&amp;" - "&amp;TRIM(ambulatorio!D2362)&amp;" - "&amp;TRIM(ambulatorio!E2362)</f>
        <v>glimepiride - 4 mg comp.x 30 - ENDIAL - Roemmers</v>
      </c>
      <c r="D2365" s="297">
        <v>0</v>
      </c>
      <c r="E2365" s="293" t="s">
        <v>5656</v>
      </c>
      <c r="F2365" s="293" t="s">
        <v>5656</v>
      </c>
      <c r="G2365" s="298">
        <v>44837.583333333336</v>
      </c>
      <c r="H2365" s="298">
        <v>44837.583333333336</v>
      </c>
      <c r="I2365" s="293" t="s">
        <v>5657</v>
      </c>
      <c r="J2365" s="297">
        <v>0</v>
      </c>
      <c r="K2365" s="297">
        <v>0</v>
      </c>
      <c r="L2365" s="297">
        <v>1</v>
      </c>
      <c r="M2365" s="297">
        <v>0</v>
      </c>
      <c r="N2365" s="247">
        <v>1244</v>
      </c>
    </row>
    <row r="2366" spans="1:14">
      <c r="A2366" s="296">
        <v>20</v>
      </c>
      <c r="B2366" s="294">
        <f>ambulatorio!A2363</f>
        <v>5098701</v>
      </c>
      <c r="C2366" s="293" t="str">
        <f>TRIM(ambulatorio!B2363)&amp;" - "&amp;TRIM(ambulatorio!C2363)&amp;" - "&amp;TRIM(ambulatorio!D2363)&amp;" - "&amp;TRIM(ambulatorio!E2363)</f>
        <v>glimepiride - 4 mg comp.x 15 - LOMET - Microsules Arg.</v>
      </c>
      <c r="D2366" s="297">
        <v>0</v>
      </c>
      <c r="E2366" s="293" t="s">
        <v>5656</v>
      </c>
      <c r="F2366" s="293" t="s">
        <v>5656</v>
      </c>
      <c r="G2366" s="298">
        <v>44837.583333333336</v>
      </c>
      <c r="H2366" s="298">
        <v>44837.583333333336</v>
      </c>
      <c r="I2366" s="293" t="s">
        <v>5657</v>
      </c>
      <c r="J2366" s="297">
        <v>0</v>
      </c>
      <c r="K2366" s="297">
        <v>0</v>
      </c>
      <c r="L2366" s="297">
        <v>1</v>
      </c>
      <c r="M2366" s="297">
        <v>0</v>
      </c>
      <c r="N2366" s="247">
        <v>1244</v>
      </c>
    </row>
    <row r="2367" spans="1:14">
      <c r="A2367" s="296">
        <v>20</v>
      </c>
      <c r="B2367" s="294">
        <f>ambulatorio!A2364</f>
        <v>5098702</v>
      </c>
      <c r="C2367" s="293" t="str">
        <f>TRIM(ambulatorio!B2364)&amp;" - "&amp;TRIM(ambulatorio!C2364)&amp;" - "&amp;TRIM(ambulatorio!D2364)&amp;" - "&amp;TRIM(ambulatorio!E2364)</f>
        <v>glimepiride - 4 mg comp.x 30 - LOMET - Microsules Arg.</v>
      </c>
      <c r="D2367" s="297">
        <v>0</v>
      </c>
      <c r="E2367" s="293" t="s">
        <v>5656</v>
      </c>
      <c r="F2367" s="293" t="s">
        <v>5656</v>
      </c>
      <c r="G2367" s="298">
        <v>44837.583333333336</v>
      </c>
      <c r="H2367" s="298">
        <v>44837.583333333336</v>
      </c>
      <c r="I2367" s="293" t="s">
        <v>5657</v>
      </c>
      <c r="J2367" s="297">
        <v>0</v>
      </c>
      <c r="K2367" s="297">
        <v>0</v>
      </c>
      <c r="L2367" s="297">
        <v>1</v>
      </c>
      <c r="M2367" s="297">
        <v>0</v>
      </c>
      <c r="N2367" s="247">
        <v>1244</v>
      </c>
    </row>
    <row r="2368" spans="1:14">
      <c r="A2368" s="296">
        <v>20</v>
      </c>
      <c r="B2368" s="294">
        <f>ambulatorio!A2365</f>
        <v>4841473</v>
      </c>
      <c r="C2368" s="293" t="str">
        <f>TRIM(ambulatorio!B2365)&amp;" - "&amp;TRIM(ambulatorio!C2365)&amp;" - "&amp;TRIM(ambulatorio!D2365)&amp;" - "&amp;TRIM(ambulatorio!E2365)</f>
        <v>glimepiride - 4 mg comp.x 30 - GLUCOPIRIDA - Biotenk</v>
      </c>
      <c r="D2368" s="297">
        <v>0</v>
      </c>
      <c r="E2368" s="293" t="s">
        <v>5656</v>
      </c>
      <c r="F2368" s="293" t="s">
        <v>5656</v>
      </c>
      <c r="G2368" s="298">
        <v>44837.583333333336</v>
      </c>
      <c r="H2368" s="298">
        <v>44837.583333333336</v>
      </c>
      <c r="I2368" s="293" t="s">
        <v>5657</v>
      </c>
      <c r="J2368" s="297">
        <v>0</v>
      </c>
      <c r="K2368" s="297">
        <v>0</v>
      </c>
      <c r="L2368" s="297">
        <v>1</v>
      </c>
      <c r="M2368" s="297">
        <v>0</v>
      </c>
      <c r="N2368" s="247">
        <v>1244</v>
      </c>
    </row>
    <row r="2369" spans="1:14">
      <c r="A2369" s="296">
        <v>20</v>
      </c>
      <c r="B2369" s="294">
        <f>ambulatorio!A2366</f>
        <v>5698681</v>
      </c>
      <c r="C2369" s="293" t="str">
        <f>TRIM(ambulatorio!B2366)&amp;" - "&amp;TRIM(ambulatorio!C2366)&amp;" - "&amp;TRIM(ambulatorio!D2366)&amp;" - "&amp;TRIM(ambulatorio!E2366)</f>
        <v>glimepiride - 2 mg comp.x 30 - DIABUTIL 2 MG - Elea</v>
      </c>
      <c r="D2369" s="297">
        <v>0</v>
      </c>
      <c r="E2369" s="293" t="s">
        <v>5656</v>
      </c>
      <c r="F2369" s="293" t="s">
        <v>5656</v>
      </c>
      <c r="G2369" s="298">
        <v>44837.583333333336</v>
      </c>
      <c r="H2369" s="298">
        <v>44837.583333333336</v>
      </c>
      <c r="I2369" s="293" t="s">
        <v>5657</v>
      </c>
      <c r="J2369" s="297">
        <v>0</v>
      </c>
      <c r="K2369" s="297">
        <v>0</v>
      </c>
      <c r="L2369" s="297">
        <v>1</v>
      </c>
      <c r="M2369" s="297">
        <v>0</v>
      </c>
      <c r="N2369" s="247">
        <v>1244</v>
      </c>
    </row>
    <row r="2370" spans="1:14">
      <c r="A2370" s="296">
        <v>20</v>
      </c>
      <c r="B2370" s="294">
        <f>ambulatorio!A2367</f>
        <v>5698712</v>
      </c>
      <c r="C2370" s="293" t="str">
        <f>TRIM(ambulatorio!B2367)&amp;" - "&amp;TRIM(ambulatorio!C2367)&amp;" - "&amp;TRIM(ambulatorio!D2367)&amp;" - "&amp;TRIM(ambulatorio!E2367)</f>
        <v>glimepiride - 4 mg comp.x 30 - DIABUTIL 4 MG - Elea</v>
      </c>
      <c r="D2370" s="297">
        <v>0</v>
      </c>
      <c r="E2370" s="293" t="s">
        <v>5656</v>
      </c>
      <c r="F2370" s="293" t="s">
        <v>5656</v>
      </c>
      <c r="G2370" s="298">
        <v>44837.583333333336</v>
      </c>
      <c r="H2370" s="298">
        <v>44837.583333333336</v>
      </c>
      <c r="I2370" s="293" t="s">
        <v>5657</v>
      </c>
      <c r="J2370" s="297">
        <v>0</v>
      </c>
      <c r="K2370" s="297">
        <v>0</v>
      </c>
      <c r="L2370" s="297">
        <v>1</v>
      </c>
      <c r="M2370" s="297">
        <v>0</v>
      </c>
      <c r="N2370" s="247">
        <v>1244</v>
      </c>
    </row>
    <row r="2371" spans="1:14">
      <c r="A2371" s="296">
        <v>20</v>
      </c>
      <c r="B2371" s="294">
        <f>ambulatorio!A2368</f>
        <v>4069351</v>
      </c>
      <c r="C2371" s="293" t="str">
        <f>TRIM(ambulatorio!B2368)&amp;" - "&amp;TRIM(ambulatorio!C2368)&amp;" - "&amp;TRIM(ambulatorio!D2368)&amp;" - "&amp;TRIM(ambulatorio!E2368)</f>
        <v>glimepiride - 2 mg comp.x 30 - AMARYL - Sanofi-Aventis</v>
      </c>
      <c r="D2371" s="297">
        <v>0</v>
      </c>
      <c r="E2371" s="293" t="s">
        <v>5656</v>
      </c>
      <c r="F2371" s="293" t="s">
        <v>5656</v>
      </c>
      <c r="G2371" s="298">
        <v>44837.583333333336</v>
      </c>
      <c r="H2371" s="298">
        <v>44837.583333333336</v>
      </c>
      <c r="I2371" s="293" t="s">
        <v>5657</v>
      </c>
      <c r="J2371" s="297">
        <v>0</v>
      </c>
      <c r="K2371" s="297">
        <v>0</v>
      </c>
      <c r="L2371" s="297">
        <v>1</v>
      </c>
      <c r="M2371" s="297">
        <v>0</v>
      </c>
      <c r="N2371" s="247">
        <v>1244</v>
      </c>
    </row>
    <row r="2372" spans="1:14">
      <c r="A2372" s="296">
        <v>20</v>
      </c>
      <c r="B2372" s="294">
        <f>ambulatorio!A2369</f>
        <v>4069352</v>
      </c>
      <c r="C2372" s="293" t="str">
        <f>TRIM(ambulatorio!B2369)&amp;" - "&amp;TRIM(ambulatorio!C2369)&amp;" - "&amp;TRIM(ambulatorio!D2369)&amp;" - "&amp;TRIM(ambulatorio!E2369)</f>
        <v>glimepiride - 2 mg comp.x 60 - AMARYL - Sanofi-Aventis</v>
      </c>
      <c r="D2372" s="297">
        <v>0</v>
      </c>
      <c r="E2372" s="293" t="s">
        <v>5656</v>
      </c>
      <c r="F2372" s="293" t="s">
        <v>5656</v>
      </c>
      <c r="G2372" s="298">
        <v>44837.583333333336</v>
      </c>
      <c r="H2372" s="298">
        <v>44837.583333333336</v>
      </c>
      <c r="I2372" s="293" t="s">
        <v>5657</v>
      </c>
      <c r="J2372" s="297">
        <v>0</v>
      </c>
      <c r="K2372" s="297">
        <v>0</v>
      </c>
      <c r="L2372" s="297">
        <v>1</v>
      </c>
      <c r="M2372" s="297">
        <v>0</v>
      </c>
      <c r="N2372" s="247">
        <v>1244</v>
      </c>
    </row>
    <row r="2373" spans="1:14">
      <c r="A2373" s="296">
        <v>20</v>
      </c>
      <c r="B2373" s="294">
        <f>ambulatorio!A2370</f>
        <v>4069511</v>
      </c>
      <c r="C2373" s="293" t="str">
        <f>TRIM(ambulatorio!B2370)&amp;" - "&amp;TRIM(ambulatorio!C2370)&amp;" - "&amp;TRIM(ambulatorio!D2370)&amp;" - "&amp;TRIM(ambulatorio!E2370)</f>
        <v>glimepiride - 4 mg comp.x 15 - AMARYL - Sanofi-Aventis</v>
      </c>
      <c r="D2373" s="297">
        <v>0</v>
      </c>
      <c r="E2373" s="293" t="s">
        <v>5656</v>
      </c>
      <c r="F2373" s="293" t="s">
        <v>5656</v>
      </c>
      <c r="G2373" s="298">
        <v>44837.583333333336</v>
      </c>
      <c r="H2373" s="298">
        <v>44837.583333333336</v>
      </c>
      <c r="I2373" s="293" t="s">
        <v>5657</v>
      </c>
      <c r="J2373" s="297">
        <v>0</v>
      </c>
      <c r="K2373" s="297">
        <v>0</v>
      </c>
      <c r="L2373" s="297">
        <v>1</v>
      </c>
      <c r="M2373" s="297">
        <v>0</v>
      </c>
      <c r="N2373" s="247">
        <v>1244</v>
      </c>
    </row>
    <row r="2374" spans="1:14">
      <c r="A2374" s="296">
        <v>20</v>
      </c>
      <c r="B2374" s="294">
        <f>ambulatorio!A2371</f>
        <v>4069512</v>
      </c>
      <c r="C2374" s="293" t="str">
        <f>TRIM(ambulatorio!B2371)&amp;" - "&amp;TRIM(ambulatorio!C2371)&amp;" - "&amp;TRIM(ambulatorio!D2371)&amp;" - "&amp;TRIM(ambulatorio!E2371)</f>
        <v>glimepiride - 4 mg comp.x 30 - AMARYL - Sanofi-Aventis</v>
      </c>
      <c r="D2374" s="297">
        <v>0</v>
      </c>
      <c r="E2374" s="293" t="s">
        <v>5656</v>
      </c>
      <c r="F2374" s="293" t="s">
        <v>5656</v>
      </c>
      <c r="G2374" s="298">
        <v>44837.583333333336</v>
      </c>
      <c r="H2374" s="298">
        <v>44837.583333333336</v>
      </c>
      <c r="I2374" s="293" t="s">
        <v>5657</v>
      </c>
      <c r="J2374" s="297">
        <v>0</v>
      </c>
      <c r="K2374" s="297">
        <v>0</v>
      </c>
      <c r="L2374" s="297">
        <v>1</v>
      </c>
      <c r="M2374" s="297">
        <v>0</v>
      </c>
      <c r="N2374" s="247">
        <v>1244</v>
      </c>
    </row>
    <row r="2375" spans="1:14">
      <c r="A2375" s="296">
        <v>20</v>
      </c>
      <c r="B2375" s="294">
        <f>ambulatorio!A2372</f>
        <v>5511841</v>
      </c>
      <c r="C2375" s="293" t="str">
        <f>TRIM(ambulatorio!B2372)&amp;" - "&amp;TRIM(ambulatorio!C2372)&amp;" - "&amp;TRIM(ambulatorio!D2372)&amp;" - "&amp;TRIM(ambulatorio!E2372)</f>
        <v>glimepiride - 2 mg comp.x 30 - NEXT STEP 2 - Francelab</v>
      </c>
      <c r="D2375" s="297">
        <v>0</v>
      </c>
      <c r="E2375" s="293" t="s">
        <v>5656</v>
      </c>
      <c r="F2375" s="293" t="s">
        <v>5656</v>
      </c>
      <c r="G2375" s="298">
        <v>44837.583333333336</v>
      </c>
      <c r="H2375" s="298">
        <v>44837.583333333336</v>
      </c>
      <c r="I2375" s="293" t="s">
        <v>5657</v>
      </c>
      <c r="J2375" s="297">
        <v>0</v>
      </c>
      <c r="K2375" s="297">
        <v>0</v>
      </c>
      <c r="L2375" s="297">
        <v>1</v>
      </c>
      <c r="M2375" s="297">
        <v>0</v>
      </c>
      <c r="N2375" s="247">
        <v>1244</v>
      </c>
    </row>
    <row r="2376" spans="1:14">
      <c r="A2376" s="296">
        <v>20</v>
      </c>
      <c r="B2376" s="294">
        <f>ambulatorio!A2373</f>
        <v>5511971</v>
      </c>
      <c r="C2376" s="293" t="str">
        <f>TRIM(ambulatorio!B2373)&amp;" - "&amp;TRIM(ambulatorio!C2373)&amp;" - "&amp;TRIM(ambulatorio!D2373)&amp;" - "&amp;TRIM(ambulatorio!E2373)</f>
        <v>glimepiride - 4 mg comp.x 30 - NEXT STEP 4 - Francelab</v>
      </c>
      <c r="D2376" s="297">
        <v>0</v>
      </c>
      <c r="E2376" s="293" t="s">
        <v>5656</v>
      </c>
      <c r="F2376" s="293" t="s">
        <v>5656</v>
      </c>
      <c r="G2376" s="298">
        <v>44837.583333333336</v>
      </c>
      <c r="H2376" s="298">
        <v>44837.583333333336</v>
      </c>
      <c r="I2376" s="293" t="s">
        <v>5657</v>
      </c>
      <c r="J2376" s="297">
        <v>0</v>
      </c>
      <c r="K2376" s="297">
        <v>0</v>
      </c>
      <c r="L2376" s="297">
        <v>1</v>
      </c>
      <c r="M2376" s="297">
        <v>0</v>
      </c>
      <c r="N2376" s="247">
        <v>1244</v>
      </c>
    </row>
    <row r="2377" spans="1:14">
      <c r="A2377" s="296">
        <v>20</v>
      </c>
      <c r="B2377" s="294">
        <f>ambulatorio!A2374</f>
        <v>4819113</v>
      </c>
      <c r="C2377" s="293" t="str">
        <f>TRIM(ambulatorio!B2374)&amp;" - "&amp;TRIM(ambulatorio!C2374)&amp;" - "&amp;TRIM(ambulatorio!D2374)&amp;" - "&amp;TRIM(ambulatorio!E2374)</f>
        <v>glimepiride - 4 mg comp.x 30 - ADIUVAN - Lazar</v>
      </c>
      <c r="D2377" s="297">
        <v>0</v>
      </c>
      <c r="E2377" s="293" t="s">
        <v>5656</v>
      </c>
      <c r="F2377" s="293" t="s">
        <v>5656</v>
      </c>
      <c r="G2377" s="298">
        <v>44837.583333333336</v>
      </c>
      <c r="H2377" s="298">
        <v>44837.583333333336</v>
      </c>
      <c r="I2377" s="293" t="s">
        <v>5657</v>
      </c>
      <c r="J2377" s="297">
        <v>0</v>
      </c>
      <c r="K2377" s="297">
        <v>0</v>
      </c>
      <c r="L2377" s="297">
        <v>1</v>
      </c>
      <c r="M2377" s="297">
        <v>0</v>
      </c>
      <c r="N2377" s="247">
        <v>1244</v>
      </c>
    </row>
    <row r="2378" spans="1:14">
      <c r="A2378" s="296">
        <v>20</v>
      </c>
      <c r="B2378" s="294">
        <f>ambulatorio!A2375</f>
        <v>4819033</v>
      </c>
      <c r="C2378" s="293" t="str">
        <f>TRIM(ambulatorio!B2375)&amp;" - "&amp;TRIM(ambulatorio!C2375)&amp;" - "&amp;TRIM(ambulatorio!D2375)&amp;" - "&amp;TRIM(ambulatorio!E2375)</f>
        <v>glimepiride - 2 mg comp.x 30 - ADIUVAN - Lazar</v>
      </c>
      <c r="D2378" s="297">
        <v>0</v>
      </c>
      <c r="E2378" s="293" t="s">
        <v>5656</v>
      </c>
      <c r="F2378" s="293" t="s">
        <v>5656</v>
      </c>
      <c r="G2378" s="298">
        <v>44837.583333333336</v>
      </c>
      <c r="H2378" s="298">
        <v>44837.583333333336</v>
      </c>
      <c r="I2378" s="293" t="s">
        <v>5657</v>
      </c>
      <c r="J2378" s="297">
        <v>0</v>
      </c>
      <c r="K2378" s="297">
        <v>0</v>
      </c>
      <c r="L2378" s="297">
        <v>1</v>
      </c>
      <c r="M2378" s="297">
        <v>0</v>
      </c>
      <c r="N2378" s="247">
        <v>1244</v>
      </c>
    </row>
    <row r="2379" spans="1:14">
      <c r="A2379" s="296">
        <v>20</v>
      </c>
      <c r="B2379" s="294">
        <f>ambulatorio!A2376</f>
        <v>4069512</v>
      </c>
      <c r="C2379" s="293" t="str">
        <f>TRIM(ambulatorio!B2376)&amp;" - "&amp;TRIM(ambulatorio!C2376)&amp;" - "&amp;TRIM(ambulatorio!D2376)&amp;" - "&amp;TRIM(ambulatorio!E2376)</f>
        <v>glimepiride - 4 mg comp.x 30 - AMARYL - Sanofi-Aventis</v>
      </c>
      <c r="D2379" s="297">
        <v>0</v>
      </c>
      <c r="E2379" s="293" t="s">
        <v>5656</v>
      </c>
      <c r="F2379" s="293" t="s">
        <v>5656</v>
      </c>
      <c r="G2379" s="298">
        <v>44837.583333333336</v>
      </c>
      <c r="H2379" s="298">
        <v>44837.583333333336</v>
      </c>
      <c r="I2379" s="293" t="s">
        <v>5657</v>
      </c>
      <c r="J2379" s="297">
        <v>0</v>
      </c>
      <c r="K2379" s="297">
        <v>0</v>
      </c>
      <c r="L2379" s="297">
        <v>1</v>
      </c>
      <c r="M2379" s="297">
        <v>0</v>
      </c>
      <c r="N2379" s="247">
        <v>1244</v>
      </c>
    </row>
    <row r="2380" spans="1:14">
      <c r="A2380" s="296">
        <v>20</v>
      </c>
      <c r="B2380" s="294">
        <f>ambulatorio!A2377</f>
        <v>4069352</v>
      </c>
      <c r="C2380" s="293" t="str">
        <f>TRIM(ambulatorio!B2377)&amp;" - "&amp;TRIM(ambulatorio!C2377)&amp;" - "&amp;TRIM(ambulatorio!D2377)&amp;" - "&amp;TRIM(ambulatorio!E2377)</f>
        <v>glimepiride - 2 mg comp.x 60 - AMARYL - Sanofi-Aventis</v>
      </c>
      <c r="D2380" s="297">
        <v>0</v>
      </c>
      <c r="E2380" s="293" t="s">
        <v>5656</v>
      </c>
      <c r="F2380" s="293" t="s">
        <v>5656</v>
      </c>
      <c r="G2380" s="298">
        <v>44837.583333333336</v>
      </c>
      <c r="H2380" s="298">
        <v>44837.583333333336</v>
      </c>
      <c r="I2380" s="293" t="s">
        <v>5657</v>
      </c>
      <c r="J2380" s="297">
        <v>0</v>
      </c>
      <c r="K2380" s="297">
        <v>0</v>
      </c>
      <c r="L2380" s="297">
        <v>1</v>
      </c>
      <c r="M2380" s="297">
        <v>0</v>
      </c>
      <c r="N2380" s="247">
        <v>1244</v>
      </c>
    </row>
    <row r="2381" spans="1:14">
      <c r="A2381" s="296">
        <v>20</v>
      </c>
      <c r="B2381" s="294">
        <f>ambulatorio!A2378</f>
        <v>4069351</v>
      </c>
      <c r="C2381" s="293" t="str">
        <f>TRIM(ambulatorio!B2378)&amp;" - "&amp;TRIM(ambulatorio!C2378)&amp;" - "&amp;TRIM(ambulatorio!D2378)&amp;" - "&amp;TRIM(ambulatorio!E2378)</f>
        <v>glimepiride - 2 mg comp.x 30 - AMARYL - Sanofi-Aventis</v>
      </c>
      <c r="D2381" s="297">
        <v>0</v>
      </c>
      <c r="E2381" s="293" t="s">
        <v>5656</v>
      </c>
      <c r="F2381" s="293" t="s">
        <v>5656</v>
      </c>
      <c r="G2381" s="298">
        <v>44837.583333333336</v>
      </c>
      <c r="H2381" s="298">
        <v>44837.583333333336</v>
      </c>
      <c r="I2381" s="293" t="s">
        <v>5657</v>
      </c>
      <c r="J2381" s="297">
        <v>0</v>
      </c>
      <c r="K2381" s="297">
        <v>0</v>
      </c>
      <c r="L2381" s="297">
        <v>1</v>
      </c>
      <c r="M2381" s="297">
        <v>0</v>
      </c>
      <c r="N2381" s="247">
        <v>1244</v>
      </c>
    </row>
    <row r="2382" spans="1:14">
      <c r="A2382" s="296">
        <v>20</v>
      </c>
      <c r="B2382" s="294">
        <f>ambulatorio!A2379</f>
        <v>4069511</v>
      </c>
      <c r="C2382" s="293" t="str">
        <f>TRIM(ambulatorio!B2379)&amp;" - "&amp;TRIM(ambulatorio!C2379)&amp;" - "&amp;TRIM(ambulatorio!D2379)&amp;" - "&amp;TRIM(ambulatorio!E2379)</f>
        <v>glimepiride - 4 mg comp.x 15 - AMARYL - Sanofi-Aventis</v>
      </c>
      <c r="D2382" s="297">
        <v>0</v>
      </c>
      <c r="E2382" s="293" t="s">
        <v>5656</v>
      </c>
      <c r="F2382" s="293" t="s">
        <v>5656</v>
      </c>
      <c r="G2382" s="298">
        <v>44837.583333333336</v>
      </c>
      <c r="H2382" s="298">
        <v>44837.583333333336</v>
      </c>
      <c r="I2382" s="293" t="s">
        <v>5657</v>
      </c>
      <c r="J2382" s="297">
        <v>0</v>
      </c>
      <c r="K2382" s="297">
        <v>0</v>
      </c>
      <c r="L2382" s="297">
        <v>1</v>
      </c>
      <c r="M2382" s="297">
        <v>0</v>
      </c>
      <c r="N2382" s="247">
        <v>1244</v>
      </c>
    </row>
    <row r="2383" spans="1:14">
      <c r="A2383" s="296">
        <v>20</v>
      </c>
      <c r="B2383" s="294">
        <f>ambulatorio!A2380</f>
        <v>5698681</v>
      </c>
      <c r="C2383" s="293" t="str">
        <f>TRIM(ambulatorio!B2380)&amp;" - "&amp;TRIM(ambulatorio!C2380)&amp;" - "&amp;TRIM(ambulatorio!D2380)&amp;" - "&amp;TRIM(ambulatorio!E2380)</f>
        <v>glimepiride - 2 mg comp.x 30 - DIABUTIL 2 MG - Phoenix-Elea</v>
      </c>
      <c r="D2383" s="297">
        <v>0</v>
      </c>
      <c r="E2383" s="293" t="s">
        <v>5656</v>
      </c>
      <c r="F2383" s="293" t="s">
        <v>5656</v>
      </c>
      <c r="G2383" s="298">
        <v>44837.583333333336</v>
      </c>
      <c r="H2383" s="298">
        <v>44837.583333333336</v>
      </c>
      <c r="I2383" s="293" t="s">
        <v>5657</v>
      </c>
      <c r="J2383" s="297">
        <v>0</v>
      </c>
      <c r="K2383" s="297">
        <v>0</v>
      </c>
      <c r="L2383" s="297">
        <v>1</v>
      </c>
      <c r="M2383" s="297">
        <v>0</v>
      </c>
      <c r="N2383" s="247">
        <v>1244</v>
      </c>
    </row>
    <row r="2384" spans="1:14">
      <c r="A2384" s="296">
        <v>20</v>
      </c>
      <c r="B2384" s="294">
        <f>ambulatorio!A2381</f>
        <v>5698712</v>
      </c>
      <c r="C2384" s="293" t="str">
        <f>TRIM(ambulatorio!B2381)&amp;" - "&amp;TRIM(ambulatorio!C2381)&amp;" - "&amp;TRIM(ambulatorio!D2381)&amp;" - "&amp;TRIM(ambulatorio!E2381)</f>
        <v>glimepiride - 4 mg comp.x 30 - DIABUTIL 4 MG - Phoenix-Elea</v>
      </c>
      <c r="D2384" s="297">
        <v>0</v>
      </c>
      <c r="E2384" s="293" t="s">
        <v>5656</v>
      </c>
      <c r="F2384" s="293" t="s">
        <v>5656</v>
      </c>
      <c r="G2384" s="298">
        <v>44837.583333333336</v>
      </c>
      <c r="H2384" s="298">
        <v>44837.583333333336</v>
      </c>
      <c r="I2384" s="293" t="s">
        <v>5657</v>
      </c>
      <c r="J2384" s="297">
        <v>0</v>
      </c>
      <c r="K2384" s="297">
        <v>0</v>
      </c>
      <c r="L2384" s="297">
        <v>1</v>
      </c>
      <c r="M2384" s="297">
        <v>0</v>
      </c>
      <c r="N2384" s="247">
        <v>1244</v>
      </c>
    </row>
    <row r="2385" spans="1:14">
      <c r="A2385" s="296">
        <v>20</v>
      </c>
      <c r="B2385" s="294">
        <f>ambulatorio!A2382</f>
        <v>4092103</v>
      </c>
      <c r="C2385" s="293" t="str">
        <f>TRIM(ambulatorio!B2382)&amp;" - "&amp;TRIM(ambulatorio!C2382)&amp;" - "&amp;TRIM(ambulatorio!D2382)&amp;" - "&amp;TRIM(ambulatorio!E2382)</f>
        <v>glimepiride - 2 mg comp.x 60 - ENDIAL - Roemmers</v>
      </c>
      <c r="D2385" s="297">
        <v>0</v>
      </c>
      <c r="E2385" s="293" t="s">
        <v>5656</v>
      </c>
      <c r="F2385" s="293" t="s">
        <v>5656</v>
      </c>
      <c r="G2385" s="298">
        <v>44837.583333333336</v>
      </c>
      <c r="H2385" s="298">
        <v>44837.583333333336</v>
      </c>
      <c r="I2385" s="293" t="s">
        <v>5657</v>
      </c>
      <c r="J2385" s="297">
        <v>0</v>
      </c>
      <c r="K2385" s="297">
        <v>0</v>
      </c>
      <c r="L2385" s="297">
        <v>1</v>
      </c>
      <c r="M2385" s="297">
        <v>0</v>
      </c>
      <c r="N2385" s="247">
        <v>1244</v>
      </c>
    </row>
    <row r="2386" spans="1:14">
      <c r="A2386" s="296">
        <v>20</v>
      </c>
      <c r="B2386" s="294">
        <f>ambulatorio!A2383</f>
        <v>4092362</v>
      </c>
      <c r="C2386" s="293" t="str">
        <f>TRIM(ambulatorio!B2383)&amp;" - "&amp;TRIM(ambulatorio!C2383)&amp;" - "&amp;TRIM(ambulatorio!D2383)&amp;" - "&amp;TRIM(ambulatorio!E2383)</f>
        <v>glimepiride - 4 mg comp.x 30 - ENDIAL - Roemmers</v>
      </c>
      <c r="D2386" s="297">
        <v>0</v>
      </c>
      <c r="E2386" s="293" t="s">
        <v>5656</v>
      </c>
      <c r="F2386" s="293" t="s">
        <v>5656</v>
      </c>
      <c r="G2386" s="298">
        <v>44837.583333333336</v>
      </c>
      <c r="H2386" s="298">
        <v>44837.583333333336</v>
      </c>
      <c r="I2386" s="293" t="s">
        <v>5657</v>
      </c>
      <c r="J2386" s="297">
        <v>0</v>
      </c>
      <c r="K2386" s="297">
        <v>0</v>
      </c>
      <c r="L2386" s="297">
        <v>1</v>
      </c>
      <c r="M2386" s="297">
        <v>0</v>
      </c>
      <c r="N2386" s="247">
        <v>1244</v>
      </c>
    </row>
    <row r="2387" spans="1:14">
      <c r="A2387" s="296">
        <v>20</v>
      </c>
      <c r="B2387" s="294">
        <f>ambulatorio!A2384</f>
        <v>4092102</v>
      </c>
      <c r="C2387" s="293" t="str">
        <f>TRIM(ambulatorio!B2384)&amp;" - "&amp;TRIM(ambulatorio!C2384)&amp;" - "&amp;TRIM(ambulatorio!D2384)&amp;" - "&amp;TRIM(ambulatorio!E2384)</f>
        <v>glimepiride - 2 mg comp.x 30 - ENDIAL - Roemmers</v>
      </c>
      <c r="D2387" s="297">
        <v>0</v>
      </c>
      <c r="E2387" s="293" t="s">
        <v>5656</v>
      </c>
      <c r="F2387" s="293" t="s">
        <v>5656</v>
      </c>
      <c r="G2387" s="298">
        <v>44837.583333333336</v>
      </c>
      <c r="H2387" s="298">
        <v>44837.583333333336</v>
      </c>
      <c r="I2387" s="293" t="s">
        <v>5657</v>
      </c>
      <c r="J2387" s="297">
        <v>0</v>
      </c>
      <c r="K2387" s="297">
        <v>0</v>
      </c>
      <c r="L2387" s="297">
        <v>1</v>
      </c>
      <c r="M2387" s="297">
        <v>0</v>
      </c>
      <c r="N2387" s="247">
        <v>1244</v>
      </c>
    </row>
    <row r="2388" spans="1:14">
      <c r="A2388" s="296">
        <v>20</v>
      </c>
      <c r="B2388" s="294">
        <f>ambulatorio!A2385</f>
        <v>4336813</v>
      </c>
      <c r="C2388" s="293" t="str">
        <f>TRIM(ambulatorio!B2385)&amp;" - "&amp;TRIM(ambulatorio!C2385)&amp;" - "&amp;TRIM(ambulatorio!D2385)&amp;" - "&amp;TRIM(ambulatorio!E2385)</f>
        <v>glimepiride - 4 mg comp.trirran.x 60 - GLEMAZ - Montpellier</v>
      </c>
      <c r="D2388" s="297">
        <v>0</v>
      </c>
      <c r="E2388" s="293" t="s">
        <v>5656</v>
      </c>
      <c r="F2388" s="293" t="s">
        <v>5656</v>
      </c>
      <c r="G2388" s="298">
        <v>44837.583333333336</v>
      </c>
      <c r="H2388" s="298">
        <v>44837.583333333336</v>
      </c>
      <c r="I2388" s="293" t="s">
        <v>5657</v>
      </c>
      <c r="J2388" s="297">
        <v>0</v>
      </c>
      <c r="K2388" s="297">
        <v>0</v>
      </c>
      <c r="L2388" s="297">
        <v>1</v>
      </c>
      <c r="M2388" s="297">
        <v>0</v>
      </c>
      <c r="N2388" s="247">
        <v>1244</v>
      </c>
    </row>
    <row r="2389" spans="1:14">
      <c r="A2389" s="296">
        <v>20</v>
      </c>
      <c r="B2389" s="294">
        <f>ambulatorio!A2386</f>
        <v>4336812</v>
      </c>
      <c r="C2389" s="293" t="str">
        <f>TRIM(ambulatorio!B2386)&amp;" - "&amp;TRIM(ambulatorio!C2386)&amp;" - "&amp;TRIM(ambulatorio!D2386)&amp;" - "&amp;TRIM(ambulatorio!E2386)</f>
        <v>glimepiride - 4 mg comp.trirran.x 30 - GLEMAZ - Montpellier</v>
      </c>
      <c r="D2389" s="297">
        <v>0</v>
      </c>
      <c r="E2389" s="293" t="s">
        <v>5656</v>
      </c>
      <c r="F2389" s="293" t="s">
        <v>5656</v>
      </c>
      <c r="G2389" s="298">
        <v>44837.583333333336</v>
      </c>
      <c r="H2389" s="298">
        <v>44837.583333333336</v>
      </c>
      <c r="I2389" s="293" t="s">
        <v>5657</v>
      </c>
      <c r="J2389" s="297">
        <v>0</v>
      </c>
      <c r="K2389" s="297">
        <v>0</v>
      </c>
      <c r="L2389" s="297">
        <v>1</v>
      </c>
      <c r="M2389" s="297">
        <v>0</v>
      </c>
      <c r="N2389" s="247">
        <v>1244</v>
      </c>
    </row>
    <row r="2390" spans="1:14">
      <c r="A2390" s="296">
        <v>20</v>
      </c>
      <c r="B2390" s="294">
        <f>ambulatorio!A2387</f>
        <v>4336811</v>
      </c>
      <c r="C2390" s="293" t="str">
        <f>TRIM(ambulatorio!B2387)&amp;" - "&amp;TRIM(ambulatorio!C2387)&amp;" - "&amp;TRIM(ambulatorio!D2387)&amp;" - "&amp;TRIM(ambulatorio!E2387)</f>
        <v>glimepiride - 4 mg comp.trirran.x 15 - GLEMAZ - Montpellier</v>
      </c>
      <c r="D2390" s="297">
        <v>0</v>
      </c>
      <c r="E2390" s="293" t="s">
        <v>5656</v>
      </c>
      <c r="F2390" s="293" t="s">
        <v>5656</v>
      </c>
      <c r="G2390" s="298">
        <v>44837.583333333336</v>
      </c>
      <c r="H2390" s="298">
        <v>44837.583333333336</v>
      </c>
      <c r="I2390" s="293" t="s">
        <v>5657</v>
      </c>
      <c r="J2390" s="297">
        <v>0</v>
      </c>
      <c r="K2390" s="297">
        <v>0</v>
      </c>
      <c r="L2390" s="297">
        <v>1</v>
      </c>
      <c r="M2390" s="297">
        <v>0</v>
      </c>
      <c r="N2390" s="247">
        <v>1244</v>
      </c>
    </row>
    <row r="2391" spans="1:14">
      <c r="A2391" s="296">
        <v>20</v>
      </c>
      <c r="B2391" s="294">
        <f>ambulatorio!A2388</f>
        <v>4336652</v>
      </c>
      <c r="C2391" s="293" t="str">
        <f>TRIM(ambulatorio!B2388)&amp;" - "&amp;TRIM(ambulatorio!C2388)&amp;" - "&amp;TRIM(ambulatorio!D2388)&amp;" - "&amp;TRIM(ambulatorio!E2388)</f>
        <v>glimepiride - 2 mg comp.ran.x 30 - GLEMAZ 2 - Montpellier</v>
      </c>
      <c r="D2391" s="297">
        <v>0</v>
      </c>
      <c r="E2391" s="293" t="s">
        <v>5656</v>
      </c>
      <c r="F2391" s="293" t="s">
        <v>5656</v>
      </c>
      <c r="G2391" s="298">
        <v>44837.583333333336</v>
      </c>
      <c r="H2391" s="298">
        <v>44837.583333333336</v>
      </c>
      <c r="I2391" s="293" t="s">
        <v>5657</v>
      </c>
      <c r="J2391" s="297">
        <v>0</v>
      </c>
      <c r="K2391" s="297">
        <v>0</v>
      </c>
      <c r="L2391" s="297">
        <v>1</v>
      </c>
      <c r="M2391" s="297">
        <v>0</v>
      </c>
      <c r="N2391" s="247">
        <v>1244</v>
      </c>
    </row>
    <row r="2392" spans="1:14">
      <c r="A2392" s="296">
        <v>20</v>
      </c>
      <c r="B2392" s="294">
        <f>ambulatorio!A2389</f>
        <v>4891213</v>
      </c>
      <c r="C2392" s="293" t="str">
        <f>TRIM(ambulatorio!B2389)&amp;" - "&amp;TRIM(ambulatorio!C2389)&amp;" - "&amp;TRIM(ambulatorio!D2389)&amp;" - "&amp;TRIM(ambulatorio!E2389)</f>
        <v>glimepiride - 4 mg comp.ran.x 30 - GLIMEPLIC - Baliarda</v>
      </c>
      <c r="D2392" s="297">
        <v>0</v>
      </c>
      <c r="E2392" s="293" t="s">
        <v>5656</v>
      </c>
      <c r="F2392" s="293" t="s">
        <v>5656</v>
      </c>
      <c r="G2392" s="298">
        <v>44837.583333333336</v>
      </c>
      <c r="H2392" s="298">
        <v>44837.583333333336</v>
      </c>
      <c r="I2392" s="293" t="s">
        <v>5657</v>
      </c>
      <c r="J2392" s="297">
        <v>0</v>
      </c>
      <c r="K2392" s="297">
        <v>0</v>
      </c>
      <c r="L2392" s="297">
        <v>1</v>
      </c>
      <c r="M2392" s="297">
        <v>0</v>
      </c>
      <c r="N2392" s="247">
        <v>1244</v>
      </c>
    </row>
    <row r="2393" spans="1:14">
      <c r="A2393" s="296">
        <v>20</v>
      </c>
      <c r="B2393" s="294">
        <f>ambulatorio!A2390</f>
        <v>4891133</v>
      </c>
      <c r="C2393" s="293" t="str">
        <f>TRIM(ambulatorio!B2390)&amp;" - "&amp;TRIM(ambulatorio!C2390)&amp;" - "&amp;TRIM(ambulatorio!D2390)&amp;" - "&amp;TRIM(ambulatorio!E2390)</f>
        <v>glimepiride - 2 mg comp.ran.x 30 - GLIMEPLIC - Baliarda</v>
      </c>
      <c r="D2393" s="297">
        <v>0</v>
      </c>
      <c r="E2393" s="293" t="s">
        <v>5656</v>
      </c>
      <c r="F2393" s="293" t="s">
        <v>5656</v>
      </c>
      <c r="G2393" s="298">
        <v>44837.583333333336</v>
      </c>
      <c r="H2393" s="298">
        <v>44837.583333333336</v>
      </c>
      <c r="I2393" s="293" t="s">
        <v>5657</v>
      </c>
      <c r="J2393" s="297">
        <v>0</v>
      </c>
      <c r="K2393" s="297">
        <v>0</v>
      </c>
      <c r="L2393" s="297">
        <v>1</v>
      </c>
      <c r="M2393" s="297">
        <v>0</v>
      </c>
      <c r="N2393" s="247">
        <v>1244</v>
      </c>
    </row>
    <row r="2394" spans="1:14">
      <c r="A2394" s="296">
        <v>20</v>
      </c>
      <c r="B2394" s="294">
        <f>ambulatorio!A2391</f>
        <v>5100802</v>
      </c>
      <c r="C2394" s="293" t="str">
        <f>TRIM(ambulatorio!B2391)&amp;" - "&amp;TRIM(ambulatorio!C2391)&amp;" - "&amp;TRIM(ambulatorio!D2391)&amp;" - "&amp;TRIM(ambulatorio!E2391)</f>
        <v>glimepiride - 4 mg comp.x 30 - GLIPERID - Savant Retail</v>
      </c>
      <c r="D2394" s="297">
        <v>0</v>
      </c>
      <c r="E2394" s="293" t="s">
        <v>5656</v>
      </c>
      <c r="F2394" s="293" t="s">
        <v>5656</v>
      </c>
      <c r="G2394" s="298">
        <v>44837.583333333336</v>
      </c>
      <c r="H2394" s="298">
        <v>44837.583333333336</v>
      </c>
      <c r="I2394" s="293" t="s">
        <v>5657</v>
      </c>
      <c r="J2394" s="297">
        <v>0</v>
      </c>
      <c r="K2394" s="297">
        <v>0</v>
      </c>
      <c r="L2394" s="297">
        <v>1</v>
      </c>
      <c r="M2394" s="297">
        <v>0</v>
      </c>
      <c r="N2394" s="247">
        <v>1244</v>
      </c>
    </row>
    <row r="2395" spans="1:14">
      <c r="A2395" s="296">
        <v>20</v>
      </c>
      <c r="B2395" s="294">
        <f>ambulatorio!A2392</f>
        <v>5100751</v>
      </c>
      <c r="C2395" s="293" t="str">
        <f>TRIM(ambulatorio!B2392)&amp;" - "&amp;TRIM(ambulatorio!C2392)&amp;" - "&amp;TRIM(ambulatorio!D2392)&amp;" - "&amp;TRIM(ambulatorio!E2392)</f>
        <v>glimepiride - 2 mg comp.x 30 - GLIPERID - Savant Retail</v>
      </c>
      <c r="D2395" s="297">
        <v>0</v>
      </c>
      <c r="E2395" s="293" t="s">
        <v>5656</v>
      </c>
      <c r="F2395" s="293" t="s">
        <v>5656</v>
      </c>
      <c r="G2395" s="298">
        <v>44837.583333333336</v>
      </c>
      <c r="H2395" s="298">
        <v>44837.583333333336</v>
      </c>
      <c r="I2395" s="293" t="s">
        <v>5657</v>
      </c>
      <c r="J2395" s="297">
        <v>0</v>
      </c>
      <c r="K2395" s="297">
        <v>0</v>
      </c>
      <c r="L2395" s="297">
        <v>1</v>
      </c>
      <c r="M2395" s="297">
        <v>0</v>
      </c>
      <c r="N2395" s="247">
        <v>1244</v>
      </c>
    </row>
    <row r="2396" spans="1:14">
      <c r="A2396" s="296">
        <v>20</v>
      </c>
      <c r="B2396" s="294">
        <f>ambulatorio!A2393</f>
        <v>4261572</v>
      </c>
      <c r="C2396" s="293" t="str">
        <f>TRIM(ambulatorio!B2393)&amp;" - "&amp;TRIM(ambulatorio!C2393)&amp;" - "&amp;TRIM(ambulatorio!D2393)&amp;" - "&amp;TRIM(ambulatorio!E2393)</f>
        <v>glimepiride - 2 mg comp.x 30 - HIPOGLUT 2 - Gador</v>
      </c>
      <c r="D2396" s="297">
        <v>0</v>
      </c>
      <c r="E2396" s="293" t="s">
        <v>5656</v>
      </c>
      <c r="F2396" s="293" t="s">
        <v>5656</v>
      </c>
      <c r="G2396" s="298">
        <v>44837.583333333336</v>
      </c>
      <c r="H2396" s="298">
        <v>44837.583333333336</v>
      </c>
      <c r="I2396" s="293" t="s">
        <v>5657</v>
      </c>
      <c r="J2396" s="297">
        <v>0</v>
      </c>
      <c r="K2396" s="297">
        <v>0</v>
      </c>
      <c r="L2396" s="297">
        <v>1</v>
      </c>
      <c r="M2396" s="297">
        <v>0</v>
      </c>
      <c r="N2396" s="247">
        <v>1244</v>
      </c>
    </row>
    <row r="2397" spans="1:14">
      <c r="A2397" s="296">
        <v>20</v>
      </c>
      <c r="B2397" s="294">
        <f>ambulatorio!A2394</f>
        <v>4261652</v>
      </c>
      <c r="C2397" s="293" t="str">
        <f>TRIM(ambulatorio!B2394)&amp;" - "&amp;TRIM(ambulatorio!C2394)&amp;" - "&amp;TRIM(ambulatorio!D2394)&amp;" - "&amp;TRIM(ambulatorio!E2394)</f>
        <v>glimepiride - 4 mg comp.x 30 - HIPOGLUT 4 - Gador</v>
      </c>
      <c r="D2397" s="297">
        <v>0</v>
      </c>
      <c r="E2397" s="293" t="s">
        <v>5656</v>
      </c>
      <c r="F2397" s="293" t="s">
        <v>5656</v>
      </c>
      <c r="G2397" s="298">
        <v>44837.583333333336</v>
      </c>
      <c r="H2397" s="298">
        <v>44837.583333333336</v>
      </c>
      <c r="I2397" s="293" t="s">
        <v>5657</v>
      </c>
      <c r="J2397" s="297">
        <v>0</v>
      </c>
      <c r="K2397" s="297">
        <v>0</v>
      </c>
      <c r="L2397" s="297">
        <v>1</v>
      </c>
      <c r="M2397" s="297">
        <v>0</v>
      </c>
      <c r="N2397" s="247">
        <v>1244</v>
      </c>
    </row>
    <row r="2398" spans="1:14">
      <c r="A2398" s="296">
        <v>20</v>
      </c>
      <c r="B2398" s="294">
        <f>ambulatorio!A2395</f>
        <v>4316192</v>
      </c>
      <c r="C2398" s="293" t="str">
        <f>TRIM(ambulatorio!B2395)&amp;" - "&amp;TRIM(ambulatorio!C2395)&amp;" - "&amp;TRIM(ambulatorio!D2395)&amp;" - "&amp;TRIM(ambulatorio!E2395)</f>
        <v>glimepiride - 4 mg comp.x 30 - ISLOPIR - Craveri</v>
      </c>
      <c r="D2398" s="297">
        <v>0</v>
      </c>
      <c r="E2398" s="293" t="s">
        <v>5656</v>
      </c>
      <c r="F2398" s="293" t="s">
        <v>5656</v>
      </c>
      <c r="G2398" s="298">
        <v>44837.583333333336</v>
      </c>
      <c r="H2398" s="298">
        <v>44837.583333333336</v>
      </c>
      <c r="I2398" s="293" t="s">
        <v>5657</v>
      </c>
      <c r="J2398" s="297">
        <v>0</v>
      </c>
      <c r="K2398" s="297">
        <v>0</v>
      </c>
      <c r="L2398" s="297">
        <v>1</v>
      </c>
      <c r="M2398" s="297">
        <v>0</v>
      </c>
      <c r="N2398" s="247">
        <v>1244</v>
      </c>
    </row>
    <row r="2399" spans="1:14">
      <c r="A2399" s="296">
        <v>20</v>
      </c>
      <c r="B2399" s="294">
        <f>ambulatorio!A2396</f>
        <v>4316011</v>
      </c>
      <c r="C2399" s="293" t="str">
        <f>TRIM(ambulatorio!B2396)&amp;" - "&amp;TRIM(ambulatorio!C2396)&amp;" - "&amp;TRIM(ambulatorio!D2396)&amp;" - "&amp;TRIM(ambulatorio!E2396)</f>
        <v>glimepiride - 2 mg comp.x 30 - ISLOPIR - Craveri</v>
      </c>
      <c r="D2399" s="297">
        <v>0</v>
      </c>
      <c r="E2399" s="293" t="s">
        <v>5656</v>
      </c>
      <c r="F2399" s="293" t="s">
        <v>5656</v>
      </c>
      <c r="G2399" s="298">
        <v>44837.583333333336</v>
      </c>
      <c r="H2399" s="298">
        <v>44837.583333333336</v>
      </c>
      <c r="I2399" s="293" t="s">
        <v>5657</v>
      </c>
      <c r="J2399" s="297">
        <v>0</v>
      </c>
      <c r="K2399" s="297">
        <v>0</v>
      </c>
      <c r="L2399" s="297">
        <v>1</v>
      </c>
      <c r="M2399" s="297">
        <v>0</v>
      </c>
      <c r="N2399" s="247">
        <v>1244</v>
      </c>
    </row>
    <row r="2400" spans="1:14">
      <c r="A2400" s="296">
        <v>20</v>
      </c>
      <c r="B2400" s="294">
        <f>ambulatorio!A2397</f>
        <v>5511841</v>
      </c>
      <c r="C2400" s="293" t="str">
        <f>TRIM(ambulatorio!B2397)&amp;" - "&amp;TRIM(ambulatorio!C2397)&amp;" - "&amp;TRIM(ambulatorio!D2397)&amp;" - "&amp;TRIM(ambulatorio!E2397)</f>
        <v>glimepiride - 2 mg comp.x 30 - NEXT STEP 2 - Francelab</v>
      </c>
      <c r="D2400" s="297">
        <v>0</v>
      </c>
      <c r="E2400" s="293" t="s">
        <v>5656</v>
      </c>
      <c r="F2400" s="293" t="s">
        <v>5656</v>
      </c>
      <c r="G2400" s="298">
        <v>44837.583333333336</v>
      </c>
      <c r="H2400" s="298">
        <v>44837.583333333336</v>
      </c>
      <c r="I2400" s="293" t="s">
        <v>5657</v>
      </c>
      <c r="J2400" s="297">
        <v>0</v>
      </c>
      <c r="K2400" s="297">
        <v>0</v>
      </c>
      <c r="L2400" s="297">
        <v>1</v>
      </c>
      <c r="M2400" s="297">
        <v>0</v>
      </c>
      <c r="N2400" s="247">
        <v>1244</v>
      </c>
    </row>
    <row r="2401" spans="1:14">
      <c r="A2401" s="296">
        <v>20</v>
      </c>
      <c r="B2401" s="294">
        <f>ambulatorio!A2398</f>
        <v>5511971</v>
      </c>
      <c r="C2401" s="293" t="str">
        <f>TRIM(ambulatorio!B2398)&amp;" - "&amp;TRIM(ambulatorio!C2398)&amp;" - "&amp;TRIM(ambulatorio!D2398)&amp;" - "&amp;TRIM(ambulatorio!E2398)</f>
        <v>glimepiride - 4 mg comp.x 30 - NEXT STEP 4 - Francelab</v>
      </c>
      <c r="D2401" s="297">
        <v>0</v>
      </c>
      <c r="E2401" s="293" t="s">
        <v>5656</v>
      </c>
      <c r="F2401" s="293" t="s">
        <v>5656</v>
      </c>
      <c r="G2401" s="298">
        <v>44837.583333333336</v>
      </c>
      <c r="H2401" s="298">
        <v>44837.583333333336</v>
      </c>
      <c r="I2401" s="293" t="s">
        <v>5657</v>
      </c>
      <c r="J2401" s="297">
        <v>0</v>
      </c>
      <c r="K2401" s="297">
        <v>0</v>
      </c>
      <c r="L2401" s="297">
        <v>1</v>
      </c>
      <c r="M2401" s="297">
        <v>0</v>
      </c>
      <c r="N2401" s="247">
        <v>1244</v>
      </c>
    </row>
    <row r="2402" spans="1:14">
      <c r="A2402" s="296">
        <v>20</v>
      </c>
      <c r="B2402" s="294">
        <f>ambulatorio!A2399</f>
        <v>5876841</v>
      </c>
      <c r="C2402" s="293" t="str">
        <f>TRIM(ambulatorio!B2399)&amp;" - "&amp;TRIM(ambulatorio!C2399)&amp;" - "&amp;TRIM(ambulatorio!D2399)&amp;" - "&amp;TRIM(ambulatorio!E2399)</f>
        <v>glimepiride+metformina - 2/1000 mg comp.x 30 - ADIUVAN MET 2/1000 - Lazar</v>
      </c>
      <c r="D2402" s="297">
        <v>0</v>
      </c>
      <c r="E2402" s="293" t="s">
        <v>5656</v>
      </c>
      <c r="F2402" s="293" t="s">
        <v>5656</v>
      </c>
      <c r="G2402" s="298">
        <v>44837.583333333336</v>
      </c>
      <c r="H2402" s="298">
        <v>44837.583333333336</v>
      </c>
      <c r="I2402" s="293" t="s">
        <v>5657</v>
      </c>
      <c r="J2402" s="297">
        <v>0</v>
      </c>
      <c r="K2402" s="297">
        <v>0</v>
      </c>
      <c r="L2402" s="297">
        <v>1</v>
      </c>
      <c r="M2402" s="297">
        <v>0</v>
      </c>
      <c r="N2402" s="247">
        <v>1244</v>
      </c>
    </row>
    <row r="2403" spans="1:14">
      <c r="A2403" s="296">
        <v>20</v>
      </c>
      <c r="B2403" s="294">
        <f>ambulatorio!A2400</f>
        <v>5876971</v>
      </c>
      <c r="C2403" s="293" t="str">
        <f>TRIM(ambulatorio!B2400)&amp;" - "&amp;TRIM(ambulatorio!C2400)&amp;" - "&amp;TRIM(ambulatorio!D2400)&amp;" - "&amp;TRIM(ambulatorio!E2400)</f>
        <v>glimepiride+metformina - 4/1000 mg comp.x 30 - ADIUVAN MET 4/1000 - Lazar</v>
      </c>
      <c r="D2403" s="297">
        <v>0</v>
      </c>
      <c r="E2403" s="293" t="s">
        <v>5656</v>
      </c>
      <c r="F2403" s="293" t="s">
        <v>5656</v>
      </c>
      <c r="G2403" s="298">
        <v>44837.583333333336</v>
      </c>
      <c r="H2403" s="298">
        <v>44837.583333333336</v>
      </c>
      <c r="I2403" s="293" t="s">
        <v>5657</v>
      </c>
      <c r="J2403" s="297">
        <v>0</v>
      </c>
      <c r="K2403" s="297">
        <v>0</v>
      </c>
      <c r="L2403" s="297">
        <v>1</v>
      </c>
      <c r="M2403" s="297">
        <v>0</v>
      </c>
      <c r="N2403" s="247">
        <v>1244</v>
      </c>
    </row>
    <row r="2404" spans="1:14">
      <c r="A2404" s="296">
        <v>20</v>
      </c>
      <c r="B2404" s="294">
        <f>ambulatorio!A2401</f>
        <v>5773972</v>
      </c>
      <c r="C2404" s="293" t="str">
        <f>TRIM(ambulatorio!B2401)&amp;" - "&amp;TRIM(ambulatorio!C2401)&amp;" - "&amp;TRIM(ambulatorio!D2401)&amp;" - "&amp;TRIM(ambulatorio!E2401)</f>
        <v>glimepiride+metformina - 4 mg/1 g comp.rec.x 30 - AMARYL M - Sanofi-Aventis</v>
      </c>
      <c r="D2404" s="297">
        <v>0</v>
      </c>
      <c r="E2404" s="293" t="s">
        <v>5656</v>
      </c>
      <c r="F2404" s="293" t="s">
        <v>5656</v>
      </c>
      <c r="G2404" s="298">
        <v>44837.583333333336</v>
      </c>
      <c r="H2404" s="298">
        <v>44837.583333333336</v>
      </c>
      <c r="I2404" s="293" t="s">
        <v>5657</v>
      </c>
      <c r="J2404" s="297">
        <v>0</v>
      </c>
      <c r="K2404" s="297">
        <v>0</v>
      </c>
      <c r="L2404" s="297">
        <v>1</v>
      </c>
      <c r="M2404" s="297">
        <v>0</v>
      </c>
      <c r="N2404" s="247">
        <v>1244</v>
      </c>
    </row>
    <row r="2405" spans="1:14">
      <c r="A2405" s="296">
        <v>20</v>
      </c>
      <c r="B2405" s="294">
        <f>ambulatorio!A2402</f>
        <v>5773842</v>
      </c>
      <c r="C2405" s="293" t="str">
        <f>TRIM(ambulatorio!B2402)&amp;" - "&amp;TRIM(ambulatorio!C2402)&amp;" - "&amp;TRIM(ambulatorio!D2402)&amp;" - "&amp;TRIM(ambulatorio!E2402)</f>
        <v>glimepiride+metformina - 2 mg/1 g comp.rec.x 30 - AMARYL M - Sanofi-Aventis</v>
      </c>
      <c r="D2405" s="297">
        <v>0</v>
      </c>
      <c r="E2405" s="293" t="s">
        <v>5656</v>
      </c>
      <c r="F2405" s="293" t="s">
        <v>5656</v>
      </c>
      <c r="G2405" s="298">
        <v>44837.583333333336</v>
      </c>
      <c r="H2405" s="298">
        <v>44837.583333333336</v>
      </c>
      <c r="I2405" s="293" t="s">
        <v>5657</v>
      </c>
      <c r="J2405" s="297">
        <v>0</v>
      </c>
      <c r="K2405" s="297">
        <v>0</v>
      </c>
      <c r="L2405" s="297">
        <v>1</v>
      </c>
      <c r="M2405" s="297">
        <v>0</v>
      </c>
      <c r="N2405" s="247">
        <v>1244</v>
      </c>
    </row>
    <row r="2406" spans="1:14">
      <c r="A2406" s="296">
        <v>20</v>
      </c>
      <c r="B2406" s="294">
        <f>ambulatorio!A2403</f>
        <v>5658424</v>
      </c>
      <c r="C2406" s="293" t="str">
        <f>TRIM(ambulatorio!B2403)&amp;" - "&amp;TRIM(ambulatorio!C2403)&amp;" - "&amp;TRIM(ambulatorio!D2403)&amp;" - "&amp;TRIM(ambulatorio!E2403)</f>
        <v>glimepiride+metformina - 2/1000 mg comp.rec.x 30 - ENDIAL MET 2 - Roemmers</v>
      </c>
      <c r="D2406" s="297">
        <v>0</v>
      </c>
      <c r="E2406" s="293" t="s">
        <v>5656</v>
      </c>
      <c r="F2406" s="293" t="s">
        <v>5656</v>
      </c>
      <c r="G2406" s="298">
        <v>44837.583333333336</v>
      </c>
      <c r="H2406" s="298">
        <v>44837.583333333336</v>
      </c>
      <c r="I2406" s="293" t="s">
        <v>5657</v>
      </c>
      <c r="J2406" s="297">
        <v>0</v>
      </c>
      <c r="K2406" s="297">
        <v>0</v>
      </c>
      <c r="L2406" s="297">
        <v>1</v>
      </c>
      <c r="M2406" s="297">
        <v>0</v>
      </c>
      <c r="N2406" s="247">
        <v>1244</v>
      </c>
    </row>
    <row r="2407" spans="1:14">
      <c r="A2407" s="296">
        <v>20</v>
      </c>
      <c r="B2407" s="294">
        <f>ambulatorio!A2404</f>
        <v>5658554</v>
      </c>
      <c r="C2407" s="293" t="str">
        <f>TRIM(ambulatorio!B2404)&amp;" - "&amp;TRIM(ambulatorio!C2404)&amp;" - "&amp;TRIM(ambulatorio!D2404)&amp;" - "&amp;TRIM(ambulatorio!E2404)</f>
        <v>glimepiride+metformina - 4/1000 mg comp.rec.x 30 - ENDIAL MET 4 - Roemmers</v>
      </c>
      <c r="D2407" s="297">
        <v>0</v>
      </c>
      <c r="E2407" s="293" t="s">
        <v>5656</v>
      </c>
      <c r="F2407" s="293" t="s">
        <v>5656</v>
      </c>
      <c r="G2407" s="298">
        <v>44837.583333333336</v>
      </c>
      <c r="H2407" s="298">
        <v>44837.583333333336</v>
      </c>
      <c r="I2407" s="293" t="s">
        <v>5657</v>
      </c>
      <c r="J2407" s="297">
        <v>0</v>
      </c>
      <c r="K2407" s="297">
        <v>0</v>
      </c>
      <c r="L2407" s="297">
        <v>1</v>
      </c>
      <c r="M2407" s="297">
        <v>0</v>
      </c>
      <c r="N2407" s="247">
        <v>1244</v>
      </c>
    </row>
    <row r="2408" spans="1:14">
      <c r="A2408" s="296">
        <v>20</v>
      </c>
      <c r="B2408" s="294">
        <f>ambulatorio!A2405</f>
        <v>6069682</v>
      </c>
      <c r="C2408" s="293" t="str">
        <f>TRIM(ambulatorio!B2405)&amp;" - "&amp;TRIM(ambulatorio!C2405)&amp;" - "&amp;TRIM(ambulatorio!D2405)&amp;" - "&amp;TRIM(ambulatorio!E2405)</f>
        <v>glimepiride+metformina - 2/1000 mg comp.rec.x 60 - GLEMAZ MET 2/1000 - Montpellier</v>
      </c>
      <c r="D2408" s="297">
        <v>0</v>
      </c>
      <c r="E2408" s="293" t="s">
        <v>5656</v>
      </c>
      <c r="F2408" s="293" t="s">
        <v>5656</v>
      </c>
      <c r="G2408" s="298">
        <v>44837.583333333336</v>
      </c>
      <c r="H2408" s="298">
        <v>44837.583333333336</v>
      </c>
      <c r="I2408" s="293" t="s">
        <v>5657</v>
      </c>
      <c r="J2408" s="297">
        <v>0</v>
      </c>
      <c r="K2408" s="297">
        <v>0</v>
      </c>
      <c r="L2408" s="297">
        <v>1</v>
      </c>
      <c r="M2408" s="297">
        <v>0</v>
      </c>
      <c r="N2408" s="247">
        <v>1244</v>
      </c>
    </row>
    <row r="2409" spans="1:14">
      <c r="A2409" s="296">
        <v>20</v>
      </c>
      <c r="B2409" s="294">
        <f>ambulatorio!A2406</f>
        <v>6069681</v>
      </c>
      <c r="C2409" s="293" t="str">
        <f>TRIM(ambulatorio!B2406)&amp;" - "&amp;TRIM(ambulatorio!C2406)&amp;" - "&amp;TRIM(ambulatorio!D2406)&amp;" - "&amp;TRIM(ambulatorio!E2406)</f>
        <v>glimepiride+metformina - 2/1000 mg comp.rec.x 30 - GLEMAZ MET 2/1000 - Montpellier</v>
      </c>
      <c r="D2409" s="297">
        <v>0</v>
      </c>
      <c r="E2409" s="293" t="s">
        <v>5656</v>
      </c>
      <c r="F2409" s="293" t="s">
        <v>5656</v>
      </c>
      <c r="G2409" s="298">
        <v>44837.583333333336</v>
      </c>
      <c r="H2409" s="298">
        <v>44837.583333333336</v>
      </c>
      <c r="I2409" s="293" t="s">
        <v>5657</v>
      </c>
      <c r="J2409" s="297">
        <v>0</v>
      </c>
      <c r="K2409" s="297">
        <v>0</v>
      </c>
      <c r="L2409" s="297">
        <v>1</v>
      </c>
      <c r="M2409" s="297">
        <v>0</v>
      </c>
      <c r="N2409" s="247">
        <v>1244</v>
      </c>
    </row>
    <row r="2410" spans="1:14">
      <c r="A2410" s="296">
        <v>20</v>
      </c>
      <c r="B2410" s="294">
        <f>ambulatorio!A2407</f>
        <v>6069712</v>
      </c>
      <c r="C2410" s="293" t="str">
        <f>TRIM(ambulatorio!B2407)&amp;" - "&amp;TRIM(ambulatorio!C2407)&amp;" - "&amp;TRIM(ambulatorio!D2407)&amp;" - "&amp;TRIM(ambulatorio!E2407)</f>
        <v>glimepiride+metformina - 4/1000 mg comp.rec.x 60 - GLEMAZ MET 4/1000 - Montpellier</v>
      </c>
      <c r="D2410" s="297">
        <v>0</v>
      </c>
      <c r="E2410" s="293" t="s">
        <v>5656</v>
      </c>
      <c r="F2410" s="293" t="s">
        <v>5656</v>
      </c>
      <c r="G2410" s="298">
        <v>44837.583333333336</v>
      </c>
      <c r="H2410" s="298">
        <v>44837.583333333336</v>
      </c>
      <c r="I2410" s="293" t="s">
        <v>5657</v>
      </c>
      <c r="J2410" s="297">
        <v>0</v>
      </c>
      <c r="K2410" s="297">
        <v>0</v>
      </c>
      <c r="L2410" s="297">
        <v>1</v>
      </c>
      <c r="M2410" s="297">
        <v>0</v>
      </c>
      <c r="N2410" s="247">
        <v>1244</v>
      </c>
    </row>
    <row r="2411" spans="1:14">
      <c r="A2411" s="296">
        <v>20</v>
      </c>
      <c r="B2411" s="294">
        <f>ambulatorio!A2408</f>
        <v>6069711</v>
      </c>
      <c r="C2411" s="293" t="str">
        <f>TRIM(ambulatorio!B2408)&amp;" - "&amp;TRIM(ambulatorio!C2408)&amp;" - "&amp;TRIM(ambulatorio!D2408)&amp;" - "&amp;TRIM(ambulatorio!E2408)</f>
        <v>glimepiride+metformina - 4/1000 mg comp.rec.x 30 - GLEMAZ MET 4/1000 - Montpellier</v>
      </c>
      <c r="D2411" s="297">
        <v>0</v>
      </c>
      <c r="E2411" s="293" t="s">
        <v>5656</v>
      </c>
      <c r="F2411" s="293" t="s">
        <v>5656</v>
      </c>
      <c r="G2411" s="298">
        <v>44837.583333333336</v>
      </c>
      <c r="H2411" s="298">
        <v>44837.583333333336</v>
      </c>
      <c r="I2411" s="293" t="s">
        <v>5657</v>
      </c>
      <c r="J2411" s="297">
        <v>0</v>
      </c>
      <c r="K2411" s="297">
        <v>0</v>
      </c>
      <c r="L2411" s="297">
        <v>1</v>
      </c>
      <c r="M2411" s="297">
        <v>0</v>
      </c>
      <c r="N2411" s="247">
        <v>1244</v>
      </c>
    </row>
    <row r="2412" spans="1:14">
      <c r="A2412" s="296">
        <v>20</v>
      </c>
      <c r="B2412" s="294">
        <f>ambulatorio!A2409</f>
        <v>5844844</v>
      </c>
      <c r="C2412" s="293" t="str">
        <f>TRIM(ambulatorio!B2409)&amp;" - "&amp;TRIM(ambulatorio!C2409)&amp;" - "&amp;TRIM(ambulatorio!D2409)&amp;" - "&amp;TRIM(ambulatorio!E2409)</f>
        <v>glimepiride+metformina - 4mg/1000mg x 30 comp. - HIPOGLUT MET - Gador</v>
      </c>
      <c r="D2412" s="297">
        <v>0</v>
      </c>
      <c r="E2412" s="293" t="s">
        <v>5656</v>
      </c>
      <c r="F2412" s="293" t="s">
        <v>5656</v>
      </c>
      <c r="G2412" s="298">
        <v>44837.583333333336</v>
      </c>
      <c r="H2412" s="298">
        <v>44837.583333333336</v>
      </c>
      <c r="I2412" s="293" t="s">
        <v>5657</v>
      </c>
      <c r="J2412" s="297">
        <v>0</v>
      </c>
      <c r="K2412" s="297">
        <v>0</v>
      </c>
      <c r="L2412" s="297">
        <v>1</v>
      </c>
      <c r="M2412" s="297">
        <v>0</v>
      </c>
      <c r="N2412" s="247">
        <v>1244</v>
      </c>
    </row>
    <row r="2413" spans="1:14">
      <c r="A2413" s="296">
        <v>20</v>
      </c>
      <c r="B2413" s="294">
        <f>ambulatorio!A2410</f>
        <v>5844714</v>
      </c>
      <c r="C2413" s="293" t="str">
        <f>TRIM(ambulatorio!B2410)&amp;" - "&amp;TRIM(ambulatorio!C2410)&amp;" - "&amp;TRIM(ambulatorio!D2410)&amp;" - "&amp;TRIM(ambulatorio!E2410)</f>
        <v>glimepiride+metformina - 2mg/1000mg x 30 comp. - HIPOGLUT MET - Gador</v>
      </c>
      <c r="D2413" s="297">
        <v>0</v>
      </c>
      <c r="E2413" s="293" t="s">
        <v>5656</v>
      </c>
      <c r="F2413" s="293" t="s">
        <v>5656</v>
      </c>
      <c r="G2413" s="298">
        <v>44837.583333333336</v>
      </c>
      <c r="H2413" s="298">
        <v>44837.583333333336</v>
      </c>
      <c r="I2413" s="293" t="s">
        <v>5657</v>
      </c>
      <c r="J2413" s="297">
        <v>0</v>
      </c>
      <c r="K2413" s="297">
        <v>0</v>
      </c>
      <c r="L2413" s="297">
        <v>1</v>
      </c>
      <c r="M2413" s="297">
        <v>0</v>
      </c>
      <c r="N2413" s="247">
        <v>1244</v>
      </c>
    </row>
    <row r="2414" spans="1:14">
      <c r="A2414" s="296">
        <v>20</v>
      </c>
      <c r="B2414" s="294">
        <f>ambulatorio!A2411</f>
        <v>5844974</v>
      </c>
      <c r="C2414" s="293" t="str">
        <f>TRIM(ambulatorio!B2411)&amp;" - "&amp;TRIM(ambulatorio!C2411)&amp;" - "&amp;TRIM(ambulatorio!D2411)&amp;" - "&amp;TRIM(ambulatorio!E2411)</f>
        <v>glimepiride+metformina - 2mg/500mg x 30 comp. - HIPOGLUT MET - Gador</v>
      </c>
      <c r="D2414" s="297">
        <v>0</v>
      </c>
      <c r="E2414" s="293" t="s">
        <v>5656</v>
      </c>
      <c r="F2414" s="293" t="s">
        <v>5656</v>
      </c>
      <c r="G2414" s="298">
        <v>44837.583333333336</v>
      </c>
      <c r="H2414" s="298">
        <v>44837.583333333336</v>
      </c>
      <c r="I2414" s="293" t="s">
        <v>5657</v>
      </c>
      <c r="J2414" s="297">
        <v>0</v>
      </c>
      <c r="K2414" s="297">
        <v>0</v>
      </c>
      <c r="L2414" s="297">
        <v>1</v>
      </c>
      <c r="M2414" s="297">
        <v>0</v>
      </c>
      <c r="N2414" s="247">
        <v>1244</v>
      </c>
    </row>
    <row r="2415" spans="1:14">
      <c r="A2415" s="296">
        <v>20</v>
      </c>
      <c r="B2415" s="294">
        <f>ambulatorio!A2412</f>
        <v>6193971</v>
      </c>
      <c r="C2415" s="293" t="str">
        <f>TRIM(ambulatorio!B2412)&amp;" - "&amp;TRIM(ambulatorio!C2412)&amp;" - "&amp;TRIM(ambulatorio!D2412)&amp;" - "&amp;TRIM(ambulatorio!E2412)</f>
        <v>glimepiride+metformina - 1000/4 mg comp.rec.x 30 - MECTIN PLUS - Teva argentina (Ex Ivax)</v>
      </c>
      <c r="D2415" s="297">
        <v>0</v>
      </c>
      <c r="E2415" s="293" t="s">
        <v>5656</v>
      </c>
      <c r="F2415" s="293" t="s">
        <v>5656</v>
      </c>
      <c r="G2415" s="298">
        <v>44837.583333333336</v>
      </c>
      <c r="H2415" s="298">
        <v>44837.583333333336</v>
      </c>
      <c r="I2415" s="293" t="s">
        <v>5657</v>
      </c>
      <c r="J2415" s="297">
        <v>0</v>
      </c>
      <c r="K2415" s="297">
        <v>0</v>
      </c>
      <c r="L2415" s="297">
        <v>1</v>
      </c>
      <c r="M2415" s="297">
        <v>0</v>
      </c>
      <c r="N2415" s="247">
        <v>1244</v>
      </c>
    </row>
    <row r="2416" spans="1:14">
      <c r="A2416" s="296">
        <v>20</v>
      </c>
      <c r="B2416" s="294">
        <f>ambulatorio!A2413</f>
        <v>6193841</v>
      </c>
      <c r="C2416" s="293" t="str">
        <f>TRIM(ambulatorio!B2413)&amp;" - "&amp;TRIM(ambulatorio!C2413)&amp;" - "&amp;TRIM(ambulatorio!D2413)&amp;" - "&amp;TRIM(ambulatorio!E2413)</f>
        <v>glimepiride+metformina - 1000/2 mg comp.rec.x 30 - MECTIN PLUS - Teva argentina (Ex Ivax)</v>
      </c>
      <c r="D2416" s="297">
        <v>0</v>
      </c>
      <c r="E2416" s="293" t="s">
        <v>5656</v>
      </c>
      <c r="F2416" s="293" t="s">
        <v>5656</v>
      </c>
      <c r="G2416" s="298">
        <v>44837.583333333336</v>
      </c>
      <c r="H2416" s="298">
        <v>44837.583333333336</v>
      </c>
      <c r="I2416" s="293" t="s">
        <v>5657</v>
      </c>
      <c r="J2416" s="297">
        <v>0</v>
      </c>
      <c r="K2416" s="297">
        <v>0</v>
      </c>
      <c r="L2416" s="297">
        <v>1</v>
      </c>
      <c r="M2416" s="297">
        <v>0</v>
      </c>
      <c r="N2416" s="247">
        <v>1244</v>
      </c>
    </row>
    <row r="2417" spans="1:14">
      <c r="A2417" s="296">
        <v>20</v>
      </c>
      <c r="B2417" s="294">
        <f>ambulatorio!A2414</f>
        <v>2225472</v>
      </c>
      <c r="C2417" s="293" t="str">
        <f>TRIM(ambulatorio!B2414)&amp;" - "&amp;TRIM(ambulatorio!C2414)&amp;" - "&amp;TRIM(ambulatorio!D2414)&amp;" - "&amp;TRIM(ambulatorio!E2414)</f>
        <v>glipizida - 5 mg comp.x 90 - MINODIAB - Pfizer</v>
      </c>
      <c r="D2417" s="297">
        <v>0</v>
      </c>
      <c r="E2417" s="293" t="s">
        <v>5656</v>
      </c>
      <c r="F2417" s="293" t="s">
        <v>5656</v>
      </c>
      <c r="G2417" s="298">
        <v>44837.583333333336</v>
      </c>
      <c r="H2417" s="298">
        <v>44837.583333333336</v>
      </c>
      <c r="I2417" s="293" t="s">
        <v>5657</v>
      </c>
      <c r="J2417" s="297">
        <v>0</v>
      </c>
      <c r="K2417" s="297">
        <v>0</v>
      </c>
      <c r="L2417" s="297">
        <v>1</v>
      </c>
      <c r="M2417" s="297">
        <v>0</v>
      </c>
      <c r="N2417" s="247">
        <v>1244</v>
      </c>
    </row>
    <row r="2418" spans="1:14">
      <c r="A2418" s="296">
        <v>20</v>
      </c>
      <c r="B2418" s="294">
        <f>ambulatorio!A2415</f>
        <v>2225471</v>
      </c>
      <c r="C2418" s="293" t="str">
        <f>TRIM(ambulatorio!B2415)&amp;" - "&amp;TRIM(ambulatorio!C2415)&amp;" - "&amp;TRIM(ambulatorio!D2415)&amp;" - "&amp;TRIM(ambulatorio!E2415)</f>
        <v>glipizida - 5 mg comp.x 30 - MINODIAB - Pfizer</v>
      </c>
      <c r="D2418" s="297">
        <v>0</v>
      </c>
      <c r="E2418" s="293" t="s">
        <v>5656</v>
      </c>
      <c r="F2418" s="293" t="s">
        <v>5656</v>
      </c>
      <c r="G2418" s="298">
        <v>44837.583333333336</v>
      </c>
      <c r="H2418" s="298">
        <v>44837.583333333336</v>
      </c>
      <c r="I2418" s="293" t="s">
        <v>5657</v>
      </c>
      <c r="J2418" s="297">
        <v>0</v>
      </c>
      <c r="K2418" s="297">
        <v>0</v>
      </c>
      <c r="L2418" s="297">
        <v>1</v>
      </c>
      <c r="M2418" s="297">
        <v>0</v>
      </c>
      <c r="N2418" s="247">
        <v>1244</v>
      </c>
    </row>
    <row r="2419" spans="1:14">
      <c r="A2419" s="296">
        <v>20</v>
      </c>
      <c r="B2419" s="294">
        <f>ambulatorio!A2416</f>
        <v>0</v>
      </c>
      <c r="C2419" s="293" t="str">
        <f>TRIM(ambulatorio!B2416)&amp;" - "&amp;TRIM(ambulatorio!C2416)&amp;" - "&amp;TRIM(ambulatorio!D2416)&amp;" - "&amp;TRIM(ambulatorio!E2416)</f>
        <v>glucido bifidogenico - lata x 500 g - BIFIDOSA - Nutricia-Bagó</v>
      </c>
      <c r="D2419" s="297">
        <v>0</v>
      </c>
      <c r="E2419" s="293" t="s">
        <v>5656</v>
      </c>
      <c r="F2419" s="293" t="s">
        <v>5656</v>
      </c>
      <c r="G2419" s="298">
        <v>44837.583333333336</v>
      </c>
      <c r="H2419" s="298">
        <v>44837.583333333336</v>
      </c>
      <c r="I2419" s="293" t="s">
        <v>5657</v>
      </c>
      <c r="J2419" s="297">
        <v>0</v>
      </c>
      <c r="K2419" s="297">
        <v>0</v>
      </c>
      <c r="L2419" s="297">
        <v>1</v>
      </c>
      <c r="M2419" s="297">
        <v>0</v>
      </c>
      <c r="N2419" s="247">
        <v>1244</v>
      </c>
    </row>
    <row r="2420" spans="1:14">
      <c r="A2420" s="296">
        <v>20</v>
      </c>
      <c r="B2420" s="294">
        <f>ambulatorio!A2417</f>
        <v>3427331</v>
      </c>
      <c r="C2420" s="293" t="str">
        <f>TRIM(ambulatorio!B2417)&amp;" - "&amp;TRIM(ambulatorio!C2417)&amp;" - "&amp;TRIM(ambulatorio!D2417)&amp;" - "&amp;TRIM(ambulatorio!E2417)</f>
        <v>haloperidol - 10 mg comp.x 60 - ENABRAN - Casasco</v>
      </c>
      <c r="D2420" s="297">
        <v>0</v>
      </c>
      <c r="E2420" s="293" t="s">
        <v>5656</v>
      </c>
      <c r="F2420" s="293" t="s">
        <v>5656</v>
      </c>
      <c r="G2420" s="298">
        <v>44837.583333333336</v>
      </c>
      <c r="H2420" s="298">
        <v>44837.583333333336</v>
      </c>
      <c r="I2420" s="293" t="s">
        <v>5657</v>
      </c>
      <c r="J2420" s="297">
        <v>0</v>
      </c>
      <c r="K2420" s="297">
        <v>0</v>
      </c>
      <c r="L2420" s="297">
        <v>1</v>
      </c>
      <c r="M2420" s="297">
        <v>0</v>
      </c>
      <c r="N2420" s="247">
        <v>1244</v>
      </c>
    </row>
    <row r="2421" spans="1:14">
      <c r="A2421" s="296">
        <v>20</v>
      </c>
      <c r="B2421" s="294">
        <f>ambulatorio!A2418</f>
        <v>4543063</v>
      </c>
      <c r="C2421" s="293" t="str">
        <f>TRIM(ambulatorio!B2418)&amp;" - "&amp;TRIM(ambulatorio!C2418)&amp;" - "&amp;TRIM(ambulatorio!D2418)&amp;" - "&amp;TRIM(ambulatorio!E2418)</f>
        <v>haloperidol - 10 mg comp.x 30 - HALOPERIDOL MEDIPHARMA - Medipharma</v>
      </c>
      <c r="D2421" s="297">
        <v>0</v>
      </c>
      <c r="E2421" s="293" t="s">
        <v>5656</v>
      </c>
      <c r="F2421" s="293" t="s">
        <v>5656</v>
      </c>
      <c r="G2421" s="298">
        <v>44837.583333333336</v>
      </c>
      <c r="H2421" s="298">
        <v>44837.583333333336</v>
      </c>
      <c r="I2421" s="293" t="s">
        <v>5657</v>
      </c>
      <c r="J2421" s="297">
        <v>0</v>
      </c>
      <c r="K2421" s="297">
        <v>0</v>
      </c>
      <c r="L2421" s="297">
        <v>1</v>
      </c>
      <c r="M2421" s="297">
        <v>0</v>
      </c>
      <c r="N2421" s="247">
        <v>1244</v>
      </c>
    </row>
    <row r="2422" spans="1:14">
      <c r="A2422" s="296">
        <v>20</v>
      </c>
      <c r="B2422" s="294">
        <f>ambulatorio!A2419</f>
        <v>4543065</v>
      </c>
      <c r="C2422" s="293" t="str">
        <f>TRIM(ambulatorio!B2419)&amp;" - "&amp;TRIM(ambulatorio!C2419)&amp;" - "&amp;TRIM(ambulatorio!D2419)&amp;" - "&amp;TRIM(ambulatorio!E2419)</f>
        <v>haloperidol - 10 mg comp.x 50 - HALOPERIDOL MEDIPHARMA - Medipharma</v>
      </c>
      <c r="D2422" s="297">
        <v>0</v>
      </c>
      <c r="E2422" s="293" t="s">
        <v>5656</v>
      </c>
      <c r="F2422" s="293" t="s">
        <v>5656</v>
      </c>
      <c r="G2422" s="298">
        <v>44837.583333333336</v>
      </c>
      <c r="H2422" s="298">
        <v>44837.583333333336</v>
      </c>
      <c r="I2422" s="293" t="s">
        <v>5657</v>
      </c>
      <c r="J2422" s="297">
        <v>0</v>
      </c>
      <c r="K2422" s="297">
        <v>0</v>
      </c>
      <c r="L2422" s="297">
        <v>1</v>
      </c>
      <c r="M2422" s="297">
        <v>0</v>
      </c>
      <c r="N2422" s="247">
        <v>1244</v>
      </c>
    </row>
    <row r="2423" spans="1:14">
      <c r="A2423" s="296">
        <v>20</v>
      </c>
      <c r="B2423" s="294">
        <f>ambulatorio!A2420</f>
        <v>4542993</v>
      </c>
      <c r="C2423" s="293" t="str">
        <f>TRIM(ambulatorio!B2420)&amp;" - "&amp;TRIM(ambulatorio!C2420)&amp;" - "&amp;TRIM(ambulatorio!D2420)&amp;" - "&amp;TRIM(ambulatorio!E2420)</f>
        <v>haloperidol - 5 mg comp.x 30 - HALOPERIDOL MEDIPHARMA - Medipharma</v>
      </c>
      <c r="D2423" s="297">
        <v>0</v>
      </c>
      <c r="E2423" s="293" t="s">
        <v>5656</v>
      </c>
      <c r="F2423" s="293" t="s">
        <v>5656</v>
      </c>
      <c r="G2423" s="298">
        <v>44837.583333333336</v>
      </c>
      <c r="H2423" s="298">
        <v>44837.583333333336</v>
      </c>
      <c r="I2423" s="293" t="s">
        <v>5657</v>
      </c>
      <c r="J2423" s="297">
        <v>0</v>
      </c>
      <c r="K2423" s="297">
        <v>0</v>
      </c>
      <c r="L2423" s="297">
        <v>1</v>
      </c>
      <c r="M2423" s="297">
        <v>0</v>
      </c>
      <c r="N2423" s="247">
        <v>1244</v>
      </c>
    </row>
    <row r="2424" spans="1:14">
      <c r="A2424" s="296">
        <v>20</v>
      </c>
      <c r="B2424" s="294">
        <f>ambulatorio!A2421</f>
        <v>4542995</v>
      </c>
      <c r="C2424" s="293" t="str">
        <f>TRIM(ambulatorio!B2421)&amp;" - "&amp;TRIM(ambulatorio!C2421)&amp;" - "&amp;TRIM(ambulatorio!D2421)&amp;" - "&amp;TRIM(ambulatorio!E2421)</f>
        <v>haloperidol - 5 mg comp.x 50 - HALOPERIDOL MEDIPHARMA - Medipharma</v>
      </c>
      <c r="D2424" s="297">
        <v>0</v>
      </c>
      <c r="E2424" s="293" t="s">
        <v>5656</v>
      </c>
      <c r="F2424" s="293" t="s">
        <v>5656</v>
      </c>
      <c r="G2424" s="298">
        <v>44837.583333333336</v>
      </c>
      <c r="H2424" s="298">
        <v>44837.583333333336</v>
      </c>
      <c r="I2424" s="293" t="s">
        <v>5657</v>
      </c>
      <c r="J2424" s="297">
        <v>0</v>
      </c>
      <c r="K2424" s="297">
        <v>0</v>
      </c>
      <c r="L2424" s="297">
        <v>1</v>
      </c>
      <c r="M2424" s="297">
        <v>0</v>
      </c>
      <c r="N2424" s="247">
        <v>1244</v>
      </c>
    </row>
    <row r="2425" spans="1:14">
      <c r="A2425" s="296">
        <v>20</v>
      </c>
      <c r="B2425" s="294">
        <f>ambulatorio!A2422</f>
        <v>438862</v>
      </c>
      <c r="C2425" s="293" t="str">
        <f>TRIM(ambulatorio!B2422)&amp;" - "&amp;TRIM(ambulatorio!C2422)&amp;" - "&amp;TRIM(ambulatorio!D2422)&amp;" - "&amp;TRIM(ambulatorio!E2422)</f>
        <v>haloperidol - 1 mg comp.x 100 - HALOPIDOL - Janssen-Cilag</v>
      </c>
      <c r="D2425" s="297">
        <v>0</v>
      </c>
      <c r="E2425" s="293" t="s">
        <v>5656</v>
      </c>
      <c r="F2425" s="293" t="s">
        <v>5656</v>
      </c>
      <c r="G2425" s="298">
        <v>44837.583333333336</v>
      </c>
      <c r="H2425" s="298">
        <v>44837.583333333336</v>
      </c>
      <c r="I2425" s="293" t="s">
        <v>5657</v>
      </c>
      <c r="J2425" s="297">
        <v>0</v>
      </c>
      <c r="K2425" s="297">
        <v>0</v>
      </c>
      <c r="L2425" s="297">
        <v>1</v>
      </c>
      <c r="M2425" s="297">
        <v>0</v>
      </c>
      <c r="N2425" s="247">
        <v>1244</v>
      </c>
    </row>
    <row r="2426" spans="1:14">
      <c r="A2426" s="296">
        <v>20</v>
      </c>
      <c r="B2426" s="294">
        <f>ambulatorio!A2423</f>
        <v>2472722</v>
      </c>
      <c r="C2426" s="293" t="str">
        <f>TRIM(ambulatorio!B2423)&amp;" - "&amp;TRIM(ambulatorio!C2423)&amp;" - "&amp;TRIM(ambulatorio!D2423)&amp;" - "&amp;TRIM(ambulatorio!E2423)</f>
        <v>haloperidol - 10 mg comp.x 60 - HALOPIDOL - Janssen-Cilag</v>
      </c>
      <c r="D2426" s="297">
        <v>0</v>
      </c>
      <c r="E2426" s="293" t="s">
        <v>5656</v>
      </c>
      <c r="F2426" s="293" t="s">
        <v>5656</v>
      </c>
      <c r="G2426" s="298">
        <v>44837.583333333336</v>
      </c>
      <c r="H2426" s="298">
        <v>44837.583333333336</v>
      </c>
      <c r="I2426" s="293" t="s">
        <v>5657</v>
      </c>
      <c r="J2426" s="297">
        <v>0</v>
      </c>
      <c r="K2426" s="297">
        <v>0</v>
      </c>
      <c r="L2426" s="297">
        <v>1</v>
      </c>
      <c r="M2426" s="297">
        <v>0</v>
      </c>
      <c r="N2426" s="247">
        <v>1244</v>
      </c>
    </row>
    <row r="2427" spans="1:14">
      <c r="A2427" s="296">
        <v>20</v>
      </c>
      <c r="B2427" s="294">
        <f>ambulatorio!A2424</f>
        <v>2472802</v>
      </c>
      <c r="C2427" s="293" t="str">
        <f>TRIM(ambulatorio!B2424)&amp;" - "&amp;TRIM(ambulatorio!C2424)&amp;" - "&amp;TRIM(ambulatorio!D2424)&amp;" - "&amp;TRIM(ambulatorio!E2424)</f>
        <v>haloperidol - 5 mg comp.x 60 - HALOPIDOL - Janssen-Cilag</v>
      </c>
      <c r="D2427" s="297">
        <v>0</v>
      </c>
      <c r="E2427" s="293" t="s">
        <v>5656</v>
      </c>
      <c r="F2427" s="293" t="s">
        <v>5656</v>
      </c>
      <c r="G2427" s="298">
        <v>44837.583333333336</v>
      </c>
      <c r="H2427" s="298">
        <v>44837.583333333336</v>
      </c>
      <c r="I2427" s="293" t="s">
        <v>5657</v>
      </c>
      <c r="J2427" s="297">
        <v>0</v>
      </c>
      <c r="K2427" s="297">
        <v>0</v>
      </c>
      <c r="L2427" s="297">
        <v>1</v>
      </c>
      <c r="M2427" s="297">
        <v>0</v>
      </c>
      <c r="N2427" s="247">
        <v>1244</v>
      </c>
    </row>
    <row r="2428" spans="1:14">
      <c r="A2428" s="296">
        <v>20</v>
      </c>
      <c r="B2428" s="294">
        <f>ambulatorio!A2425</f>
        <v>439013</v>
      </c>
      <c r="C2428" s="293" t="str">
        <f>TRIM(ambulatorio!B2425)&amp;" - "&amp;TRIM(ambulatorio!C2425)&amp;" - "&amp;TRIM(ambulatorio!D2425)&amp;" - "&amp;TRIM(ambulatorio!E2425)</f>
        <v>haloperidol - 5 mg iny.a.x 5 x 1 ml - HALOPIDOL - Janssen-Cilag</v>
      </c>
      <c r="D2428" s="297">
        <v>0</v>
      </c>
      <c r="E2428" s="293" t="s">
        <v>5656</v>
      </c>
      <c r="F2428" s="293" t="s">
        <v>5656</v>
      </c>
      <c r="G2428" s="298">
        <v>44837.583333333336</v>
      </c>
      <c r="H2428" s="298">
        <v>44837.583333333336</v>
      </c>
      <c r="I2428" s="293" t="s">
        <v>5657</v>
      </c>
      <c r="J2428" s="297">
        <v>0</v>
      </c>
      <c r="K2428" s="297">
        <v>0</v>
      </c>
      <c r="L2428" s="297">
        <v>1</v>
      </c>
      <c r="M2428" s="297">
        <v>0</v>
      </c>
      <c r="N2428" s="247">
        <v>1244</v>
      </c>
    </row>
    <row r="2429" spans="1:14">
      <c r="A2429" s="296">
        <v>20</v>
      </c>
      <c r="B2429" s="294">
        <f>ambulatorio!A2426</f>
        <v>3200101</v>
      </c>
      <c r="C2429" s="293" t="str">
        <f>TRIM(ambulatorio!B2426)&amp;" - "&amp;TRIM(ambulatorio!C2426)&amp;" - "&amp;TRIM(ambulatorio!D2426)&amp;" - "&amp;TRIM(ambulatorio!E2426)</f>
        <v>haloperidol - iny.a.x 1 ml - HALOPIDOL DECANOATO - Janssen-Cilag</v>
      </c>
      <c r="D2429" s="297">
        <v>0</v>
      </c>
      <c r="E2429" s="293" t="s">
        <v>5656</v>
      </c>
      <c r="F2429" s="293" t="s">
        <v>5656</v>
      </c>
      <c r="G2429" s="298">
        <v>44837.583333333336</v>
      </c>
      <c r="H2429" s="298">
        <v>44837.583333333336</v>
      </c>
      <c r="I2429" s="293" t="s">
        <v>5657</v>
      </c>
      <c r="J2429" s="297">
        <v>0</v>
      </c>
      <c r="K2429" s="297">
        <v>0</v>
      </c>
      <c r="L2429" s="297">
        <v>1</v>
      </c>
      <c r="M2429" s="297">
        <v>0</v>
      </c>
      <c r="N2429" s="247">
        <v>1244</v>
      </c>
    </row>
    <row r="2430" spans="1:14">
      <c r="A2430" s="296">
        <v>20</v>
      </c>
      <c r="B2430" s="294">
        <f>ambulatorio!A2427</f>
        <v>3200102</v>
      </c>
      <c r="C2430" s="293" t="str">
        <f>TRIM(ambulatorio!B2427)&amp;" - "&amp;TRIM(ambulatorio!C2427)&amp;" - "&amp;TRIM(ambulatorio!D2427)&amp;" - "&amp;TRIM(ambulatorio!E2427)</f>
        <v>haloperidol - iny.a.x 3 ml - HALOPIDOL DECANOATO - Janssen-Cilag</v>
      </c>
      <c r="D2430" s="297">
        <v>0</v>
      </c>
      <c r="E2430" s="293" t="s">
        <v>5656</v>
      </c>
      <c r="F2430" s="293" t="s">
        <v>5656</v>
      </c>
      <c r="G2430" s="298">
        <v>44837.583333333336</v>
      </c>
      <c r="H2430" s="298">
        <v>44837.583333333336</v>
      </c>
      <c r="I2430" s="293" t="s">
        <v>5657</v>
      </c>
      <c r="J2430" s="297">
        <v>0</v>
      </c>
      <c r="K2430" s="297">
        <v>0</v>
      </c>
      <c r="L2430" s="297">
        <v>1</v>
      </c>
      <c r="M2430" s="297">
        <v>0</v>
      </c>
      <c r="N2430" s="247">
        <v>1244</v>
      </c>
    </row>
    <row r="2431" spans="1:14">
      <c r="A2431" s="296">
        <v>20</v>
      </c>
      <c r="B2431" s="294">
        <f>ambulatorio!A2428</f>
        <v>4643472</v>
      </c>
      <c r="C2431" s="293" t="str">
        <f>TRIM(ambulatorio!B2428)&amp;" - "&amp;TRIM(ambulatorio!C2428)&amp;" - "&amp;TRIM(ambulatorio!D2428)&amp;" - "&amp;TRIM(ambulatorio!E2428)</f>
        <v>haloperidol - 150 mg a.x 3 ml - HALOPERIDOL DENVER FARMA DECANOATO - Denver Farma</v>
      </c>
      <c r="D2431" s="297">
        <v>0</v>
      </c>
      <c r="E2431" s="293" t="s">
        <v>5656</v>
      </c>
      <c r="F2431" s="293" t="s">
        <v>5656</v>
      </c>
      <c r="G2431" s="298">
        <v>44837.583333333336</v>
      </c>
      <c r="H2431" s="298">
        <v>44837.583333333336</v>
      </c>
      <c r="I2431" s="293" t="s">
        <v>5657</v>
      </c>
      <c r="J2431" s="297">
        <v>0</v>
      </c>
      <c r="K2431" s="297">
        <v>0</v>
      </c>
      <c r="L2431" s="297">
        <v>1</v>
      </c>
      <c r="M2431" s="297">
        <v>0</v>
      </c>
      <c r="N2431" s="247">
        <v>1244</v>
      </c>
    </row>
    <row r="2432" spans="1:14">
      <c r="A2432" s="296">
        <v>20</v>
      </c>
      <c r="B2432" s="294">
        <f>ambulatorio!A2429</f>
        <v>4617731</v>
      </c>
      <c r="C2432" s="293" t="str">
        <f>TRIM(ambulatorio!B2429)&amp;" - "&amp;TRIM(ambulatorio!C2429)&amp;" - "&amp;TRIM(ambulatorio!D2429)&amp;" - "&amp;TRIM(ambulatorio!E2429)</f>
        <v>haloperidol - gts.x 20 ml - HALOPERIDOL VANNIER - Vannier</v>
      </c>
      <c r="D2432" s="297">
        <v>0</v>
      </c>
      <c r="E2432" s="293" t="s">
        <v>5656</v>
      </c>
      <c r="F2432" s="293" t="s">
        <v>5656</v>
      </c>
      <c r="G2432" s="298">
        <v>44837.583333333336</v>
      </c>
      <c r="H2432" s="298">
        <v>44837.583333333336</v>
      </c>
      <c r="I2432" s="293" t="s">
        <v>5657</v>
      </c>
      <c r="J2432" s="297">
        <v>0</v>
      </c>
      <c r="K2432" s="297">
        <v>0</v>
      </c>
      <c r="L2432" s="297">
        <v>1</v>
      </c>
      <c r="M2432" s="297">
        <v>0</v>
      </c>
      <c r="N2432" s="247">
        <v>1244</v>
      </c>
    </row>
    <row r="2433" spans="1:14">
      <c r="A2433" s="296">
        <v>20</v>
      </c>
      <c r="B2433" s="294">
        <f>ambulatorio!A2430</f>
        <v>5053021</v>
      </c>
      <c r="C2433" s="293" t="str">
        <f>TRIM(ambulatorio!B2430)&amp;" - "&amp;TRIM(ambulatorio!C2430)&amp;" - "&amp;TRIM(ambulatorio!D2430)&amp;" - "&amp;TRIM(ambulatorio!E2430)</f>
        <v>haloperidol - 1 mg comp.x 20 - HALOPERIDOL CEVALLOS - Cevallos</v>
      </c>
      <c r="D2433" s="297">
        <v>0</v>
      </c>
      <c r="E2433" s="293" t="s">
        <v>5656</v>
      </c>
      <c r="F2433" s="293" t="s">
        <v>5656</v>
      </c>
      <c r="G2433" s="298">
        <v>44837.583333333336</v>
      </c>
      <c r="H2433" s="298">
        <v>44837.583333333336</v>
      </c>
      <c r="I2433" s="293" t="s">
        <v>5657</v>
      </c>
      <c r="J2433" s="297">
        <v>0</v>
      </c>
      <c r="K2433" s="297">
        <v>0</v>
      </c>
      <c r="L2433" s="297">
        <v>1</v>
      </c>
      <c r="M2433" s="297">
        <v>0</v>
      </c>
      <c r="N2433" s="247">
        <v>1244</v>
      </c>
    </row>
    <row r="2434" spans="1:14">
      <c r="A2434" s="296">
        <v>20</v>
      </c>
      <c r="B2434" s="294">
        <f>ambulatorio!A2431</f>
        <v>5053022</v>
      </c>
      <c r="C2434" s="293" t="str">
        <f>TRIM(ambulatorio!B2431)&amp;" - "&amp;TRIM(ambulatorio!C2431)&amp;" - "&amp;TRIM(ambulatorio!D2431)&amp;" - "&amp;TRIM(ambulatorio!E2431)</f>
        <v>haloperidol - 1 mg comp.x 50 - HALOPERIDOL CEVALLOS - Cevallos</v>
      </c>
      <c r="D2434" s="297">
        <v>0</v>
      </c>
      <c r="E2434" s="293" t="s">
        <v>5656</v>
      </c>
      <c r="F2434" s="293" t="s">
        <v>5656</v>
      </c>
      <c r="G2434" s="298">
        <v>44837.583333333336</v>
      </c>
      <c r="H2434" s="298">
        <v>44837.583333333336</v>
      </c>
      <c r="I2434" s="293" t="s">
        <v>5657</v>
      </c>
      <c r="J2434" s="297">
        <v>0</v>
      </c>
      <c r="K2434" s="297">
        <v>0</v>
      </c>
      <c r="L2434" s="297">
        <v>1</v>
      </c>
      <c r="M2434" s="297">
        <v>0</v>
      </c>
      <c r="N2434" s="247">
        <v>1244</v>
      </c>
    </row>
    <row r="2435" spans="1:14">
      <c r="A2435" s="296">
        <v>20</v>
      </c>
      <c r="B2435" s="294">
        <f>ambulatorio!A2432</f>
        <v>5053231</v>
      </c>
      <c r="C2435" s="293" t="str">
        <f>TRIM(ambulatorio!B2432)&amp;" - "&amp;TRIM(ambulatorio!C2432)&amp;" - "&amp;TRIM(ambulatorio!D2432)&amp;" - "&amp;TRIM(ambulatorio!E2432)</f>
        <v>haloperidol - 10 mg comp.x 20 - HALOPERIDOL CEVALLOS - Cevallos</v>
      </c>
      <c r="D2435" s="297">
        <v>0</v>
      </c>
      <c r="E2435" s="293" t="s">
        <v>5656</v>
      </c>
      <c r="F2435" s="293" t="s">
        <v>5656</v>
      </c>
      <c r="G2435" s="298">
        <v>44837.583333333336</v>
      </c>
      <c r="H2435" s="298">
        <v>44837.583333333336</v>
      </c>
      <c r="I2435" s="293" t="s">
        <v>5657</v>
      </c>
      <c r="J2435" s="297">
        <v>0</v>
      </c>
      <c r="K2435" s="297">
        <v>0</v>
      </c>
      <c r="L2435" s="297">
        <v>1</v>
      </c>
      <c r="M2435" s="297">
        <v>0</v>
      </c>
      <c r="N2435" s="247">
        <v>1244</v>
      </c>
    </row>
    <row r="2436" spans="1:14">
      <c r="A2436" s="296">
        <v>20</v>
      </c>
      <c r="B2436" s="294">
        <f>ambulatorio!A2433</f>
        <v>5053232</v>
      </c>
      <c r="C2436" s="293" t="str">
        <f>TRIM(ambulatorio!B2433)&amp;" - "&amp;TRIM(ambulatorio!C2433)&amp;" - "&amp;TRIM(ambulatorio!D2433)&amp;" - "&amp;TRIM(ambulatorio!E2433)</f>
        <v>haloperidol - 10 mg comp.x 50 - HALOPERIDOL CEVALLOS - Cevallos</v>
      </c>
      <c r="D2436" s="297">
        <v>0</v>
      </c>
      <c r="E2436" s="293" t="s">
        <v>5656</v>
      </c>
      <c r="F2436" s="293" t="s">
        <v>5656</v>
      </c>
      <c r="G2436" s="298">
        <v>44837.583333333336</v>
      </c>
      <c r="H2436" s="298">
        <v>44837.583333333336</v>
      </c>
      <c r="I2436" s="293" t="s">
        <v>5657</v>
      </c>
      <c r="J2436" s="297">
        <v>0</v>
      </c>
      <c r="K2436" s="297">
        <v>0</v>
      </c>
      <c r="L2436" s="297">
        <v>1</v>
      </c>
      <c r="M2436" s="297">
        <v>0</v>
      </c>
      <c r="N2436" s="247">
        <v>1244</v>
      </c>
    </row>
    <row r="2437" spans="1:14">
      <c r="A2437" s="296">
        <v>20</v>
      </c>
      <c r="B2437" s="294">
        <f>ambulatorio!A2434</f>
        <v>5053181</v>
      </c>
      <c r="C2437" s="293" t="str">
        <f>TRIM(ambulatorio!B2434)&amp;" - "&amp;TRIM(ambulatorio!C2434)&amp;" - "&amp;TRIM(ambulatorio!D2434)&amp;" - "&amp;TRIM(ambulatorio!E2434)</f>
        <v>haloperidol - 5 mg comp.x 20 - HALOPERIDOL CEVALLOS - Cevallos</v>
      </c>
      <c r="D2437" s="297">
        <v>0</v>
      </c>
      <c r="E2437" s="293" t="s">
        <v>5656</v>
      </c>
      <c r="F2437" s="293" t="s">
        <v>5656</v>
      </c>
      <c r="G2437" s="298">
        <v>44837.583333333336</v>
      </c>
      <c r="H2437" s="298">
        <v>44837.583333333336</v>
      </c>
      <c r="I2437" s="293" t="s">
        <v>5657</v>
      </c>
      <c r="J2437" s="297">
        <v>0</v>
      </c>
      <c r="K2437" s="297">
        <v>0</v>
      </c>
      <c r="L2437" s="297">
        <v>1</v>
      </c>
      <c r="M2437" s="297">
        <v>0</v>
      </c>
      <c r="N2437" s="247">
        <v>1244</v>
      </c>
    </row>
    <row r="2438" spans="1:14">
      <c r="A2438" s="296">
        <v>20</v>
      </c>
      <c r="B2438" s="294">
        <f>ambulatorio!A2435</f>
        <v>5053182</v>
      </c>
      <c r="C2438" s="293" t="str">
        <f>TRIM(ambulatorio!B2435)&amp;" - "&amp;TRIM(ambulatorio!C2435)&amp;" - "&amp;TRIM(ambulatorio!D2435)&amp;" - "&amp;TRIM(ambulatorio!E2435)</f>
        <v>haloperidol - 5 mg comp.x 50 - HALOPERIDOL CEVALLOS - Cevallos</v>
      </c>
      <c r="D2438" s="297">
        <v>0</v>
      </c>
      <c r="E2438" s="293" t="s">
        <v>5656</v>
      </c>
      <c r="F2438" s="293" t="s">
        <v>5656</v>
      </c>
      <c r="G2438" s="298">
        <v>44837.583333333336</v>
      </c>
      <c r="H2438" s="298">
        <v>44837.583333333336</v>
      </c>
      <c r="I2438" s="293" t="s">
        <v>5657</v>
      </c>
      <c r="J2438" s="297">
        <v>0</v>
      </c>
      <c r="K2438" s="297">
        <v>0</v>
      </c>
      <c r="L2438" s="297">
        <v>1</v>
      </c>
      <c r="M2438" s="297">
        <v>0</v>
      </c>
      <c r="N2438" s="247">
        <v>1244</v>
      </c>
    </row>
    <row r="2439" spans="1:14">
      <c r="A2439" s="296">
        <v>20</v>
      </c>
      <c r="B2439" s="294">
        <f>ambulatorio!A2436</f>
        <v>4653950</v>
      </c>
      <c r="C2439" s="293" t="str">
        <f>TRIM(ambulatorio!B2436)&amp;" - "&amp;TRIM(ambulatorio!C2436)&amp;" - "&amp;TRIM(ambulatorio!D2436)&amp;" - "&amp;TRIM(ambulatorio!E2436)</f>
        <v>heparina - gel tópico x 60 g - CERVEP - Nova Argentia</v>
      </c>
      <c r="D2439" s="297">
        <v>0</v>
      </c>
      <c r="E2439" s="293" t="s">
        <v>5656</v>
      </c>
      <c r="F2439" s="293" t="s">
        <v>5656</v>
      </c>
      <c r="G2439" s="298">
        <v>44837.583333333336</v>
      </c>
      <c r="H2439" s="298">
        <v>44837.583333333336</v>
      </c>
      <c r="I2439" s="293" t="s">
        <v>5657</v>
      </c>
      <c r="J2439" s="297">
        <v>0</v>
      </c>
      <c r="K2439" s="297">
        <v>0</v>
      </c>
      <c r="L2439" s="297">
        <v>1</v>
      </c>
      <c r="M2439" s="297">
        <v>0</v>
      </c>
      <c r="N2439" s="247">
        <v>1244</v>
      </c>
    </row>
    <row r="2440" spans="1:14">
      <c r="A2440" s="296">
        <v>20</v>
      </c>
      <c r="B2440" s="294">
        <f>ambulatorio!A2437</f>
        <v>5678001</v>
      </c>
      <c r="C2440" s="293" t="str">
        <f>TRIM(ambulatorio!B2437)&amp;" - "&amp;TRIM(ambulatorio!C2437)&amp;" - "&amp;TRIM(ambulatorio!D2437)&amp;" - "&amp;TRIM(ambulatorio!E2437)</f>
        <v>heparina - gel tópico x 60 g - HEPATRIET - Craveri</v>
      </c>
      <c r="D2440" s="297">
        <v>0</v>
      </c>
      <c r="E2440" s="293" t="s">
        <v>5656</v>
      </c>
      <c r="F2440" s="293" t="s">
        <v>5656</v>
      </c>
      <c r="G2440" s="298">
        <v>44837.583333333336</v>
      </c>
      <c r="H2440" s="298">
        <v>44837.583333333336</v>
      </c>
      <c r="I2440" s="293" t="s">
        <v>5657</v>
      </c>
      <c r="J2440" s="297">
        <v>0</v>
      </c>
      <c r="K2440" s="297">
        <v>0</v>
      </c>
      <c r="L2440" s="297">
        <v>1</v>
      </c>
      <c r="M2440" s="297">
        <v>0</v>
      </c>
      <c r="N2440" s="247">
        <v>1244</v>
      </c>
    </row>
    <row r="2441" spans="1:14">
      <c r="A2441" s="296">
        <v>20</v>
      </c>
      <c r="B2441" s="294">
        <f>ambulatorio!A2438</f>
        <v>5624262</v>
      </c>
      <c r="C2441" s="293" t="str">
        <f>TRIM(ambulatorio!B2438)&amp;" - "&amp;TRIM(ambulatorio!C2438)&amp;" - "&amp;TRIM(ambulatorio!D2438)&amp;" - "&amp;TRIM(ambulatorio!E2438)</f>
        <v>hidroclorotiazida - 12.5 mg comp.x 30 - DIUREX - Bag¢</v>
      </c>
      <c r="D2441" s="297">
        <v>0</v>
      </c>
      <c r="E2441" s="293" t="s">
        <v>5656</v>
      </c>
      <c r="F2441" s="293" t="s">
        <v>5656</v>
      </c>
      <c r="G2441" s="298">
        <v>44837.583333333336</v>
      </c>
      <c r="H2441" s="298">
        <v>44837.583333333336</v>
      </c>
      <c r="I2441" s="293" t="s">
        <v>5657</v>
      </c>
      <c r="J2441" s="297">
        <v>0</v>
      </c>
      <c r="K2441" s="297">
        <v>0</v>
      </c>
      <c r="L2441" s="297">
        <v>1</v>
      </c>
      <c r="M2441" s="297">
        <v>0</v>
      </c>
      <c r="N2441" s="247">
        <v>1244</v>
      </c>
    </row>
    <row r="2442" spans="1:14">
      <c r="A2442" s="296">
        <v>20</v>
      </c>
      <c r="B2442" s="294">
        <f>ambulatorio!A2439</f>
        <v>4854761</v>
      </c>
      <c r="C2442" s="293" t="str">
        <f>TRIM(ambulatorio!B2439)&amp;" - "&amp;TRIM(ambulatorio!C2439)&amp;" - "&amp;TRIM(ambulatorio!D2439)&amp;" - "&amp;TRIM(ambulatorio!E2439)</f>
        <v>hidroclorotiazida - 25 mg comp.x 30 - DIUREX - Bag¢</v>
      </c>
      <c r="D2442" s="297">
        <v>0</v>
      </c>
      <c r="E2442" s="293" t="s">
        <v>5656</v>
      </c>
      <c r="F2442" s="293" t="s">
        <v>5656</v>
      </c>
      <c r="G2442" s="298">
        <v>44837.583333333336</v>
      </c>
      <c r="H2442" s="298">
        <v>44837.583333333336</v>
      </c>
      <c r="I2442" s="293" t="s">
        <v>5657</v>
      </c>
      <c r="J2442" s="297">
        <v>0</v>
      </c>
      <c r="K2442" s="297">
        <v>0</v>
      </c>
      <c r="L2442" s="297">
        <v>1</v>
      </c>
      <c r="M2442" s="297">
        <v>0</v>
      </c>
      <c r="N2442" s="247">
        <v>1244</v>
      </c>
    </row>
    <row r="2443" spans="1:14">
      <c r="A2443" s="296">
        <v>20</v>
      </c>
      <c r="B2443" s="294">
        <f>ambulatorio!A2440</f>
        <v>658484</v>
      </c>
      <c r="C2443" s="293" t="str">
        <f>TRIM(ambulatorio!B2440)&amp;" - "&amp;TRIM(ambulatorio!C2440)&amp;" - "&amp;TRIM(ambulatorio!D2440)&amp;" - "&amp;TRIM(ambulatorio!E2440)</f>
        <v>hidroclorotiazida - 50 mg comp.x 60 - DIUREX - Bag¢</v>
      </c>
      <c r="D2443" s="297">
        <v>0</v>
      </c>
      <c r="E2443" s="293" t="s">
        <v>5656</v>
      </c>
      <c r="F2443" s="293" t="s">
        <v>5656</v>
      </c>
      <c r="G2443" s="298">
        <v>44837.583333333336</v>
      </c>
      <c r="H2443" s="298">
        <v>44837.583333333336</v>
      </c>
      <c r="I2443" s="293" t="s">
        <v>5657</v>
      </c>
      <c r="J2443" s="297">
        <v>0</v>
      </c>
      <c r="K2443" s="297">
        <v>0</v>
      </c>
      <c r="L2443" s="297">
        <v>1</v>
      </c>
      <c r="M2443" s="297">
        <v>0</v>
      </c>
      <c r="N2443" s="247">
        <v>1244</v>
      </c>
    </row>
    <row r="2444" spans="1:14">
      <c r="A2444" s="296">
        <v>20</v>
      </c>
      <c r="B2444" s="294">
        <f>ambulatorio!A2441</f>
        <v>4966771</v>
      </c>
      <c r="C2444" s="293" t="str">
        <f>TRIM(ambulatorio!B2441)&amp;" - "&amp;TRIM(ambulatorio!C2441)&amp;" - "&amp;TRIM(ambulatorio!D2441)&amp;" - "&amp;TRIM(ambulatorio!E2441)</f>
        <v>hidroclorotiazida - comp.x 30 - HCT 25 - Investi</v>
      </c>
      <c r="D2444" s="297">
        <v>0</v>
      </c>
      <c r="E2444" s="293" t="s">
        <v>5656</v>
      </c>
      <c r="F2444" s="293" t="s">
        <v>5656</v>
      </c>
      <c r="G2444" s="298">
        <v>44837.583333333336</v>
      </c>
      <c r="H2444" s="298">
        <v>44837.583333333336</v>
      </c>
      <c r="I2444" s="293" t="s">
        <v>5657</v>
      </c>
      <c r="J2444" s="297">
        <v>0</v>
      </c>
      <c r="K2444" s="297">
        <v>0</v>
      </c>
      <c r="L2444" s="297">
        <v>1</v>
      </c>
      <c r="M2444" s="297">
        <v>0</v>
      </c>
      <c r="N2444" s="247">
        <v>1244</v>
      </c>
    </row>
    <row r="2445" spans="1:14">
      <c r="A2445" s="296">
        <v>20</v>
      </c>
      <c r="B2445" s="294">
        <f>ambulatorio!A2442</f>
        <v>4026441</v>
      </c>
      <c r="C2445" s="293" t="str">
        <f>TRIM(ambulatorio!B2442)&amp;" - "&amp;TRIM(ambulatorio!C2442)&amp;" - "&amp;TRIM(ambulatorio!D2442)&amp;" - "&amp;TRIM(ambulatorio!E2442)</f>
        <v>hidroclorotiazida - 50 mg comp.x 15 - DIURAL - Lepetit</v>
      </c>
      <c r="D2445" s="297">
        <v>0</v>
      </c>
      <c r="E2445" s="293" t="s">
        <v>5656</v>
      </c>
      <c r="F2445" s="293" t="s">
        <v>5656</v>
      </c>
      <c r="G2445" s="298">
        <v>44837.583333333336</v>
      </c>
      <c r="H2445" s="298">
        <v>44837.583333333336</v>
      </c>
      <c r="I2445" s="293" t="s">
        <v>5657</v>
      </c>
      <c r="J2445" s="297">
        <v>0</v>
      </c>
      <c r="K2445" s="297">
        <v>0</v>
      </c>
      <c r="L2445" s="297">
        <v>1</v>
      </c>
      <c r="M2445" s="297">
        <v>0</v>
      </c>
      <c r="N2445" s="247">
        <v>1244</v>
      </c>
    </row>
    <row r="2446" spans="1:14">
      <c r="A2446" s="296">
        <v>20</v>
      </c>
      <c r="B2446" s="294">
        <f>ambulatorio!A2443</f>
        <v>4026442</v>
      </c>
      <c r="C2446" s="293" t="str">
        <f>TRIM(ambulatorio!B2443)&amp;" - "&amp;TRIM(ambulatorio!C2443)&amp;" - "&amp;TRIM(ambulatorio!D2443)&amp;" - "&amp;TRIM(ambulatorio!E2443)</f>
        <v>hidroclorotiazida - 50 mg comp.x 30 - DIURAL - Lepetit</v>
      </c>
      <c r="D2446" s="297">
        <v>0</v>
      </c>
      <c r="E2446" s="293" t="s">
        <v>5656</v>
      </c>
      <c r="F2446" s="293" t="s">
        <v>5656</v>
      </c>
      <c r="G2446" s="298">
        <v>44837.583333333336</v>
      </c>
      <c r="H2446" s="298">
        <v>44837.583333333336</v>
      </c>
      <c r="I2446" s="293" t="s">
        <v>5657</v>
      </c>
      <c r="J2446" s="297">
        <v>0</v>
      </c>
      <c r="K2446" s="297">
        <v>0</v>
      </c>
      <c r="L2446" s="297">
        <v>1</v>
      </c>
      <c r="M2446" s="297">
        <v>0</v>
      </c>
      <c r="N2446" s="247">
        <v>1244</v>
      </c>
    </row>
    <row r="2447" spans="1:14">
      <c r="A2447" s="296">
        <v>20</v>
      </c>
      <c r="B2447" s="294">
        <f>ambulatorio!A2444</f>
        <v>866622</v>
      </c>
      <c r="C2447" s="293" t="str">
        <f>TRIM(ambulatorio!B2444)&amp;" - "&amp;TRIM(ambulatorio!C2444)&amp;" - "&amp;TRIM(ambulatorio!D2444)&amp;" - "&amp;TRIM(ambulatorio!E2444)</f>
        <v>hidroclorotiazida - 50 mg comp.x 30 - TANDIUR - Raymos-Megalabs</v>
      </c>
      <c r="D2447" s="297">
        <v>0</v>
      </c>
      <c r="E2447" s="293" t="s">
        <v>5656</v>
      </c>
      <c r="F2447" s="293" t="s">
        <v>5656</v>
      </c>
      <c r="G2447" s="298">
        <v>44837.583333333336</v>
      </c>
      <c r="H2447" s="298">
        <v>44837.583333333336</v>
      </c>
      <c r="I2447" s="293" t="s">
        <v>5657</v>
      </c>
      <c r="J2447" s="297">
        <v>0</v>
      </c>
      <c r="K2447" s="297">
        <v>0</v>
      </c>
      <c r="L2447" s="297">
        <v>1</v>
      </c>
      <c r="M2447" s="297">
        <v>0</v>
      </c>
      <c r="N2447" s="247">
        <v>1244</v>
      </c>
    </row>
    <row r="2448" spans="1:14">
      <c r="A2448" s="296">
        <v>20</v>
      </c>
      <c r="B2448" s="294">
        <f>ambulatorio!A2445</f>
        <v>5737392</v>
      </c>
      <c r="C2448" s="293" t="str">
        <f>TRIM(ambulatorio!B2445)&amp;" - "&amp;TRIM(ambulatorio!C2445)&amp;" - "&amp;TRIM(ambulatorio!D2445)&amp;" - "&amp;TRIM(ambulatorio!E2445)</f>
        <v>hidroclorotiazida+amilorida - 12.5/1.25 mg comp.x 30 - DIUREX A - Bag¢</v>
      </c>
      <c r="D2448" s="297">
        <v>0</v>
      </c>
      <c r="E2448" s="293" t="s">
        <v>5656</v>
      </c>
      <c r="F2448" s="293" t="s">
        <v>5656</v>
      </c>
      <c r="G2448" s="298">
        <v>44837.583333333336</v>
      </c>
      <c r="H2448" s="298">
        <v>44837.583333333336</v>
      </c>
      <c r="I2448" s="293" t="s">
        <v>5657</v>
      </c>
      <c r="J2448" s="297">
        <v>0</v>
      </c>
      <c r="K2448" s="297">
        <v>0</v>
      </c>
      <c r="L2448" s="297">
        <v>1</v>
      </c>
      <c r="M2448" s="297">
        <v>0</v>
      </c>
      <c r="N2448" s="247">
        <v>1244</v>
      </c>
    </row>
    <row r="2449" spans="1:14">
      <c r="A2449" s="296">
        <v>20</v>
      </c>
      <c r="B2449" s="294">
        <f>ambulatorio!A2446</f>
        <v>5381262</v>
      </c>
      <c r="C2449" s="293" t="str">
        <f>TRIM(ambulatorio!B2446)&amp;" - "&amp;TRIM(ambulatorio!C2446)&amp;" - "&amp;TRIM(ambulatorio!D2446)&amp;" - "&amp;TRIM(ambulatorio!E2446)</f>
        <v>hidroclorotiazida+amilorida - 25/2.5 mg comp.x 30 - DIUREX A - Bag¢</v>
      </c>
      <c r="D2449" s="297">
        <v>0</v>
      </c>
      <c r="E2449" s="293" t="s">
        <v>5656</v>
      </c>
      <c r="F2449" s="293" t="s">
        <v>5656</v>
      </c>
      <c r="G2449" s="298">
        <v>44837.583333333336</v>
      </c>
      <c r="H2449" s="298">
        <v>44837.583333333336</v>
      </c>
      <c r="I2449" s="293" t="s">
        <v>5657</v>
      </c>
      <c r="J2449" s="297">
        <v>0</v>
      </c>
      <c r="K2449" s="297">
        <v>0</v>
      </c>
      <c r="L2449" s="297">
        <v>1</v>
      </c>
      <c r="M2449" s="297">
        <v>0</v>
      </c>
      <c r="N2449" s="247">
        <v>1244</v>
      </c>
    </row>
    <row r="2450" spans="1:14">
      <c r="A2450" s="296">
        <v>20</v>
      </c>
      <c r="B2450" s="294">
        <f>ambulatorio!A2447</f>
        <v>4413372</v>
      </c>
      <c r="C2450" s="293" t="str">
        <f>TRIM(ambulatorio!B2447)&amp;" - "&amp;TRIM(ambulatorio!C2447)&amp;" - "&amp;TRIM(ambulatorio!D2447)&amp;" - "&amp;TRIM(ambulatorio!E2447)</f>
        <v>hidroclorotiazida+amilorida - 50/5 mg comp.x 30 - DIUREX A - Bag¢</v>
      </c>
      <c r="D2450" s="297">
        <v>0</v>
      </c>
      <c r="E2450" s="293" t="s">
        <v>5656</v>
      </c>
      <c r="F2450" s="293" t="s">
        <v>5656</v>
      </c>
      <c r="G2450" s="298">
        <v>44837.583333333336</v>
      </c>
      <c r="H2450" s="298">
        <v>44837.583333333336</v>
      </c>
      <c r="I2450" s="293" t="s">
        <v>5657</v>
      </c>
      <c r="J2450" s="297">
        <v>0</v>
      </c>
      <c r="K2450" s="297">
        <v>0</v>
      </c>
      <c r="L2450" s="297">
        <v>1</v>
      </c>
      <c r="M2450" s="297">
        <v>0</v>
      </c>
      <c r="N2450" s="247">
        <v>1244</v>
      </c>
    </row>
    <row r="2451" spans="1:14">
      <c r="A2451" s="296">
        <v>20</v>
      </c>
      <c r="B2451" s="294">
        <f>ambulatorio!A2448</f>
        <v>4680503</v>
      </c>
      <c r="C2451" s="293" t="str">
        <f>TRIM(ambulatorio!B2448)&amp;" - "&amp;TRIM(ambulatorio!C2448)&amp;" - "&amp;TRIM(ambulatorio!D2448)&amp;" - "&amp;TRIM(ambulatorio!E2448)</f>
        <v>hidroclorotiazida+amilorida - comp.x 100 - REN-UR - Lafedar</v>
      </c>
      <c r="D2451" s="297">
        <v>0</v>
      </c>
      <c r="E2451" s="293" t="s">
        <v>5656</v>
      </c>
      <c r="F2451" s="293" t="s">
        <v>5656</v>
      </c>
      <c r="G2451" s="298">
        <v>44837.583333333336</v>
      </c>
      <c r="H2451" s="298">
        <v>44837.583333333336</v>
      </c>
      <c r="I2451" s="293" t="s">
        <v>5657</v>
      </c>
      <c r="J2451" s="297">
        <v>0</v>
      </c>
      <c r="K2451" s="297">
        <v>0</v>
      </c>
      <c r="L2451" s="297">
        <v>1</v>
      </c>
      <c r="M2451" s="297">
        <v>0</v>
      </c>
      <c r="N2451" s="247">
        <v>1244</v>
      </c>
    </row>
    <row r="2452" spans="1:14">
      <c r="A2452" s="296">
        <v>20</v>
      </c>
      <c r="B2452" s="294">
        <f>ambulatorio!A2449</f>
        <v>4680501</v>
      </c>
      <c r="C2452" s="293" t="str">
        <f>TRIM(ambulatorio!B2449)&amp;" - "&amp;TRIM(ambulatorio!C2449)&amp;" - "&amp;TRIM(ambulatorio!D2449)&amp;" - "&amp;TRIM(ambulatorio!E2449)</f>
        <v>hidroclorotiazida+amilorida - comp.x 20 - REN-UR - Lafedar</v>
      </c>
      <c r="D2452" s="297">
        <v>0</v>
      </c>
      <c r="E2452" s="293" t="s">
        <v>5656</v>
      </c>
      <c r="F2452" s="293" t="s">
        <v>5656</v>
      </c>
      <c r="G2452" s="298">
        <v>44837.583333333336</v>
      </c>
      <c r="H2452" s="298">
        <v>44837.583333333336</v>
      </c>
      <c r="I2452" s="293" t="s">
        <v>5657</v>
      </c>
      <c r="J2452" s="297">
        <v>0</v>
      </c>
      <c r="K2452" s="297">
        <v>0</v>
      </c>
      <c r="L2452" s="297">
        <v>1</v>
      </c>
      <c r="M2452" s="297">
        <v>0</v>
      </c>
      <c r="N2452" s="247">
        <v>1244</v>
      </c>
    </row>
    <row r="2453" spans="1:14">
      <c r="A2453" s="296">
        <v>20</v>
      </c>
      <c r="B2453" s="294">
        <f>ambulatorio!A2450</f>
        <v>4680502</v>
      </c>
      <c r="C2453" s="293" t="str">
        <f>TRIM(ambulatorio!B2450)&amp;" - "&amp;TRIM(ambulatorio!C2450)&amp;" - "&amp;TRIM(ambulatorio!D2450)&amp;" - "&amp;TRIM(ambulatorio!E2450)</f>
        <v>hidroclorotiazida+amilorida - comp.x 50 - REN-UR - Lafedar</v>
      </c>
      <c r="D2453" s="297">
        <v>0</v>
      </c>
      <c r="E2453" s="293" t="s">
        <v>5656</v>
      </c>
      <c r="F2453" s="293" t="s">
        <v>5656</v>
      </c>
      <c r="G2453" s="298">
        <v>44837.583333333336</v>
      </c>
      <c r="H2453" s="298">
        <v>44837.583333333336</v>
      </c>
      <c r="I2453" s="293" t="s">
        <v>5657</v>
      </c>
      <c r="J2453" s="297">
        <v>0</v>
      </c>
      <c r="K2453" s="297">
        <v>0</v>
      </c>
      <c r="L2453" s="297">
        <v>1</v>
      </c>
      <c r="M2453" s="297">
        <v>0</v>
      </c>
      <c r="N2453" s="247">
        <v>1244</v>
      </c>
    </row>
    <row r="2454" spans="1:14">
      <c r="A2454" s="296">
        <v>20</v>
      </c>
      <c r="B2454" s="294">
        <f>ambulatorio!A2451</f>
        <v>2860062</v>
      </c>
      <c r="C2454" s="293" t="str">
        <f>TRIM(ambulatorio!B2451)&amp;" - "&amp;TRIM(ambulatorio!C2451)&amp;" - "&amp;TRIM(ambulatorio!D2451)&amp;" - "&amp;TRIM(ambulatorio!E2451)</f>
        <v>hidroclorotiazida+amilorida - comp.x 50 - HIDRENOX A - Teva argentina</v>
      </c>
      <c r="D2454" s="297">
        <v>0</v>
      </c>
      <c r="E2454" s="293" t="s">
        <v>5656</v>
      </c>
      <c r="F2454" s="293" t="s">
        <v>5656</v>
      </c>
      <c r="G2454" s="298">
        <v>44837.583333333336</v>
      </c>
      <c r="H2454" s="298">
        <v>44837.583333333336</v>
      </c>
      <c r="I2454" s="293" t="s">
        <v>5657</v>
      </c>
      <c r="J2454" s="297">
        <v>0</v>
      </c>
      <c r="K2454" s="297">
        <v>0</v>
      </c>
      <c r="L2454" s="297">
        <v>1</v>
      </c>
      <c r="M2454" s="297">
        <v>0</v>
      </c>
      <c r="N2454" s="247">
        <v>1244</v>
      </c>
    </row>
    <row r="2455" spans="1:14">
      <c r="A2455" s="296">
        <v>20</v>
      </c>
      <c r="B2455" s="294">
        <f>ambulatorio!A2452</f>
        <v>1733104</v>
      </c>
      <c r="C2455" s="293" t="str">
        <f>TRIM(ambulatorio!B2452)&amp;" - "&amp;TRIM(ambulatorio!C2452)&amp;" - "&amp;TRIM(ambulatorio!D2452)&amp;" - "&amp;TRIM(ambulatorio!E2452)</f>
        <v>hidroclorotiazida+amilorida - comp.x 30 - MODURETIC - MSD Argentina S</v>
      </c>
      <c r="D2455" s="297">
        <v>0</v>
      </c>
      <c r="E2455" s="293" t="s">
        <v>5656</v>
      </c>
      <c r="F2455" s="293" t="s">
        <v>5656</v>
      </c>
      <c r="G2455" s="298">
        <v>44837.583333333336</v>
      </c>
      <c r="H2455" s="298">
        <v>44837.583333333336</v>
      </c>
      <c r="I2455" s="293" t="s">
        <v>5657</v>
      </c>
      <c r="J2455" s="297">
        <v>0</v>
      </c>
      <c r="K2455" s="297">
        <v>0</v>
      </c>
      <c r="L2455" s="297">
        <v>1</v>
      </c>
      <c r="M2455" s="297">
        <v>0</v>
      </c>
      <c r="N2455" s="247">
        <v>1244</v>
      </c>
    </row>
    <row r="2456" spans="1:14">
      <c r="A2456" s="296">
        <v>20</v>
      </c>
      <c r="B2456" s="294">
        <f>ambulatorio!A2453</f>
        <v>1733102</v>
      </c>
      <c r="C2456" s="293" t="str">
        <f>TRIM(ambulatorio!B2453)&amp;" - "&amp;TRIM(ambulatorio!C2453)&amp;" - "&amp;TRIM(ambulatorio!D2453)&amp;" - "&amp;TRIM(ambulatorio!E2453)</f>
        <v>hidroclorotiazida+amilorida - comp.x 50 - MODURETIC - MSD Argentina S</v>
      </c>
      <c r="D2456" s="297">
        <v>0</v>
      </c>
      <c r="E2456" s="293" t="s">
        <v>5656</v>
      </c>
      <c r="F2456" s="293" t="s">
        <v>5656</v>
      </c>
      <c r="G2456" s="298">
        <v>44837.583333333336</v>
      </c>
      <c r="H2456" s="298">
        <v>44837.583333333336</v>
      </c>
      <c r="I2456" s="293" t="s">
        <v>5657</v>
      </c>
      <c r="J2456" s="297">
        <v>0</v>
      </c>
      <c r="K2456" s="297">
        <v>0</v>
      </c>
      <c r="L2456" s="297">
        <v>1</v>
      </c>
      <c r="M2456" s="297">
        <v>0</v>
      </c>
      <c r="N2456" s="247">
        <v>1244</v>
      </c>
    </row>
    <row r="2457" spans="1:14">
      <c r="A2457" s="296">
        <v>20</v>
      </c>
      <c r="B2457" s="294">
        <f>ambulatorio!A2454</f>
        <v>2875912</v>
      </c>
      <c r="C2457" s="293" t="str">
        <f>TRIM(ambulatorio!B2454)&amp;" - "&amp;TRIM(ambulatorio!C2454)&amp;" - "&amp;TRIM(ambulatorio!D2454)&amp;" - "&amp;TRIM(ambulatorio!E2454)</f>
        <v>hidrocortisona - env.x 20 unidosis - ALFACORT UNIDOSIS - Cassará</v>
      </c>
      <c r="D2457" s="297">
        <v>0</v>
      </c>
      <c r="E2457" s="293" t="s">
        <v>5656</v>
      </c>
      <c r="F2457" s="293" t="s">
        <v>5656</v>
      </c>
      <c r="G2457" s="298">
        <v>44837.583333333336</v>
      </c>
      <c r="H2457" s="298">
        <v>44837.583333333336</v>
      </c>
      <c r="I2457" s="293" t="s">
        <v>5657</v>
      </c>
      <c r="J2457" s="297">
        <v>0</v>
      </c>
      <c r="K2457" s="297">
        <v>0</v>
      </c>
      <c r="L2457" s="297">
        <v>1</v>
      </c>
      <c r="M2457" s="297">
        <v>0</v>
      </c>
      <c r="N2457" s="247">
        <v>1244</v>
      </c>
    </row>
    <row r="2458" spans="1:14">
      <c r="A2458" s="296">
        <v>20</v>
      </c>
      <c r="B2458" s="294">
        <f>ambulatorio!A2455</f>
        <v>4772252</v>
      </c>
      <c r="C2458" s="293" t="str">
        <f>TRIM(ambulatorio!B2455)&amp;" - "&amp;TRIM(ambulatorio!C2455)&amp;" - "&amp;TRIM(ambulatorio!D2455)&amp;" - "&amp;TRIM(ambulatorio!E2455)</f>
        <v>hidrocortisona - 1% cr.x 30 g - ALFACORT - Cassará</v>
      </c>
      <c r="D2458" s="297">
        <v>0</v>
      </c>
      <c r="E2458" s="293" t="s">
        <v>5656</v>
      </c>
      <c r="F2458" s="293" t="s">
        <v>5656</v>
      </c>
      <c r="G2458" s="298">
        <v>44837.583333333336</v>
      </c>
      <c r="H2458" s="298">
        <v>44837.583333333336</v>
      </c>
      <c r="I2458" s="293" t="s">
        <v>5657</v>
      </c>
      <c r="J2458" s="297">
        <v>0</v>
      </c>
      <c r="K2458" s="297">
        <v>0</v>
      </c>
      <c r="L2458" s="297">
        <v>1</v>
      </c>
      <c r="M2458" s="297">
        <v>0</v>
      </c>
      <c r="N2458" s="247">
        <v>1244</v>
      </c>
    </row>
    <row r="2459" spans="1:14">
      <c r="A2459" s="296">
        <v>20</v>
      </c>
      <c r="B2459" s="294">
        <f>ambulatorio!A2456</f>
        <v>4772413</v>
      </c>
      <c r="C2459" s="293" t="str">
        <f>TRIM(ambulatorio!B2456)&amp;" - "&amp;TRIM(ambulatorio!C2456)&amp;" - "&amp;TRIM(ambulatorio!D2456)&amp;" - "&amp;TRIM(ambulatorio!E2456)</f>
        <v>hidrocortisona - 1% emuls.x 100 ml - ALFACORT - Cassará</v>
      </c>
      <c r="D2459" s="297">
        <v>0</v>
      </c>
      <c r="E2459" s="293" t="s">
        <v>5656</v>
      </c>
      <c r="F2459" s="293" t="s">
        <v>5656</v>
      </c>
      <c r="G2459" s="298">
        <v>44837.583333333336</v>
      </c>
      <c r="H2459" s="298">
        <v>44837.583333333336</v>
      </c>
      <c r="I2459" s="293" t="s">
        <v>5657</v>
      </c>
      <c r="J2459" s="297">
        <v>0</v>
      </c>
      <c r="K2459" s="297">
        <v>0</v>
      </c>
      <c r="L2459" s="297">
        <v>1</v>
      </c>
      <c r="M2459" s="297">
        <v>0</v>
      </c>
      <c r="N2459" s="247">
        <v>1244</v>
      </c>
    </row>
    <row r="2460" spans="1:14">
      <c r="A2460" s="296">
        <v>20</v>
      </c>
      <c r="B2460" s="294">
        <f>ambulatorio!A2457</f>
        <v>4772411</v>
      </c>
      <c r="C2460" s="293" t="str">
        <f>TRIM(ambulatorio!B2457)&amp;" - "&amp;TRIM(ambulatorio!C2457)&amp;" - "&amp;TRIM(ambulatorio!D2457)&amp;" - "&amp;TRIM(ambulatorio!E2457)</f>
        <v>hidrocortisona - 1% emuls.x 15 ml - ALFACORT - Cassará</v>
      </c>
      <c r="D2460" s="297">
        <v>0</v>
      </c>
      <c r="E2460" s="293" t="s">
        <v>5656</v>
      </c>
      <c r="F2460" s="293" t="s">
        <v>5656</v>
      </c>
      <c r="G2460" s="298">
        <v>44837.583333333336</v>
      </c>
      <c r="H2460" s="298">
        <v>44837.583333333336</v>
      </c>
      <c r="I2460" s="293" t="s">
        <v>5657</v>
      </c>
      <c r="J2460" s="297">
        <v>0</v>
      </c>
      <c r="K2460" s="297">
        <v>0</v>
      </c>
      <c r="L2460" s="297">
        <v>1</v>
      </c>
      <c r="M2460" s="297">
        <v>0</v>
      </c>
      <c r="N2460" s="247">
        <v>1244</v>
      </c>
    </row>
    <row r="2461" spans="1:14">
      <c r="A2461" s="296">
        <v>20</v>
      </c>
      <c r="B2461" s="294">
        <f>ambulatorio!A2458</f>
        <v>2875913</v>
      </c>
      <c r="C2461" s="293" t="str">
        <f>TRIM(ambulatorio!B2458)&amp;" - "&amp;TRIM(ambulatorio!C2458)&amp;" - "&amp;TRIM(ambulatorio!D2458)&amp;" - "&amp;TRIM(ambulatorio!E2458)</f>
        <v>hidrocortisona - ung.estéril x 5 g - ALFACORT - Cassará</v>
      </c>
      <c r="D2461" s="297">
        <v>0</v>
      </c>
      <c r="E2461" s="293" t="s">
        <v>5656</v>
      </c>
      <c r="F2461" s="293" t="s">
        <v>5656</v>
      </c>
      <c r="G2461" s="298">
        <v>44837.583333333336</v>
      </c>
      <c r="H2461" s="298">
        <v>44837.583333333336</v>
      </c>
      <c r="I2461" s="293" t="s">
        <v>5657</v>
      </c>
      <c r="J2461" s="297">
        <v>0</v>
      </c>
      <c r="K2461" s="297">
        <v>0</v>
      </c>
      <c r="L2461" s="297">
        <v>1</v>
      </c>
      <c r="M2461" s="297">
        <v>0</v>
      </c>
      <c r="N2461" s="247">
        <v>1244</v>
      </c>
    </row>
    <row r="2462" spans="1:14">
      <c r="A2462" s="296">
        <v>20</v>
      </c>
      <c r="B2462" s="294">
        <f>ambulatorio!A2459</f>
        <v>4111741</v>
      </c>
      <c r="C2462" s="293" t="str">
        <f>TRIM(ambulatorio!B2459)&amp;" - "&amp;TRIM(ambulatorio!C2459)&amp;" - "&amp;TRIM(ambulatorio!D2459)&amp;" - "&amp;TRIM(ambulatorio!E2459)</f>
        <v>hidrocortisona - cr.x 10 g - ANUSOL HC - Phoenix-Elea</v>
      </c>
      <c r="D2462" s="297">
        <v>0</v>
      </c>
      <c r="E2462" s="293" t="s">
        <v>5656</v>
      </c>
      <c r="F2462" s="293" t="s">
        <v>5656</v>
      </c>
      <c r="G2462" s="298">
        <v>44837.583333333336</v>
      </c>
      <c r="H2462" s="298">
        <v>44837.583333333336</v>
      </c>
      <c r="I2462" s="293" t="s">
        <v>5657</v>
      </c>
      <c r="J2462" s="297">
        <v>0</v>
      </c>
      <c r="K2462" s="297">
        <v>0</v>
      </c>
      <c r="L2462" s="297">
        <v>1</v>
      </c>
      <c r="M2462" s="297">
        <v>0</v>
      </c>
      <c r="N2462" s="247">
        <v>1244</v>
      </c>
    </row>
    <row r="2463" spans="1:14">
      <c r="A2463" s="296">
        <v>20</v>
      </c>
      <c r="B2463" s="294">
        <f>ambulatorio!A2460</f>
        <v>5080311</v>
      </c>
      <c r="C2463" s="293" t="str">
        <f>TRIM(ambulatorio!B2460)&amp;" - "&amp;TRIM(ambulatorio!C2460)&amp;" - "&amp;TRIM(ambulatorio!D2460)&amp;" - "&amp;TRIM(ambulatorio!E2460)</f>
        <v>hidrocortisona - cr.x 15 g - DEMACORT - Andrómaco</v>
      </c>
      <c r="D2463" s="297">
        <v>0</v>
      </c>
      <c r="E2463" s="293" t="s">
        <v>5656</v>
      </c>
      <c r="F2463" s="293" t="s">
        <v>5656</v>
      </c>
      <c r="G2463" s="298">
        <v>44837.583333333336</v>
      </c>
      <c r="H2463" s="298">
        <v>44837.583333333336</v>
      </c>
      <c r="I2463" s="293" t="s">
        <v>5657</v>
      </c>
      <c r="J2463" s="297">
        <v>0</v>
      </c>
      <c r="K2463" s="297">
        <v>0</v>
      </c>
      <c r="L2463" s="297">
        <v>1</v>
      </c>
      <c r="M2463" s="297">
        <v>0</v>
      </c>
      <c r="N2463" s="247">
        <v>1244</v>
      </c>
    </row>
    <row r="2464" spans="1:14">
      <c r="A2464" s="296">
        <v>20</v>
      </c>
      <c r="B2464" s="294">
        <f>ambulatorio!A2461</f>
        <v>2454631</v>
      </c>
      <c r="C2464" s="293" t="str">
        <f>TRIM(ambulatorio!B2461)&amp;" - "&amp;TRIM(ambulatorio!C2461)&amp;" - "&amp;TRIM(ambulatorio!D2461)&amp;" - "&amp;TRIM(ambulatorio!E2461)</f>
        <v>hidrocortisona - 2% cr.x 15 g - MICROSONA - Siegfried</v>
      </c>
      <c r="D2464" s="297">
        <v>0</v>
      </c>
      <c r="E2464" s="293" t="s">
        <v>5656</v>
      </c>
      <c r="F2464" s="293" t="s">
        <v>5656</v>
      </c>
      <c r="G2464" s="298">
        <v>44837.583333333336</v>
      </c>
      <c r="H2464" s="298">
        <v>44837.583333333336</v>
      </c>
      <c r="I2464" s="293" t="s">
        <v>5657</v>
      </c>
      <c r="J2464" s="297">
        <v>0</v>
      </c>
      <c r="K2464" s="297">
        <v>0</v>
      </c>
      <c r="L2464" s="297">
        <v>1</v>
      </c>
      <c r="M2464" s="297">
        <v>0</v>
      </c>
      <c r="N2464" s="247">
        <v>1244</v>
      </c>
    </row>
    <row r="2465" spans="1:14">
      <c r="A2465" s="296">
        <v>20</v>
      </c>
      <c r="B2465" s="294">
        <f>ambulatorio!A2462</f>
        <v>2785401</v>
      </c>
      <c r="C2465" s="293" t="str">
        <f>TRIM(ambulatorio!B2462)&amp;" - "&amp;TRIM(ambulatorio!C2462)&amp;" - "&amp;TRIM(ambulatorio!D2462)&amp;" - "&amp;TRIM(ambulatorio!E2462)</f>
        <v>hidrocortisona - 1% cr.x 15 g - MICROSONA - Siegfried</v>
      </c>
      <c r="D2465" s="297">
        <v>0</v>
      </c>
      <c r="E2465" s="293" t="s">
        <v>5656</v>
      </c>
      <c r="F2465" s="293" t="s">
        <v>5656</v>
      </c>
      <c r="G2465" s="298">
        <v>44837.583333333336</v>
      </c>
      <c r="H2465" s="298">
        <v>44837.583333333336</v>
      </c>
      <c r="I2465" s="293" t="s">
        <v>5657</v>
      </c>
      <c r="J2465" s="297">
        <v>0</v>
      </c>
      <c r="K2465" s="297">
        <v>0</v>
      </c>
      <c r="L2465" s="297">
        <v>1</v>
      </c>
      <c r="M2465" s="297">
        <v>0</v>
      </c>
      <c r="N2465" s="247">
        <v>1244</v>
      </c>
    </row>
    <row r="2466" spans="1:14">
      <c r="A2466" s="296">
        <v>20</v>
      </c>
      <c r="B2466" s="294">
        <f>ambulatorio!A2463</f>
        <v>2785321</v>
      </c>
      <c r="C2466" s="293" t="str">
        <f>TRIM(ambulatorio!B2463)&amp;" - "&amp;TRIM(ambulatorio!C2463)&amp;" - "&amp;TRIM(ambulatorio!D2463)&amp;" - "&amp;TRIM(ambulatorio!E2463)</f>
        <v>hidrocortisona - 0.5% cr.x 15 g - MICROSONA - Siegfried</v>
      </c>
      <c r="D2466" s="297">
        <v>0</v>
      </c>
      <c r="E2466" s="293" t="s">
        <v>5656</v>
      </c>
      <c r="F2466" s="293" t="s">
        <v>5656</v>
      </c>
      <c r="G2466" s="298">
        <v>44837.583333333336</v>
      </c>
      <c r="H2466" s="298">
        <v>44837.583333333336</v>
      </c>
      <c r="I2466" s="293" t="s">
        <v>5657</v>
      </c>
      <c r="J2466" s="297">
        <v>0</v>
      </c>
      <c r="K2466" s="297">
        <v>0</v>
      </c>
      <c r="L2466" s="297">
        <v>1</v>
      </c>
      <c r="M2466" s="297">
        <v>0</v>
      </c>
      <c r="N2466" s="247">
        <v>1244</v>
      </c>
    </row>
    <row r="2467" spans="1:14">
      <c r="A2467" s="296">
        <v>20</v>
      </c>
      <c r="B2467" s="294">
        <f>ambulatorio!A2464</f>
        <v>5528683</v>
      </c>
      <c r="C2467" s="293" t="str">
        <f>TRIM(ambulatorio!B2464)&amp;" - "&amp;TRIM(ambulatorio!C2464)&amp;" - "&amp;TRIM(ambulatorio!D2464)&amp;" - "&amp;TRIM(ambulatorio!E2464)</f>
        <v>hidrocortisona - comp.x 12 - ORALSONE - Gramón-Millet</v>
      </c>
      <c r="D2467" s="297">
        <v>0</v>
      </c>
      <c r="E2467" s="293" t="s">
        <v>5656</v>
      </c>
      <c r="F2467" s="293" t="s">
        <v>5656</v>
      </c>
      <c r="G2467" s="298">
        <v>44837.583333333336</v>
      </c>
      <c r="H2467" s="298">
        <v>44837.583333333336</v>
      </c>
      <c r="I2467" s="293" t="s">
        <v>5657</v>
      </c>
      <c r="J2467" s="297">
        <v>0</v>
      </c>
      <c r="K2467" s="297">
        <v>0</v>
      </c>
      <c r="L2467" s="297">
        <v>1</v>
      </c>
      <c r="M2467" s="297">
        <v>0</v>
      </c>
      <c r="N2467" s="247">
        <v>1244</v>
      </c>
    </row>
    <row r="2468" spans="1:14">
      <c r="A2468" s="296">
        <v>20</v>
      </c>
      <c r="B2468" s="294">
        <f>ambulatorio!A2465</f>
        <v>3961862</v>
      </c>
      <c r="C2468" s="293" t="str">
        <f>TRIM(ambulatorio!B2465)&amp;" - "&amp;TRIM(ambulatorio!C2465)&amp;" - "&amp;TRIM(ambulatorio!D2465)&amp;" - "&amp;TRIM(ambulatorio!E2465)</f>
        <v>hidrocortisona - 2% pomo x 30 g - MEDROCIL - Fortbenton</v>
      </c>
      <c r="D2468" s="297">
        <v>0</v>
      </c>
      <c r="E2468" s="293" t="s">
        <v>5656</v>
      </c>
      <c r="F2468" s="293" t="s">
        <v>5656</v>
      </c>
      <c r="G2468" s="298">
        <v>44837.583333333336</v>
      </c>
      <c r="H2468" s="298">
        <v>44837.583333333336</v>
      </c>
      <c r="I2468" s="293" t="s">
        <v>5657</v>
      </c>
      <c r="J2468" s="297">
        <v>0</v>
      </c>
      <c r="K2468" s="297">
        <v>0</v>
      </c>
      <c r="L2468" s="297">
        <v>1</v>
      </c>
      <c r="M2468" s="297">
        <v>0</v>
      </c>
      <c r="N2468" s="247">
        <v>1244</v>
      </c>
    </row>
    <row r="2469" spans="1:14">
      <c r="A2469" s="296">
        <v>20</v>
      </c>
      <c r="B2469" s="294">
        <f>ambulatorio!A2466</f>
        <v>3961942</v>
      </c>
      <c r="C2469" s="293" t="str">
        <f>TRIM(ambulatorio!B2466)&amp;" - "&amp;TRIM(ambulatorio!C2466)&amp;" - "&amp;TRIM(ambulatorio!D2466)&amp;" - "&amp;TRIM(ambulatorio!E2466)</f>
        <v>hidrocortisona - 1% pomo x 30 g - MEDROCIL - Fortbenton</v>
      </c>
      <c r="D2469" s="297">
        <v>0</v>
      </c>
      <c r="E2469" s="293" t="s">
        <v>5656</v>
      </c>
      <c r="F2469" s="293" t="s">
        <v>5656</v>
      </c>
      <c r="G2469" s="298">
        <v>44837.583333333336</v>
      </c>
      <c r="H2469" s="298">
        <v>44837.583333333336</v>
      </c>
      <c r="I2469" s="293" t="s">
        <v>5657</v>
      </c>
      <c r="J2469" s="297">
        <v>0</v>
      </c>
      <c r="K2469" s="297">
        <v>0</v>
      </c>
      <c r="L2469" s="297">
        <v>1</v>
      </c>
      <c r="M2469" s="297">
        <v>0</v>
      </c>
      <c r="N2469" s="247">
        <v>1244</v>
      </c>
    </row>
    <row r="2470" spans="1:14">
      <c r="A2470" s="296">
        <v>20</v>
      </c>
      <c r="B2470" s="294">
        <f>ambulatorio!A2467</f>
        <v>5208682</v>
      </c>
      <c r="C2470" s="293" t="str">
        <f>TRIM(ambulatorio!B2467)&amp;" - "&amp;TRIM(ambulatorio!C2467)&amp;" - "&amp;TRIM(ambulatorio!D2467)&amp;" - "&amp;TRIM(ambulatorio!E2467)</f>
        <v>hidroxicloroquina sulfato - 200 mg comp.x 60 - NARBON - Eurofarma</v>
      </c>
      <c r="D2470" s="297">
        <v>0</v>
      </c>
      <c r="E2470" s="293" t="s">
        <v>5656</v>
      </c>
      <c r="F2470" s="293" t="s">
        <v>5656</v>
      </c>
      <c r="G2470" s="298">
        <v>44837.583333333336</v>
      </c>
      <c r="H2470" s="298">
        <v>44837.583333333336</v>
      </c>
      <c r="I2470" s="293" t="s">
        <v>5657</v>
      </c>
      <c r="J2470" s="297">
        <v>0</v>
      </c>
      <c r="K2470" s="297">
        <v>0</v>
      </c>
      <c r="L2470" s="297">
        <v>1</v>
      </c>
      <c r="M2470" s="297">
        <v>0</v>
      </c>
      <c r="N2470" s="247">
        <v>1244</v>
      </c>
    </row>
    <row r="2471" spans="1:14">
      <c r="A2471" s="296">
        <v>20</v>
      </c>
      <c r="B2471" s="294">
        <f>ambulatorio!A2468</f>
        <v>5148021</v>
      </c>
      <c r="C2471" s="293" t="str">
        <f>TRIM(ambulatorio!B2468)&amp;" - "&amp;TRIM(ambulatorio!C2468)&amp;" - "&amp;TRIM(ambulatorio!D2468)&amp;" - "&amp;TRIM(ambulatorio!E2468)</f>
        <v>hidroxicloroquina sulfato - 200 mg comp.x 30 - AXOKINE - Rontag</v>
      </c>
      <c r="D2471" s="297">
        <v>0</v>
      </c>
      <c r="E2471" s="293" t="s">
        <v>5656</v>
      </c>
      <c r="F2471" s="293" t="s">
        <v>5656</v>
      </c>
      <c r="G2471" s="298">
        <v>44837.583333333336</v>
      </c>
      <c r="H2471" s="298">
        <v>44837.583333333336</v>
      </c>
      <c r="I2471" s="293" t="s">
        <v>5657</v>
      </c>
      <c r="J2471" s="297">
        <v>0</v>
      </c>
      <c r="K2471" s="297">
        <v>0</v>
      </c>
      <c r="L2471" s="297">
        <v>1</v>
      </c>
      <c r="M2471" s="297">
        <v>0</v>
      </c>
      <c r="N2471" s="247">
        <v>1244</v>
      </c>
    </row>
    <row r="2472" spans="1:14">
      <c r="A2472" s="296">
        <v>20</v>
      </c>
      <c r="B2472" s="294">
        <f>ambulatorio!A2469</f>
        <v>4849232</v>
      </c>
      <c r="C2472" s="293" t="str">
        <f>TRIM(ambulatorio!B2469)&amp;" - "&amp;TRIM(ambulatorio!C2469)&amp;" - "&amp;TRIM(ambulatorio!D2469)&amp;" - "&amp;TRIM(ambulatorio!E2469)</f>
        <v>hidroxicloroquina sulfato - 200 mg comp.rec.x 60 - POLIRREUMIN - Trb-Pharma</v>
      </c>
      <c r="D2472" s="297">
        <v>0</v>
      </c>
      <c r="E2472" s="293" t="s">
        <v>5656</v>
      </c>
      <c r="F2472" s="293" t="s">
        <v>5656</v>
      </c>
      <c r="G2472" s="298">
        <v>44837.583333333336</v>
      </c>
      <c r="H2472" s="298">
        <v>44837.583333333336</v>
      </c>
      <c r="I2472" s="293" t="s">
        <v>5657</v>
      </c>
      <c r="J2472" s="297">
        <v>0</v>
      </c>
      <c r="K2472" s="297">
        <v>0</v>
      </c>
      <c r="L2472" s="297">
        <v>1</v>
      </c>
      <c r="M2472" s="297">
        <v>0</v>
      </c>
      <c r="N2472" s="247">
        <v>1244</v>
      </c>
    </row>
    <row r="2473" spans="1:14">
      <c r="A2473" s="296">
        <v>20</v>
      </c>
      <c r="B2473" s="294">
        <f>ambulatorio!A2470</f>
        <v>3817571</v>
      </c>
      <c r="C2473" s="293" t="str">
        <f>TRIM(ambulatorio!B2470)&amp;" - "&amp;TRIM(ambulatorio!C2470)&amp;" - "&amp;TRIM(ambulatorio!D2470)&amp;" - "&amp;TRIM(ambulatorio!E2470)</f>
        <v>hidroxicloroquina sulfato - 200 mg comp.x 60 - EVOQUIN - Teva argentina</v>
      </c>
      <c r="D2473" s="297">
        <v>0</v>
      </c>
      <c r="E2473" s="293" t="s">
        <v>5656</v>
      </c>
      <c r="F2473" s="293" t="s">
        <v>5656</v>
      </c>
      <c r="G2473" s="298">
        <v>44837.583333333336</v>
      </c>
      <c r="H2473" s="298">
        <v>44837.583333333336</v>
      </c>
      <c r="I2473" s="293" t="s">
        <v>5657</v>
      </c>
      <c r="J2473" s="297">
        <v>0</v>
      </c>
      <c r="K2473" s="297">
        <v>0</v>
      </c>
      <c r="L2473" s="297">
        <v>1</v>
      </c>
      <c r="M2473" s="297">
        <v>0</v>
      </c>
      <c r="N2473" s="247">
        <v>1244</v>
      </c>
    </row>
    <row r="2474" spans="1:14">
      <c r="A2474" s="296">
        <v>20</v>
      </c>
      <c r="B2474" s="294">
        <f>ambulatorio!A2471</f>
        <v>4397381</v>
      </c>
      <c r="C2474" s="293" t="str">
        <f>TRIM(ambulatorio!B2471)&amp;" - "&amp;TRIM(ambulatorio!C2471)&amp;" - "&amp;TRIM(ambulatorio!D2471)&amp;" - "&amp;TRIM(ambulatorio!E2471)</f>
        <v>hidroxicloroquina sulfato - 200 mg comp.x 60 - PLAQUENIL - Sanofi-Aventis</v>
      </c>
      <c r="D2474" s="297">
        <v>0</v>
      </c>
      <c r="E2474" s="293" t="s">
        <v>5656</v>
      </c>
      <c r="F2474" s="293" t="s">
        <v>5656</v>
      </c>
      <c r="G2474" s="298">
        <v>44837.583333333336</v>
      </c>
      <c r="H2474" s="298">
        <v>44837.583333333336</v>
      </c>
      <c r="I2474" s="293" t="s">
        <v>5657</v>
      </c>
      <c r="J2474" s="297">
        <v>0</v>
      </c>
      <c r="K2474" s="297">
        <v>0</v>
      </c>
      <c r="L2474" s="297">
        <v>1</v>
      </c>
      <c r="M2474" s="297">
        <v>0</v>
      </c>
      <c r="N2474" s="247">
        <v>1244</v>
      </c>
    </row>
    <row r="2475" spans="1:14">
      <c r="A2475" s="296">
        <v>20</v>
      </c>
      <c r="B2475" s="294">
        <f>ambulatorio!A2472</f>
        <v>990951</v>
      </c>
      <c r="C2475" s="293" t="str">
        <f>TRIM(ambulatorio!B2472)&amp;" - "&amp;TRIM(ambulatorio!C2472)&amp;" - "&amp;TRIM(ambulatorio!D2472)&amp;" - "&amp;TRIM(ambulatorio!E2472)</f>
        <v>hidroxiprogesterona - 500 mg IM iny.a.ol.x 2ml - PROLUTON DEPOT - Bayer (PH)</v>
      </c>
      <c r="D2475" s="297">
        <v>0</v>
      </c>
      <c r="E2475" s="293" t="s">
        <v>5656</v>
      </c>
      <c r="F2475" s="293" t="s">
        <v>5656</v>
      </c>
      <c r="G2475" s="298">
        <v>44837.583333333336</v>
      </c>
      <c r="H2475" s="298">
        <v>44837.583333333336</v>
      </c>
      <c r="I2475" s="293" t="s">
        <v>5657</v>
      </c>
      <c r="J2475" s="297">
        <v>0</v>
      </c>
      <c r="K2475" s="297">
        <v>0</v>
      </c>
      <c r="L2475" s="297">
        <v>1</v>
      </c>
      <c r="M2475" s="297">
        <v>0</v>
      </c>
      <c r="N2475" s="247">
        <v>1244</v>
      </c>
    </row>
    <row r="2476" spans="1:14">
      <c r="A2476" s="296">
        <v>20</v>
      </c>
      <c r="B2476" s="294">
        <f>ambulatorio!A2473</f>
        <v>4552891</v>
      </c>
      <c r="C2476" s="293" t="str">
        <f>TRIM(ambulatorio!B2473)&amp;" - "&amp;TRIM(ambulatorio!C2473)&amp;" - "&amp;TRIM(ambulatorio!D2473)&amp;" - "&amp;TRIM(ambulatorio!E2473)</f>
        <v>hidroxipropilmetilcelulosa - sol.oft.x 20 ml - COOL TEARS - Max Vision</v>
      </c>
      <c r="D2476" s="297">
        <v>0</v>
      </c>
      <c r="E2476" s="293" t="s">
        <v>5656</v>
      </c>
      <c r="F2476" s="293" t="s">
        <v>5656</v>
      </c>
      <c r="G2476" s="298">
        <v>44837.583333333336</v>
      </c>
      <c r="H2476" s="298">
        <v>44837.583333333336</v>
      </c>
      <c r="I2476" s="293" t="s">
        <v>5657</v>
      </c>
      <c r="J2476" s="297">
        <v>0</v>
      </c>
      <c r="K2476" s="297">
        <v>0</v>
      </c>
      <c r="L2476" s="297">
        <v>1</v>
      </c>
      <c r="M2476" s="297">
        <v>0</v>
      </c>
      <c r="N2476" s="247">
        <v>1244</v>
      </c>
    </row>
    <row r="2477" spans="1:14">
      <c r="A2477" s="296">
        <v>20</v>
      </c>
      <c r="B2477" s="294">
        <f>ambulatorio!A2474</f>
        <v>5460711</v>
      </c>
      <c r="C2477" s="293" t="str">
        <f>TRIM(ambulatorio!B2474)&amp;" - "&amp;TRIM(ambulatorio!C2474)&amp;" - "&amp;TRIM(ambulatorio!D2474)&amp;" - "&amp;TRIM(ambulatorio!E2474)</f>
        <v>hidroxipropilmetilcelulosa - sol.oft.x 10 ml - LAGRIMA DORF - PharmaDorf</v>
      </c>
      <c r="D2477" s="297">
        <v>0</v>
      </c>
      <c r="E2477" s="293" t="s">
        <v>5656</v>
      </c>
      <c r="F2477" s="293" t="s">
        <v>5656</v>
      </c>
      <c r="G2477" s="298">
        <v>44837.583333333336</v>
      </c>
      <c r="H2477" s="298">
        <v>44837.583333333336</v>
      </c>
      <c r="I2477" s="293" t="s">
        <v>5657</v>
      </c>
      <c r="J2477" s="297">
        <v>0</v>
      </c>
      <c r="K2477" s="297">
        <v>0</v>
      </c>
      <c r="L2477" s="297">
        <v>1</v>
      </c>
      <c r="M2477" s="297">
        <v>0</v>
      </c>
      <c r="N2477" s="247">
        <v>1244</v>
      </c>
    </row>
    <row r="2478" spans="1:14">
      <c r="A2478" s="296">
        <v>20</v>
      </c>
      <c r="B2478" s="294">
        <f>ambulatorio!A2475</f>
        <v>5460712</v>
      </c>
      <c r="C2478" s="293" t="str">
        <f>TRIM(ambulatorio!B2475)&amp;" - "&amp;TRIM(ambulatorio!C2475)&amp;" - "&amp;TRIM(ambulatorio!D2475)&amp;" - "&amp;TRIM(ambulatorio!E2475)</f>
        <v>hidroxipropilmetilcelulosa - sol.oft.x 15 ml - LAGRIMA DORF - PharmaDorf</v>
      </c>
      <c r="D2478" s="297">
        <v>0</v>
      </c>
      <c r="E2478" s="293" t="s">
        <v>5656</v>
      </c>
      <c r="F2478" s="293" t="s">
        <v>5656</v>
      </c>
      <c r="G2478" s="298">
        <v>44837.583333333336</v>
      </c>
      <c r="H2478" s="298">
        <v>44837.583333333336</v>
      </c>
      <c r="I2478" s="293" t="s">
        <v>5657</v>
      </c>
      <c r="J2478" s="297">
        <v>0</v>
      </c>
      <c r="K2478" s="297">
        <v>0</v>
      </c>
      <c r="L2478" s="297">
        <v>1</v>
      </c>
      <c r="M2478" s="297">
        <v>0</v>
      </c>
      <c r="N2478" s="247">
        <v>1244</v>
      </c>
    </row>
    <row r="2479" spans="1:14">
      <c r="A2479" s="296">
        <v>20</v>
      </c>
      <c r="B2479" s="294">
        <f>ambulatorio!A2476</f>
        <v>578068</v>
      </c>
      <c r="C2479" s="293" t="str">
        <f>TRIM(ambulatorio!B2476)&amp;" - "&amp;TRIM(ambulatorio!C2476)&amp;" - "&amp;TRIM(ambulatorio!D2476)&amp;" - "&amp;TRIM(ambulatorio!E2476)</f>
        <v>hidroxipropilmetilcelulosa - fco.gotero x 15 ml - LATLAS TEARS - Lab. internacional Arg.</v>
      </c>
      <c r="D2479" s="297">
        <v>0</v>
      </c>
      <c r="E2479" s="293" t="s">
        <v>5656</v>
      </c>
      <c r="F2479" s="293" t="s">
        <v>5656</v>
      </c>
      <c r="G2479" s="298">
        <v>44837.583333333336</v>
      </c>
      <c r="H2479" s="298">
        <v>44837.583333333336</v>
      </c>
      <c r="I2479" s="293" t="s">
        <v>5657</v>
      </c>
      <c r="J2479" s="297">
        <v>0</v>
      </c>
      <c r="K2479" s="297">
        <v>0</v>
      </c>
      <c r="L2479" s="297">
        <v>1</v>
      </c>
      <c r="M2479" s="297">
        <v>0</v>
      </c>
      <c r="N2479" s="247">
        <v>1244</v>
      </c>
    </row>
    <row r="2480" spans="1:14">
      <c r="A2480" s="296">
        <v>20</v>
      </c>
      <c r="B2480" s="294">
        <f>ambulatorio!A2477</f>
        <v>4545961</v>
      </c>
      <c r="C2480" s="293" t="str">
        <f>TRIM(ambulatorio!B2477)&amp;" - "&amp;TRIM(ambulatorio!C2477)&amp;" - "&amp;TRIM(ambulatorio!D2477)&amp;" - "&amp;TRIM(ambulatorio!E2477)</f>
        <v>hidroxipropilmetilcelulosa - gts.oft.x 15 ml - NATURA LAGRIMAS - Spedrog Caillon</v>
      </c>
      <c r="D2480" s="297">
        <v>0</v>
      </c>
      <c r="E2480" s="293" t="s">
        <v>5656</v>
      </c>
      <c r="F2480" s="293" t="s">
        <v>5656</v>
      </c>
      <c r="G2480" s="298">
        <v>44837.583333333336</v>
      </c>
      <c r="H2480" s="298">
        <v>44837.583333333336</v>
      </c>
      <c r="I2480" s="293" t="s">
        <v>5657</v>
      </c>
      <c r="J2480" s="297">
        <v>0</v>
      </c>
      <c r="K2480" s="297">
        <v>0</v>
      </c>
      <c r="L2480" s="297">
        <v>1</v>
      </c>
      <c r="M2480" s="297">
        <v>0</v>
      </c>
      <c r="N2480" s="247">
        <v>1244</v>
      </c>
    </row>
    <row r="2481" spans="1:14">
      <c r="A2481" s="296">
        <v>20</v>
      </c>
      <c r="B2481" s="294" t="str">
        <f>ambulatorio!A2478</f>
        <v>0070303</v>
      </c>
      <c r="C2481" s="293" t="str">
        <f>TRIM(ambulatorio!B2478)&amp;" - "&amp;TRIM(ambulatorio!C2478)&amp;" - "&amp;TRIM(ambulatorio!D2478)&amp;" - "&amp;TRIM(ambulatorio!E2478)</f>
        <v>hierro - a.x 10 - YECTAFER - GP Pharm</v>
      </c>
      <c r="D2481" s="297">
        <v>0</v>
      </c>
      <c r="E2481" s="293" t="s">
        <v>5656</v>
      </c>
      <c r="F2481" s="293" t="s">
        <v>5656</v>
      </c>
      <c r="G2481" s="298">
        <v>44837.583333333336</v>
      </c>
      <c r="H2481" s="298">
        <v>44837.583333333336</v>
      </c>
      <c r="I2481" s="293" t="s">
        <v>5657</v>
      </c>
      <c r="J2481" s="297">
        <v>0</v>
      </c>
      <c r="K2481" s="297">
        <v>0</v>
      </c>
      <c r="L2481" s="297">
        <v>1</v>
      </c>
      <c r="M2481" s="297">
        <v>0</v>
      </c>
      <c r="N2481" s="247">
        <v>1244</v>
      </c>
    </row>
    <row r="2482" spans="1:14">
      <c r="A2482" s="296">
        <v>20</v>
      </c>
      <c r="B2482" s="294">
        <f>ambulatorio!A2479</f>
        <v>3790415</v>
      </c>
      <c r="C2482" s="293" t="str">
        <f>TRIM(ambulatorio!B2479)&amp;" - "&amp;TRIM(ambulatorio!C2479)&amp;" - "&amp;TRIM(ambulatorio!D2479)&amp;" - "&amp;TRIM(ambulatorio!E2479)</f>
        <v>hierro,polimaltosato - comp.rec.x 30 - FERRANIN - Takeda</v>
      </c>
      <c r="D2482" s="297">
        <v>0</v>
      </c>
      <c r="E2482" s="293" t="s">
        <v>5656</v>
      </c>
      <c r="F2482" s="293" t="s">
        <v>5656</v>
      </c>
      <c r="G2482" s="298">
        <v>44837.583333333336</v>
      </c>
      <c r="H2482" s="298">
        <v>44837.583333333336</v>
      </c>
      <c r="I2482" s="293" t="s">
        <v>5657</v>
      </c>
      <c r="J2482" s="297">
        <v>0</v>
      </c>
      <c r="K2482" s="297">
        <v>0</v>
      </c>
      <c r="L2482" s="297">
        <v>1</v>
      </c>
      <c r="M2482" s="297">
        <v>0</v>
      </c>
      <c r="N2482" s="247">
        <v>1244</v>
      </c>
    </row>
    <row r="2483" spans="1:14">
      <c r="A2483" s="296">
        <v>20</v>
      </c>
      <c r="B2483" s="294">
        <f>ambulatorio!A2480</f>
        <v>5497682</v>
      </c>
      <c r="C2483" s="293" t="str">
        <f>TRIM(ambulatorio!B2480)&amp;" - "&amp;TRIM(ambulatorio!C2480)&amp;" - "&amp;TRIM(ambulatorio!D2480)&amp;" - "&amp;TRIM(ambulatorio!E2480)</f>
        <v>hierro,polimaltosato - gts.x 20 ml - SIDERBLUT GOTAS - Siegfried</v>
      </c>
      <c r="D2483" s="297">
        <v>0</v>
      </c>
      <c r="E2483" s="293" t="s">
        <v>5656</v>
      </c>
      <c r="F2483" s="293" t="s">
        <v>5656</v>
      </c>
      <c r="G2483" s="298">
        <v>44837.583333333336</v>
      </c>
      <c r="H2483" s="298">
        <v>44837.583333333336</v>
      </c>
      <c r="I2483" s="293" t="s">
        <v>5657</v>
      </c>
      <c r="J2483" s="297">
        <v>0</v>
      </c>
      <c r="K2483" s="297">
        <v>0</v>
      </c>
      <c r="L2483" s="297">
        <v>1</v>
      </c>
      <c r="M2483" s="297">
        <v>0</v>
      </c>
      <c r="N2483" s="247">
        <v>1244</v>
      </c>
    </row>
    <row r="2484" spans="1:14">
      <c r="A2484" s="296">
        <v>20</v>
      </c>
      <c r="B2484" s="294">
        <f>ambulatorio!A2481</f>
        <v>5565713</v>
      </c>
      <c r="C2484" s="293" t="str">
        <f>TRIM(ambulatorio!B2481)&amp;" - "&amp;TRIM(ambulatorio!C2481)&amp;" - "&amp;TRIM(ambulatorio!D2481)&amp;" - "&amp;TRIM(ambulatorio!E2481)</f>
        <v>hierro,polimaltosato - iny.IM a.x 5 x 2 ml - SIDERBLUT IM - Siegfried</v>
      </c>
      <c r="D2484" s="297">
        <v>0</v>
      </c>
      <c r="E2484" s="293" t="s">
        <v>5656</v>
      </c>
      <c r="F2484" s="293" t="s">
        <v>5656</v>
      </c>
      <c r="G2484" s="298">
        <v>44837.583333333336</v>
      </c>
      <c r="H2484" s="298">
        <v>44837.583333333336</v>
      </c>
      <c r="I2484" s="293" t="s">
        <v>5657</v>
      </c>
      <c r="J2484" s="297">
        <v>0</v>
      </c>
      <c r="K2484" s="297">
        <v>0</v>
      </c>
      <c r="L2484" s="297">
        <v>1</v>
      </c>
      <c r="M2484" s="297">
        <v>0</v>
      </c>
      <c r="N2484" s="247">
        <v>1244</v>
      </c>
    </row>
    <row r="2485" spans="1:14">
      <c r="A2485" s="296">
        <v>20</v>
      </c>
      <c r="B2485" s="294">
        <f>ambulatorio!A2482</f>
        <v>5615687</v>
      </c>
      <c r="C2485" s="293" t="str">
        <f>TRIM(ambulatorio!B2482)&amp;" - "&amp;TRIM(ambulatorio!C2482)&amp;" - "&amp;TRIM(ambulatorio!D2482)&amp;" - "&amp;TRIM(ambulatorio!E2482)</f>
        <v>hierro,polimaltosato - comp.x 60 - SIDERBLUT POLI - Siegfried</v>
      </c>
      <c r="D2485" s="297">
        <v>0</v>
      </c>
      <c r="E2485" s="293" t="s">
        <v>5656</v>
      </c>
      <c r="F2485" s="293" t="s">
        <v>5656</v>
      </c>
      <c r="G2485" s="298">
        <v>44837.583333333336</v>
      </c>
      <c r="H2485" s="298">
        <v>44837.583333333336</v>
      </c>
      <c r="I2485" s="293" t="s">
        <v>5657</v>
      </c>
      <c r="J2485" s="297">
        <v>0</v>
      </c>
      <c r="K2485" s="297">
        <v>0</v>
      </c>
      <c r="L2485" s="297">
        <v>1</v>
      </c>
      <c r="M2485" s="297">
        <v>0</v>
      </c>
      <c r="N2485" s="247">
        <v>1244</v>
      </c>
    </row>
    <row r="2486" spans="1:14">
      <c r="A2486" s="296">
        <v>20</v>
      </c>
      <c r="B2486" s="294">
        <f>ambulatorio!A2483</f>
        <v>5615685</v>
      </c>
      <c r="C2486" s="293" t="str">
        <f>TRIM(ambulatorio!B2483)&amp;" - "&amp;TRIM(ambulatorio!C2483)&amp;" - "&amp;TRIM(ambulatorio!D2483)&amp;" - "&amp;TRIM(ambulatorio!E2483)</f>
        <v>hierro,polimaltosato - comp.x 30 - SIDERBLUT POLI - Siegfried</v>
      </c>
      <c r="D2486" s="297">
        <v>0</v>
      </c>
      <c r="E2486" s="293" t="s">
        <v>5656</v>
      </c>
      <c r="F2486" s="293" t="s">
        <v>5656</v>
      </c>
      <c r="G2486" s="298">
        <v>44837.583333333336</v>
      </c>
      <c r="H2486" s="298">
        <v>44837.583333333336</v>
      </c>
      <c r="I2486" s="293" t="s">
        <v>5657</v>
      </c>
      <c r="J2486" s="297">
        <v>0</v>
      </c>
      <c r="K2486" s="297">
        <v>0</v>
      </c>
      <c r="L2486" s="297">
        <v>1</v>
      </c>
      <c r="M2486" s="297">
        <v>0</v>
      </c>
      <c r="N2486" s="247">
        <v>1244</v>
      </c>
    </row>
    <row r="2487" spans="1:14">
      <c r="A2487" s="296">
        <v>20</v>
      </c>
      <c r="B2487" s="294">
        <f>ambulatorio!A2484</f>
        <v>5389264</v>
      </c>
      <c r="C2487" s="293" t="str">
        <f>TRIM(ambulatorio!B2484)&amp;" - "&amp;TRIM(ambulatorio!C2484)&amp;" - "&amp;TRIM(ambulatorio!D2484)&amp;" - "&amp;TRIM(ambulatorio!E2484)</f>
        <v>hierro,polimaltosato - 100 mg comp.rec.x 30 - VITALIX - Roemmers</v>
      </c>
      <c r="D2487" s="297">
        <v>0</v>
      </c>
      <c r="E2487" s="293" t="s">
        <v>5656</v>
      </c>
      <c r="F2487" s="293" t="s">
        <v>5656</v>
      </c>
      <c r="G2487" s="298">
        <v>44837.583333333336</v>
      </c>
      <c r="H2487" s="298">
        <v>44837.583333333336</v>
      </c>
      <c r="I2487" s="293" t="s">
        <v>5657</v>
      </c>
      <c r="J2487" s="297">
        <v>0</v>
      </c>
      <c r="K2487" s="297">
        <v>0</v>
      </c>
      <c r="L2487" s="297">
        <v>1</v>
      </c>
      <c r="M2487" s="297">
        <v>0</v>
      </c>
      <c r="N2487" s="247">
        <v>1244</v>
      </c>
    </row>
    <row r="2488" spans="1:14">
      <c r="A2488" s="296">
        <v>20</v>
      </c>
      <c r="B2488" s="294">
        <f>ambulatorio!A2485</f>
        <v>5186992</v>
      </c>
      <c r="C2488" s="293" t="str">
        <f>TRIM(ambulatorio!B2485)&amp;" - "&amp;TRIM(ambulatorio!C2485)&amp;" - "&amp;TRIM(ambulatorio!D2485)&amp;" - "&amp;TRIM(ambulatorio!E2485)</f>
        <v>hierro,polimaltosato - gts.x 20 ml - VITALIX - Roemmers</v>
      </c>
      <c r="D2488" s="297">
        <v>0</v>
      </c>
      <c r="E2488" s="293" t="s">
        <v>5656</v>
      </c>
      <c r="F2488" s="293" t="s">
        <v>5656</v>
      </c>
      <c r="G2488" s="298">
        <v>44837.583333333336</v>
      </c>
      <c r="H2488" s="298">
        <v>44837.583333333336</v>
      </c>
      <c r="I2488" s="293" t="s">
        <v>5657</v>
      </c>
      <c r="J2488" s="297">
        <v>0</v>
      </c>
      <c r="K2488" s="297">
        <v>0</v>
      </c>
      <c r="L2488" s="297">
        <v>1</v>
      </c>
      <c r="M2488" s="297">
        <v>0</v>
      </c>
      <c r="N2488" s="247">
        <v>1244</v>
      </c>
    </row>
    <row r="2489" spans="1:14">
      <c r="A2489" s="296">
        <v>20</v>
      </c>
      <c r="B2489" s="294">
        <f>ambulatorio!A2486</f>
        <v>4079251</v>
      </c>
      <c r="C2489" s="293" t="str">
        <f>TRIM(ambulatorio!B2486)&amp;" - "&amp;TRIM(ambulatorio!C2486)&amp;" - "&amp;TRIM(ambulatorio!D2486)&amp;" - "&amp;TRIM(ambulatorio!E2486)</f>
        <v>hierro,sulfato - gts.x 20 ml - FACTOFER GOTAS - Raymos</v>
      </c>
      <c r="D2489" s="297">
        <v>0</v>
      </c>
      <c r="E2489" s="293" t="s">
        <v>5656</v>
      </c>
      <c r="F2489" s="293" t="s">
        <v>5656</v>
      </c>
      <c r="G2489" s="298">
        <v>44837.583333333336</v>
      </c>
      <c r="H2489" s="298">
        <v>44837.583333333336</v>
      </c>
      <c r="I2489" s="293" t="s">
        <v>5657</v>
      </c>
      <c r="J2489" s="297">
        <v>0</v>
      </c>
      <c r="K2489" s="297">
        <v>0</v>
      </c>
      <c r="L2489" s="297">
        <v>1</v>
      </c>
      <c r="M2489" s="297">
        <v>0</v>
      </c>
      <c r="N2489" s="247">
        <v>1244</v>
      </c>
    </row>
    <row r="2490" spans="1:14">
      <c r="A2490" s="296">
        <v>20</v>
      </c>
      <c r="B2490" s="294" t="str">
        <f>ambulatorio!A2487</f>
        <v>0459356</v>
      </c>
      <c r="C2490" s="293" t="str">
        <f>TRIM(ambulatorio!B2487)&amp;" - "&amp;TRIM(ambulatorio!C2487)&amp;" - "&amp;TRIM(ambulatorio!D2487)&amp;" - "&amp;TRIM(ambulatorio!E2487)</f>
        <v>hierro,sulfato - sol.x 20 ml - HEMOFER - Lafedar</v>
      </c>
      <c r="D2490" s="297">
        <v>0</v>
      </c>
      <c r="E2490" s="293" t="s">
        <v>5656</v>
      </c>
      <c r="F2490" s="293" t="s">
        <v>5656</v>
      </c>
      <c r="G2490" s="298">
        <v>44837.583333333336</v>
      </c>
      <c r="H2490" s="298">
        <v>44837.583333333336</v>
      </c>
      <c r="I2490" s="293" t="s">
        <v>5657</v>
      </c>
      <c r="J2490" s="297">
        <v>0</v>
      </c>
      <c r="K2490" s="297">
        <v>0</v>
      </c>
      <c r="L2490" s="297">
        <v>1</v>
      </c>
      <c r="M2490" s="297">
        <v>0</v>
      </c>
      <c r="N2490" s="247">
        <v>1244</v>
      </c>
    </row>
    <row r="2491" spans="1:14">
      <c r="A2491" s="296">
        <v>20</v>
      </c>
      <c r="B2491" s="294">
        <f>ambulatorio!A2488</f>
        <v>4593802</v>
      </c>
      <c r="C2491" s="293" t="str">
        <f>TRIM(ambulatorio!B2488)&amp;" - "&amp;TRIM(ambulatorio!C2488)&amp;" - "&amp;TRIM(ambulatorio!D2488)&amp;" - "&amp;TRIM(ambulatorio!E2488)</f>
        <v>hierro,sulfato - jbe.x 120 ml - HEMOFER - Lafedar</v>
      </c>
      <c r="D2491" s="297">
        <v>0</v>
      </c>
      <c r="E2491" s="293" t="s">
        <v>5656</v>
      </c>
      <c r="F2491" s="293" t="s">
        <v>5656</v>
      </c>
      <c r="G2491" s="298">
        <v>44837.583333333336</v>
      </c>
      <c r="H2491" s="298">
        <v>44837.583333333336</v>
      </c>
      <c r="I2491" s="293" t="s">
        <v>5657</v>
      </c>
      <c r="J2491" s="297">
        <v>0</v>
      </c>
      <c r="K2491" s="297">
        <v>0</v>
      </c>
      <c r="L2491" s="297">
        <v>1</v>
      </c>
      <c r="M2491" s="297">
        <v>0</v>
      </c>
      <c r="N2491" s="247">
        <v>1244</v>
      </c>
    </row>
    <row r="2492" spans="1:14">
      <c r="A2492" s="296">
        <v>20</v>
      </c>
      <c r="B2492" s="294">
        <f>ambulatorio!A2489</f>
        <v>3953781</v>
      </c>
      <c r="C2492" s="293" t="str">
        <f>TRIM(ambulatorio!B2489)&amp;" - "&amp;TRIM(ambulatorio!C2489)&amp;" - "&amp;TRIM(ambulatorio!D2489)&amp;" - "&amp;TRIM(ambulatorio!E2489)</f>
        <v>hierro,sulfato - gts.x 20 ml - FERDROMACO PEDIATRICO - Eurofarma</v>
      </c>
      <c r="D2492" s="297">
        <v>0</v>
      </c>
      <c r="E2492" s="293" t="s">
        <v>5656</v>
      </c>
      <c r="F2492" s="293" t="s">
        <v>5656</v>
      </c>
      <c r="G2492" s="298">
        <v>44837.583333333336</v>
      </c>
      <c r="H2492" s="298">
        <v>44837.583333333336</v>
      </c>
      <c r="I2492" s="293" t="s">
        <v>5657</v>
      </c>
      <c r="J2492" s="297">
        <v>0</v>
      </c>
      <c r="K2492" s="297">
        <v>0</v>
      </c>
      <c r="L2492" s="297">
        <v>1</v>
      </c>
      <c r="M2492" s="297">
        <v>0</v>
      </c>
      <c r="N2492" s="247">
        <v>1244</v>
      </c>
    </row>
    <row r="2493" spans="1:14">
      <c r="A2493" s="296">
        <v>20</v>
      </c>
      <c r="B2493" s="294">
        <f>ambulatorio!A2490</f>
        <v>5591552</v>
      </c>
      <c r="C2493" s="293" t="str">
        <f>TRIM(ambulatorio!B2490)&amp;" - "&amp;TRIM(ambulatorio!C2490)&amp;" - "&amp;TRIM(ambulatorio!D2490)&amp;" - "&amp;TRIM(ambulatorio!E2490)</f>
        <v>hierro,sulfato - 200 mg comp.x 40 - HEMOFER 200 - Lafedar</v>
      </c>
      <c r="D2493" s="297">
        <v>0</v>
      </c>
      <c r="E2493" s="293" t="s">
        <v>5656</v>
      </c>
      <c r="F2493" s="293" t="s">
        <v>5656</v>
      </c>
      <c r="G2493" s="298">
        <v>44837.583333333336</v>
      </c>
      <c r="H2493" s="298">
        <v>44837.583333333336</v>
      </c>
      <c r="I2493" s="293" t="s">
        <v>5657</v>
      </c>
      <c r="J2493" s="297">
        <v>0</v>
      </c>
      <c r="K2493" s="297">
        <v>0</v>
      </c>
      <c r="L2493" s="297">
        <v>1</v>
      </c>
      <c r="M2493" s="297">
        <v>0</v>
      </c>
      <c r="N2493" s="247">
        <v>1244</v>
      </c>
    </row>
    <row r="2494" spans="1:14">
      <c r="A2494" s="296">
        <v>20</v>
      </c>
      <c r="B2494" s="294">
        <f>ambulatorio!A2491</f>
        <v>5591551</v>
      </c>
      <c r="C2494" s="293" t="str">
        <f>TRIM(ambulatorio!B2491)&amp;" - "&amp;TRIM(ambulatorio!C2491)&amp;" - "&amp;TRIM(ambulatorio!D2491)&amp;" - "&amp;TRIM(ambulatorio!E2491)</f>
        <v>hierro,sulfato - 200 mg comp.x 20 - HEMOFER 200 - Lafedar</v>
      </c>
      <c r="D2494" s="297">
        <v>0</v>
      </c>
      <c r="E2494" s="293" t="s">
        <v>5656</v>
      </c>
      <c r="F2494" s="293" t="s">
        <v>5656</v>
      </c>
      <c r="G2494" s="298">
        <v>44837.583333333336</v>
      </c>
      <c r="H2494" s="298">
        <v>44837.583333333336</v>
      </c>
      <c r="I2494" s="293" t="s">
        <v>5657</v>
      </c>
      <c r="J2494" s="297">
        <v>0</v>
      </c>
      <c r="K2494" s="297">
        <v>0</v>
      </c>
      <c r="L2494" s="297">
        <v>1</v>
      </c>
      <c r="M2494" s="297">
        <v>0</v>
      </c>
      <c r="N2494" s="247">
        <v>1244</v>
      </c>
    </row>
    <row r="2495" spans="1:14">
      <c r="A2495" s="296">
        <v>20</v>
      </c>
      <c r="B2495" s="294">
        <f>ambulatorio!A2492</f>
        <v>2624944</v>
      </c>
      <c r="C2495" s="293" t="str">
        <f>TRIM(ambulatorio!B2492)&amp;" - "&amp;TRIM(ambulatorio!C2492)&amp;" - "&amp;TRIM(ambulatorio!D2492)&amp;" - "&amp;TRIM(ambulatorio!E2492)</f>
        <v>hierro,sulfato - gts.x 45 ml - IBEROL - Fortbenton</v>
      </c>
      <c r="D2495" s="297">
        <v>0</v>
      </c>
      <c r="E2495" s="293" t="s">
        <v>5656</v>
      </c>
      <c r="F2495" s="293" t="s">
        <v>5656</v>
      </c>
      <c r="G2495" s="298">
        <v>44837.583333333336</v>
      </c>
      <c r="H2495" s="298">
        <v>44837.583333333336</v>
      </c>
      <c r="I2495" s="293" t="s">
        <v>5657</v>
      </c>
      <c r="J2495" s="297">
        <v>0</v>
      </c>
      <c r="K2495" s="297">
        <v>0</v>
      </c>
      <c r="L2495" s="297">
        <v>1</v>
      </c>
      <c r="M2495" s="297">
        <v>0</v>
      </c>
      <c r="N2495" s="247">
        <v>1244</v>
      </c>
    </row>
    <row r="2496" spans="1:14">
      <c r="A2496" s="296">
        <v>20</v>
      </c>
      <c r="B2496" s="294">
        <f>ambulatorio!A2493</f>
        <v>2052042</v>
      </c>
      <c r="C2496" s="293" t="str">
        <f>TRIM(ambulatorio!B2493)&amp;" - "&amp;TRIM(ambulatorio!C2493)&amp;" - "&amp;TRIM(ambulatorio!D2493)&amp;" - "&amp;TRIM(ambulatorio!E2493)</f>
        <v>hierro,sulfato - comp.x 60 - SIDERBLUT - Siegfried</v>
      </c>
      <c r="D2496" s="297">
        <v>0</v>
      </c>
      <c r="E2496" s="293" t="s">
        <v>5656</v>
      </c>
      <c r="F2496" s="293" t="s">
        <v>5656</v>
      </c>
      <c r="G2496" s="298">
        <v>44837.583333333336</v>
      </c>
      <c r="H2496" s="298">
        <v>44837.583333333336</v>
      </c>
      <c r="I2496" s="293" t="s">
        <v>5657</v>
      </c>
      <c r="J2496" s="297">
        <v>0</v>
      </c>
      <c r="K2496" s="297">
        <v>0</v>
      </c>
      <c r="L2496" s="297">
        <v>1</v>
      </c>
      <c r="M2496" s="297">
        <v>0</v>
      </c>
      <c r="N2496" s="247">
        <v>1244</v>
      </c>
    </row>
    <row r="2497" spans="1:14">
      <c r="A2497" s="296">
        <v>20</v>
      </c>
      <c r="B2497" s="294">
        <f>ambulatorio!A2494</f>
        <v>2052041</v>
      </c>
      <c r="C2497" s="293" t="str">
        <f>TRIM(ambulatorio!B2494)&amp;" - "&amp;TRIM(ambulatorio!C2494)&amp;" - "&amp;TRIM(ambulatorio!D2494)&amp;" - "&amp;TRIM(ambulatorio!E2494)</f>
        <v>hierro,sulfato - comp.x 30 - SIDERBLUT - Siegfried</v>
      </c>
      <c r="D2497" s="297">
        <v>0</v>
      </c>
      <c r="E2497" s="293" t="s">
        <v>5656</v>
      </c>
      <c r="F2497" s="293" t="s">
        <v>5656</v>
      </c>
      <c r="G2497" s="298">
        <v>44837.583333333336</v>
      </c>
      <c r="H2497" s="298">
        <v>44837.583333333336</v>
      </c>
      <c r="I2497" s="293" t="s">
        <v>5657</v>
      </c>
      <c r="J2497" s="297">
        <v>0</v>
      </c>
      <c r="K2497" s="297">
        <v>0</v>
      </c>
      <c r="L2497" s="297">
        <v>1</v>
      </c>
      <c r="M2497" s="297">
        <v>0</v>
      </c>
      <c r="N2497" s="247">
        <v>1244</v>
      </c>
    </row>
    <row r="2498" spans="1:14">
      <c r="A2498" s="296">
        <v>20</v>
      </c>
      <c r="B2498" s="294">
        <f>ambulatorio!A2495</f>
        <v>2653152</v>
      </c>
      <c r="C2498" s="293" t="str">
        <f>TRIM(ambulatorio!B2495)&amp;" - "&amp;TRIM(ambulatorio!C2495)&amp;" - "&amp;TRIM(ambulatorio!D2495)&amp;" - "&amp;TRIM(ambulatorio!E2495)</f>
        <v>hierro,sulfato - comp.rec.x 30 - TARDYFERON - Sidus</v>
      </c>
      <c r="D2498" s="297">
        <v>0</v>
      </c>
      <c r="E2498" s="293" t="s">
        <v>5656</v>
      </c>
      <c r="F2498" s="293" t="s">
        <v>5656</v>
      </c>
      <c r="G2498" s="298">
        <v>44837.583333333336</v>
      </c>
      <c r="H2498" s="298">
        <v>44837.583333333336</v>
      </c>
      <c r="I2498" s="293" t="s">
        <v>5657</v>
      </c>
      <c r="J2498" s="297">
        <v>0</v>
      </c>
      <c r="K2498" s="297">
        <v>0</v>
      </c>
      <c r="L2498" s="297">
        <v>1</v>
      </c>
      <c r="M2498" s="297">
        <v>0</v>
      </c>
      <c r="N2498" s="247">
        <v>1244</v>
      </c>
    </row>
    <row r="2499" spans="1:14">
      <c r="A2499" s="296">
        <v>20</v>
      </c>
      <c r="B2499" s="294">
        <f>ambulatorio!A2496</f>
        <v>869932</v>
      </c>
      <c r="C2499" s="293" t="str">
        <f>TRIM(ambulatorio!B2496)&amp;" - "&amp;TRIM(ambulatorio!C2496)&amp;" - "&amp;TRIM(ambulatorio!D2496)&amp;" - "&amp;TRIM(ambulatorio!E2496)</f>
        <v>hierro,sulfato+asoc. - comp.rec.x 50 - FACTOFER B12 - Raymos</v>
      </c>
      <c r="D2499" s="297">
        <v>0</v>
      </c>
      <c r="E2499" s="293" t="s">
        <v>5656</v>
      </c>
      <c r="F2499" s="293" t="s">
        <v>5656</v>
      </c>
      <c r="G2499" s="298">
        <v>44837.583333333336</v>
      </c>
      <c r="H2499" s="298">
        <v>44837.583333333336</v>
      </c>
      <c r="I2499" s="293" t="s">
        <v>5657</v>
      </c>
      <c r="J2499" s="297">
        <v>0</v>
      </c>
      <c r="K2499" s="297">
        <v>0</v>
      </c>
      <c r="L2499" s="297">
        <v>1</v>
      </c>
      <c r="M2499" s="297">
        <v>0</v>
      </c>
      <c r="N2499" s="247">
        <v>1244</v>
      </c>
    </row>
    <row r="2500" spans="1:14">
      <c r="A2500" s="296">
        <v>20</v>
      </c>
      <c r="B2500" s="294">
        <f>ambulatorio!A2497</f>
        <v>869931</v>
      </c>
      <c r="C2500" s="293" t="str">
        <f>TRIM(ambulatorio!B2497)&amp;" - "&amp;TRIM(ambulatorio!C2497)&amp;" - "&amp;TRIM(ambulatorio!D2497)&amp;" - "&amp;TRIM(ambulatorio!E2497)</f>
        <v>hierro,sulfato+asoc. - comp.rec.x 20 - FACTOFER B12 - Raymos</v>
      </c>
      <c r="D2500" s="297">
        <v>0</v>
      </c>
      <c r="E2500" s="293" t="s">
        <v>5656</v>
      </c>
      <c r="F2500" s="293" t="s">
        <v>5656</v>
      </c>
      <c r="G2500" s="298">
        <v>44837.583333333336</v>
      </c>
      <c r="H2500" s="298">
        <v>44837.583333333336</v>
      </c>
      <c r="I2500" s="293" t="s">
        <v>5657</v>
      </c>
      <c r="J2500" s="297">
        <v>0</v>
      </c>
      <c r="K2500" s="297">
        <v>0</v>
      </c>
      <c r="L2500" s="297">
        <v>1</v>
      </c>
      <c r="M2500" s="297">
        <v>0</v>
      </c>
      <c r="N2500" s="247">
        <v>1244</v>
      </c>
    </row>
    <row r="2501" spans="1:14">
      <c r="A2501" s="296">
        <v>20</v>
      </c>
      <c r="B2501" s="294">
        <f>ambulatorio!A2498</f>
        <v>2071511</v>
      </c>
      <c r="C2501" s="293" t="str">
        <f>TRIM(ambulatorio!B2498)&amp;" - "&amp;TRIM(ambulatorio!C2498)&amp;" - "&amp;TRIM(ambulatorio!D2498)&amp;" - "&amp;TRIM(ambulatorio!E2498)</f>
        <v>hierro,sulfato+asoc. - comp.x 60 - FERRO FOLIC - Fortbenton</v>
      </c>
      <c r="D2501" s="297">
        <v>0</v>
      </c>
      <c r="E2501" s="293" t="s">
        <v>5656</v>
      </c>
      <c r="F2501" s="293" t="s">
        <v>5656</v>
      </c>
      <c r="G2501" s="298">
        <v>44837.583333333336</v>
      </c>
      <c r="H2501" s="298">
        <v>44837.583333333336</v>
      </c>
      <c r="I2501" s="293" t="s">
        <v>5657</v>
      </c>
      <c r="J2501" s="297">
        <v>0</v>
      </c>
      <c r="K2501" s="297">
        <v>0</v>
      </c>
      <c r="L2501" s="297">
        <v>1</v>
      </c>
      <c r="M2501" s="297">
        <v>0</v>
      </c>
      <c r="N2501" s="247">
        <v>1244</v>
      </c>
    </row>
    <row r="2502" spans="1:14">
      <c r="A2502" s="296">
        <v>20</v>
      </c>
      <c r="B2502" s="294">
        <f>ambulatorio!A2499</f>
        <v>2071512</v>
      </c>
      <c r="C2502" s="293" t="str">
        <f>TRIM(ambulatorio!B2499)&amp;" - "&amp;TRIM(ambulatorio!C2499)&amp;" - "&amp;TRIM(ambulatorio!D2499)&amp;" - "&amp;TRIM(ambulatorio!E2499)</f>
        <v>hierro,sulfato+asoc. - comp.x 20 - FERRO FOLIC - Fortbenton</v>
      </c>
      <c r="D2502" s="297">
        <v>0</v>
      </c>
      <c r="E2502" s="293" t="s">
        <v>5656</v>
      </c>
      <c r="F2502" s="293" t="s">
        <v>5656</v>
      </c>
      <c r="G2502" s="298">
        <v>44837.583333333336</v>
      </c>
      <c r="H2502" s="298">
        <v>44837.583333333336</v>
      </c>
      <c r="I2502" s="293" t="s">
        <v>5657</v>
      </c>
      <c r="J2502" s="297">
        <v>0</v>
      </c>
      <c r="K2502" s="297">
        <v>0</v>
      </c>
      <c r="L2502" s="297">
        <v>1</v>
      </c>
      <c r="M2502" s="297">
        <v>0</v>
      </c>
      <c r="N2502" s="247">
        <v>1244</v>
      </c>
    </row>
    <row r="2503" spans="1:14">
      <c r="A2503" s="296">
        <v>20</v>
      </c>
      <c r="B2503" s="294">
        <f>ambulatorio!A2500</f>
        <v>3019953</v>
      </c>
      <c r="C2503" s="293" t="str">
        <f>TRIM(ambulatorio!B2500)&amp;" - "&amp;TRIM(ambulatorio!C2500)&amp;" - "&amp;TRIM(ambulatorio!D2500)&amp;" - "&amp;TRIM(ambulatorio!E2500)</f>
        <v>hierro,sulfato+asoc. - Gradumet 500 mg comp.x40 - IBEROL - Fortbenton</v>
      </c>
      <c r="D2503" s="297">
        <v>0</v>
      </c>
      <c r="E2503" s="293" t="s">
        <v>5656</v>
      </c>
      <c r="F2503" s="293" t="s">
        <v>5656</v>
      </c>
      <c r="G2503" s="298">
        <v>44837.583333333336</v>
      </c>
      <c r="H2503" s="298">
        <v>44837.583333333336</v>
      </c>
      <c r="I2503" s="293" t="s">
        <v>5657</v>
      </c>
      <c r="J2503" s="297">
        <v>0</v>
      </c>
      <c r="K2503" s="297">
        <v>0</v>
      </c>
      <c r="L2503" s="297">
        <v>1</v>
      </c>
      <c r="M2503" s="297">
        <v>0</v>
      </c>
      <c r="N2503" s="247">
        <v>1244</v>
      </c>
    </row>
    <row r="2504" spans="1:14">
      <c r="A2504" s="296">
        <v>20</v>
      </c>
      <c r="B2504" s="294">
        <f>ambulatorio!A2501</f>
        <v>3019954</v>
      </c>
      <c r="C2504" s="293" t="str">
        <f>TRIM(ambulatorio!B2501)&amp;" - "&amp;TRIM(ambulatorio!C2501)&amp;" - "&amp;TRIM(ambulatorio!D2501)&amp;" - "&amp;TRIM(ambulatorio!E2501)</f>
        <v>hierro,sulfato+asoc. - Gradumet 500 mg comp.x20 - IBEROL - Fortbenton</v>
      </c>
      <c r="D2504" s="297">
        <v>0</v>
      </c>
      <c r="E2504" s="293" t="s">
        <v>5656</v>
      </c>
      <c r="F2504" s="293" t="s">
        <v>5656</v>
      </c>
      <c r="G2504" s="298">
        <v>44837.583333333336</v>
      </c>
      <c r="H2504" s="298">
        <v>44837.583333333336</v>
      </c>
      <c r="I2504" s="293" t="s">
        <v>5657</v>
      </c>
      <c r="J2504" s="297">
        <v>0</v>
      </c>
      <c r="K2504" s="297">
        <v>0</v>
      </c>
      <c r="L2504" s="297">
        <v>1</v>
      </c>
      <c r="M2504" s="297">
        <v>0</v>
      </c>
      <c r="N2504" s="247">
        <v>1244</v>
      </c>
    </row>
    <row r="2505" spans="1:14">
      <c r="A2505" s="296">
        <v>20</v>
      </c>
      <c r="B2505" s="294">
        <f>ambulatorio!A2502</f>
        <v>4258521</v>
      </c>
      <c r="C2505" s="293" t="str">
        <f>TRIM(ambulatorio!B2502)&amp;" - "&amp;TRIM(ambulatorio!C2502)&amp;" - "&amp;TRIM(ambulatorio!D2502)&amp;" - "&amp;TRIM(ambulatorio!E2502)</f>
        <v>hierro+folico,ac. - caps.x 30 - FERRETAB COMPUESTO - Biol</v>
      </c>
      <c r="D2505" s="297">
        <v>0</v>
      </c>
      <c r="E2505" s="293" t="s">
        <v>5656</v>
      </c>
      <c r="F2505" s="293" t="s">
        <v>5656</v>
      </c>
      <c r="G2505" s="298">
        <v>44837.583333333336</v>
      </c>
      <c r="H2505" s="298">
        <v>44837.583333333336</v>
      </c>
      <c r="I2505" s="293" t="s">
        <v>5657</v>
      </c>
      <c r="J2505" s="297">
        <v>0</v>
      </c>
      <c r="K2505" s="297">
        <v>0</v>
      </c>
      <c r="L2505" s="297">
        <v>1</v>
      </c>
      <c r="M2505" s="297">
        <v>0</v>
      </c>
      <c r="N2505" s="247">
        <v>1244</v>
      </c>
    </row>
    <row r="2506" spans="1:14">
      <c r="A2506" s="296">
        <v>20</v>
      </c>
      <c r="B2506" s="294">
        <f>ambulatorio!A2503</f>
        <v>3813932</v>
      </c>
      <c r="C2506" s="293" t="str">
        <f>TRIM(ambulatorio!B2503)&amp;" - "&amp;TRIM(ambulatorio!C2503)&amp;" - "&amp;TRIM(ambulatorio!D2503)&amp;" - "&amp;TRIM(ambulatorio!E2503)</f>
        <v>hierro+folico,ac. - comp.rec.x 40 - HIERROQUICK 40 - Raymos</v>
      </c>
      <c r="D2506" s="297">
        <v>0</v>
      </c>
      <c r="E2506" s="293" t="s">
        <v>5656</v>
      </c>
      <c r="F2506" s="293" t="s">
        <v>5656</v>
      </c>
      <c r="G2506" s="298">
        <v>44837.583333333336</v>
      </c>
      <c r="H2506" s="298">
        <v>44837.583333333336</v>
      </c>
      <c r="I2506" s="293" t="s">
        <v>5657</v>
      </c>
      <c r="J2506" s="297">
        <v>0</v>
      </c>
      <c r="K2506" s="297">
        <v>0</v>
      </c>
      <c r="L2506" s="297">
        <v>1</v>
      </c>
      <c r="M2506" s="297">
        <v>0</v>
      </c>
      <c r="N2506" s="247">
        <v>1244</v>
      </c>
    </row>
    <row r="2507" spans="1:14">
      <c r="A2507" s="296">
        <v>20</v>
      </c>
      <c r="B2507" s="294">
        <f>ambulatorio!A2504</f>
        <v>3813931</v>
      </c>
      <c r="C2507" s="293" t="str">
        <f>TRIM(ambulatorio!B2504)&amp;" - "&amp;TRIM(ambulatorio!C2504)&amp;" - "&amp;TRIM(ambulatorio!D2504)&amp;" - "&amp;TRIM(ambulatorio!E2504)</f>
        <v>hierro+folico,ac. - comp.rec.x 20 - HIERROQUICK 40 - Raymos</v>
      </c>
      <c r="D2507" s="297">
        <v>0</v>
      </c>
      <c r="E2507" s="293" t="s">
        <v>5656</v>
      </c>
      <c r="F2507" s="293" t="s">
        <v>5656</v>
      </c>
      <c r="G2507" s="298">
        <v>44837.583333333336</v>
      </c>
      <c r="H2507" s="298">
        <v>44837.583333333336</v>
      </c>
      <c r="I2507" s="293" t="s">
        <v>5657</v>
      </c>
      <c r="J2507" s="297">
        <v>0</v>
      </c>
      <c r="K2507" s="297">
        <v>0</v>
      </c>
      <c r="L2507" s="297">
        <v>1</v>
      </c>
      <c r="M2507" s="297">
        <v>0</v>
      </c>
      <c r="N2507" s="247">
        <v>1244</v>
      </c>
    </row>
    <row r="2508" spans="1:14">
      <c r="A2508" s="296">
        <v>20</v>
      </c>
      <c r="B2508" s="294">
        <f>ambulatorio!A2505</f>
        <v>3814002</v>
      </c>
      <c r="C2508" s="293" t="str">
        <f>TRIM(ambulatorio!B2505)&amp;" - "&amp;TRIM(ambulatorio!C2505)&amp;" - "&amp;TRIM(ambulatorio!D2505)&amp;" - "&amp;TRIM(ambulatorio!E2505)</f>
        <v>hierro+folico,ac. - comp.rec.x 40 - HIERROQUICK 80 - Raymos</v>
      </c>
      <c r="D2508" s="297">
        <v>0</v>
      </c>
      <c r="E2508" s="293" t="s">
        <v>5656</v>
      </c>
      <c r="F2508" s="293" t="s">
        <v>5656</v>
      </c>
      <c r="G2508" s="298">
        <v>44837.583333333336</v>
      </c>
      <c r="H2508" s="298">
        <v>44837.583333333336</v>
      </c>
      <c r="I2508" s="293" t="s">
        <v>5657</v>
      </c>
      <c r="J2508" s="297">
        <v>0</v>
      </c>
      <c r="K2508" s="297">
        <v>0</v>
      </c>
      <c r="L2508" s="297">
        <v>1</v>
      </c>
      <c r="M2508" s="297">
        <v>0</v>
      </c>
      <c r="N2508" s="247">
        <v>1244</v>
      </c>
    </row>
    <row r="2509" spans="1:14">
      <c r="A2509" s="296">
        <v>20</v>
      </c>
      <c r="B2509" s="294">
        <f>ambulatorio!A2506</f>
        <v>3814001</v>
      </c>
      <c r="C2509" s="293" t="str">
        <f>TRIM(ambulatorio!B2506)&amp;" - "&amp;TRIM(ambulatorio!C2506)&amp;" - "&amp;TRIM(ambulatorio!D2506)&amp;" - "&amp;TRIM(ambulatorio!E2506)</f>
        <v>hierro+folico,ac. - comp.rec.x 20 - HIERROQUICK 80 - Raymos</v>
      </c>
      <c r="D2509" s="297">
        <v>0</v>
      </c>
      <c r="E2509" s="293" t="s">
        <v>5656</v>
      </c>
      <c r="F2509" s="293" t="s">
        <v>5656</v>
      </c>
      <c r="G2509" s="298">
        <v>44837.583333333336</v>
      </c>
      <c r="H2509" s="298">
        <v>44837.583333333336</v>
      </c>
      <c r="I2509" s="293" t="s">
        <v>5657</v>
      </c>
      <c r="J2509" s="297">
        <v>0</v>
      </c>
      <c r="K2509" s="297">
        <v>0</v>
      </c>
      <c r="L2509" s="297">
        <v>1</v>
      </c>
      <c r="M2509" s="297">
        <v>0</v>
      </c>
      <c r="N2509" s="247">
        <v>1244</v>
      </c>
    </row>
    <row r="2510" spans="1:14">
      <c r="A2510" s="296">
        <v>20</v>
      </c>
      <c r="B2510" s="294">
        <f>ambulatorio!A2507</f>
        <v>5623684</v>
      </c>
      <c r="C2510" s="293" t="str">
        <f>TRIM(ambulatorio!B2507)&amp;" - "&amp;TRIM(ambulatorio!C2507)&amp;" - "&amp;TRIM(ambulatorio!D2507)&amp;" - "&amp;TRIM(ambulatorio!E2507)</f>
        <v>hierro+folico,ac. - comp.rec.x 30 - SIDERBLUT FOLIC - Siegfried</v>
      </c>
      <c r="D2510" s="297">
        <v>0</v>
      </c>
      <c r="E2510" s="293" t="s">
        <v>5656</v>
      </c>
      <c r="F2510" s="293" t="s">
        <v>5656</v>
      </c>
      <c r="G2510" s="298">
        <v>44837.583333333336</v>
      </c>
      <c r="H2510" s="298">
        <v>44837.583333333336</v>
      </c>
      <c r="I2510" s="293" t="s">
        <v>5657</v>
      </c>
      <c r="J2510" s="297">
        <v>0</v>
      </c>
      <c r="K2510" s="297">
        <v>0</v>
      </c>
      <c r="L2510" s="297">
        <v>1</v>
      </c>
      <c r="M2510" s="297">
        <v>0</v>
      </c>
      <c r="N2510" s="247">
        <v>1244</v>
      </c>
    </row>
    <row r="2511" spans="1:14">
      <c r="A2511" s="296">
        <v>20</v>
      </c>
      <c r="B2511" s="294">
        <f>ambulatorio!A2508</f>
        <v>5971712</v>
      </c>
      <c r="C2511" s="293" t="str">
        <f>TRIM(ambulatorio!B2508)&amp;" - "&amp;TRIM(ambulatorio!C2508)&amp;" - "&amp;TRIM(ambulatorio!D2508)&amp;" - "&amp;TRIM(ambulatorio!E2508)</f>
        <v>hierro+folico,ac. - 80/1 mg comp.rec.x 40 - YECTAFER TABS - Rontag</v>
      </c>
      <c r="D2511" s="297">
        <v>0</v>
      </c>
      <c r="E2511" s="293" t="s">
        <v>5656</v>
      </c>
      <c r="F2511" s="293" t="s">
        <v>5656</v>
      </c>
      <c r="G2511" s="298">
        <v>44837.583333333336</v>
      </c>
      <c r="H2511" s="298">
        <v>44837.583333333336</v>
      </c>
      <c r="I2511" s="293" t="s">
        <v>5657</v>
      </c>
      <c r="J2511" s="297">
        <v>0</v>
      </c>
      <c r="K2511" s="297">
        <v>0</v>
      </c>
      <c r="L2511" s="297">
        <v>1</v>
      </c>
      <c r="M2511" s="297">
        <v>0</v>
      </c>
      <c r="N2511" s="247">
        <v>1244</v>
      </c>
    </row>
    <row r="2512" spans="1:14">
      <c r="A2512" s="296">
        <v>20</v>
      </c>
      <c r="B2512" s="294">
        <f>ambulatorio!A2509</f>
        <v>5971711</v>
      </c>
      <c r="C2512" s="293" t="str">
        <f>TRIM(ambulatorio!B2509)&amp;" - "&amp;TRIM(ambulatorio!C2509)&amp;" - "&amp;TRIM(ambulatorio!D2509)&amp;" - "&amp;TRIM(ambulatorio!E2509)</f>
        <v>hierro+folico,ac. - 80/1 mg comp.rec.x 20 - YECTAFER TABS - Rontag</v>
      </c>
      <c r="D2512" s="297">
        <v>0</v>
      </c>
      <c r="E2512" s="293" t="s">
        <v>5656</v>
      </c>
      <c r="F2512" s="293" t="s">
        <v>5656</v>
      </c>
      <c r="G2512" s="298">
        <v>44837.583333333336</v>
      </c>
      <c r="H2512" s="298">
        <v>44837.583333333336</v>
      </c>
      <c r="I2512" s="293" t="s">
        <v>5657</v>
      </c>
      <c r="J2512" s="297">
        <v>0</v>
      </c>
      <c r="K2512" s="297">
        <v>0</v>
      </c>
      <c r="L2512" s="297">
        <v>1</v>
      </c>
      <c r="M2512" s="297">
        <v>0</v>
      </c>
      <c r="N2512" s="247">
        <v>1244</v>
      </c>
    </row>
    <row r="2513" spans="1:14">
      <c r="A2513" s="296">
        <v>20</v>
      </c>
      <c r="B2513" s="294">
        <f>ambulatorio!A2510</f>
        <v>5971682</v>
      </c>
      <c r="C2513" s="293" t="str">
        <f>TRIM(ambulatorio!B2510)&amp;" - "&amp;TRIM(ambulatorio!C2510)&amp;" - "&amp;TRIM(ambulatorio!D2510)&amp;" - "&amp;TRIM(ambulatorio!E2510)</f>
        <v>hierro+folico,ac. - 40/0.5 mg comp.rec.x 40 - YECTAFER TABS - Rontag</v>
      </c>
      <c r="D2513" s="297">
        <v>0</v>
      </c>
      <c r="E2513" s="293" t="s">
        <v>5656</v>
      </c>
      <c r="F2513" s="293" t="s">
        <v>5656</v>
      </c>
      <c r="G2513" s="298">
        <v>44837.583333333336</v>
      </c>
      <c r="H2513" s="298">
        <v>44837.583333333336</v>
      </c>
      <c r="I2513" s="293" t="s">
        <v>5657</v>
      </c>
      <c r="J2513" s="297">
        <v>0</v>
      </c>
      <c r="K2513" s="297">
        <v>0</v>
      </c>
      <c r="L2513" s="297">
        <v>1</v>
      </c>
      <c r="M2513" s="297">
        <v>0</v>
      </c>
      <c r="N2513" s="247">
        <v>1244</v>
      </c>
    </row>
    <row r="2514" spans="1:14">
      <c r="A2514" s="296">
        <v>20</v>
      </c>
      <c r="B2514" s="294">
        <f>ambulatorio!A2511</f>
        <v>5971681</v>
      </c>
      <c r="C2514" s="293" t="str">
        <f>TRIM(ambulatorio!B2511)&amp;" - "&amp;TRIM(ambulatorio!C2511)&amp;" - "&amp;TRIM(ambulatorio!D2511)&amp;" - "&amp;TRIM(ambulatorio!E2511)</f>
        <v>hierro+folico,ac. - 40/0.5 mg comp.rec.x 20 - YECTAFER TABS - Rontag</v>
      </c>
      <c r="D2514" s="297">
        <v>0</v>
      </c>
      <c r="E2514" s="293" t="s">
        <v>5656</v>
      </c>
      <c r="F2514" s="293" t="s">
        <v>5656</v>
      </c>
      <c r="G2514" s="298">
        <v>44837.583333333336</v>
      </c>
      <c r="H2514" s="298">
        <v>44837.583333333336</v>
      </c>
      <c r="I2514" s="293" t="s">
        <v>5657</v>
      </c>
      <c r="J2514" s="297">
        <v>0</v>
      </c>
      <c r="K2514" s="297">
        <v>0</v>
      </c>
      <c r="L2514" s="297">
        <v>1</v>
      </c>
      <c r="M2514" s="297">
        <v>0</v>
      </c>
      <c r="N2514" s="247">
        <v>1244</v>
      </c>
    </row>
    <row r="2515" spans="1:14">
      <c r="A2515" s="296">
        <v>20</v>
      </c>
      <c r="B2515" s="294">
        <f>ambulatorio!A2512</f>
        <v>5522263</v>
      </c>
      <c r="C2515" s="293" t="str">
        <f>TRIM(ambulatorio!B2512)&amp;" - "&amp;TRIM(ambulatorio!C2512)&amp;" - "&amp;TRIM(ambulatorio!D2512)&amp;" - "&amp;TRIM(ambulatorio!E2512)</f>
        <v>hierro+folico,ac.+asoc. - comp.x 30 - VITALIX COMPLEX - Roemmers</v>
      </c>
      <c r="D2515" s="297">
        <v>0</v>
      </c>
      <c r="E2515" s="293" t="s">
        <v>5656</v>
      </c>
      <c r="F2515" s="293" t="s">
        <v>5656</v>
      </c>
      <c r="G2515" s="298">
        <v>44837.583333333336</v>
      </c>
      <c r="H2515" s="298">
        <v>44837.583333333336</v>
      </c>
      <c r="I2515" s="293" t="s">
        <v>5657</v>
      </c>
      <c r="J2515" s="297">
        <v>0</v>
      </c>
      <c r="K2515" s="297">
        <v>0</v>
      </c>
      <c r="L2515" s="297">
        <v>1</v>
      </c>
      <c r="M2515" s="297">
        <v>0</v>
      </c>
      <c r="N2515" s="247">
        <v>1244</v>
      </c>
    </row>
    <row r="2516" spans="1:14">
      <c r="A2516" s="296">
        <v>20</v>
      </c>
      <c r="B2516" s="294">
        <f>ambulatorio!A2513</f>
        <v>6400972</v>
      </c>
      <c r="C2516" s="293" t="str">
        <f>TRIM(ambulatorio!B2513)&amp;" - "&amp;TRIM(ambulatorio!C2513)&amp;" - "&amp;TRIM(ambulatorio!D2513)&amp;" - "&amp;TRIM(ambulatorio!E2513)</f>
        <v>hierro+vit.b12+folico,ac. - comp.x 60 - ACIFOL FE - Domínguez</v>
      </c>
      <c r="D2516" s="297">
        <v>0</v>
      </c>
      <c r="E2516" s="293" t="s">
        <v>5656</v>
      </c>
      <c r="F2516" s="293" t="s">
        <v>5656</v>
      </c>
      <c r="G2516" s="298">
        <v>44837.583333333336</v>
      </c>
      <c r="H2516" s="298">
        <v>44837.583333333336</v>
      </c>
      <c r="I2516" s="293" t="s">
        <v>5657</v>
      </c>
      <c r="J2516" s="297">
        <v>0</v>
      </c>
      <c r="K2516" s="297">
        <v>0</v>
      </c>
      <c r="L2516" s="297">
        <v>1</v>
      </c>
      <c r="M2516" s="297">
        <v>0</v>
      </c>
      <c r="N2516" s="247">
        <v>1244</v>
      </c>
    </row>
    <row r="2517" spans="1:14">
      <c r="A2517" s="296">
        <v>20</v>
      </c>
      <c r="B2517" s="294">
        <f>ambulatorio!A2514</f>
        <v>6400971</v>
      </c>
      <c r="C2517" s="293" t="str">
        <f>TRIM(ambulatorio!B2514)&amp;" - "&amp;TRIM(ambulatorio!C2514)&amp;" - "&amp;TRIM(ambulatorio!D2514)&amp;" - "&amp;TRIM(ambulatorio!E2514)</f>
        <v>hierro+vit.b12+folico,ac. - comp.x 30 - ACIFOL FE - Domínguez</v>
      </c>
      <c r="D2517" s="297">
        <v>0</v>
      </c>
      <c r="E2517" s="293" t="s">
        <v>5656</v>
      </c>
      <c r="F2517" s="293" t="s">
        <v>5656</v>
      </c>
      <c r="G2517" s="298">
        <v>44837.583333333336</v>
      </c>
      <c r="H2517" s="298">
        <v>44837.583333333336</v>
      </c>
      <c r="I2517" s="293" t="s">
        <v>5657</v>
      </c>
      <c r="J2517" s="297">
        <v>0</v>
      </c>
      <c r="K2517" s="297">
        <v>0</v>
      </c>
      <c r="L2517" s="297">
        <v>1</v>
      </c>
      <c r="M2517" s="297">
        <v>0</v>
      </c>
      <c r="N2517" s="247">
        <v>1244</v>
      </c>
    </row>
    <row r="2518" spans="1:14">
      <c r="A2518" s="296">
        <v>20</v>
      </c>
      <c r="B2518" s="294">
        <f>ambulatorio!A2515</f>
        <v>2445334</v>
      </c>
      <c r="C2518" s="293" t="str">
        <f>TRIM(ambulatorio!B2515)&amp;" - "&amp;TRIM(ambulatorio!C2515)&amp;" - "&amp;TRIM(ambulatorio!D2515)&amp;" - "&amp;TRIM(ambulatorio!E2515)</f>
        <v>hierro+vit.b12+folico,ac. - comp.rec.x 60 - FERRANIN COMPLEX - Takeda</v>
      </c>
      <c r="D2518" s="297">
        <v>0</v>
      </c>
      <c r="E2518" s="293" t="s">
        <v>5656</v>
      </c>
      <c r="F2518" s="293" t="s">
        <v>5656</v>
      </c>
      <c r="G2518" s="298">
        <v>44837.583333333336</v>
      </c>
      <c r="H2518" s="298">
        <v>44837.583333333336</v>
      </c>
      <c r="I2518" s="293" t="s">
        <v>5657</v>
      </c>
      <c r="J2518" s="297">
        <v>0</v>
      </c>
      <c r="K2518" s="297">
        <v>0</v>
      </c>
      <c r="L2518" s="297">
        <v>1</v>
      </c>
      <c r="M2518" s="297">
        <v>0</v>
      </c>
      <c r="N2518" s="247">
        <v>1244</v>
      </c>
    </row>
    <row r="2519" spans="1:14">
      <c r="A2519" s="296">
        <v>20</v>
      </c>
      <c r="B2519" s="294">
        <f>ambulatorio!A2516</f>
        <v>2445332</v>
      </c>
      <c r="C2519" s="293" t="str">
        <f>TRIM(ambulatorio!B2516)&amp;" - "&amp;TRIM(ambulatorio!C2516)&amp;" - "&amp;TRIM(ambulatorio!D2516)&amp;" - "&amp;TRIM(ambulatorio!E2516)</f>
        <v>hierro+vit.b12+folico,ac. - comp.rec.x 30 - FERRANIN COMPLEX - Takeda</v>
      </c>
      <c r="D2519" s="297">
        <v>0</v>
      </c>
      <c r="E2519" s="293" t="s">
        <v>5656</v>
      </c>
      <c r="F2519" s="293" t="s">
        <v>5656</v>
      </c>
      <c r="G2519" s="298">
        <v>44837.583333333336</v>
      </c>
      <c r="H2519" s="298">
        <v>44837.583333333336</v>
      </c>
      <c r="I2519" s="293" t="s">
        <v>5657</v>
      </c>
      <c r="J2519" s="297">
        <v>0</v>
      </c>
      <c r="K2519" s="297">
        <v>0</v>
      </c>
      <c r="L2519" s="297">
        <v>1</v>
      </c>
      <c r="M2519" s="297">
        <v>0</v>
      </c>
      <c r="N2519" s="247">
        <v>1244</v>
      </c>
    </row>
    <row r="2520" spans="1:14">
      <c r="A2520" s="296">
        <v>20</v>
      </c>
      <c r="B2520" s="294">
        <f>ambulatorio!A2517</f>
        <v>5705716</v>
      </c>
      <c r="C2520" s="293" t="str">
        <f>TRIM(ambulatorio!B2517)&amp;" - "&amp;TRIM(ambulatorio!C2517)&amp;" - "&amp;TRIM(ambulatorio!D2517)&amp;" - "&amp;TRIM(ambulatorio!E2517)</f>
        <v>hierro+vit.b12+folico,ac. - comp.rec.x 60 - HEMOVIT - Baliarda</v>
      </c>
      <c r="D2520" s="297">
        <v>0</v>
      </c>
      <c r="E2520" s="293" t="s">
        <v>5656</v>
      </c>
      <c r="F2520" s="293" t="s">
        <v>5656</v>
      </c>
      <c r="G2520" s="298">
        <v>44837.583333333336</v>
      </c>
      <c r="H2520" s="298">
        <v>44837.583333333336</v>
      </c>
      <c r="I2520" s="293" t="s">
        <v>5657</v>
      </c>
      <c r="J2520" s="297">
        <v>0</v>
      </c>
      <c r="K2520" s="297">
        <v>0</v>
      </c>
      <c r="L2520" s="297">
        <v>1</v>
      </c>
      <c r="M2520" s="297">
        <v>0</v>
      </c>
      <c r="N2520" s="247">
        <v>1244</v>
      </c>
    </row>
    <row r="2521" spans="1:14">
      <c r="A2521" s="296">
        <v>20</v>
      </c>
      <c r="B2521" s="294">
        <f>ambulatorio!A2518</f>
        <v>5705713</v>
      </c>
      <c r="C2521" s="293" t="str">
        <f>TRIM(ambulatorio!B2518)&amp;" - "&amp;TRIM(ambulatorio!C2518)&amp;" - "&amp;TRIM(ambulatorio!D2518)&amp;" - "&amp;TRIM(ambulatorio!E2518)</f>
        <v>hierro+vit.b12+folico,ac. - comp.rec.x 30 - HEMOVIT - Baliarda</v>
      </c>
      <c r="D2521" s="297">
        <v>0</v>
      </c>
      <c r="E2521" s="293" t="s">
        <v>5656</v>
      </c>
      <c r="F2521" s="293" t="s">
        <v>5656</v>
      </c>
      <c r="G2521" s="298">
        <v>44837.583333333336</v>
      </c>
      <c r="H2521" s="298">
        <v>44837.583333333336</v>
      </c>
      <c r="I2521" s="293" t="s">
        <v>5657</v>
      </c>
      <c r="J2521" s="297">
        <v>0</v>
      </c>
      <c r="K2521" s="297">
        <v>0</v>
      </c>
      <c r="L2521" s="297">
        <v>1</v>
      </c>
      <c r="M2521" s="297">
        <v>0</v>
      </c>
      <c r="N2521" s="247">
        <v>1244</v>
      </c>
    </row>
    <row r="2522" spans="1:14">
      <c r="A2522" s="296">
        <v>20</v>
      </c>
      <c r="B2522" s="294">
        <f>ambulatorio!A2519</f>
        <v>5831262</v>
      </c>
      <c r="C2522" s="293" t="str">
        <f>TRIM(ambulatorio!B2519)&amp;" - "&amp;TRIM(ambulatorio!C2519)&amp;" - "&amp;TRIM(ambulatorio!D2519)&amp;" - "&amp;TRIM(ambulatorio!E2519)</f>
        <v>hierro+vit.b12+folico,ac. - comp.x 30 - REXFOL - Casasco</v>
      </c>
      <c r="D2522" s="297">
        <v>0</v>
      </c>
      <c r="E2522" s="293" t="s">
        <v>5656</v>
      </c>
      <c r="F2522" s="293" t="s">
        <v>5656</v>
      </c>
      <c r="G2522" s="298">
        <v>44837.583333333336</v>
      </c>
      <c r="H2522" s="298">
        <v>44837.583333333336</v>
      </c>
      <c r="I2522" s="293" t="s">
        <v>5657</v>
      </c>
      <c r="J2522" s="297">
        <v>0</v>
      </c>
      <c r="K2522" s="297">
        <v>0</v>
      </c>
      <c r="L2522" s="297">
        <v>1</v>
      </c>
      <c r="M2522" s="297">
        <v>0</v>
      </c>
      <c r="N2522" s="247">
        <v>1244</v>
      </c>
    </row>
    <row r="2523" spans="1:14">
      <c r="A2523" s="296">
        <v>20</v>
      </c>
      <c r="B2523" s="294">
        <f>ambulatorio!A2520</f>
        <v>5360714</v>
      </c>
      <c r="C2523" s="293" t="str">
        <f>TRIM(ambulatorio!B2520)&amp;" - "&amp;TRIM(ambulatorio!C2520)&amp;" - "&amp;TRIM(ambulatorio!D2520)&amp;" - "&amp;TRIM(ambulatorio!E2520)</f>
        <v>hierro+vit.b12+folico,ac. - comp.x 60 - SIDERBLUT COMPLEX - Siegfried</v>
      </c>
      <c r="D2523" s="297">
        <v>0</v>
      </c>
      <c r="E2523" s="293" t="s">
        <v>5656</v>
      </c>
      <c r="F2523" s="293" t="s">
        <v>5656</v>
      </c>
      <c r="G2523" s="298">
        <v>44837.583333333336</v>
      </c>
      <c r="H2523" s="298">
        <v>44837.583333333336</v>
      </c>
      <c r="I2523" s="293" t="s">
        <v>5657</v>
      </c>
      <c r="J2523" s="297">
        <v>0</v>
      </c>
      <c r="K2523" s="297">
        <v>0</v>
      </c>
      <c r="L2523" s="297">
        <v>1</v>
      </c>
      <c r="M2523" s="297">
        <v>0</v>
      </c>
      <c r="N2523" s="247">
        <v>1244</v>
      </c>
    </row>
    <row r="2524" spans="1:14">
      <c r="A2524" s="296">
        <v>20</v>
      </c>
      <c r="B2524" s="294">
        <f>ambulatorio!A2521</f>
        <v>5360713</v>
      </c>
      <c r="C2524" s="293" t="str">
        <f>TRIM(ambulatorio!B2521)&amp;" - "&amp;TRIM(ambulatorio!C2521)&amp;" - "&amp;TRIM(ambulatorio!D2521)&amp;" - "&amp;TRIM(ambulatorio!E2521)</f>
        <v>hierro+vit.b12+folico,ac. - comp.x 30 - SIDERBLUT COMPLEX - Siegfried</v>
      </c>
      <c r="D2524" s="297">
        <v>0</v>
      </c>
      <c r="E2524" s="293" t="s">
        <v>5656</v>
      </c>
      <c r="F2524" s="293" t="s">
        <v>5656</v>
      </c>
      <c r="G2524" s="298">
        <v>44837.583333333336</v>
      </c>
      <c r="H2524" s="298">
        <v>44837.583333333336</v>
      </c>
      <c r="I2524" s="293" t="s">
        <v>5657</v>
      </c>
      <c r="J2524" s="297">
        <v>0</v>
      </c>
      <c r="K2524" s="297">
        <v>0</v>
      </c>
      <c r="L2524" s="297">
        <v>1</v>
      </c>
      <c r="M2524" s="297">
        <v>0</v>
      </c>
      <c r="N2524" s="247">
        <v>1244</v>
      </c>
    </row>
    <row r="2525" spans="1:14">
      <c r="A2525" s="296">
        <v>20</v>
      </c>
      <c r="B2525" s="294">
        <f>ambulatorio!A2522</f>
        <v>5139223</v>
      </c>
      <c r="C2525" s="293" t="str">
        <f>TRIM(ambulatorio!B2522)&amp;" - "&amp;TRIM(ambulatorio!C2522)&amp;" - "&amp;TRIM(ambulatorio!D2522)&amp;" - "&amp;TRIM(ambulatorio!E2522)</f>
        <v>hierro+vit.b12+folico,ac. - comp.rec.x 30 - TENVIC - Ariston</v>
      </c>
      <c r="D2525" s="297">
        <v>0</v>
      </c>
      <c r="E2525" s="293" t="s">
        <v>5656</v>
      </c>
      <c r="F2525" s="293" t="s">
        <v>5656</v>
      </c>
      <c r="G2525" s="298">
        <v>44837.583333333336</v>
      </c>
      <c r="H2525" s="298">
        <v>44837.583333333336</v>
      </c>
      <c r="I2525" s="293" t="s">
        <v>5657</v>
      </c>
      <c r="J2525" s="297">
        <v>0</v>
      </c>
      <c r="K2525" s="297">
        <v>0</v>
      </c>
      <c r="L2525" s="297">
        <v>1</v>
      </c>
      <c r="M2525" s="297">
        <v>0</v>
      </c>
      <c r="N2525" s="247">
        <v>1244</v>
      </c>
    </row>
    <row r="2526" spans="1:14">
      <c r="A2526" s="296">
        <v>20</v>
      </c>
      <c r="B2526" s="294">
        <f>ambulatorio!A2523</f>
        <v>5139222</v>
      </c>
      <c r="C2526" s="293" t="str">
        <f>TRIM(ambulatorio!B2523)&amp;" - "&amp;TRIM(ambulatorio!C2523)&amp;" - "&amp;TRIM(ambulatorio!D2523)&amp;" - "&amp;TRIM(ambulatorio!E2523)</f>
        <v>hierro+vit.b12+folico,ac. - comp.rec.x 20 - TENVIC - Ariston</v>
      </c>
      <c r="D2526" s="297">
        <v>0</v>
      </c>
      <c r="E2526" s="293" t="s">
        <v>5656</v>
      </c>
      <c r="F2526" s="293" t="s">
        <v>5656</v>
      </c>
      <c r="G2526" s="298">
        <v>44837.583333333336</v>
      </c>
      <c r="H2526" s="298">
        <v>44837.583333333336</v>
      </c>
      <c r="I2526" s="293" t="s">
        <v>5657</v>
      </c>
      <c r="J2526" s="297">
        <v>0</v>
      </c>
      <c r="K2526" s="297">
        <v>0</v>
      </c>
      <c r="L2526" s="297">
        <v>1</v>
      </c>
      <c r="M2526" s="297">
        <v>0</v>
      </c>
      <c r="N2526" s="247">
        <v>1244</v>
      </c>
    </row>
    <row r="2527" spans="1:14">
      <c r="A2527" s="296">
        <v>20</v>
      </c>
      <c r="B2527" s="294">
        <f>ambulatorio!A2524</f>
        <v>1705982</v>
      </c>
      <c r="C2527" s="293" t="str">
        <f>TRIM(ambulatorio!B2524)&amp;" - "&amp;TRIM(ambulatorio!C2524)&amp;" - "&amp;TRIM(ambulatorio!D2524)&amp;" - "&amp;TRIM(ambulatorio!E2524)</f>
        <v>hierro+vit.b12+folico,ac.+asoc. - a.x 10 - YECTAFER COMPLEX - GP Pharm</v>
      </c>
      <c r="D2527" s="297">
        <v>0</v>
      </c>
      <c r="E2527" s="293" t="s">
        <v>5656</v>
      </c>
      <c r="F2527" s="293" t="s">
        <v>5656</v>
      </c>
      <c r="G2527" s="298">
        <v>44837.583333333336</v>
      </c>
      <c r="H2527" s="298">
        <v>44837.583333333336</v>
      </c>
      <c r="I2527" s="293" t="s">
        <v>5657</v>
      </c>
      <c r="J2527" s="297">
        <v>0</v>
      </c>
      <c r="K2527" s="297">
        <v>0</v>
      </c>
      <c r="L2527" s="297">
        <v>1</v>
      </c>
      <c r="M2527" s="297">
        <v>0</v>
      </c>
      <c r="N2527" s="247">
        <v>1244</v>
      </c>
    </row>
    <row r="2528" spans="1:14">
      <c r="A2528" s="296">
        <v>20</v>
      </c>
      <c r="B2528" s="294">
        <f>ambulatorio!A2525</f>
        <v>6051972</v>
      </c>
      <c r="C2528" s="293" t="str">
        <f>TRIM(ambulatorio!B2525)&amp;" - "&amp;TRIM(ambulatorio!C2525)&amp;" - "&amp;TRIM(ambulatorio!D2525)&amp;" - "&amp;TRIM(ambulatorio!E2525)</f>
        <v>hierro+vit.b12+folico,ac.+asoc. - cáps.x 60 - NEXOVITAL COMPLEX - Eurofarma</v>
      </c>
      <c r="D2528" s="297">
        <v>0</v>
      </c>
      <c r="E2528" s="293" t="s">
        <v>5656</v>
      </c>
      <c r="F2528" s="293" t="s">
        <v>5656</v>
      </c>
      <c r="G2528" s="298">
        <v>44837.583333333336</v>
      </c>
      <c r="H2528" s="298">
        <v>44837.583333333336</v>
      </c>
      <c r="I2528" s="293" t="s">
        <v>5657</v>
      </c>
      <c r="J2528" s="297">
        <v>0</v>
      </c>
      <c r="K2528" s="297">
        <v>0</v>
      </c>
      <c r="L2528" s="297">
        <v>1</v>
      </c>
      <c r="M2528" s="297">
        <v>0</v>
      </c>
      <c r="N2528" s="247">
        <v>1244</v>
      </c>
    </row>
    <row r="2529" spans="1:14">
      <c r="A2529" s="296">
        <v>20</v>
      </c>
      <c r="B2529" s="294">
        <f>ambulatorio!A2526</f>
        <v>6051971</v>
      </c>
      <c r="C2529" s="293" t="str">
        <f>TRIM(ambulatorio!B2526)&amp;" - "&amp;TRIM(ambulatorio!C2526)&amp;" - "&amp;TRIM(ambulatorio!D2526)&amp;" - "&amp;TRIM(ambulatorio!E2526)</f>
        <v>hierro+vit.b12+folico,ac.+asoc. - cáps.x 30 - NEXOVITAL COMPLEX - Eurofarma</v>
      </c>
      <c r="D2529" s="297">
        <v>0</v>
      </c>
      <c r="E2529" s="293" t="s">
        <v>5656</v>
      </c>
      <c r="F2529" s="293" t="s">
        <v>5656</v>
      </c>
      <c r="G2529" s="298">
        <v>44837.583333333336</v>
      </c>
      <c r="H2529" s="298">
        <v>44837.583333333336</v>
      </c>
      <c r="I2529" s="293" t="s">
        <v>5657</v>
      </c>
      <c r="J2529" s="297">
        <v>0</v>
      </c>
      <c r="K2529" s="297">
        <v>0</v>
      </c>
      <c r="L2529" s="297">
        <v>1</v>
      </c>
      <c r="M2529" s="297">
        <v>0</v>
      </c>
      <c r="N2529" s="247">
        <v>1244</v>
      </c>
    </row>
    <row r="2530" spans="1:14">
      <c r="A2530" s="296">
        <v>20</v>
      </c>
      <c r="B2530" s="294">
        <f>ambulatorio!A2527</f>
        <v>1705983</v>
      </c>
      <c r="C2530" s="293" t="str">
        <f>TRIM(ambulatorio!B2527)&amp;" - "&amp;TRIM(ambulatorio!C2527)&amp;" - "&amp;TRIM(ambulatorio!D2527)&amp;" - "&amp;TRIM(ambulatorio!E2527)</f>
        <v>hierro+vit.b12+folico,ac.+asoc. - a.x 5 - YECTAFER COMPLEX - Rontag</v>
      </c>
      <c r="D2530" s="297">
        <v>0</v>
      </c>
      <c r="E2530" s="293" t="s">
        <v>5656</v>
      </c>
      <c r="F2530" s="293" t="s">
        <v>5656</v>
      </c>
      <c r="G2530" s="298">
        <v>44837.583333333336</v>
      </c>
      <c r="H2530" s="298">
        <v>44837.583333333336</v>
      </c>
      <c r="I2530" s="293" t="s">
        <v>5657</v>
      </c>
      <c r="J2530" s="297">
        <v>0</v>
      </c>
      <c r="K2530" s="297">
        <v>0</v>
      </c>
      <c r="L2530" s="297">
        <v>1</v>
      </c>
      <c r="M2530" s="297">
        <v>0</v>
      </c>
      <c r="N2530" s="247">
        <v>1244</v>
      </c>
    </row>
    <row r="2531" spans="1:14">
      <c r="A2531" s="296">
        <v>20</v>
      </c>
      <c r="B2531" s="294" t="str">
        <f>ambulatorio!A2528</f>
        <v>0163623</v>
      </c>
      <c r="C2531" s="293" t="str">
        <f>TRIM(ambulatorio!B2528)&amp;" - "&amp;TRIM(ambulatorio!C2528)&amp;" - "&amp;TRIM(ambulatorio!D2528)&amp;" - "&amp;TRIM(ambulatorio!E2528)</f>
        <v>hioscina,n-butilbr. - a.x 3 - BUSCAPINA - Bisa Consumer</v>
      </c>
      <c r="D2531" s="297">
        <v>0</v>
      </c>
      <c r="E2531" s="293" t="s">
        <v>5656</v>
      </c>
      <c r="F2531" s="293" t="s">
        <v>5656</v>
      </c>
      <c r="G2531" s="298">
        <v>44837.583333333336</v>
      </c>
      <c r="H2531" s="298">
        <v>44837.583333333336</v>
      </c>
      <c r="I2531" s="293" t="s">
        <v>5657</v>
      </c>
      <c r="J2531" s="297">
        <v>0</v>
      </c>
      <c r="K2531" s="297">
        <v>0</v>
      </c>
      <c r="L2531" s="297">
        <v>1</v>
      </c>
      <c r="M2531" s="297">
        <v>0</v>
      </c>
      <c r="N2531" s="247">
        <v>1244</v>
      </c>
    </row>
    <row r="2532" spans="1:14">
      <c r="A2532" s="296">
        <v>20</v>
      </c>
      <c r="B2532" s="294">
        <f>ambulatorio!A2529</f>
        <v>5669973</v>
      </c>
      <c r="C2532" s="293" t="str">
        <f>TRIM(ambulatorio!B2529)&amp;" - "&amp;TRIM(ambulatorio!C2529)&amp;" - "&amp;TRIM(ambulatorio!D2529)&amp;" - "&amp;TRIM(ambulatorio!E2529)</f>
        <v>ibandrónico,ac. - 150 mg comp.x 3 - OSEUM - Geminis farmaceutica</v>
      </c>
      <c r="D2532" s="297">
        <v>0</v>
      </c>
      <c r="E2532" s="293" t="s">
        <v>5656</v>
      </c>
      <c r="F2532" s="293" t="s">
        <v>5656</v>
      </c>
      <c r="G2532" s="298">
        <v>44837.583333333336</v>
      </c>
      <c r="H2532" s="298">
        <v>44837.583333333336</v>
      </c>
      <c r="I2532" s="293" t="s">
        <v>5657</v>
      </c>
      <c r="J2532" s="297">
        <v>0</v>
      </c>
      <c r="K2532" s="297">
        <v>0</v>
      </c>
      <c r="L2532" s="297">
        <v>1</v>
      </c>
      <c r="M2532" s="297">
        <v>0</v>
      </c>
      <c r="N2532" s="247">
        <v>1244</v>
      </c>
    </row>
    <row r="2533" spans="1:14">
      <c r="A2533" s="296">
        <v>20</v>
      </c>
      <c r="B2533" s="294">
        <f>ambulatorio!A2530</f>
        <v>5782392</v>
      </c>
      <c r="C2533" s="293" t="str">
        <f>TRIM(ambulatorio!B2530)&amp;" - "&amp;TRIM(ambulatorio!C2530)&amp;" - "&amp;TRIM(ambulatorio!D2530)&amp;" - "&amp;TRIM(ambulatorio!E2530)</f>
        <v>ibandrónico,ac. - 150 mg comp.x 2 - OSEUM - Geminis farmaceutica</v>
      </c>
      <c r="D2533" s="297">
        <v>0</v>
      </c>
      <c r="E2533" s="293" t="s">
        <v>5656</v>
      </c>
      <c r="F2533" s="293" t="s">
        <v>5656</v>
      </c>
      <c r="G2533" s="298">
        <v>44837.583333333336</v>
      </c>
      <c r="H2533" s="298">
        <v>44837.583333333336</v>
      </c>
      <c r="I2533" s="293" t="s">
        <v>5657</v>
      </c>
      <c r="J2533" s="297">
        <v>0</v>
      </c>
      <c r="K2533" s="297">
        <v>0</v>
      </c>
      <c r="L2533" s="297">
        <v>1</v>
      </c>
      <c r="M2533" s="297">
        <v>0</v>
      </c>
      <c r="N2533" s="247">
        <v>1244</v>
      </c>
    </row>
    <row r="2534" spans="1:14">
      <c r="A2534" s="296">
        <v>20</v>
      </c>
      <c r="B2534" s="294">
        <f>ambulatorio!A2531</f>
        <v>5669971</v>
      </c>
      <c r="C2534" s="293" t="str">
        <f>TRIM(ambulatorio!B2531)&amp;" - "&amp;TRIM(ambulatorio!C2531)&amp;" - "&amp;TRIM(ambulatorio!D2531)&amp;" - "&amp;TRIM(ambulatorio!E2531)</f>
        <v>ibandrónico,ac. - 150 mg comp.x 1 - OSEUM - Geminis farmaceutica</v>
      </c>
      <c r="D2534" s="297">
        <v>0</v>
      </c>
      <c r="E2534" s="293" t="s">
        <v>5656</v>
      </c>
      <c r="F2534" s="293" t="s">
        <v>5656</v>
      </c>
      <c r="G2534" s="298">
        <v>44837.583333333336</v>
      </c>
      <c r="H2534" s="298">
        <v>44837.583333333336</v>
      </c>
      <c r="I2534" s="293" t="s">
        <v>5657</v>
      </c>
      <c r="J2534" s="297">
        <v>0</v>
      </c>
      <c r="K2534" s="297">
        <v>0</v>
      </c>
      <c r="L2534" s="297">
        <v>1</v>
      </c>
      <c r="M2534" s="297">
        <v>0</v>
      </c>
      <c r="N2534" s="247">
        <v>1244</v>
      </c>
    </row>
    <row r="2535" spans="1:14">
      <c r="A2535" s="296">
        <v>20</v>
      </c>
      <c r="B2535" s="294">
        <f>ambulatorio!A2532</f>
        <v>5539841</v>
      </c>
      <c r="C2535" s="293" t="str">
        <f>TRIM(ambulatorio!B2532)&amp;" - "&amp;TRIM(ambulatorio!C2532)&amp;" - "&amp;TRIM(ambulatorio!D2532)&amp;" - "&amp;TRIM(ambulatorio!E2532)</f>
        <v>ibandrónico,ac. - 150 mg comp.rec.x 1 - BONVIVA - Siegfried</v>
      </c>
      <c r="D2535" s="297">
        <v>0</v>
      </c>
      <c r="E2535" s="293" t="s">
        <v>5656</v>
      </c>
      <c r="F2535" s="293" t="s">
        <v>5656</v>
      </c>
      <c r="G2535" s="298">
        <v>44837.583333333336</v>
      </c>
      <c r="H2535" s="298">
        <v>44837.583333333336</v>
      </c>
      <c r="I2535" s="293" t="s">
        <v>5657</v>
      </c>
      <c r="J2535" s="297">
        <v>0</v>
      </c>
      <c r="K2535" s="297">
        <v>0</v>
      </c>
      <c r="L2535" s="297">
        <v>1</v>
      </c>
      <c r="M2535" s="297">
        <v>0</v>
      </c>
      <c r="N2535" s="247">
        <v>1244</v>
      </c>
    </row>
    <row r="2536" spans="1:14">
      <c r="A2536" s="296">
        <v>20</v>
      </c>
      <c r="B2536" s="294">
        <f>ambulatorio!A2533</f>
        <v>5611422</v>
      </c>
      <c r="C2536" s="293" t="str">
        <f>TRIM(ambulatorio!B2533)&amp;" - "&amp;TRIM(ambulatorio!C2533)&amp;" - "&amp;TRIM(ambulatorio!D2533)&amp;" - "&amp;TRIM(ambulatorio!E2533)</f>
        <v>ibandrónico,ac. - 150 mg comp.rec.x 2 - BREXELL PLUS - Trb-Pharma</v>
      </c>
      <c r="D2536" s="297">
        <v>0</v>
      </c>
      <c r="E2536" s="293" t="s">
        <v>5656</v>
      </c>
      <c r="F2536" s="293" t="s">
        <v>5656</v>
      </c>
      <c r="G2536" s="298">
        <v>44837.583333333336</v>
      </c>
      <c r="H2536" s="298">
        <v>44837.583333333336</v>
      </c>
      <c r="I2536" s="293" t="s">
        <v>5657</v>
      </c>
      <c r="J2536" s="297">
        <v>0</v>
      </c>
      <c r="K2536" s="297">
        <v>0</v>
      </c>
      <c r="L2536" s="297">
        <v>1</v>
      </c>
      <c r="M2536" s="297">
        <v>0</v>
      </c>
      <c r="N2536" s="247">
        <v>1244</v>
      </c>
    </row>
    <row r="2537" spans="1:14">
      <c r="A2537" s="296">
        <v>20</v>
      </c>
      <c r="B2537" s="294">
        <f>ambulatorio!A2534</f>
        <v>5611421</v>
      </c>
      <c r="C2537" s="293" t="str">
        <f>TRIM(ambulatorio!B2534)&amp;" - "&amp;TRIM(ambulatorio!C2534)&amp;" - "&amp;TRIM(ambulatorio!D2534)&amp;" - "&amp;TRIM(ambulatorio!E2534)</f>
        <v>ibandrónico,ac. - 150 mg comp.rec.x 1 - BREXELL PLUS - Trb-Pharma</v>
      </c>
      <c r="D2537" s="297">
        <v>0</v>
      </c>
      <c r="E2537" s="293" t="s">
        <v>5656</v>
      </c>
      <c r="F2537" s="293" t="s">
        <v>5656</v>
      </c>
      <c r="G2537" s="298">
        <v>44837.583333333336</v>
      </c>
      <c r="H2537" s="298">
        <v>44837.583333333336</v>
      </c>
      <c r="I2537" s="293" t="s">
        <v>5657</v>
      </c>
      <c r="J2537" s="297">
        <v>0</v>
      </c>
      <c r="K2537" s="297">
        <v>0</v>
      </c>
      <c r="L2537" s="297">
        <v>1</v>
      </c>
      <c r="M2537" s="297">
        <v>0</v>
      </c>
      <c r="N2537" s="247">
        <v>1244</v>
      </c>
    </row>
    <row r="2538" spans="1:14">
      <c r="A2538" s="296">
        <v>20</v>
      </c>
      <c r="B2538" s="294">
        <f>ambulatorio!A2535</f>
        <v>5655391</v>
      </c>
      <c r="C2538" s="293" t="str">
        <f>TRIM(ambulatorio!B2535)&amp;" - "&amp;TRIM(ambulatorio!C2535)&amp;" - "&amp;TRIM(ambulatorio!D2535)&amp;" - "&amp;TRIM(ambulatorio!E2535)</f>
        <v>ibandrónico,ac. - 150 mg comp.rec.x 1 - DELTROX - Siegfried</v>
      </c>
      <c r="D2538" s="297">
        <v>0</v>
      </c>
      <c r="E2538" s="293" t="s">
        <v>5656</v>
      </c>
      <c r="F2538" s="293" t="s">
        <v>5656</v>
      </c>
      <c r="G2538" s="298">
        <v>44837.583333333336</v>
      </c>
      <c r="H2538" s="298">
        <v>44837.583333333336</v>
      </c>
      <c r="I2538" s="293" t="s">
        <v>5657</v>
      </c>
      <c r="J2538" s="297">
        <v>0</v>
      </c>
      <c r="K2538" s="297">
        <v>0</v>
      </c>
      <c r="L2538" s="297">
        <v>1</v>
      </c>
      <c r="M2538" s="297">
        <v>0</v>
      </c>
      <c r="N2538" s="247">
        <v>1244</v>
      </c>
    </row>
    <row r="2539" spans="1:14">
      <c r="A2539" s="296">
        <v>20</v>
      </c>
      <c r="B2539" s="294">
        <f>ambulatorio!A2536</f>
        <v>5459421</v>
      </c>
      <c r="C2539" s="293" t="str">
        <f>TRIM(ambulatorio!B2536)&amp;" - "&amp;TRIM(ambulatorio!C2536)&amp;" - "&amp;TRIM(ambulatorio!D2536)&amp;" - "&amp;TRIM(ambulatorio!E2536)</f>
        <v>ibandrónico,ac. - 150 mg comp.x 1 - FEMOREL - Phoenix-Elea</v>
      </c>
      <c r="D2539" s="297">
        <v>0</v>
      </c>
      <c r="E2539" s="293" t="s">
        <v>5656</v>
      </c>
      <c r="F2539" s="293" t="s">
        <v>5656</v>
      </c>
      <c r="G2539" s="298">
        <v>44837.583333333336</v>
      </c>
      <c r="H2539" s="298">
        <v>44837.583333333336</v>
      </c>
      <c r="I2539" s="293" t="s">
        <v>5657</v>
      </c>
      <c r="J2539" s="297">
        <v>0</v>
      </c>
      <c r="K2539" s="297">
        <v>0</v>
      </c>
      <c r="L2539" s="297">
        <v>1</v>
      </c>
      <c r="M2539" s="297">
        <v>0</v>
      </c>
      <c r="N2539" s="247">
        <v>1244</v>
      </c>
    </row>
    <row r="2540" spans="1:14">
      <c r="A2540" s="296">
        <v>20</v>
      </c>
      <c r="B2540" s="294">
        <f>ambulatorio!A2537</f>
        <v>5808391</v>
      </c>
      <c r="C2540" s="293" t="str">
        <f>TRIM(ambulatorio!B2537)&amp;" - "&amp;TRIM(ambulatorio!C2537)&amp;" - "&amp;TRIM(ambulatorio!D2537)&amp;" - "&amp;TRIM(ambulatorio!E2537)</f>
        <v>ibandrónico,ac. - 150 mg comp.x 1 - SILIDRAL UNO - Ariston</v>
      </c>
      <c r="D2540" s="297">
        <v>0</v>
      </c>
      <c r="E2540" s="293" t="s">
        <v>5656</v>
      </c>
      <c r="F2540" s="293" t="s">
        <v>5656</v>
      </c>
      <c r="G2540" s="298">
        <v>44837.583333333336</v>
      </c>
      <c r="H2540" s="298">
        <v>44837.583333333336</v>
      </c>
      <c r="I2540" s="293" t="s">
        <v>5657</v>
      </c>
      <c r="J2540" s="297">
        <v>0</v>
      </c>
      <c r="K2540" s="297">
        <v>0</v>
      </c>
      <c r="L2540" s="297">
        <v>1</v>
      </c>
      <c r="M2540" s="297">
        <v>0</v>
      </c>
      <c r="N2540" s="247">
        <v>1244</v>
      </c>
    </row>
    <row r="2541" spans="1:14">
      <c r="A2541" s="296">
        <v>20</v>
      </c>
      <c r="B2541" s="294">
        <f>ambulatorio!A2538</f>
        <v>5229912</v>
      </c>
      <c r="C2541" s="293" t="str">
        <f>TRIM(ambulatorio!B2538)&amp;" - "&amp;TRIM(ambulatorio!C2538)&amp;" - "&amp;TRIM(ambulatorio!D2538)&amp;" - "&amp;TRIM(ambulatorio!E2538)</f>
        <v>ibuprofeno - caps.gelat.blanda x 20 - ACTRON 600 RAPIDA ACCION - Bayer Consumer</v>
      </c>
      <c r="D2541" s="297">
        <v>0</v>
      </c>
      <c r="E2541" s="293" t="s">
        <v>5656</v>
      </c>
      <c r="F2541" s="293" t="s">
        <v>5656</v>
      </c>
      <c r="G2541" s="298">
        <v>44837.583333333336</v>
      </c>
      <c r="H2541" s="298">
        <v>44837.583333333336</v>
      </c>
      <c r="I2541" s="293" t="s">
        <v>5657</v>
      </c>
      <c r="J2541" s="297">
        <v>0</v>
      </c>
      <c r="K2541" s="297">
        <v>0</v>
      </c>
      <c r="L2541" s="297">
        <v>1</v>
      </c>
      <c r="M2541" s="297">
        <v>0</v>
      </c>
      <c r="N2541" s="247">
        <v>1244</v>
      </c>
    </row>
    <row r="2542" spans="1:14">
      <c r="A2542" s="296">
        <v>20</v>
      </c>
      <c r="B2542" s="294">
        <f>ambulatorio!A2539</f>
        <v>5229911</v>
      </c>
      <c r="C2542" s="293" t="str">
        <f>TRIM(ambulatorio!B2539)&amp;" - "&amp;TRIM(ambulatorio!C2539)&amp;" - "&amp;TRIM(ambulatorio!D2539)&amp;" - "&amp;TRIM(ambulatorio!E2539)</f>
        <v>ibuprofeno - caps.gelat.blanda x 10 - ACTRON 600 RAPIDA ACCION - Bayer Consumer</v>
      </c>
      <c r="D2542" s="297">
        <v>0</v>
      </c>
      <c r="E2542" s="293" t="s">
        <v>5656</v>
      </c>
      <c r="F2542" s="293" t="s">
        <v>5656</v>
      </c>
      <c r="G2542" s="298">
        <v>44837.583333333336</v>
      </c>
      <c r="H2542" s="298">
        <v>44837.583333333336</v>
      </c>
      <c r="I2542" s="293" t="s">
        <v>5657</v>
      </c>
      <c r="J2542" s="297">
        <v>0</v>
      </c>
      <c r="K2542" s="297">
        <v>0</v>
      </c>
      <c r="L2542" s="297">
        <v>1</v>
      </c>
      <c r="M2542" s="297">
        <v>0</v>
      </c>
      <c r="N2542" s="247">
        <v>1244</v>
      </c>
    </row>
    <row r="2543" spans="1:14">
      <c r="A2543" s="296">
        <v>20</v>
      </c>
      <c r="B2543" s="294">
        <f>ambulatorio!A2540</f>
        <v>6051392</v>
      </c>
      <c r="C2543" s="293" t="str">
        <f>TRIM(ambulatorio!B2540)&amp;" - "&amp;TRIM(ambulatorio!C2540)&amp;" - "&amp;TRIM(ambulatorio!D2540)&amp;" - "&amp;TRIM(ambulatorio!E2540)</f>
        <v>ibuprofeno - susp.oral x 180 ml - ACTRON PEDIATRICO 4% - Bayer Consumer</v>
      </c>
      <c r="D2543" s="297">
        <v>0</v>
      </c>
      <c r="E2543" s="293" t="s">
        <v>5656</v>
      </c>
      <c r="F2543" s="293" t="s">
        <v>5656</v>
      </c>
      <c r="G2543" s="298">
        <v>44837.583333333336</v>
      </c>
      <c r="H2543" s="298">
        <v>44837.583333333336</v>
      </c>
      <c r="I2543" s="293" t="s">
        <v>5657</v>
      </c>
      <c r="J2543" s="297">
        <v>0</v>
      </c>
      <c r="K2543" s="297">
        <v>0</v>
      </c>
      <c r="L2543" s="297">
        <v>1</v>
      </c>
      <c r="M2543" s="297">
        <v>0</v>
      </c>
      <c r="N2543" s="247">
        <v>1244</v>
      </c>
    </row>
    <row r="2544" spans="1:14">
      <c r="A2544" s="296">
        <v>20</v>
      </c>
      <c r="B2544" s="294">
        <f>ambulatorio!A2541</f>
        <v>6051391</v>
      </c>
      <c r="C2544" s="293" t="str">
        <f>TRIM(ambulatorio!B2541)&amp;" - "&amp;TRIM(ambulatorio!C2541)&amp;" - "&amp;TRIM(ambulatorio!D2541)&amp;" - "&amp;TRIM(ambulatorio!E2541)</f>
        <v>ibuprofeno - susp.oral x 100 ml - ACTRON PEDIATRICO 4% - Bayer Consumer</v>
      </c>
      <c r="D2544" s="297">
        <v>0</v>
      </c>
      <c r="E2544" s="293" t="s">
        <v>5656</v>
      </c>
      <c r="F2544" s="293" t="s">
        <v>5656</v>
      </c>
      <c r="G2544" s="298">
        <v>44837.583333333336</v>
      </c>
      <c r="H2544" s="298">
        <v>44837.583333333336</v>
      </c>
      <c r="I2544" s="293" t="s">
        <v>5657</v>
      </c>
      <c r="J2544" s="297">
        <v>0</v>
      </c>
      <c r="K2544" s="297">
        <v>0</v>
      </c>
      <c r="L2544" s="297">
        <v>1</v>
      </c>
      <c r="M2544" s="297">
        <v>0</v>
      </c>
      <c r="N2544" s="247">
        <v>1244</v>
      </c>
    </row>
    <row r="2545" spans="1:14">
      <c r="A2545" s="296">
        <v>20</v>
      </c>
      <c r="B2545" s="294">
        <f>ambulatorio!A2542</f>
        <v>5360394</v>
      </c>
      <c r="C2545" s="293" t="str">
        <f>TRIM(ambulatorio!B2542)&amp;" - "&amp;TRIM(ambulatorio!C2542)&amp;" - "&amp;TRIM(ambulatorio!D2542)&amp;" - "&amp;TRIM(ambulatorio!E2542)</f>
        <v>ibuprofeno - 40 mg/ml susp.x 100 ml - AFEBRIL FORTE - Bagó</v>
      </c>
      <c r="D2545" s="297">
        <v>0</v>
      </c>
      <c r="E2545" s="293" t="s">
        <v>5656</v>
      </c>
      <c r="F2545" s="293" t="s">
        <v>5656</v>
      </c>
      <c r="G2545" s="298">
        <v>44837.583333333336</v>
      </c>
      <c r="H2545" s="298">
        <v>44837.583333333336</v>
      </c>
      <c r="I2545" s="293" t="s">
        <v>5657</v>
      </c>
      <c r="J2545" s="297">
        <v>0</v>
      </c>
      <c r="K2545" s="297">
        <v>0</v>
      </c>
      <c r="L2545" s="297">
        <v>1</v>
      </c>
      <c r="M2545" s="297">
        <v>0</v>
      </c>
      <c r="N2545" s="247">
        <v>1244</v>
      </c>
    </row>
    <row r="2546" spans="1:14">
      <c r="A2546" s="296">
        <v>20</v>
      </c>
      <c r="B2546" s="294">
        <f>ambulatorio!A2543</f>
        <v>3580293</v>
      </c>
      <c r="C2546" s="293" t="str">
        <f>TRIM(ambulatorio!B2543)&amp;" - "&amp;TRIM(ambulatorio!C2543)&amp;" - "&amp;TRIM(ambulatorio!D2543)&amp;" - "&amp;TRIM(ambulatorio!E2543)</f>
        <v>ibuprofeno - 400 mg comp.x 30 - DOLORSYN 400 - Omega</v>
      </c>
      <c r="D2546" s="297">
        <v>0</v>
      </c>
      <c r="E2546" s="293" t="s">
        <v>5656</v>
      </c>
      <c r="F2546" s="293" t="s">
        <v>5656</v>
      </c>
      <c r="G2546" s="298">
        <v>44837.583333333336</v>
      </c>
      <c r="H2546" s="298">
        <v>44837.583333333336</v>
      </c>
      <c r="I2546" s="293" t="s">
        <v>5657</v>
      </c>
      <c r="J2546" s="297">
        <v>0</v>
      </c>
      <c r="K2546" s="297">
        <v>0</v>
      </c>
      <c r="L2546" s="297">
        <v>1</v>
      </c>
      <c r="M2546" s="297">
        <v>0</v>
      </c>
      <c r="N2546" s="247">
        <v>1244</v>
      </c>
    </row>
    <row r="2547" spans="1:14">
      <c r="A2547" s="296">
        <v>20</v>
      </c>
      <c r="B2547" s="294">
        <f>ambulatorio!A2544</f>
        <v>3580291</v>
      </c>
      <c r="C2547" s="293" t="str">
        <f>TRIM(ambulatorio!B2544)&amp;" - "&amp;TRIM(ambulatorio!C2544)&amp;" - "&amp;TRIM(ambulatorio!D2544)&amp;" - "&amp;TRIM(ambulatorio!E2544)</f>
        <v>ibuprofeno - 400 mg comp.x 10 - DOLORSYN 400 - Omega</v>
      </c>
      <c r="D2547" s="297">
        <v>0</v>
      </c>
      <c r="E2547" s="293" t="s">
        <v>5656</v>
      </c>
      <c r="F2547" s="293" t="s">
        <v>5656</v>
      </c>
      <c r="G2547" s="298">
        <v>44837.583333333336</v>
      </c>
      <c r="H2547" s="298">
        <v>44837.583333333336</v>
      </c>
      <c r="I2547" s="293" t="s">
        <v>5657</v>
      </c>
      <c r="J2547" s="297">
        <v>0</v>
      </c>
      <c r="K2547" s="297">
        <v>0</v>
      </c>
      <c r="L2547" s="297">
        <v>1</v>
      </c>
      <c r="M2547" s="297">
        <v>0</v>
      </c>
      <c r="N2547" s="247">
        <v>1244</v>
      </c>
    </row>
    <row r="2548" spans="1:14">
      <c r="A2548" s="296">
        <v>20</v>
      </c>
      <c r="B2548" s="294">
        <f>ambulatorio!A2545</f>
        <v>4269332</v>
      </c>
      <c r="C2548" s="293" t="str">
        <f>TRIM(ambulatorio!B2545)&amp;" - "&amp;TRIM(ambulatorio!C2545)&amp;" - "&amp;TRIM(ambulatorio!D2545)&amp;" - "&amp;TRIM(ambulatorio!E2545)</f>
        <v>ibuprofeno - susp.oral x 120 ml - DOLORSYN TERMICO - Omega</v>
      </c>
      <c r="D2548" s="297">
        <v>0</v>
      </c>
      <c r="E2548" s="293" t="s">
        <v>5656</v>
      </c>
      <c r="F2548" s="293" t="s">
        <v>5656</v>
      </c>
      <c r="G2548" s="298">
        <v>44837.583333333336</v>
      </c>
      <c r="H2548" s="298">
        <v>44837.583333333336</v>
      </c>
      <c r="I2548" s="293" t="s">
        <v>5657</v>
      </c>
      <c r="J2548" s="297">
        <v>0</v>
      </c>
      <c r="K2548" s="297">
        <v>0</v>
      </c>
      <c r="L2548" s="297">
        <v>1</v>
      </c>
      <c r="M2548" s="297">
        <v>0</v>
      </c>
      <c r="N2548" s="247">
        <v>1244</v>
      </c>
    </row>
    <row r="2549" spans="1:14">
      <c r="A2549" s="296">
        <v>20</v>
      </c>
      <c r="B2549" s="294">
        <f>ambulatorio!A2546</f>
        <v>3031992</v>
      </c>
      <c r="C2549" s="293" t="str">
        <f>TRIM(ambulatorio!B2546)&amp;" - "&amp;TRIM(ambulatorio!C2546)&amp;" - "&amp;TRIM(ambulatorio!D2546)&amp;" - "&amp;TRIM(ambulatorio!E2546)</f>
        <v>ibuprofeno - 400 mg comp.x 20 - FEBRATIC - Roemmers</v>
      </c>
      <c r="D2549" s="297">
        <v>0</v>
      </c>
      <c r="E2549" s="293" t="s">
        <v>5656</v>
      </c>
      <c r="F2549" s="293" t="s">
        <v>5656</v>
      </c>
      <c r="G2549" s="298">
        <v>44837.583333333336</v>
      </c>
      <c r="H2549" s="298">
        <v>44837.583333333336</v>
      </c>
      <c r="I2549" s="293" t="s">
        <v>5657</v>
      </c>
      <c r="J2549" s="297">
        <v>0</v>
      </c>
      <c r="K2549" s="297">
        <v>0</v>
      </c>
      <c r="L2549" s="297">
        <v>1</v>
      </c>
      <c r="M2549" s="297">
        <v>0</v>
      </c>
      <c r="N2549" s="247">
        <v>1244</v>
      </c>
    </row>
    <row r="2550" spans="1:14">
      <c r="A2550" s="296">
        <v>20</v>
      </c>
      <c r="B2550" s="294">
        <f>ambulatorio!A2547</f>
        <v>4864162</v>
      </c>
      <c r="C2550" s="293" t="str">
        <f>TRIM(ambulatorio!B2547)&amp;" - "&amp;TRIM(ambulatorio!C2547)&amp;" - "&amp;TRIM(ambulatorio!D2547)&amp;" - "&amp;TRIM(ambulatorio!E2547)</f>
        <v>ibuprofeno - Ped.susp.x 100 ml - FEBRATIC - Roemmers</v>
      </c>
      <c r="D2550" s="297">
        <v>0</v>
      </c>
      <c r="E2550" s="293" t="s">
        <v>5656</v>
      </c>
      <c r="F2550" s="293" t="s">
        <v>5656</v>
      </c>
      <c r="G2550" s="298">
        <v>44837.583333333336</v>
      </c>
      <c r="H2550" s="298">
        <v>44837.583333333336</v>
      </c>
      <c r="I2550" s="293" t="s">
        <v>5657</v>
      </c>
      <c r="J2550" s="297">
        <v>0</v>
      </c>
      <c r="K2550" s="297">
        <v>0</v>
      </c>
      <c r="L2550" s="297">
        <v>1</v>
      </c>
      <c r="M2550" s="297">
        <v>0</v>
      </c>
      <c r="N2550" s="247">
        <v>1244</v>
      </c>
    </row>
    <row r="2551" spans="1:14">
      <c r="A2551" s="296">
        <v>20</v>
      </c>
      <c r="B2551" s="294">
        <f>ambulatorio!A2548</f>
        <v>3031991</v>
      </c>
      <c r="C2551" s="293" t="str">
        <f>TRIM(ambulatorio!B2548)&amp;" - "&amp;TRIM(ambulatorio!C2548)&amp;" - "&amp;TRIM(ambulatorio!D2548)&amp;" - "&amp;TRIM(ambulatorio!E2548)</f>
        <v>ibuprofeno - 400 mg comp.x 10 - FEBRATIC - Roemmers</v>
      </c>
      <c r="D2551" s="297">
        <v>0</v>
      </c>
      <c r="E2551" s="293" t="s">
        <v>5656</v>
      </c>
      <c r="F2551" s="293" t="s">
        <v>5656</v>
      </c>
      <c r="G2551" s="298">
        <v>44837.583333333336</v>
      </c>
      <c r="H2551" s="298">
        <v>44837.583333333336</v>
      </c>
      <c r="I2551" s="293" t="s">
        <v>5657</v>
      </c>
      <c r="J2551" s="297">
        <v>0</v>
      </c>
      <c r="K2551" s="297">
        <v>0</v>
      </c>
      <c r="L2551" s="297">
        <v>1</v>
      </c>
      <c r="M2551" s="297">
        <v>0</v>
      </c>
      <c r="N2551" s="247">
        <v>1244</v>
      </c>
    </row>
    <row r="2552" spans="1:14">
      <c r="A2552" s="296">
        <v>20</v>
      </c>
      <c r="B2552" s="294">
        <f>ambulatorio!A2549</f>
        <v>5730003</v>
      </c>
      <c r="C2552" s="293" t="str">
        <f>TRIM(ambulatorio!B2549)&amp;" - "&amp;TRIM(ambulatorio!C2549)&amp;" - "&amp;TRIM(ambulatorio!D2549)&amp;" - "&amp;TRIM(ambulatorio!E2549)</f>
        <v>ibuprofeno - susp.x 100 ml - FEBRATIC 4% - Roemmers</v>
      </c>
      <c r="D2552" s="297">
        <v>0</v>
      </c>
      <c r="E2552" s="293" t="s">
        <v>5656</v>
      </c>
      <c r="F2552" s="293" t="s">
        <v>5656</v>
      </c>
      <c r="G2552" s="298">
        <v>44837.583333333336</v>
      </c>
      <c r="H2552" s="298">
        <v>44837.583333333336</v>
      </c>
      <c r="I2552" s="293" t="s">
        <v>5657</v>
      </c>
      <c r="J2552" s="297">
        <v>0</v>
      </c>
      <c r="K2552" s="297">
        <v>0</v>
      </c>
      <c r="L2552" s="297">
        <v>1</v>
      </c>
      <c r="M2552" s="297">
        <v>0</v>
      </c>
      <c r="N2552" s="247">
        <v>1244</v>
      </c>
    </row>
    <row r="2553" spans="1:14">
      <c r="A2553" s="296">
        <v>20</v>
      </c>
      <c r="B2553" s="294">
        <f>ambulatorio!A2550</f>
        <v>9949948</v>
      </c>
      <c r="C2553" s="293" t="str">
        <f>TRIM(ambulatorio!B2550)&amp;" - "&amp;TRIM(ambulatorio!C2550)&amp;" - "&amp;TRIM(ambulatorio!D2550)&amp;" - "&amp;TRIM(ambulatorio!E2550)</f>
        <v>ibuprofeno - comp.rec.x 10 - IBU APRACUR 600 - Austral</v>
      </c>
      <c r="D2553" s="297">
        <v>0</v>
      </c>
      <c r="E2553" s="293" t="s">
        <v>5656</v>
      </c>
      <c r="F2553" s="293" t="s">
        <v>5656</v>
      </c>
      <c r="G2553" s="298">
        <v>44837.583333333336</v>
      </c>
      <c r="H2553" s="298">
        <v>44837.583333333336</v>
      </c>
      <c r="I2553" s="293" t="s">
        <v>5657</v>
      </c>
      <c r="J2553" s="297">
        <v>0</v>
      </c>
      <c r="K2553" s="297">
        <v>0</v>
      </c>
      <c r="L2553" s="297">
        <v>1</v>
      </c>
      <c r="M2553" s="297">
        <v>0</v>
      </c>
      <c r="N2553" s="247">
        <v>1244</v>
      </c>
    </row>
    <row r="2554" spans="1:14">
      <c r="A2554" s="296">
        <v>20</v>
      </c>
      <c r="B2554" s="294">
        <f>ambulatorio!A2551</f>
        <v>6234552</v>
      </c>
      <c r="C2554" s="293" t="str">
        <f>TRIM(ambulatorio!B2551)&amp;" - "&amp;TRIM(ambulatorio!C2551)&amp;" - "&amp;TRIM(ambulatorio!D2551)&amp;" - "&amp;TRIM(ambulatorio!E2551)</f>
        <v>ibuprofeno - 4 g% susp.x 90 ml - IBUFULL 4% - Lafedar</v>
      </c>
      <c r="D2554" s="297">
        <v>0</v>
      </c>
      <c r="E2554" s="293" t="s">
        <v>5656</v>
      </c>
      <c r="F2554" s="293" t="s">
        <v>5656</v>
      </c>
      <c r="G2554" s="298">
        <v>44837.583333333336</v>
      </c>
      <c r="H2554" s="298">
        <v>44837.583333333336</v>
      </c>
      <c r="I2554" s="293" t="s">
        <v>5657</v>
      </c>
      <c r="J2554" s="297">
        <v>0</v>
      </c>
      <c r="K2554" s="297">
        <v>0</v>
      </c>
      <c r="L2554" s="297">
        <v>1</v>
      </c>
      <c r="M2554" s="297">
        <v>0</v>
      </c>
      <c r="N2554" s="247">
        <v>1244</v>
      </c>
    </row>
    <row r="2555" spans="1:14">
      <c r="A2555" s="296">
        <v>20</v>
      </c>
      <c r="B2555" s="294">
        <f>ambulatorio!A2552</f>
        <v>6141133</v>
      </c>
      <c r="C2555" s="293" t="str">
        <f>TRIM(ambulatorio!B2552)&amp;" - "&amp;TRIM(ambulatorio!C2552)&amp;" - "&amp;TRIM(ambulatorio!D2552)&amp;" - "&amp;TRIM(ambulatorio!E2552)</f>
        <v>ibuprofeno - 600 mg comp.x 50 - IBUMEJORAL 600 - Gramón-Millet</v>
      </c>
      <c r="D2555" s="297">
        <v>0</v>
      </c>
      <c r="E2555" s="293" t="s">
        <v>5656</v>
      </c>
      <c r="F2555" s="293" t="s">
        <v>5656</v>
      </c>
      <c r="G2555" s="298">
        <v>44837.583333333336</v>
      </c>
      <c r="H2555" s="298">
        <v>44837.583333333336</v>
      </c>
      <c r="I2555" s="293" t="s">
        <v>5657</v>
      </c>
      <c r="J2555" s="297">
        <v>0</v>
      </c>
      <c r="K2555" s="297">
        <v>0</v>
      </c>
      <c r="L2555" s="297">
        <v>1</v>
      </c>
      <c r="M2555" s="297">
        <v>0</v>
      </c>
      <c r="N2555" s="247">
        <v>1244</v>
      </c>
    </row>
    <row r="2556" spans="1:14">
      <c r="A2556" s="296">
        <v>20</v>
      </c>
      <c r="B2556" s="294">
        <f>ambulatorio!A2553</f>
        <v>6141132</v>
      </c>
      <c r="C2556" s="293" t="str">
        <f>TRIM(ambulatorio!B2553)&amp;" - "&amp;TRIM(ambulatorio!C2553)&amp;" - "&amp;TRIM(ambulatorio!D2553)&amp;" - "&amp;TRIM(ambulatorio!E2553)</f>
        <v>ibuprofeno - 600 mg comp.x 20 - IBUMEJORAL 600 - Gramón-Millet</v>
      </c>
      <c r="D2556" s="297">
        <v>0</v>
      </c>
      <c r="E2556" s="293" t="s">
        <v>5656</v>
      </c>
      <c r="F2556" s="293" t="s">
        <v>5656</v>
      </c>
      <c r="G2556" s="298">
        <v>44837.583333333336</v>
      </c>
      <c r="H2556" s="298">
        <v>44837.583333333336</v>
      </c>
      <c r="I2556" s="293" t="s">
        <v>5657</v>
      </c>
      <c r="J2556" s="297">
        <v>0</v>
      </c>
      <c r="K2556" s="297">
        <v>0</v>
      </c>
      <c r="L2556" s="297">
        <v>1</v>
      </c>
      <c r="M2556" s="297">
        <v>0</v>
      </c>
      <c r="N2556" s="247">
        <v>1244</v>
      </c>
    </row>
    <row r="2557" spans="1:14">
      <c r="A2557" s="296">
        <v>20</v>
      </c>
      <c r="B2557" s="294">
        <f>ambulatorio!A2554</f>
        <v>6141131</v>
      </c>
      <c r="C2557" s="293" t="str">
        <f>TRIM(ambulatorio!B2554)&amp;" - "&amp;TRIM(ambulatorio!C2554)&amp;" - "&amp;TRIM(ambulatorio!D2554)&amp;" - "&amp;TRIM(ambulatorio!E2554)</f>
        <v>ibuprofeno - 600 mg comp.x 10 - IBUMEJORAL 600 - Gramón-Millet</v>
      </c>
      <c r="D2557" s="297">
        <v>0</v>
      </c>
      <c r="E2557" s="293" t="s">
        <v>5656</v>
      </c>
      <c r="F2557" s="293" t="s">
        <v>5656</v>
      </c>
      <c r="G2557" s="298">
        <v>44837.583333333336</v>
      </c>
      <c r="H2557" s="298">
        <v>44837.583333333336</v>
      </c>
      <c r="I2557" s="293" t="s">
        <v>5657</v>
      </c>
      <c r="J2557" s="297">
        <v>0</v>
      </c>
      <c r="K2557" s="297">
        <v>0</v>
      </c>
      <c r="L2557" s="297">
        <v>1</v>
      </c>
      <c r="M2557" s="297">
        <v>0</v>
      </c>
      <c r="N2557" s="247">
        <v>1244</v>
      </c>
    </row>
    <row r="2558" spans="1:14">
      <c r="A2558" s="296">
        <v>20</v>
      </c>
      <c r="B2558" s="294">
        <f>ambulatorio!A2555</f>
        <v>6160552</v>
      </c>
      <c r="C2558" s="293" t="str">
        <f>TRIM(ambulatorio!B2555)&amp;" - "&amp;TRIM(ambulatorio!C2555)&amp;" - "&amp;TRIM(ambulatorio!D2555)&amp;" - "&amp;TRIM(ambulatorio!E2555)</f>
        <v>ibuprofeno - 600 mg caps.blandas x 20 - IBUMEJORAL 600 RAPIDA ACCION - Gramón-Millet</v>
      </c>
      <c r="D2558" s="297">
        <v>0</v>
      </c>
      <c r="E2558" s="293" t="s">
        <v>5656</v>
      </c>
      <c r="F2558" s="293" t="s">
        <v>5656</v>
      </c>
      <c r="G2558" s="298">
        <v>44837.583333333336</v>
      </c>
      <c r="H2558" s="298">
        <v>44837.583333333336</v>
      </c>
      <c r="I2558" s="293" t="s">
        <v>5657</v>
      </c>
      <c r="J2558" s="297">
        <v>0</v>
      </c>
      <c r="K2558" s="297">
        <v>0</v>
      </c>
      <c r="L2558" s="297">
        <v>1</v>
      </c>
      <c r="M2558" s="297">
        <v>0</v>
      </c>
      <c r="N2558" s="247">
        <v>1244</v>
      </c>
    </row>
    <row r="2559" spans="1:14">
      <c r="A2559" s="296">
        <v>20</v>
      </c>
      <c r="B2559" s="294">
        <f>ambulatorio!A2556</f>
        <v>6160551</v>
      </c>
      <c r="C2559" s="293" t="str">
        <f>TRIM(ambulatorio!B2556)&amp;" - "&amp;TRIM(ambulatorio!C2556)&amp;" - "&amp;TRIM(ambulatorio!D2556)&amp;" - "&amp;TRIM(ambulatorio!E2556)</f>
        <v>ibuprofeno - 600 mg caps.blandas x 10 - IBUMEJORAL 600 RAPIDA ACCION - Gramón-Millet</v>
      </c>
      <c r="D2559" s="297">
        <v>0</v>
      </c>
      <c r="E2559" s="293" t="s">
        <v>5656</v>
      </c>
      <c r="F2559" s="293" t="s">
        <v>5656</v>
      </c>
      <c r="G2559" s="298">
        <v>44837.583333333336</v>
      </c>
      <c r="H2559" s="298">
        <v>44837.583333333336</v>
      </c>
      <c r="I2559" s="293" t="s">
        <v>5657</v>
      </c>
      <c r="J2559" s="297">
        <v>0</v>
      </c>
      <c r="K2559" s="297">
        <v>0</v>
      </c>
      <c r="L2559" s="297">
        <v>1</v>
      </c>
      <c r="M2559" s="297">
        <v>0</v>
      </c>
      <c r="N2559" s="247">
        <v>1244</v>
      </c>
    </row>
    <row r="2560" spans="1:14">
      <c r="A2560" s="296">
        <v>20</v>
      </c>
      <c r="B2560" s="294">
        <f>ambulatorio!A2557</f>
        <v>3498701</v>
      </c>
      <c r="C2560" s="293" t="str">
        <f>TRIM(ambulatorio!B2557)&amp;" - "&amp;TRIM(ambulatorio!C2557)&amp;" - "&amp;TRIM(ambulatorio!D2557)&amp;" - "&amp;TRIM(ambulatorio!E2557)</f>
        <v>ibuprofeno - 600 mg comp.rec.x 10 - IBUMULTIN - Lazar</v>
      </c>
      <c r="D2560" s="297">
        <v>0</v>
      </c>
      <c r="E2560" s="293" t="s">
        <v>5656</v>
      </c>
      <c r="F2560" s="293" t="s">
        <v>5656</v>
      </c>
      <c r="G2560" s="298">
        <v>44837.583333333336</v>
      </c>
      <c r="H2560" s="298">
        <v>44837.583333333336</v>
      </c>
      <c r="I2560" s="293" t="s">
        <v>5657</v>
      </c>
      <c r="J2560" s="297">
        <v>0</v>
      </c>
      <c r="K2560" s="297">
        <v>0</v>
      </c>
      <c r="L2560" s="297">
        <v>1</v>
      </c>
      <c r="M2560" s="297">
        <v>0</v>
      </c>
      <c r="N2560" s="247">
        <v>1244</v>
      </c>
    </row>
    <row r="2561" spans="1:14">
      <c r="A2561" s="296">
        <v>20</v>
      </c>
      <c r="B2561" s="294">
        <f>ambulatorio!A2558</f>
        <v>6274133</v>
      </c>
      <c r="C2561" s="293" t="str">
        <f>TRIM(ambulatorio!B2558)&amp;" - "&amp;TRIM(ambulatorio!C2558)&amp;" - "&amp;TRIM(ambulatorio!D2558)&amp;" - "&amp;TRIM(ambulatorio!E2558)</f>
        <v>ibuprofeno - 600 mg cáps.blandas x 50 - IBUPIRAC 600 CAPSULA BLANDA - Pfizer</v>
      </c>
      <c r="D2561" s="297">
        <v>0</v>
      </c>
      <c r="E2561" s="293" t="s">
        <v>5656</v>
      </c>
      <c r="F2561" s="293" t="s">
        <v>5656</v>
      </c>
      <c r="G2561" s="298">
        <v>44837.583333333336</v>
      </c>
      <c r="H2561" s="298">
        <v>44837.583333333336</v>
      </c>
      <c r="I2561" s="293" t="s">
        <v>5657</v>
      </c>
      <c r="J2561" s="297">
        <v>0</v>
      </c>
      <c r="K2561" s="297">
        <v>0</v>
      </c>
      <c r="L2561" s="297">
        <v>1</v>
      </c>
      <c r="M2561" s="297">
        <v>0</v>
      </c>
      <c r="N2561" s="247">
        <v>1244</v>
      </c>
    </row>
    <row r="2562" spans="1:14">
      <c r="A2562" s="296">
        <v>20</v>
      </c>
      <c r="B2562" s="294">
        <f>ambulatorio!A2559</f>
        <v>6274132</v>
      </c>
      <c r="C2562" s="293" t="str">
        <f>TRIM(ambulatorio!B2559)&amp;" - "&amp;TRIM(ambulatorio!C2559)&amp;" - "&amp;TRIM(ambulatorio!D2559)&amp;" - "&amp;TRIM(ambulatorio!E2559)</f>
        <v>ibuprofeno - 600 mg cáps.blandas x 20 - IBUPIRAC 600 CAPSULA BLANDA - Pfizer</v>
      </c>
      <c r="D2562" s="297">
        <v>0</v>
      </c>
      <c r="E2562" s="293" t="s">
        <v>5656</v>
      </c>
      <c r="F2562" s="293" t="s">
        <v>5656</v>
      </c>
      <c r="G2562" s="298">
        <v>44837.583333333336</v>
      </c>
      <c r="H2562" s="298">
        <v>44837.583333333336</v>
      </c>
      <c r="I2562" s="293" t="s">
        <v>5657</v>
      </c>
      <c r="J2562" s="297">
        <v>0</v>
      </c>
      <c r="K2562" s="297">
        <v>0</v>
      </c>
      <c r="L2562" s="297">
        <v>1</v>
      </c>
      <c r="M2562" s="297">
        <v>0</v>
      </c>
      <c r="N2562" s="247">
        <v>1244</v>
      </c>
    </row>
    <row r="2563" spans="1:14">
      <c r="A2563" s="296">
        <v>20</v>
      </c>
      <c r="B2563" s="294">
        <f>ambulatorio!A2560</f>
        <v>6274131</v>
      </c>
      <c r="C2563" s="293" t="str">
        <f>TRIM(ambulatorio!B2560)&amp;" - "&amp;TRIM(ambulatorio!C2560)&amp;" - "&amp;TRIM(ambulatorio!D2560)&amp;" - "&amp;TRIM(ambulatorio!E2560)</f>
        <v>ibuprofeno - 600 mg cáps.blandas x 10 - IBUPIRAC 600 CAPSULA BLANDA - Pfizer</v>
      </c>
      <c r="D2563" s="297">
        <v>0</v>
      </c>
      <c r="E2563" s="293" t="s">
        <v>5656</v>
      </c>
      <c r="F2563" s="293" t="s">
        <v>5656</v>
      </c>
      <c r="G2563" s="298">
        <v>44837.583333333336</v>
      </c>
      <c r="H2563" s="298">
        <v>44837.583333333336</v>
      </c>
      <c r="I2563" s="293" t="s">
        <v>5657</v>
      </c>
      <c r="J2563" s="297">
        <v>0</v>
      </c>
      <c r="K2563" s="297">
        <v>0</v>
      </c>
      <c r="L2563" s="297">
        <v>1</v>
      </c>
      <c r="M2563" s="297">
        <v>0</v>
      </c>
      <c r="N2563" s="247">
        <v>1244</v>
      </c>
    </row>
    <row r="2564" spans="1:14">
      <c r="A2564" s="296">
        <v>20</v>
      </c>
      <c r="B2564" s="294">
        <f>ambulatorio!A2561</f>
        <v>3104835</v>
      </c>
      <c r="C2564" s="293" t="str">
        <f>TRIM(ambulatorio!B2561)&amp;" - "&amp;TRIM(ambulatorio!C2561)&amp;" - "&amp;TRIM(ambulatorio!D2561)&amp;" - "&amp;TRIM(ambulatorio!E2561)</f>
        <v>ibuprofeno - comp.x 50 - IBUPIRAC 600 MG - Pfizer</v>
      </c>
      <c r="D2564" s="297">
        <v>0</v>
      </c>
      <c r="E2564" s="293" t="s">
        <v>5656</v>
      </c>
      <c r="F2564" s="293" t="s">
        <v>5656</v>
      </c>
      <c r="G2564" s="298">
        <v>44837.583333333336</v>
      </c>
      <c r="H2564" s="298">
        <v>44837.583333333336</v>
      </c>
      <c r="I2564" s="293" t="s">
        <v>5657</v>
      </c>
      <c r="J2564" s="297">
        <v>0</v>
      </c>
      <c r="K2564" s="297">
        <v>0</v>
      </c>
      <c r="L2564" s="297">
        <v>1</v>
      </c>
      <c r="M2564" s="297">
        <v>0</v>
      </c>
      <c r="N2564" s="247">
        <v>1244</v>
      </c>
    </row>
    <row r="2565" spans="1:14">
      <c r="A2565" s="296">
        <v>20</v>
      </c>
      <c r="B2565" s="294">
        <f>ambulatorio!A2562</f>
        <v>3104833</v>
      </c>
      <c r="C2565" s="293" t="str">
        <f>TRIM(ambulatorio!B2562)&amp;" - "&amp;TRIM(ambulatorio!C2562)&amp;" - "&amp;TRIM(ambulatorio!D2562)&amp;" - "&amp;TRIM(ambulatorio!E2562)</f>
        <v>ibuprofeno - comp.x 20 - IBUPIRAC 600 MG - Pfizer</v>
      </c>
      <c r="D2565" s="297">
        <v>0</v>
      </c>
      <c r="E2565" s="293" t="s">
        <v>5656</v>
      </c>
      <c r="F2565" s="293" t="s">
        <v>5656</v>
      </c>
      <c r="G2565" s="298">
        <v>44837.583333333336</v>
      </c>
      <c r="H2565" s="298">
        <v>44837.583333333336</v>
      </c>
      <c r="I2565" s="293" t="s">
        <v>5657</v>
      </c>
      <c r="J2565" s="297">
        <v>0</v>
      </c>
      <c r="K2565" s="297">
        <v>0</v>
      </c>
      <c r="L2565" s="297">
        <v>1</v>
      </c>
      <c r="M2565" s="297">
        <v>0</v>
      </c>
      <c r="N2565" s="247">
        <v>1244</v>
      </c>
    </row>
    <row r="2566" spans="1:14">
      <c r="A2566" s="296">
        <v>20</v>
      </c>
      <c r="B2566" s="294">
        <f>ambulatorio!A2563</f>
        <v>3104836</v>
      </c>
      <c r="C2566" s="293" t="str">
        <f>TRIM(ambulatorio!B2563)&amp;" - "&amp;TRIM(ambulatorio!C2563)&amp;" - "&amp;TRIM(ambulatorio!D2563)&amp;" - "&amp;TRIM(ambulatorio!E2563)</f>
        <v>ibuprofeno - comp.x 10 - IBUPIRAC 600 MG - Pfizer</v>
      </c>
      <c r="D2566" s="297">
        <v>0</v>
      </c>
      <c r="E2566" s="293" t="s">
        <v>5656</v>
      </c>
      <c r="F2566" s="293" t="s">
        <v>5656</v>
      </c>
      <c r="G2566" s="298">
        <v>44837.583333333336</v>
      </c>
      <c r="H2566" s="298">
        <v>44837.583333333336</v>
      </c>
      <c r="I2566" s="293" t="s">
        <v>5657</v>
      </c>
      <c r="J2566" s="297">
        <v>0</v>
      </c>
      <c r="K2566" s="297">
        <v>0</v>
      </c>
      <c r="L2566" s="297">
        <v>1</v>
      </c>
      <c r="M2566" s="297">
        <v>0</v>
      </c>
      <c r="N2566" s="247">
        <v>1244</v>
      </c>
    </row>
    <row r="2567" spans="1:14">
      <c r="A2567" s="296">
        <v>20</v>
      </c>
      <c r="B2567" s="294">
        <f>ambulatorio!A2564</f>
        <v>3129182</v>
      </c>
      <c r="C2567" s="293" t="str">
        <f>TRIM(ambulatorio!B2564)&amp;" - "&amp;TRIM(ambulatorio!C2564)&amp;" - "&amp;TRIM(ambulatorio!D2564)&amp;" - "&amp;TRIM(ambulatorio!E2564)</f>
        <v>ibuprofeno - comp.x 50 - IBUPIRAC 800 MG - Pfizer</v>
      </c>
      <c r="D2567" s="297">
        <v>0</v>
      </c>
      <c r="E2567" s="293" t="s">
        <v>5656</v>
      </c>
      <c r="F2567" s="293" t="s">
        <v>5656</v>
      </c>
      <c r="G2567" s="298">
        <v>44837.583333333336</v>
      </c>
      <c r="H2567" s="298">
        <v>44837.583333333336</v>
      </c>
      <c r="I2567" s="293" t="s">
        <v>5657</v>
      </c>
      <c r="J2567" s="297">
        <v>0</v>
      </c>
      <c r="K2567" s="297">
        <v>0</v>
      </c>
      <c r="L2567" s="297">
        <v>1</v>
      </c>
      <c r="M2567" s="297">
        <v>0</v>
      </c>
      <c r="N2567" s="247">
        <v>1244</v>
      </c>
    </row>
    <row r="2568" spans="1:14">
      <c r="A2568" s="296">
        <v>20</v>
      </c>
      <c r="B2568" s="294">
        <f>ambulatorio!A2565</f>
        <v>3129181</v>
      </c>
      <c r="C2568" s="293" t="str">
        <f>TRIM(ambulatorio!B2565)&amp;" - "&amp;TRIM(ambulatorio!C2565)&amp;" - "&amp;TRIM(ambulatorio!D2565)&amp;" - "&amp;TRIM(ambulatorio!E2565)</f>
        <v>ibuprofeno - comp.x 20 - IBUPIRAC 800 MG - Pfizer</v>
      </c>
      <c r="D2568" s="297">
        <v>0</v>
      </c>
      <c r="E2568" s="293" t="s">
        <v>5656</v>
      </c>
      <c r="F2568" s="293" t="s">
        <v>5656</v>
      </c>
      <c r="G2568" s="298">
        <v>44837.583333333336</v>
      </c>
      <c r="H2568" s="298">
        <v>44837.583333333336</v>
      </c>
      <c r="I2568" s="293" t="s">
        <v>5657</v>
      </c>
      <c r="J2568" s="297">
        <v>0</v>
      </c>
      <c r="K2568" s="297">
        <v>0</v>
      </c>
      <c r="L2568" s="297">
        <v>1</v>
      </c>
      <c r="M2568" s="297">
        <v>0</v>
      </c>
      <c r="N2568" s="247">
        <v>1244</v>
      </c>
    </row>
    <row r="2569" spans="1:14">
      <c r="A2569" s="296">
        <v>20</v>
      </c>
      <c r="B2569" s="294">
        <f>ambulatorio!A2566</f>
        <v>5529551</v>
      </c>
      <c r="C2569" s="293" t="str">
        <f>TRIM(ambulatorio!B2566)&amp;" - "&amp;TRIM(ambulatorio!C2566)&amp;" - "&amp;TRIM(ambulatorio!D2566)&amp;" - "&amp;TRIM(ambulatorio!E2566)</f>
        <v>ibuprofeno - susp.oral gts.x 30 ml - IBUPIRAC GOTAS - Pfizer</v>
      </c>
      <c r="D2569" s="297">
        <v>0</v>
      </c>
      <c r="E2569" s="293" t="s">
        <v>5656</v>
      </c>
      <c r="F2569" s="293" t="s">
        <v>5656</v>
      </c>
      <c r="G2569" s="298">
        <v>44837.583333333336</v>
      </c>
      <c r="H2569" s="298">
        <v>44837.583333333336</v>
      </c>
      <c r="I2569" s="293" t="s">
        <v>5657</v>
      </c>
      <c r="J2569" s="297">
        <v>0</v>
      </c>
      <c r="K2569" s="297">
        <v>0</v>
      </c>
      <c r="L2569" s="297">
        <v>1</v>
      </c>
      <c r="M2569" s="297">
        <v>0</v>
      </c>
      <c r="N2569" s="247">
        <v>1244</v>
      </c>
    </row>
    <row r="2570" spans="1:14">
      <c r="A2570" s="296">
        <v>20</v>
      </c>
      <c r="B2570" s="294">
        <f>ambulatorio!A2567</f>
        <v>9949426</v>
      </c>
      <c r="C2570" s="293" t="str">
        <f>TRIM(ambulatorio!B2567)&amp;" - "&amp;TRIM(ambulatorio!C2567)&amp;" - "&amp;TRIM(ambulatorio!D2567)&amp;" - "&amp;TRIM(ambulatorio!E2567)</f>
        <v>ibuprofeno - comp.x 20 - IBUPIRAC PEDIATRICO - Pfizer</v>
      </c>
      <c r="D2570" s="297">
        <v>0</v>
      </c>
      <c r="E2570" s="293" t="s">
        <v>5656</v>
      </c>
      <c r="F2570" s="293" t="s">
        <v>5656</v>
      </c>
      <c r="G2570" s="298">
        <v>44837.583333333336</v>
      </c>
      <c r="H2570" s="298">
        <v>44837.583333333336</v>
      </c>
      <c r="I2570" s="293" t="s">
        <v>5657</v>
      </c>
      <c r="J2570" s="297">
        <v>0</v>
      </c>
      <c r="K2570" s="297">
        <v>0</v>
      </c>
      <c r="L2570" s="297">
        <v>1</v>
      </c>
      <c r="M2570" s="297">
        <v>0</v>
      </c>
      <c r="N2570" s="247">
        <v>1244</v>
      </c>
    </row>
    <row r="2571" spans="1:14">
      <c r="A2571" s="296">
        <v>20</v>
      </c>
      <c r="B2571" s="294">
        <f>ambulatorio!A2568</f>
        <v>3329582</v>
      </c>
      <c r="C2571" s="293" t="str">
        <f>TRIM(ambulatorio!B2568)&amp;" - "&amp;TRIM(ambulatorio!C2568)&amp;" - "&amp;TRIM(ambulatorio!D2568)&amp;" - "&amp;TRIM(ambulatorio!E2568)</f>
        <v>ibuprofeno - susp.x 200 ml - IBUPIRAC SUSPENSION 4% - Pfizer</v>
      </c>
      <c r="D2571" s="297">
        <v>0</v>
      </c>
      <c r="E2571" s="293" t="s">
        <v>5656</v>
      </c>
      <c r="F2571" s="293" t="s">
        <v>5656</v>
      </c>
      <c r="G2571" s="298">
        <v>44837.583333333336</v>
      </c>
      <c r="H2571" s="298">
        <v>44837.583333333336</v>
      </c>
      <c r="I2571" s="293" t="s">
        <v>5657</v>
      </c>
      <c r="J2571" s="297">
        <v>0</v>
      </c>
      <c r="K2571" s="297">
        <v>0</v>
      </c>
      <c r="L2571" s="297">
        <v>1</v>
      </c>
      <c r="M2571" s="297">
        <v>0</v>
      </c>
      <c r="N2571" s="247">
        <v>1244</v>
      </c>
    </row>
    <row r="2572" spans="1:14">
      <c r="A2572" s="296">
        <v>20</v>
      </c>
      <c r="B2572" s="294">
        <f>ambulatorio!A2569</f>
        <v>3329581</v>
      </c>
      <c r="C2572" s="293" t="str">
        <f>TRIM(ambulatorio!B2569)&amp;" - "&amp;TRIM(ambulatorio!C2569)&amp;" - "&amp;TRIM(ambulatorio!D2569)&amp;" - "&amp;TRIM(ambulatorio!E2569)</f>
        <v>ibuprofeno - susp.x 90 ml - IBUPIRAC SUSPENSION 4% - Pfizer</v>
      </c>
      <c r="D2572" s="297">
        <v>0</v>
      </c>
      <c r="E2572" s="293" t="s">
        <v>5656</v>
      </c>
      <c r="F2572" s="293" t="s">
        <v>5656</v>
      </c>
      <c r="G2572" s="298">
        <v>44837.583333333336</v>
      </c>
      <c r="H2572" s="298">
        <v>44837.583333333336</v>
      </c>
      <c r="I2572" s="293" t="s">
        <v>5657</v>
      </c>
      <c r="J2572" s="297">
        <v>0</v>
      </c>
      <c r="K2572" s="297">
        <v>0</v>
      </c>
      <c r="L2572" s="297">
        <v>1</v>
      </c>
      <c r="M2572" s="297">
        <v>0</v>
      </c>
      <c r="N2572" s="247">
        <v>1244</v>
      </c>
    </row>
    <row r="2573" spans="1:14">
      <c r="A2573" s="296">
        <v>20</v>
      </c>
      <c r="B2573" s="294">
        <f>ambulatorio!A2570</f>
        <v>3329661</v>
      </c>
      <c r="C2573" s="293" t="str">
        <f>TRIM(ambulatorio!B2570)&amp;" - "&amp;TRIM(ambulatorio!C2570)&amp;" - "&amp;TRIM(ambulatorio!D2570)&amp;" - "&amp;TRIM(ambulatorio!E2570)</f>
        <v>ibuprofeno - comp.x 20 - IBUPIRETAS - Pfizer</v>
      </c>
      <c r="D2573" s="297">
        <v>0</v>
      </c>
      <c r="E2573" s="293" t="s">
        <v>5656</v>
      </c>
      <c r="F2573" s="293" t="s">
        <v>5656</v>
      </c>
      <c r="G2573" s="298">
        <v>44837.583333333336</v>
      </c>
      <c r="H2573" s="298">
        <v>44837.583333333336</v>
      </c>
      <c r="I2573" s="293" t="s">
        <v>5657</v>
      </c>
      <c r="J2573" s="297">
        <v>0</v>
      </c>
      <c r="K2573" s="297">
        <v>0</v>
      </c>
      <c r="L2573" s="297">
        <v>1</v>
      </c>
      <c r="M2573" s="297">
        <v>0</v>
      </c>
      <c r="N2573" s="247">
        <v>1244</v>
      </c>
    </row>
    <row r="2574" spans="1:14">
      <c r="A2574" s="296">
        <v>20</v>
      </c>
      <c r="B2574" s="294">
        <f>ambulatorio!A2571</f>
        <v>5602711</v>
      </c>
      <c r="C2574" s="293" t="str">
        <f>TRIM(ambulatorio!B2571)&amp;" - "&amp;TRIM(ambulatorio!C2571)&amp;" - "&amp;TRIM(ambulatorio!D2571)&amp;" - "&amp;TRIM(ambulatorio!E2571)</f>
        <v>ibuprofeno - comp.mast.x 20 - IBUPIRETAS JR. - Pfizer</v>
      </c>
      <c r="D2574" s="297">
        <v>0</v>
      </c>
      <c r="E2574" s="293" t="s">
        <v>5656</v>
      </c>
      <c r="F2574" s="293" t="s">
        <v>5656</v>
      </c>
      <c r="G2574" s="298">
        <v>44837.583333333336</v>
      </c>
      <c r="H2574" s="298">
        <v>44837.583333333336</v>
      </c>
      <c r="I2574" s="293" t="s">
        <v>5657</v>
      </c>
      <c r="J2574" s="297">
        <v>0</v>
      </c>
      <c r="K2574" s="297">
        <v>0</v>
      </c>
      <c r="L2574" s="297">
        <v>1</v>
      </c>
      <c r="M2574" s="297">
        <v>0</v>
      </c>
      <c r="N2574" s="247">
        <v>1244</v>
      </c>
    </row>
    <row r="2575" spans="1:14">
      <c r="A2575" s="296">
        <v>20</v>
      </c>
      <c r="B2575" s="294">
        <f>ambulatorio!A2572</f>
        <v>5414552</v>
      </c>
      <c r="C2575" s="293" t="str">
        <f>TRIM(ambulatorio!B2572)&amp;" - "&amp;TRIM(ambulatorio!C2572)&amp;" - "&amp;TRIM(ambulatorio!D2572)&amp;" - "&amp;TRIM(ambulatorio!E2572)</f>
        <v>ibuprofeno - 600 mg comp.x 50 - IBUPROFENO ELISIUM 600 - Gramón-Millet</v>
      </c>
      <c r="D2575" s="297">
        <v>0</v>
      </c>
      <c r="E2575" s="293" t="s">
        <v>5656</v>
      </c>
      <c r="F2575" s="293" t="s">
        <v>5656</v>
      </c>
      <c r="G2575" s="298">
        <v>44837.583333333336</v>
      </c>
      <c r="H2575" s="298">
        <v>44837.583333333336</v>
      </c>
      <c r="I2575" s="293" t="s">
        <v>5657</v>
      </c>
      <c r="J2575" s="297">
        <v>0</v>
      </c>
      <c r="K2575" s="297">
        <v>0</v>
      </c>
      <c r="L2575" s="297">
        <v>1</v>
      </c>
      <c r="M2575" s="297">
        <v>0</v>
      </c>
      <c r="N2575" s="247">
        <v>1244</v>
      </c>
    </row>
    <row r="2576" spans="1:14">
      <c r="A2576" s="296">
        <v>20</v>
      </c>
      <c r="B2576" s="294">
        <f>ambulatorio!A2573</f>
        <v>5414553</v>
      </c>
      <c r="C2576" s="293" t="str">
        <f>TRIM(ambulatorio!B2573)&amp;" - "&amp;TRIM(ambulatorio!C2573)&amp;" - "&amp;TRIM(ambulatorio!D2573)&amp;" - "&amp;TRIM(ambulatorio!E2573)</f>
        <v>ibuprofeno - 600 mg comp.x 20 - IBUPROFENO ELISIUM 600 - Gramón-Millet</v>
      </c>
      <c r="D2576" s="297">
        <v>0</v>
      </c>
      <c r="E2576" s="293" t="s">
        <v>5656</v>
      </c>
      <c r="F2576" s="293" t="s">
        <v>5656</v>
      </c>
      <c r="G2576" s="298">
        <v>44837.583333333336</v>
      </c>
      <c r="H2576" s="298">
        <v>44837.583333333336</v>
      </c>
      <c r="I2576" s="293" t="s">
        <v>5657</v>
      </c>
      <c r="J2576" s="297">
        <v>0</v>
      </c>
      <c r="K2576" s="297">
        <v>0</v>
      </c>
      <c r="L2576" s="297">
        <v>1</v>
      </c>
      <c r="M2576" s="297">
        <v>0</v>
      </c>
      <c r="N2576" s="247">
        <v>1244</v>
      </c>
    </row>
    <row r="2577" spans="1:14">
      <c r="A2577" s="296">
        <v>20</v>
      </c>
      <c r="B2577" s="294">
        <f>ambulatorio!A2574</f>
        <v>5414551</v>
      </c>
      <c r="C2577" s="293" t="str">
        <f>TRIM(ambulatorio!B2574)&amp;" - "&amp;TRIM(ambulatorio!C2574)&amp;" - "&amp;TRIM(ambulatorio!D2574)&amp;" - "&amp;TRIM(ambulatorio!E2574)</f>
        <v>ibuprofeno - 600 mg comp.x 10 - IBUPROFENO ELISIUM 600 - Gramón-Millet</v>
      </c>
      <c r="D2577" s="297">
        <v>0</v>
      </c>
      <c r="E2577" s="293" t="s">
        <v>5656</v>
      </c>
      <c r="F2577" s="293" t="s">
        <v>5656</v>
      </c>
      <c r="G2577" s="298">
        <v>44837.583333333336</v>
      </c>
      <c r="H2577" s="298">
        <v>44837.583333333336</v>
      </c>
      <c r="I2577" s="293" t="s">
        <v>5657</v>
      </c>
      <c r="J2577" s="297">
        <v>0</v>
      </c>
      <c r="K2577" s="297">
        <v>0</v>
      </c>
      <c r="L2577" s="297">
        <v>1</v>
      </c>
      <c r="M2577" s="297">
        <v>0</v>
      </c>
      <c r="N2577" s="247">
        <v>1244</v>
      </c>
    </row>
    <row r="2578" spans="1:14">
      <c r="A2578" s="296">
        <v>20</v>
      </c>
      <c r="B2578" s="294">
        <f>ambulatorio!A2575</f>
        <v>3140892</v>
      </c>
      <c r="C2578" s="293" t="str">
        <f>TRIM(ambulatorio!B2575)&amp;" - "&amp;TRIM(ambulatorio!C2575)&amp;" - "&amp;TRIM(ambulatorio!D2575)&amp;" - "&amp;TRIM(ambulatorio!E2575)</f>
        <v>ibuprofeno - 400 mg comp.rec.x 20 - VEFREN 400 - Baliarda</v>
      </c>
      <c r="D2578" s="297">
        <v>0</v>
      </c>
      <c r="E2578" s="293" t="s">
        <v>5656</v>
      </c>
      <c r="F2578" s="293" t="s">
        <v>5656</v>
      </c>
      <c r="G2578" s="298">
        <v>44837.583333333336</v>
      </c>
      <c r="H2578" s="298">
        <v>44837.583333333336</v>
      </c>
      <c r="I2578" s="293" t="s">
        <v>5657</v>
      </c>
      <c r="J2578" s="297">
        <v>0</v>
      </c>
      <c r="K2578" s="297">
        <v>0</v>
      </c>
      <c r="L2578" s="297">
        <v>1</v>
      </c>
      <c r="M2578" s="297">
        <v>0</v>
      </c>
      <c r="N2578" s="247">
        <v>1244</v>
      </c>
    </row>
    <row r="2579" spans="1:14">
      <c r="A2579" s="296">
        <v>20</v>
      </c>
      <c r="B2579" s="294">
        <f>ambulatorio!A2576</f>
        <v>3140891</v>
      </c>
      <c r="C2579" s="293" t="str">
        <f>TRIM(ambulatorio!B2576)&amp;" - "&amp;TRIM(ambulatorio!C2576)&amp;" - "&amp;TRIM(ambulatorio!D2576)&amp;" - "&amp;TRIM(ambulatorio!E2576)</f>
        <v>ibuprofeno - 400 mg comp.rec.x 10 - VEFREN 400 - Baliarda</v>
      </c>
      <c r="D2579" s="297">
        <v>0</v>
      </c>
      <c r="E2579" s="293" t="s">
        <v>5656</v>
      </c>
      <c r="F2579" s="293" t="s">
        <v>5656</v>
      </c>
      <c r="G2579" s="298">
        <v>44837.583333333336</v>
      </c>
      <c r="H2579" s="298">
        <v>44837.583333333336</v>
      </c>
      <c r="I2579" s="293" t="s">
        <v>5657</v>
      </c>
      <c r="J2579" s="297">
        <v>0</v>
      </c>
      <c r="K2579" s="297">
        <v>0</v>
      </c>
      <c r="L2579" s="297">
        <v>1</v>
      </c>
      <c r="M2579" s="297">
        <v>0</v>
      </c>
      <c r="N2579" s="247">
        <v>1244</v>
      </c>
    </row>
    <row r="2580" spans="1:14">
      <c r="A2580" s="296">
        <v>20</v>
      </c>
      <c r="B2580" s="294">
        <f>ambulatorio!A2577</f>
        <v>4888425</v>
      </c>
      <c r="C2580" s="293" t="str">
        <f>TRIM(ambulatorio!B2577)&amp;" - "&amp;TRIM(ambulatorio!C2577)&amp;" - "&amp;TRIM(ambulatorio!D2577)&amp;" - "&amp;TRIM(ambulatorio!E2577)</f>
        <v>ibuprofeno - 600 mg comp.rec.x 50 - VEFREN 600 - Baliarda</v>
      </c>
      <c r="D2580" s="297">
        <v>0</v>
      </c>
      <c r="E2580" s="293" t="s">
        <v>5656</v>
      </c>
      <c r="F2580" s="293" t="s">
        <v>5656</v>
      </c>
      <c r="G2580" s="298">
        <v>44837.583333333336</v>
      </c>
      <c r="H2580" s="298">
        <v>44837.583333333336</v>
      </c>
      <c r="I2580" s="293" t="s">
        <v>5657</v>
      </c>
      <c r="J2580" s="297">
        <v>0</v>
      </c>
      <c r="K2580" s="297">
        <v>0</v>
      </c>
      <c r="L2580" s="297">
        <v>1</v>
      </c>
      <c r="M2580" s="297">
        <v>0</v>
      </c>
      <c r="N2580" s="247">
        <v>1244</v>
      </c>
    </row>
    <row r="2581" spans="1:14">
      <c r="A2581" s="296">
        <v>20</v>
      </c>
      <c r="B2581" s="294">
        <f>ambulatorio!A2578</f>
        <v>4888422</v>
      </c>
      <c r="C2581" s="293" t="str">
        <f>TRIM(ambulatorio!B2578)&amp;" - "&amp;TRIM(ambulatorio!C2578)&amp;" - "&amp;TRIM(ambulatorio!D2578)&amp;" - "&amp;TRIM(ambulatorio!E2578)</f>
        <v>ibuprofeno - 600 mg comp.rec.x 20 - VEFREN 600 - Baliarda</v>
      </c>
      <c r="D2581" s="297">
        <v>0</v>
      </c>
      <c r="E2581" s="293" t="s">
        <v>5656</v>
      </c>
      <c r="F2581" s="293" t="s">
        <v>5656</v>
      </c>
      <c r="G2581" s="298">
        <v>44837.583333333336</v>
      </c>
      <c r="H2581" s="298">
        <v>44837.583333333336</v>
      </c>
      <c r="I2581" s="293" t="s">
        <v>5657</v>
      </c>
      <c r="J2581" s="297">
        <v>0</v>
      </c>
      <c r="K2581" s="297">
        <v>0</v>
      </c>
      <c r="L2581" s="297">
        <v>1</v>
      </c>
      <c r="M2581" s="297">
        <v>0</v>
      </c>
      <c r="N2581" s="247">
        <v>1244</v>
      </c>
    </row>
    <row r="2582" spans="1:14">
      <c r="A2582" s="296">
        <v>20</v>
      </c>
      <c r="B2582" s="294">
        <f>ambulatorio!A2579</f>
        <v>6393971</v>
      </c>
      <c r="C2582" s="293" t="str">
        <f>TRIM(ambulatorio!B2579)&amp;" - "&amp;TRIM(ambulatorio!C2579)&amp;" - "&amp;TRIM(ambulatorio!D2579)&amp;" - "&amp;TRIM(ambulatorio!E2579)</f>
        <v>ibuprofeno+clorzoxazona - cáps.bl.x 10 - ACTRON FLEX - Bayer Consumer</v>
      </c>
      <c r="D2582" s="297">
        <v>0</v>
      </c>
      <c r="E2582" s="293" t="s">
        <v>5656</v>
      </c>
      <c r="F2582" s="293" t="s">
        <v>5656</v>
      </c>
      <c r="G2582" s="298">
        <v>44837.583333333336</v>
      </c>
      <c r="H2582" s="298">
        <v>44837.583333333336</v>
      </c>
      <c r="I2582" s="293" t="s">
        <v>5657</v>
      </c>
      <c r="J2582" s="297">
        <v>0</v>
      </c>
      <c r="K2582" s="297">
        <v>0</v>
      </c>
      <c r="L2582" s="297">
        <v>1</v>
      </c>
      <c r="M2582" s="297">
        <v>0</v>
      </c>
      <c r="N2582" s="247">
        <v>1244</v>
      </c>
    </row>
    <row r="2583" spans="1:14">
      <c r="A2583" s="296">
        <v>20</v>
      </c>
      <c r="B2583" s="294">
        <f>ambulatorio!A2580</f>
        <v>5852972</v>
      </c>
      <c r="C2583" s="293" t="str">
        <f>TRIM(ambulatorio!B2580)&amp;" - "&amp;TRIM(ambulatorio!C2580)&amp;" - "&amp;TRIM(ambulatorio!D2580)&amp;" - "&amp;TRIM(ambulatorio!E2580)</f>
        <v>ibuprofeno+clorzoxazona - comp.rec.x 20 - FLEXINA 600 - Sidus</v>
      </c>
      <c r="D2583" s="297">
        <v>0</v>
      </c>
      <c r="E2583" s="293" t="s">
        <v>5656</v>
      </c>
      <c r="F2583" s="293" t="s">
        <v>5656</v>
      </c>
      <c r="G2583" s="298">
        <v>44837.583333333336</v>
      </c>
      <c r="H2583" s="298">
        <v>44837.583333333336</v>
      </c>
      <c r="I2583" s="293" t="s">
        <v>5657</v>
      </c>
      <c r="J2583" s="297">
        <v>0</v>
      </c>
      <c r="K2583" s="297">
        <v>0</v>
      </c>
      <c r="L2583" s="297">
        <v>1</v>
      </c>
      <c r="M2583" s="297">
        <v>0</v>
      </c>
      <c r="N2583" s="247">
        <v>1244</v>
      </c>
    </row>
    <row r="2584" spans="1:14">
      <c r="A2584" s="296">
        <v>20</v>
      </c>
      <c r="B2584" s="294">
        <f>ambulatorio!A2581</f>
        <v>6212842</v>
      </c>
      <c r="C2584" s="293" t="str">
        <f>TRIM(ambulatorio!B2581)&amp;" - "&amp;TRIM(ambulatorio!C2581)&amp;" - "&amp;TRIM(ambulatorio!D2581)&amp;" - "&amp;TRIM(ambulatorio!E2581)</f>
        <v>ibuprofeno+clorzoxazona - comp.x 20 - IBUMEJORAL FLEX - Gramón-Millet</v>
      </c>
      <c r="D2584" s="297">
        <v>0</v>
      </c>
      <c r="E2584" s="293" t="s">
        <v>5656</v>
      </c>
      <c r="F2584" s="293" t="s">
        <v>5656</v>
      </c>
      <c r="G2584" s="298">
        <v>44837.583333333336</v>
      </c>
      <c r="H2584" s="298">
        <v>44837.583333333336</v>
      </c>
      <c r="I2584" s="293" t="s">
        <v>5657</v>
      </c>
      <c r="J2584" s="297">
        <v>0</v>
      </c>
      <c r="K2584" s="297">
        <v>0</v>
      </c>
      <c r="L2584" s="297">
        <v>1</v>
      </c>
      <c r="M2584" s="297">
        <v>0</v>
      </c>
      <c r="N2584" s="247">
        <v>1244</v>
      </c>
    </row>
    <row r="2585" spans="1:14">
      <c r="A2585" s="296">
        <v>20</v>
      </c>
      <c r="B2585" s="294">
        <f>ambulatorio!A2582</f>
        <v>6212841</v>
      </c>
      <c r="C2585" s="293" t="str">
        <f>TRIM(ambulatorio!B2582)&amp;" - "&amp;TRIM(ambulatorio!C2582)&amp;" - "&amp;TRIM(ambulatorio!D2582)&amp;" - "&amp;TRIM(ambulatorio!E2582)</f>
        <v>ibuprofeno+clorzoxazona - comp.x 10 - IBUMEJORAL FLEX - Gramón-Millet</v>
      </c>
      <c r="D2585" s="297">
        <v>0</v>
      </c>
      <c r="E2585" s="293" t="s">
        <v>5656</v>
      </c>
      <c r="F2585" s="293" t="s">
        <v>5656</v>
      </c>
      <c r="G2585" s="298">
        <v>44837.583333333336</v>
      </c>
      <c r="H2585" s="298">
        <v>44837.583333333336</v>
      </c>
      <c r="I2585" s="293" t="s">
        <v>5657</v>
      </c>
      <c r="J2585" s="297">
        <v>0</v>
      </c>
      <c r="K2585" s="297">
        <v>0</v>
      </c>
      <c r="L2585" s="297">
        <v>1</v>
      </c>
      <c r="M2585" s="297">
        <v>0</v>
      </c>
      <c r="N2585" s="247">
        <v>1244</v>
      </c>
    </row>
    <row r="2586" spans="1:14">
      <c r="A2586" s="296">
        <v>20</v>
      </c>
      <c r="B2586" s="294">
        <f>ambulatorio!A2583</f>
        <v>9951033</v>
      </c>
      <c r="C2586" s="293" t="str">
        <f>TRIM(ambulatorio!B2583)&amp;" - "&amp;TRIM(ambulatorio!C2583)&amp;" - "&amp;TRIM(ambulatorio!D2583)&amp;" - "&amp;TRIM(ambulatorio!E2583)</f>
        <v>ibuprofeno+clorzoxazona - 600 mg comp.x 20 - IBUMEJORAL FLEX 600 - Gramón-Millet</v>
      </c>
      <c r="D2586" s="297">
        <v>0</v>
      </c>
      <c r="E2586" s="293" t="s">
        <v>5656</v>
      </c>
      <c r="F2586" s="293" t="s">
        <v>5656</v>
      </c>
      <c r="G2586" s="298">
        <v>44837.583333333336</v>
      </c>
      <c r="H2586" s="298">
        <v>44837.583333333336</v>
      </c>
      <c r="I2586" s="293" t="s">
        <v>5657</v>
      </c>
      <c r="J2586" s="297">
        <v>0</v>
      </c>
      <c r="K2586" s="297">
        <v>0</v>
      </c>
      <c r="L2586" s="297">
        <v>1</v>
      </c>
      <c r="M2586" s="297">
        <v>0</v>
      </c>
      <c r="N2586" s="247">
        <v>1244</v>
      </c>
    </row>
    <row r="2587" spans="1:14">
      <c r="A2587" s="296">
        <v>20</v>
      </c>
      <c r="B2587" s="294">
        <f>ambulatorio!A2584</f>
        <v>9951032</v>
      </c>
      <c r="C2587" s="293" t="str">
        <f>TRIM(ambulatorio!B2584)&amp;" - "&amp;TRIM(ambulatorio!C2584)&amp;" - "&amp;TRIM(ambulatorio!D2584)&amp;" - "&amp;TRIM(ambulatorio!E2584)</f>
        <v>ibuprofeno+clorzoxazona - 600 mg comp.x 10 - IBUMEJORAL FLEX 600 - Gramón-Millet</v>
      </c>
      <c r="D2587" s="297">
        <v>0</v>
      </c>
      <c r="E2587" s="293" t="s">
        <v>5656</v>
      </c>
      <c r="F2587" s="293" t="s">
        <v>5656</v>
      </c>
      <c r="G2587" s="298">
        <v>44837.583333333336</v>
      </c>
      <c r="H2587" s="298">
        <v>44837.583333333336</v>
      </c>
      <c r="I2587" s="293" t="s">
        <v>5657</v>
      </c>
      <c r="J2587" s="297">
        <v>0</v>
      </c>
      <c r="K2587" s="297">
        <v>0</v>
      </c>
      <c r="L2587" s="297">
        <v>1</v>
      </c>
      <c r="M2587" s="297">
        <v>0</v>
      </c>
      <c r="N2587" s="247">
        <v>1244</v>
      </c>
    </row>
    <row r="2588" spans="1:14">
      <c r="A2588" s="296">
        <v>20</v>
      </c>
      <c r="B2588" s="294">
        <f>ambulatorio!A2585</f>
        <v>3442182</v>
      </c>
      <c r="C2588" s="293" t="str">
        <f>TRIM(ambulatorio!B2585)&amp;" - "&amp;TRIM(ambulatorio!C2585)&amp;" - "&amp;TRIM(ambulatorio!D2585)&amp;" - "&amp;TRIM(ambulatorio!E2585)</f>
        <v>ibuprofeno+clorzoxazona - 400 mg comp.rec.x 20 - IBUPIRAC FLEX - Pfizer</v>
      </c>
      <c r="D2588" s="297">
        <v>0</v>
      </c>
      <c r="E2588" s="293" t="s">
        <v>5656</v>
      </c>
      <c r="F2588" s="293" t="s">
        <v>5656</v>
      </c>
      <c r="G2588" s="298">
        <v>44837.583333333336</v>
      </c>
      <c r="H2588" s="298">
        <v>44837.583333333336</v>
      </c>
      <c r="I2588" s="293" t="s">
        <v>5657</v>
      </c>
      <c r="J2588" s="297">
        <v>0</v>
      </c>
      <c r="K2588" s="297">
        <v>0</v>
      </c>
      <c r="L2588" s="297">
        <v>1</v>
      </c>
      <c r="M2588" s="297">
        <v>0</v>
      </c>
      <c r="N2588" s="247">
        <v>1244</v>
      </c>
    </row>
    <row r="2589" spans="1:14">
      <c r="A2589" s="296">
        <v>20</v>
      </c>
      <c r="B2589" s="294">
        <f>ambulatorio!A2586</f>
        <v>3442181</v>
      </c>
      <c r="C2589" s="293" t="str">
        <f>TRIM(ambulatorio!B2586)&amp;" - "&amp;TRIM(ambulatorio!C2586)&amp;" - "&amp;TRIM(ambulatorio!D2586)&amp;" - "&amp;TRIM(ambulatorio!E2586)</f>
        <v>ibuprofeno+clorzoxazona - 400 mg comp.rec.x 10 - IBUPIRAC FLEX - Pfizer</v>
      </c>
      <c r="D2589" s="297">
        <v>0</v>
      </c>
      <c r="E2589" s="293" t="s">
        <v>5656</v>
      </c>
      <c r="F2589" s="293" t="s">
        <v>5656</v>
      </c>
      <c r="G2589" s="298">
        <v>44837.583333333336</v>
      </c>
      <c r="H2589" s="298">
        <v>44837.583333333336</v>
      </c>
      <c r="I2589" s="293" t="s">
        <v>5657</v>
      </c>
      <c r="J2589" s="297">
        <v>0</v>
      </c>
      <c r="K2589" s="297">
        <v>0</v>
      </c>
      <c r="L2589" s="297">
        <v>1</v>
      </c>
      <c r="M2589" s="297">
        <v>0</v>
      </c>
      <c r="N2589" s="247">
        <v>1244</v>
      </c>
    </row>
    <row r="2590" spans="1:14">
      <c r="A2590" s="296">
        <v>20</v>
      </c>
      <c r="B2590" s="294">
        <f>ambulatorio!A2587</f>
        <v>5389392</v>
      </c>
      <c r="C2590" s="293" t="str">
        <f>TRIM(ambulatorio!B2587)&amp;" - "&amp;TRIM(ambulatorio!C2587)&amp;" - "&amp;TRIM(ambulatorio!D2587)&amp;" - "&amp;TRIM(ambulatorio!E2587)</f>
        <v>ibuprofeno+clorzoxazona - 600 mg comp.rec.x 20 - IBUPIRAC FLEX 600 - Pfizer</v>
      </c>
      <c r="D2590" s="297">
        <v>0</v>
      </c>
      <c r="E2590" s="293" t="s">
        <v>5656</v>
      </c>
      <c r="F2590" s="293" t="s">
        <v>5656</v>
      </c>
      <c r="G2590" s="298">
        <v>44837.583333333336</v>
      </c>
      <c r="H2590" s="298">
        <v>44837.583333333336</v>
      </c>
      <c r="I2590" s="293" t="s">
        <v>5657</v>
      </c>
      <c r="J2590" s="297">
        <v>0</v>
      </c>
      <c r="K2590" s="297">
        <v>0</v>
      </c>
      <c r="L2590" s="297">
        <v>1</v>
      </c>
      <c r="M2590" s="297">
        <v>0</v>
      </c>
      <c r="N2590" s="247">
        <v>1244</v>
      </c>
    </row>
    <row r="2591" spans="1:14">
      <c r="A2591" s="296">
        <v>20</v>
      </c>
      <c r="B2591" s="294">
        <f>ambulatorio!A2588</f>
        <v>5389391</v>
      </c>
      <c r="C2591" s="293" t="str">
        <f>TRIM(ambulatorio!B2588)&amp;" - "&amp;TRIM(ambulatorio!C2588)&amp;" - "&amp;TRIM(ambulatorio!D2588)&amp;" - "&amp;TRIM(ambulatorio!E2588)</f>
        <v>ibuprofeno+clorzoxazona - 600 mg comp.rec.x 10 - IBUPIRAC FLEX 600 - Pfizer</v>
      </c>
      <c r="D2591" s="297">
        <v>0</v>
      </c>
      <c r="E2591" s="293" t="s">
        <v>5656</v>
      </c>
      <c r="F2591" s="293" t="s">
        <v>5656</v>
      </c>
      <c r="G2591" s="298">
        <v>44837.583333333336</v>
      </c>
      <c r="H2591" s="298">
        <v>44837.583333333336</v>
      </c>
      <c r="I2591" s="293" t="s">
        <v>5657</v>
      </c>
      <c r="J2591" s="297">
        <v>0</v>
      </c>
      <c r="K2591" s="297">
        <v>0</v>
      </c>
      <c r="L2591" s="297">
        <v>1</v>
      </c>
      <c r="M2591" s="297">
        <v>0</v>
      </c>
      <c r="N2591" s="247">
        <v>1244</v>
      </c>
    </row>
    <row r="2592" spans="1:14">
      <c r="A2592" s="296">
        <v>20</v>
      </c>
      <c r="B2592" s="294">
        <f>ambulatorio!A2589</f>
        <v>6346842</v>
      </c>
      <c r="C2592" s="293" t="str">
        <f>TRIM(ambulatorio!B2589)&amp;" - "&amp;TRIM(ambulatorio!C2589)&amp;" - "&amp;TRIM(ambulatorio!D2589)&amp;" - "&amp;TRIM(ambulatorio!E2589)</f>
        <v>ibuprofeno+clorzoxazona - 400 mg cáps.bl.x 20 - IBUPIRAC FLEX CAPSULAS BLANDAS - Pfizer</v>
      </c>
      <c r="D2592" s="297">
        <v>0</v>
      </c>
      <c r="E2592" s="293" t="s">
        <v>5656</v>
      </c>
      <c r="F2592" s="293" t="s">
        <v>5656</v>
      </c>
      <c r="G2592" s="298">
        <v>44837.583333333336</v>
      </c>
      <c r="H2592" s="298">
        <v>44837.583333333336</v>
      </c>
      <c r="I2592" s="293" t="s">
        <v>5657</v>
      </c>
      <c r="J2592" s="297">
        <v>0</v>
      </c>
      <c r="K2592" s="297">
        <v>0</v>
      </c>
      <c r="L2592" s="297">
        <v>1</v>
      </c>
      <c r="M2592" s="297">
        <v>0</v>
      </c>
      <c r="N2592" s="247">
        <v>1244</v>
      </c>
    </row>
    <row r="2593" spans="1:14">
      <c r="A2593" s="296">
        <v>20</v>
      </c>
      <c r="B2593" s="294">
        <f>ambulatorio!A2590</f>
        <v>6346841</v>
      </c>
      <c r="C2593" s="293" t="str">
        <f>TRIM(ambulatorio!B2590)&amp;" - "&amp;TRIM(ambulatorio!C2590)&amp;" - "&amp;TRIM(ambulatorio!D2590)&amp;" - "&amp;TRIM(ambulatorio!E2590)</f>
        <v>ibuprofeno+clorzoxazona - 400 mg cáps.bl.x 10 - IBUPIRAC FLEX CAPSULAS BLANDAS - Pfizer</v>
      </c>
      <c r="D2593" s="297">
        <v>0</v>
      </c>
      <c r="E2593" s="293" t="s">
        <v>5656</v>
      </c>
      <c r="F2593" s="293" t="s">
        <v>5656</v>
      </c>
      <c r="G2593" s="298">
        <v>44837.583333333336</v>
      </c>
      <c r="H2593" s="298">
        <v>44837.583333333336</v>
      </c>
      <c r="I2593" s="293" t="s">
        <v>5657</v>
      </c>
      <c r="J2593" s="297">
        <v>0</v>
      </c>
      <c r="K2593" s="297">
        <v>0</v>
      </c>
      <c r="L2593" s="297">
        <v>1</v>
      </c>
      <c r="M2593" s="297">
        <v>0</v>
      </c>
      <c r="N2593" s="247">
        <v>1244</v>
      </c>
    </row>
    <row r="2594" spans="1:14">
      <c r="A2594" s="296">
        <v>20</v>
      </c>
      <c r="B2594" s="294">
        <f>ambulatorio!A2591</f>
        <v>4828781</v>
      </c>
      <c r="C2594" s="293" t="str">
        <f>TRIM(ambulatorio!B2591)&amp;" - "&amp;TRIM(ambulatorio!C2591)&amp;" - "&amp;TRIM(ambulatorio!D2591)&amp;" - "&amp;TRIM(ambulatorio!E2591)</f>
        <v>imiquimod - 5% cr.x 3 g - MIQUIMOD - Lazar</v>
      </c>
      <c r="D2594" s="297">
        <v>0</v>
      </c>
      <c r="E2594" s="293" t="s">
        <v>5656</v>
      </c>
      <c r="F2594" s="293" t="s">
        <v>5656</v>
      </c>
      <c r="G2594" s="298">
        <v>44837.583333333336</v>
      </c>
      <c r="H2594" s="298">
        <v>44837.583333333336</v>
      </c>
      <c r="I2594" s="293" t="s">
        <v>5657</v>
      </c>
      <c r="J2594" s="297">
        <v>0</v>
      </c>
      <c r="K2594" s="297">
        <v>0</v>
      </c>
      <c r="L2594" s="297">
        <v>1</v>
      </c>
      <c r="M2594" s="297">
        <v>0</v>
      </c>
      <c r="N2594" s="247">
        <v>1244</v>
      </c>
    </row>
    <row r="2595" spans="1:14">
      <c r="A2595" s="296">
        <v>20</v>
      </c>
      <c r="B2595" s="294">
        <f>ambulatorio!A2592</f>
        <v>6210971</v>
      </c>
      <c r="C2595" s="293" t="str">
        <f>TRIM(ambulatorio!B2592)&amp;" - "&amp;TRIM(ambulatorio!C2592)&amp;" - "&amp;TRIM(ambulatorio!D2592)&amp;" - "&amp;TRIM(ambulatorio!E2592)</f>
        <v>imiquimod - 3.75% cr.x 3 g - MIQUIMOD - Lazar</v>
      </c>
      <c r="D2595" s="297">
        <v>0</v>
      </c>
      <c r="E2595" s="293" t="s">
        <v>5656</v>
      </c>
      <c r="F2595" s="293" t="s">
        <v>5656</v>
      </c>
      <c r="G2595" s="298">
        <v>44837.583333333336</v>
      </c>
      <c r="H2595" s="298">
        <v>44837.583333333336</v>
      </c>
      <c r="I2595" s="293" t="s">
        <v>5657</v>
      </c>
      <c r="J2595" s="297">
        <v>0</v>
      </c>
      <c r="K2595" s="297">
        <v>0</v>
      </c>
      <c r="L2595" s="297">
        <v>1</v>
      </c>
      <c r="M2595" s="297">
        <v>0</v>
      </c>
      <c r="N2595" s="247">
        <v>1244</v>
      </c>
    </row>
    <row r="2596" spans="1:14">
      <c r="A2596" s="296">
        <v>20</v>
      </c>
      <c r="B2596" s="294">
        <f>ambulatorio!A2593</f>
        <v>5819974</v>
      </c>
      <c r="C2596" s="293" t="str">
        <f>TRIM(ambulatorio!B2593)&amp;" - "&amp;TRIM(ambulatorio!C2593)&amp;" - "&amp;TRIM(ambulatorio!D2593)&amp;" - "&amp;TRIM(ambulatorio!E2593)</f>
        <v>imiquimod - 5% cr.x 5 g - VIROSUPRIL - Raymos</v>
      </c>
      <c r="D2596" s="297">
        <v>0</v>
      </c>
      <c r="E2596" s="293" t="s">
        <v>5656</v>
      </c>
      <c r="F2596" s="293" t="s">
        <v>5656</v>
      </c>
      <c r="G2596" s="298">
        <v>44837.583333333336</v>
      </c>
      <c r="H2596" s="298">
        <v>44837.583333333336</v>
      </c>
      <c r="I2596" s="293" t="s">
        <v>5657</v>
      </c>
      <c r="J2596" s="297">
        <v>0</v>
      </c>
      <c r="K2596" s="297">
        <v>0</v>
      </c>
      <c r="L2596" s="297">
        <v>1</v>
      </c>
      <c r="M2596" s="297">
        <v>0</v>
      </c>
      <c r="N2596" s="247">
        <v>1244</v>
      </c>
    </row>
    <row r="2597" spans="1:14">
      <c r="A2597" s="296">
        <v>20</v>
      </c>
      <c r="B2597" s="294">
        <f>ambulatorio!A2594</f>
        <v>6264394</v>
      </c>
      <c r="C2597" s="293" t="str">
        <f>TRIM(ambulatorio!B2594)&amp;" - "&amp;TRIM(ambulatorio!C2594)&amp;" - "&amp;TRIM(ambulatorio!D2594)&amp;" - "&amp;TRIM(ambulatorio!E2594)</f>
        <v>imiquimod - 3.75% cr.x 5 g - VIROSUPRIL 3.75 - Raymos</v>
      </c>
      <c r="D2597" s="297">
        <v>0</v>
      </c>
      <c r="E2597" s="293" t="s">
        <v>5656</v>
      </c>
      <c r="F2597" s="293" t="s">
        <v>5656</v>
      </c>
      <c r="G2597" s="298">
        <v>44837.583333333336</v>
      </c>
      <c r="H2597" s="298">
        <v>44837.583333333336</v>
      </c>
      <c r="I2597" s="293" t="s">
        <v>5657</v>
      </c>
      <c r="J2597" s="297">
        <v>0</v>
      </c>
      <c r="K2597" s="297">
        <v>0</v>
      </c>
      <c r="L2597" s="297">
        <v>1</v>
      </c>
      <c r="M2597" s="297">
        <v>0</v>
      </c>
      <c r="N2597" s="247">
        <v>1244</v>
      </c>
    </row>
    <row r="2598" spans="1:14">
      <c r="A2598" s="296">
        <v>20</v>
      </c>
      <c r="B2598" s="294">
        <f>ambulatorio!A2595</f>
        <v>5978261</v>
      </c>
      <c r="C2598" s="293" t="str">
        <f>TRIM(ambulatorio!B2595)&amp;" - "&amp;TRIM(ambulatorio!C2595)&amp;" - "&amp;TRIM(ambulatorio!D2595)&amp;" - "&amp;TRIM(ambulatorio!E2595)</f>
        <v>indacaterol - 300 mcg caps.p/inhal.x30 - ONBRIZE BREEZHALER - Novartis</v>
      </c>
      <c r="D2598" s="297">
        <v>0</v>
      </c>
      <c r="E2598" s="293" t="s">
        <v>5656</v>
      </c>
      <c r="F2598" s="293" t="s">
        <v>5656</v>
      </c>
      <c r="G2598" s="298">
        <v>44837.583333333336</v>
      </c>
      <c r="H2598" s="298">
        <v>44837.583333333336</v>
      </c>
      <c r="I2598" s="293" t="s">
        <v>5657</v>
      </c>
      <c r="J2598" s="297">
        <v>0</v>
      </c>
      <c r="K2598" s="297">
        <v>0</v>
      </c>
      <c r="L2598" s="297">
        <v>1</v>
      </c>
      <c r="M2598" s="297">
        <v>0</v>
      </c>
      <c r="N2598" s="247">
        <v>1244</v>
      </c>
    </row>
    <row r="2599" spans="1:14">
      <c r="A2599" s="296">
        <v>20</v>
      </c>
      <c r="B2599" s="294">
        <f>ambulatorio!A2596</f>
        <v>5978131</v>
      </c>
      <c r="C2599" s="293" t="str">
        <f>TRIM(ambulatorio!B2596)&amp;" - "&amp;TRIM(ambulatorio!C2596)&amp;" - "&amp;TRIM(ambulatorio!D2596)&amp;" - "&amp;TRIM(ambulatorio!E2596)</f>
        <v>indacaterol - 150 mcg caps.p/inhal.x30 - ONBRIZE BREEZHALER - Novartis</v>
      </c>
      <c r="D2599" s="297">
        <v>0</v>
      </c>
      <c r="E2599" s="293" t="s">
        <v>5656</v>
      </c>
      <c r="F2599" s="293" t="s">
        <v>5656</v>
      </c>
      <c r="G2599" s="298">
        <v>44837.583333333336</v>
      </c>
      <c r="H2599" s="298">
        <v>44837.583333333336</v>
      </c>
      <c r="I2599" s="293" t="s">
        <v>5657</v>
      </c>
      <c r="J2599" s="297">
        <v>0</v>
      </c>
      <c r="K2599" s="297">
        <v>0</v>
      </c>
      <c r="L2599" s="297">
        <v>1</v>
      </c>
      <c r="M2599" s="297">
        <v>0</v>
      </c>
      <c r="N2599" s="247">
        <v>1244</v>
      </c>
    </row>
    <row r="2600" spans="1:14">
      <c r="A2600" s="296">
        <v>20</v>
      </c>
      <c r="B2600" s="294">
        <f>ambulatorio!A2597</f>
        <v>2837471</v>
      </c>
      <c r="C2600" s="293" t="str">
        <f>TRIM(ambulatorio!B2597)&amp;" - "&amp;TRIM(ambulatorio!C2597)&amp;" - "&amp;TRIM(ambulatorio!D2597)&amp;" - "&amp;TRIM(ambulatorio!E2597)</f>
        <v>indapamida - comp.x 50 - INDAPAMIDA DUREMID - Soubeiran Chobe</v>
      </c>
      <c r="D2600" s="297">
        <v>0</v>
      </c>
      <c r="E2600" s="293" t="s">
        <v>5656</v>
      </c>
      <c r="F2600" s="293" t="s">
        <v>5656</v>
      </c>
      <c r="G2600" s="298">
        <v>44837.583333333336</v>
      </c>
      <c r="H2600" s="298">
        <v>44837.583333333336</v>
      </c>
      <c r="I2600" s="293" t="s">
        <v>5657</v>
      </c>
      <c r="J2600" s="297">
        <v>0</v>
      </c>
      <c r="K2600" s="297">
        <v>0</v>
      </c>
      <c r="L2600" s="297">
        <v>1</v>
      </c>
      <c r="M2600" s="297">
        <v>0</v>
      </c>
      <c r="N2600" s="247">
        <v>1244</v>
      </c>
    </row>
    <row r="2601" spans="1:14">
      <c r="A2601" s="296">
        <v>20</v>
      </c>
      <c r="B2601" s="294">
        <f>ambulatorio!A2598</f>
        <v>4547021</v>
      </c>
      <c r="C2601" s="293" t="str">
        <f>TRIM(ambulatorio!B2598)&amp;" - "&amp;TRIM(ambulatorio!C2598)&amp;" - "&amp;TRIM(ambulatorio!D2598)&amp;" - "&amp;TRIM(ambulatorio!E2598)</f>
        <v>indapamida - 1.5 mg comp.rec.x 30 - NATRILIX SR - Servier</v>
      </c>
      <c r="D2601" s="297">
        <v>0</v>
      </c>
      <c r="E2601" s="293" t="s">
        <v>5656</v>
      </c>
      <c r="F2601" s="293" t="s">
        <v>5656</v>
      </c>
      <c r="G2601" s="298">
        <v>44837.583333333336</v>
      </c>
      <c r="H2601" s="298">
        <v>44837.583333333336</v>
      </c>
      <c r="I2601" s="293" t="s">
        <v>5657</v>
      </c>
      <c r="J2601" s="297">
        <v>0</v>
      </c>
      <c r="K2601" s="297">
        <v>0</v>
      </c>
      <c r="L2601" s="297">
        <v>1</v>
      </c>
      <c r="M2601" s="297">
        <v>0</v>
      </c>
      <c r="N2601" s="247">
        <v>1244</v>
      </c>
    </row>
    <row r="2602" spans="1:14">
      <c r="A2602" s="296">
        <v>20</v>
      </c>
      <c r="B2602" s="294">
        <f>ambulatorio!A2599</f>
        <v>2451852</v>
      </c>
      <c r="C2602" s="293" t="str">
        <f>TRIM(ambulatorio!B2599)&amp;" - "&amp;TRIM(ambulatorio!C2599)&amp;" - "&amp;TRIM(ambulatorio!D2599)&amp;" - "&amp;TRIM(ambulatorio!E2599)</f>
        <v>indapamida - comp.x 30 - NORANAT - Nova Argentia</v>
      </c>
      <c r="D2602" s="297">
        <v>0</v>
      </c>
      <c r="E2602" s="293" t="s">
        <v>5656</v>
      </c>
      <c r="F2602" s="293" t="s">
        <v>5656</v>
      </c>
      <c r="G2602" s="298">
        <v>44837.583333333336</v>
      </c>
      <c r="H2602" s="298">
        <v>44837.583333333336</v>
      </c>
      <c r="I2602" s="293" t="s">
        <v>5657</v>
      </c>
      <c r="J2602" s="297">
        <v>0</v>
      </c>
      <c r="K2602" s="297">
        <v>0</v>
      </c>
      <c r="L2602" s="297">
        <v>1</v>
      </c>
      <c r="M2602" s="297">
        <v>0</v>
      </c>
      <c r="N2602" s="247">
        <v>1244</v>
      </c>
    </row>
    <row r="2603" spans="1:14">
      <c r="A2603" s="296">
        <v>20</v>
      </c>
      <c r="B2603" s="294">
        <f>ambulatorio!A2600</f>
        <v>2451853</v>
      </c>
      <c r="C2603" s="293" t="str">
        <f>TRIM(ambulatorio!B2600)&amp;" - "&amp;TRIM(ambulatorio!C2600)&amp;" - "&amp;TRIM(ambulatorio!D2600)&amp;" - "&amp;TRIM(ambulatorio!E2600)</f>
        <v>indapamida - comp.x 60 - NORANAT - Nova Argentia</v>
      </c>
      <c r="D2603" s="297">
        <v>0</v>
      </c>
      <c r="E2603" s="293" t="s">
        <v>5656</v>
      </c>
      <c r="F2603" s="293" t="s">
        <v>5656</v>
      </c>
      <c r="G2603" s="298">
        <v>44837.583333333336</v>
      </c>
      <c r="H2603" s="298">
        <v>44837.583333333336</v>
      </c>
      <c r="I2603" s="293" t="s">
        <v>5657</v>
      </c>
      <c r="J2603" s="297">
        <v>0</v>
      </c>
      <c r="K2603" s="297">
        <v>0</v>
      </c>
      <c r="L2603" s="297">
        <v>1</v>
      </c>
      <c r="M2603" s="297">
        <v>0</v>
      </c>
      <c r="N2603" s="247">
        <v>1244</v>
      </c>
    </row>
    <row r="2604" spans="1:14">
      <c r="A2604" s="296">
        <v>20</v>
      </c>
      <c r="B2604" s="294">
        <f>ambulatorio!A2601</f>
        <v>6143976</v>
      </c>
      <c r="C2604" s="293" t="str">
        <f>TRIM(ambulatorio!B2601)&amp;" - "&amp;TRIM(ambulatorio!C2601)&amp;" - "&amp;TRIM(ambulatorio!D2601)&amp;" - "&amp;TRIM(ambulatorio!E2601)</f>
        <v>indapamida - 1.5 mg comp.rec.LP x 30 - NORANAT SR - Nova Argentia</v>
      </c>
      <c r="D2604" s="297">
        <v>0</v>
      </c>
      <c r="E2604" s="293" t="s">
        <v>5656</v>
      </c>
      <c r="F2604" s="293" t="s">
        <v>5656</v>
      </c>
      <c r="G2604" s="298">
        <v>44837.583333333336</v>
      </c>
      <c r="H2604" s="298">
        <v>44837.583333333336</v>
      </c>
      <c r="I2604" s="293" t="s">
        <v>5657</v>
      </c>
      <c r="J2604" s="297">
        <v>0</v>
      </c>
      <c r="K2604" s="297">
        <v>0</v>
      </c>
      <c r="L2604" s="297">
        <v>1</v>
      </c>
      <c r="M2604" s="297">
        <v>0</v>
      </c>
      <c r="N2604" s="247">
        <v>1244</v>
      </c>
    </row>
    <row r="2605" spans="1:14">
      <c r="A2605" s="296">
        <v>20</v>
      </c>
      <c r="B2605" s="294">
        <f>ambulatorio!A2602</f>
        <v>2017313</v>
      </c>
      <c r="C2605" s="293" t="str">
        <f>TRIM(ambulatorio!B2602)&amp;" - "&amp;TRIM(ambulatorio!C2602)&amp;" - "&amp;TRIM(ambulatorio!D2602)&amp;" - "&amp;TRIM(ambulatorio!E2602)</f>
        <v>indometacina - caps.x 50 - IM 75 MONTPELLIER - Montpellier</v>
      </c>
      <c r="D2605" s="297">
        <v>0</v>
      </c>
      <c r="E2605" s="293" t="s">
        <v>5656</v>
      </c>
      <c r="F2605" s="293" t="s">
        <v>5656</v>
      </c>
      <c r="G2605" s="298">
        <v>44837.583333333336</v>
      </c>
      <c r="H2605" s="298">
        <v>44837.583333333336</v>
      </c>
      <c r="I2605" s="293" t="s">
        <v>5657</v>
      </c>
      <c r="J2605" s="297">
        <v>0</v>
      </c>
      <c r="K2605" s="297">
        <v>0</v>
      </c>
      <c r="L2605" s="297">
        <v>1</v>
      </c>
      <c r="M2605" s="297">
        <v>0</v>
      </c>
      <c r="N2605" s="247">
        <v>1244</v>
      </c>
    </row>
    <row r="2606" spans="1:14">
      <c r="A2606" s="296">
        <v>20</v>
      </c>
      <c r="B2606" s="294">
        <f>ambulatorio!A2603</f>
        <v>2630122</v>
      </c>
      <c r="C2606" s="293" t="str">
        <f>TRIM(ambulatorio!B2603)&amp;" - "&amp;TRIM(ambulatorio!C2603)&amp;" - "&amp;TRIM(ambulatorio!D2603)&amp;" - "&amp;TRIM(ambulatorio!E2603)</f>
        <v>indometacina - sup.x 10 - IM 75 MONTPELLIER - Montpellier</v>
      </c>
      <c r="D2606" s="297">
        <v>0</v>
      </c>
      <c r="E2606" s="293" t="s">
        <v>5656</v>
      </c>
      <c r="F2606" s="293" t="s">
        <v>5656</v>
      </c>
      <c r="G2606" s="298">
        <v>44837.583333333336</v>
      </c>
      <c r="H2606" s="298">
        <v>44837.583333333336</v>
      </c>
      <c r="I2606" s="293" t="s">
        <v>5657</v>
      </c>
      <c r="J2606" s="297">
        <v>0</v>
      </c>
      <c r="K2606" s="297">
        <v>0</v>
      </c>
      <c r="L2606" s="297">
        <v>1</v>
      </c>
      <c r="M2606" s="297">
        <v>0</v>
      </c>
      <c r="N2606" s="247">
        <v>1244</v>
      </c>
    </row>
    <row r="2607" spans="1:14">
      <c r="A2607" s="296">
        <v>20</v>
      </c>
      <c r="B2607" s="294">
        <f>ambulatorio!A2604</f>
        <v>2017312</v>
      </c>
      <c r="C2607" s="293" t="str">
        <f>TRIM(ambulatorio!B2604)&amp;" - "&amp;TRIM(ambulatorio!C2604)&amp;" - "&amp;TRIM(ambulatorio!D2604)&amp;" - "&amp;TRIM(ambulatorio!E2604)</f>
        <v>indometacina - caps.x 24 - IM 75 MONTPELLIER - Montpellier</v>
      </c>
      <c r="D2607" s="297">
        <v>0</v>
      </c>
      <c r="E2607" s="293" t="s">
        <v>5656</v>
      </c>
      <c r="F2607" s="293" t="s">
        <v>5656</v>
      </c>
      <c r="G2607" s="298">
        <v>44837.583333333336</v>
      </c>
      <c r="H2607" s="298">
        <v>44837.583333333336</v>
      </c>
      <c r="I2607" s="293" t="s">
        <v>5657</v>
      </c>
      <c r="J2607" s="297">
        <v>0</v>
      </c>
      <c r="K2607" s="297">
        <v>0</v>
      </c>
      <c r="L2607" s="297">
        <v>1</v>
      </c>
      <c r="M2607" s="297">
        <v>0</v>
      </c>
      <c r="N2607" s="247">
        <v>1244</v>
      </c>
    </row>
    <row r="2608" spans="1:14">
      <c r="A2608" s="296">
        <v>20</v>
      </c>
      <c r="B2608" s="294">
        <f>ambulatorio!A2605</f>
        <v>2328931</v>
      </c>
      <c r="C2608" s="293" t="str">
        <f>TRIM(ambulatorio!B2605)&amp;" - "&amp;TRIM(ambulatorio!C2605)&amp;" - "&amp;TRIM(ambulatorio!D2605)&amp;" - "&amp;TRIM(ambulatorio!E2605)</f>
        <v>indometacina - iny.f.a.x 3 x 2 ml - IM 75 MONTPELLIER - Montpellier</v>
      </c>
      <c r="D2608" s="297">
        <v>0</v>
      </c>
      <c r="E2608" s="293" t="s">
        <v>5656</v>
      </c>
      <c r="F2608" s="293" t="s">
        <v>5656</v>
      </c>
      <c r="G2608" s="298">
        <v>44837.583333333336</v>
      </c>
      <c r="H2608" s="298">
        <v>44837.583333333336</v>
      </c>
      <c r="I2608" s="293" t="s">
        <v>5657</v>
      </c>
      <c r="J2608" s="297">
        <v>0</v>
      </c>
      <c r="K2608" s="297">
        <v>0</v>
      </c>
      <c r="L2608" s="297">
        <v>1</v>
      </c>
      <c r="M2608" s="297">
        <v>0</v>
      </c>
      <c r="N2608" s="247">
        <v>1244</v>
      </c>
    </row>
    <row r="2609" spans="1:14">
      <c r="A2609" s="296">
        <v>20</v>
      </c>
      <c r="B2609" s="294">
        <f>ambulatorio!A2606</f>
        <v>2645653</v>
      </c>
      <c r="C2609" s="293" t="str">
        <f>TRIM(ambulatorio!B2606)&amp;" - "&amp;TRIM(ambulatorio!C2606)&amp;" - "&amp;TRIM(ambulatorio!D2606)&amp;" - "&amp;TRIM(ambulatorio!E2606)</f>
        <v>indometacina - cr.x 100 g - IM 75 MONTPELLIER - Montpellier</v>
      </c>
      <c r="D2609" s="297">
        <v>0</v>
      </c>
      <c r="E2609" s="293" t="s">
        <v>5656</v>
      </c>
      <c r="F2609" s="293" t="s">
        <v>5656</v>
      </c>
      <c r="G2609" s="298">
        <v>44837.583333333336</v>
      </c>
      <c r="H2609" s="298">
        <v>44837.583333333336</v>
      </c>
      <c r="I2609" s="293" t="s">
        <v>5657</v>
      </c>
      <c r="J2609" s="297">
        <v>0</v>
      </c>
      <c r="K2609" s="297">
        <v>0</v>
      </c>
      <c r="L2609" s="297">
        <v>1</v>
      </c>
      <c r="M2609" s="297">
        <v>0</v>
      </c>
      <c r="N2609" s="247">
        <v>1244</v>
      </c>
    </row>
    <row r="2610" spans="1:14">
      <c r="A2610" s="296">
        <v>20</v>
      </c>
      <c r="B2610" s="294">
        <f>ambulatorio!A2607</f>
        <v>4297471</v>
      </c>
      <c r="C2610" s="293" t="str">
        <f>TRIM(ambulatorio!B2607)&amp;" - "&amp;TRIM(ambulatorio!C2607)&amp;" - "&amp;TRIM(ambulatorio!D2607)&amp;" - "&amp;TRIM(ambulatorio!E2607)</f>
        <v>indometacina - gel x 50 g - IM 75 MONTPELLIER - Montpellier</v>
      </c>
      <c r="D2610" s="297">
        <v>0</v>
      </c>
      <c r="E2610" s="293" t="s">
        <v>5656</v>
      </c>
      <c r="F2610" s="293" t="s">
        <v>5656</v>
      </c>
      <c r="G2610" s="298">
        <v>44837.583333333336</v>
      </c>
      <c r="H2610" s="298">
        <v>44837.583333333336</v>
      </c>
      <c r="I2610" s="293" t="s">
        <v>5657</v>
      </c>
      <c r="J2610" s="297">
        <v>0</v>
      </c>
      <c r="K2610" s="297">
        <v>0</v>
      </c>
      <c r="L2610" s="297">
        <v>1</v>
      </c>
      <c r="M2610" s="297">
        <v>0</v>
      </c>
      <c r="N2610" s="247">
        <v>1244</v>
      </c>
    </row>
    <row r="2611" spans="1:14">
      <c r="A2611" s="296">
        <v>20</v>
      </c>
      <c r="B2611" s="294">
        <f>ambulatorio!A2608</f>
        <v>4058962</v>
      </c>
      <c r="C2611" s="293" t="str">
        <f>TRIM(ambulatorio!B2608)&amp;" - "&amp;TRIM(ambulatorio!C2608)&amp;" - "&amp;TRIM(ambulatorio!D2608)&amp;" - "&amp;TRIM(ambulatorio!E2608)</f>
        <v>indometacina - 100 mg sup.x 10 - INDOTEX - Rontag</v>
      </c>
      <c r="D2611" s="297">
        <v>0</v>
      </c>
      <c r="E2611" s="293" t="s">
        <v>5656</v>
      </c>
      <c r="F2611" s="293" t="s">
        <v>5656</v>
      </c>
      <c r="G2611" s="298">
        <v>44837.583333333336</v>
      </c>
      <c r="H2611" s="298">
        <v>44837.583333333336</v>
      </c>
      <c r="I2611" s="293" t="s">
        <v>5657</v>
      </c>
      <c r="J2611" s="297">
        <v>0</v>
      </c>
      <c r="K2611" s="297">
        <v>0</v>
      </c>
      <c r="L2611" s="297">
        <v>1</v>
      </c>
      <c r="M2611" s="297">
        <v>0</v>
      </c>
      <c r="N2611" s="247">
        <v>1244</v>
      </c>
    </row>
    <row r="2612" spans="1:14">
      <c r="A2612" s="296">
        <v>20</v>
      </c>
      <c r="B2612" s="294">
        <f>ambulatorio!A2609</f>
        <v>4058882</v>
      </c>
      <c r="C2612" s="293" t="str">
        <f>TRIM(ambulatorio!B2609)&amp;" - "&amp;TRIM(ambulatorio!C2609)&amp;" - "&amp;TRIM(ambulatorio!D2609)&amp;" - "&amp;TRIM(ambulatorio!E2609)</f>
        <v>indometacina - 50 mg sup.x 10 - INDOTEX - Rontag</v>
      </c>
      <c r="D2612" s="297">
        <v>0</v>
      </c>
      <c r="E2612" s="293" t="s">
        <v>5656</v>
      </c>
      <c r="F2612" s="293" t="s">
        <v>5656</v>
      </c>
      <c r="G2612" s="298">
        <v>44837.583333333336</v>
      </c>
      <c r="H2612" s="298">
        <v>44837.583333333336</v>
      </c>
      <c r="I2612" s="293" t="s">
        <v>5657</v>
      </c>
      <c r="J2612" s="297">
        <v>0</v>
      </c>
      <c r="K2612" s="297">
        <v>0</v>
      </c>
      <c r="L2612" s="297">
        <v>1</v>
      </c>
      <c r="M2612" s="297">
        <v>0</v>
      </c>
      <c r="N2612" s="247">
        <v>1244</v>
      </c>
    </row>
    <row r="2613" spans="1:14">
      <c r="A2613" s="296">
        <v>20</v>
      </c>
      <c r="B2613" s="294">
        <f>ambulatorio!A2610</f>
        <v>4595203</v>
      </c>
      <c r="C2613" s="293" t="str">
        <f>TRIM(ambulatorio!B2610)&amp;" - "&amp;TRIM(ambulatorio!C2610)&amp;" - "&amp;TRIM(ambulatorio!D2610)&amp;" - "&amp;TRIM(ambulatorio!E2610)</f>
        <v>inmunoglobulina anti-rho - 300 mcg f.a.x 1 - GAMMA ANTI-RHO UNC - Hemoderivados</v>
      </c>
      <c r="D2613" s="297">
        <v>0</v>
      </c>
      <c r="E2613" s="293" t="s">
        <v>5656</v>
      </c>
      <c r="F2613" s="293" t="s">
        <v>5656</v>
      </c>
      <c r="G2613" s="298">
        <v>44837.583333333336</v>
      </c>
      <c r="H2613" s="298">
        <v>44837.583333333336</v>
      </c>
      <c r="I2613" s="293" t="s">
        <v>5657</v>
      </c>
      <c r="J2613" s="297">
        <v>0</v>
      </c>
      <c r="K2613" s="297">
        <v>0</v>
      </c>
      <c r="L2613" s="297">
        <v>1</v>
      </c>
      <c r="M2613" s="297">
        <v>0</v>
      </c>
      <c r="N2613" s="247">
        <v>1244</v>
      </c>
    </row>
    <row r="2614" spans="1:14">
      <c r="A2614" s="296">
        <v>20</v>
      </c>
      <c r="B2614" s="294">
        <f>ambulatorio!A2611</f>
        <v>459520</v>
      </c>
      <c r="C2614" s="293" t="str">
        <f>TRIM(ambulatorio!B2611)&amp;" - "&amp;TRIM(ambulatorio!C2611)&amp;" - "&amp;TRIM(ambulatorio!D2611)&amp;" - "&amp;TRIM(ambulatorio!E2611)</f>
        <v>inmunoglobulina anti-rho - 250 mcg f.a.x 1 - GAMMA ANTI-RHO UNC - Hemoderivados</v>
      </c>
      <c r="D2614" s="297">
        <v>0</v>
      </c>
      <c r="E2614" s="293" t="s">
        <v>5656</v>
      </c>
      <c r="F2614" s="293" t="s">
        <v>5656</v>
      </c>
      <c r="G2614" s="298">
        <v>44837.583333333336</v>
      </c>
      <c r="H2614" s="298">
        <v>44837.583333333336</v>
      </c>
      <c r="I2614" s="293" t="s">
        <v>5657</v>
      </c>
      <c r="J2614" s="297">
        <v>0</v>
      </c>
      <c r="K2614" s="297">
        <v>0</v>
      </c>
      <c r="L2614" s="297">
        <v>1</v>
      </c>
      <c r="M2614" s="297">
        <v>0</v>
      </c>
      <c r="N2614" s="247">
        <v>1244</v>
      </c>
    </row>
    <row r="2615" spans="1:14">
      <c r="A2615" s="296">
        <v>20</v>
      </c>
      <c r="B2615" s="294" t="str">
        <f>ambulatorio!A2612</f>
        <v>0531413</v>
      </c>
      <c r="C2615" s="293" t="str">
        <f>TRIM(ambulatorio!B2612)&amp;" - "&amp;TRIM(ambulatorio!C2612)&amp;" - "&amp;TRIM(ambulatorio!D2612)&amp;" - "&amp;TRIM(ambulatorio!E2612)</f>
        <v>inmunoglobulina anti-rho - 300 mcg jga.prell.x 2 ml - IGANTID - Grifols</v>
      </c>
      <c r="D2615" s="297">
        <v>0</v>
      </c>
      <c r="E2615" s="293" t="s">
        <v>5656</v>
      </c>
      <c r="F2615" s="293" t="s">
        <v>5656</v>
      </c>
      <c r="G2615" s="298">
        <v>44837.583333333336</v>
      </c>
      <c r="H2615" s="298">
        <v>44837.583333333336</v>
      </c>
      <c r="I2615" s="293" t="s">
        <v>5657</v>
      </c>
      <c r="J2615" s="297">
        <v>0</v>
      </c>
      <c r="K2615" s="297">
        <v>0</v>
      </c>
      <c r="L2615" s="297">
        <v>1</v>
      </c>
      <c r="M2615" s="297">
        <v>0</v>
      </c>
      <c r="N2615" s="247">
        <v>1244</v>
      </c>
    </row>
    <row r="2616" spans="1:14">
      <c r="A2616" s="296">
        <v>20</v>
      </c>
      <c r="B2616" s="294">
        <f>ambulatorio!A2613</f>
        <v>4554371</v>
      </c>
      <c r="C2616" s="293" t="str">
        <f>TRIM(ambulatorio!B2613)&amp;" - "&amp;TRIM(ambulatorio!C2613)&amp;" - "&amp;TRIM(ambulatorio!D2613)&amp;" - "&amp;TRIM(ambulatorio!E2613)</f>
        <v>inmunoglobulina anti-rho - 300 mcg IM f.a.x 1 x 2ml - KAMRHO D - Tuteur</v>
      </c>
      <c r="D2616" s="297">
        <v>0</v>
      </c>
      <c r="E2616" s="293" t="s">
        <v>5656</v>
      </c>
      <c r="F2616" s="293" t="s">
        <v>5656</v>
      </c>
      <c r="G2616" s="298">
        <v>44837.583333333336</v>
      </c>
      <c r="H2616" s="298">
        <v>44837.583333333336</v>
      </c>
      <c r="I2616" s="293" t="s">
        <v>5657</v>
      </c>
      <c r="J2616" s="297">
        <v>0</v>
      </c>
      <c r="K2616" s="297">
        <v>0</v>
      </c>
      <c r="L2616" s="297">
        <v>1</v>
      </c>
      <c r="M2616" s="297">
        <v>0</v>
      </c>
      <c r="N2616" s="247">
        <v>1244</v>
      </c>
    </row>
    <row r="2617" spans="1:14">
      <c r="A2617" s="296">
        <v>20</v>
      </c>
      <c r="B2617" s="294">
        <f>ambulatorio!A2614</f>
        <v>3487312</v>
      </c>
      <c r="C2617" s="293" t="str">
        <f>TRIM(ambulatorio!B2614)&amp;" - "&amp;TRIM(ambulatorio!C2614)&amp;" - "&amp;TRIM(ambulatorio!D2614)&amp;" - "&amp;TRIM(ambulatorio!E2614)</f>
        <v>inmunoglobulina anti-rho - 300 mcg jga.prell.x 1 - PARTOGAMMA SDF 12% - Gobbi</v>
      </c>
      <c r="D2617" s="297">
        <v>0</v>
      </c>
      <c r="E2617" s="293" t="s">
        <v>5656</v>
      </c>
      <c r="F2617" s="293" t="s">
        <v>5656</v>
      </c>
      <c r="G2617" s="298">
        <v>44837.583333333336</v>
      </c>
      <c r="H2617" s="298">
        <v>44837.583333333336</v>
      </c>
      <c r="I2617" s="293" t="s">
        <v>5657</v>
      </c>
      <c r="J2617" s="297">
        <v>0</v>
      </c>
      <c r="K2617" s="297">
        <v>0</v>
      </c>
      <c r="L2617" s="297">
        <v>1</v>
      </c>
      <c r="M2617" s="297">
        <v>0</v>
      </c>
      <c r="N2617" s="247">
        <v>1244</v>
      </c>
    </row>
    <row r="2618" spans="1:14">
      <c r="A2618" s="296">
        <v>20</v>
      </c>
      <c r="B2618" s="294">
        <f>ambulatorio!A2615</f>
        <v>5610681</v>
      </c>
      <c r="C2618" s="293" t="str">
        <f>TRIM(ambulatorio!B2615)&amp;" - "&amp;TRIM(ambulatorio!C2615)&amp;" - "&amp;TRIM(ambulatorio!D2615)&amp;" - "&amp;TRIM(ambulatorio!E2615)</f>
        <v>inmunoglobulina anti-rho - 300mcg IM/IV jga.prel.x1 - RHOPHYLAC - CSL Behring</v>
      </c>
      <c r="D2618" s="297">
        <v>0</v>
      </c>
      <c r="E2618" s="293" t="s">
        <v>5656</v>
      </c>
      <c r="F2618" s="293" t="s">
        <v>5656</v>
      </c>
      <c r="G2618" s="298">
        <v>44837.583333333336</v>
      </c>
      <c r="H2618" s="298">
        <v>44837.583333333336</v>
      </c>
      <c r="I2618" s="293" t="s">
        <v>5657</v>
      </c>
      <c r="J2618" s="297">
        <v>0</v>
      </c>
      <c r="K2618" s="297">
        <v>0</v>
      </c>
      <c r="L2618" s="297">
        <v>1</v>
      </c>
      <c r="M2618" s="297">
        <v>0</v>
      </c>
      <c r="N2618" s="247">
        <v>1244</v>
      </c>
    </row>
    <row r="2619" spans="1:14">
      <c r="A2619" s="296">
        <v>20</v>
      </c>
      <c r="B2619" s="294">
        <f>ambulatorio!A2616</f>
        <v>3388311</v>
      </c>
      <c r="C2619" s="293" t="str">
        <f>TRIM(ambulatorio!B2616)&amp;" - "&amp;TRIM(ambulatorio!C2616)&amp;" - "&amp;TRIM(ambulatorio!D2616)&amp;" - "&amp;TRIM(ambulatorio!E2616)</f>
        <v>ipratropio,bromuro - sol.x 20 ml - ATROVENT - Boehringer Inge</v>
      </c>
      <c r="D2619" s="297">
        <v>0</v>
      </c>
      <c r="E2619" s="293" t="s">
        <v>5656</v>
      </c>
      <c r="F2619" s="293" t="s">
        <v>5656</v>
      </c>
      <c r="G2619" s="298">
        <v>44837.583333333336</v>
      </c>
      <c r="H2619" s="298">
        <v>44837.583333333336</v>
      </c>
      <c r="I2619" s="293" t="s">
        <v>5657</v>
      </c>
      <c r="J2619" s="297">
        <v>0</v>
      </c>
      <c r="K2619" s="297">
        <v>0</v>
      </c>
      <c r="L2619" s="297">
        <v>1</v>
      </c>
      <c r="M2619" s="297">
        <v>0</v>
      </c>
      <c r="N2619" s="247">
        <v>1244</v>
      </c>
    </row>
    <row r="2620" spans="1:14">
      <c r="A2620" s="296">
        <v>20</v>
      </c>
      <c r="B2620" s="294">
        <f>ambulatorio!A2617</f>
        <v>3388312</v>
      </c>
      <c r="C2620" s="293" t="str">
        <f>TRIM(ambulatorio!B2617)&amp;" - "&amp;TRIM(ambulatorio!C2617)&amp;" - "&amp;TRIM(ambulatorio!D2617)&amp;" - "&amp;TRIM(ambulatorio!E2617)</f>
        <v>ipratropio,bromuro - sol.x 40 ml - ATROVENT - Boehringer Inge</v>
      </c>
      <c r="D2620" s="297">
        <v>0</v>
      </c>
      <c r="E2620" s="293" t="s">
        <v>5656</v>
      </c>
      <c r="F2620" s="293" t="s">
        <v>5656</v>
      </c>
      <c r="G2620" s="298">
        <v>44837.583333333336</v>
      </c>
      <c r="H2620" s="298">
        <v>44837.583333333336</v>
      </c>
      <c r="I2620" s="293" t="s">
        <v>5657</v>
      </c>
      <c r="J2620" s="297">
        <v>0</v>
      </c>
      <c r="K2620" s="297">
        <v>0</v>
      </c>
      <c r="L2620" s="297">
        <v>1</v>
      </c>
      <c r="M2620" s="297">
        <v>0</v>
      </c>
      <c r="N2620" s="247">
        <v>1244</v>
      </c>
    </row>
    <row r="2621" spans="1:14">
      <c r="A2621" s="296">
        <v>20</v>
      </c>
      <c r="B2621" s="294">
        <f>ambulatorio!A2618</f>
        <v>5274751</v>
      </c>
      <c r="C2621" s="293" t="str">
        <f>TRIM(ambulatorio!B2618)&amp;" - "&amp;TRIM(ambulatorio!C2618)&amp;" - "&amp;TRIM(ambulatorio!D2618)&amp;" - "&amp;TRIM(ambulatorio!E2618)</f>
        <v>ipratropio,bromuro - aerosol HFA x 10 ml - ATROVENT HFA - Boehringer Inge</v>
      </c>
      <c r="D2621" s="297">
        <v>0</v>
      </c>
      <c r="E2621" s="293" t="s">
        <v>5656</v>
      </c>
      <c r="F2621" s="293" t="s">
        <v>5656</v>
      </c>
      <c r="G2621" s="298">
        <v>44837.583333333336</v>
      </c>
      <c r="H2621" s="298">
        <v>44837.583333333336</v>
      </c>
      <c r="I2621" s="293" t="s">
        <v>5657</v>
      </c>
      <c r="J2621" s="297">
        <v>0</v>
      </c>
      <c r="K2621" s="297">
        <v>0</v>
      </c>
      <c r="L2621" s="297">
        <v>1</v>
      </c>
      <c r="M2621" s="297">
        <v>0</v>
      </c>
      <c r="N2621" s="247">
        <v>1244</v>
      </c>
    </row>
    <row r="2622" spans="1:14">
      <c r="A2622" s="296">
        <v>20</v>
      </c>
      <c r="B2622" s="294">
        <f>ambulatorio!A2619</f>
        <v>9941328</v>
      </c>
      <c r="C2622" s="293" t="str">
        <f>TRIM(ambulatorio!B2619)&amp;" - "&amp;TRIM(ambulatorio!C2619)&amp;" - "&amp;TRIM(ambulatorio!D2619)&amp;" - "&amp;TRIM(ambulatorio!E2619)</f>
        <v>ipratropio,bromuro - sol.x 20 ml - AKITROPIO - Kilab</v>
      </c>
      <c r="D2622" s="297">
        <v>0</v>
      </c>
      <c r="E2622" s="293" t="s">
        <v>5656</v>
      </c>
      <c r="F2622" s="293" t="s">
        <v>5656</v>
      </c>
      <c r="G2622" s="298">
        <v>44837.583333333336</v>
      </c>
      <c r="H2622" s="298">
        <v>44837.583333333336</v>
      </c>
      <c r="I2622" s="293" t="s">
        <v>5657</v>
      </c>
      <c r="J2622" s="297">
        <v>0</v>
      </c>
      <c r="K2622" s="297">
        <v>0</v>
      </c>
      <c r="L2622" s="297">
        <v>1</v>
      </c>
      <c r="M2622" s="297">
        <v>0</v>
      </c>
      <c r="N2622" s="247">
        <v>1244</v>
      </c>
    </row>
    <row r="2623" spans="1:14">
      <c r="A2623" s="296">
        <v>20</v>
      </c>
      <c r="B2623" s="294">
        <f>ambulatorio!A2620</f>
        <v>1719421</v>
      </c>
      <c r="C2623" s="293" t="str">
        <f>TRIM(ambulatorio!B2620)&amp;" - "&amp;TRIM(ambulatorio!C2620)&amp;" - "&amp;TRIM(ambulatorio!D2620)&amp;" - "&amp;TRIM(ambulatorio!E2620)</f>
        <v>isoxuprina - 20 mg comp.x 20 - DUVADILAN - Raffo</v>
      </c>
      <c r="D2623" s="297">
        <v>0</v>
      </c>
      <c r="E2623" s="293" t="s">
        <v>5656</v>
      </c>
      <c r="F2623" s="293" t="s">
        <v>5656</v>
      </c>
      <c r="G2623" s="298">
        <v>44837.583333333336</v>
      </c>
      <c r="H2623" s="298">
        <v>44837.583333333336</v>
      </c>
      <c r="I2623" s="293" t="s">
        <v>5657</v>
      </c>
      <c r="J2623" s="297">
        <v>0</v>
      </c>
      <c r="K2623" s="297">
        <v>0</v>
      </c>
      <c r="L2623" s="297">
        <v>1</v>
      </c>
      <c r="M2623" s="297">
        <v>0</v>
      </c>
      <c r="N2623" s="247">
        <v>1244</v>
      </c>
    </row>
    <row r="2624" spans="1:14">
      <c r="A2624" s="296">
        <v>20</v>
      </c>
      <c r="B2624" s="294">
        <f>ambulatorio!A2621</f>
        <v>759041</v>
      </c>
      <c r="C2624" s="293" t="str">
        <f>TRIM(ambulatorio!B2621)&amp;" - "&amp;TRIM(ambulatorio!C2621)&amp;" - "&amp;TRIM(ambulatorio!D2621)&amp;" - "&amp;TRIM(ambulatorio!E2621)</f>
        <v>isoxuprina - 10 mg comp.x 20 - DUVADILAN - Raffo</v>
      </c>
      <c r="D2624" s="297">
        <v>0</v>
      </c>
      <c r="E2624" s="293" t="s">
        <v>5656</v>
      </c>
      <c r="F2624" s="293" t="s">
        <v>5656</v>
      </c>
      <c r="G2624" s="298">
        <v>44837.583333333336</v>
      </c>
      <c r="H2624" s="298">
        <v>44837.583333333336</v>
      </c>
      <c r="I2624" s="293" t="s">
        <v>5657</v>
      </c>
      <c r="J2624" s="297">
        <v>0</v>
      </c>
      <c r="K2624" s="297">
        <v>0</v>
      </c>
      <c r="L2624" s="297">
        <v>1</v>
      </c>
      <c r="M2624" s="297">
        <v>0</v>
      </c>
      <c r="N2624" s="247">
        <v>1244</v>
      </c>
    </row>
    <row r="2625" spans="1:14">
      <c r="A2625" s="296">
        <v>20</v>
      </c>
      <c r="B2625" s="294">
        <f>ambulatorio!A2622</f>
        <v>3942891</v>
      </c>
      <c r="C2625" s="293" t="str">
        <f>TRIM(ambulatorio!B2622)&amp;" - "&amp;TRIM(ambulatorio!C2622)&amp;" - "&amp;TRIM(ambulatorio!D2622)&amp;" - "&amp;TRIM(ambulatorio!E2622)</f>
        <v>isoxuprina - 20 mg comp.x 20 - UTERINE - Omega</v>
      </c>
      <c r="D2625" s="297">
        <v>0</v>
      </c>
      <c r="E2625" s="293" t="s">
        <v>5656</v>
      </c>
      <c r="F2625" s="293" t="s">
        <v>5656</v>
      </c>
      <c r="G2625" s="298">
        <v>44837.583333333336</v>
      </c>
      <c r="H2625" s="298">
        <v>44837.583333333336</v>
      </c>
      <c r="I2625" s="293" t="s">
        <v>5657</v>
      </c>
      <c r="J2625" s="297">
        <v>0</v>
      </c>
      <c r="K2625" s="297">
        <v>0</v>
      </c>
      <c r="L2625" s="297">
        <v>1</v>
      </c>
      <c r="M2625" s="297">
        <v>0</v>
      </c>
      <c r="N2625" s="247">
        <v>1244</v>
      </c>
    </row>
    <row r="2626" spans="1:14">
      <c r="A2626" s="296">
        <v>20</v>
      </c>
      <c r="B2626" s="294">
        <f>ambulatorio!A2623</f>
        <v>3580112</v>
      </c>
      <c r="C2626" s="293" t="str">
        <f>TRIM(ambulatorio!B2623)&amp;" - "&amp;TRIM(ambulatorio!C2623)&amp;" - "&amp;TRIM(ambulatorio!D2623)&amp;" - "&amp;TRIM(ambulatorio!E2623)</f>
        <v>isoxuprina - 10 mg comp.x 40 - UTERINE - Omega</v>
      </c>
      <c r="D2626" s="297">
        <v>0</v>
      </c>
      <c r="E2626" s="293" t="s">
        <v>5656</v>
      </c>
      <c r="F2626" s="293" t="s">
        <v>5656</v>
      </c>
      <c r="G2626" s="298">
        <v>44837.583333333336</v>
      </c>
      <c r="H2626" s="298">
        <v>44837.583333333336</v>
      </c>
      <c r="I2626" s="293" t="s">
        <v>5657</v>
      </c>
      <c r="J2626" s="297">
        <v>0</v>
      </c>
      <c r="K2626" s="297">
        <v>0</v>
      </c>
      <c r="L2626" s="297">
        <v>1</v>
      </c>
      <c r="M2626" s="297">
        <v>0</v>
      </c>
      <c r="N2626" s="247">
        <v>1244</v>
      </c>
    </row>
    <row r="2627" spans="1:14">
      <c r="A2627" s="296">
        <v>20</v>
      </c>
      <c r="B2627" s="294">
        <f>ambulatorio!A2624</f>
        <v>3580111</v>
      </c>
      <c r="C2627" s="293" t="str">
        <f>TRIM(ambulatorio!B2624)&amp;" - "&amp;TRIM(ambulatorio!C2624)&amp;" - "&amp;TRIM(ambulatorio!D2624)&amp;" - "&amp;TRIM(ambulatorio!E2624)</f>
        <v>isoxuprina - 10 mg comp.x 20 - UTERINE - Omega</v>
      </c>
      <c r="D2627" s="297">
        <v>0</v>
      </c>
      <c r="E2627" s="293" t="s">
        <v>5656</v>
      </c>
      <c r="F2627" s="293" t="s">
        <v>5656</v>
      </c>
      <c r="G2627" s="298">
        <v>44837.583333333336</v>
      </c>
      <c r="H2627" s="298">
        <v>44837.583333333336</v>
      </c>
      <c r="I2627" s="293" t="s">
        <v>5657</v>
      </c>
      <c r="J2627" s="297">
        <v>0</v>
      </c>
      <c r="K2627" s="297">
        <v>0</v>
      </c>
      <c r="L2627" s="297">
        <v>1</v>
      </c>
      <c r="M2627" s="297">
        <v>0</v>
      </c>
      <c r="N2627" s="247">
        <v>1244</v>
      </c>
    </row>
    <row r="2628" spans="1:14">
      <c r="A2628" s="296">
        <v>20</v>
      </c>
      <c r="B2628" s="294">
        <f>ambulatorio!A2625</f>
        <v>9956414</v>
      </c>
      <c r="C2628" s="293" t="str">
        <f>TRIM(ambulatorio!B2625)&amp;" - "&amp;TRIM(ambulatorio!C2625)&amp;" - "&amp;TRIM(ambulatorio!D2625)&amp;" - "&amp;TRIM(ambulatorio!E2625)</f>
        <v>itraconazol - 50 mg cáps.x 14 - ITRAISDIN - Isdin</v>
      </c>
      <c r="D2628" s="297">
        <v>0</v>
      </c>
      <c r="E2628" s="293" t="s">
        <v>5656</v>
      </c>
      <c r="F2628" s="293" t="s">
        <v>5656</v>
      </c>
      <c r="G2628" s="298">
        <v>44837.583333333336</v>
      </c>
      <c r="H2628" s="298">
        <v>44837.583333333336</v>
      </c>
      <c r="I2628" s="293" t="s">
        <v>5657</v>
      </c>
      <c r="J2628" s="297">
        <v>0</v>
      </c>
      <c r="K2628" s="297">
        <v>0</v>
      </c>
      <c r="L2628" s="297">
        <v>1</v>
      </c>
      <c r="M2628" s="297">
        <v>0</v>
      </c>
      <c r="N2628" s="247">
        <v>1244</v>
      </c>
    </row>
    <row r="2629" spans="1:14">
      <c r="A2629" s="296">
        <v>20</v>
      </c>
      <c r="B2629" s="294">
        <f>ambulatorio!A2626</f>
        <v>4960976</v>
      </c>
      <c r="C2629" s="293" t="str">
        <f>TRIM(ambulatorio!B2626)&amp;" - "&amp;TRIM(ambulatorio!C2626)&amp;" - "&amp;TRIM(ambulatorio!D2626)&amp;" - "&amp;TRIM(ambulatorio!E2626)</f>
        <v>itraconazol - 100 mg caps.x 28 - NITRIDAZOL - HLB Pharma</v>
      </c>
      <c r="D2629" s="297">
        <v>0</v>
      </c>
      <c r="E2629" s="293" t="s">
        <v>5656</v>
      </c>
      <c r="F2629" s="293" t="s">
        <v>5656</v>
      </c>
      <c r="G2629" s="298">
        <v>44837.583333333336</v>
      </c>
      <c r="H2629" s="298">
        <v>44837.583333333336</v>
      </c>
      <c r="I2629" s="293" t="s">
        <v>5657</v>
      </c>
      <c r="J2629" s="297">
        <v>0</v>
      </c>
      <c r="K2629" s="297">
        <v>0</v>
      </c>
      <c r="L2629" s="297">
        <v>1</v>
      </c>
      <c r="M2629" s="297">
        <v>0</v>
      </c>
      <c r="N2629" s="247">
        <v>1244</v>
      </c>
    </row>
    <row r="2630" spans="1:14">
      <c r="A2630" s="296">
        <v>20</v>
      </c>
      <c r="B2630" s="294">
        <f>ambulatorio!A2627</f>
        <v>4960975</v>
      </c>
      <c r="C2630" s="293" t="str">
        <f>TRIM(ambulatorio!B2627)&amp;" - "&amp;TRIM(ambulatorio!C2627)&amp;" - "&amp;TRIM(ambulatorio!D2627)&amp;" - "&amp;TRIM(ambulatorio!E2627)</f>
        <v>itraconazol - 100 mg caps.x 14 - NITRIDAZOL - HLB Pharma</v>
      </c>
      <c r="D2630" s="297">
        <v>0</v>
      </c>
      <c r="E2630" s="293" t="s">
        <v>5656</v>
      </c>
      <c r="F2630" s="293" t="s">
        <v>5656</v>
      </c>
      <c r="G2630" s="298">
        <v>44837.583333333336</v>
      </c>
      <c r="H2630" s="298">
        <v>44837.583333333336</v>
      </c>
      <c r="I2630" s="293" t="s">
        <v>5657</v>
      </c>
      <c r="J2630" s="297">
        <v>0</v>
      </c>
      <c r="K2630" s="297">
        <v>0</v>
      </c>
      <c r="L2630" s="297">
        <v>1</v>
      </c>
      <c r="M2630" s="297">
        <v>0</v>
      </c>
      <c r="N2630" s="247">
        <v>1244</v>
      </c>
    </row>
    <row r="2631" spans="1:14">
      <c r="A2631" s="296">
        <v>20</v>
      </c>
      <c r="B2631" s="294">
        <f>ambulatorio!A2628</f>
        <v>3470563</v>
      </c>
      <c r="C2631" s="293" t="str">
        <f>TRIM(ambulatorio!B2628)&amp;" - "&amp;TRIM(ambulatorio!C2628)&amp;" - "&amp;TRIM(ambulatorio!D2628)&amp;" - "&amp;TRIM(ambulatorio!E2628)</f>
        <v>itraconazol - 100 mg caps.x 30 - SALIMIDIN 100 - Raymos</v>
      </c>
      <c r="D2631" s="297">
        <v>0</v>
      </c>
      <c r="E2631" s="293" t="s">
        <v>5656</v>
      </c>
      <c r="F2631" s="293" t="s">
        <v>5656</v>
      </c>
      <c r="G2631" s="298">
        <v>44837.583333333336</v>
      </c>
      <c r="H2631" s="298">
        <v>44837.583333333336</v>
      </c>
      <c r="I2631" s="293" t="s">
        <v>5657</v>
      </c>
      <c r="J2631" s="297">
        <v>0</v>
      </c>
      <c r="K2631" s="297">
        <v>0</v>
      </c>
      <c r="L2631" s="297">
        <v>1</v>
      </c>
      <c r="M2631" s="297">
        <v>0</v>
      </c>
      <c r="N2631" s="247">
        <v>1244</v>
      </c>
    </row>
    <row r="2632" spans="1:14">
      <c r="A2632" s="296">
        <v>20</v>
      </c>
      <c r="B2632" s="294">
        <f>ambulatorio!A2629</f>
        <v>3470562</v>
      </c>
      <c r="C2632" s="293" t="str">
        <f>TRIM(ambulatorio!B2629)&amp;" - "&amp;TRIM(ambulatorio!C2629)&amp;" - "&amp;TRIM(ambulatorio!D2629)&amp;" - "&amp;TRIM(ambulatorio!E2629)</f>
        <v>itraconazol - 100 mg caps.x 15 - SALIMIDIN 100 - Raymos</v>
      </c>
      <c r="D2632" s="297">
        <v>0</v>
      </c>
      <c r="E2632" s="293" t="s">
        <v>5656</v>
      </c>
      <c r="F2632" s="293" t="s">
        <v>5656</v>
      </c>
      <c r="G2632" s="298">
        <v>44837.583333333336</v>
      </c>
      <c r="H2632" s="298">
        <v>44837.583333333336</v>
      </c>
      <c r="I2632" s="293" t="s">
        <v>5657</v>
      </c>
      <c r="J2632" s="297">
        <v>0</v>
      </c>
      <c r="K2632" s="297">
        <v>0</v>
      </c>
      <c r="L2632" s="297">
        <v>1</v>
      </c>
      <c r="M2632" s="297">
        <v>0</v>
      </c>
      <c r="N2632" s="247">
        <v>1244</v>
      </c>
    </row>
    <row r="2633" spans="1:14">
      <c r="A2633" s="296">
        <v>20</v>
      </c>
      <c r="B2633" s="294">
        <f>ambulatorio!A2630</f>
        <v>6228554</v>
      </c>
      <c r="C2633" s="293" t="str">
        <f>TRIM(ambulatorio!B2630)&amp;" - "&amp;TRIM(ambulatorio!C2630)&amp;" - "&amp;TRIM(ambulatorio!D2630)&amp;" - "&amp;TRIM(ambulatorio!E2630)</f>
        <v>itraconazol - 200 mg caps.x 21 - SALIMIDIN 200 - Raymos</v>
      </c>
      <c r="D2633" s="297">
        <v>0</v>
      </c>
      <c r="E2633" s="293" t="s">
        <v>5656</v>
      </c>
      <c r="F2633" s="293" t="s">
        <v>5656</v>
      </c>
      <c r="G2633" s="298">
        <v>44837.583333333336</v>
      </c>
      <c r="H2633" s="298">
        <v>44837.583333333336</v>
      </c>
      <c r="I2633" s="293" t="s">
        <v>5657</v>
      </c>
      <c r="J2633" s="297">
        <v>0</v>
      </c>
      <c r="K2633" s="297">
        <v>0</v>
      </c>
      <c r="L2633" s="297">
        <v>1</v>
      </c>
      <c r="M2633" s="297">
        <v>0</v>
      </c>
      <c r="N2633" s="247">
        <v>1244</v>
      </c>
    </row>
    <row r="2634" spans="1:14">
      <c r="A2634" s="296">
        <v>20</v>
      </c>
      <c r="B2634" s="294">
        <f>ambulatorio!A2631</f>
        <v>6228553</v>
      </c>
      <c r="C2634" s="293" t="str">
        <f>TRIM(ambulatorio!B2631)&amp;" - "&amp;TRIM(ambulatorio!C2631)&amp;" - "&amp;TRIM(ambulatorio!D2631)&amp;" - "&amp;TRIM(ambulatorio!E2631)</f>
        <v>itraconazol - 200 mg caps.x 14 - SALIMIDIN 200 - Raymos</v>
      </c>
      <c r="D2634" s="297">
        <v>0</v>
      </c>
      <c r="E2634" s="293" t="s">
        <v>5656</v>
      </c>
      <c r="F2634" s="293" t="s">
        <v>5656</v>
      </c>
      <c r="G2634" s="298">
        <v>44837.583333333336</v>
      </c>
      <c r="H2634" s="298">
        <v>44837.583333333336</v>
      </c>
      <c r="I2634" s="293" t="s">
        <v>5657</v>
      </c>
      <c r="J2634" s="297">
        <v>0</v>
      </c>
      <c r="K2634" s="297">
        <v>0</v>
      </c>
      <c r="L2634" s="297">
        <v>1</v>
      </c>
      <c r="M2634" s="297">
        <v>0</v>
      </c>
      <c r="N2634" s="247">
        <v>1244</v>
      </c>
    </row>
    <row r="2635" spans="1:14">
      <c r="A2635" s="296">
        <v>20</v>
      </c>
      <c r="B2635" s="294">
        <f>ambulatorio!A2632</f>
        <v>6228552</v>
      </c>
      <c r="C2635" s="293" t="str">
        <f>TRIM(ambulatorio!B2632)&amp;" - "&amp;TRIM(ambulatorio!C2632)&amp;" - "&amp;TRIM(ambulatorio!D2632)&amp;" - "&amp;TRIM(ambulatorio!E2632)</f>
        <v>itraconazol - 200 mg caps.x 7 - SALIMIDIN 200 - Raymos</v>
      </c>
      <c r="D2635" s="297">
        <v>0</v>
      </c>
      <c r="E2635" s="293" t="s">
        <v>5656</v>
      </c>
      <c r="F2635" s="293" t="s">
        <v>5656</v>
      </c>
      <c r="G2635" s="298">
        <v>44837.583333333336</v>
      </c>
      <c r="H2635" s="298">
        <v>44837.583333333336</v>
      </c>
      <c r="I2635" s="293" t="s">
        <v>5657</v>
      </c>
      <c r="J2635" s="297">
        <v>0</v>
      </c>
      <c r="K2635" s="297">
        <v>0</v>
      </c>
      <c r="L2635" s="297">
        <v>1</v>
      </c>
      <c r="M2635" s="297">
        <v>0</v>
      </c>
      <c r="N2635" s="247">
        <v>1244</v>
      </c>
    </row>
    <row r="2636" spans="1:14">
      <c r="A2636" s="296">
        <v>20</v>
      </c>
      <c r="B2636" s="294">
        <f>ambulatorio!A2633</f>
        <v>2994711</v>
      </c>
      <c r="C2636" s="293" t="str">
        <f>TRIM(ambulatorio!B2633)&amp;" - "&amp;TRIM(ambulatorio!C2633)&amp;" - "&amp;TRIM(ambulatorio!D2633)&amp;" - "&amp;TRIM(ambulatorio!E2633)</f>
        <v>ketoconazol - cr.x 30 g - FITONAL - Andrómaco</v>
      </c>
      <c r="D2636" s="297">
        <v>0</v>
      </c>
      <c r="E2636" s="293" t="s">
        <v>5656</v>
      </c>
      <c r="F2636" s="293" t="s">
        <v>5656</v>
      </c>
      <c r="G2636" s="298">
        <v>44837.583333333336</v>
      </c>
      <c r="H2636" s="298">
        <v>44837.583333333336</v>
      </c>
      <c r="I2636" s="293" t="s">
        <v>5657</v>
      </c>
      <c r="J2636" s="297">
        <v>0</v>
      </c>
      <c r="K2636" s="297">
        <v>0</v>
      </c>
      <c r="L2636" s="297">
        <v>1</v>
      </c>
      <c r="M2636" s="297">
        <v>0</v>
      </c>
      <c r="N2636" s="247">
        <v>1244</v>
      </c>
    </row>
    <row r="2637" spans="1:14">
      <c r="A2637" s="296">
        <v>20</v>
      </c>
      <c r="B2637" s="294">
        <f>ambulatorio!A2634</f>
        <v>3824241</v>
      </c>
      <c r="C2637" s="293" t="str">
        <f>TRIM(ambulatorio!B2634)&amp;" - "&amp;TRIM(ambulatorio!C2634)&amp;" - "&amp;TRIM(ambulatorio!D2634)&amp;" - "&amp;TRIM(ambulatorio!E2634)</f>
        <v>ketoconazol - 2% cr.x 15 g - KEDUO - Raymos</v>
      </c>
      <c r="D2637" s="297">
        <v>0</v>
      </c>
      <c r="E2637" s="293" t="s">
        <v>5656</v>
      </c>
      <c r="F2637" s="293" t="s">
        <v>5656</v>
      </c>
      <c r="G2637" s="298">
        <v>44837.583333333336</v>
      </c>
      <c r="H2637" s="298">
        <v>44837.583333333336</v>
      </c>
      <c r="I2637" s="293" t="s">
        <v>5657</v>
      </c>
      <c r="J2637" s="297">
        <v>0</v>
      </c>
      <c r="K2637" s="297">
        <v>0</v>
      </c>
      <c r="L2637" s="297">
        <v>1</v>
      </c>
      <c r="M2637" s="297">
        <v>0</v>
      </c>
      <c r="N2637" s="247">
        <v>1244</v>
      </c>
    </row>
    <row r="2638" spans="1:14">
      <c r="A2638" s="296">
        <v>20</v>
      </c>
      <c r="B2638" s="294">
        <f>ambulatorio!A2635</f>
        <v>4270061</v>
      </c>
      <c r="C2638" s="293" t="str">
        <f>TRIM(ambulatorio!B2635)&amp;" - "&amp;TRIM(ambulatorio!C2635)&amp;" - "&amp;TRIM(ambulatorio!D2635)&amp;" - "&amp;TRIM(ambulatorio!E2635)</f>
        <v>ketoconazol - pvo.x 50 g - KETONAZOL LAFEDAR - Lafedar</v>
      </c>
      <c r="D2638" s="297">
        <v>0</v>
      </c>
      <c r="E2638" s="293" t="s">
        <v>5656</v>
      </c>
      <c r="F2638" s="293" t="s">
        <v>5656</v>
      </c>
      <c r="G2638" s="298">
        <v>44837.583333333336</v>
      </c>
      <c r="H2638" s="298">
        <v>44837.583333333336</v>
      </c>
      <c r="I2638" s="293" t="s">
        <v>5657</v>
      </c>
      <c r="J2638" s="297">
        <v>0</v>
      </c>
      <c r="K2638" s="297">
        <v>0</v>
      </c>
      <c r="L2638" s="297">
        <v>1</v>
      </c>
      <c r="M2638" s="297">
        <v>0</v>
      </c>
      <c r="N2638" s="247">
        <v>1244</v>
      </c>
    </row>
    <row r="2639" spans="1:14">
      <c r="A2639" s="296">
        <v>20</v>
      </c>
      <c r="B2639" s="294">
        <f>ambulatorio!A2636</f>
        <v>3083712</v>
      </c>
      <c r="C2639" s="293" t="str">
        <f>TRIM(ambulatorio!B2636)&amp;" - "&amp;TRIM(ambulatorio!C2636)&amp;" - "&amp;TRIM(ambulatorio!D2636)&amp;" - "&amp;TRIM(ambulatorio!E2636)</f>
        <v>ketoconazol - cr.x 30 g - MICORAL - Siegfried</v>
      </c>
      <c r="D2639" s="297">
        <v>0</v>
      </c>
      <c r="E2639" s="293" t="s">
        <v>5656</v>
      </c>
      <c r="F2639" s="293" t="s">
        <v>5656</v>
      </c>
      <c r="G2639" s="298">
        <v>44837.583333333336</v>
      </c>
      <c r="H2639" s="298">
        <v>44837.583333333336</v>
      </c>
      <c r="I2639" s="293" t="s">
        <v>5657</v>
      </c>
      <c r="J2639" s="297">
        <v>0</v>
      </c>
      <c r="K2639" s="297">
        <v>0</v>
      </c>
      <c r="L2639" s="297">
        <v>1</v>
      </c>
      <c r="M2639" s="297">
        <v>0</v>
      </c>
      <c r="N2639" s="247">
        <v>1244</v>
      </c>
    </row>
    <row r="2640" spans="1:14">
      <c r="A2640" s="296">
        <v>20</v>
      </c>
      <c r="B2640" s="294">
        <f>ambulatorio!A2637</f>
        <v>2715023</v>
      </c>
      <c r="C2640" s="293" t="str">
        <f>TRIM(ambulatorio!B2637)&amp;" - "&amp;TRIM(ambulatorio!C2637)&amp;" - "&amp;TRIM(ambulatorio!D2637)&amp;" - "&amp;TRIM(ambulatorio!E2637)</f>
        <v>ketoconazol - cr.x 15 g - ORIFUNGAL - Janssen-Cilag</v>
      </c>
      <c r="D2640" s="297">
        <v>0</v>
      </c>
      <c r="E2640" s="293" t="s">
        <v>5656</v>
      </c>
      <c r="F2640" s="293" t="s">
        <v>5656</v>
      </c>
      <c r="G2640" s="298">
        <v>44837.583333333336</v>
      </c>
      <c r="H2640" s="298">
        <v>44837.583333333336</v>
      </c>
      <c r="I2640" s="293" t="s">
        <v>5657</v>
      </c>
      <c r="J2640" s="297">
        <v>0</v>
      </c>
      <c r="K2640" s="297">
        <v>0</v>
      </c>
      <c r="L2640" s="297">
        <v>1</v>
      </c>
      <c r="M2640" s="297">
        <v>0</v>
      </c>
      <c r="N2640" s="247">
        <v>1244</v>
      </c>
    </row>
    <row r="2641" spans="1:14">
      <c r="A2641" s="296">
        <v>20</v>
      </c>
      <c r="B2641" s="294">
        <f>ambulatorio!A2638</f>
        <v>3686561</v>
      </c>
      <c r="C2641" s="293" t="str">
        <f>TRIM(ambulatorio!B2638)&amp;" - "&amp;TRIM(ambulatorio!C2638)&amp;" - "&amp;TRIM(ambulatorio!D2638)&amp;" - "&amp;TRIM(ambulatorio!E2638)</f>
        <v>ketoconazol - ov.x 5 - FANGAN - Lazar</v>
      </c>
      <c r="D2641" s="297">
        <v>0</v>
      </c>
      <c r="E2641" s="293" t="s">
        <v>5656</v>
      </c>
      <c r="F2641" s="293" t="s">
        <v>5656</v>
      </c>
      <c r="G2641" s="298">
        <v>44837.583333333336</v>
      </c>
      <c r="H2641" s="298">
        <v>44837.583333333336</v>
      </c>
      <c r="I2641" s="293" t="s">
        <v>5657</v>
      </c>
      <c r="J2641" s="297">
        <v>0</v>
      </c>
      <c r="K2641" s="297">
        <v>0</v>
      </c>
      <c r="L2641" s="297">
        <v>1</v>
      </c>
      <c r="M2641" s="297">
        <v>0</v>
      </c>
      <c r="N2641" s="247">
        <v>1244</v>
      </c>
    </row>
    <row r="2642" spans="1:14">
      <c r="A2642" s="296">
        <v>20</v>
      </c>
      <c r="B2642" s="294">
        <f>ambulatorio!A2639</f>
        <v>2995461</v>
      </c>
      <c r="C2642" s="293" t="str">
        <f>TRIM(ambulatorio!B2639)&amp;" - "&amp;TRIM(ambulatorio!C2639)&amp;" - "&amp;TRIM(ambulatorio!D2639)&amp;" - "&amp;TRIM(ambulatorio!E2639)</f>
        <v>ketoconazol - gts.x 30 ml - FITONAL - Andrómaco</v>
      </c>
      <c r="D2642" s="297">
        <v>0</v>
      </c>
      <c r="E2642" s="293" t="s">
        <v>5656</v>
      </c>
      <c r="F2642" s="293" t="s">
        <v>5656</v>
      </c>
      <c r="G2642" s="298">
        <v>44837.583333333336</v>
      </c>
      <c r="H2642" s="298">
        <v>44837.583333333336</v>
      </c>
      <c r="I2642" s="293" t="s">
        <v>5657</v>
      </c>
      <c r="J2642" s="297">
        <v>0</v>
      </c>
      <c r="K2642" s="297">
        <v>0</v>
      </c>
      <c r="L2642" s="297">
        <v>1</v>
      </c>
      <c r="M2642" s="297">
        <v>0</v>
      </c>
      <c r="N2642" s="247">
        <v>1244</v>
      </c>
    </row>
    <row r="2643" spans="1:14">
      <c r="A2643" s="296">
        <v>20</v>
      </c>
      <c r="B2643" s="294">
        <f>ambulatorio!A2640</f>
        <v>3403991</v>
      </c>
      <c r="C2643" s="293" t="str">
        <f>TRIM(ambulatorio!B2640)&amp;" - "&amp;TRIM(ambulatorio!C2640)&amp;" - "&amp;TRIM(ambulatorio!D2640)&amp;" - "&amp;TRIM(ambulatorio!E2640)</f>
        <v>ketoconazol - comp.x 20 - FITONAL - Andrómaco</v>
      </c>
      <c r="D2643" s="297">
        <v>0</v>
      </c>
      <c r="E2643" s="293" t="s">
        <v>5656</v>
      </c>
      <c r="F2643" s="293" t="s">
        <v>5656</v>
      </c>
      <c r="G2643" s="298">
        <v>44837.583333333336</v>
      </c>
      <c r="H2643" s="298">
        <v>44837.583333333336</v>
      </c>
      <c r="I2643" s="293" t="s">
        <v>5657</v>
      </c>
      <c r="J2643" s="297">
        <v>0</v>
      </c>
      <c r="K2643" s="297">
        <v>0</v>
      </c>
      <c r="L2643" s="297">
        <v>1</v>
      </c>
      <c r="M2643" s="297">
        <v>0</v>
      </c>
      <c r="N2643" s="247">
        <v>1244</v>
      </c>
    </row>
    <row r="2644" spans="1:14">
      <c r="A2644" s="296">
        <v>20</v>
      </c>
      <c r="B2644" s="294">
        <f>ambulatorio!A2641</f>
        <v>3824321</v>
      </c>
      <c r="C2644" s="293" t="str">
        <f>TRIM(ambulatorio!B2641)&amp;" - "&amp;TRIM(ambulatorio!C2641)&amp;" - "&amp;TRIM(ambulatorio!D2641)&amp;" - "&amp;TRIM(ambulatorio!E2641)</f>
        <v>ketoconazol - 2% shamp.x 100 ml - KEDUO - Raymos</v>
      </c>
      <c r="D2644" s="297">
        <v>0</v>
      </c>
      <c r="E2644" s="293" t="s">
        <v>5656</v>
      </c>
      <c r="F2644" s="293" t="s">
        <v>5656</v>
      </c>
      <c r="G2644" s="298">
        <v>44837.583333333336</v>
      </c>
      <c r="H2644" s="298">
        <v>44837.583333333336</v>
      </c>
      <c r="I2644" s="293" t="s">
        <v>5657</v>
      </c>
      <c r="J2644" s="297">
        <v>0</v>
      </c>
      <c r="K2644" s="297">
        <v>0</v>
      </c>
      <c r="L2644" s="297">
        <v>1</v>
      </c>
      <c r="M2644" s="297">
        <v>0</v>
      </c>
      <c r="N2644" s="247">
        <v>1244</v>
      </c>
    </row>
    <row r="2645" spans="1:14">
      <c r="A2645" s="296">
        <v>20</v>
      </c>
      <c r="B2645" s="294">
        <f>ambulatorio!A2642</f>
        <v>4270141</v>
      </c>
      <c r="C2645" s="293" t="str">
        <f>TRIM(ambulatorio!B2642)&amp;" - "&amp;TRIM(ambulatorio!C2642)&amp;" - "&amp;TRIM(ambulatorio!D2642)&amp;" - "&amp;TRIM(ambulatorio!E2642)</f>
        <v>ketoconazol - 2% susp.oral x 100 ml - KETONAZOL LAFEDAR - Lafedar</v>
      </c>
      <c r="D2645" s="297">
        <v>0</v>
      </c>
      <c r="E2645" s="293" t="s">
        <v>5656</v>
      </c>
      <c r="F2645" s="293" t="s">
        <v>5656</v>
      </c>
      <c r="G2645" s="298">
        <v>44837.583333333336</v>
      </c>
      <c r="H2645" s="298">
        <v>44837.583333333336</v>
      </c>
      <c r="I2645" s="293" t="s">
        <v>5657</v>
      </c>
      <c r="J2645" s="297">
        <v>0</v>
      </c>
      <c r="K2645" s="297">
        <v>0</v>
      </c>
      <c r="L2645" s="297">
        <v>1</v>
      </c>
      <c r="M2645" s="297">
        <v>0</v>
      </c>
      <c r="N2645" s="247">
        <v>1244</v>
      </c>
    </row>
    <row r="2646" spans="1:14">
      <c r="A2646" s="296">
        <v>20</v>
      </c>
      <c r="B2646" s="294">
        <f>ambulatorio!A2643</f>
        <v>427014</v>
      </c>
      <c r="C2646" s="293" t="str">
        <f>TRIM(ambulatorio!B2643)&amp;" - "&amp;TRIM(ambulatorio!C2643)&amp;" - "&amp;TRIM(ambulatorio!D2643)&amp;" - "&amp;TRIM(ambulatorio!E2643)</f>
        <v>ketoconazol - 2% susp.oral x 30 ml - KETONAZOL LAFEDAR - Lafedar</v>
      </c>
      <c r="D2646" s="297">
        <v>0</v>
      </c>
      <c r="E2646" s="293" t="s">
        <v>5656</v>
      </c>
      <c r="F2646" s="293" t="s">
        <v>5656</v>
      </c>
      <c r="G2646" s="298">
        <v>44837.583333333336</v>
      </c>
      <c r="H2646" s="298">
        <v>44837.583333333336</v>
      </c>
      <c r="I2646" s="293" t="s">
        <v>5657</v>
      </c>
      <c r="J2646" s="297">
        <v>0</v>
      </c>
      <c r="K2646" s="297">
        <v>0</v>
      </c>
      <c r="L2646" s="297">
        <v>1</v>
      </c>
      <c r="M2646" s="297">
        <v>0</v>
      </c>
      <c r="N2646" s="247">
        <v>1244</v>
      </c>
    </row>
    <row r="2647" spans="1:14">
      <c r="A2647" s="296">
        <v>20</v>
      </c>
      <c r="B2647" s="294">
        <f>ambulatorio!A2644</f>
        <v>3083891</v>
      </c>
      <c r="C2647" s="293" t="str">
        <f>TRIM(ambulatorio!B2644)&amp;" - "&amp;TRIM(ambulatorio!C2644)&amp;" - "&amp;TRIM(ambulatorio!D2644)&amp;" - "&amp;TRIM(ambulatorio!E2644)</f>
        <v>ketoconazol - shamp.x 100 ml - MICORAL - Siegfried</v>
      </c>
      <c r="D2647" s="297">
        <v>0</v>
      </c>
      <c r="E2647" s="293" t="s">
        <v>5656</v>
      </c>
      <c r="F2647" s="293" t="s">
        <v>5656</v>
      </c>
      <c r="G2647" s="298">
        <v>44837.583333333336</v>
      </c>
      <c r="H2647" s="298">
        <v>44837.583333333336</v>
      </c>
      <c r="I2647" s="293" t="s">
        <v>5657</v>
      </c>
      <c r="J2647" s="297">
        <v>0</v>
      </c>
      <c r="K2647" s="297">
        <v>0</v>
      </c>
      <c r="L2647" s="297">
        <v>1</v>
      </c>
      <c r="M2647" s="297">
        <v>0</v>
      </c>
      <c r="N2647" s="247">
        <v>1244</v>
      </c>
    </row>
    <row r="2648" spans="1:14">
      <c r="A2648" s="296">
        <v>20</v>
      </c>
      <c r="B2648" s="294">
        <f>ambulatorio!A2645</f>
        <v>2866342</v>
      </c>
      <c r="C2648" s="293" t="str">
        <f>TRIM(ambulatorio!B2645)&amp;" - "&amp;TRIM(ambulatorio!C2645)&amp;" - "&amp;TRIM(ambulatorio!D2645)&amp;" - "&amp;TRIM(ambulatorio!E2645)</f>
        <v>ketoconazol - comp.x 30 - MICORAL - Siegfried</v>
      </c>
      <c r="D2648" s="297">
        <v>0</v>
      </c>
      <c r="E2648" s="293" t="s">
        <v>5656</v>
      </c>
      <c r="F2648" s="293" t="s">
        <v>5656</v>
      </c>
      <c r="G2648" s="298">
        <v>44837.583333333336</v>
      </c>
      <c r="H2648" s="298">
        <v>44837.583333333336</v>
      </c>
      <c r="I2648" s="293" t="s">
        <v>5657</v>
      </c>
      <c r="J2648" s="297">
        <v>0</v>
      </c>
      <c r="K2648" s="297">
        <v>0</v>
      </c>
      <c r="L2648" s="297">
        <v>1</v>
      </c>
      <c r="M2648" s="297">
        <v>0</v>
      </c>
      <c r="N2648" s="247">
        <v>1244</v>
      </c>
    </row>
    <row r="2649" spans="1:14">
      <c r="A2649" s="296">
        <v>20</v>
      </c>
      <c r="B2649" s="294">
        <f>ambulatorio!A2646</f>
        <v>2866341</v>
      </c>
      <c r="C2649" s="293" t="str">
        <f>TRIM(ambulatorio!B2646)&amp;" - "&amp;TRIM(ambulatorio!C2646)&amp;" - "&amp;TRIM(ambulatorio!D2646)&amp;" - "&amp;TRIM(ambulatorio!E2646)</f>
        <v>ketoconazol - comp.x 10 - MICORAL - Siegfried</v>
      </c>
      <c r="D2649" s="297">
        <v>0</v>
      </c>
      <c r="E2649" s="293" t="s">
        <v>5656</v>
      </c>
      <c r="F2649" s="293" t="s">
        <v>5656</v>
      </c>
      <c r="G2649" s="298">
        <v>44837.583333333336</v>
      </c>
      <c r="H2649" s="298">
        <v>44837.583333333336</v>
      </c>
      <c r="I2649" s="293" t="s">
        <v>5657</v>
      </c>
      <c r="J2649" s="297">
        <v>0</v>
      </c>
      <c r="K2649" s="297">
        <v>0</v>
      </c>
      <c r="L2649" s="297">
        <v>1</v>
      </c>
      <c r="M2649" s="297">
        <v>0</v>
      </c>
      <c r="N2649" s="247">
        <v>1244</v>
      </c>
    </row>
    <row r="2650" spans="1:14">
      <c r="A2650" s="296">
        <v>20</v>
      </c>
      <c r="B2650" s="294">
        <f>ambulatorio!A2647</f>
        <v>4637454</v>
      </c>
      <c r="C2650" s="293" t="str">
        <f>TRIM(ambulatorio!B2647)&amp;" - "&amp;TRIM(ambulatorio!C2647)&amp;" - "&amp;TRIM(ambulatorio!D2647)&amp;" - "&amp;TRIM(ambulatorio!E2647)</f>
        <v>ketoconazol - shamp.x 250 g - QUADION - Fortbenton</v>
      </c>
      <c r="D2650" s="297">
        <v>0</v>
      </c>
      <c r="E2650" s="293" t="s">
        <v>5656</v>
      </c>
      <c r="F2650" s="293" t="s">
        <v>5656</v>
      </c>
      <c r="G2650" s="298">
        <v>44837.583333333336</v>
      </c>
      <c r="H2650" s="298">
        <v>44837.583333333336</v>
      </c>
      <c r="I2650" s="293" t="s">
        <v>5657</v>
      </c>
      <c r="J2650" s="297">
        <v>0</v>
      </c>
      <c r="K2650" s="297">
        <v>0</v>
      </c>
      <c r="L2650" s="297">
        <v>1</v>
      </c>
      <c r="M2650" s="297">
        <v>0</v>
      </c>
      <c r="N2650" s="247">
        <v>1244</v>
      </c>
    </row>
    <row r="2651" spans="1:14">
      <c r="A2651" s="296">
        <v>20</v>
      </c>
      <c r="B2651" s="294">
        <f>ambulatorio!A2648</f>
        <v>4637531</v>
      </c>
      <c r="C2651" s="293" t="str">
        <f>TRIM(ambulatorio!B2648)&amp;" - "&amp;TRIM(ambulatorio!C2648)&amp;" - "&amp;TRIM(ambulatorio!D2648)&amp;" - "&amp;TRIM(ambulatorio!E2648)</f>
        <v>ketoconazol - cr.x 15 g - QUADION - Fortbenton</v>
      </c>
      <c r="D2651" s="297">
        <v>0</v>
      </c>
      <c r="E2651" s="293" t="s">
        <v>5656</v>
      </c>
      <c r="F2651" s="293" t="s">
        <v>5656</v>
      </c>
      <c r="G2651" s="298">
        <v>44837.583333333336</v>
      </c>
      <c r="H2651" s="298">
        <v>44837.583333333336</v>
      </c>
      <c r="I2651" s="293" t="s">
        <v>5657</v>
      </c>
      <c r="J2651" s="297">
        <v>0</v>
      </c>
      <c r="K2651" s="297">
        <v>0</v>
      </c>
      <c r="L2651" s="297">
        <v>1</v>
      </c>
      <c r="M2651" s="297">
        <v>0</v>
      </c>
      <c r="N2651" s="247">
        <v>1244</v>
      </c>
    </row>
    <row r="2652" spans="1:14">
      <c r="A2652" s="296">
        <v>20</v>
      </c>
      <c r="B2652" s="294">
        <f>ambulatorio!A2649</f>
        <v>6442391</v>
      </c>
      <c r="C2652" s="293" t="str">
        <f>TRIM(ambulatorio!B2649)&amp;" - "&amp;TRIM(ambulatorio!C2649)&amp;" - "&amp;TRIM(ambulatorio!D2649)&amp;" - "&amp;TRIM(ambulatorio!E2649)</f>
        <v>ketorolac - 10 mg comp.x 10 - ELGYDOL - Sidus</v>
      </c>
      <c r="D2652" s="297">
        <v>0</v>
      </c>
      <c r="E2652" s="293" t="s">
        <v>5656</v>
      </c>
      <c r="F2652" s="293" t="s">
        <v>5656</v>
      </c>
      <c r="G2652" s="298">
        <v>44837.583333333336</v>
      </c>
      <c r="H2652" s="298">
        <v>44837.583333333336</v>
      </c>
      <c r="I2652" s="293" t="s">
        <v>5657</v>
      </c>
      <c r="J2652" s="297">
        <v>0</v>
      </c>
      <c r="K2652" s="297">
        <v>0</v>
      </c>
      <c r="L2652" s="297">
        <v>1</v>
      </c>
      <c r="M2652" s="297">
        <v>0</v>
      </c>
      <c r="N2652" s="247">
        <v>1244</v>
      </c>
    </row>
    <row r="2653" spans="1:14">
      <c r="A2653" s="296">
        <v>20</v>
      </c>
      <c r="B2653" s="294">
        <f>ambulatorio!A2650</f>
        <v>3920431</v>
      </c>
      <c r="C2653" s="293" t="str">
        <f>TRIM(ambulatorio!B2650)&amp;" - "&amp;TRIM(ambulatorio!C2650)&amp;" - "&amp;TRIM(ambulatorio!D2650)&amp;" - "&amp;TRIM(ambulatorio!E2650)</f>
        <v>ketorolac - sol.oft.x 5 ml - ACULAR - Allergan-Loa</v>
      </c>
      <c r="D2653" s="297">
        <v>0</v>
      </c>
      <c r="E2653" s="293" t="s">
        <v>5656</v>
      </c>
      <c r="F2653" s="293" t="s">
        <v>5656</v>
      </c>
      <c r="G2653" s="298">
        <v>44837.583333333336</v>
      </c>
      <c r="H2653" s="298">
        <v>44837.583333333336</v>
      </c>
      <c r="I2653" s="293" t="s">
        <v>5657</v>
      </c>
      <c r="J2653" s="297">
        <v>0</v>
      </c>
      <c r="K2653" s="297">
        <v>0</v>
      </c>
      <c r="L2653" s="297">
        <v>1</v>
      </c>
      <c r="M2653" s="297">
        <v>0</v>
      </c>
      <c r="N2653" s="247">
        <v>1244</v>
      </c>
    </row>
    <row r="2654" spans="1:14">
      <c r="A2654" s="296">
        <v>20</v>
      </c>
      <c r="B2654" s="294">
        <f>ambulatorio!A2651</f>
        <v>5543971</v>
      </c>
      <c r="C2654" s="293" t="str">
        <f>TRIM(ambulatorio!B2651)&amp;" - "&amp;TRIM(ambulatorio!C2651)&amp;" - "&amp;TRIM(ambulatorio!D2651)&amp;" - "&amp;TRIM(ambulatorio!E2651)</f>
        <v>ketorolac - sol.oft.x 5 ml - ACULAR LS - Allergan-Loa</v>
      </c>
      <c r="D2654" s="297">
        <v>0</v>
      </c>
      <c r="E2654" s="293" t="s">
        <v>5656</v>
      </c>
      <c r="F2654" s="293" t="s">
        <v>5656</v>
      </c>
      <c r="G2654" s="298">
        <v>44837.583333333336</v>
      </c>
      <c r="H2654" s="298">
        <v>44837.583333333336</v>
      </c>
      <c r="I2654" s="293" t="s">
        <v>5657</v>
      </c>
      <c r="J2654" s="297">
        <v>0</v>
      </c>
      <c r="K2654" s="297">
        <v>0</v>
      </c>
      <c r="L2654" s="297">
        <v>1</v>
      </c>
      <c r="M2654" s="297">
        <v>0</v>
      </c>
      <c r="N2654" s="247">
        <v>1244</v>
      </c>
    </row>
    <row r="2655" spans="1:14">
      <c r="A2655" s="296">
        <v>20</v>
      </c>
      <c r="B2655" s="294">
        <f>ambulatorio!A2652</f>
        <v>3263232</v>
      </c>
      <c r="C2655" s="293" t="str">
        <f>TRIM(ambulatorio!B2652)&amp;" - "&amp;TRIM(ambulatorio!C2652)&amp;" - "&amp;TRIM(ambulatorio!D2652)&amp;" - "&amp;TRIM(ambulatorio!E2652)</f>
        <v>ketorolac - 20 mg comp.x 20 - DOLTEN - Pfizer</v>
      </c>
      <c r="D2655" s="297">
        <v>0</v>
      </c>
      <c r="E2655" s="293" t="s">
        <v>5656</v>
      </c>
      <c r="F2655" s="293" t="s">
        <v>5656</v>
      </c>
      <c r="G2655" s="298">
        <v>44837.583333333336</v>
      </c>
      <c r="H2655" s="298">
        <v>44837.583333333336</v>
      </c>
      <c r="I2655" s="293" t="s">
        <v>5657</v>
      </c>
      <c r="J2655" s="297">
        <v>0</v>
      </c>
      <c r="K2655" s="297">
        <v>0</v>
      </c>
      <c r="L2655" s="297">
        <v>1</v>
      </c>
      <c r="M2655" s="297">
        <v>0</v>
      </c>
      <c r="N2655" s="247">
        <v>1244</v>
      </c>
    </row>
    <row r="2656" spans="1:14">
      <c r="A2656" s="296">
        <v>20</v>
      </c>
      <c r="B2656" s="294">
        <f>ambulatorio!A2653</f>
        <v>3130312</v>
      </c>
      <c r="C2656" s="293" t="str">
        <f>TRIM(ambulatorio!B2653)&amp;" - "&amp;TRIM(ambulatorio!C2653)&amp;" - "&amp;TRIM(ambulatorio!D2653)&amp;" - "&amp;TRIM(ambulatorio!E2653)</f>
        <v>ketorolac - 60 mg iny.a.x 3 x 2 ml - DOLTEN - Pfizer</v>
      </c>
      <c r="D2656" s="297">
        <v>0</v>
      </c>
      <c r="E2656" s="293" t="s">
        <v>5656</v>
      </c>
      <c r="F2656" s="293" t="s">
        <v>5656</v>
      </c>
      <c r="G2656" s="298">
        <v>44837.583333333336</v>
      </c>
      <c r="H2656" s="298">
        <v>44837.583333333336</v>
      </c>
      <c r="I2656" s="293" t="s">
        <v>5657</v>
      </c>
      <c r="J2656" s="297">
        <v>0</v>
      </c>
      <c r="K2656" s="297">
        <v>0</v>
      </c>
      <c r="L2656" s="297">
        <v>1</v>
      </c>
      <c r="M2656" s="297">
        <v>0</v>
      </c>
      <c r="N2656" s="247">
        <v>1244</v>
      </c>
    </row>
    <row r="2657" spans="1:14">
      <c r="A2657" s="296">
        <v>20</v>
      </c>
      <c r="B2657" s="294">
        <f>ambulatorio!A2654</f>
        <v>3130072</v>
      </c>
      <c r="C2657" s="293" t="str">
        <f>TRIM(ambulatorio!B2654)&amp;" - "&amp;TRIM(ambulatorio!C2654)&amp;" - "&amp;TRIM(ambulatorio!D2654)&amp;" - "&amp;TRIM(ambulatorio!E2654)</f>
        <v>ketorolac - 10 mg comp.x 20 - DOLTEN - Pfizer</v>
      </c>
      <c r="D2657" s="297">
        <v>0</v>
      </c>
      <c r="E2657" s="293" t="s">
        <v>5656</v>
      </c>
      <c r="F2657" s="293" t="s">
        <v>5656</v>
      </c>
      <c r="G2657" s="298">
        <v>44837.583333333336</v>
      </c>
      <c r="H2657" s="298">
        <v>44837.583333333336</v>
      </c>
      <c r="I2657" s="293" t="s">
        <v>5657</v>
      </c>
      <c r="J2657" s="297">
        <v>0</v>
      </c>
      <c r="K2657" s="297">
        <v>0</v>
      </c>
      <c r="L2657" s="297">
        <v>1</v>
      </c>
      <c r="M2657" s="297">
        <v>0</v>
      </c>
      <c r="N2657" s="247">
        <v>1244</v>
      </c>
    </row>
    <row r="2658" spans="1:14">
      <c r="A2658" s="296">
        <v>20</v>
      </c>
      <c r="B2658" s="294">
        <f>ambulatorio!A2655</f>
        <v>3263231</v>
      </c>
      <c r="C2658" s="293" t="str">
        <f>TRIM(ambulatorio!B2655)&amp;" - "&amp;TRIM(ambulatorio!C2655)&amp;" - "&amp;TRIM(ambulatorio!D2655)&amp;" - "&amp;TRIM(ambulatorio!E2655)</f>
        <v>ketorolac - 20 mg comp.x 10 - DOLTEN - Pfizer</v>
      </c>
      <c r="D2658" s="297">
        <v>0</v>
      </c>
      <c r="E2658" s="293" t="s">
        <v>5656</v>
      </c>
      <c r="F2658" s="293" t="s">
        <v>5656</v>
      </c>
      <c r="G2658" s="298">
        <v>44837.583333333336</v>
      </c>
      <c r="H2658" s="298">
        <v>44837.583333333336</v>
      </c>
      <c r="I2658" s="293" t="s">
        <v>5657</v>
      </c>
      <c r="J2658" s="297">
        <v>0</v>
      </c>
      <c r="K2658" s="297">
        <v>0</v>
      </c>
      <c r="L2658" s="297">
        <v>1</v>
      </c>
      <c r="M2658" s="297">
        <v>0</v>
      </c>
      <c r="N2658" s="247">
        <v>1244</v>
      </c>
    </row>
    <row r="2659" spans="1:14">
      <c r="A2659" s="296">
        <v>20</v>
      </c>
      <c r="B2659" s="294">
        <f>ambulatorio!A2656</f>
        <v>3130233</v>
      </c>
      <c r="C2659" s="293" t="str">
        <f>TRIM(ambulatorio!B2656)&amp;" - "&amp;TRIM(ambulatorio!C2656)&amp;" - "&amp;TRIM(ambulatorio!D2656)&amp;" - "&amp;TRIM(ambulatorio!E2656)</f>
        <v>ketorolac - 30 mg iny.a.x 5 x 2 ml - DOLTEN - Pfizer</v>
      </c>
      <c r="D2659" s="297">
        <v>0</v>
      </c>
      <c r="E2659" s="293" t="s">
        <v>5656</v>
      </c>
      <c r="F2659" s="293" t="s">
        <v>5656</v>
      </c>
      <c r="G2659" s="298">
        <v>44837.583333333336</v>
      </c>
      <c r="H2659" s="298">
        <v>44837.583333333336</v>
      </c>
      <c r="I2659" s="293" t="s">
        <v>5657</v>
      </c>
      <c r="J2659" s="297">
        <v>0</v>
      </c>
      <c r="K2659" s="297">
        <v>0</v>
      </c>
      <c r="L2659" s="297">
        <v>1</v>
      </c>
      <c r="M2659" s="297">
        <v>0</v>
      </c>
      <c r="N2659" s="247">
        <v>1244</v>
      </c>
    </row>
    <row r="2660" spans="1:14">
      <c r="A2660" s="296">
        <v>20</v>
      </c>
      <c r="B2660" s="294">
        <f>ambulatorio!A2657</f>
        <v>3130071</v>
      </c>
      <c r="C2660" s="293" t="str">
        <f>TRIM(ambulatorio!B2657)&amp;" - "&amp;TRIM(ambulatorio!C2657)&amp;" - "&amp;TRIM(ambulatorio!D2657)&amp;" - "&amp;TRIM(ambulatorio!E2657)</f>
        <v>ketorolac - 10 mg comp.x 10 - DOLTEN - Pfizer</v>
      </c>
      <c r="D2660" s="297">
        <v>0</v>
      </c>
      <c r="E2660" s="293" t="s">
        <v>5656</v>
      </c>
      <c r="F2660" s="293" t="s">
        <v>5656</v>
      </c>
      <c r="G2660" s="298">
        <v>44837.583333333336</v>
      </c>
      <c r="H2660" s="298">
        <v>44837.583333333336</v>
      </c>
      <c r="I2660" s="293" t="s">
        <v>5657</v>
      </c>
      <c r="J2660" s="297">
        <v>0</v>
      </c>
      <c r="K2660" s="297">
        <v>0</v>
      </c>
      <c r="L2660" s="297">
        <v>1</v>
      </c>
      <c r="M2660" s="297">
        <v>0</v>
      </c>
      <c r="N2660" s="247">
        <v>1244</v>
      </c>
    </row>
    <row r="2661" spans="1:14">
      <c r="A2661" s="296">
        <v>20</v>
      </c>
      <c r="B2661" s="294">
        <f>ambulatorio!A2658</f>
        <v>4384171</v>
      </c>
      <c r="C2661" s="293" t="str">
        <f>TRIM(ambulatorio!B2658)&amp;" - "&amp;TRIM(ambulatorio!C2658)&amp;" - "&amp;TRIM(ambulatorio!D2658)&amp;" - "&amp;TRIM(ambulatorio!E2658)</f>
        <v>ketorolac - 10 mg comp.subl.x 10 - DOLTEN SL - Pfizer</v>
      </c>
      <c r="D2661" s="297">
        <v>0</v>
      </c>
      <c r="E2661" s="293" t="s">
        <v>5656</v>
      </c>
      <c r="F2661" s="293" t="s">
        <v>5656</v>
      </c>
      <c r="G2661" s="298">
        <v>44837.583333333336</v>
      </c>
      <c r="H2661" s="298">
        <v>44837.583333333336</v>
      </c>
      <c r="I2661" s="293" t="s">
        <v>5657</v>
      </c>
      <c r="J2661" s="297">
        <v>0</v>
      </c>
      <c r="K2661" s="297">
        <v>0</v>
      </c>
      <c r="L2661" s="297">
        <v>1</v>
      </c>
      <c r="M2661" s="297">
        <v>0</v>
      </c>
      <c r="N2661" s="247">
        <v>1244</v>
      </c>
    </row>
    <row r="2662" spans="1:14">
      <c r="A2662" s="296">
        <v>20</v>
      </c>
      <c r="B2662" s="294">
        <f>ambulatorio!A2659</f>
        <v>6105712</v>
      </c>
      <c r="C2662" s="293" t="str">
        <f>TRIM(ambulatorio!B2659)&amp;" - "&amp;TRIM(ambulatorio!C2659)&amp;" - "&amp;TRIM(ambulatorio!D2659)&amp;" - "&amp;TRIM(ambulatorio!E2659)</f>
        <v>ketorolac - 10 mg comp.subl.x 20 - DORIXINA FORTE NF - Roemmers</v>
      </c>
      <c r="D2662" s="297">
        <v>0</v>
      </c>
      <c r="E2662" s="293" t="s">
        <v>5656</v>
      </c>
      <c r="F2662" s="293" t="s">
        <v>5656</v>
      </c>
      <c r="G2662" s="298">
        <v>44837.583333333336</v>
      </c>
      <c r="H2662" s="298">
        <v>44837.583333333336</v>
      </c>
      <c r="I2662" s="293" t="s">
        <v>5657</v>
      </c>
      <c r="J2662" s="297">
        <v>0</v>
      </c>
      <c r="K2662" s="297">
        <v>0</v>
      </c>
      <c r="L2662" s="297">
        <v>1</v>
      </c>
      <c r="M2662" s="297">
        <v>0</v>
      </c>
      <c r="N2662" s="247">
        <v>1244</v>
      </c>
    </row>
    <row r="2663" spans="1:14">
      <c r="A2663" s="296">
        <v>20</v>
      </c>
      <c r="B2663" s="294">
        <f>ambulatorio!A2660</f>
        <v>6105551</v>
      </c>
      <c r="C2663" s="293" t="str">
        <f>TRIM(ambulatorio!B2660)&amp;" - "&amp;TRIM(ambulatorio!C2660)&amp;" - "&amp;TRIM(ambulatorio!D2660)&amp;" - "&amp;TRIM(ambulatorio!E2660)</f>
        <v>ketorolac - 20 mg comp.rec.x 10 - DORIXINA FORTE NF - Roemmers</v>
      </c>
      <c r="D2663" s="297">
        <v>0</v>
      </c>
      <c r="E2663" s="293" t="s">
        <v>5656</v>
      </c>
      <c r="F2663" s="293" t="s">
        <v>5656</v>
      </c>
      <c r="G2663" s="298">
        <v>44837.583333333336</v>
      </c>
      <c r="H2663" s="298">
        <v>44837.583333333336</v>
      </c>
      <c r="I2663" s="293" t="s">
        <v>5657</v>
      </c>
      <c r="J2663" s="297">
        <v>0</v>
      </c>
      <c r="K2663" s="297">
        <v>0</v>
      </c>
      <c r="L2663" s="297">
        <v>1</v>
      </c>
      <c r="M2663" s="297">
        <v>0</v>
      </c>
      <c r="N2663" s="247">
        <v>1244</v>
      </c>
    </row>
    <row r="2664" spans="1:14">
      <c r="A2664" s="296">
        <v>20</v>
      </c>
      <c r="B2664" s="294">
        <f>ambulatorio!A2661</f>
        <v>6105711</v>
      </c>
      <c r="C2664" s="293" t="str">
        <f>TRIM(ambulatorio!B2661)&amp;" - "&amp;TRIM(ambulatorio!C2661)&amp;" - "&amp;TRIM(ambulatorio!D2661)&amp;" - "&amp;TRIM(ambulatorio!E2661)</f>
        <v>ketorolac - 10 mg comp.subl.x 10 - DORIXINA FORTE NF - Roemmers</v>
      </c>
      <c r="D2664" s="297">
        <v>0</v>
      </c>
      <c r="E2664" s="293" t="s">
        <v>5656</v>
      </c>
      <c r="F2664" s="293" t="s">
        <v>5656</v>
      </c>
      <c r="G2664" s="298">
        <v>44837.583333333336</v>
      </c>
      <c r="H2664" s="298">
        <v>44837.583333333336</v>
      </c>
      <c r="I2664" s="293" t="s">
        <v>5657</v>
      </c>
      <c r="J2664" s="297">
        <v>0</v>
      </c>
      <c r="K2664" s="297">
        <v>0</v>
      </c>
      <c r="L2664" s="297">
        <v>1</v>
      </c>
      <c r="M2664" s="297">
        <v>0</v>
      </c>
      <c r="N2664" s="247">
        <v>1244</v>
      </c>
    </row>
    <row r="2665" spans="1:14">
      <c r="A2665" s="296">
        <v>20</v>
      </c>
      <c r="B2665" s="294">
        <f>ambulatorio!A2662</f>
        <v>6105681</v>
      </c>
      <c r="C2665" s="293" t="str">
        <f>TRIM(ambulatorio!B2662)&amp;" - "&amp;TRIM(ambulatorio!C2662)&amp;" - "&amp;TRIM(ambulatorio!D2662)&amp;" - "&amp;TRIM(ambulatorio!E2662)</f>
        <v>ketorolac - 10 mg comp.rec.x 10 - DORIXINA FORTE NF - Roemmers</v>
      </c>
      <c r="D2665" s="297">
        <v>0</v>
      </c>
      <c r="E2665" s="293" t="s">
        <v>5656</v>
      </c>
      <c r="F2665" s="293" t="s">
        <v>5656</v>
      </c>
      <c r="G2665" s="298">
        <v>44837.583333333336</v>
      </c>
      <c r="H2665" s="298">
        <v>44837.583333333336</v>
      </c>
      <c r="I2665" s="293" t="s">
        <v>5657</v>
      </c>
      <c r="J2665" s="297">
        <v>0</v>
      </c>
      <c r="K2665" s="297">
        <v>0</v>
      </c>
      <c r="L2665" s="297">
        <v>1</v>
      </c>
      <c r="M2665" s="297">
        <v>0</v>
      </c>
      <c r="N2665" s="247">
        <v>1244</v>
      </c>
    </row>
    <row r="2666" spans="1:14">
      <c r="A2666" s="296">
        <v>20</v>
      </c>
      <c r="B2666" s="294">
        <f>ambulatorio!A2663</f>
        <v>6105842</v>
      </c>
      <c r="C2666" s="293" t="str">
        <f>TRIM(ambulatorio!B2663)&amp;" - "&amp;TRIM(ambulatorio!C2663)&amp;" - "&amp;TRIM(ambulatorio!D2663)&amp;" - "&amp;TRIM(ambulatorio!E2663)</f>
        <v>ketorolac - 30 mg a.x 3 - DORIXINA FORTE NF - Roemmers</v>
      </c>
      <c r="D2666" s="297">
        <v>0</v>
      </c>
      <c r="E2666" s="293" t="s">
        <v>5656</v>
      </c>
      <c r="F2666" s="293" t="s">
        <v>5656</v>
      </c>
      <c r="G2666" s="298">
        <v>44837.583333333336</v>
      </c>
      <c r="H2666" s="298">
        <v>44837.583333333336</v>
      </c>
      <c r="I2666" s="293" t="s">
        <v>5657</v>
      </c>
      <c r="J2666" s="297">
        <v>0</v>
      </c>
      <c r="K2666" s="297">
        <v>0</v>
      </c>
      <c r="L2666" s="297">
        <v>1</v>
      </c>
      <c r="M2666" s="297">
        <v>0</v>
      </c>
      <c r="N2666" s="247">
        <v>1244</v>
      </c>
    </row>
    <row r="2667" spans="1:14">
      <c r="A2667" s="296">
        <v>20</v>
      </c>
      <c r="B2667" s="294">
        <f>ambulatorio!A2664</f>
        <v>6172421</v>
      </c>
      <c r="C2667" s="293" t="str">
        <f>TRIM(ambulatorio!B2664)&amp;" - "&amp;TRIM(ambulatorio!C2664)&amp;" - "&amp;TRIM(ambulatorio!D2664)&amp;" - "&amp;TRIM(ambulatorio!E2664)</f>
        <v>ketorolac - 20 mg comp.x 10 - DUPRAC - Savant Vitarum</v>
      </c>
      <c r="D2667" s="297">
        <v>0</v>
      </c>
      <c r="E2667" s="293" t="s">
        <v>5656</v>
      </c>
      <c r="F2667" s="293" t="s">
        <v>5656</v>
      </c>
      <c r="G2667" s="298">
        <v>44837.583333333336</v>
      </c>
      <c r="H2667" s="298">
        <v>44837.583333333336</v>
      </c>
      <c r="I2667" s="293" t="s">
        <v>5657</v>
      </c>
      <c r="J2667" s="297">
        <v>0</v>
      </c>
      <c r="K2667" s="297">
        <v>0</v>
      </c>
      <c r="L2667" s="297">
        <v>1</v>
      </c>
      <c r="M2667" s="297">
        <v>0</v>
      </c>
      <c r="N2667" s="247">
        <v>1244</v>
      </c>
    </row>
    <row r="2668" spans="1:14">
      <c r="A2668" s="296">
        <v>20</v>
      </c>
      <c r="B2668" s="294">
        <f>ambulatorio!A2665</f>
        <v>6172551</v>
      </c>
      <c r="C2668" s="293" t="str">
        <f>TRIM(ambulatorio!B2665)&amp;" - "&amp;TRIM(ambulatorio!C2665)&amp;" - "&amp;TRIM(ambulatorio!D2665)&amp;" - "&amp;TRIM(ambulatorio!E2665)</f>
        <v>ketorolac - 10 mg comp.subl.x 10 - DUPRAC SL - Savant Vitarum</v>
      </c>
      <c r="D2668" s="297">
        <v>0</v>
      </c>
      <c r="E2668" s="293" t="s">
        <v>5656</v>
      </c>
      <c r="F2668" s="293" t="s">
        <v>5656</v>
      </c>
      <c r="G2668" s="298">
        <v>44837.583333333336</v>
      </c>
      <c r="H2668" s="298">
        <v>44837.583333333336</v>
      </c>
      <c r="I2668" s="293" t="s">
        <v>5657</v>
      </c>
      <c r="J2668" s="297">
        <v>0</v>
      </c>
      <c r="K2668" s="297">
        <v>0</v>
      </c>
      <c r="L2668" s="297">
        <v>1</v>
      </c>
      <c r="M2668" s="297">
        <v>0</v>
      </c>
      <c r="N2668" s="247">
        <v>1244</v>
      </c>
    </row>
    <row r="2669" spans="1:14">
      <c r="A2669" s="296">
        <v>20</v>
      </c>
      <c r="B2669" s="294">
        <f>ambulatorio!A2666</f>
        <v>5896842</v>
      </c>
      <c r="C2669" s="293" t="str">
        <f>TRIM(ambulatorio!B2666)&amp;" - "&amp;TRIM(ambulatorio!C2666)&amp;" - "&amp;TRIM(ambulatorio!D2666)&amp;" - "&amp;TRIM(ambulatorio!E2666)</f>
        <v>ketorolac - 20 mg comp.rec.x 20 - KERAMIX - Finadiet</v>
      </c>
      <c r="D2669" s="297">
        <v>0</v>
      </c>
      <c r="E2669" s="293" t="s">
        <v>5656</v>
      </c>
      <c r="F2669" s="293" t="s">
        <v>5656</v>
      </c>
      <c r="G2669" s="298">
        <v>44837.583333333336</v>
      </c>
      <c r="H2669" s="298">
        <v>44837.583333333336</v>
      </c>
      <c r="I2669" s="293" t="s">
        <v>5657</v>
      </c>
      <c r="J2669" s="297">
        <v>0</v>
      </c>
      <c r="K2669" s="297">
        <v>0</v>
      </c>
      <c r="L2669" s="297">
        <v>1</v>
      </c>
      <c r="M2669" s="297">
        <v>0</v>
      </c>
      <c r="N2669" s="247">
        <v>1244</v>
      </c>
    </row>
    <row r="2670" spans="1:14">
      <c r="A2670" s="296">
        <v>20</v>
      </c>
      <c r="B2670" s="294">
        <f>ambulatorio!A2667</f>
        <v>5896841</v>
      </c>
      <c r="C2670" s="293" t="str">
        <f>TRIM(ambulatorio!B2667)&amp;" - "&amp;TRIM(ambulatorio!C2667)&amp;" - "&amp;TRIM(ambulatorio!D2667)&amp;" - "&amp;TRIM(ambulatorio!E2667)</f>
        <v>ketorolac - 20 mg comp.rec.x 10 - KERAMIX - Finadiet</v>
      </c>
      <c r="D2670" s="297">
        <v>0</v>
      </c>
      <c r="E2670" s="293" t="s">
        <v>5656</v>
      </c>
      <c r="F2670" s="293" t="s">
        <v>5656</v>
      </c>
      <c r="G2670" s="298">
        <v>44837.583333333336</v>
      </c>
      <c r="H2670" s="298">
        <v>44837.583333333336</v>
      </c>
      <c r="I2670" s="293" t="s">
        <v>5657</v>
      </c>
      <c r="J2670" s="297">
        <v>0</v>
      </c>
      <c r="K2670" s="297">
        <v>0</v>
      </c>
      <c r="L2670" s="297">
        <v>1</v>
      </c>
      <c r="M2670" s="297">
        <v>0</v>
      </c>
      <c r="N2670" s="247">
        <v>1244</v>
      </c>
    </row>
    <row r="2671" spans="1:14">
      <c r="A2671" s="296">
        <v>20</v>
      </c>
      <c r="B2671" s="294">
        <f>ambulatorio!A2668</f>
        <v>5896711</v>
      </c>
      <c r="C2671" s="293" t="str">
        <f>TRIM(ambulatorio!B2668)&amp;" - "&amp;TRIM(ambulatorio!C2668)&amp;" - "&amp;TRIM(ambulatorio!D2668)&amp;" - "&amp;TRIM(ambulatorio!E2668)</f>
        <v>ketorolac - 10 mg comp.x 10 - KERAMIX - Finadiet</v>
      </c>
      <c r="D2671" s="297">
        <v>0</v>
      </c>
      <c r="E2671" s="293" t="s">
        <v>5656</v>
      </c>
      <c r="F2671" s="293" t="s">
        <v>5656</v>
      </c>
      <c r="G2671" s="298">
        <v>44837.583333333336</v>
      </c>
      <c r="H2671" s="298">
        <v>44837.583333333336</v>
      </c>
      <c r="I2671" s="293" t="s">
        <v>5657</v>
      </c>
      <c r="J2671" s="297">
        <v>0</v>
      </c>
      <c r="K2671" s="297">
        <v>0</v>
      </c>
      <c r="L2671" s="297">
        <v>1</v>
      </c>
      <c r="M2671" s="297">
        <v>0</v>
      </c>
      <c r="N2671" s="247">
        <v>1244</v>
      </c>
    </row>
    <row r="2672" spans="1:14">
      <c r="A2672" s="296">
        <v>20</v>
      </c>
      <c r="B2672" s="294">
        <f>ambulatorio!A2669</f>
        <v>6121841</v>
      </c>
      <c r="C2672" s="293" t="str">
        <f>TRIM(ambulatorio!B2669)&amp;" - "&amp;TRIM(ambulatorio!C2669)&amp;" - "&amp;TRIM(ambulatorio!D2669)&amp;" - "&amp;TRIM(ambulatorio!E2669)</f>
        <v>ketorolac - 10 mg comp.subl.x 10 - KERAMIX RAPID - Finadiet</v>
      </c>
      <c r="D2672" s="297">
        <v>0</v>
      </c>
      <c r="E2672" s="293" t="s">
        <v>5656</v>
      </c>
      <c r="F2672" s="293" t="s">
        <v>5656</v>
      </c>
      <c r="G2672" s="298">
        <v>44837.583333333336</v>
      </c>
      <c r="H2672" s="298">
        <v>44837.583333333336</v>
      </c>
      <c r="I2672" s="293" t="s">
        <v>5657</v>
      </c>
      <c r="J2672" s="297">
        <v>0</v>
      </c>
      <c r="K2672" s="297">
        <v>0</v>
      </c>
      <c r="L2672" s="297">
        <v>1</v>
      </c>
      <c r="M2672" s="297">
        <v>0</v>
      </c>
      <c r="N2672" s="247">
        <v>1244</v>
      </c>
    </row>
    <row r="2673" spans="1:14">
      <c r="A2673" s="296">
        <v>20</v>
      </c>
      <c r="B2673" s="294">
        <f>ambulatorio!A2670</f>
        <v>3771361</v>
      </c>
      <c r="C2673" s="293" t="str">
        <f>TRIM(ambulatorio!B2670)&amp;" - "&amp;TRIM(ambulatorio!C2670)&amp;" - "&amp;TRIM(ambulatorio!D2670)&amp;" - "&amp;TRIM(ambulatorio!E2670)</f>
        <v>ketorolac - 0.5% colirio x 5 ml - POENKERAT - Poen</v>
      </c>
      <c r="D2673" s="297">
        <v>0</v>
      </c>
      <c r="E2673" s="293" t="s">
        <v>5656</v>
      </c>
      <c r="F2673" s="293" t="s">
        <v>5656</v>
      </c>
      <c r="G2673" s="298">
        <v>44837.583333333336</v>
      </c>
      <c r="H2673" s="298">
        <v>44837.583333333336</v>
      </c>
      <c r="I2673" s="293" t="s">
        <v>5657</v>
      </c>
      <c r="J2673" s="297">
        <v>0</v>
      </c>
      <c r="K2673" s="297">
        <v>0</v>
      </c>
      <c r="L2673" s="297">
        <v>1</v>
      </c>
      <c r="M2673" s="297">
        <v>0</v>
      </c>
      <c r="N2673" s="247">
        <v>1244</v>
      </c>
    </row>
    <row r="2674" spans="1:14">
      <c r="A2674" s="296">
        <v>20</v>
      </c>
      <c r="B2674" s="294">
        <f>ambulatorio!A2671</f>
        <v>4680262</v>
      </c>
      <c r="C2674" s="293" t="str">
        <f>TRIM(ambulatorio!B2671)&amp;" - "&amp;TRIM(ambulatorio!C2671)&amp;" - "&amp;TRIM(ambulatorio!D2671)&amp;" - "&amp;TRIM(ambulatorio!E2671)</f>
        <v>ketorolac - 60 mg a.x 3 x 2 ml - SINALGICO - Laboratorios Ber</v>
      </c>
      <c r="D2674" s="297">
        <v>0</v>
      </c>
      <c r="E2674" s="293" t="s">
        <v>5656</v>
      </c>
      <c r="F2674" s="293" t="s">
        <v>5656</v>
      </c>
      <c r="G2674" s="298">
        <v>44837.583333333336</v>
      </c>
      <c r="H2674" s="298">
        <v>44837.583333333336</v>
      </c>
      <c r="I2674" s="293" t="s">
        <v>5657</v>
      </c>
      <c r="J2674" s="297">
        <v>0</v>
      </c>
      <c r="K2674" s="297">
        <v>0</v>
      </c>
      <c r="L2674" s="297">
        <v>1</v>
      </c>
      <c r="M2674" s="297">
        <v>0</v>
      </c>
      <c r="N2674" s="247">
        <v>1244</v>
      </c>
    </row>
    <row r="2675" spans="1:14">
      <c r="A2675" s="296">
        <v>20</v>
      </c>
      <c r="B2675" s="294">
        <f>ambulatorio!A2672</f>
        <v>3519582</v>
      </c>
      <c r="C2675" s="293" t="str">
        <f>TRIM(ambulatorio!B2672)&amp;" - "&amp;TRIM(ambulatorio!C2672)&amp;" - "&amp;TRIM(ambulatorio!D2672)&amp;" - "&amp;TRIM(ambulatorio!E2672)</f>
        <v>ketorolac - 20 mg comp.x 20 - SINALGICO - Laboratorios Ber</v>
      </c>
      <c r="D2675" s="297">
        <v>0</v>
      </c>
      <c r="E2675" s="293" t="s">
        <v>5656</v>
      </c>
      <c r="F2675" s="293" t="s">
        <v>5656</v>
      </c>
      <c r="G2675" s="298">
        <v>44837.583333333336</v>
      </c>
      <c r="H2675" s="298">
        <v>44837.583333333336</v>
      </c>
      <c r="I2675" s="293" t="s">
        <v>5657</v>
      </c>
      <c r="J2675" s="297">
        <v>0</v>
      </c>
      <c r="K2675" s="297">
        <v>0</v>
      </c>
      <c r="L2675" s="297">
        <v>1</v>
      </c>
      <c r="M2675" s="297">
        <v>0</v>
      </c>
      <c r="N2675" s="247">
        <v>1244</v>
      </c>
    </row>
    <row r="2676" spans="1:14">
      <c r="A2676" s="296">
        <v>20</v>
      </c>
      <c r="B2676" s="294">
        <f>ambulatorio!A2673</f>
        <v>3519402</v>
      </c>
      <c r="C2676" s="293" t="str">
        <f>TRIM(ambulatorio!B2673)&amp;" - "&amp;TRIM(ambulatorio!C2673)&amp;" - "&amp;TRIM(ambulatorio!D2673)&amp;" - "&amp;TRIM(ambulatorio!E2673)</f>
        <v>ketorolac - 10 mg comp.x 20 - SINALGICO - Laboratorios Ber</v>
      </c>
      <c r="D2676" s="297">
        <v>0</v>
      </c>
      <c r="E2676" s="293" t="s">
        <v>5656</v>
      </c>
      <c r="F2676" s="293" t="s">
        <v>5656</v>
      </c>
      <c r="G2676" s="298">
        <v>44837.583333333336</v>
      </c>
      <c r="H2676" s="298">
        <v>44837.583333333336</v>
      </c>
      <c r="I2676" s="293" t="s">
        <v>5657</v>
      </c>
      <c r="J2676" s="297">
        <v>0</v>
      </c>
      <c r="K2676" s="297">
        <v>0</v>
      </c>
      <c r="L2676" s="297">
        <v>1</v>
      </c>
      <c r="M2676" s="297">
        <v>0</v>
      </c>
      <c r="N2676" s="247">
        <v>1244</v>
      </c>
    </row>
    <row r="2677" spans="1:14">
      <c r="A2677" s="296">
        <v>20</v>
      </c>
      <c r="B2677" s="294">
        <f>ambulatorio!A2674</f>
        <v>3519581</v>
      </c>
      <c r="C2677" s="293" t="str">
        <f>TRIM(ambulatorio!B2674)&amp;" - "&amp;TRIM(ambulatorio!C2674)&amp;" - "&amp;TRIM(ambulatorio!D2674)&amp;" - "&amp;TRIM(ambulatorio!E2674)</f>
        <v>ketorolac - 20 mg comp.x 10 - SINALGICO - Laboratorios Ber</v>
      </c>
      <c r="D2677" s="297">
        <v>0</v>
      </c>
      <c r="E2677" s="293" t="s">
        <v>5656</v>
      </c>
      <c r="F2677" s="293" t="s">
        <v>5656</v>
      </c>
      <c r="G2677" s="298">
        <v>44837.583333333336</v>
      </c>
      <c r="H2677" s="298">
        <v>44837.583333333336</v>
      </c>
      <c r="I2677" s="293" t="s">
        <v>5657</v>
      </c>
      <c r="J2677" s="297">
        <v>0</v>
      </c>
      <c r="K2677" s="297">
        <v>0</v>
      </c>
      <c r="L2677" s="297">
        <v>1</v>
      </c>
      <c r="M2677" s="297">
        <v>0</v>
      </c>
      <c r="N2677" s="247">
        <v>1244</v>
      </c>
    </row>
    <row r="2678" spans="1:14">
      <c r="A2678" s="296">
        <v>20</v>
      </c>
      <c r="B2678" s="294">
        <f>ambulatorio!A2675</f>
        <v>3519741</v>
      </c>
      <c r="C2678" s="293" t="str">
        <f>TRIM(ambulatorio!B2675)&amp;" - "&amp;TRIM(ambulatorio!C2675)&amp;" - "&amp;TRIM(ambulatorio!D2675)&amp;" - "&amp;TRIM(ambulatorio!E2675)</f>
        <v>ketorolac - 30 mg a.x 3 x 1 ml - SINALGICO - Laboratorios Ber</v>
      </c>
      <c r="D2678" s="297">
        <v>0</v>
      </c>
      <c r="E2678" s="293" t="s">
        <v>5656</v>
      </c>
      <c r="F2678" s="293" t="s">
        <v>5656</v>
      </c>
      <c r="G2678" s="298">
        <v>44837.583333333336</v>
      </c>
      <c r="H2678" s="298">
        <v>44837.583333333336</v>
      </c>
      <c r="I2678" s="293" t="s">
        <v>5657</v>
      </c>
      <c r="J2678" s="297">
        <v>0</v>
      </c>
      <c r="K2678" s="297">
        <v>0</v>
      </c>
      <c r="L2678" s="297">
        <v>1</v>
      </c>
      <c r="M2678" s="297">
        <v>0</v>
      </c>
      <c r="N2678" s="247">
        <v>1244</v>
      </c>
    </row>
    <row r="2679" spans="1:14">
      <c r="A2679" s="296">
        <v>20</v>
      </c>
      <c r="B2679" s="294">
        <f>ambulatorio!A2676</f>
        <v>4665333</v>
      </c>
      <c r="C2679" s="293" t="str">
        <f>TRIM(ambulatorio!B2676)&amp;" - "&amp;TRIM(ambulatorio!C2676)&amp;" - "&amp;TRIM(ambulatorio!D2676)&amp;" - "&amp;TRIM(ambulatorio!E2676)</f>
        <v>ketorolac - 10 mg comp.subl.x 20 - SINALGICO SL - Laboratorios Ber</v>
      </c>
      <c r="D2679" s="297">
        <v>0</v>
      </c>
      <c r="E2679" s="293" t="s">
        <v>5656</v>
      </c>
      <c r="F2679" s="293" t="s">
        <v>5656</v>
      </c>
      <c r="G2679" s="298">
        <v>44837.583333333336</v>
      </c>
      <c r="H2679" s="298">
        <v>44837.583333333336</v>
      </c>
      <c r="I2679" s="293" t="s">
        <v>5657</v>
      </c>
      <c r="J2679" s="297">
        <v>0</v>
      </c>
      <c r="K2679" s="297">
        <v>0</v>
      </c>
      <c r="L2679" s="297">
        <v>1</v>
      </c>
      <c r="M2679" s="297">
        <v>0</v>
      </c>
      <c r="N2679" s="247">
        <v>1244</v>
      </c>
    </row>
    <row r="2680" spans="1:14">
      <c r="A2680" s="296">
        <v>20</v>
      </c>
      <c r="B2680" s="294">
        <f>ambulatorio!A2677</f>
        <v>4665332</v>
      </c>
      <c r="C2680" s="293" t="str">
        <f>TRIM(ambulatorio!B2677)&amp;" - "&amp;TRIM(ambulatorio!C2677)&amp;" - "&amp;TRIM(ambulatorio!D2677)&amp;" - "&amp;TRIM(ambulatorio!E2677)</f>
        <v>ketorolac - 10 mg comp.subl.x 10 - SINALGICO SL - Laboratorios Ber</v>
      </c>
      <c r="D2680" s="297">
        <v>0</v>
      </c>
      <c r="E2680" s="293" t="s">
        <v>5656</v>
      </c>
      <c r="F2680" s="293" t="s">
        <v>5656</v>
      </c>
      <c r="G2680" s="298">
        <v>44837.583333333336</v>
      </c>
      <c r="H2680" s="298">
        <v>44837.583333333336</v>
      </c>
      <c r="I2680" s="293" t="s">
        <v>5657</v>
      </c>
      <c r="J2680" s="297">
        <v>0</v>
      </c>
      <c r="K2680" s="297">
        <v>0</v>
      </c>
      <c r="L2680" s="297">
        <v>1</v>
      </c>
      <c r="M2680" s="297">
        <v>0</v>
      </c>
      <c r="N2680" s="247">
        <v>1244</v>
      </c>
    </row>
    <row r="2681" spans="1:14">
      <c r="A2681" s="296">
        <v>20</v>
      </c>
      <c r="B2681" s="294">
        <f>ambulatorio!A2678</f>
        <v>4015472</v>
      </c>
      <c r="C2681" s="293" t="str">
        <f>TRIM(ambulatorio!B2678)&amp;" - "&amp;TRIM(ambulatorio!C2678)&amp;" - "&amp;TRIM(ambulatorio!D2678)&amp;" - "&amp;TRIM(ambulatorio!E2678)</f>
        <v>ketorolac - 20 mg comp.x 20 - TELEDOL - Casasco</v>
      </c>
      <c r="D2681" s="297">
        <v>0</v>
      </c>
      <c r="E2681" s="293" t="s">
        <v>5656</v>
      </c>
      <c r="F2681" s="293" t="s">
        <v>5656</v>
      </c>
      <c r="G2681" s="298">
        <v>44837.583333333336</v>
      </c>
      <c r="H2681" s="298">
        <v>44837.583333333336</v>
      </c>
      <c r="I2681" s="293" t="s">
        <v>5657</v>
      </c>
      <c r="J2681" s="297">
        <v>0</v>
      </c>
      <c r="K2681" s="297">
        <v>0</v>
      </c>
      <c r="L2681" s="297">
        <v>1</v>
      </c>
      <c r="M2681" s="297">
        <v>0</v>
      </c>
      <c r="N2681" s="247">
        <v>1244</v>
      </c>
    </row>
    <row r="2682" spans="1:14">
      <c r="A2682" s="296">
        <v>20</v>
      </c>
      <c r="B2682" s="294">
        <f>ambulatorio!A2679</f>
        <v>4015471</v>
      </c>
      <c r="C2682" s="293" t="str">
        <f>TRIM(ambulatorio!B2679)&amp;" - "&amp;TRIM(ambulatorio!C2679)&amp;" - "&amp;TRIM(ambulatorio!D2679)&amp;" - "&amp;TRIM(ambulatorio!E2679)</f>
        <v>ketorolac - 20 mg comp.x 10 - TELEDOL - Casasco</v>
      </c>
      <c r="D2682" s="297">
        <v>0</v>
      </c>
      <c r="E2682" s="293" t="s">
        <v>5656</v>
      </c>
      <c r="F2682" s="293" t="s">
        <v>5656</v>
      </c>
      <c r="G2682" s="298">
        <v>44837.583333333336</v>
      </c>
      <c r="H2682" s="298">
        <v>44837.583333333336</v>
      </c>
      <c r="I2682" s="293" t="s">
        <v>5657</v>
      </c>
      <c r="J2682" s="297">
        <v>0</v>
      </c>
      <c r="K2682" s="297">
        <v>0</v>
      </c>
      <c r="L2682" s="297">
        <v>1</v>
      </c>
      <c r="M2682" s="297">
        <v>0</v>
      </c>
      <c r="N2682" s="247">
        <v>1244</v>
      </c>
    </row>
    <row r="2683" spans="1:14">
      <c r="A2683" s="296">
        <v>20</v>
      </c>
      <c r="B2683" s="294">
        <f>ambulatorio!A2680</f>
        <v>4015511</v>
      </c>
      <c r="C2683" s="293" t="str">
        <f>TRIM(ambulatorio!B2680)&amp;" - "&amp;TRIM(ambulatorio!C2680)&amp;" - "&amp;TRIM(ambulatorio!D2680)&amp;" - "&amp;TRIM(ambulatorio!E2680)</f>
        <v>ketorolac - 30 mg amp.x 3 x 2 ml - TELEDOL - Casasco</v>
      </c>
      <c r="D2683" s="297">
        <v>0</v>
      </c>
      <c r="E2683" s="293" t="s">
        <v>5656</v>
      </c>
      <c r="F2683" s="293" t="s">
        <v>5656</v>
      </c>
      <c r="G2683" s="298">
        <v>44837.583333333336</v>
      </c>
      <c r="H2683" s="298">
        <v>44837.583333333336</v>
      </c>
      <c r="I2683" s="293" t="s">
        <v>5657</v>
      </c>
      <c r="J2683" s="297">
        <v>0</v>
      </c>
      <c r="K2683" s="297">
        <v>0</v>
      </c>
      <c r="L2683" s="297">
        <v>1</v>
      </c>
      <c r="M2683" s="297">
        <v>0</v>
      </c>
      <c r="N2683" s="247">
        <v>1244</v>
      </c>
    </row>
    <row r="2684" spans="1:14">
      <c r="A2684" s="296">
        <v>20</v>
      </c>
      <c r="B2684" s="294">
        <f>ambulatorio!A2681</f>
        <v>5644841</v>
      </c>
      <c r="C2684" s="293" t="str">
        <f>TRIM(ambulatorio!B2681)&amp;" - "&amp;TRIM(ambulatorio!C2681)&amp;" - "&amp;TRIM(ambulatorio!D2681)&amp;" - "&amp;TRIM(ambulatorio!E2681)</f>
        <v>ketorolac - 10 mg comp.subl.x 10 - TELEDOL SL - Casasco</v>
      </c>
      <c r="D2684" s="297">
        <v>0</v>
      </c>
      <c r="E2684" s="293" t="s">
        <v>5656</v>
      </c>
      <c r="F2684" s="293" t="s">
        <v>5656</v>
      </c>
      <c r="G2684" s="298">
        <v>44837.583333333336</v>
      </c>
      <c r="H2684" s="298">
        <v>44837.583333333336</v>
      </c>
      <c r="I2684" s="293" t="s">
        <v>5657</v>
      </c>
      <c r="J2684" s="297">
        <v>0</v>
      </c>
      <c r="K2684" s="297">
        <v>0</v>
      </c>
      <c r="L2684" s="297">
        <v>1</v>
      </c>
      <c r="M2684" s="297">
        <v>0</v>
      </c>
      <c r="N2684" s="247">
        <v>1244</v>
      </c>
    </row>
    <row r="2685" spans="1:14">
      <c r="A2685" s="296">
        <v>20</v>
      </c>
      <c r="B2685" s="294">
        <f>ambulatorio!A2682</f>
        <v>3375782</v>
      </c>
      <c r="C2685" s="293" t="str">
        <f>TRIM(ambulatorio!B2682)&amp;" - "&amp;TRIM(ambulatorio!C2682)&amp;" - "&amp;TRIM(ambulatorio!D2682)&amp;" - "&amp;TRIM(ambulatorio!E2682)</f>
        <v>ketorolac - 20 mg comp.x 20 - UNICALM - Raffo</v>
      </c>
      <c r="D2685" s="297">
        <v>0</v>
      </c>
      <c r="E2685" s="293" t="s">
        <v>5656</v>
      </c>
      <c r="F2685" s="293" t="s">
        <v>5656</v>
      </c>
      <c r="G2685" s="298">
        <v>44837.583333333336</v>
      </c>
      <c r="H2685" s="298">
        <v>44837.583333333336</v>
      </c>
      <c r="I2685" s="293" t="s">
        <v>5657</v>
      </c>
      <c r="J2685" s="297">
        <v>0</v>
      </c>
      <c r="K2685" s="297">
        <v>0</v>
      </c>
      <c r="L2685" s="297">
        <v>1</v>
      </c>
      <c r="M2685" s="297">
        <v>0</v>
      </c>
      <c r="N2685" s="247">
        <v>1244</v>
      </c>
    </row>
    <row r="2686" spans="1:14">
      <c r="A2686" s="296">
        <v>20</v>
      </c>
      <c r="B2686" s="294">
        <f>ambulatorio!A2683</f>
        <v>3375781</v>
      </c>
      <c r="C2686" s="293" t="str">
        <f>TRIM(ambulatorio!B2683)&amp;" - "&amp;TRIM(ambulatorio!C2683)&amp;" - "&amp;TRIM(ambulatorio!D2683)&amp;" - "&amp;TRIM(ambulatorio!E2683)</f>
        <v>ketorolac - 20 mg comp.x 10 - UNICALM - Raffo</v>
      </c>
      <c r="D2686" s="297">
        <v>0</v>
      </c>
      <c r="E2686" s="293" t="s">
        <v>5656</v>
      </c>
      <c r="F2686" s="293" t="s">
        <v>5656</v>
      </c>
      <c r="G2686" s="298">
        <v>44837.583333333336</v>
      </c>
      <c r="H2686" s="298">
        <v>44837.583333333336</v>
      </c>
      <c r="I2686" s="293" t="s">
        <v>5657</v>
      </c>
      <c r="J2686" s="297">
        <v>0</v>
      </c>
      <c r="K2686" s="297">
        <v>0</v>
      </c>
      <c r="L2686" s="297">
        <v>1</v>
      </c>
      <c r="M2686" s="297">
        <v>0</v>
      </c>
      <c r="N2686" s="247">
        <v>1244</v>
      </c>
    </row>
    <row r="2687" spans="1:14">
      <c r="A2687" s="296">
        <v>20</v>
      </c>
      <c r="B2687" s="294">
        <f>ambulatorio!A2684</f>
        <v>4639931</v>
      </c>
      <c r="C2687" s="293" t="str">
        <f>TRIM(ambulatorio!B2684)&amp;" - "&amp;TRIM(ambulatorio!C2684)&amp;" - "&amp;TRIM(ambulatorio!D2684)&amp;" - "&amp;TRIM(ambulatorio!E2684)</f>
        <v>ketorolac - 10 mg comp.subl.x 10 - UNICALM - Raffo</v>
      </c>
      <c r="D2687" s="297">
        <v>0</v>
      </c>
      <c r="E2687" s="293" t="s">
        <v>5656</v>
      </c>
      <c r="F2687" s="293" t="s">
        <v>5656</v>
      </c>
      <c r="G2687" s="298">
        <v>44837.583333333336</v>
      </c>
      <c r="H2687" s="298">
        <v>44837.583333333336</v>
      </c>
      <c r="I2687" s="293" t="s">
        <v>5657</v>
      </c>
      <c r="J2687" s="297">
        <v>0</v>
      </c>
      <c r="K2687" s="297">
        <v>0</v>
      </c>
      <c r="L2687" s="297">
        <v>1</v>
      </c>
      <c r="M2687" s="297">
        <v>0</v>
      </c>
      <c r="N2687" s="247">
        <v>1244</v>
      </c>
    </row>
    <row r="2688" spans="1:14">
      <c r="A2688" s="296">
        <v>20</v>
      </c>
      <c r="B2688" s="294">
        <f>ambulatorio!A2685</f>
        <v>3375601</v>
      </c>
      <c r="C2688" s="293" t="str">
        <f>TRIM(ambulatorio!B2685)&amp;" - "&amp;TRIM(ambulatorio!C2685)&amp;" - "&amp;TRIM(ambulatorio!D2685)&amp;" - "&amp;TRIM(ambulatorio!E2685)</f>
        <v>ketorolac - 10 mg comp.x 10 - UNICALM - Raffo</v>
      </c>
      <c r="D2688" s="297">
        <v>0</v>
      </c>
      <c r="E2688" s="293" t="s">
        <v>5656</v>
      </c>
      <c r="F2688" s="293" t="s">
        <v>5656</v>
      </c>
      <c r="G2688" s="298">
        <v>44837.583333333336</v>
      </c>
      <c r="H2688" s="298">
        <v>44837.583333333336</v>
      </c>
      <c r="I2688" s="293" t="s">
        <v>5657</v>
      </c>
      <c r="J2688" s="297">
        <v>0</v>
      </c>
      <c r="K2688" s="297">
        <v>0</v>
      </c>
      <c r="L2688" s="297">
        <v>1</v>
      </c>
      <c r="M2688" s="297">
        <v>0</v>
      </c>
      <c r="N2688" s="247">
        <v>1244</v>
      </c>
    </row>
    <row r="2689" spans="1:14">
      <c r="A2689" s="296">
        <v>20</v>
      </c>
      <c r="B2689" s="294">
        <f>ambulatorio!A2686</f>
        <v>4087331</v>
      </c>
      <c r="C2689" s="293" t="str">
        <f>TRIM(ambulatorio!B2686)&amp;" - "&amp;TRIM(ambulatorio!C2686)&amp;" - "&amp;TRIM(ambulatorio!D2686)&amp;" - "&amp;TRIM(ambulatorio!E2686)</f>
        <v>lactulosa - jbe.x 120 ml - GENOCOLAN - Craveri</v>
      </c>
      <c r="D2689" s="297">
        <v>0</v>
      </c>
      <c r="E2689" s="293" t="s">
        <v>5656</v>
      </c>
      <c r="F2689" s="293" t="s">
        <v>5656</v>
      </c>
      <c r="G2689" s="298">
        <v>44837.583333333336</v>
      </c>
      <c r="H2689" s="298">
        <v>44837.583333333336</v>
      </c>
      <c r="I2689" s="293" t="s">
        <v>5657</v>
      </c>
      <c r="J2689" s="297">
        <v>0</v>
      </c>
      <c r="K2689" s="297">
        <v>0</v>
      </c>
      <c r="L2689" s="297">
        <v>1</v>
      </c>
      <c r="M2689" s="297">
        <v>0</v>
      </c>
      <c r="N2689" s="247">
        <v>1244</v>
      </c>
    </row>
    <row r="2690" spans="1:14">
      <c r="A2690" s="296">
        <v>20</v>
      </c>
      <c r="B2690" s="294">
        <f>ambulatorio!A2687</f>
        <v>2147921</v>
      </c>
      <c r="C2690" s="293" t="str">
        <f>TRIM(ambulatorio!B2687)&amp;" - "&amp;TRIM(ambulatorio!C2687)&amp;" - "&amp;TRIM(ambulatorio!D2687)&amp;" - "&amp;TRIM(ambulatorio!E2687)</f>
        <v>lactulosa - jbe.x 120 ml - LACTULON - Lazar</v>
      </c>
      <c r="D2690" s="297">
        <v>0</v>
      </c>
      <c r="E2690" s="293" t="s">
        <v>5656</v>
      </c>
      <c r="F2690" s="293" t="s">
        <v>5656</v>
      </c>
      <c r="G2690" s="298">
        <v>44837.583333333336</v>
      </c>
      <c r="H2690" s="298">
        <v>44837.583333333336</v>
      </c>
      <c r="I2690" s="293" t="s">
        <v>5657</v>
      </c>
      <c r="J2690" s="297">
        <v>0</v>
      </c>
      <c r="K2690" s="297">
        <v>0</v>
      </c>
      <c r="L2690" s="297">
        <v>1</v>
      </c>
      <c r="M2690" s="297">
        <v>0</v>
      </c>
      <c r="N2690" s="247">
        <v>1244</v>
      </c>
    </row>
    <row r="2691" spans="1:14">
      <c r="A2691" s="296">
        <v>20</v>
      </c>
      <c r="B2691" s="294">
        <f>ambulatorio!A2688</f>
        <v>5271853</v>
      </c>
      <c r="C2691" s="293" t="str">
        <f>TRIM(ambulatorio!B2688)&amp;" - "&amp;TRIM(ambulatorio!C2688)&amp;" - "&amp;TRIM(ambulatorio!D2688)&amp;" - "&amp;TRIM(ambulatorio!E2688)</f>
        <v>lamotrigina - comp.disper.ran.x 30 - LATRIGIN 100 - Baliarda</v>
      </c>
      <c r="D2691" s="297">
        <v>0</v>
      </c>
      <c r="E2691" s="293" t="s">
        <v>5656</v>
      </c>
      <c r="F2691" s="293" t="s">
        <v>5656</v>
      </c>
      <c r="G2691" s="298">
        <v>44837.583333333336</v>
      </c>
      <c r="H2691" s="298">
        <v>44837.583333333336</v>
      </c>
      <c r="I2691" s="293" t="s">
        <v>5657</v>
      </c>
      <c r="J2691" s="297">
        <v>0</v>
      </c>
      <c r="K2691" s="297">
        <v>0</v>
      </c>
      <c r="L2691" s="297">
        <v>1</v>
      </c>
      <c r="M2691" s="297">
        <v>0</v>
      </c>
      <c r="N2691" s="247">
        <v>1244</v>
      </c>
    </row>
    <row r="2692" spans="1:14">
      <c r="A2692" s="296">
        <v>20</v>
      </c>
      <c r="B2692" s="294">
        <f>ambulatorio!A2689</f>
        <v>5271903</v>
      </c>
      <c r="C2692" s="293" t="str">
        <f>TRIM(ambulatorio!B2689)&amp;" - "&amp;TRIM(ambulatorio!C2689)&amp;" - "&amp;TRIM(ambulatorio!D2689)&amp;" - "&amp;TRIM(ambulatorio!E2689)</f>
        <v>lamotrigina - comp.disper.ran.x 30 - LATRIGIN 200 - Baliarda</v>
      </c>
      <c r="D2692" s="297">
        <v>0</v>
      </c>
      <c r="E2692" s="293" t="s">
        <v>5656</v>
      </c>
      <c r="F2692" s="293" t="s">
        <v>5656</v>
      </c>
      <c r="G2692" s="298">
        <v>44837.583333333336</v>
      </c>
      <c r="H2692" s="298">
        <v>44837.583333333336</v>
      </c>
      <c r="I2692" s="293" t="s">
        <v>5657</v>
      </c>
      <c r="J2692" s="297">
        <v>0</v>
      </c>
      <c r="K2692" s="297">
        <v>0</v>
      </c>
      <c r="L2692" s="297">
        <v>1</v>
      </c>
      <c r="M2692" s="297">
        <v>0</v>
      </c>
      <c r="N2692" s="247">
        <v>1244</v>
      </c>
    </row>
    <row r="2693" spans="1:14">
      <c r="A2693" s="296">
        <v>20</v>
      </c>
      <c r="B2693" s="294">
        <f>ambulatorio!A2690</f>
        <v>5271643</v>
      </c>
      <c r="C2693" s="293" t="str">
        <f>TRIM(ambulatorio!B2690)&amp;" - "&amp;TRIM(ambulatorio!C2690)&amp;" - "&amp;TRIM(ambulatorio!D2690)&amp;" - "&amp;TRIM(ambulatorio!E2690)</f>
        <v>lamotrigina - comp.disper.ran.x 30 - LATRIGIN 25 - Baliarda</v>
      </c>
      <c r="D2693" s="297">
        <v>0</v>
      </c>
      <c r="E2693" s="293" t="s">
        <v>5656</v>
      </c>
      <c r="F2693" s="293" t="s">
        <v>5656</v>
      </c>
      <c r="G2693" s="298">
        <v>44837.583333333336</v>
      </c>
      <c r="H2693" s="298">
        <v>44837.583333333336</v>
      </c>
      <c r="I2693" s="293" t="s">
        <v>5657</v>
      </c>
      <c r="J2693" s="297">
        <v>0</v>
      </c>
      <c r="K2693" s="297">
        <v>0</v>
      </c>
      <c r="L2693" s="297">
        <v>1</v>
      </c>
      <c r="M2693" s="297">
        <v>0</v>
      </c>
      <c r="N2693" s="247">
        <v>1244</v>
      </c>
    </row>
    <row r="2694" spans="1:14">
      <c r="A2694" s="296">
        <v>20</v>
      </c>
      <c r="B2694" s="294">
        <f>ambulatorio!A2691</f>
        <v>5271713</v>
      </c>
      <c r="C2694" s="293" t="str">
        <f>TRIM(ambulatorio!B2691)&amp;" - "&amp;TRIM(ambulatorio!C2691)&amp;" - "&amp;TRIM(ambulatorio!D2691)&amp;" - "&amp;TRIM(ambulatorio!E2691)</f>
        <v>lamotrigina - comp.disper.ran.x 30 - LATRIGIN 50 - Baliarda</v>
      </c>
      <c r="D2694" s="297">
        <v>0</v>
      </c>
      <c r="E2694" s="293" t="s">
        <v>5656</v>
      </c>
      <c r="F2694" s="293" t="s">
        <v>5656</v>
      </c>
      <c r="G2694" s="298">
        <v>44837.583333333336</v>
      </c>
      <c r="H2694" s="298">
        <v>44837.583333333336</v>
      </c>
      <c r="I2694" s="293" t="s">
        <v>5657</v>
      </c>
      <c r="J2694" s="297">
        <v>0</v>
      </c>
      <c r="K2694" s="297">
        <v>0</v>
      </c>
      <c r="L2694" s="297">
        <v>1</v>
      </c>
      <c r="M2694" s="297">
        <v>0</v>
      </c>
      <c r="N2694" s="247">
        <v>1244</v>
      </c>
    </row>
    <row r="2695" spans="1:14">
      <c r="A2695" s="296">
        <v>20</v>
      </c>
      <c r="B2695" s="294">
        <f>ambulatorio!A2692</f>
        <v>5039292</v>
      </c>
      <c r="C2695" s="293" t="str">
        <f>TRIM(ambulatorio!B2692)&amp;" - "&amp;TRIM(ambulatorio!C2692)&amp;" - "&amp;TRIM(ambulatorio!D2692)&amp;" - "&amp;TRIM(ambulatorio!E2692)</f>
        <v>lamotrigina - 100 mg comp.dispers.x 30 - LAGOTRAN - Beta</v>
      </c>
      <c r="D2695" s="297">
        <v>0</v>
      </c>
      <c r="E2695" s="293" t="s">
        <v>5656</v>
      </c>
      <c r="F2695" s="293" t="s">
        <v>5656</v>
      </c>
      <c r="G2695" s="298">
        <v>44837.583333333336</v>
      </c>
      <c r="H2695" s="298">
        <v>44837.583333333336</v>
      </c>
      <c r="I2695" s="293" t="s">
        <v>5657</v>
      </c>
      <c r="J2695" s="297">
        <v>0</v>
      </c>
      <c r="K2695" s="297">
        <v>0</v>
      </c>
      <c r="L2695" s="297">
        <v>1</v>
      </c>
      <c r="M2695" s="297">
        <v>0</v>
      </c>
      <c r="N2695" s="247">
        <v>1244</v>
      </c>
    </row>
    <row r="2696" spans="1:14">
      <c r="A2696" s="296">
        <v>20</v>
      </c>
      <c r="B2696" s="294">
        <f>ambulatorio!A2693</f>
        <v>5039342</v>
      </c>
      <c r="C2696" s="293" t="str">
        <f>TRIM(ambulatorio!B2693)&amp;" - "&amp;TRIM(ambulatorio!C2693)&amp;" - "&amp;TRIM(ambulatorio!D2693)&amp;" - "&amp;TRIM(ambulatorio!E2693)</f>
        <v>lamotrigina - 200 mg comp.dispers.x 30 - LAGOTRAN - Beta</v>
      </c>
      <c r="D2696" s="297">
        <v>0</v>
      </c>
      <c r="E2696" s="293" t="s">
        <v>5656</v>
      </c>
      <c r="F2696" s="293" t="s">
        <v>5656</v>
      </c>
      <c r="G2696" s="298">
        <v>44837.583333333336</v>
      </c>
      <c r="H2696" s="298">
        <v>44837.583333333336</v>
      </c>
      <c r="I2696" s="293" t="s">
        <v>5657</v>
      </c>
      <c r="J2696" s="297">
        <v>0</v>
      </c>
      <c r="K2696" s="297">
        <v>0</v>
      </c>
      <c r="L2696" s="297">
        <v>1</v>
      </c>
      <c r="M2696" s="297">
        <v>0</v>
      </c>
      <c r="N2696" s="247">
        <v>1244</v>
      </c>
    </row>
    <row r="2697" spans="1:14">
      <c r="A2697" s="296">
        <v>20</v>
      </c>
      <c r="B2697" s="294">
        <f>ambulatorio!A2694</f>
        <v>5039082</v>
      </c>
      <c r="C2697" s="293" t="str">
        <f>TRIM(ambulatorio!B2694)&amp;" - "&amp;TRIM(ambulatorio!C2694)&amp;" - "&amp;TRIM(ambulatorio!D2694)&amp;" - "&amp;TRIM(ambulatorio!E2694)</f>
        <v>lamotrigina - 25 mg comp.dispers.x 30 - LAGOTRAN - Beta</v>
      </c>
      <c r="D2697" s="297">
        <v>0</v>
      </c>
      <c r="E2697" s="293" t="s">
        <v>5656</v>
      </c>
      <c r="F2697" s="293" t="s">
        <v>5656</v>
      </c>
      <c r="G2697" s="298">
        <v>44837.583333333336</v>
      </c>
      <c r="H2697" s="298">
        <v>44837.583333333336</v>
      </c>
      <c r="I2697" s="293" t="s">
        <v>5657</v>
      </c>
      <c r="J2697" s="297">
        <v>0</v>
      </c>
      <c r="K2697" s="297">
        <v>0</v>
      </c>
      <c r="L2697" s="297">
        <v>1</v>
      </c>
      <c r="M2697" s="297">
        <v>0</v>
      </c>
      <c r="N2697" s="247">
        <v>1244</v>
      </c>
    </row>
    <row r="2698" spans="1:14">
      <c r="A2698" s="296">
        <v>20</v>
      </c>
      <c r="B2698" s="294">
        <f>ambulatorio!A2695</f>
        <v>5039132</v>
      </c>
      <c r="C2698" s="293" t="str">
        <f>TRIM(ambulatorio!B2695)&amp;" - "&amp;TRIM(ambulatorio!C2695)&amp;" - "&amp;TRIM(ambulatorio!D2695)&amp;" - "&amp;TRIM(ambulatorio!E2695)</f>
        <v>lamotrigina - 50 mg comp.dispers.x 30 - LAGOTRAN - Beta</v>
      </c>
      <c r="D2698" s="297">
        <v>0</v>
      </c>
      <c r="E2698" s="293" t="s">
        <v>5656</v>
      </c>
      <c r="F2698" s="293" t="s">
        <v>5656</v>
      </c>
      <c r="G2698" s="298">
        <v>44837.583333333336</v>
      </c>
      <c r="H2698" s="298">
        <v>44837.583333333336</v>
      </c>
      <c r="I2698" s="293" t="s">
        <v>5657</v>
      </c>
      <c r="J2698" s="297">
        <v>0</v>
      </c>
      <c r="K2698" s="297">
        <v>0</v>
      </c>
      <c r="L2698" s="297">
        <v>1</v>
      </c>
      <c r="M2698" s="297">
        <v>0</v>
      </c>
      <c r="N2698" s="247">
        <v>1244</v>
      </c>
    </row>
    <row r="2699" spans="1:14">
      <c r="A2699" s="296">
        <v>20</v>
      </c>
      <c r="B2699" s="294">
        <f>ambulatorio!A2696</f>
        <v>5713002</v>
      </c>
      <c r="C2699" s="293" t="str">
        <f>TRIM(ambulatorio!B2696)&amp;" - "&amp;TRIM(ambulatorio!C2696)&amp;" - "&amp;TRIM(ambulatorio!D2696)&amp;" - "&amp;TRIM(ambulatorio!E2696)</f>
        <v>lamotrigina - 100 mg comp.dispers.x 30 - LAMOCAS - Casasco</v>
      </c>
      <c r="D2699" s="297">
        <v>0</v>
      </c>
      <c r="E2699" s="293" t="s">
        <v>5656</v>
      </c>
      <c r="F2699" s="293" t="s">
        <v>5656</v>
      </c>
      <c r="G2699" s="298">
        <v>44837.583333333336</v>
      </c>
      <c r="H2699" s="298">
        <v>44837.583333333336</v>
      </c>
      <c r="I2699" s="293" t="s">
        <v>5657</v>
      </c>
      <c r="J2699" s="297">
        <v>0</v>
      </c>
      <c r="K2699" s="297">
        <v>0</v>
      </c>
      <c r="L2699" s="297">
        <v>1</v>
      </c>
      <c r="M2699" s="297">
        <v>0</v>
      </c>
      <c r="N2699" s="247">
        <v>1244</v>
      </c>
    </row>
    <row r="2700" spans="1:14">
      <c r="A2700" s="296">
        <v>20</v>
      </c>
      <c r="B2700" s="294">
        <f>ambulatorio!A2697</f>
        <v>5715002</v>
      </c>
      <c r="C2700" s="293" t="str">
        <f>TRIM(ambulatorio!B2697)&amp;" - "&amp;TRIM(ambulatorio!C2697)&amp;" - "&amp;TRIM(ambulatorio!D2697)&amp;" - "&amp;TRIM(ambulatorio!E2697)</f>
        <v>lamotrigina - 200 mg comp.dispers.x 30 - LAMOCAS - Casasco</v>
      </c>
      <c r="D2700" s="297">
        <v>0</v>
      </c>
      <c r="E2700" s="293" t="s">
        <v>5656</v>
      </c>
      <c r="F2700" s="293" t="s">
        <v>5656</v>
      </c>
      <c r="G2700" s="298">
        <v>44837.583333333336</v>
      </c>
      <c r="H2700" s="298">
        <v>44837.583333333336</v>
      </c>
      <c r="I2700" s="293" t="s">
        <v>5657</v>
      </c>
      <c r="J2700" s="297">
        <v>0</v>
      </c>
      <c r="K2700" s="297">
        <v>0</v>
      </c>
      <c r="L2700" s="297">
        <v>1</v>
      </c>
      <c r="M2700" s="297">
        <v>0</v>
      </c>
      <c r="N2700" s="247">
        <v>1244</v>
      </c>
    </row>
    <row r="2701" spans="1:14">
      <c r="A2701" s="296">
        <v>20</v>
      </c>
      <c r="B2701" s="294">
        <f>ambulatorio!A2698</f>
        <v>5712842</v>
      </c>
      <c r="C2701" s="293" t="str">
        <f>TRIM(ambulatorio!B2698)&amp;" - "&amp;TRIM(ambulatorio!C2698)&amp;" - "&amp;TRIM(ambulatorio!D2698)&amp;" - "&amp;TRIM(ambulatorio!E2698)</f>
        <v>lamotrigina - 25 mg comp.dispers.x 30 - LAMOCAS - Casasco</v>
      </c>
      <c r="D2701" s="297">
        <v>0</v>
      </c>
      <c r="E2701" s="293" t="s">
        <v>5656</v>
      </c>
      <c r="F2701" s="293" t="s">
        <v>5656</v>
      </c>
      <c r="G2701" s="298">
        <v>44837.583333333336</v>
      </c>
      <c r="H2701" s="298">
        <v>44837.583333333336</v>
      </c>
      <c r="I2701" s="293" t="s">
        <v>5657</v>
      </c>
      <c r="J2701" s="297">
        <v>0</v>
      </c>
      <c r="K2701" s="297">
        <v>0</v>
      </c>
      <c r="L2701" s="297">
        <v>1</v>
      </c>
      <c r="M2701" s="297">
        <v>0</v>
      </c>
      <c r="N2701" s="247">
        <v>1244</v>
      </c>
    </row>
    <row r="2702" spans="1:14">
      <c r="A2702" s="296">
        <v>20</v>
      </c>
      <c r="B2702" s="294">
        <f>ambulatorio!A2699</f>
        <v>5712972</v>
      </c>
      <c r="C2702" s="293" t="str">
        <f>TRIM(ambulatorio!B2699)&amp;" - "&amp;TRIM(ambulatorio!C2699)&amp;" - "&amp;TRIM(ambulatorio!D2699)&amp;" - "&amp;TRIM(ambulatorio!E2699)</f>
        <v>lamotrigina - 50 mg comp.dispers.x 30 - LAMOCAS - Casasco</v>
      </c>
      <c r="D2702" s="297">
        <v>0</v>
      </c>
      <c r="E2702" s="293" t="s">
        <v>5656</v>
      </c>
      <c r="F2702" s="293" t="s">
        <v>5656</v>
      </c>
      <c r="G2702" s="298">
        <v>44837.583333333336</v>
      </c>
      <c r="H2702" s="298">
        <v>44837.583333333336</v>
      </c>
      <c r="I2702" s="293" t="s">
        <v>5657</v>
      </c>
      <c r="J2702" s="297">
        <v>0</v>
      </c>
      <c r="K2702" s="297">
        <v>0</v>
      </c>
      <c r="L2702" s="297">
        <v>1</v>
      </c>
      <c r="M2702" s="297">
        <v>0</v>
      </c>
      <c r="N2702" s="247">
        <v>1244</v>
      </c>
    </row>
    <row r="2703" spans="1:14">
      <c r="A2703" s="296">
        <v>20</v>
      </c>
      <c r="B2703" s="294">
        <f>ambulatorio!A2700</f>
        <v>4252825</v>
      </c>
      <c r="C2703" s="293" t="str">
        <f>TRIM(ambulatorio!B2700)&amp;" - "&amp;TRIM(ambulatorio!C2700)&amp;" - "&amp;TRIM(ambulatorio!D2700)&amp;" - "&amp;TRIM(ambulatorio!E2700)</f>
        <v>lamotrigina - 100 mg comp.x 30 - LAMICTAL DISPERSABLE - GlaxoSmithKline</v>
      </c>
      <c r="D2703" s="297">
        <v>0</v>
      </c>
      <c r="E2703" s="293" t="s">
        <v>5656</v>
      </c>
      <c r="F2703" s="293" t="s">
        <v>5656</v>
      </c>
      <c r="G2703" s="298">
        <v>44837.583333333336</v>
      </c>
      <c r="H2703" s="298">
        <v>44837.583333333336</v>
      </c>
      <c r="I2703" s="293" t="s">
        <v>5657</v>
      </c>
      <c r="J2703" s="297">
        <v>0</v>
      </c>
      <c r="K2703" s="297">
        <v>0</v>
      </c>
      <c r="L2703" s="297">
        <v>1</v>
      </c>
      <c r="M2703" s="297">
        <v>0</v>
      </c>
      <c r="N2703" s="247">
        <v>1244</v>
      </c>
    </row>
    <row r="2704" spans="1:14">
      <c r="A2704" s="296">
        <v>20</v>
      </c>
      <c r="B2704" s="294">
        <f>ambulatorio!A2701</f>
        <v>4442583</v>
      </c>
      <c r="C2704" s="293" t="str">
        <f>TRIM(ambulatorio!B2701)&amp;" - "&amp;TRIM(ambulatorio!C2701)&amp;" - "&amp;TRIM(ambulatorio!D2701)&amp;" - "&amp;TRIM(ambulatorio!E2701)</f>
        <v>lamotrigina - 200 mg comp.x 30 - LAMICTAL DISPERSABLE - GlaxoSmithKline</v>
      </c>
      <c r="D2704" s="297">
        <v>0</v>
      </c>
      <c r="E2704" s="293" t="s">
        <v>5656</v>
      </c>
      <c r="F2704" s="293" t="s">
        <v>5656</v>
      </c>
      <c r="G2704" s="298">
        <v>44837.583333333336</v>
      </c>
      <c r="H2704" s="298">
        <v>44837.583333333336</v>
      </c>
      <c r="I2704" s="293" t="s">
        <v>5657</v>
      </c>
      <c r="J2704" s="297">
        <v>0</v>
      </c>
      <c r="K2704" s="297">
        <v>0</v>
      </c>
      <c r="L2704" s="297">
        <v>1</v>
      </c>
      <c r="M2704" s="297">
        <v>0</v>
      </c>
      <c r="N2704" s="247">
        <v>1244</v>
      </c>
    </row>
    <row r="2705" spans="1:14">
      <c r="A2705" s="296">
        <v>20</v>
      </c>
      <c r="B2705" s="294">
        <f>ambulatorio!A2702</f>
        <v>4252745</v>
      </c>
      <c r="C2705" s="293" t="str">
        <f>TRIM(ambulatorio!B2702)&amp;" - "&amp;TRIM(ambulatorio!C2702)&amp;" - "&amp;TRIM(ambulatorio!D2702)&amp;" - "&amp;TRIM(ambulatorio!E2702)</f>
        <v>lamotrigina - 25 mg comp.x 30 - LAMICTAL DISPERSABLE - GlaxoSmithKline</v>
      </c>
      <c r="D2705" s="297">
        <v>0</v>
      </c>
      <c r="E2705" s="293" t="s">
        <v>5656</v>
      </c>
      <c r="F2705" s="293" t="s">
        <v>5656</v>
      </c>
      <c r="G2705" s="298">
        <v>44837.583333333336</v>
      </c>
      <c r="H2705" s="298">
        <v>44837.583333333336</v>
      </c>
      <c r="I2705" s="293" t="s">
        <v>5657</v>
      </c>
      <c r="J2705" s="297">
        <v>0</v>
      </c>
      <c r="K2705" s="297">
        <v>0</v>
      </c>
      <c r="L2705" s="297">
        <v>1</v>
      </c>
      <c r="M2705" s="297">
        <v>0</v>
      </c>
      <c r="N2705" s="247">
        <v>1244</v>
      </c>
    </row>
    <row r="2706" spans="1:14">
      <c r="A2706" s="296">
        <v>20</v>
      </c>
      <c r="B2706" s="294">
        <f>ambulatorio!A2703</f>
        <v>4252665</v>
      </c>
      <c r="C2706" s="293" t="str">
        <f>TRIM(ambulatorio!B2703)&amp;" - "&amp;TRIM(ambulatorio!C2703)&amp;" - "&amp;TRIM(ambulatorio!D2703)&amp;" - "&amp;TRIM(ambulatorio!E2703)</f>
        <v>lamotrigina - 5 mg comp.x 30 - LAMICTAL DISPERSABLE - GlaxoSmithKline</v>
      </c>
      <c r="D2706" s="297">
        <v>0</v>
      </c>
      <c r="E2706" s="293" t="s">
        <v>5656</v>
      </c>
      <c r="F2706" s="293" t="s">
        <v>5656</v>
      </c>
      <c r="G2706" s="298">
        <v>44837.583333333336</v>
      </c>
      <c r="H2706" s="298">
        <v>44837.583333333336</v>
      </c>
      <c r="I2706" s="293" t="s">
        <v>5657</v>
      </c>
      <c r="J2706" s="297">
        <v>0</v>
      </c>
      <c r="K2706" s="297">
        <v>0</v>
      </c>
      <c r="L2706" s="297">
        <v>1</v>
      </c>
      <c r="M2706" s="297">
        <v>0</v>
      </c>
      <c r="N2706" s="247">
        <v>1244</v>
      </c>
    </row>
    <row r="2707" spans="1:14">
      <c r="A2707" s="296">
        <v>20</v>
      </c>
      <c r="B2707" s="294">
        <f>ambulatorio!A2704</f>
        <v>4442403</v>
      </c>
      <c r="C2707" s="293" t="str">
        <f>TRIM(ambulatorio!B2704)&amp;" - "&amp;TRIM(ambulatorio!C2704)&amp;" - "&amp;TRIM(ambulatorio!D2704)&amp;" - "&amp;TRIM(ambulatorio!E2704)</f>
        <v>lamotrigina - 50 mg comp.x 30 - LAMICTAL DISPERSABLE - GlaxoSmithKline</v>
      </c>
      <c r="D2707" s="297">
        <v>0</v>
      </c>
      <c r="E2707" s="293" t="s">
        <v>5656</v>
      </c>
      <c r="F2707" s="293" t="s">
        <v>5656</v>
      </c>
      <c r="G2707" s="298">
        <v>44837.583333333336</v>
      </c>
      <c r="H2707" s="298">
        <v>44837.583333333336</v>
      </c>
      <c r="I2707" s="293" t="s">
        <v>5657</v>
      </c>
      <c r="J2707" s="297">
        <v>0</v>
      </c>
      <c r="K2707" s="297">
        <v>0</v>
      </c>
      <c r="L2707" s="297">
        <v>1</v>
      </c>
      <c r="M2707" s="297">
        <v>0</v>
      </c>
      <c r="N2707" s="247">
        <v>1244</v>
      </c>
    </row>
    <row r="2708" spans="1:14">
      <c r="A2708" s="296">
        <v>20</v>
      </c>
      <c r="B2708" s="294">
        <f>ambulatorio!A2705</f>
        <v>5134911</v>
      </c>
      <c r="C2708" s="293" t="str">
        <f>TRIM(ambulatorio!B2705)&amp;" - "&amp;TRIM(ambulatorio!C2705)&amp;" - "&amp;TRIM(ambulatorio!D2705)&amp;" - "&amp;TRIM(ambulatorio!E2705)</f>
        <v>lamotrigina - 100 mg comp.dispers.x 30 - LAMIRAX - Elea</v>
      </c>
      <c r="D2708" s="297">
        <v>0</v>
      </c>
      <c r="E2708" s="293" t="s">
        <v>5656</v>
      </c>
      <c r="F2708" s="293" t="s">
        <v>5656</v>
      </c>
      <c r="G2708" s="298">
        <v>44837.583333333336</v>
      </c>
      <c r="H2708" s="298">
        <v>44837.583333333336</v>
      </c>
      <c r="I2708" s="293" t="s">
        <v>5657</v>
      </c>
      <c r="J2708" s="297">
        <v>0</v>
      </c>
      <c r="K2708" s="297">
        <v>0</v>
      </c>
      <c r="L2708" s="297">
        <v>1</v>
      </c>
      <c r="M2708" s="297">
        <v>0</v>
      </c>
      <c r="N2708" s="247">
        <v>1244</v>
      </c>
    </row>
    <row r="2709" spans="1:14">
      <c r="A2709" s="296">
        <v>20</v>
      </c>
      <c r="B2709" s="294">
        <f>ambulatorio!A2706</f>
        <v>5135041</v>
      </c>
      <c r="C2709" s="293" t="str">
        <f>TRIM(ambulatorio!B2706)&amp;" - "&amp;TRIM(ambulatorio!C2706)&amp;" - "&amp;TRIM(ambulatorio!D2706)&amp;" - "&amp;TRIM(ambulatorio!E2706)</f>
        <v>lamotrigina - 200 mg comp.dispers.x 30 - LAMIRAX - Elea</v>
      </c>
      <c r="D2709" s="297">
        <v>0</v>
      </c>
      <c r="E2709" s="293" t="s">
        <v>5656</v>
      </c>
      <c r="F2709" s="293" t="s">
        <v>5656</v>
      </c>
      <c r="G2709" s="298">
        <v>44837.583333333336</v>
      </c>
      <c r="H2709" s="298">
        <v>44837.583333333336</v>
      </c>
      <c r="I2709" s="293" t="s">
        <v>5657</v>
      </c>
      <c r="J2709" s="297">
        <v>0</v>
      </c>
      <c r="K2709" s="297">
        <v>0</v>
      </c>
      <c r="L2709" s="297">
        <v>1</v>
      </c>
      <c r="M2709" s="297">
        <v>0</v>
      </c>
      <c r="N2709" s="247">
        <v>1244</v>
      </c>
    </row>
    <row r="2710" spans="1:14">
      <c r="A2710" s="296">
        <v>20</v>
      </c>
      <c r="B2710" s="294">
        <f>ambulatorio!A2707</f>
        <v>5134651</v>
      </c>
      <c r="C2710" s="293" t="str">
        <f>TRIM(ambulatorio!B2707)&amp;" - "&amp;TRIM(ambulatorio!C2707)&amp;" - "&amp;TRIM(ambulatorio!D2707)&amp;" - "&amp;TRIM(ambulatorio!E2707)</f>
        <v>lamotrigina - 25 mg comp.dispers.x 30 - LAMIRAX - Elea</v>
      </c>
      <c r="D2710" s="297">
        <v>0</v>
      </c>
      <c r="E2710" s="293" t="s">
        <v>5656</v>
      </c>
      <c r="F2710" s="293" t="s">
        <v>5656</v>
      </c>
      <c r="G2710" s="298">
        <v>44837.583333333336</v>
      </c>
      <c r="H2710" s="298">
        <v>44837.583333333336</v>
      </c>
      <c r="I2710" s="293" t="s">
        <v>5657</v>
      </c>
      <c r="J2710" s="297">
        <v>0</v>
      </c>
      <c r="K2710" s="297">
        <v>0</v>
      </c>
      <c r="L2710" s="297">
        <v>1</v>
      </c>
      <c r="M2710" s="297">
        <v>0</v>
      </c>
      <c r="N2710" s="247">
        <v>1244</v>
      </c>
    </row>
    <row r="2711" spans="1:14">
      <c r="A2711" s="296">
        <v>20</v>
      </c>
      <c r="B2711" s="294">
        <f>ambulatorio!A2708</f>
        <v>5134861</v>
      </c>
      <c r="C2711" s="293" t="str">
        <f>TRIM(ambulatorio!B2708)&amp;" - "&amp;TRIM(ambulatorio!C2708)&amp;" - "&amp;TRIM(ambulatorio!D2708)&amp;" - "&amp;TRIM(ambulatorio!E2708)</f>
        <v>lamotrigina - 50 mg comp.dispers.x 30 - LAMIRAX - Elea</v>
      </c>
      <c r="D2711" s="297">
        <v>0</v>
      </c>
      <c r="E2711" s="293" t="s">
        <v>5656</v>
      </c>
      <c r="F2711" s="293" t="s">
        <v>5656</v>
      </c>
      <c r="G2711" s="298">
        <v>44837.583333333336</v>
      </c>
      <c r="H2711" s="298">
        <v>44837.583333333336</v>
      </c>
      <c r="I2711" s="293" t="s">
        <v>5657</v>
      </c>
      <c r="J2711" s="297">
        <v>0</v>
      </c>
      <c r="K2711" s="297">
        <v>0</v>
      </c>
      <c r="L2711" s="297">
        <v>1</v>
      </c>
      <c r="M2711" s="297">
        <v>0</v>
      </c>
      <c r="N2711" s="247">
        <v>1244</v>
      </c>
    </row>
    <row r="2712" spans="1:14">
      <c r="A2712" s="296">
        <v>20</v>
      </c>
      <c r="B2712" s="294">
        <f>ambulatorio!A2709</f>
        <v>5180611</v>
      </c>
      <c r="C2712" s="293" t="str">
        <f>TRIM(ambulatorio!B2709)&amp;" - "&amp;TRIM(ambulatorio!C2709)&amp;" - "&amp;TRIM(ambulatorio!D2709)&amp;" - "&amp;TRIM(ambulatorio!E2709)</f>
        <v>lamotrigina - 100 mg comp.dispers.x 30 - EPILEPAX - Teva argentina</v>
      </c>
      <c r="D2712" s="297">
        <v>0</v>
      </c>
      <c r="E2712" s="293" t="s">
        <v>5656</v>
      </c>
      <c r="F2712" s="293" t="s">
        <v>5656</v>
      </c>
      <c r="G2712" s="298">
        <v>44837.583333333336</v>
      </c>
      <c r="H2712" s="298">
        <v>44837.583333333336</v>
      </c>
      <c r="I2712" s="293" t="s">
        <v>5657</v>
      </c>
      <c r="J2712" s="297">
        <v>0</v>
      </c>
      <c r="K2712" s="297">
        <v>0</v>
      </c>
      <c r="L2712" s="297">
        <v>1</v>
      </c>
      <c r="M2712" s="297">
        <v>0</v>
      </c>
      <c r="N2712" s="247">
        <v>1244</v>
      </c>
    </row>
    <row r="2713" spans="1:14">
      <c r="A2713" s="296">
        <v>20</v>
      </c>
      <c r="B2713" s="294">
        <f>ambulatorio!A2710</f>
        <v>5180612</v>
      </c>
      <c r="C2713" s="293" t="str">
        <f>TRIM(ambulatorio!B2710)&amp;" - "&amp;TRIM(ambulatorio!C2710)&amp;" - "&amp;TRIM(ambulatorio!D2710)&amp;" - "&amp;TRIM(ambulatorio!E2710)</f>
        <v>lamotrigina - 100 mg comp.dispers.x 60 - EPILEPAX - Teva argentina</v>
      </c>
      <c r="D2713" s="297">
        <v>0</v>
      </c>
      <c r="E2713" s="293" t="s">
        <v>5656</v>
      </c>
      <c r="F2713" s="293" t="s">
        <v>5656</v>
      </c>
      <c r="G2713" s="298">
        <v>44837.583333333336</v>
      </c>
      <c r="H2713" s="298">
        <v>44837.583333333336</v>
      </c>
      <c r="I2713" s="293" t="s">
        <v>5657</v>
      </c>
      <c r="J2713" s="297">
        <v>0</v>
      </c>
      <c r="K2713" s="297">
        <v>0</v>
      </c>
      <c r="L2713" s="297">
        <v>1</v>
      </c>
      <c r="M2713" s="297">
        <v>0</v>
      </c>
      <c r="N2713" s="247">
        <v>1244</v>
      </c>
    </row>
    <row r="2714" spans="1:14">
      <c r="A2714" s="296">
        <v>20</v>
      </c>
      <c r="B2714" s="294">
        <f>ambulatorio!A2711</f>
        <v>5180771</v>
      </c>
      <c r="C2714" s="293" t="str">
        <f>TRIM(ambulatorio!B2711)&amp;" - "&amp;TRIM(ambulatorio!C2711)&amp;" - "&amp;TRIM(ambulatorio!D2711)&amp;" - "&amp;TRIM(ambulatorio!E2711)</f>
        <v>lamotrigina - 200 mg comp.dispers.x 30 - EPILEPAX - Teva argentina</v>
      </c>
      <c r="D2714" s="297">
        <v>0</v>
      </c>
      <c r="E2714" s="293" t="s">
        <v>5656</v>
      </c>
      <c r="F2714" s="293" t="s">
        <v>5656</v>
      </c>
      <c r="G2714" s="298">
        <v>44837.583333333336</v>
      </c>
      <c r="H2714" s="298">
        <v>44837.583333333336</v>
      </c>
      <c r="I2714" s="293" t="s">
        <v>5657</v>
      </c>
      <c r="J2714" s="297">
        <v>0</v>
      </c>
      <c r="K2714" s="297">
        <v>0</v>
      </c>
      <c r="L2714" s="297">
        <v>1</v>
      </c>
      <c r="M2714" s="297">
        <v>0</v>
      </c>
      <c r="N2714" s="247">
        <v>1244</v>
      </c>
    </row>
    <row r="2715" spans="1:14">
      <c r="A2715" s="296">
        <v>20</v>
      </c>
      <c r="B2715" s="294">
        <f>ambulatorio!A2712</f>
        <v>5180401</v>
      </c>
      <c r="C2715" s="293" t="str">
        <f>TRIM(ambulatorio!B2712)&amp;" - "&amp;TRIM(ambulatorio!C2712)&amp;" - "&amp;TRIM(ambulatorio!D2712)&amp;" - "&amp;TRIM(ambulatorio!E2712)</f>
        <v>lamotrigina - 25 mg comp.dispers.x 30 - EPILEPAX - Teva argentina</v>
      </c>
      <c r="D2715" s="297">
        <v>0</v>
      </c>
      <c r="E2715" s="293" t="s">
        <v>5656</v>
      </c>
      <c r="F2715" s="293" t="s">
        <v>5656</v>
      </c>
      <c r="G2715" s="298">
        <v>44837.583333333336</v>
      </c>
      <c r="H2715" s="298">
        <v>44837.583333333336</v>
      </c>
      <c r="I2715" s="293" t="s">
        <v>5657</v>
      </c>
      <c r="J2715" s="297">
        <v>0</v>
      </c>
      <c r="K2715" s="297">
        <v>0</v>
      </c>
      <c r="L2715" s="297">
        <v>1</v>
      </c>
      <c r="M2715" s="297">
        <v>0</v>
      </c>
      <c r="N2715" s="247">
        <v>1244</v>
      </c>
    </row>
    <row r="2716" spans="1:14">
      <c r="A2716" s="296">
        <v>20</v>
      </c>
      <c r="B2716" s="294">
        <f>ambulatorio!A2713</f>
        <v>5180561</v>
      </c>
      <c r="C2716" s="293" t="str">
        <f>TRIM(ambulatorio!B2713)&amp;" - "&amp;TRIM(ambulatorio!C2713)&amp;" - "&amp;TRIM(ambulatorio!D2713)&amp;" - "&amp;TRIM(ambulatorio!E2713)</f>
        <v>lamotrigina - 50 mg comp.dispers.x 30 - EPILEPAX - Teva argentina</v>
      </c>
      <c r="D2716" s="297">
        <v>0</v>
      </c>
      <c r="E2716" s="293" t="s">
        <v>5656</v>
      </c>
      <c r="F2716" s="293" t="s">
        <v>5656</v>
      </c>
      <c r="G2716" s="298">
        <v>44837.583333333336</v>
      </c>
      <c r="H2716" s="298">
        <v>44837.583333333336</v>
      </c>
      <c r="I2716" s="293" t="s">
        <v>5657</v>
      </c>
      <c r="J2716" s="297">
        <v>0</v>
      </c>
      <c r="K2716" s="297">
        <v>0</v>
      </c>
      <c r="L2716" s="297">
        <v>1</v>
      </c>
      <c r="M2716" s="297">
        <v>0</v>
      </c>
      <c r="N2716" s="247">
        <v>1244</v>
      </c>
    </row>
    <row r="2717" spans="1:14">
      <c r="A2717" s="296">
        <v>20</v>
      </c>
      <c r="B2717" s="294">
        <f>ambulatorio!A2714</f>
        <v>5476132</v>
      </c>
      <c r="C2717" s="293" t="str">
        <f>TRIM(ambulatorio!B2714)&amp;" - "&amp;TRIM(ambulatorio!C2714)&amp;" - "&amp;TRIM(ambulatorio!D2714)&amp;" - "&amp;TRIM(ambulatorio!E2714)</f>
        <v>lansoprazol - 30 mg caps.x 30 - ACIMED L - Lepetit</v>
      </c>
      <c r="D2717" s="297">
        <v>0</v>
      </c>
      <c r="E2717" s="293" t="s">
        <v>5656</v>
      </c>
      <c r="F2717" s="293" t="s">
        <v>5656</v>
      </c>
      <c r="G2717" s="298">
        <v>44837.583333333336</v>
      </c>
      <c r="H2717" s="298">
        <v>44837.583333333336</v>
      </c>
      <c r="I2717" s="293" t="s">
        <v>5657</v>
      </c>
      <c r="J2717" s="297">
        <v>0</v>
      </c>
      <c r="K2717" s="297">
        <v>0</v>
      </c>
      <c r="L2717" s="297">
        <v>1</v>
      </c>
      <c r="M2717" s="297">
        <v>0</v>
      </c>
      <c r="N2717" s="247">
        <v>1244</v>
      </c>
    </row>
    <row r="2718" spans="1:14">
      <c r="A2718" s="296">
        <v>20</v>
      </c>
      <c r="B2718" s="294">
        <f>ambulatorio!A2715</f>
        <v>644842</v>
      </c>
      <c r="C2718" s="293" t="str">
        <f>TRIM(ambulatorio!B2715)&amp;" - "&amp;TRIM(ambulatorio!C2715)&amp;" - "&amp;TRIM(ambulatorio!D2715)&amp;" - "&amp;TRIM(ambulatorio!E2715)</f>
        <v>lansoprazol - 30 mg cáps.x 30 - LANSOPRAZOL TEVA - Teva argentina (Ex Ivax)</v>
      </c>
      <c r="D2718" s="297">
        <v>0</v>
      </c>
      <c r="E2718" s="293" t="s">
        <v>5656</v>
      </c>
      <c r="F2718" s="293" t="s">
        <v>5656</v>
      </c>
      <c r="G2718" s="298">
        <v>44837.583333333336</v>
      </c>
      <c r="H2718" s="298">
        <v>44837.583333333336</v>
      </c>
      <c r="I2718" s="293" t="s">
        <v>5657</v>
      </c>
      <c r="J2718" s="297">
        <v>0</v>
      </c>
      <c r="K2718" s="297">
        <v>0</v>
      </c>
      <c r="L2718" s="297">
        <v>1</v>
      </c>
      <c r="M2718" s="297">
        <v>0</v>
      </c>
      <c r="N2718" s="247">
        <v>1244</v>
      </c>
    </row>
    <row r="2719" spans="1:14">
      <c r="A2719" s="296">
        <v>20</v>
      </c>
      <c r="B2719" s="294">
        <f>ambulatorio!A2716</f>
        <v>3494084</v>
      </c>
      <c r="C2719" s="293" t="str">
        <f>TRIM(ambulatorio!B2716)&amp;" - "&amp;TRIM(ambulatorio!C2716)&amp;" - "&amp;TRIM(ambulatorio!D2716)&amp;" - "&amp;TRIM(ambulatorio!E2716)</f>
        <v>lansoprazol - caps.x 30 - LANZOPRAL - Roemmers</v>
      </c>
      <c r="D2719" s="297">
        <v>0</v>
      </c>
      <c r="E2719" s="293" t="s">
        <v>5656</v>
      </c>
      <c r="F2719" s="293" t="s">
        <v>5656</v>
      </c>
      <c r="G2719" s="298">
        <v>44837.583333333336</v>
      </c>
      <c r="H2719" s="298">
        <v>44837.583333333336</v>
      </c>
      <c r="I2719" s="293" t="s">
        <v>5657</v>
      </c>
      <c r="J2719" s="297">
        <v>0</v>
      </c>
      <c r="K2719" s="297">
        <v>0</v>
      </c>
      <c r="L2719" s="297">
        <v>1</v>
      </c>
      <c r="M2719" s="297">
        <v>0</v>
      </c>
      <c r="N2719" s="247">
        <v>1244</v>
      </c>
    </row>
    <row r="2720" spans="1:14">
      <c r="A2720" s="296">
        <v>20</v>
      </c>
      <c r="B2720" s="294">
        <f>ambulatorio!A2717</f>
        <v>4686466</v>
      </c>
      <c r="C2720" s="293" t="str">
        <f>TRIM(ambulatorio!B2717)&amp;" - "&amp;TRIM(ambulatorio!C2717)&amp;" - "&amp;TRIM(ambulatorio!D2717)&amp;" - "&amp;TRIM(ambulatorio!E2717)</f>
        <v>lansoprazol - susp.sob.x 30 - LANZOPRAL - Roemmers</v>
      </c>
      <c r="D2720" s="297">
        <v>0</v>
      </c>
      <c r="E2720" s="293" t="s">
        <v>5656</v>
      </c>
      <c r="F2720" s="293" t="s">
        <v>5656</v>
      </c>
      <c r="G2720" s="298">
        <v>44837.583333333336</v>
      </c>
      <c r="H2720" s="298">
        <v>44837.583333333336</v>
      </c>
      <c r="I2720" s="293" t="s">
        <v>5657</v>
      </c>
      <c r="J2720" s="297">
        <v>0</v>
      </c>
      <c r="K2720" s="297">
        <v>0</v>
      </c>
      <c r="L2720" s="297">
        <v>1</v>
      </c>
      <c r="M2720" s="297">
        <v>0</v>
      </c>
      <c r="N2720" s="247">
        <v>1244</v>
      </c>
    </row>
    <row r="2721" spans="1:14">
      <c r="A2721" s="296">
        <v>20</v>
      </c>
      <c r="B2721" s="294">
        <f>ambulatorio!A2718</f>
        <v>3494082</v>
      </c>
      <c r="C2721" s="293" t="str">
        <f>TRIM(ambulatorio!B2718)&amp;" - "&amp;TRIM(ambulatorio!C2718)&amp;" - "&amp;TRIM(ambulatorio!D2718)&amp;" - "&amp;TRIM(ambulatorio!E2718)</f>
        <v>lansoprazol - caps.x 15 - LANZOPRAL - Roemmers</v>
      </c>
      <c r="D2721" s="297">
        <v>0</v>
      </c>
      <c r="E2721" s="293" t="s">
        <v>5656</v>
      </c>
      <c r="F2721" s="293" t="s">
        <v>5656</v>
      </c>
      <c r="G2721" s="298">
        <v>44837.583333333336</v>
      </c>
      <c r="H2721" s="298">
        <v>44837.583333333336</v>
      </c>
      <c r="I2721" s="293" t="s">
        <v>5657</v>
      </c>
      <c r="J2721" s="297">
        <v>0</v>
      </c>
      <c r="K2721" s="297">
        <v>0</v>
      </c>
      <c r="L2721" s="297">
        <v>1</v>
      </c>
      <c r="M2721" s="297">
        <v>0</v>
      </c>
      <c r="N2721" s="247">
        <v>1244</v>
      </c>
    </row>
    <row r="2722" spans="1:14">
      <c r="A2722" s="296">
        <v>20</v>
      </c>
      <c r="B2722" s="294">
        <f>ambulatorio!A2719</f>
        <v>5123818</v>
      </c>
      <c r="C2722" s="293" t="str">
        <f>TRIM(ambulatorio!B2719)&amp;" - "&amp;TRIM(ambulatorio!C2719)&amp;" - "&amp;TRIM(ambulatorio!D2719)&amp;" - "&amp;TRIM(ambulatorio!E2719)</f>
        <v>lansoprazol - susp.sob.x 30 - LANZOPRAL MD - Roemmers</v>
      </c>
      <c r="D2722" s="297">
        <v>0</v>
      </c>
      <c r="E2722" s="293" t="s">
        <v>5656</v>
      </c>
      <c r="F2722" s="293" t="s">
        <v>5656</v>
      </c>
      <c r="G2722" s="298">
        <v>44837.583333333336</v>
      </c>
      <c r="H2722" s="298">
        <v>44837.583333333336</v>
      </c>
      <c r="I2722" s="293" t="s">
        <v>5657</v>
      </c>
      <c r="J2722" s="297">
        <v>0</v>
      </c>
      <c r="K2722" s="297">
        <v>0</v>
      </c>
      <c r="L2722" s="297">
        <v>1</v>
      </c>
      <c r="M2722" s="297">
        <v>0</v>
      </c>
      <c r="N2722" s="247">
        <v>1244</v>
      </c>
    </row>
    <row r="2723" spans="1:14">
      <c r="A2723" s="296">
        <v>20</v>
      </c>
      <c r="B2723" s="294">
        <f>ambulatorio!A2720</f>
        <v>3838603</v>
      </c>
      <c r="C2723" s="293" t="str">
        <f>TRIM(ambulatorio!B2720)&amp;" - "&amp;TRIM(ambulatorio!C2720)&amp;" - "&amp;TRIM(ambulatorio!D2720)&amp;" - "&amp;TRIM(ambulatorio!E2720)</f>
        <v>lansoprazol - caps.x 30 - LANZOPRAL MD - Roemmers</v>
      </c>
      <c r="D2723" s="297">
        <v>0</v>
      </c>
      <c r="E2723" s="293" t="s">
        <v>5656</v>
      </c>
      <c r="F2723" s="293" t="s">
        <v>5656</v>
      </c>
      <c r="G2723" s="298">
        <v>44837.583333333336</v>
      </c>
      <c r="H2723" s="298">
        <v>44837.583333333336</v>
      </c>
      <c r="I2723" s="293" t="s">
        <v>5657</v>
      </c>
      <c r="J2723" s="297">
        <v>0</v>
      </c>
      <c r="K2723" s="297">
        <v>0</v>
      </c>
      <c r="L2723" s="297">
        <v>1</v>
      </c>
      <c r="M2723" s="297">
        <v>0</v>
      </c>
      <c r="N2723" s="247">
        <v>1244</v>
      </c>
    </row>
    <row r="2724" spans="1:14">
      <c r="A2724" s="296">
        <v>20</v>
      </c>
      <c r="B2724" s="294">
        <f>ambulatorio!A2721</f>
        <v>5082611</v>
      </c>
      <c r="C2724" s="293" t="str">
        <f>TRIM(ambulatorio!B2721)&amp;" - "&amp;TRIM(ambulatorio!C2721)&amp;" - "&amp;TRIM(ambulatorio!D2721)&amp;" - "&amp;TRIM(ambulatorio!E2721)</f>
        <v>latanoprost - 50mcg/ml sol.oft.x 2.5ml - KLONAPROST - Klonal</v>
      </c>
      <c r="D2724" s="297">
        <v>0</v>
      </c>
      <c r="E2724" s="293" t="s">
        <v>5656</v>
      </c>
      <c r="F2724" s="293" t="s">
        <v>5656</v>
      </c>
      <c r="G2724" s="298">
        <v>44837.583333333336</v>
      </c>
      <c r="H2724" s="298">
        <v>44837.583333333336</v>
      </c>
      <c r="I2724" s="293" t="s">
        <v>5657</v>
      </c>
      <c r="J2724" s="297">
        <v>0</v>
      </c>
      <c r="K2724" s="297">
        <v>0</v>
      </c>
      <c r="L2724" s="297">
        <v>1</v>
      </c>
      <c r="M2724" s="297">
        <v>0</v>
      </c>
      <c r="N2724" s="247">
        <v>1244</v>
      </c>
    </row>
    <row r="2725" spans="1:14">
      <c r="A2725" s="296">
        <v>20</v>
      </c>
      <c r="B2725" s="294">
        <f>ambulatorio!A2722</f>
        <v>4227411</v>
      </c>
      <c r="C2725" s="293" t="str">
        <f>TRIM(ambulatorio!B2722)&amp;" - "&amp;TRIM(ambulatorio!C2722)&amp;" - "&amp;TRIM(ambulatorio!D2722)&amp;" - "&amp;TRIM(ambulatorio!E2722)</f>
        <v>latanoprost - gts.oft.x 2.5 ml - XALATAN - Pfizer</v>
      </c>
      <c r="D2725" s="297">
        <v>0</v>
      </c>
      <c r="E2725" s="293" t="s">
        <v>5656</v>
      </c>
      <c r="F2725" s="293" t="s">
        <v>5656</v>
      </c>
      <c r="G2725" s="298">
        <v>44837.583333333336</v>
      </c>
      <c r="H2725" s="298">
        <v>44837.583333333336</v>
      </c>
      <c r="I2725" s="293" t="s">
        <v>5657</v>
      </c>
      <c r="J2725" s="297">
        <v>0</v>
      </c>
      <c r="K2725" s="297">
        <v>0</v>
      </c>
      <c r="L2725" s="297">
        <v>1</v>
      </c>
      <c r="M2725" s="297">
        <v>0</v>
      </c>
      <c r="N2725" s="247">
        <v>1244</v>
      </c>
    </row>
    <row r="2726" spans="1:14">
      <c r="A2726" s="296">
        <v>20</v>
      </c>
      <c r="B2726" s="294">
        <f>ambulatorio!A2723</f>
        <v>5434001</v>
      </c>
      <c r="C2726" s="293" t="str">
        <f>TRIM(ambulatorio!B2723)&amp;" - "&amp;TRIM(ambulatorio!C2723)&amp;" - "&amp;TRIM(ambulatorio!D2723)&amp;" - "&amp;TRIM(ambulatorio!E2723)</f>
        <v>latanoprost - 50mcg/ml gts.oft.x 2.5ml - LATANOFLAX - Sidus</v>
      </c>
      <c r="D2726" s="297">
        <v>0</v>
      </c>
      <c r="E2726" s="293" t="s">
        <v>5656</v>
      </c>
      <c r="F2726" s="293" t="s">
        <v>5656</v>
      </c>
      <c r="G2726" s="298">
        <v>44837.583333333336</v>
      </c>
      <c r="H2726" s="298">
        <v>44837.583333333336</v>
      </c>
      <c r="I2726" s="293" t="s">
        <v>5657</v>
      </c>
      <c r="J2726" s="297">
        <v>0</v>
      </c>
      <c r="K2726" s="297">
        <v>0</v>
      </c>
      <c r="L2726" s="297">
        <v>1</v>
      </c>
      <c r="M2726" s="297">
        <v>0</v>
      </c>
      <c r="N2726" s="247">
        <v>1244</v>
      </c>
    </row>
    <row r="2727" spans="1:14">
      <c r="A2727" s="296">
        <v>20</v>
      </c>
      <c r="B2727" s="294">
        <f>ambulatorio!A2724</f>
        <v>545568</v>
      </c>
      <c r="C2727" s="293" t="str">
        <f>TRIM(ambulatorio!B2724)&amp;" - "&amp;TRIM(ambulatorio!C2724)&amp;" - "&amp;TRIM(ambulatorio!D2724)&amp;" - "&amp;TRIM(ambulatorio!E2724)</f>
        <v>latanoprost - sol.oft.est‚ril x 2.5 ml - OFTALPRES - Denver Farma</v>
      </c>
      <c r="D2727" s="297">
        <v>0</v>
      </c>
      <c r="E2727" s="293" t="s">
        <v>5656</v>
      </c>
      <c r="F2727" s="293" t="s">
        <v>5656</v>
      </c>
      <c r="G2727" s="298">
        <v>44837.583333333336</v>
      </c>
      <c r="H2727" s="298">
        <v>44837.583333333336</v>
      </c>
      <c r="I2727" s="293" t="s">
        <v>5657</v>
      </c>
      <c r="J2727" s="297">
        <v>0</v>
      </c>
      <c r="K2727" s="297">
        <v>0</v>
      </c>
      <c r="L2727" s="297">
        <v>1</v>
      </c>
      <c r="M2727" s="297">
        <v>0</v>
      </c>
      <c r="N2727" s="247">
        <v>1244</v>
      </c>
    </row>
    <row r="2728" spans="1:14">
      <c r="A2728" s="296">
        <v>20</v>
      </c>
      <c r="B2728" s="294">
        <f>ambulatorio!A2725</f>
        <v>4852601</v>
      </c>
      <c r="C2728" s="293" t="str">
        <f>TRIM(ambulatorio!B2725)&amp;" - "&amp;TRIM(ambulatorio!C2725)&amp;" - "&amp;TRIM(ambulatorio!D2725)&amp;" - "&amp;TRIM(ambulatorio!E2725)</f>
        <v>latanoprost - gts.oft.x 2.5 ml - OCUPROST - Bausch &amp; Lomb A</v>
      </c>
      <c r="D2728" s="297">
        <v>0</v>
      </c>
      <c r="E2728" s="293" t="s">
        <v>5656</v>
      </c>
      <c r="F2728" s="293" t="s">
        <v>5656</v>
      </c>
      <c r="G2728" s="298">
        <v>44837.583333333336</v>
      </c>
      <c r="H2728" s="298">
        <v>44837.583333333336</v>
      </c>
      <c r="I2728" s="293" t="s">
        <v>5657</v>
      </c>
      <c r="J2728" s="297">
        <v>0</v>
      </c>
      <c r="K2728" s="297">
        <v>0</v>
      </c>
      <c r="L2728" s="297">
        <v>1</v>
      </c>
      <c r="M2728" s="297">
        <v>0</v>
      </c>
      <c r="N2728" s="247">
        <v>1244</v>
      </c>
    </row>
    <row r="2729" spans="1:14">
      <c r="A2729" s="296">
        <v>20</v>
      </c>
      <c r="B2729" s="294">
        <f>ambulatorio!A2726</f>
        <v>5165021</v>
      </c>
      <c r="C2729" s="293" t="str">
        <f>TRIM(ambulatorio!B2726)&amp;" - "&amp;TRIM(ambulatorio!C2726)&amp;" - "&amp;TRIM(ambulatorio!D2726)&amp;" - "&amp;TRIM(ambulatorio!E2726)</f>
        <v>latanoprost - 50mcg/ml sol.oft.x 2.5ml - LATANOPROST DORF - PharmaDorf</v>
      </c>
      <c r="D2729" s="297">
        <v>0</v>
      </c>
      <c r="E2729" s="293" t="s">
        <v>5656</v>
      </c>
      <c r="F2729" s="293" t="s">
        <v>5656</v>
      </c>
      <c r="G2729" s="298">
        <v>44837.583333333336</v>
      </c>
      <c r="H2729" s="298">
        <v>44837.583333333336</v>
      </c>
      <c r="I2729" s="293" t="s">
        <v>5657</v>
      </c>
      <c r="J2729" s="297">
        <v>0</v>
      </c>
      <c r="K2729" s="297">
        <v>0</v>
      </c>
      <c r="L2729" s="297">
        <v>1</v>
      </c>
      <c r="M2729" s="297">
        <v>0</v>
      </c>
      <c r="N2729" s="247">
        <v>1244</v>
      </c>
    </row>
    <row r="2730" spans="1:14">
      <c r="A2730" s="296">
        <v>20</v>
      </c>
      <c r="B2730" s="294">
        <f>ambulatorio!A2727</f>
        <v>4731401</v>
      </c>
      <c r="C2730" s="293" t="str">
        <f>TRIM(ambulatorio!B2727)&amp;" - "&amp;TRIM(ambulatorio!C2727)&amp;" - "&amp;TRIM(ambulatorio!D2727)&amp;" - "&amp;TRIM(ambulatorio!E2727)</f>
        <v>latanoprost - 50mcg/ml sol.oft.x 2.5ml - GLAUCOSTAT - Max Vision</v>
      </c>
      <c r="D2730" s="297">
        <v>0</v>
      </c>
      <c r="E2730" s="293" t="s">
        <v>5656</v>
      </c>
      <c r="F2730" s="293" t="s">
        <v>5656</v>
      </c>
      <c r="G2730" s="298">
        <v>44837.583333333336</v>
      </c>
      <c r="H2730" s="298">
        <v>44837.583333333336</v>
      </c>
      <c r="I2730" s="293" t="s">
        <v>5657</v>
      </c>
      <c r="J2730" s="297">
        <v>0</v>
      </c>
      <c r="K2730" s="297">
        <v>0</v>
      </c>
      <c r="L2730" s="297">
        <v>1</v>
      </c>
      <c r="M2730" s="297">
        <v>0</v>
      </c>
      <c r="N2730" s="247">
        <v>1244</v>
      </c>
    </row>
    <row r="2731" spans="1:14">
      <c r="A2731" s="296">
        <v>20</v>
      </c>
      <c r="B2731" s="294">
        <f>ambulatorio!A2728</f>
        <v>601539</v>
      </c>
      <c r="C2731" s="293" t="str">
        <f>TRIM(ambulatorio!B2728)&amp;" - "&amp;TRIM(ambulatorio!C2728)&amp;" - "&amp;TRIM(ambulatorio!D2728)&amp;" - "&amp;TRIM(ambulatorio!E2728)</f>
        <v>latanoprost+timolol - sol.oft.x 2.5 ml - GLAUCOGESIC T - Lab. internacional Arg.</v>
      </c>
      <c r="D2731" s="297">
        <v>0</v>
      </c>
      <c r="E2731" s="293" t="s">
        <v>5656</v>
      </c>
      <c r="F2731" s="293" t="s">
        <v>5656</v>
      </c>
      <c r="G2731" s="298">
        <v>44837.583333333336</v>
      </c>
      <c r="H2731" s="298">
        <v>44837.583333333336</v>
      </c>
      <c r="I2731" s="293" t="s">
        <v>5657</v>
      </c>
      <c r="J2731" s="297">
        <v>0</v>
      </c>
      <c r="K2731" s="297">
        <v>0</v>
      </c>
      <c r="L2731" s="297">
        <v>1</v>
      </c>
      <c r="M2731" s="297">
        <v>0</v>
      </c>
      <c r="N2731" s="247">
        <v>1244</v>
      </c>
    </row>
    <row r="2732" spans="1:14">
      <c r="A2732" s="296">
        <v>20</v>
      </c>
      <c r="B2732" s="294">
        <f>ambulatorio!A2729</f>
        <v>531984</v>
      </c>
      <c r="C2732" s="293" t="str">
        <f>TRIM(ambulatorio!B2729)&amp;" - "&amp;TRIM(ambulatorio!C2729)&amp;" - "&amp;TRIM(ambulatorio!D2729)&amp;" - "&amp;TRIM(ambulatorio!E2729)</f>
        <v>latanoprost+timolol - gts.oft.x 2.5 ml - GLAUCOSTAT T - Max Vision</v>
      </c>
      <c r="D2732" s="297">
        <v>0</v>
      </c>
      <c r="E2732" s="293" t="s">
        <v>5656</v>
      </c>
      <c r="F2732" s="293" t="s">
        <v>5656</v>
      </c>
      <c r="G2732" s="298">
        <v>44837.583333333336</v>
      </c>
      <c r="H2732" s="298">
        <v>44837.583333333336</v>
      </c>
      <c r="I2732" s="293" t="s">
        <v>5657</v>
      </c>
      <c r="J2732" s="297">
        <v>0</v>
      </c>
      <c r="K2732" s="297">
        <v>0</v>
      </c>
      <c r="L2732" s="297">
        <v>1</v>
      </c>
      <c r="M2732" s="297">
        <v>0</v>
      </c>
      <c r="N2732" s="247">
        <v>1244</v>
      </c>
    </row>
    <row r="2733" spans="1:14">
      <c r="A2733" s="296">
        <v>20</v>
      </c>
      <c r="B2733" s="294">
        <f>ambulatorio!A2730</f>
        <v>4950531</v>
      </c>
      <c r="C2733" s="293" t="str">
        <f>TRIM(ambulatorio!B2730)&amp;" - "&amp;TRIM(ambulatorio!C2730)&amp;" - "&amp;TRIM(ambulatorio!D2730)&amp;" - "&amp;TRIM(ambulatorio!E2730)</f>
        <v>latanoprost+timolol - gts.oft.x 2.5 ml - XALACOM - Pfizer</v>
      </c>
      <c r="D2733" s="297">
        <v>0</v>
      </c>
      <c r="E2733" s="293" t="s">
        <v>5656</v>
      </c>
      <c r="F2733" s="293" t="s">
        <v>5656</v>
      </c>
      <c r="G2733" s="298">
        <v>44837.583333333336</v>
      </c>
      <c r="H2733" s="298">
        <v>44837.583333333336</v>
      </c>
      <c r="I2733" s="293" t="s">
        <v>5657</v>
      </c>
      <c r="J2733" s="297">
        <v>0</v>
      </c>
      <c r="K2733" s="297">
        <v>0</v>
      </c>
      <c r="L2733" s="297">
        <v>1</v>
      </c>
      <c r="M2733" s="297">
        <v>0</v>
      </c>
      <c r="N2733" s="247">
        <v>1244</v>
      </c>
    </row>
    <row r="2734" spans="1:14">
      <c r="A2734" s="296">
        <v>20</v>
      </c>
      <c r="B2734" s="294">
        <f>ambulatorio!A2731</f>
        <v>5192521</v>
      </c>
      <c r="C2734" s="293" t="str">
        <f>TRIM(ambulatorio!B2731)&amp;" - "&amp;TRIM(ambulatorio!C2731)&amp;" - "&amp;TRIM(ambulatorio!D2731)&amp;" - "&amp;TRIM(ambulatorio!E2731)</f>
        <v>leflunomida - 20 mg comp.rec.x 30 - AFIANCEN - Eurofarma</v>
      </c>
      <c r="D2734" s="297">
        <v>0</v>
      </c>
      <c r="E2734" s="293" t="s">
        <v>5656</v>
      </c>
      <c r="F2734" s="293" t="s">
        <v>5656</v>
      </c>
      <c r="G2734" s="298">
        <v>44837.583333333336</v>
      </c>
      <c r="H2734" s="298">
        <v>44837.583333333336</v>
      </c>
      <c r="I2734" s="293" t="s">
        <v>5657</v>
      </c>
      <c r="J2734" s="297">
        <v>0</v>
      </c>
      <c r="K2734" s="297">
        <v>0</v>
      </c>
      <c r="L2734" s="297">
        <v>1</v>
      </c>
      <c r="M2734" s="297">
        <v>0</v>
      </c>
      <c r="N2734" s="247">
        <v>1244</v>
      </c>
    </row>
    <row r="2735" spans="1:14">
      <c r="A2735" s="296">
        <v>20</v>
      </c>
      <c r="B2735" s="294">
        <f>ambulatorio!A2732</f>
        <v>4702292</v>
      </c>
      <c r="C2735" s="293" t="str">
        <f>TRIM(ambulatorio!B2732)&amp;" - "&amp;TRIM(ambulatorio!C2732)&amp;" - "&amp;TRIM(ambulatorio!D2732)&amp;" - "&amp;TRIM(ambulatorio!E2732)</f>
        <v>leflunomida - 20 mg comp.rec.x 30 - INMUNOARTRO - Beta</v>
      </c>
      <c r="D2735" s="297">
        <v>0</v>
      </c>
      <c r="E2735" s="293" t="s">
        <v>5656</v>
      </c>
      <c r="F2735" s="293" t="s">
        <v>5656</v>
      </c>
      <c r="G2735" s="298">
        <v>44837.583333333336</v>
      </c>
      <c r="H2735" s="298">
        <v>44837.583333333336</v>
      </c>
      <c r="I2735" s="293" t="s">
        <v>5657</v>
      </c>
      <c r="J2735" s="297">
        <v>0</v>
      </c>
      <c r="K2735" s="297">
        <v>0</v>
      </c>
      <c r="L2735" s="297">
        <v>1</v>
      </c>
      <c r="M2735" s="297">
        <v>0</v>
      </c>
      <c r="N2735" s="247">
        <v>1244</v>
      </c>
    </row>
    <row r="2736" spans="1:14">
      <c r="A2736" s="296">
        <v>20</v>
      </c>
      <c r="B2736" s="294">
        <f>ambulatorio!A2733</f>
        <v>6015131</v>
      </c>
      <c r="C2736" s="293" t="str">
        <f>TRIM(ambulatorio!B2733)&amp;" - "&amp;TRIM(ambulatorio!C2733)&amp;" - "&amp;TRIM(ambulatorio!D2733)&amp;" - "&amp;TRIM(ambulatorio!E2733)</f>
        <v>leflunomida - 20 mg comp.x 30 - LEFLULEP - Lepetit</v>
      </c>
      <c r="D2736" s="297">
        <v>0</v>
      </c>
      <c r="E2736" s="293" t="s">
        <v>5656</v>
      </c>
      <c r="F2736" s="293" t="s">
        <v>5656</v>
      </c>
      <c r="G2736" s="298">
        <v>44837.583333333336</v>
      </c>
      <c r="H2736" s="298">
        <v>44837.583333333336</v>
      </c>
      <c r="I2736" s="293" t="s">
        <v>5657</v>
      </c>
      <c r="J2736" s="297">
        <v>0</v>
      </c>
      <c r="K2736" s="297">
        <v>0</v>
      </c>
      <c r="L2736" s="297">
        <v>1</v>
      </c>
      <c r="M2736" s="297">
        <v>0</v>
      </c>
      <c r="N2736" s="247">
        <v>1244</v>
      </c>
    </row>
    <row r="2737" spans="1:14">
      <c r="A2737" s="296">
        <v>20</v>
      </c>
      <c r="B2737" s="294">
        <f>ambulatorio!A2734</f>
        <v>5256942</v>
      </c>
      <c r="C2737" s="293" t="str">
        <f>TRIM(ambulatorio!B2734)&amp;" - "&amp;TRIM(ambulatorio!C2734)&amp;" - "&amp;TRIM(ambulatorio!D2734)&amp;" - "&amp;TRIM(ambulatorio!E2734)</f>
        <v>leflunomida - 20 mg comp.rec.x 30 - LEFLUAR - Rontag</v>
      </c>
      <c r="D2737" s="297">
        <v>0</v>
      </c>
      <c r="E2737" s="293" t="s">
        <v>5656</v>
      </c>
      <c r="F2737" s="293" t="s">
        <v>5656</v>
      </c>
      <c r="G2737" s="298">
        <v>44837.583333333336</v>
      </c>
      <c r="H2737" s="298">
        <v>44837.583333333336</v>
      </c>
      <c r="I2737" s="293" t="s">
        <v>5657</v>
      </c>
      <c r="J2737" s="297">
        <v>0</v>
      </c>
      <c r="K2737" s="297">
        <v>0</v>
      </c>
      <c r="L2737" s="297">
        <v>1</v>
      </c>
      <c r="M2737" s="297">
        <v>0</v>
      </c>
      <c r="N2737" s="247">
        <v>1244</v>
      </c>
    </row>
    <row r="2738" spans="1:14">
      <c r="A2738" s="296">
        <v>20</v>
      </c>
      <c r="B2738" s="294">
        <f>ambulatorio!A2735</f>
        <v>5517972</v>
      </c>
      <c r="C2738" s="293" t="str">
        <f>TRIM(ambulatorio!B2735)&amp;" - "&amp;TRIM(ambulatorio!C2735)&amp;" - "&amp;TRIM(ambulatorio!D2735)&amp;" - "&amp;TRIM(ambulatorio!E2735)</f>
        <v>Leflunomida - 20 mg comp.rec.x 30 - LEFLUNOMIDA SC - Spedrog Caillon</v>
      </c>
      <c r="D2738" s="297">
        <v>0</v>
      </c>
      <c r="E2738" s="293" t="s">
        <v>5656</v>
      </c>
      <c r="F2738" s="293" t="s">
        <v>5656</v>
      </c>
      <c r="G2738" s="298">
        <v>44837.583333333336</v>
      </c>
      <c r="H2738" s="298">
        <v>44837.583333333336</v>
      </c>
      <c r="I2738" s="293" t="s">
        <v>5657</v>
      </c>
      <c r="J2738" s="297">
        <v>0</v>
      </c>
      <c r="K2738" s="297">
        <v>0</v>
      </c>
      <c r="L2738" s="297">
        <v>1</v>
      </c>
      <c r="M2738" s="297">
        <v>0</v>
      </c>
      <c r="N2738" s="247">
        <v>1244</v>
      </c>
    </row>
    <row r="2739" spans="1:14">
      <c r="A2739" s="296">
        <v>20</v>
      </c>
      <c r="B2739" s="294">
        <f>ambulatorio!A2736</f>
        <v>4778111</v>
      </c>
      <c r="C2739" s="293" t="str">
        <f>TRIM(ambulatorio!B2736)&amp;" - "&amp;TRIM(ambulatorio!C2736)&amp;" - "&amp;TRIM(ambulatorio!D2736)&amp;" - "&amp;TRIM(ambulatorio!E2736)</f>
        <v>leflunomida - 20 mg comp.rec.x 30 - FILARTROS - Teva argentina</v>
      </c>
      <c r="D2739" s="297">
        <v>0</v>
      </c>
      <c r="E2739" s="293" t="s">
        <v>5656</v>
      </c>
      <c r="F2739" s="293" t="s">
        <v>5656</v>
      </c>
      <c r="G2739" s="298">
        <v>44837.583333333336</v>
      </c>
      <c r="H2739" s="298">
        <v>44837.583333333336</v>
      </c>
      <c r="I2739" s="293" t="s">
        <v>5657</v>
      </c>
      <c r="J2739" s="297">
        <v>0</v>
      </c>
      <c r="K2739" s="297">
        <v>0</v>
      </c>
      <c r="L2739" s="297">
        <v>1</v>
      </c>
      <c r="M2739" s="297">
        <v>0</v>
      </c>
      <c r="N2739" s="247">
        <v>1244</v>
      </c>
    </row>
    <row r="2740" spans="1:14">
      <c r="A2740" s="296">
        <v>20</v>
      </c>
      <c r="B2740" s="294">
        <f>ambulatorio!A2737</f>
        <v>4545701</v>
      </c>
      <c r="C2740" s="293" t="str">
        <f>TRIM(ambulatorio!B2737)&amp;" - "&amp;TRIM(ambulatorio!C2737)&amp;" - "&amp;TRIM(ambulatorio!D2737)&amp;" - "&amp;TRIM(ambulatorio!E2737)</f>
        <v>leflunomida - 20 mg comp.x 30 - ARAVA - Sanofi-Aventis</v>
      </c>
      <c r="D2740" s="297">
        <v>0</v>
      </c>
      <c r="E2740" s="293" t="s">
        <v>5656</v>
      </c>
      <c r="F2740" s="293" t="s">
        <v>5656</v>
      </c>
      <c r="G2740" s="298">
        <v>44837.583333333336</v>
      </c>
      <c r="H2740" s="298">
        <v>44837.583333333336</v>
      </c>
      <c r="I2740" s="293" t="s">
        <v>5657</v>
      </c>
      <c r="J2740" s="297">
        <v>0</v>
      </c>
      <c r="K2740" s="297">
        <v>0</v>
      </c>
      <c r="L2740" s="297">
        <v>1</v>
      </c>
      <c r="M2740" s="297">
        <v>0</v>
      </c>
      <c r="N2740" s="247">
        <v>1244</v>
      </c>
    </row>
    <row r="2741" spans="1:14">
      <c r="A2741" s="296">
        <v>20</v>
      </c>
      <c r="B2741" s="294">
        <f>ambulatorio!A2738</f>
        <v>2785581</v>
      </c>
      <c r="C2741" s="293" t="str">
        <f>TRIM(ambulatorio!B2738)&amp;" - "&amp;TRIM(ambulatorio!C2738)&amp;" - "&amp;TRIM(ambulatorio!D2738)&amp;" - "&amp;TRIM(ambulatorio!E2738)</f>
        <v>levodopa+benserazida - 250 mg comp.x 30 - MADOPAR - Investi</v>
      </c>
      <c r="D2741" s="297">
        <v>0</v>
      </c>
      <c r="E2741" s="293" t="s">
        <v>5656</v>
      </c>
      <c r="F2741" s="293" t="s">
        <v>5656</v>
      </c>
      <c r="G2741" s="298">
        <v>44837.583333333336</v>
      </c>
      <c r="H2741" s="298">
        <v>44837.583333333336</v>
      </c>
      <c r="I2741" s="293" t="s">
        <v>5657</v>
      </c>
      <c r="J2741" s="297">
        <v>0</v>
      </c>
      <c r="K2741" s="297">
        <v>0</v>
      </c>
      <c r="L2741" s="297">
        <v>1</v>
      </c>
      <c r="M2741" s="297">
        <v>0</v>
      </c>
      <c r="N2741" s="247">
        <v>1244</v>
      </c>
    </row>
    <row r="2742" spans="1:14">
      <c r="A2742" s="296">
        <v>20</v>
      </c>
      <c r="B2742" s="294">
        <f>ambulatorio!A2739</f>
        <v>2785582</v>
      </c>
      <c r="C2742" s="293" t="str">
        <f>TRIM(ambulatorio!B2739)&amp;" - "&amp;TRIM(ambulatorio!C2739)&amp;" - "&amp;TRIM(ambulatorio!D2739)&amp;" - "&amp;TRIM(ambulatorio!E2739)</f>
        <v>levodopa+benserazida - 250 mg comp.x 50 - MADOPAR - Investi</v>
      </c>
      <c r="D2742" s="297">
        <v>0</v>
      </c>
      <c r="E2742" s="293" t="s">
        <v>5656</v>
      </c>
      <c r="F2742" s="293" t="s">
        <v>5656</v>
      </c>
      <c r="G2742" s="298">
        <v>44837.583333333336</v>
      </c>
      <c r="H2742" s="298">
        <v>44837.583333333336</v>
      </c>
      <c r="I2742" s="293" t="s">
        <v>5657</v>
      </c>
      <c r="J2742" s="297">
        <v>0</v>
      </c>
      <c r="K2742" s="297">
        <v>0</v>
      </c>
      <c r="L2742" s="297">
        <v>1</v>
      </c>
      <c r="M2742" s="297">
        <v>0</v>
      </c>
      <c r="N2742" s="247">
        <v>1244</v>
      </c>
    </row>
    <row r="2743" spans="1:14">
      <c r="A2743" s="296">
        <v>20</v>
      </c>
      <c r="B2743" s="294">
        <f>ambulatorio!A2740</f>
        <v>3837611</v>
      </c>
      <c r="C2743" s="293" t="str">
        <f>TRIM(ambulatorio!B2740)&amp;" - "&amp;TRIM(ambulatorio!C2740)&amp;" - "&amp;TRIM(ambulatorio!D2740)&amp;" - "&amp;TRIM(ambulatorio!E2740)</f>
        <v>levodopa+benserazida - 125 mg tab.dispers.x 100 - MADOPAR DISPERSABLE - Investi</v>
      </c>
      <c r="D2743" s="297">
        <v>0</v>
      </c>
      <c r="E2743" s="293" t="s">
        <v>5656</v>
      </c>
      <c r="F2743" s="293" t="s">
        <v>5656</v>
      </c>
      <c r="G2743" s="298">
        <v>44837.583333333336</v>
      </c>
      <c r="H2743" s="298">
        <v>44837.583333333336</v>
      </c>
      <c r="I2743" s="293" t="s">
        <v>5657</v>
      </c>
      <c r="J2743" s="297">
        <v>0</v>
      </c>
      <c r="K2743" s="297">
        <v>0</v>
      </c>
      <c r="L2743" s="297">
        <v>1</v>
      </c>
      <c r="M2743" s="297">
        <v>0</v>
      </c>
      <c r="N2743" s="247">
        <v>1244</v>
      </c>
    </row>
    <row r="2744" spans="1:14">
      <c r="A2744" s="296">
        <v>20</v>
      </c>
      <c r="B2744" s="294">
        <f>ambulatorio!A2741</f>
        <v>3837531</v>
      </c>
      <c r="C2744" s="293" t="str">
        <f>TRIM(ambulatorio!B2741)&amp;" - "&amp;TRIM(ambulatorio!C2741)&amp;" - "&amp;TRIM(ambulatorio!D2741)&amp;" - "&amp;TRIM(ambulatorio!E2741)</f>
        <v>levodopa+benserazida - 62.5 mg tab.dispers.x100 - MADOPAR DISPERSABLE - Investi</v>
      </c>
      <c r="D2744" s="297">
        <v>0</v>
      </c>
      <c r="E2744" s="293" t="s">
        <v>5656</v>
      </c>
      <c r="F2744" s="293" t="s">
        <v>5656</v>
      </c>
      <c r="G2744" s="298">
        <v>44837.583333333336</v>
      </c>
      <c r="H2744" s="298">
        <v>44837.583333333336</v>
      </c>
      <c r="I2744" s="293" t="s">
        <v>5657</v>
      </c>
      <c r="J2744" s="297">
        <v>0</v>
      </c>
      <c r="K2744" s="297">
        <v>0</v>
      </c>
      <c r="L2744" s="297">
        <v>1</v>
      </c>
      <c r="M2744" s="297">
        <v>0</v>
      </c>
      <c r="N2744" s="247">
        <v>1244</v>
      </c>
    </row>
    <row r="2745" spans="1:14">
      <c r="A2745" s="296">
        <v>20</v>
      </c>
      <c r="B2745" s="294">
        <f>ambulatorio!A2742</f>
        <v>3071752</v>
      </c>
      <c r="C2745" s="293" t="str">
        <f>TRIM(ambulatorio!B2742)&amp;" - "&amp;TRIM(ambulatorio!C2742)&amp;" - "&amp;TRIM(ambulatorio!D2742)&amp;" - "&amp;TRIM(ambulatorio!E2742)</f>
        <v>levodopa+benserazida - 125 mg caps.x 50 - MADOPAR HBS - Investi</v>
      </c>
      <c r="D2745" s="297">
        <v>0</v>
      </c>
      <c r="E2745" s="293" t="s">
        <v>5656</v>
      </c>
      <c r="F2745" s="293" t="s">
        <v>5656</v>
      </c>
      <c r="G2745" s="298">
        <v>44837.583333333336</v>
      </c>
      <c r="H2745" s="298">
        <v>44837.583333333336</v>
      </c>
      <c r="I2745" s="293" t="s">
        <v>5657</v>
      </c>
      <c r="J2745" s="297">
        <v>0</v>
      </c>
      <c r="K2745" s="297">
        <v>0</v>
      </c>
      <c r="L2745" s="297">
        <v>1</v>
      </c>
      <c r="M2745" s="297">
        <v>0</v>
      </c>
      <c r="N2745" s="247">
        <v>1244</v>
      </c>
    </row>
    <row r="2746" spans="1:14">
      <c r="A2746" s="296">
        <v>20</v>
      </c>
      <c r="B2746" s="294">
        <f>ambulatorio!A2743</f>
        <v>5381972</v>
      </c>
      <c r="C2746" s="293" t="str">
        <f>TRIM(ambulatorio!B2743)&amp;" - "&amp;TRIM(ambulatorio!C2743)&amp;" - "&amp;TRIM(ambulatorio!D2743)&amp;" - "&amp;TRIM(ambulatorio!E2743)</f>
        <v>levodopa+carbidopa - 100 mg/25 mg comp.x 30 - PARKINEL - Bag¢</v>
      </c>
      <c r="D2746" s="297">
        <v>0</v>
      </c>
      <c r="E2746" s="293" t="s">
        <v>5656</v>
      </c>
      <c r="F2746" s="293" t="s">
        <v>5656</v>
      </c>
      <c r="G2746" s="298">
        <v>44837.583333333336</v>
      </c>
      <c r="H2746" s="298">
        <v>44837.583333333336</v>
      </c>
      <c r="I2746" s="293" t="s">
        <v>5657</v>
      </c>
      <c r="J2746" s="297">
        <v>0</v>
      </c>
      <c r="K2746" s="297">
        <v>0</v>
      </c>
      <c r="L2746" s="297">
        <v>1</v>
      </c>
      <c r="M2746" s="297">
        <v>0</v>
      </c>
      <c r="N2746" s="247">
        <v>1244</v>
      </c>
    </row>
    <row r="2747" spans="1:14">
      <c r="A2747" s="296">
        <v>20</v>
      </c>
      <c r="B2747" s="294">
        <f>ambulatorio!A2744</f>
        <v>3543741</v>
      </c>
      <c r="C2747" s="293" t="str">
        <f>TRIM(ambulatorio!B2744)&amp;" - "&amp;TRIM(ambulatorio!C2744)&amp;" - "&amp;TRIM(ambulatorio!D2744)&amp;" - "&amp;TRIM(ambulatorio!E2744)</f>
        <v>levodopa+carbidopa - 250 mg/25 mg comp.x 30 - PARKINEL - Bag¢</v>
      </c>
      <c r="D2747" s="297">
        <v>0</v>
      </c>
      <c r="E2747" s="293" t="s">
        <v>5656</v>
      </c>
      <c r="F2747" s="293" t="s">
        <v>5656</v>
      </c>
      <c r="G2747" s="298">
        <v>44837.583333333336</v>
      </c>
      <c r="H2747" s="298">
        <v>44837.583333333336</v>
      </c>
      <c r="I2747" s="293" t="s">
        <v>5657</v>
      </c>
      <c r="J2747" s="297">
        <v>0</v>
      </c>
      <c r="K2747" s="297">
        <v>0</v>
      </c>
      <c r="L2747" s="297">
        <v>1</v>
      </c>
      <c r="M2747" s="297">
        <v>0</v>
      </c>
      <c r="N2747" s="247">
        <v>1244</v>
      </c>
    </row>
    <row r="2748" spans="1:14">
      <c r="A2748" s="296">
        <v>20</v>
      </c>
      <c r="B2748" s="294">
        <f>ambulatorio!A2745</f>
        <v>3543743</v>
      </c>
      <c r="C2748" s="293" t="str">
        <f>TRIM(ambulatorio!B2745)&amp;" - "&amp;TRIM(ambulatorio!C2745)&amp;" - "&amp;TRIM(ambulatorio!D2745)&amp;" - "&amp;TRIM(ambulatorio!E2745)</f>
        <v>levodopa+carbidopa - 250 mg/25 mg comp.x 60 - PARKINEL - Bag¢</v>
      </c>
      <c r="D2748" s="297">
        <v>0</v>
      </c>
      <c r="E2748" s="293" t="s">
        <v>5656</v>
      </c>
      <c r="F2748" s="293" t="s">
        <v>5656</v>
      </c>
      <c r="G2748" s="298">
        <v>44837.583333333336</v>
      </c>
      <c r="H2748" s="298">
        <v>44837.583333333336</v>
      </c>
      <c r="I2748" s="293" t="s">
        <v>5657</v>
      </c>
      <c r="J2748" s="297">
        <v>0</v>
      </c>
      <c r="K2748" s="297">
        <v>0</v>
      </c>
      <c r="L2748" s="297">
        <v>1</v>
      </c>
      <c r="M2748" s="297">
        <v>0</v>
      </c>
      <c r="N2748" s="247">
        <v>1244</v>
      </c>
    </row>
    <row r="2749" spans="1:14">
      <c r="A2749" s="296">
        <v>20</v>
      </c>
      <c r="B2749" s="294">
        <f>ambulatorio!A2746</f>
        <v>4567321</v>
      </c>
      <c r="C2749" s="293" t="str">
        <f>TRIM(ambulatorio!B2746)&amp;" - "&amp;TRIM(ambulatorio!C2746)&amp;" - "&amp;TRIM(ambulatorio!D2746)&amp;" - "&amp;TRIM(ambulatorio!E2746)</f>
        <v>levodopa+carbidopa - 250/25 mg comp.x 30 - LECARGE - Klonal</v>
      </c>
      <c r="D2749" s="297">
        <v>0</v>
      </c>
      <c r="E2749" s="293" t="s">
        <v>5656</v>
      </c>
      <c r="F2749" s="293" t="s">
        <v>5656</v>
      </c>
      <c r="G2749" s="298">
        <v>44837.583333333336</v>
      </c>
      <c r="H2749" s="298">
        <v>44837.583333333336</v>
      </c>
      <c r="I2749" s="293" t="s">
        <v>5657</v>
      </c>
      <c r="J2749" s="297">
        <v>0</v>
      </c>
      <c r="K2749" s="297">
        <v>0</v>
      </c>
      <c r="L2749" s="297">
        <v>1</v>
      </c>
      <c r="M2749" s="297">
        <v>0</v>
      </c>
      <c r="N2749" s="247">
        <v>1244</v>
      </c>
    </row>
    <row r="2750" spans="1:14">
      <c r="A2750" s="296">
        <v>20</v>
      </c>
      <c r="B2750" s="294">
        <f>ambulatorio!A2747</f>
        <v>3111341</v>
      </c>
      <c r="C2750" s="293" t="str">
        <f>TRIM(ambulatorio!B2747)&amp;" - "&amp;TRIM(ambulatorio!C2747)&amp;" - "&amp;TRIM(ambulatorio!D2747)&amp;" - "&amp;TRIM(ambulatorio!E2747)</f>
        <v>levodopa+carbidopa - 250/25 tabletas rec.x 30 - LEBOCAR - Pfizer</v>
      </c>
      <c r="D2750" s="297">
        <v>0</v>
      </c>
      <c r="E2750" s="293" t="s">
        <v>5656</v>
      </c>
      <c r="F2750" s="293" t="s">
        <v>5656</v>
      </c>
      <c r="G2750" s="298">
        <v>44837.583333333336</v>
      </c>
      <c r="H2750" s="298">
        <v>44837.583333333336</v>
      </c>
      <c r="I2750" s="293" t="s">
        <v>5657</v>
      </c>
      <c r="J2750" s="297">
        <v>0</v>
      </c>
      <c r="K2750" s="297">
        <v>0</v>
      </c>
      <c r="L2750" s="297">
        <v>1</v>
      </c>
      <c r="M2750" s="297">
        <v>0</v>
      </c>
      <c r="N2750" s="247">
        <v>1244</v>
      </c>
    </row>
    <row r="2751" spans="1:14">
      <c r="A2751" s="296">
        <v>20</v>
      </c>
      <c r="B2751" s="294">
        <f>ambulatorio!A2748</f>
        <v>3111342</v>
      </c>
      <c r="C2751" s="293" t="str">
        <f>TRIM(ambulatorio!B2748)&amp;" - "&amp;TRIM(ambulatorio!C2748)&amp;" - "&amp;TRIM(ambulatorio!D2748)&amp;" - "&amp;TRIM(ambulatorio!E2748)</f>
        <v>levodopa+carbidopa - 250/25 tabletas rec.x 60 - LEBOCAR - Pfizer</v>
      </c>
      <c r="D2751" s="297">
        <v>0</v>
      </c>
      <c r="E2751" s="293" t="s">
        <v>5656</v>
      </c>
      <c r="F2751" s="293" t="s">
        <v>5656</v>
      </c>
      <c r="G2751" s="298">
        <v>44837.583333333336</v>
      </c>
      <c r="H2751" s="298">
        <v>44837.583333333336</v>
      </c>
      <c r="I2751" s="293" t="s">
        <v>5657</v>
      </c>
      <c r="J2751" s="297">
        <v>0</v>
      </c>
      <c r="K2751" s="297">
        <v>0</v>
      </c>
      <c r="L2751" s="297">
        <v>1</v>
      </c>
      <c r="M2751" s="297">
        <v>0</v>
      </c>
      <c r="N2751" s="247">
        <v>1244</v>
      </c>
    </row>
    <row r="2752" spans="1:14">
      <c r="A2752" s="296">
        <v>20</v>
      </c>
      <c r="B2752" s="294">
        <f>ambulatorio!A2749</f>
        <v>3703701</v>
      </c>
      <c r="C2752" s="293" t="str">
        <f>TRIM(ambulatorio!B2749)&amp;" - "&amp;TRIM(ambulatorio!C2749)&amp;" - "&amp;TRIM(ambulatorio!D2749)&amp;" - "&amp;TRIM(ambulatorio!E2749)</f>
        <v>levodopa+carbidopa - comp.rec.x 30 - LEBOCAR 100-25 - Pfizer</v>
      </c>
      <c r="D2752" s="297">
        <v>0</v>
      </c>
      <c r="E2752" s="293" t="s">
        <v>5656</v>
      </c>
      <c r="F2752" s="293" t="s">
        <v>5656</v>
      </c>
      <c r="G2752" s="298">
        <v>44837.583333333336</v>
      </c>
      <c r="H2752" s="298">
        <v>44837.583333333336</v>
      </c>
      <c r="I2752" s="293" t="s">
        <v>5657</v>
      </c>
      <c r="J2752" s="297">
        <v>0</v>
      </c>
      <c r="K2752" s="297">
        <v>0</v>
      </c>
      <c r="L2752" s="297">
        <v>1</v>
      </c>
      <c r="M2752" s="297">
        <v>0</v>
      </c>
      <c r="N2752" s="247">
        <v>1244</v>
      </c>
    </row>
    <row r="2753" spans="1:14">
      <c r="A2753" s="296">
        <v>20</v>
      </c>
      <c r="B2753" s="294">
        <f>ambulatorio!A2750</f>
        <v>3703702</v>
      </c>
      <c r="C2753" s="293" t="str">
        <f>TRIM(ambulatorio!B2750)&amp;" - "&amp;TRIM(ambulatorio!C2750)&amp;" - "&amp;TRIM(ambulatorio!D2750)&amp;" - "&amp;TRIM(ambulatorio!E2750)</f>
        <v>levodopa+carbidopa - comp.rec.x 60 - LEBOCAR 100-25 - Pfizer</v>
      </c>
      <c r="D2753" s="297">
        <v>0</v>
      </c>
      <c r="E2753" s="293" t="s">
        <v>5656</v>
      </c>
      <c r="F2753" s="293" t="s">
        <v>5656</v>
      </c>
      <c r="G2753" s="298">
        <v>44837.583333333336</v>
      </c>
      <c r="H2753" s="298">
        <v>44837.583333333336</v>
      </c>
      <c r="I2753" s="293" t="s">
        <v>5657</v>
      </c>
      <c r="J2753" s="297">
        <v>0</v>
      </c>
      <c r="K2753" s="297">
        <v>0</v>
      </c>
      <c r="L2753" s="297">
        <v>1</v>
      </c>
      <c r="M2753" s="297">
        <v>0</v>
      </c>
      <c r="N2753" s="247">
        <v>1244</v>
      </c>
    </row>
    <row r="2754" spans="1:14">
      <c r="A2754" s="296">
        <v>20</v>
      </c>
      <c r="B2754" s="294">
        <f>ambulatorio!A2751</f>
        <v>5291071</v>
      </c>
      <c r="C2754" s="293" t="str">
        <f>TRIM(ambulatorio!B2751)&amp;" - "&amp;TRIM(ambulatorio!C2751)&amp;" - "&amp;TRIM(ambulatorio!D2751)&amp;" - "&amp;TRIM(ambulatorio!E2751)</f>
        <v>levodopa+carbidopa+entacapone - 100 mg comp.rec.x 30 - STALEVO 100 - Novartis</v>
      </c>
      <c r="D2754" s="297">
        <v>0</v>
      </c>
      <c r="E2754" s="293" t="s">
        <v>5656</v>
      </c>
      <c r="F2754" s="293" t="s">
        <v>5656</v>
      </c>
      <c r="G2754" s="298">
        <v>44837.583333333336</v>
      </c>
      <c r="H2754" s="298">
        <v>44837.583333333336</v>
      </c>
      <c r="I2754" s="293" t="s">
        <v>5657</v>
      </c>
      <c r="J2754" s="297">
        <v>0</v>
      </c>
      <c r="K2754" s="297">
        <v>0</v>
      </c>
      <c r="L2754" s="297">
        <v>1</v>
      </c>
      <c r="M2754" s="297">
        <v>0</v>
      </c>
      <c r="N2754" s="247">
        <v>1244</v>
      </c>
    </row>
    <row r="2755" spans="1:14">
      <c r="A2755" s="296">
        <v>20</v>
      </c>
      <c r="B2755" s="294">
        <f>ambulatorio!A2752</f>
        <v>5857001</v>
      </c>
      <c r="C2755" s="293" t="str">
        <f>TRIM(ambulatorio!B2752)&amp;" - "&amp;TRIM(ambulatorio!C2752)&amp;" - "&amp;TRIM(ambulatorio!D2752)&amp;" - "&amp;TRIM(ambulatorio!E2752)</f>
        <v>levodopa+carbidopa+entacapone - 125 mg comp.rec.x 30 - STALEVO 125 - Novartis</v>
      </c>
      <c r="D2755" s="297">
        <v>0</v>
      </c>
      <c r="E2755" s="293" t="s">
        <v>5656</v>
      </c>
      <c r="F2755" s="293" t="s">
        <v>5656</v>
      </c>
      <c r="G2755" s="298">
        <v>44837.583333333336</v>
      </c>
      <c r="H2755" s="298">
        <v>44837.583333333336</v>
      </c>
      <c r="I2755" s="293" t="s">
        <v>5657</v>
      </c>
      <c r="J2755" s="297">
        <v>0</v>
      </c>
      <c r="K2755" s="297">
        <v>0</v>
      </c>
      <c r="L2755" s="297">
        <v>1</v>
      </c>
      <c r="M2755" s="297">
        <v>0</v>
      </c>
      <c r="N2755" s="247">
        <v>1244</v>
      </c>
    </row>
    <row r="2756" spans="1:14">
      <c r="A2756" s="296">
        <v>20</v>
      </c>
      <c r="B2756" s="294">
        <f>ambulatorio!A2753</f>
        <v>5291281</v>
      </c>
      <c r="C2756" s="293" t="str">
        <f>TRIM(ambulatorio!B2753)&amp;" - "&amp;TRIM(ambulatorio!C2753)&amp;" - "&amp;TRIM(ambulatorio!D2753)&amp;" - "&amp;TRIM(ambulatorio!E2753)</f>
        <v>levodopa+carbidopa+entacapone - 150 mg comp.rec.x 30 - STALEVO 150 - Novartis</v>
      </c>
      <c r="D2756" s="297">
        <v>0</v>
      </c>
      <c r="E2756" s="293" t="s">
        <v>5656</v>
      </c>
      <c r="F2756" s="293" t="s">
        <v>5656</v>
      </c>
      <c r="G2756" s="298">
        <v>44837.583333333336</v>
      </c>
      <c r="H2756" s="298">
        <v>44837.583333333336</v>
      </c>
      <c r="I2756" s="293" t="s">
        <v>5657</v>
      </c>
      <c r="J2756" s="297">
        <v>0</v>
      </c>
      <c r="K2756" s="297">
        <v>0</v>
      </c>
      <c r="L2756" s="297">
        <v>1</v>
      </c>
      <c r="M2756" s="297">
        <v>0</v>
      </c>
      <c r="N2756" s="247">
        <v>1244</v>
      </c>
    </row>
    <row r="2757" spans="1:14">
      <c r="A2757" s="296">
        <v>20</v>
      </c>
      <c r="B2757" s="294">
        <f>ambulatorio!A2754</f>
        <v>5804131</v>
      </c>
      <c r="C2757" s="293" t="str">
        <f>TRIM(ambulatorio!B2754)&amp;" - "&amp;TRIM(ambulatorio!C2754)&amp;" - "&amp;TRIM(ambulatorio!D2754)&amp;" - "&amp;TRIM(ambulatorio!E2754)</f>
        <v>levodopa+carbidopa+entacapone - 200 mg comp.rec.x 30 - STALEVO 200 - Novartis</v>
      </c>
      <c r="D2757" s="297">
        <v>0</v>
      </c>
      <c r="E2757" s="293" t="s">
        <v>5656</v>
      </c>
      <c r="F2757" s="293" t="s">
        <v>5656</v>
      </c>
      <c r="G2757" s="298">
        <v>44837.583333333336</v>
      </c>
      <c r="H2757" s="298">
        <v>44837.583333333336</v>
      </c>
      <c r="I2757" s="293" t="s">
        <v>5657</v>
      </c>
      <c r="J2757" s="297">
        <v>0</v>
      </c>
      <c r="K2757" s="297">
        <v>0</v>
      </c>
      <c r="L2757" s="297">
        <v>1</v>
      </c>
      <c r="M2757" s="297">
        <v>0</v>
      </c>
      <c r="N2757" s="247">
        <v>1244</v>
      </c>
    </row>
    <row r="2758" spans="1:14">
      <c r="A2758" s="296">
        <v>20</v>
      </c>
      <c r="B2758" s="294">
        <f>ambulatorio!A2755</f>
        <v>5290941</v>
      </c>
      <c r="C2758" s="293" t="str">
        <f>TRIM(ambulatorio!B2755)&amp;" - "&amp;TRIM(ambulatorio!C2755)&amp;" - "&amp;TRIM(ambulatorio!D2755)&amp;" - "&amp;TRIM(ambulatorio!E2755)</f>
        <v>levodopa+carbidopa+entacapone - 50 mg comp.rec.x 30 - STALEVO 50 - Novartis</v>
      </c>
      <c r="D2758" s="297">
        <v>0</v>
      </c>
      <c r="E2758" s="293" t="s">
        <v>5656</v>
      </c>
      <c r="F2758" s="293" t="s">
        <v>5656</v>
      </c>
      <c r="G2758" s="298">
        <v>44837.583333333336</v>
      </c>
      <c r="H2758" s="298">
        <v>44837.583333333336</v>
      </c>
      <c r="I2758" s="293" t="s">
        <v>5657</v>
      </c>
      <c r="J2758" s="297">
        <v>0</v>
      </c>
      <c r="K2758" s="297">
        <v>0</v>
      </c>
      <c r="L2758" s="297">
        <v>1</v>
      </c>
      <c r="M2758" s="297">
        <v>0</v>
      </c>
      <c r="N2758" s="247">
        <v>1244</v>
      </c>
    </row>
    <row r="2759" spans="1:14">
      <c r="A2759" s="296">
        <v>20</v>
      </c>
      <c r="B2759" s="294">
        <f>ambulatorio!A2756</f>
        <v>5856971</v>
      </c>
      <c r="C2759" s="293" t="str">
        <f>TRIM(ambulatorio!B2756)&amp;" - "&amp;TRIM(ambulatorio!C2756)&amp;" - "&amp;TRIM(ambulatorio!D2756)&amp;" - "&amp;TRIM(ambulatorio!E2756)</f>
        <v>levodopa+carbidopa+entacapone - 75 mg comp.rec.x 30 - STALEVO 75 - Novartis</v>
      </c>
      <c r="D2759" s="297">
        <v>0</v>
      </c>
      <c r="E2759" s="293" t="s">
        <v>5656</v>
      </c>
      <c r="F2759" s="293" t="s">
        <v>5656</v>
      </c>
      <c r="G2759" s="298">
        <v>44837.583333333336</v>
      </c>
      <c r="H2759" s="298">
        <v>44837.583333333336</v>
      </c>
      <c r="I2759" s="293" t="s">
        <v>5657</v>
      </c>
      <c r="J2759" s="297">
        <v>0</v>
      </c>
      <c r="K2759" s="297">
        <v>0</v>
      </c>
      <c r="L2759" s="297">
        <v>1</v>
      </c>
      <c r="M2759" s="297">
        <v>0</v>
      </c>
      <c r="N2759" s="247">
        <v>1244</v>
      </c>
    </row>
    <row r="2760" spans="1:14">
      <c r="A2760" s="296">
        <v>20</v>
      </c>
      <c r="B2760" s="294">
        <f>ambulatorio!A2757</f>
        <v>5715422</v>
      </c>
      <c r="C2760" s="293" t="str">
        <f>TRIM(ambulatorio!B2757)&amp;" - "&amp;TRIM(ambulatorio!C2757)&amp;" - "&amp;TRIM(ambulatorio!D2757)&amp;" - "&amp;TRIM(ambulatorio!E2757)</f>
        <v>levofloxacina - 750 mg comp.x 5 - ANUAR - Siegfried</v>
      </c>
      <c r="D2760" s="297">
        <v>0</v>
      </c>
      <c r="E2760" s="293" t="s">
        <v>5656</v>
      </c>
      <c r="F2760" s="293" t="s">
        <v>5656</v>
      </c>
      <c r="G2760" s="298">
        <v>44837.583333333336</v>
      </c>
      <c r="H2760" s="298">
        <v>44837.583333333336</v>
      </c>
      <c r="I2760" s="293" t="s">
        <v>5657</v>
      </c>
      <c r="J2760" s="297">
        <v>0</v>
      </c>
      <c r="K2760" s="297">
        <v>0</v>
      </c>
      <c r="L2760" s="297">
        <v>1</v>
      </c>
      <c r="M2760" s="297">
        <v>0</v>
      </c>
      <c r="N2760" s="247">
        <v>1244</v>
      </c>
    </row>
    <row r="2761" spans="1:14">
      <c r="A2761" s="296">
        <v>20</v>
      </c>
      <c r="B2761" s="294">
        <f>ambulatorio!A2758</f>
        <v>5715393</v>
      </c>
      <c r="C2761" s="293" t="str">
        <f>TRIM(ambulatorio!B2758)&amp;" - "&amp;TRIM(ambulatorio!C2758)&amp;" - "&amp;TRIM(ambulatorio!D2758)&amp;" - "&amp;TRIM(ambulatorio!E2758)</f>
        <v>levofloxacina - 500 mg comp.x 7 - ANUAR - Siegfried</v>
      </c>
      <c r="D2761" s="297">
        <v>0</v>
      </c>
      <c r="E2761" s="293" t="s">
        <v>5656</v>
      </c>
      <c r="F2761" s="293" t="s">
        <v>5656</v>
      </c>
      <c r="G2761" s="298">
        <v>44837.583333333336</v>
      </c>
      <c r="H2761" s="298">
        <v>44837.583333333336</v>
      </c>
      <c r="I2761" s="293" t="s">
        <v>5657</v>
      </c>
      <c r="J2761" s="297">
        <v>0</v>
      </c>
      <c r="K2761" s="297">
        <v>0</v>
      </c>
      <c r="L2761" s="297">
        <v>1</v>
      </c>
      <c r="M2761" s="297">
        <v>0</v>
      </c>
      <c r="N2761" s="247">
        <v>1244</v>
      </c>
    </row>
    <row r="2762" spans="1:14">
      <c r="A2762" s="296">
        <v>20</v>
      </c>
      <c r="B2762" s="294">
        <f>ambulatorio!A2759</f>
        <v>5892972</v>
      </c>
      <c r="C2762" s="293" t="str">
        <f>TRIM(ambulatorio!B2759)&amp;" - "&amp;TRIM(ambulatorio!C2759)&amp;" - "&amp;TRIM(ambulatorio!D2759)&amp;" - "&amp;TRIM(ambulatorio!E2759)</f>
        <v>levofloxacina - 500 mg comp.rec.x 14 - BACFURON - Laboratorios Ber</v>
      </c>
      <c r="D2762" s="297">
        <v>0</v>
      </c>
      <c r="E2762" s="293" t="s">
        <v>5656</v>
      </c>
      <c r="F2762" s="293" t="s">
        <v>5656</v>
      </c>
      <c r="G2762" s="298">
        <v>44837.583333333336</v>
      </c>
      <c r="H2762" s="298">
        <v>44837.583333333336</v>
      </c>
      <c r="I2762" s="293" t="s">
        <v>5657</v>
      </c>
      <c r="J2762" s="297">
        <v>0</v>
      </c>
      <c r="K2762" s="297">
        <v>0</v>
      </c>
      <c r="L2762" s="297">
        <v>1</v>
      </c>
      <c r="M2762" s="297">
        <v>0</v>
      </c>
      <c r="N2762" s="247">
        <v>1244</v>
      </c>
    </row>
    <row r="2763" spans="1:14">
      <c r="A2763" s="296">
        <v>20</v>
      </c>
      <c r="B2763" s="294">
        <f>ambulatorio!A2760</f>
        <v>5842841</v>
      </c>
      <c r="C2763" s="293" t="str">
        <f>TRIM(ambulatorio!B2760)&amp;" - "&amp;TRIM(ambulatorio!C2760)&amp;" - "&amp;TRIM(ambulatorio!D2760)&amp;" - "&amp;TRIM(ambulatorio!E2760)</f>
        <v>levofloxacina - 750 mg comp.rec.x 5 - BACFURON - Laboratorios Ber</v>
      </c>
      <c r="D2763" s="297">
        <v>0</v>
      </c>
      <c r="E2763" s="293" t="s">
        <v>5656</v>
      </c>
      <c r="F2763" s="293" t="s">
        <v>5656</v>
      </c>
      <c r="G2763" s="298">
        <v>44837.583333333336</v>
      </c>
      <c r="H2763" s="298">
        <v>44837.583333333336</v>
      </c>
      <c r="I2763" s="293" t="s">
        <v>5657</v>
      </c>
      <c r="J2763" s="297">
        <v>0</v>
      </c>
      <c r="K2763" s="297">
        <v>0</v>
      </c>
      <c r="L2763" s="297">
        <v>1</v>
      </c>
      <c r="M2763" s="297">
        <v>0</v>
      </c>
      <c r="N2763" s="247">
        <v>1244</v>
      </c>
    </row>
    <row r="2764" spans="1:14">
      <c r="A2764" s="296">
        <v>20</v>
      </c>
      <c r="B2764" s="294">
        <f>ambulatorio!A2761</f>
        <v>5892971</v>
      </c>
      <c r="C2764" s="293" t="str">
        <f>TRIM(ambulatorio!B2761)&amp;" - "&amp;TRIM(ambulatorio!C2761)&amp;" - "&amp;TRIM(ambulatorio!D2761)&amp;" - "&amp;TRIM(ambulatorio!E2761)</f>
        <v>levofloxacina - 500 mg comp.rec.x 7 - BACFURON - Laboratorios Ber</v>
      </c>
      <c r="D2764" s="297">
        <v>0</v>
      </c>
      <c r="E2764" s="293" t="s">
        <v>5656</v>
      </c>
      <c r="F2764" s="293" t="s">
        <v>5656</v>
      </c>
      <c r="G2764" s="298">
        <v>44837.583333333336</v>
      </c>
      <c r="H2764" s="298">
        <v>44837.583333333336</v>
      </c>
      <c r="I2764" s="293" t="s">
        <v>5657</v>
      </c>
      <c r="J2764" s="297">
        <v>0</v>
      </c>
      <c r="K2764" s="297">
        <v>0</v>
      </c>
      <c r="L2764" s="297">
        <v>1</v>
      </c>
      <c r="M2764" s="297">
        <v>0</v>
      </c>
      <c r="N2764" s="247">
        <v>1244</v>
      </c>
    </row>
    <row r="2765" spans="1:14">
      <c r="A2765" s="296">
        <v>20</v>
      </c>
      <c r="B2765" s="294">
        <f>ambulatorio!A2762</f>
        <v>5684971</v>
      </c>
      <c r="C2765" s="293" t="str">
        <f>TRIM(ambulatorio!B2762)&amp;" - "&amp;TRIM(ambulatorio!C2762)&amp;" - "&amp;TRIM(ambulatorio!D2762)&amp;" - "&amp;TRIM(ambulatorio!E2762)</f>
        <v>levofloxacina - 500 mg comp.rec.x 7 - BACTIFREN 500 - Montpellier</v>
      </c>
      <c r="D2765" s="297">
        <v>0</v>
      </c>
      <c r="E2765" s="293" t="s">
        <v>5656</v>
      </c>
      <c r="F2765" s="293" t="s">
        <v>5656</v>
      </c>
      <c r="G2765" s="298">
        <v>44837.583333333336</v>
      </c>
      <c r="H2765" s="298">
        <v>44837.583333333336</v>
      </c>
      <c r="I2765" s="293" t="s">
        <v>5657</v>
      </c>
      <c r="J2765" s="297">
        <v>0</v>
      </c>
      <c r="K2765" s="297">
        <v>0</v>
      </c>
      <c r="L2765" s="297">
        <v>1</v>
      </c>
      <c r="M2765" s="297">
        <v>0</v>
      </c>
      <c r="N2765" s="247">
        <v>1244</v>
      </c>
    </row>
    <row r="2766" spans="1:14">
      <c r="A2766" s="296">
        <v>20</v>
      </c>
      <c r="B2766" s="294">
        <f>ambulatorio!A2763</f>
        <v>5738711</v>
      </c>
      <c r="C2766" s="293" t="str">
        <f>TRIM(ambulatorio!B2763)&amp;" - "&amp;TRIM(ambulatorio!C2763)&amp;" - "&amp;TRIM(ambulatorio!D2763)&amp;" - "&amp;TRIM(ambulatorio!E2763)</f>
        <v>levofloxacina - 750 mg comp.rec.x 5 - BACTIFREN 750 - Montpellier</v>
      </c>
      <c r="D2766" s="297">
        <v>0</v>
      </c>
      <c r="E2766" s="293" t="s">
        <v>5656</v>
      </c>
      <c r="F2766" s="293" t="s">
        <v>5656</v>
      </c>
      <c r="G2766" s="298">
        <v>44837.583333333336</v>
      </c>
      <c r="H2766" s="298">
        <v>44837.583333333336</v>
      </c>
      <c r="I2766" s="293" t="s">
        <v>5657</v>
      </c>
      <c r="J2766" s="297">
        <v>0</v>
      </c>
      <c r="K2766" s="297">
        <v>0</v>
      </c>
      <c r="L2766" s="297">
        <v>1</v>
      </c>
      <c r="M2766" s="297">
        <v>0</v>
      </c>
      <c r="N2766" s="247">
        <v>1244</v>
      </c>
    </row>
    <row r="2767" spans="1:14">
      <c r="A2767" s="296">
        <v>20</v>
      </c>
      <c r="B2767" s="294">
        <f>ambulatorio!A2764</f>
        <v>5885391</v>
      </c>
      <c r="C2767" s="293" t="str">
        <f>TRIM(ambulatorio!B2764)&amp;" - "&amp;TRIM(ambulatorio!C2764)&amp;" - "&amp;TRIM(ambulatorio!D2764)&amp;" - "&amp;TRIM(ambulatorio!E2764)</f>
        <v>levofloxacina - 750 mg comp.rec.x 5 - BACTOCILINA - Lazar</v>
      </c>
      <c r="D2767" s="297">
        <v>0</v>
      </c>
      <c r="E2767" s="293" t="s">
        <v>5656</v>
      </c>
      <c r="F2767" s="293" t="s">
        <v>5656</v>
      </c>
      <c r="G2767" s="298">
        <v>44837.583333333336</v>
      </c>
      <c r="H2767" s="298">
        <v>44837.583333333336</v>
      </c>
      <c r="I2767" s="293" t="s">
        <v>5657</v>
      </c>
      <c r="J2767" s="297">
        <v>0</v>
      </c>
      <c r="K2767" s="297">
        <v>0</v>
      </c>
      <c r="L2767" s="297">
        <v>1</v>
      </c>
      <c r="M2767" s="297">
        <v>0</v>
      </c>
      <c r="N2767" s="247">
        <v>1244</v>
      </c>
    </row>
    <row r="2768" spans="1:14">
      <c r="A2768" s="296">
        <v>20</v>
      </c>
      <c r="B2768" s="294">
        <f>ambulatorio!A2765</f>
        <v>4666321</v>
      </c>
      <c r="C2768" s="293" t="str">
        <f>TRIM(ambulatorio!B2765)&amp;" - "&amp;TRIM(ambulatorio!C2765)&amp;" - "&amp;TRIM(ambulatorio!D2765)&amp;" - "&amp;TRIM(ambulatorio!E2765)</f>
        <v>levofloxacina - 500 mg comp.rec.x 7 - BACTOCILINA - Lazar</v>
      </c>
      <c r="D2768" s="297">
        <v>0</v>
      </c>
      <c r="E2768" s="293" t="s">
        <v>5656</v>
      </c>
      <c r="F2768" s="293" t="s">
        <v>5656</v>
      </c>
      <c r="G2768" s="298">
        <v>44837.583333333336</v>
      </c>
      <c r="H2768" s="298">
        <v>44837.583333333336</v>
      </c>
      <c r="I2768" s="293" t="s">
        <v>5657</v>
      </c>
      <c r="J2768" s="297">
        <v>0</v>
      </c>
      <c r="K2768" s="297">
        <v>0</v>
      </c>
      <c r="L2768" s="297">
        <v>1</v>
      </c>
      <c r="M2768" s="297">
        <v>0</v>
      </c>
      <c r="N2768" s="247">
        <v>1244</v>
      </c>
    </row>
    <row r="2769" spans="1:14">
      <c r="A2769" s="296">
        <v>20</v>
      </c>
      <c r="B2769" s="294">
        <f>ambulatorio!A2766</f>
        <v>5812261</v>
      </c>
      <c r="C2769" s="293" t="str">
        <f>TRIM(ambulatorio!B2766)&amp;" - "&amp;TRIM(ambulatorio!C2766)&amp;" - "&amp;TRIM(ambulatorio!D2766)&amp;" - "&amp;TRIM(ambulatorio!E2766)</f>
        <v>levofloxacina - 750 mg comp.x 5 - FENTAXINA - Casasco</v>
      </c>
      <c r="D2769" s="297">
        <v>0</v>
      </c>
      <c r="E2769" s="293" t="s">
        <v>5656</v>
      </c>
      <c r="F2769" s="293" t="s">
        <v>5656</v>
      </c>
      <c r="G2769" s="298">
        <v>44837.583333333336</v>
      </c>
      <c r="H2769" s="298">
        <v>44837.583333333336</v>
      </c>
      <c r="I2769" s="293" t="s">
        <v>5657</v>
      </c>
      <c r="J2769" s="297">
        <v>0</v>
      </c>
      <c r="K2769" s="297">
        <v>0</v>
      </c>
      <c r="L2769" s="297">
        <v>1</v>
      </c>
      <c r="M2769" s="297">
        <v>0</v>
      </c>
      <c r="N2769" s="247">
        <v>1244</v>
      </c>
    </row>
    <row r="2770" spans="1:14">
      <c r="A2770" s="296">
        <v>20</v>
      </c>
      <c r="B2770" s="294">
        <f>ambulatorio!A2767</f>
        <v>5812131</v>
      </c>
      <c r="C2770" s="293" t="str">
        <f>TRIM(ambulatorio!B2767)&amp;" - "&amp;TRIM(ambulatorio!C2767)&amp;" - "&amp;TRIM(ambulatorio!D2767)&amp;" - "&amp;TRIM(ambulatorio!E2767)</f>
        <v>levofloxacina - 500 mg comp.x 7 - FENTAXINA - Casasco</v>
      </c>
      <c r="D2770" s="297">
        <v>0</v>
      </c>
      <c r="E2770" s="293" t="s">
        <v>5656</v>
      </c>
      <c r="F2770" s="293" t="s">
        <v>5656</v>
      </c>
      <c r="G2770" s="298">
        <v>44837.583333333336</v>
      </c>
      <c r="H2770" s="298">
        <v>44837.583333333336</v>
      </c>
      <c r="I2770" s="293" t="s">
        <v>5657</v>
      </c>
      <c r="J2770" s="297">
        <v>0</v>
      </c>
      <c r="K2770" s="297">
        <v>0</v>
      </c>
      <c r="L2770" s="297">
        <v>1</v>
      </c>
      <c r="M2770" s="297">
        <v>0</v>
      </c>
      <c r="N2770" s="247">
        <v>1244</v>
      </c>
    </row>
    <row r="2771" spans="1:14">
      <c r="A2771" s="296">
        <v>20</v>
      </c>
      <c r="B2771" s="294">
        <f>ambulatorio!A2768</f>
        <v>5605551</v>
      </c>
      <c r="C2771" s="293" t="str">
        <f>TRIM(ambulatorio!B2768)&amp;" - "&amp;TRIM(ambulatorio!C2768)&amp;" - "&amp;TRIM(ambulatorio!D2768)&amp;" - "&amp;TRIM(ambulatorio!E2768)</f>
        <v>levofloxacina - 750 mg comp.rec.x 5 - LEFLUMAX - Phoenix-Elea</v>
      </c>
      <c r="D2771" s="297">
        <v>0</v>
      </c>
      <c r="E2771" s="293" t="s">
        <v>5656</v>
      </c>
      <c r="F2771" s="293" t="s">
        <v>5656</v>
      </c>
      <c r="G2771" s="298">
        <v>44837.583333333336</v>
      </c>
      <c r="H2771" s="298">
        <v>44837.583333333336</v>
      </c>
      <c r="I2771" s="293" t="s">
        <v>5657</v>
      </c>
      <c r="J2771" s="297">
        <v>0</v>
      </c>
      <c r="K2771" s="297">
        <v>0</v>
      </c>
      <c r="L2771" s="297">
        <v>1</v>
      </c>
      <c r="M2771" s="297">
        <v>0</v>
      </c>
      <c r="N2771" s="247">
        <v>1244</v>
      </c>
    </row>
    <row r="2772" spans="1:14">
      <c r="A2772" s="296">
        <v>20</v>
      </c>
      <c r="B2772" s="294">
        <f>ambulatorio!A2769</f>
        <v>5539971</v>
      </c>
      <c r="C2772" s="293" t="str">
        <f>TRIM(ambulatorio!B2769)&amp;" - "&amp;TRIM(ambulatorio!C2769)&amp;" - "&amp;TRIM(ambulatorio!D2769)&amp;" - "&amp;TRIM(ambulatorio!E2769)</f>
        <v>levofloxacina - 500 mg comp.rec.x 7 - LEFLUMAX - Phoenix-Elea</v>
      </c>
      <c r="D2772" s="297">
        <v>0</v>
      </c>
      <c r="E2772" s="293" t="s">
        <v>5656</v>
      </c>
      <c r="F2772" s="293" t="s">
        <v>5656</v>
      </c>
      <c r="G2772" s="298">
        <v>44837.583333333336</v>
      </c>
      <c r="H2772" s="298">
        <v>44837.583333333336</v>
      </c>
      <c r="I2772" s="293" t="s">
        <v>5657</v>
      </c>
      <c r="J2772" s="297">
        <v>0</v>
      </c>
      <c r="K2772" s="297">
        <v>0</v>
      </c>
      <c r="L2772" s="297">
        <v>1</v>
      </c>
      <c r="M2772" s="297">
        <v>0</v>
      </c>
      <c r="N2772" s="247">
        <v>1244</v>
      </c>
    </row>
    <row r="2773" spans="1:14">
      <c r="A2773" s="296">
        <v>20</v>
      </c>
      <c r="B2773" s="294">
        <f>ambulatorio!A2770</f>
        <v>5682683</v>
      </c>
      <c r="C2773" s="293" t="str">
        <f>TRIM(ambulatorio!B2770)&amp;" - "&amp;TRIM(ambulatorio!C2770)&amp;" - "&amp;TRIM(ambulatorio!D2770)&amp;" - "&amp;TRIM(ambulatorio!E2770)</f>
        <v>levofloxacina - 500 mg comp.rec.x 7 - LEXOBRON 500 - Roemmers</v>
      </c>
      <c r="D2773" s="297">
        <v>0</v>
      </c>
      <c r="E2773" s="293" t="s">
        <v>5656</v>
      </c>
      <c r="F2773" s="293" t="s">
        <v>5656</v>
      </c>
      <c r="G2773" s="298">
        <v>44837.583333333336</v>
      </c>
      <c r="H2773" s="298">
        <v>44837.583333333336</v>
      </c>
      <c r="I2773" s="293" t="s">
        <v>5657</v>
      </c>
      <c r="J2773" s="297">
        <v>0</v>
      </c>
      <c r="K2773" s="297">
        <v>0</v>
      </c>
      <c r="L2773" s="297">
        <v>1</v>
      </c>
      <c r="M2773" s="297">
        <v>0</v>
      </c>
      <c r="N2773" s="247">
        <v>1244</v>
      </c>
    </row>
    <row r="2774" spans="1:14">
      <c r="A2774" s="296">
        <v>20</v>
      </c>
      <c r="B2774" s="294">
        <f>ambulatorio!A2771</f>
        <v>5682712</v>
      </c>
      <c r="C2774" s="293" t="str">
        <f>TRIM(ambulatorio!B2771)&amp;" - "&amp;TRIM(ambulatorio!C2771)&amp;" - "&amp;TRIM(ambulatorio!D2771)&amp;" - "&amp;TRIM(ambulatorio!E2771)</f>
        <v>levofloxacina - 750 mg comp.rec.x 5 - LEXOBRON 750 - Roemmers</v>
      </c>
      <c r="D2774" s="297">
        <v>0</v>
      </c>
      <c r="E2774" s="293" t="s">
        <v>5656</v>
      </c>
      <c r="F2774" s="293" t="s">
        <v>5656</v>
      </c>
      <c r="G2774" s="298">
        <v>44837.583333333336</v>
      </c>
      <c r="H2774" s="298">
        <v>44837.583333333336</v>
      </c>
      <c r="I2774" s="293" t="s">
        <v>5657</v>
      </c>
      <c r="J2774" s="297">
        <v>0</v>
      </c>
      <c r="K2774" s="297">
        <v>0</v>
      </c>
      <c r="L2774" s="297">
        <v>1</v>
      </c>
      <c r="M2774" s="297">
        <v>0</v>
      </c>
      <c r="N2774" s="247">
        <v>1244</v>
      </c>
    </row>
    <row r="2775" spans="1:14">
      <c r="A2775" s="296">
        <v>20</v>
      </c>
      <c r="B2775" s="294">
        <f>ambulatorio!A2772</f>
        <v>9953117</v>
      </c>
      <c r="C2775" s="293" t="str">
        <f>TRIM(ambulatorio!B2772)&amp;" - "&amp;TRIM(ambulatorio!C2772)&amp;" - "&amp;TRIM(ambulatorio!D2772)&amp;" - "&amp;TRIM(ambulatorio!E2772)</f>
        <v>levofloxacina - 500 mg comp.rec.ran.x 14 - SEPTIBIOTIC - Sidus</v>
      </c>
      <c r="D2775" s="297">
        <v>0</v>
      </c>
      <c r="E2775" s="293" t="s">
        <v>5656</v>
      </c>
      <c r="F2775" s="293" t="s">
        <v>5656</v>
      </c>
      <c r="G2775" s="298">
        <v>44837.583333333336</v>
      </c>
      <c r="H2775" s="298">
        <v>44837.583333333336</v>
      </c>
      <c r="I2775" s="293" t="s">
        <v>5657</v>
      </c>
      <c r="J2775" s="297">
        <v>0</v>
      </c>
      <c r="K2775" s="297">
        <v>0</v>
      </c>
      <c r="L2775" s="297">
        <v>1</v>
      </c>
      <c r="M2775" s="297">
        <v>0</v>
      </c>
      <c r="N2775" s="247">
        <v>1244</v>
      </c>
    </row>
    <row r="2776" spans="1:14">
      <c r="A2776" s="296">
        <v>20</v>
      </c>
      <c r="B2776" s="294">
        <f>ambulatorio!A2773</f>
        <v>5658002</v>
      </c>
      <c r="C2776" s="293" t="str">
        <f>TRIM(ambulatorio!B2773)&amp;" - "&amp;TRIM(ambulatorio!C2773)&amp;" - "&amp;TRIM(ambulatorio!D2773)&amp;" - "&amp;TRIM(ambulatorio!E2773)</f>
        <v>levofloxacina - 750 mg comp.rec.x 5 - SEPTIBIOTIC - Sidus</v>
      </c>
      <c r="D2776" s="297">
        <v>0</v>
      </c>
      <c r="E2776" s="293" t="s">
        <v>5656</v>
      </c>
      <c r="F2776" s="293" t="s">
        <v>5656</v>
      </c>
      <c r="G2776" s="298">
        <v>44837.583333333336</v>
      </c>
      <c r="H2776" s="298">
        <v>44837.583333333336</v>
      </c>
      <c r="I2776" s="293" t="s">
        <v>5657</v>
      </c>
      <c r="J2776" s="297">
        <v>0</v>
      </c>
      <c r="K2776" s="297">
        <v>0</v>
      </c>
      <c r="L2776" s="297">
        <v>1</v>
      </c>
      <c r="M2776" s="297">
        <v>0</v>
      </c>
      <c r="N2776" s="247">
        <v>1244</v>
      </c>
    </row>
    <row r="2777" spans="1:14">
      <c r="A2777" s="296">
        <v>20</v>
      </c>
      <c r="B2777" s="294">
        <f>ambulatorio!A2774</f>
        <v>5512843</v>
      </c>
      <c r="C2777" s="293" t="str">
        <f>TRIM(ambulatorio!B2774)&amp;" - "&amp;TRIM(ambulatorio!C2774)&amp;" - "&amp;TRIM(ambulatorio!D2774)&amp;" - "&amp;TRIM(ambulatorio!E2774)</f>
        <v>levofloxacina - 500 mg comp.rec.ran.x 7 - SEPTIBIOTIC - Sidus</v>
      </c>
      <c r="D2777" s="297">
        <v>0</v>
      </c>
      <c r="E2777" s="293" t="s">
        <v>5656</v>
      </c>
      <c r="F2777" s="293" t="s">
        <v>5656</v>
      </c>
      <c r="G2777" s="298">
        <v>44837.583333333336</v>
      </c>
      <c r="H2777" s="298">
        <v>44837.583333333336</v>
      </c>
      <c r="I2777" s="293" t="s">
        <v>5657</v>
      </c>
      <c r="J2777" s="297">
        <v>0</v>
      </c>
      <c r="K2777" s="297">
        <v>0</v>
      </c>
      <c r="L2777" s="297">
        <v>1</v>
      </c>
      <c r="M2777" s="297">
        <v>0</v>
      </c>
      <c r="N2777" s="247">
        <v>1244</v>
      </c>
    </row>
    <row r="2778" spans="1:14">
      <c r="A2778" s="296">
        <v>20</v>
      </c>
      <c r="B2778" s="294">
        <f>ambulatorio!A2775</f>
        <v>4911502</v>
      </c>
      <c r="C2778" s="293" t="str">
        <f>TRIM(ambulatorio!B2775)&amp;" - "&amp;TRIM(ambulatorio!C2775)&amp;" - "&amp;TRIM(ambulatorio!D2775)&amp;" - "&amp;TRIM(ambulatorio!E2775)</f>
        <v>levofloxacina - 500 mg comp.rec.ran.x 14 - UNIFLOX - Raffo</v>
      </c>
      <c r="D2778" s="297">
        <v>0</v>
      </c>
      <c r="E2778" s="293" t="s">
        <v>5656</v>
      </c>
      <c r="F2778" s="293" t="s">
        <v>5656</v>
      </c>
      <c r="G2778" s="298">
        <v>44837.583333333336</v>
      </c>
      <c r="H2778" s="298">
        <v>44837.583333333336</v>
      </c>
      <c r="I2778" s="293" t="s">
        <v>5657</v>
      </c>
      <c r="J2778" s="297">
        <v>0</v>
      </c>
      <c r="K2778" s="297">
        <v>0</v>
      </c>
      <c r="L2778" s="297">
        <v>1</v>
      </c>
      <c r="M2778" s="297">
        <v>0</v>
      </c>
      <c r="N2778" s="247">
        <v>1244</v>
      </c>
    </row>
    <row r="2779" spans="1:14">
      <c r="A2779" s="296">
        <v>20</v>
      </c>
      <c r="B2779" s="294">
        <f>ambulatorio!A2776</f>
        <v>4911501</v>
      </c>
      <c r="C2779" s="293" t="str">
        <f>TRIM(ambulatorio!B2776)&amp;" - "&amp;TRIM(ambulatorio!C2776)&amp;" - "&amp;TRIM(ambulatorio!D2776)&amp;" - "&amp;TRIM(ambulatorio!E2776)</f>
        <v>levofloxacina - 500 mg comp.rec.ran.x 7 - UNIFLOX - Raffo</v>
      </c>
      <c r="D2779" s="297">
        <v>0</v>
      </c>
      <c r="E2779" s="293" t="s">
        <v>5656</v>
      </c>
      <c r="F2779" s="293" t="s">
        <v>5656</v>
      </c>
      <c r="G2779" s="298">
        <v>44837.583333333336</v>
      </c>
      <c r="H2779" s="298">
        <v>44837.583333333336</v>
      </c>
      <c r="I2779" s="293" t="s">
        <v>5657</v>
      </c>
      <c r="J2779" s="297">
        <v>0</v>
      </c>
      <c r="K2779" s="297">
        <v>0</v>
      </c>
      <c r="L2779" s="297">
        <v>1</v>
      </c>
      <c r="M2779" s="297">
        <v>0</v>
      </c>
      <c r="N2779" s="247">
        <v>1244</v>
      </c>
    </row>
    <row r="2780" spans="1:14">
      <c r="A2780" s="296">
        <v>20</v>
      </c>
      <c r="B2780" s="294">
        <f>ambulatorio!A2777</f>
        <v>5502391</v>
      </c>
      <c r="C2780" s="293" t="str">
        <f>TRIM(ambulatorio!B2777)&amp;" - "&amp;TRIM(ambulatorio!C2777)&amp;" - "&amp;TRIM(ambulatorio!D2777)&amp;" - "&amp;TRIM(ambulatorio!E2777)</f>
        <v>levofloxacina - 750 mg comp.rec.x 5 - UNIFLOX 750 - Raffo</v>
      </c>
      <c r="D2780" s="297">
        <v>0</v>
      </c>
      <c r="E2780" s="293" t="s">
        <v>5656</v>
      </c>
      <c r="F2780" s="293" t="s">
        <v>5656</v>
      </c>
      <c r="G2780" s="298">
        <v>44837.583333333336</v>
      </c>
      <c r="H2780" s="298">
        <v>44837.583333333336</v>
      </c>
      <c r="I2780" s="293" t="s">
        <v>5657</v>
      </c>
      <c r="J2780" s="297">
        <v>0</v>
      </c>
      <c r="K2780" s="297">
        <v>0</v>
      </c>
      <c r="L2780" s="297">
        <v>1</v>
      </c>
      <c r="M2780" s="297">
        <v>0</v>
      </c>
      <c r="N2780" s="247">
        <v>1244</v>
      </c>
    </row>
    <row r="2781" spans="1:14">
      <c r="A2781" s="296">
        <v>20</v>
      </c>
      <c r="B2781" s="294">
        <f>ambulatorio!A2778</f>
        <v>5550391</v>
      </c>
      <c r="C2781" s="293" t="str">
        <f>TRIM(ambulatorio!B2778)&amp;" - "&amp;TRIM(ambulatorio!C2778)&amp;" - "&amp;TRIM(ambulatorio!D2778)&amp;" - "&amp;TRIM(ambulatorio!E2778)</f>
        <v>levofloxacina - 500 mg comp.rec.ran.x 7 - VALIFLOX 500 - Baliarda</v>
      </c>
      <c r="D2781" s="297">
        <v>0</v>
      </c>
      <c r="E2781" s="293" t="s">
        <v>5656</v>
      </c>
      <c r="F2781" s="293" t="s">
        <v>5656</v>
      </c>
      <c r="G2781" s="298">
        <v>44837.583333333336</v>
      </c>
      <c r="H2781" s="298">
        <v>44837.583333333336</v>
      </c>
      <c r="I2781" s="293" t="s">
        <v>5657</v>
      </c>
      <c r="J2781" s="297">
        <v>0</v>
      </c>
      <c r="K2781" s="297">
        <v>0</v>
      </c>
      <c r="L2781" s="297">
        <v>1</v>
      </c>
      <c r="M2781" s="297">
        <v>0</v>
      </c>
      <c r="N2781" s="247">
        <v>1244</v>
      </c>
    </row>
    <row r="2782" spans="1:14">
      <c r="A2782" s="296">
        <v>20</v>
      </c>
      <c r="B2782" s="294">
        <f>ambulatorio!A2779</f>
        <v>5718715</v>
      </c>
      <c r="C2782" s="293" t="str">
        <f>TRIM(ambulatorio!B2779)&amp;" - "&amp;TRIM(ambulatorio!C2779)&amp;" - "&amp;TRIM(ambulatorio!D2779)&amp;" - "&amp;TRIM(ambulatorio!E2779)</f>
        <v>levofloxacina - 750 mg comp.rec.ran.x 5 - VALIFLOX 750 - Baliarda</v>
      </c>
      <c r="D2782" s="297">
        <v>0</v>
      </c>
      <c r="E2782" s="293" t="s">
        <v>5656</v>
      </c>
      <c r="F2782" s="293" t="s">
        <v>5656</v>
      </c>
      <c r="G2782" s="298">
        <v>44837.583333333336</v>
      </c>
      <c r="H2782" s="298">
        <v>44837.583333333336</v>
      </c>
      <c r="I2782" s="293" t="s">
        <v>5657</v>
      </c>
      <c r="J2782" s="297">
        <v>0</v>
      </c>
      <c r="K2782" s="297">
        <v>0</v>
      </c>
      <c r="L2782" s="297">
        <v>1</v>
      </c>
      <c r="M2782" s="297">
        <v>0</v>
      </c>
      <c r="N2782" s="247">
        <v>1244</v>
      </c>
    </row>
    <row r="2783" spans="1:14">
      <c r="A2783" s="296">
        <v>20</v>
      </c>
      <c r="B2783" s="294">
        <f>ambulatorio!A2780</f>
        <v>5847711</v>
      </c>
      <c r="C2783" s="293" t="str">
        <f>TRIM(ambulatorio!B2780)&amp;" - "&amp;TRIM(ambulatorio!C2780)&amp;" - "&amp;TRIM(ambulatorio!D2780)&amp;" - "&amp;TRIM(ambulatorio!E2780)</f>
        <v>levofloxacina - 500 mg comp.rec.x 7 - ZENIC 500 - Temis-Lostaló</v>
      </c>
      <c r="D2783" s="297">
        <v>0</v>
      </c>
      <c r="E2783" s="293" t="s">
        <v>5656</v>
      </c>
      <c r="F2783" s="293" t="s">
        <v>5656</v>
      </c>
      <c r="G2783" s="298">
        <v>44837.583333333336</v>
      </c>
      <c r="H2783" s="298">
        <v>44837.583333333336</v>
      </c>
      <c r="I2783" s="293" t="s">
        <v>5657</v>
      </c>
      <c r="J2783" s="297">
        <v>0</v>
      </c>
      <c r="K2783" s="297">
        <v>0</v>
      </c>
      <c r="L2783" s="297">
        <v>1</v>
      </c>
      <c r="M2783" s="297">
        <v>0</v>
      </c>
      <c r="N2783" s="247">
        <v>1244</v>
      </c>
    </row>
    <row r="2784" spans="1:14">
      <c r="A2784" s="296">
        <v>20</v>
      </c>
      <c r="B2784" s="294">
        <f>ambulatorio!A2781</f>
        <v>5847841</v>
      </c>
      <c r="C2784" s="293" t="str">
        <f>TRIM(ambulatorio!B2781)&amp;" - "&amp;TRIM(ambulatorio!C2781)&amp;" - "&amp;TRIM(ambulatorio!D2781)&amp;" - "&amp;TRIM(ambulatorio!E2781)</f>
        <v>levofloxacina - 750 mg comp.rec.x 5 - ZENIC 750 - Temis-Lostaló</v>
      </c>
      <c r="D2784" s="297">
        <v>0</v>
      </c>
      <c r="E2784" s="293" t="s">
        <v>5656</v>
      </c>
      <c r="F2784" s="293" t="s">
        <v>5656</v>
      </c>
      <c r="G2784" s="298">
        <v>44837.583333333336</v>
      </c>
      <c r="H2784" s="298">
        <v>44837.583333333336</v>
      </c>
      <c r="I2784" s="293" t="s">
        <v>5657</v>
      </c>
      <c r="J2784" s="297">
        <v>0</v>
      </c>
      <c r="K2784" s="297">
        <v>0</v>
      </c>
      <c r="L2784" s="297">
        <v>1</v>
      </c>
      <c r="M2784" s="297">
        <v>0</v>
      </c>
      <c r="N2784" s="247">
        <v>1244</v>
      </c>
    </row>
    <row r="2785" spans="1:14">
      <c r="A2785" s="296">
        <v>20</v>
      </c>
      <c r="B2785" s="294">
        <f>ambulatorio!A2782</f>
        <v>5404001</v>
      </c>
      <c r="C2785" s="293" t="str">
        <f>TRIM(ambulatorio!B2782)&amp;" - "&amp;TRIM(ambulatorio!C2782)&amp;" - "&amp;TRIM(ambulatorio!D2782)&amp;" - "&amp;TRIM(ambulatorio!E2782)</f>
        <v>levomepromazina - 25 mg comp.x 30 - DETENLER - Duncan</v>
      </c>
      <c r="D2785" s="297">
        <v>0</v>
      </c>
      <c r="E2785" s="293" t="s">
        <v>5656</v>
      </c>
      <c r="F2785" s="293" t="s">
        <v>5656</v>
      </c>
      <c r="G2785" s="298">
        <v>44837.583333333336</v>
      </c>
      <c r="H2785" s="298">
        <v>44837.583333333336</v>
      </c>
      <c r="I2785" s="293" t="s">
        <v>5657</v>
      </c>
      <c r="J2785" s="297">
        <v>0</v>
      </c>
      <c r="K2785" s="297">
        <v>0</v>
      </c>
      <c r="L2785" s="297">
        <v>1</v>
      </c>
      <c r="M2785" s="297">
        <v>0</v>
      </c>
      <c r="N2785" s="247">
        <v>1244</v>
      </c>
    </row>
    <row r="2786" spans="1:14">
      <c r="A2786" s="296">
        <v>20</v>
      </c>
      <c r="B2786" s="294">
        <f>ambulatorio!A2783</f>
        <v>4296143</v>
      </c>
      <c r="C2786" s="293" t="str">
        <f>TRIM(ambulatorio!B2783)&amp;" - "&amp;TRIM(ambulatorio!C2783)&amp;" - "&amp;TRIM(ambulatorio!D2783)&amp;" - "&amp;TRIM(ambulatorio!E2783)</f>
        <v>levomepromazina - 25 mg comp.birran.x 30 - SUNONIX - Medipharma</v>
      </c>
      <c r="D2786" s="297">
        <v>0</v>
      </c>
      <c r="E2786" s="293" t="s">
        <v>5656</v>
      </c>
      <c r="F2786" s="293" t="s">
        <v>5656</v>
      </c>
      <c r="G2786" s="298">
        <v>44837.583333333336</v>
      </c>
      <c r="H2786" s="298">
        <v>44837.583333333336</v>
      </c>
      <c r="I2786" s="293" t="s">
        <v>5657</v>
      </c>
      <c r="J2786" s="297">
        <v>0</v>
      </c>
      <c r="K2786" s="297">
        <v>0</v>
      </c>
      <c r="L2786" s="297">
        <v>1</v>
      </c>
      <c r="M2786" s="297">
        <v>0</v>
      </c>
      <c r="N2786" s="247">
        <v>1244</v>
      </c>
    </row>
    <row r="2787" spans="1:14">
      <c r="A2787" s="296">
        <v>20</v>
      </c>
      <c r="B2787" s="294">
        <f>ambulatorio!A2784</f>
        <v>501450</v>
      </c>
      <c r="C2787" s="293" t="str">
        <f>TRIM(ambulatorio!B2784)&amp;" - "&amp;TRIM(ambulatorio!C2784)&amp;" - "&amp;TRIM(ambulatorio!D2784)&amp;" - "&amp;TRIM(ambulatorio!E2784)</f>
        <v>levomepromazina - 25 mg comp.x 30 - LEVOMEPROMAZINA VANNIER - Vannier</v>
      </c>
      <c r="D2787" s="297">
        <v>0</v>
      </c>
      <c r="E2787" s="293" t="s">
        <v>5656</v>
      </c>
      <c r="F2787" s="293" t="s">
        <v>5656</v>
      </c>
      <c r="G2787" s="298">
        <v>44837.583333333336</v>
      </c>
      <c r="H2787" s="298">
        <v>44837.583333333336</v>
      </c>
      <c r="I2787" s="293" t="s">
        <v>5657</v>
      </c>
      <c r="J2787" s="297">
        <v>0</v>
      </c>
      <c r="K2787" s="297">
        <v>0</v>
      </c>
      <c r="L2787" s="297">
        <v>1</v>
      </c>
      <c r="M2787" s="297">
        <v>0</v>
      </c>
      <c r="N2787" s="247">
        <v>1244</v>
      </c>
    </row>
    <row r="2788" spans="1:14">
      <c r="A2788" s="296">
        <v>20</v>
      </c>
      <c r="B2788" s="294">
        <f>ambulatorio!A2785</f>
        <v>4873151</v>
      </c>
      <c r="C2788" s="293" t="str">
        <f>TRIM(ambulatorio!B2785)&amp;" - "&amp;TRIM(ambulatorio!C2785)&amp;" - "&amp;TRIM(ambulatorio!D2785)&amp;" - "&amp;TRIM(ambulatorio!E2785)</f>
        <v>levomepromazina - 25 mg comp.x 20 - LEVOMEPROMAZINA CEVALLOS - Cevallos</v>
      </c>
      <c r="D2788" s="297">
        <v>0</v>
      </c>
      <c r="E2788" s="293" t="s">
        <v>5656</v>
      </c>
      <c r="F2788" s="293" t="s">
        <v>5656</v>
      </c>
      <c r="G2788" s="298">
        <v>44837.583333333336</v>
      </c>
      <c r="H2788" s="298">
        <v>44837.583333333336</v>
      </c>
      <c r="I2788" s="293" t="s">
        <v>5657</v>
      </c>
      <c r="J2788" s="297">
        <v>0</v>
      </c>
      <c r="K2788" s="297">
        <v>0</v>
      </c>
      <c r="L2788" s="297">
        <v>1</v>
      </c>
      <c r="M2788" s="297">
        <v>0</v>
      </c>
      <c r="N2788" s="247">
        <v>1244</v>
      </c>
    </row>
    <row r="2789" spans="1:14">
      <c r="A2789" s="296">
        <v>20</v>
      </c>
      <c r="B2789" s="294">
        <f>ambulatorio!A2786</f>
        <v>3716591</v>
      </c>
      <c r="C2789" s="293" t="str">
        <f>TRIM(ambulatorio!B2786)&amp;" - "&amp;TRIM(ambulatorio!C2786)&amp;" - "&amp;TRIM(ambulatorio!D2786)&amp;" - "&amp;TRIM(ambulatorio!E2786)</f>
        <v>levomepromazina - 2 mg comp.x 50 - TOGREL - Teva argentina</v>
      </c>
      <c r="D2789" s="297">
        <v>0</v>
      </c>
      <c r="E2789" s="293" t="s">
        <v>5656</v>
      </c>
      <c r="F2789" s="293" t="s">
        <v>5656</v>
      </c>
      <c r="G2789" s="298">
        <v>44837.583333333336</v>
      </c>
      <c r="H2789" s="298">
        <v>44837.583333333336</v>
      </c>
      <c r="I2789" s="293" t="s">
        <v>5657</v>
      </c>
      <c r="J2789" s="297">
        <v>0</v>
      </c>
      <c r="K2789" s="297">
        <v>0</v>
      </c>
      <c r="L2789" s="297">
        <v>1</v>
      </c>
      <c r="M2789" s="297">
        <v>0</v>
      </c>
      <c r="N2789" s="247">
        <v>1244</v>
      </c>
    </row>
    <row r="2790" spans="1:14">
      <c r="A2790" s="296">
        <v>20</v>
      </c>
      <c r="B2790" s="294">
        <f>ambulatorio!A2787</f>
        <v>3716671</v>
      </c>
      <c r="C2790" s="293" t="str">
        <f>TRIM(ambulatorio!B2787)&amp;" - "&amp;TRIM(ambulatorio!C2787)&amp;" - "&amp;TRIM(ambulatorio!D2787)&amp;" - "&amp;TRIM(ambulatorio!E2787)</f>
        <v>levomepromazina - 25 mg comp.x 50 - TOGREL - Teva argentina</v>
      </c>
      <c r="D2790" s="297">
        <v>0</v>
      </c>
      <c r="E2790" s="293" t="s">
        <v>5656</v>
      </c>
      <c r="F2790" s="293" t="s">
        <v>5656</v>
      </c>
      <c r="G2790" s="298">
        <v>44837.583333333336</v>
      </c>
      <c r="H2790" s="298">
        <v>44837.583333333336</v>
      </c>
      <c r="I2790" s="293" t="s">
        <v>5657</v>
      </c>
      <c r="J2790" s="297">
        <v>0</v>
      </c>
      <c r="K2790" s="297">
        <v>0</v>
      </c>
      <c r="L2790" s="297">
        <v>1</v>
      </c>
      <c r="M2790" s="297">
        <v>0</v>
      </c>
      <c r="N2790" s="247">
        <v>1244</v>
      </c>
    </row>
    <row r="2791" spans="1:14">
      <c r="A2791" s="296">
        <v>20</v>
      </c>
      <c r="B2791" s="294">
        <f>ambulatorio!A2788</f>
        <v>910413</v>
      </c>
      <c r="C2791" s="293" t="str">
        <f>TRIM(ambulatorio!B2788)&amp;" - "&amp;TRIM(ambulatorio!C2788)&amp;" - "&amp;TRIM(ambulatorio!D2788)&amp;" - "&amp;TRIM(ambulatorio!E2788)</f>
        <v>levomepromazina - 2 mg comp.x 30 - NOZINAN - Sanofi-Aventis</v>
      </c>
      <c r="D2791" s="297">
        <v>0</v>
      </c>
      <c r="E2791" s="293" t="s">
        <v>5656</v>
      </c>
      <c r="F2791" s="293" t="s">
        <v>5656</v>
      </c>
      <c r="G2791" s="298">
        <v>44837.583333333336</v>
      </c>
      <c r="H2791" s="298">
        <v>44837.583333333336</v>
      </c>
      <c r="I2791" s="293" t="s">
        <v>5657</v>
      </c>
      <c r="J2791" s="297">
        <v>0</v>
      </c>
      <c r="K2791" s="297">
        <v>0</v>
      </c>
      <c r="L2791" s="297">
        <v>1</v>
      </c>
      <c r="M2791" s="297">
        <v>0</v>
      </c>
      <c r="N2791" s="247">
        <v>1244</v>
      </c>
    </row>
    <row r="2792" spans="1:14">
      <c r="A2792" s="296">
        <v>20</v>
      </c>
      <c r="B2792" s="294">
        <f>ambulatorio!A2789</f>
        <v>914132</v>
      </c>
      <c r="C2792" s="293" t="str">
        <f>TRIM(ambulatorio!B2789)&amp;" - "&amp;TRIM(ambulatorio!C2789)&amp;" - "&amp;TRIM(ambulatorio!D2789)&amp;" - "&amp;TRIM(ambulatorio!E2789)</f>
        <v>levomepromazina - 2.5% iny.x 5 x 1 ml - NOZINAN - Sanofi-Aventis</v>
      </c>
      <c r="D2792" s="297">
        <v>0</v>
      </c>
      <c r="E2792" s="293" t="s">
        <v>5656</v>
      </c>
      <c r="F2792" s="293" t="s">
        <v>5656</v>
      </c>
      <c r="G2792" s="298">
        <v>44837.583333333336</v>
      </c>
      <c r="H2792" s="298">
        <v>44837.583333333336</v>
      </c>
      <c r="I2792" s="293" t="s">
        <v>5657</v>
      </c>
      <c r="J2792" s="297">
        <v>0</v>
      </c>
      <c r="K2792" s="297">
        <v>0</v>
      </c>
      <c r="L2792" s="297">
        <v>1</v>
      </c>
      <c r="M2792" s="297">
        <v>0</v>
      </c>
      <c r="N2792" s="247">
        <v>1244</v>
      </c>
    </row>
    <row r="2793" spans="1:14">
      <c r="A2793" s="296">
        <v>20</v>
      </c>
      <c r="B2793" s="294">
        <f>ambulatorio!A2790</f>
        <v>911322</v>
      </c>
      <c r="C2793" s="293" t="str">
        <f>TRIM(ambulatorio!B2790)&amp;" - "&amp;TRIM(ambulatorio!C2790)&amp;" - "&amp;TRIM(ambulatorio!D2790)&amp;" - "&amp;TRIM(ambulatorio!E2790)</f>
        <v>levomepromazina - 25 mg comp.x 30 - NOZINAN - Sanofi-Aventis</v>
      </c>
      <c r="D2793" s="297">
        <v>0</v>
      </c>
      <c r="E2793" s="293" t="s">
        <v>5656</v>
      </c>
      <c r="F2793" s="293" t="s">
        <v>5656</v>
      </c>
      <c r="G2793" s="298">
        <v>44837.583333333336</v>
      </c>
      <c r="H2793" s="298">
        <v>44837.583333333336</v>
      </c>
      <c r="I2793" s="293" t="s">
        <v>5657</v>
      </c>
      <c r="J2793" s="297">
        <v>0</v>
      </c>
      <c r="K2793" s="297">
        <v>0</v>
      </c>
      <c r="L2793" s="297">
        <v>1</v>
      </c>
      <c r="M2793" s="297">
        <v>0</v>
      </c>
      <c r="N2793" s="247">
        <v>1244</v>
      </c>
    </row>
    <row r="2794" spans="1:14">
      <c r="A2794" s="296">
        <v>20</v>
      </c>
      <c r="B2794" s="294">
        <f>ambulatorio!A2791</f>
        <v>6247421</v>
      </c>
      <c r="C2794" s="293" t="str">
        <f>TRIM(ambulatorio!B2791)&amp;" - "&amp;TRIM(ambulatorio!C2791)&amp;" - "&amp;TRIM(ambulatorio!D2791)&amp;" - "&amp;TRIM(ambulatorio!E2791)</f>
        <v>levonorgestrel - 1.5 mg comp.x 1 - LEVOGEST - TRB Pharma</v>
      </c>
      <c r="D2794" s="297">
        <v>0</v>
      </c>
      <c r="E2794" s="293" t="s">
        <v>5656</v>
      </c>
      <c r="F2794" s="293" t="s">
        <v>5656</v>
      </c>
      <c r="G2794" s="298">
        <v>44837.583333333336</v>
      </c>
      <c r="H2794" s="298">
        <v>44837.583333333336</v>
      </c>
      <c r="I2794" s="293" t="s">
        <v>5657</v>
      </c>
      <c r="J2794" s="297">
        <v>0</v>
      </c>
      <c r="K2794" s="297">
        <v>0</v>
      </c>
      <c r="L2794" s="297">
        <v>1</v>
      </c>
      <c r="M2794" s="297">
        <v>0</v>
      </c>
      <c r="N2794" s="247">
        <v>1244</v>
      </c>
    </row>
    <row r="2795" spans="1:14">
      <c r="A2795" s="296">
        <v>20</v>
      </c>
      <c r="B2795" s="294">
        <f>ambulatorio!A2792</f>
        <v>4452481</v>
      </c>
      <c r="C2795" s="293" t="str">
        <f>TRIM(ambulatorio!B2792)&amp;" - "&amp;TRIM(ambulatorio!C2792)&amp;" - "&amp;TRIM(ambulatorio!D2792)&amp;" - "&amp;TRIM(ambulatorio!E2792)</f>
        <v>levonorgestrel - grag.x 35 - MICROLUT - Bayer (PH)</v>
      </c>
      <c r="D2795" s="297">
        <v>0</v>
      </c>
      <c r="E2795" s="293" t="s">
        <v>5656</v>
      </c>
      <c r="F2795" s="293" t="s">
        <v>5656</v>
      </c>
      <c r="G2795" s="298">
        <v>44837.583333333336</v>
      </c>
      <c r="H2795" s="298">
        <v>44837.583333333336</v>
      </c>
      <c r="I2795" s="293" t="s">
        <v>5657</v>
      </c>
      <c r="J2795" s="297">
        <v>0</v>
      </c>
      <c r="K2795" s="297">
        <v>0</v>
      </c>
      <c r="L2795" s="297">
        <v>1</v>
      </c>
      <c r="M2795" s="297">
        <v>0</v>
      </c>
      <c r="N2795" s="247">
        <v>1244</v>
      </c>
    </row>
    <row r="2796" spans="1:14">
      <c r="A2796" s="296">
        <v>20</v>
      </c>
      <c r="B2796" s="294">
        <f>ambulatorio!A2793</f>
        <v>5374681</v>
      </c>
      <c r="C2796" s="293" t="str">
        <f>TRIM(ambulatorio!B2793)&amp;" - "&amp;TRIM(ambulatorio!C2793)&amp;" - "&amp;TRIM(ambulatorio!D2793)&amp;" - "&amp;TRIM(ambulatorio!E2793)</f>
        <v>levonorgestrel - 1.5 mg comp.x 1 - SEGURITE UD - Raffo</v>
      </c>
      <c r="D2796" s="297">
        <v>0</v>
      </c>
      <c r="E2796" s="293" t="s">
        <v>5656</v>
      </c>
      <c r="F2796" s="293" t="s">
        <v>5656</v>
      </c>
      <c r="G2796" s="298">
        <v>44837.583333333336</v>
      </c>
      <c r="H2796" s="298">
        <v>44837.583333333336</v>
      </c>
      <c r="I2796" s="293" t="s">
        <v>5657</v>
      </c>
      <c r="J2796" s="297">
        <v>0</v>
      </c>
      <c r="K2796" s="297">
        <v>0</v>
      </c>
      <c r="L2796" s="297">
        <v>1</v>
      </c>
      <c r="M2796" s="297">
        <v>0</v>
      </c>
      <c r="N2796" s="247">
        <v>1244</v>
      </c>
    </row>
    <row r="2797" spans="1:14">
      <c r="A2797" s="296">
        <v>20</v>
      </c>
      <c r="B2797" s="294">
        <f>ambulatorio!A2794</f>
        <v>6284391</v>
      </c>
      <c r="C2797" s="293" t="str">
        <f>TRIM(ambulatorio!B2794)&amp;" - "&amp;TRIM(ambulatorio!C2794)&amp;" - "&amp;TRIM(ambulatorio!D2794)&amp;" - "&amp;TRIM(ambulatorio!E2794)</f>
        <v>levonorgestrel - comp.x 1 - LURSELLE - Lafedar</v>
      </c>
      <c r="D2797" s="297">
        <v>0</v>
      </c>
      <c r="E2797" s="293" t="s">
        <v>5656</v>
      </c>
      <c r="F2797" s="293" t="s">
        <v>5656</v>
      </c>
      <c r="G2797" s="298">
        <v>44837.583333333336</v>
      </c>
      <c r="H2797" s="298">
        <v>44837.583333333336</v>
      </c>
      <c r="I2797" s="293" t="s">
        <v>5657</v>
      </c>
      <c r="J2797" s="297">
        <v>0</v>
      </c>
      <c r="K2797" s="297">
        <v>0</v>
      </c>
      <c r="L2797" s="297">
        <v>1</v>
      </c>
      <c r="M2797" s="297">
        <v>0</v>
      </c>
      <c r="N2797" s="247">
        <v>1244</v>
      </c>
    </row>
    <row r="2798" spans="1:14">
      <c r="A2798" s="296">
        <v>20</v>
      </c>
      <c r="B2798" s="294">
        <f>ambulatorio!A2795</f>
        <v>5909841</v>
      </c>
      <c r="C2798" s="293" t="str">
        <f>TRIM(ambulatorio!B2795)&amp;" - "&amp;TRIM(ambulatorio!C2795)&amp;" - "&amp;TRIM(ambulatorio!D2795)&amp;" - "&amp;TRIM(ambulatorio!E2795)</f>
        <v>levonorgestrel - 1.5 mg comp.x 1 - NORMOGESTREL MAX UNIDOSIS - Biotenk</v>
      </c>
      <c r="D2798" s="297">
        <v>0</v>
      </c>
      <c r="E2798" s="293" t="s">
        <v>5656</v>
      </c>
      <c r="F2798" s="293" t="s">
        <v>5656</v>
      </c>
      <c r="G2798" s="298">
        <v>44837.583333333336</v>
      </c>
      <c r="H2798" s="298">
        <v>44837.583333333336</v>
      </c>
      <c r="I2798" s="293" t="s">
        <v>5657</v>
      </c>
      <c r="J2798" s="297">
        <v>0</v>
      </c>
      <c r="K2798" s="297">
        <v>0</v>
      </c>
      <c r="L2798" s="297">
        <v>1</v>
      </c>
      <c r="M2798" s="297">
        <v>0</v>
      </c>
      <c r="N2798" s="247">
        <v>1244</v>
      </c>
    </row>
    <row r="2799" spans="1:14">
      <c r="A2799" s="296">
        <v>20</v>
      </c>
      <c r="B2799" s="294">
        <f>ambulatorio!A2796</f>
        <v>5573261</v>
      </c>
      <c r="C2799" s="293" t="str">
        <f>TRIM(ambulatorio!B2796)&amp;" - "&amp;TRIM(ambulatorio!C2796)&amp;" - "&amp;TRIM(ambulatorio!D2796)&amp;" - "&amp;TRIM(ambulatorio!E2796)</f>
        <v>levonorgestrel - 1.5 mg comp.x 1 - OVULOL UD - Microsules Arg</v>
      </c>
      <c r="D2799" s="297">
        <v>0</v>
      </c>
      <c r="E2799" s="293" t="s">
        <v>5656</v>
      </c>
      <c r="F2799" s="293" t="s">
        <v>5656</v>
      </c>
      <c r="G2799" s="298">
        <v>44837.583333333336</v>
      </c>
      <c r="H2799" s="298">
        <v>44837.583333333336</v>
      </c>
      <c r="I2799" s="293" t="s">
        <v>5657</v>
      </c>
      <c r="J2799" s="297">
        <v>0</v>
      </c>
      <c r="K2799" s="297">
        <v>0</v>
      </c>
      <c r="L2799" s="297">
        <v>1</v>
      </c>
      <c r="M2799" s="297">
        <v>0</v>
      </c>
      <c r="N2799" s="247">
        <v>1244</v>
      </c>
    </row>
    <row r="2800" spans="1:14">
      <c r="A2800" s="296">
        <v>20</v>
      </c>
      <c r="B2800" s="294">
        <f>ambulatorio!A2797</f>
        <v>5796131</v>
      </c>
      <c r="C2800" s="293" t="str">
        <f>TRIM(ambulatorio!B2797)&amp;" - "&amp;TRIM(ambulatorio!C2797)&amp;" - "&amp;TRIM(ambulatorio!D2797)&amp;" - "&amp;TRIM(ambulatorio!E2797)</f>
        <v>levonorgestrel - 1.5 mg comp.x 1 - SECUFEM 1.5 MG - Elea</v>
      </c>
      <c r="D2800" s="297">
        <v>0</v>
      </c>
      <c r="E2800" s="293" t="s">
        <v>5656</v>
      </c>
      <c r="F2800" s="293" t="s">
        <v>5656</v>
      </c>
      <c r="G2800" s="298">
        <v>44837.583333333336</v>
      </c>
      <c r="H2800" s="298">
        <v>44837.583333333336</v>
      </c>
      <c r="I2800" s="293" t="s">
        <v>5657</v>
      </c>
      <c r="J2800" s="297">
        <v>0</v>
      </c>
      <c r="K2800" s="297">
        <v>0</v>
      </c>
      <c r="L2800" s="297">
        <v>1</v>
      </c>
      <c r="M2800" s="297">
        <v>0</v>
      </c>
      <c r="N2800" s="247">
        <v>1244</v>
      </c>
    </row>
    <row r="2801" spans="1:14">
      <c r="A2801" s="296">
        <v>20</v>
      </c>
      <c r="B2801" s="300">
        <f>ambulatorio!A2798</f>
        <v>5425842</v>
      </c>
      <c r="C2801" s="293" t="str">
        <f>TRIM(ambulatorio!B2798)&amp;" - "&amp;TRIM(ambulatorio!C2798)&amp;" - "&amp;TRIM(ambulatorio!D2798)&amp;" - "&amp;TRIM(ambulatorio!E2798)</f>
        <v>levonorgestrel+etinilestradiol - comp.x 28 - NORFEN - Bagó</v>
      </c>
      <c r="D2801" s="297">
        <v>0</v>
      </c>
      <c r="E2801" s="293" t="s">
        <v>5656</v>
      </c>
      <c r="F2801" s="293" t="s">
        <v>5656</v>
      </c>
      <c r="G2801" s="298">
        <v>44837.583333333336</v>
      </c>
      <c r="H2801" s="298">
        <v>44837.583333333336</v>
      </c>
      <c r="I2801" s="293" t="s">
        <v>5657</v>
      </c>
      <c r="J2801" s="297">
        <v>0</v>
      </c>
      <c r="K2801" s="297">
        <v>0</v>
      </c>
      <c r="L2801" s="297">
        <v>1</v>
      </c>
      <c r="M2801" s="297">
        <v>0</v>
      </c>
      <c r="N2801" s="247">
        <v>1244</v>
      </c>
    </row>
    <row r="2802" spans="1:14">
      <c r="A2802" s="296">
        <v>20</v>
      </c>
      <c r="B2802" s="300">
        <f>ambulatorio!A2799</f>
        <v>2365721</v>
      </c>
      <c r="C2802" s="293" t="str">
        <f>TRIM(ambulatorio!B2799)&amp;" - "&amp;TRIM(ambulatorio!C2799)&amp;" - "&amp;TRIM(ambulatorio!D2799)&amp;" - "&amp;TRIM(ambulatorio!E2799)</f>
        <v>levonorgestrel+etinilestradiol - blist.grag.x 21 - MICROGYNON - Bayer (PH)</v>
      </c>
      <c r="D2802" s="297">
        <v>0</v>
      </c>
      <c r="E2802" s="293" t="s">
        <v>5656</v>
      </c>
      <c r="F2802" s="293" t="s">
        <v>5656</v>
      </c>
      <c r="G2802" s="298">
        <v>44837.583333333336</v>
      </c>
      <c r="H2802" s="298">
        <v>44837.583333333336</v>
      </c>
      <c r="I2802" s="293" t="s">
        <v>5657</v>
      </c>
      <c r="J2802" s="297">
        <v>0</v>
      </c>
      <c r="K2802" s="297">
        <v>0</v>
      </c>
      <c r="L2802" s="297">
        <v>1</v>
      </c>
      <c r="M2802" s="297">
        <v>0</v>
      </c>
      <c r="N2802" s="247">
        <v>1244</v>
      </c>
    </row>
    <row r="2803" spans="1:14">
      <c r="A2803" s="296">
        <v>20</v>
      </c>
      <c r="B2803" s="300">
        <f>ambulatorio!A2800</f>
        <v>2718911</v>
      </c>
      <c r="C2803" s="293" t="str">
        <f>TRIM(ambulatorio!B2800)&amp;" - "&amp;TRIM(ambulatorio!C2800)&amp;" - "&amp;TRIM(ambulatorio!D2800)&amp;" - "&amp;TRIM(ambulatorio!E2800)</f>
        <v>levonorgestrel+etinilestradiol - blist.grag.x 21 - TRIQUILAR - Bayer (PH)</v>
      </c>
      <c r="D2803" s="297">
        <v>0</v>
      </c>
      <c r="E2803" s="293" t="s">
        <v>5656</v>
      </c>
      <c r="F2803" s="293" t="s">
        <v>5656</v>
      </c>
      <c r="G2803" s="298">
        <v>44837.583333333336</v>
      </c>
      <c r="H2803" s="298">
        <v>44837.583333333336</v>
      </c>
      <c r="I2803" s="293" t="s">
        <v>5657</v>
      </c>
      <c r="J2803" s="297">
        <v>0</v>
      </c>
      <c r="K2803" s="297">
        <v>0</v>
      </c>
      <c r="L2803" s="297">
        <v>1</v>
      </c>
      <c r="M2803" s="297">
        <v>0</v>
      </c>
      <c r="N2803" s="247">
        <v>1244</v>
      </c>
    </row>
    <row r="2804" spans="1:14">
      <c r="A2804" s="296">
        <v>20</v>
      </c>
      <c r="B2804" s="300">
        <f>ambulatorio!A2801</f>
        <v>3741321</v>
      </c>
      <c r="C2804" s="293" t="str">
        <f>TRIM(ambulatorio!B2801)&amp;" - "&amp;TRIM(ambulatorio!C2801)&amp;" - "&amp;TRIM(ambulatorio!D2801)&amp;" - "&amp;TRIM(ambulatorio!E2801)</f>
        <v>levonorgestrel+etinilestradiol - grag.x 21 - MICROVLAR - Bayer (PH)</v>
      </c>
      <c r="D2804" s="297">
        <v>0</v>
      </c>
      <c r="E2804" s="293" t="s">
        <v>5656</v>
      </c>
      <c r="F2804" s="293" t="s">
        <v>5656</v>
      </c>
      <c r="G2804" s="298">
        <v>44837.583333333336</v>
      </c>
      <c r="H2804" s="298">
        <v>44837.583333333336</v>
      </c>
      <c r="I2804" s="293" t="s">
        <v>5657</v>
      </c>
      <c r="J2804" s="297">
        <v>0</v>
      </c>
      <c r="K2804" s="297">
        <v>0</v>
      </c>
      <c r="L2804" s="297">
        <v>1</v>
      </c>
      <c r="M2804" s="297">
        <v>0</v>
      </c>
      <c r="N2804" s="247">
        <v>1244</v>
      </c>
    </row>
    <row r="2805" spans="1:14">
      <c r="A2805" s="296">
        <v>20</v>
      </c>
      <c r="B2805" s="300">
        <f>ambulatorio!A2802</f>
        <v>4458841</v>
      </c>
      <c r="C2805" s="293" t="str">
        <f>TRIM(ambulatorio!B2802)&amp;" - "&amp;TRIM(ambulatorio!C2802)&amp;" - "&amp;TRIM(ambulatorio!D2802)&amp;" - "&amp;TRIM(ambulatorio!E2802)</f>
        <v>levonorgestrel+etinilestradiol - grag.x 21 - MIRANOVA - Bayer (PH)</v>
      </c>
      <c r="D2805" s="297">
        <v>0</v>
      </c>
      <c r="E2805" s="293" t="s">
        <v>5656</v>
      </c>
      <c r="F2805" s="293" t="s">
        <v>5656</v>
      </c>
      <c r="G2805" s="298">
        <v>44837.583333333336</v>
      </c>
      <c r="H2805" s="298">
        <v>44837.583333333336</v>
      </c>
      <c r="I2805" s="293" t="s">
        <v>5657</v>
      </c>
      <c r="J2805" s="297">
        <v>0</v>
      </c>
      <c r="K2805" s="297">
        <v>0</v>
      </c>
      <c r="L2805" s="297">
        <v>1</v>
      </c>
      <c r="M2805" s="297">
        <v>0</v>
      </c>
      <c r="N2805" s="247">
        <v>1244</v>
      </c>
    </row>
    <row r="2806" spans="1:14">
      <c r="A2806" s="296">
        <v>20</v>
      </c>
      <c r="B2806" s="300">
        <f>ambulatorio!A2803</f>
        <v>6165261</v>
      </c>
      <c r="C2806" s="293" t="str">
        <f>TRIM(ambulatorio!B2803)&amp;" - "&amp;TRIM(ambulatorio!C2803)&amp;" - "&amp;TRIM(ambulatorio!D2803)&amp;" - "&amp;TRIM(ambulatorio!E2803)</f>
        <v>levonorgestrel+etinilestradiol - comp.rec.x 28 - ELEKTRA MAX - Craveri</v>
      </c>
      <c r="D2806" s="297">
        <v>0</v>
      </c>
      <c r="E2806" s="293" t="s">
        <v>5656</v>
      </c>
      <c r="F2806" s="293" t="s">
        <v>5656</v>
      </c>
      <c r="G2806" s="298">
        <v>44837.583333333336</v>
      </c>
      <c r="H2806" s="298">
        <v>44837.583333333336</v>
      </c>
      <c r="I2806" s="293" t="s">
        <v>5657</v>
      </c>
      <c r="J2806" s="297">
        <v>0</v>
      </c>
      <c r="K2806" s="297">
        <v>0</v>
      </c>
      <c r="L2806" s="297">
        <v>1</v>
      </c>
      <c r="M2806" s="297">
        <v>0</v>
      </c>
      <c r="N2806" s="247">
        <v>1244</v>
      </c>
    </row>
    <row r="2807" spans="1:14">
      <c r="A2807" s="296">
        <v>20</v>
      </c>
      <c r="B2807" s="300">
        <f>ambulatorio!A2804</f>
        <v>5740972</v>
      </c>
      <c r="C2807" s="293" t="str">
        <f>TRIM(ambulatorio!B2804)&amp;" - "&amp;TRIM(ambulatorio!C2804)&amp;" - "&amp;TRIM(ambulatorio!D2804)&amp;" - "&amp;TRIM(ambulatorio!E2804)</f>
        <v>levonorgestrel+etinilestradiol - comp.x 28 - ELEKTRA - Craveri</v>
      </c>
      <c r="D2807" s="297">
        <v>0</v>
      </c>
      <c r="E2807" s="293" t="s">
        <v>5656</v>
      </c>
      <c r="F2807" s="293" t="s">
        <v>5656</v>
      </c>
      <c r="G2807" s="298">
        <v>44837.583333333336</v>
      </c>
      <c r="H2807" s="298">
        <v>44837.583333333336</v>
      </c>
      <c r="I2807" s="293" t="s">
        <v>5657</v>
      </c>
      <c r="J2807" s="297">
        <v>0</v>
      </c>
      <c r="K2807" s="297">
        <v>0</v>
      </c>
      <c r="L2807" s="297">
        <v>1</v>
      </c>
      <c r="M2807" s="297">
        <v>0</v>
      </c>
      <c r="N2807" s="247">
        <v>1244</v>
      </c>
    </row>
    <row r="2808" spans="1:14">
      <c r="A2808" s="296">
        <v>20</v>
      </c>
      <c r="B2808" s="300">
        <f>ambulatorio!A2805</f>
        <v>2878061</v>
      </c>
      <c r="C2808" s="293" t="str">
        <f>TRIM(ambulatorio!B2805)&amp;" - "&amp;TRIM(ambulatorio!C2805)&amp;" - "&amp;TRIM(ambulatorio!D2805)&amp;" - "&amp;TRIM(ambulatorio!E2805)</f>
        <v>levonorgestrel+etinilestradiol - comp.x 2 - DOS DIAS N - Elea</v>
      </c>
      <c r="D2808" s="297">
        <v>0</v>
      </c>
      <c r="E2808" s="293" t="s">
        <v>5656</v>
      </c>
      <c r="F2808" s="293" t="s">
        <v>5656</v>
      </c>
      <c r="G2808" s="298">
        <v>44837.583333333336</v>
      </c>
      <c r="H2808" s="298">
        <v>44837.583333333336</v>
      </c>
      <c r="I2808" s="293" t="s">
        <v>5657</v>
      </c>
      <c r="J2808" s="297">
        <v>0</v>
      </c>
      <c r="K2808" s="297">
        <v>0</v>
      </c>
      <c r="L2808" s="297">
        <v>1</v>
      </c>
      <c r="M2808" s="297">
        <v>0</v>
      </c>
      <c r="N2808" s="247">
        <v>1244</v>
      </c>
    </row>
    <row r="2809" spans="1:14">
      <c r="A2809" s="296">
        <v>20</v>
      </c>
      <c r="B2809" s="300">
        <f>ambulatorio!A2806</f>
        <v>4744371</v>
      </c>
      <c r="C2809" s="293" t="str">
        <f>TRIM(ambulatorio!B2806)&amp;" - "&amp;TRIM(ambulatorio!C2806)&amp;" - "&amp;TRIM(ambulatorio!D2806)&amp;" - "&amp;TRIM(ambulatorio!E2806)</f>
        <v>levonorgestrel+etinilestradiol - comp.x 21 - FEMEXIN - Elea</v>
      </c>
      <c r="D2809" s="297">
        <v>0</v>
      </c>
      <c r="E2809" s="293" t="s">
        <v>5656</v>
      </c>
      <c r="F2809" s="293" t="s">
        <v>5656</v>
      </c>
      <c r="G2809" s="298">
        <v>44837.583333333336</v>
      </c>
      <c r="H2809" s="298">
        <v>44837.583333333336</v>
      </c>
      <c r="I2809" s="293" t="s">
        <v>5657</v>
      </c>
      <c r="J2809" s="297">
        <v>0</v>
      </c>
      <c r="K2809" s="297">
        <v>0</v>
      </c>
      <c r="L2809" s="297">
        <v>1</v>
      </c>
      <c r="M2809" s="297">
        <v>0</v>
      </c>
      <c r="N2809" s="247">
        <v>1244</v>
      </c>
    </row>
    <row r="2810" spans="1:14">
      <c r="A2810" s="296">
        <v>20</v>
      </c>
      <c r="B2810" s="300">
        <f>ambulatorio!A2807</f>
        <v>4744372</v>
      </c>
      <c r="C2810" s="293" t="str">
        <f>TRIM(ambulatorio!B2807)&amp;" - "&amp;TRIM(ambulatorio!C2807)&amp;" - "&amp;TRIM(ambulatorio!D2807)&amp;" - "&amp;TRIM(ambulatorio!E2807)</f>
        <v>levonorgestrel+etinilestradiol - comp.x 28 - FEMEXIN 28 - Elea</v>
      </c>
      <c r="D2810" s="297">
        <v>0</v>
      </c>
      <c r="E2810" s="293" t="s">
        <v>5656</v>
      </c>
      <c r="F2810" s="293" t="s">
        <v>5656</v>
      </c>
      <c r="G2810" s="298">
        <v>44837.583333333336</v>
      </c>
      <c r="H2810" s="298">
        <v>44837.583333333336</v>
      </c>
      <c r="I2810" s="293" t="s">
        <v>5657</v>
      </c>
      <c r="J2810" s="297">
        <v>0</v>
      </c>
      <c r="K2810" s="297">
        <v>0</v>
      </c>
      <c r="L2810" s="297">
        <v>1</v>
      </c>
      <c r="M2810" s="297">
        <v>0</v>
      </c>
      <c r="N2810" s="247">
        <v>1244</v>
      </c>
    </row>
    <row r="2811" spans="1:14">
      <c r="A2811" s="296">
        <v>20</v>
      </c>
      <c r="B2811" s="300">
        <f>ambulatorio!A2808</f>
        <v>4184191</v>
      </c>
      <c r="C2811" s="293" t="str">
        <f>TRIM(ambulatorio!B2808)&amp;" - "&amp;TRIM(ambulatorio!C2808)&amp;" - "&amp;TRIM(ambulatorio!D2808)&amp;" - "&amp;TRIM(ambulatorio!E2808)</f>
        <v>levonorgestrel+etinilestradiol - comp.x 21 - APRIL - Gador</v>
      </c>
      <c r="D2811" s="297">
        <v>0</v>
      </c>
      <c r="E2811" s="293" t="s">
        <v>5656</v>
      </c>
      <c r="F2811" s="293" t="s">
        <v>5656</v>
      </c>
      <c r="G2811" s="298">
        <v>44837.583333333336</v>
      </c>
      <c r="H2811" s="298">
        <v>44837.583333333336</v>
      </c>
      <c r="I2811" s="293" t="s">
        <v>5657</v>
      </c>
      <c r="J2811" s="297">
        <v>0</v>
      </c>
      <c r="K2811" s="297">
        <v>0</v>
      </c>
      <c r="L2811" s="297">
        <v>1</v>
      </c>
      <c r="M2811" s="297">
        <v>0</v>
      </c>
      <c r="N2811" s="247">
        <v>1244</v>
      </c>
    </row>
    <row r="2812" spans="1:14">
      <c r="A2812" s="296">
        <v>20</v>
      </c>
      <c r="B2812" s="300">
        <f>ambulatorio!A2809</f>
        <v>4184192</v>
      </c>
      <c r="C2812" s="293" t="str">
        <f>TRIM(ambulatorio!B2809)&amp;" - "&amp;TRIM(ambulatorio!C2809)&amp;" - "&amp;TRIM(ambulatorio!D2809)&amp;" - "&amp;TRIM(ambulatorio!E2809)</f>
        <v>levonorgestrel+etinilestradiol - comp.x 28 - APRIL 28 - Gador</v>
      </c>
      <c r="D2812" s="297">
        <v>0</v>
      </c>
      <c r="E2812" s="293" t="s">
        <v>5656</v>
      </c>
      <c r="F2812" s="293" t="s">
        <v>5656</v>
      </c>
      <c r="G2812" s="298">
        <v>44837.583333333336</v>
      </c>
      <c r="H2812" s="298">
        <v>44837.583333333336</v>
      </c>
      <c r="I2812" s="293" t="s">
        <v>5657</v>
      </c>
      <c r="J2812" s="297">
        <v>0</v>
      </c>
      <c r="K2812" s="297">
        <v>0</v>
      </c>
      <c r="L2812" s="297">
        <v>1</v>
      </c>
      <c r="M2812" s="297">
        <v>0</v>
      </c>
      <c r="N2812" s="247">
        <v>1244</v>
      </c>
    </row>
    <row r="2813" spans="1:14">
      <c r="A2813" s="296">
        <v>20</v>
      </c>
      <c r="B2813" s="300">
        <f>ambulatorio!A2810</f>
        <v>4032461</v>
      </c>
      <c r="C2813" s="293" t="str">
        <f>TRIM(ambulatorio!B2810)&amp;" - "&amp;TRIM(ambulatorio!C2810)&amp;" - "&amp;TRIM(ambulatorio!D2810)&amp;" - "&amp;TRIM(ambulatorio!E2810)</f>
        <v>levonorgestrel+etinilestradiol - grag.x 21 - TRIDESTAN N - Gador</v>
      </c>
      <c r="D2813" s="297">
        <v>0</v>
      </c>
      <c r="E2813" s="293" t="s">
        <v>5656</v>
      </c>
      <c r="F2813" s="293" t="s">
        <v>5656</v>
      </c>
      <c r="G2813" s="298">
        <v>44837.583333333336</v>
      </c>
      <c r="H2813" s="298">
        <v>44837.583333333336</v>
      </c>
      <c r="I2813" s="293" t="s">
        <v>5657</v>
      </c>
      <c r="J2813" s="297">
        <v>0</v>
      </c>
      <c r="K2813" s="297">
        <v>0</v>
      </c>
      <c r="L2813" s="297">
        <v>1</v>
      </c>
      <c r="M2813" s="297">
        <v>0</v>
      </c>
      <c r="N2813" s="247">
        <v>1244</v>
      </c>
    </row>
    <row r="2814" spans="1:14">
      <c r="A2814" s="296">
        <v>20</v>
      </c>
      <c r="B2814" s="300">
        <f>ambulatorio!A2811</f>
        <v>2309541</v>
      </c>
      <c r="C2814" s="293" t="str">
        <f>TRIM(ambulatorio!B2811)&amp;" - "&amp;TRIM(ambulatorio!C2811)&amp;" - "&amp;TRIM(ambulatorio!D2811)&amp;" - "&amp;TRIM(ambulatorio!E2811)</f>
        <v>levonorgestrel+etinilestradiol - grag.x 21 - NORDETTE - Pfizer</v>
      </c>
      <c r="D2814" s="297">
        <v>0</v>
      </c>
      <c r="E2814" s="293" t="s">
        <v>5656</v>
      </c>
      <c r="F2814" s="293" t="s">
        <v>5656</v>
      </c>
      <c r="G2814" s="298">
        <v>44837.583333333336</v>
      </c>
      <c r="H2814" s="298">
        <v>44837.583333333336</v>
      </c>
      <c r="I2814" s="293" t="s">
        <v>5657</v>
      </c>
      <c r="J2814" s="297">
        <v>0</v>
      </c>
      <c r="K2814" s="297">
        <v>0</v>
      </c>
      <c r="L2814" s="297">
        <v>1</v>
      </c>
      <c r="M2814" s="297">
        <v>0</v>
      </c>
      <c r="N2814" s="247">
        <v>1244</v>
      </c>
    </row>
    <row r="2815" spans="1:14">
      <c r="A2815" s="296">
        <v>20</v>
      </c>
      <c r="B2815" s="294">
        <f>ambulatorio!A2812</f>
        <v>5231791</v>
      </c>
      <c r="C2815" s="293" t="str">
        <f>TRIM(ambulatorio!B2812)&amp;" - "&amp;TRIM(ambulatorio!C2812)&amp;" - "&amp;TRIM(ambulatorio!D2812)&amp;" - "&amp;TRIM(ambulatorio!E2812)</f>
        <v>levonorgestrel+etinilestradiol - comp.x 21 - NICOLLE - Biotenk</v>
      </c>
      <c r="D2815" s="297">
        <v>0</v>
      </c>
      <c r="E2815" s="293" t="s">
        <v>5656</v>
      </c>
      <c r="F2815" s="293" t="s">
        <v>5656</v>
      </c>
      <c r="G2815" s="298">
        <v>44837.583333333336</v>
      </c>
      <c r="H2815" s="298">
        <v>44837.583333333336</v>
      </c>
      <c r="I2815" s="293" t="s">
        <v>5657</v>
      </c>
      <c r="J2815" s="297">
        <v>0</v>
      </c>
      <c r="K2815" s="297">
        <v>0</v>
      </c>
      <c r="L2815" s="297">
        <v>1</v>
      </c>
      <c r="M2815" s="297">
        <v>0</v>
      </c>
      <c r="N2815" s="247">
        <v>1244</v>
      </c>
    </row>
    <row r="2816" spans="1:14">
      <c r="A2816" s="296">
        <v>20</v>
      </c>
      <c r="B2816" s="294">
        <f>ambulatorio!A2813</f>
        <v>3742811</v>
      </c>
      <c r="C2816" s="293" t="str">
        <f>TRIM(ambulatorio!B2813)&amp;" - "&amp;TRIM(ambulatorio!C2813)&amp;" - "&amp;TRIM(ambulatorio!D2813)&amp;" - "&amp;TRIM(ambulatorio!E2813)</f>
        <v>levonorgestrel+etinilestradiol - comp.x 21 - NORGESTREL PLUS - Biotenk</v>
      </c>
      <c r="D2816" s="297">
        <v>0</v>
      </c>
      <c r="E2816" s="293" t="s">
        <v>5656</v>
      </c>
      <c r="F2816" s="293" t="s">
        <v>5656</v>
      </c>
      <c r="G2816" s="298">
        <v>44837.583333333336</v>
      </c>
      <c r="H2816" s="298">
        <v>44837.583333333336</v>
      </c>
      <c r="I2816" s="293" t="s">
        <v>5657</v>
      </c>
      <c r="J2816" s="297">
        <v>0</v>
      </c>
      <c r="K2816" s="297">
        <v>0</v>
      </c>
      <c r="L2816" s="297">
        <v>1</v>
      </c>
      <c r="M2816" s="297">
        <v>0</v>
      </c>
      <c r="N2816" s="247">
        <v>1244</v>
      </c>
    </row>
    <row r="2817" spans="1:14">
      <c r="A2817" s="296">
        <v>20</v>
      </c>
      <c r="B2817" s="294">
        <f>ambulatorio!A2814</f>
        <v>5921971</v>
      </c>
      <c r="C2817" s="293" t="str">
        <f>TRIM(ambulatorio!B2814)&amp;" - "&amp;TRIM(ambulatorio!C2814)&amp;" - "&amp;TRIM(ambulatorio!D2814)&amp;" - "&amp;TRIM(ambulatorio!E2814)</f>
        <v>levonorgestrel+etinilestradiol - comp.rec.x 21 - FORLADY - Microsules Arg</v>
      </c>
      <c r="D2817" s="297">
        <v>0</v>
      </c>
      <c r="E2817" s="293" t="s">
        <v>5656</v>
      </c>
      <c r="F2817" s="293" t="s">
        <v>5656</v>
      </c>
      <c r="G2817" s="298">
        <v>44837.583333333336</v>
      </c>
      <c r="H2817" s="298">
        <v>44837.583333333336</v>
      </c>
      <c r="I2817" s="293" t="s">
        <v>5657</v>
      </c>
      <c r="J2817" s="297">
        <v>0</v>
      </c>
      <c r="K2817" s="297">
        <v>0</v>
      </c>
      <c r="L2817" s="297">
        <v>1</v>
      </c>
      <c r="M2817" s="297">
        <v>0</v>
      </c>
      <c r="N2817" s="247">
        <v>1244</v>
      </c>
    </row>
    <row r="2818" spans="1:14">
      <c r="A2818" s="296">
        <v>20</v>
      </c>
      <c r="B2818" s="294">
        <f>ambulatorio!A2815</f>
        <v>2878061</v>
      </c>
      <c r="C2818" s="293" t="str">
        <f>TRIM(ambulatorio!B2815)&amp;" - "&amp;TRIM(ambulatorio!C2815)&amp;" - "&amp;TRIM(ambulatorio!D2815)&amp;" - "&amp;TRIM(ambulatorio!E2815)</f>
        <v>levonorgestrel+etinilestradiol - comp.x 2 - DOS DIAS N - Phoenix-Elea</v>
      </c>
      <c r="D2818" s="297">
        <v>0</v>
      </c>
      <c r="E2818" s="293" t="s">
        <v>5656</v>
      </c>
      <c r="F2818" s="293" t="s">
        <v>5656</v>
      </c>
      <c r="G2818" s="298">
        <v>44837.583333333336</v>
      </c>
      <c r="H2818" s="298">
        <v>44837.583333333336</v>
      </c>
      <c r="I2818" s="293" t="s">
        <v>5657</v>
      </c>
      <c r="J2818" s="297">
        <v>0</v>
      </c>
      <c r="K2818" s="297">
        <v>0</v>
      </c>
      <c r="L2818" s="297">
        <v>1</v>
      </c>
      <c r="M2818" s="297">
        <v>0</v>
      </c>
      <c r="N2818" s="247">
        <v>1244</v>
      </c>
    </row>
    <row r="2819" spans="1:14">
      <c r="A2819" s="296">
        <v>20</v>
      </c>
      <c r="B2819" s="294">
        <f>ambulatorio!A2816</f>
        <v>4300094</v>
      </c>
      <c r="C2819" s="293" t="str">
        <f>TRIM(ambulatorio!B2816)&amp;" - "&amp;TRIM(ambulatorio!C2816)&amp;" - "&amp;TRIM(ambulatorio!D2816)&amp;" - "&amp;TRIM(ambulatorio!E2816)</f>
        <v>levotiroxina sodica - 0.10 mg comp.x 50 - LEVOTIROXINA FABRA 100 - Fabra</v>
      </c>
      <c r="D2819" s="297">
        <v>0</v>
      </c>
      <c r="E2819" s="293" t="s">
        <v>5656</v>
      </c>
      <c r="F2819" s="293" t="s">
        <v>5656</v>
      </c>
      <c r="G2819" s="298">
        <v>44837.583333333336</v>
      </c>
      <c r="H2819" s="298">
        <v>44837.583333333336</v>
      </c>
      <c r="I2819" s="293" t="s">
        <v>5657</v>
      </c>
      <c r="J2819" s="297">
        <v>0</v>
      </c>
      <c r="K2819" s="297">
        <v>0</v>
      </c>
      <c r="L2819" s="297">
        <v>1</v>
      </c>
      <c r="M2819" s="297">
        <v>0</v>
      </c>
      <c r="N2819" s="247">
        <v>1244</v>
      </c>
    </row>
    <row r="2820" spans="1:14">
      <c r="A2820" s="296">
        <v>20</v>
      </c>
      <c r="B2820" s="294">
        <f>ambulatorio!A2817</f>
        <v>320371</v>
      </c>
      <c r="C2820" s="293" t="str">
        <f>TRIM(ambulatorio!B2817)&amp;" - "&amp;TRIM(ambulatorio!C2817)&amp;" - "&amp;TRIM(ambulatorio!D2817)&amp;" - "&amp;TRIM(ambulatorio!E2817)</f>
        <v>levotiroxina sodica - 100 mcg comp.x 50 - LEVOTIROXINA GSK - GlaxoSmithKline</v>
      </c>
      <c r="D2820" s="297">
        <v>0</v>
      </c>
      <c r="E2820" s="293" t="s">
        <v>5656</v>
      </c>
      <c r="F2820" s="293" t="s">
        <v>5656</v>
      </c>
      <c r="G2820" s="298">
        <v>44837.583333333336</v>
      </c>
      <c r="H2820" s="298">
        <v>44837.583333333336</v>
      </c>
      <c r="I2820" s="293" t="s">
        <v>5657</v>
      </c>
      <c r="J2820" s="297">
        <v>0</v>
      </c>
      <c r="K2820" s="297">
        <v>0</v>
      </c>
      <c r="L2820" s="297">
        <v>1</v>
      </c>
      <c r="M2820" s="297">
        <v>0</v>
      </c>
      <c r="N2820" s="247">
        <v>1244</v>
      </c>
    </row>
    <row r="2821" spans="1:14">
      <c r="A2821" s="296">
        <v>20</v>
      </c>
      <c r="B2821" s="294">
        <f>ambulatorio!A2818</f>
        <v>4716311</v>
      </c>
      <c r="C2821" s="293" t="str">
        <f>TRIM(ambulatorio!B2818)&amp;" - "&amp;TRIM(ambulatorio!C2818)&amp;" - "&amp;TRIM(ambulatorio!D2818)&amp;" - "&amp;TRIM(ambulatorio!E2818)</f>
        <v>levotiroxina sodica - 112 mcg comp.x 50 - LEVOTIROXINA GSK - GlaxoSmithKline</v>
      </c>
      <c r="D2821" s="297">
        <v>0</v>
      </c>
      <c r="E2821" s="293" t="s">
        <v>5656</v>
      </c>
      <c r="F2821" s="293" t="s">
        <v>5656</v>
      </c>
      <c r="G2821" s="298">
        <v>44837.583333333336</v>
      </c>
      <c r="H2821" s="298">
        <v>44837.583333333336</v>
      </c>
      <c r="I2821" s="293" t="s">
        <v>5657</v>
      </c>
      <c r="J2821" s="297">
        <v>0</v>
      </c>
      <c r="K2821" s="297">
        <v>0</v>
      </c>
      <c r="L2821" s="297">
        <v>1</v>
      </c>
      <c r="M2821" s="297">
        <v>0</v>
      </c>
      <c r="N2821" s="247">
        <v>1244</v>
      </c>
    </row>
    <row r="2822" spans="1:14">
      <c r="A2822" s="296">
        <v>20</v>
      </c>
      <c r="B2822" s="294">
        <f>ambulatorio!A2819</f>
        <v>4766991</v>
      </c>
      <c r="C2822" s="293" t="str">
        <f>TRIM(ambulatorio!B2819)&amp;" - "&amp;TRIM(ambulatorio!C2819)&amp;" - "&amp;TRIM(ambulatorio!D2819)&amp;" - "&amp;TRIM(ambulatorio!E2819)</f>
        <v>levotiroxina sodica - 125 mcg comp.x 50 - LEVOTIROXINA GSK - GlaxoSmithKline</v>
      </c>
      <c r="D2822" s="297">
        <v>0</v>
      </c>
      <c r="E2822" s="293" t="s">
        <v>5656</v>
      </c>
      <c r="F2822" s="293" t="s">
        <v>5656</v>
      </c>
      <c r="G2822" s="298">
        <v>44837.583333333336</v>
      </c>
      <c r="H2822" s="298">
        <v>44837.583333333336</v>
      </c>
      <c r="I2822" s="293" t="s">
        <v>5657</v>
      </c>
      <c r="J2822" s="297">
        <v>0</v>
      </c>
      <c r="K2822" s="297">
        <v>0</v>
      </c>
      <c r="L2822" s="297">
        <v>1</v>
      </c>
      <c r="M2822" s="297">
        <v>0</v>
      </c>
      <c r="N2822" s="247">
        <v>1244</v>
      </c>
    </row>
    <row r="2823" spans="1:14">
      <c r="A2823" s="296">
        <v>20</v>
      </c>
      <c r="B2823" s="294">
        <f>ambulatorio!A2820</f>
        <v>4716491</v>
      </c>
      <c r="C2823" s="293" t="str">
        <f>TRIM(ambulatorio!B2820)&amp;" - "&amp;TRIM(ambulatorio!C2820)&amp;" - "&amp;TRIM(ambulatorio!D2820)&amp;" - "&amp;TRIM(ambulatorio!E2820)</f>
        <v>levotiroxina sodica - 137 mcg comp.x 50 - LEVOTIROXINA GSK - GlaxoSmithKline</v>
      </c>
      <c r="D2823" s="297">
        <v>0</v>
      </c>
      <c r="E2823" s="293" t="s">
        <v>5656</v>
      </c>
      <c r="F2823" s="293" t="s">
        <v>5656</v>
      </c>
      <c r="G2823" s="298">
        <v>44837.583333333336</v>
      </c>
      <c r="H2823" s="298">
        <v>44837.583333333336</v>
      </c>
      <c r="I2823" s="293" t="s">
        <v>5657</v>
      </c>
      <c r="J2823" s="297">
        <v>0</v>
      </c>
      <c r="K2823" s="297">
        <v>0</v>
      </c>
      <c r="L2823" s="297">
        <v>1</v>
      </c>
      <c r="M2823" s="297">
        <v>0</v>
      </c>
      <c r="N2823" s="247">
        <v>1244</v>
      </c>
    </row>
    <row r="2824" spans="1:14">
      <c r="A2824" s="296">
        <v>20</v>
      </c>
      <c r="B2824" s="294">
        <f>ambulatorio!A2821</f>
        <v>4716571</v>
      </c>
      <c r="C2824" s="293" t="str">
        <f>TRIM(ambulatorio!B2821)&amp;" - "&amp;TRIM(ambulatorio!C2821)&amp;" - "&amp;TRIM(ambulatorio!D2821)&amp;" - "&amp;TRIM(ambulatorio!E2821)</f>
        <v>levotiroxina sodica - 150 mcg comp.x 50 - LEVOTIROXINA GSK - GlaxoSmithKline</v>
      </c>
      <c r="D2824" s="297">
        <v>0</v>
      </c>
      <c r="E2824" s="293" t="s">
        <v>5656</v>
      </c>
      <c r="F2824" s="293" t="s">
        <v>5656</v>
      </c>
      <c r="G2824" s="298">
        <v>44837.583333333336</v>
      </c>
      <c r="H2824" s="298">
        <v>44837.583333333336</v>
      </c>
      <c r="I2824" s="293" t="s">
        <v>5657</v>
      </c>
      <c r="J2824" s="297">
        <v>0</v>
      </c>
      <c r="K2824" s="297">
        <v>0</v>
      </c>
      <c r="L2824" s="297">
        <v>1</v>
      </c>
      <c r="M2824" s="297">
        <v>0</v>
      </c>
      <c r="N2824" s="247">
        <v>1244</v>
      </c>
    </row>
    <row r="2825" spans="1:14">
      <c r="A2825" s="296">
        <v>20</v>
      </c>
      <c r="B2825" s="294">
        <f>ambulatorio!A2822</f>
        <v>4716651</v>
      </c>
      <c r="C2825" s="293" t="str">
        <f>TRIM(ambulatorio!B2822)&amp;" - "&amp;TRIM(ambulatorio!C2822)&amp;" - "&amp;TRIM(ambulatorio!D2822)&amp;" - "&amp;TRIM(ambulatorio!E2822)</f>
        <v>levotiroxina sodica - 175 mcg comp.x 50 - LEVOTIROXINA GSK - GlaxoSmithKline</v>
      </c>
      <c r="D2825" s="297">
        <v>0</v>
      </c>
      <c r="E2825" s="293" t="s">
        <v>5656</v>
      </c>
      <c r="F2825" s="293" t="s">
        <v>5656</v>
      </c>
      <c r="G2825" s="298">
        <v>44837.583333333336</v>
      </c>
      <c r="H2825" s="298">
        <v>44837.583333333336</v>
      </c>
      <c r="I2825" s="293" t="s">
        <v>5657</v>
      </c>
      <c r="J2825" s="297">
        <v>0</v>
      </c>
      <c r="K2825" s="297">
        <v>0</v>
      </c>
      <c r="L2825" s="297">
        <v>1</v>
      </c>
      <c r="M2825" s="297">
        <v>0</v>
      </c>
      <c r="N2825" s="247">
        <v>1244</v>
      </c>
    </row>
    <row r="2826" spans="1:14">
      <c r="A2826" s="296">
        <v>20</v>
      </c>
      <c r="B2826" s="294">
        <f>ambulatorio!A2823</f>
        <v>4716071</v>
      </c>
      <c r="C2826" s="293" t="str">
        <f>TRIM(ambulatorio!B2823)&amp;" - "&amp;TRIM(ambulatorio!C2823)&amp;" - "&amp;TRIM(ambulatorio!D2823)&amp;" - "&amp;TRIM(ambulatorio!E2823)</f>
        <v>levotiroxina sodica - 25 mcg comp.x 50 - LEVOTIROXINA GSK - GlaxoSmithKline</v>
      </c>
      <c r="D2826" s="297">
        <v>0</v>
      </c>
      <c r="E2826" s="293" t="s">
        <v>5656</v>
      </c>
      <c r="F2826" s="293" t="s">
        <v>5656</v>
      </c>
      <c r="G2826" s="298">
        <v>44837.583333333336</v>
      </c>
      <c r="H2826" s="298">
        <v>44837.583333333336</v>
      </c>
      <c r="I2826" s="293" t="s">
        <v>5657</v>
      </c>
      <c r="J2826" s="297">
        <v>0</v>
      </c>
      <c r="K2826" s="297">
        <v>0</v>
      </c>
      <c r="L2826" s="297">
        <v>1</v>
      </c>
      <c r="M2826" s="297">
        <v>0</v>
      </c>
      <c r="N2826" s="247">
        <v>1244</v>
      </c>
    </row>
    <row r="2827" spans="1:14">
      <c r="A2827" s="296">
        <v>20</v>
      </c>
      <c r="B2827" s="294">
        <f>ambulatorio!A2824</f>
        <v>3902952</v>
      </c>
      <c r="C2827" s="293" t="str">
        <f>TRIM(ambulatorio!B2824)&amp;" - "&amp;TRIM(ambulatorio!C2824)&amp;" - "&amp;TRIM(ambulatorio!D2824)&amp;" - "&amp;TRIM(ambulatorio!E2824)</f>
        <v>levotiroxina sodica - 50 mcg comp.x 50 - LEVOTIROXINA GSK - GlaxoSmithKline</v>
      </c>
      <c r="D2827" s="297">
        <v>0</v>
      </c>
      <c r="E2827" s="293" t="s">
        <v>5656</v>
      </c>
      <c r="F2827" s="293" t="s">
        <v>5656</v>
      </c>
      <c r="G2827" s="298">
        <v>44837.583333333336</v>
      </c>
      <c r="H2827" s="298">
        <v>44837.583333333336</v>
      </c>
      <c r="I2827" s="293" t="s">
        <v>5657</v>
      </c>
      <c r="J2827" s="297">
        <v>0</v>
      </c>
      <c r="K2827" s="297">
        <v>0</v>
      </c>
      <c r="L2827" s="297">
        <v>1</v>
      </c>
      <c r="M2827" s="297">
        <v>0</v>
      </c>
      <c r="N2827" s="247">
        <v>1244</v>
      </c>
    </row>
    <row r="2828" spans="1:14">
      <c r="A2828" s="296">
        <v>20</v>
      </c>
      <c r="B2828" s="294">
        <f>ambulatorio!A2825</f>
        <v>4716151</v>
      </c>
      <c r="C2828" s="293" t="str">
        <f>TRIM(ambulatorio!B2825)&amp;" - "&amp;TRIM(ambulatorio!C2825)&amp;" - "&amp;TRIM(ambulatorio!D2825)&amp;" - "&amp;TRIM(ambulatorio!E2825)</f>
        <v>levotiroxina sodica - 75 mcg comp.x 50 - LEVOTIROXINA GSK - GlaxoSmithKline</v>
      </c>
      <c r="D2828" s="297">
        <v>0</v>
      </c>
      <c r="E2828" s="293" t="s">
        <v>5656</v>
      </c>
      <c r="F2828" s="293" t="s">
        <v>5656</v>
      </c>
      <c r="G2828" s="298">
        <v>44837.583333333336</v>
      </c>
      <c r="H2828" s="298">
        <v>44837.583333333336</v>
      </c>
      <c r="I2828" s="293" t="s">
        <v>5657</v>
      </c>
      <c r="J2828" s="297">
        <v>0</v>
      </c>
      <c r="K2828" s="297">
        <v>0</v>
      </c>
      <c r="L2828" s="297">
        <v>1</v>
      </c>
      <c r="M2828" s="297">
        <v>0</v>
      </c>
      <c r="N2828" s="247">
        <v>1244</v>
      </c>
    </row>
    <row r="2829" spans="1:14">
      <c r="A2829" s="296">
        <v>20</v>
      </c>
      <c r="B2829" s="294">
        <f>ambulatorio!A2826</f>
        <v>4716231</v>
      </c>
      <c r="C2829" s="293" t="str">
        <f>TRIM(ambulatorio!B2826)&amp;" - "&amp;TRIM(ambulatorio!C2826)&amp;" - "&amp;TRIM(ambulatorio!D2826)&amp;" - "&amp;TRIM(ambulatorio!E2826)</f>
        <v>levotiroxina sodica - 88 mcg comp.x 50 - LEVOTIROXINA GSK - GlaxoSmithKline</v>
      </c>
      <c r="D2829" s="297">
        <v>0</v>
      </c>
      <c r="E2829" s="293" t="s">
        <v>5656</v>
      </c>
      <c r="F2829" s="293" t="s">
        <v>5656</v>
      </c>
      <c r="G2829" s="298">
        <v>44837.583333333336</v>
      </c>
      <c r="H2829" s="298">
        <v>44837.583333333336</v>
      </c>
      <c r="I2829" s="293" t="s">
        <v>5657</v>
      </c>
      <c r="J2829" s="297">
        <v>0</v>
      </c>
      <c r="K2829" s="297">
        <v>0</v>
      </c>
      <c r="L2829" s="297">
        <v>1</v>
      </c>
      <c r="M2829" s="297">
        <v>0</v>
      </c>
      <c r="N2829" s="247">
        <v>1244</v>
      </c>
    </row>
    <row r="2830" spans="1:14">
      <c r="A2830" s="296">
        <v>20</v>
      </c>
      <c r="B2830" s="294">
        <f>ambulatorio!A2827</f>
        <v>3367601</v>
      </c>
      <c r="C2830" s="293" t="str">
        <f>TRIM(ambulatorio!B2827)&amp;" - "&amp;TRIM(ambulatorio!C2827)&amp;" - "&amp;TRIM(ambulatorio!D2827)&amp;" - "&amp;TRIM(ambulatorio!E2827)</f>
        <v>levotiroxina sodica - 100 mcg comp.x 50 - T4 MONTPELLIER 100 - Montpellier</v>
      </c>
      <c r="D2830" s="297">
        <v>0</v>
      </c>
      <c r="E2830" s="293" t="s">
        <v>5656</v>
      </c>
      <c r="F2830" s="293" t="s">
        <v>5656</v>
      </c>
      <c r="G2830" s="298">
        <v>44837.583333333336</v>
      </c>
      <c r="H2830" s="298">
        <v>44837.583333333336</v>
      </c>
      <c r="I2830" s="293" t="s">
        <v>5657</v>
      </c>
      <c r="J2830" s="297">
        <v>0</v>
      </c>
      <c r="K2830" s="297">
        <v>0</v>
      </c>
      <c r="L2830" s="297">
        <v>1</v>
      </c>
      <c r="M2830" s="297">
        <v>0</v>
      </c>
      <c r="N2830" s="247">
        <v>1244</v>
      </c>
    </row>
    <row r="2831" spans="1:14">
      <c r="A2831" s="296">
        <v>20</v>
      </c>
      <c r="B2831" s="294">
        <f>ambulatorio!A2828</f>
        <v>5143661</v>
      </c>
      <c r="C2831" s="293" t="str">
        <f>TRIM(ambulatorio!B2828)&amp;" - "&amp;TRIM(ambulatorio!C2828)&amp;" - "&amp;TRIM(ambulatorio!D2828)&amp;" - "&amp;TRIM(ambulatorio!E2828)</f>
        <v>levotiroxina sodica - 112 mcg comp.x 50 - T4 MONTPELLIER 112 - Montpellier</v>
      </c>
      <c r="D2831" s="297">
        <v>0</v>
      </c>
      <c r="E2831" s="293" t="s">
        <v>5656</v>
      </c>
      <c r="F2831" s="293" t="s">
        <v>5656</v>
      </c>
      <c r="G2831" s="298">
        <v>44837.583333333336</v>
      </c>
      <c r="H2831" s="298">
        <v>44837.583333333336</v>
      </c>
      <c r="I2831" s="293" t="s">
        <v>5657</v>
      </c>
      <c r="J2831" s="297">
        <v>0</v>
      </c>
      <c r="K2831" s="297">
        <v>0</v>
      </c>
      <c r="L2831" s="297">
        <v>1</v>
      </c>
      <c r="M2831" s="297">
        <v>0</v>
      </c>
      <c r="N2831" s="247">
        <v>1244</v>
      </c>
    </row>
    <row r="2832" spans="1:14">
      <c r="A2832" s="296">
        <v>20</v>
      </c>
      <c r="B2832" s="294">
        <f>ambulatorio!A2829</f>
        <v>5143711</v>
      </c>
      <c r="C2832" s="293" t="str">
        <f>TRIM(ambulatorio!B2829)&amp;" - "&amp;TRIM(ambulatorio!C2829)&amp;" - "&amp;TRIM(ambulatorio!D2829)&amp;" - "&amp;TRIM(ambulatorio!E2829)</f>
        <v>levotiroxina sodica - 125 mcg comp.x 50 - T4 MONTPELLIER 125 - Montpellier</v>
      </c>
      <c r="D2832" s="297">
        <v>0</v>
      </c>
      <c r="E2832" s="293" t="s">
        <v>5656</v>
      </c>
      <c r="F2832" s="293" t="s">
        <v>5656</v>
      </c>
      <c r="G2832" s="298">
        <v>44837.583333333336</v>
      </c>
      <c r="H2832" s="298">
        <v>44837.583333333336</v>
      </c>
      <c r="I2832" s="293" t="s">
        <v>5657</v>
      </c>
      <c r="J2832" s="297">
        <v>0</v>
      </c>
      <c r="K2832" s="297">
        <v>0</v>
      </c>
      <c r="L2832" s="297">
        <v>1</v>
      </c>
      <c r="M2832" s="297">
        <v>0</v>
      </c>
      <c r="N2832" s="247">
        <v>1244</v>
      </c>
    </row>
    <row r="2833" spans="1:14">
      <c r="A2833" s="296">
        <v>20</v>
      </c>
      <c r="B2833" s="294">
        <f>ambulatorio!A2830</f>
        <v>5143871</v>
      </c>
      <c r="C2833" s="293" t="str">
        <f>TRIM(ambulatorio!B2830)&amp;" - "&amp;TRIM(ambulatorio!C2830)&amp;" - "&amp;TRIM(ambulatorio!D2830)&amp;" - "&amp;TRIM(ambulatorio!E2830)</f>
        <v>levotiroxina sodica - 137 mcg comp.x 50 - T4 MONTPELLIER 137 - Montpellier</v>
      </c>
      <c r="D2833" s="297">
        <v>0</v>
      </c>
      <c r="E2833" s="293" t="s">
        <v>5656</v>
      </c>
      <c r="F2833" s="293" t="s">
        <v>5656</v>
      </c>
      <c r="G2833" s="298">
        <v>44837.583333333336</v>
      </c>
      <c r="H2833" s="298">
        <v>44837.583333333336</v>
      </c>
      <c r="I2833" s="293" t="s">
        <v>5657</v>
      </c>
      <c r="J2833" s="297">
        <v>0</v>
      </c>
      <c r="K2833" s="297">
        <v>0</v>
      </c>
      <c r="L2833" s="297">
        <v>1</v>
      </c>
      <c r="M2833" s="297">
        <v>0</v>
      </c>
      <c r="N2833" s="247">
        <v>1244</v>
      </c>
    </row>
    <row r="2834" spans="1:14">
      <c r="A2834" s="296">
        <v>20</v>
      </c>
      <c r="B2834" s="294">
        <f>ambulatorio!A2831</f>
        <v>3855692</v>
      </c>
      <c r="C2834" s="293" t="str">
        <f>TRIM(ambulatorio!B2831)&amp;" - "&amp;TRIM(ambulatorio!C2831)&amp;" - "&amp;TRIM(ambulatorio!D2831)&amp;" - "&amp;TRIM(ambulatorio!E2831)</f>
        <v>levotiroxina sodica - 150 mcg comp.x 50 - T4 MONTPELLIER 150 - Montpellier</v>
      </c>
      <c r="D2834" s="297">
        <v>0</v>
      </c>
      <c r="E2834" s="293" t="s">
        <v>5656</v>
      </c>
      <c r="F2834" s="293" t="s">
        <v>5656</v>
      </c>
      <c r="G2834" s="298">
        <v>44837.583333333336</v>
      </c>
      <c r="H2834" s="298">
        <v>44837.583333333336</v>
      </c>
      <c r="I2834" s="293" t="s">
        <v>5657</v>
      </c>
      <c r="J2834" s="297">
        <v>0</v>
      </c>
      <c r="K2834" s="297">
        <v>0</v>
      </c>
      <c r="L2834" s="297">
        <v>1</v>
      </c>
      <c r="M2834" s="297">
        <v>0</v>
      </c>
      <c r="N2834" s="247">
        <v>1244</v>
      </c>
    </row>
    <row r="2835" spans="1:14">
      <c r="A2835" s="296">
        <v>20</v>
      </c>
      <c r="B2835" s="294">
        <f>ambulatorio!A2832</f>
        <v>5143921</v>
      </c>
      <c r="C2835" s="293" t="str">
        <f>TRIM(ambulatorio!B2832)&amp;" - "&amp;TRIM(ambulatorio!C2832)&amp;" - "&amp;TRIM(ambulatorio!D2832)&amp;" - "&amp;TRIM(ambulatorio!E2832)</f>
        <v>levotiroxina sodica - 175 mcg comp.x 50 - T4 MONTPELLIER 175 - Montpellier</v>
      </c>
      <c r="D2835" s="297">
        <v>0</v>
      </c>
      <c r="E2835" s="293" t="s">
        <v>5656</v>
      </c>
      <c r="F2835" s="293" t="s">
        <v>5656</v>
      </c>
      <c r="G2835" s="298">
        <v>44837.583333333336</v>
      </c>
      <c r="H2835" s="298">
        <v>44837.583333333336</v>
      </c>
      <c r="I2835" s="293" t="s">
        <v>5657</v>
      </c>
      <c r="J2835" s="297">
        <v>0</v>
      </c>
      <c r="K2835" s="297">
        <v>0</v>
      </c>
      <c r="L2835" s="297">
        <v>1</v>
      </c>
      <c r="M2835" s="297">
        <v>0</v>
      </c>
      <c r="N2835" s="247">
        <v>1244</v>
      </c>
    </row>
    <row r="2836" spans="1:14">
      <c r="A2836" s="296">
        <v>20</v>
      </c>
      <c r="B2836" s="294">
        <f>ambulatorio!A2833</f>
        <v>5148391</v>
      </c>
      <c r="C2836" s="293" t="str">
        <f>TRIM(ambulatorio!B2833)&amp;" - "&amp;TRIM(ambulatorio!C2833)&amp;" - "&amp;TRIM(ambulatorio!D2833)&amp;" - "&amp;TRIM(ambulatorio!E2833)</f>
        <v>levotiroxina sodica - 200 mcg comp.x 50 - T4 MONTPELLIER 200 - Montpellier</v>
      </c>
      <c r="D2836" s="297">
        <v>0</v>
      </c>
      <c r="E2836" s="293" t="s">
        <v>5656</v>
      </c>
      <c r="F2836" s="293" t="s">
        <v>5656</v>
      </c>
      <c r="G2836" s="298">
        <v>44837.583333333336</v>
      </c>
      <c r="H2836" s="298">
        <v>44837.583333333336</v>
      </c>
      <c r="I2836" s="293" t="s">
        <v>5657</v>
      </c>
      <c r="J2836" s="297">
        <v>0</v>
      </c>
      <c r="K2836" s="297">
        <v>0</v>
      </c>
      <c r="L2836" s="297">
        <v>1</v>
      </c>
      <c r="M2836" s="297">
        <v>0</v>
      </c>
      <c r="N2836" s="247">
        <v>1244</v>
      </c>
    </row>
    <row r="2837" spans="1:14">
      <c r="A2837" s="296">
        <v>20</v>
      </c>
      <c r="B2837" s="294">
        <f>ambulatorio!A2834</f>
        <v>3994111</v>
      </c>
      <c r="C2837" s="293" t="str">
        <f>TRIM(ambulatorio!B2834)&amp;" - "&amp;TRIM(ambulatorio!C2834)&amp;" - "&amp;TRIM(ambulatorio!D2834)&amp;" - "&amp;TRIM(ambulatorio!E2834)</f>
        <v>levotiroxina sodica - 50 mcg comp.x 50 - T4 MONTPELLIER 50 - Montpellier</v>
      </c>
      <c r="D2837" s="297">
        <v>0</v>
      </c>
      <c r="E2837" s="293" t="s">
        <v>5656</v>
      </c>
      <c r="F2837" s="293" t="s">
        <v>5656</v>
      </c>
      <c r="G2837" s="298">
        <v>44837.583333333336</v>
      </c>
      <c r="H2837" s="298">
        <v>44837.583333333336</v>
      </c>
      <c r="I2837" s="293" t="s">
        <v>5657</v>
      </c>
      <c r="J2837" s="297">
        <v>0</v>
      </c>
      <c r="K2837" s="297">
        <v>0</v>
      </c>
      <c r="L2837" s="297">
        <v>1</v>
      </c>
      <c r="M2837" s="297">
        <v>0</v>
      </c>
      <c r="N2837" s="247">
        <v>1244</v>
      </c>
    </row>
    <row r="2838" spans="1:14">
      <c r="A2838" s="296">
        <v>20</v>
      </c>
      <c r="B2838" s="294">
        <f>ambulatorio!A2835</f>
        <v>5143501</v>
      </c>
      <c r="C2838" s="293" t="str">
        <f>TRIM(ambulatorio!B2835)&amp;" - "&amp;TRIM(ambulatorio!C2835)&amp;" - "&amp;TRIM(ambulatorio!D2835)&amp;" - "&amp;TRIM(ambulatorio!E2835)</f>
        <v>levotiroxina sodica - 75 mcg comp.x 50 - T4 MONTPELLIER 75 - Montpellier</v>
      </c>
      <c r="D2838" s="297">
        <v>0</v>
      </c>
      <c r="E2838" s="293" t="s">
        <v>5656</v>
      </c>
      <c r="F2838" s="293" t="s">
        <v>5656</v>
      </c>
      <c r="G2838" s="298">
        <v>44837.583333333336</v>
      </c>
      <c r="H2838" s="298">
        <v>44837.583333333336</v>
      </c>
      <c r="I2838" s="293" t="s">
        <v>5657</v>
      </c>
      <c r="J2838" s="297">
        <v>0</v>
      </c>
      <c r="K2838" s="297">
        <v>0</v>
      </c>
      <c r="L2838" s="297">
        <v>1</v>
      </c>
      <c r="M2838" s="297">
        <v>0</v>
      </c>
      <c r="N2838" s="247">
        <v>1244</v>
      </c>
    </row>
    <row r="2839" spans="1:14">
      <c r="A2839" s="296">
        <v>20</v>
      </c>
      <c r="B2839" s="294">
        <f>ambulatorio!A2836</f>
        <v>4897331</v>
      </c>
      <c r="C2839" s="293" t="str">
        <f>TRIM(ambulatorio!B2836)&amp;" - "&amp;TRIM(ambulatorio!C2836)&amp;" - "&amp;TRIM(ambulatorio!D2836)&amp;" - "&amp;TRIM(ambulatorio!E2836)</f>
        <v>levotiroxina sodica - 88 mcg comp.x 50 - T4 MONTPELLIER 88 - Montpellier</v>
      </c>
      <c r="D2839" s="297">
        <v>0</v>
      </c>
      <c r="E2839" s="293" t="s">
        <v>5656</v>
      </c>
      <c r="F2839" s="293" t="s">
        <v>5656</v>
      </c>
      <c r="G2839" s="298">
        <v>44837.583333333336</v>
      </c>
      <c r="H2839" s="298">
        <v>44837.583333333336</v>
      </c>
      <c r="I2839" s="293" t="s">
        <v>5657</v>
      </c>
      <c r="J2839" s="297">
        <v>0</v>
      </c>
      <c r="K2839" s="297">
        <v>0</v>
      </c>
      <c r="L2839" s="297">
        <v>1</v>
      </c>
      <c r="M2839" s="297">
        <v>0</v>
      </c>
      <c r="N2839" s="247">
        <v>1244</v>
      </c>
    </row>
    <row r="2840" spans="1:14">
      <c r="A2840" s="296">
        <v>20</v>
      </c>
      <c r="B2840" s="294">
        <f>ambulatorio!A2837</f>
        <v>4299531</v>
      </c>
      <c r="C2840" s="293" t="str">
        <f>TRIM(ambulatorio!B2837)&amp;" - "&amp;TRIM(ambulatorio!C2837)&amp;" - "&amp;TRIM(ambulatorio!D2837)&amp;" - "&amp;TRIM(ambulatorio!E2837)</f>
        <v>levotiroxina sodica - 100 mcg comp.birran.x 50 - EUTHYROX - Elea</v>
      </c>
      <c r="D2840" s="297">
        <v>0</v>
      </c>
      <c r="E2840" s="293" t="s">
        <v>5656</v>
      </c>
      <c r="F2840" s="293" t="s">
        <v>5656</v>
      </c>
      <c r="G2840" s="298">
        <v>44837.583333333336</v>
      </c>
      <c r="H2840" s="298">
        <v>44837.583333333336</v>
      </c>
      <c r="I2840" s="293" t="s">
        <v>5657</v>
      </c>
      <c r="J2840" s="297">
        <v>0</v>
      </c>
      <c r="K2840" s="297">
        <v>0</v>
      </c>
      <c r="L2840" s="297">
        <v>1</v>
      </c>
      <c r="M2840" s="297">
        <v>0</v>
      </c>
      <c r="N2840" s="247">
        <v>1244</v>
      </c>
    </row>
    <row r="2841" spans="1:14">
      <c r="A2841" s="296">
        <v>20</v>
      </c>
      <c r="B2841" s="294">
        <f>ambulatorio!A2838</f>
        <v>5752551</v>
      </c>
      <c r="C2841" s="293" t="str">
        <f>TRIM(ambulatorio!B2838)&amp;" - "&amp;TRIM(ambulatorio!C2838)&amp;" - "&amp;TRIM(ambulatorio!D2838)&amp;" - "&amp;TRIM(ambulatorio!E2838)</f>
        <v>levotiroxina sodica - 112 mcg comp.birran.x 50 - EUTHYROX - Elea</v>
      </c>
      <c r="D2841" s="297">
        <v>0</v>
      </c>
      <c r="E2841" s="293" t="s">
        <v>5656</v>
      </c>
      <c r="F2841" s="293" t="s">
        <v>5656</v>
      </c>
      <c r="G2841" s="298">
        <v>44837.583333333336</v>
      </c>
      <c r="H2841" s="298">
        <v>44837.583333333336</v>
      </c>
      <c r="I2841" s="293" t="s">
        <v>5657</v>
      </c>
      <c r="J2841" s="297">
        <v>0</v>
      </c>
      <c r="K2841" s="297">
        <v>0</v>
      </c>
      <c r="L2841" s="297">
        <v>1</v>
      </c>
      <c r="M2841" s="297">
        <v>0</v>
      </c>
      <c r="N2841" s="247">
        <v>1244</v>
      </c>
    </row>
    <row r="2842" spans="1:14">
      <c r="A2842" s="296">
        <v>20</v>
      </c>
      <c r="B2842" s="294">
        <f>ambulatorio!A2839</f>
        <v>4299611</v>
      </c>
      <c r="C2842" s="293" t="str">
        <f>TRIM(ambulatorio!B2839)&amp;" - "&amp;TRIM(ambulatorio!C2839)&amp;" - "&amp;TRIM(ambulatorio!D2839)&amp;" - "&amp;TRIM(ambulatorio!E2839)</f>
        <v>levotiroxina sodica - 125 mcg comp.birran.x 50 - EUTHYROX - Elea</v>
      </c>
      <c r="D2842" s="297">
        <v>0</v>
      </c>
      <c r="E2842" s="293" t="s">
        <v>5656</v>
      </c>
      <c r="F2842" s="293" t="s">
        <v>5656</v>
      </c>
      <c r="G2842" s="298">
        <v>44837.583333333336</v>
      </c>
      <c r="H2842" s="298">
        <v>44837.583333333336</v>
      </c>
      <c r="I2842" s="293" t="s">
        <v>5657</v>
      </c>
      <c r="J2842" s="297">
        <v>0</v>
      </c>
      <c r="K2842" s="297">
        <v>0</v>
      </c>
      <c r="L2842" s="297">
        <v>1</v>
      </c>
      <c r="M2842" s="297">
        <v>0</v>
      </c>
      <c r="N2842" s="247">
        <v>1244</v>
      </c>
    </row>
    <row r="2843" spans="1:14">
      <c r="A2843" s="296">
        <v>20</v>
      </c>
      <c r="B2843" s="294">
        <f>ambulatorio!A2840</f>
        <v>5752681</v>
      </c>
      <c r="C2843" s="293" t="str">
        <f>TRIM(ambulatorio!B2840)&amp;" - "&amp;TRIM(ambulatorio!C2840)&amp;" - "&amp;TRIM(ambulatorio!D2840)&amp;" - "&amp;TRIM(ambulatorio!E2840)</f>
        <v>levotiroxina sodica - 137 mcg comp.birran.x 50 - EUTHYROX - Elea</v>
      </c>
      <c r="D2843" s="297">
        <v>0</v>
      </c>
      <c r="E2843" s="293" t="s">
        <v>5656</v>
      </c>
      <c r="F2843" s="293" t="s">
        <v>5656</v>
      </c>
      <c r="G2843" s="298">
        <v>44837.583333333336</v>
      </c>
      <c r="H2843" s="298">
        <v>44837.583333333336</v>
      </c>
      <c r="I2843" s="293" t="s">
        <v>5657</v>
      </c>
      <c r="J2843" s="297">
        <v>0</v>
      </c>
      <c r="K2843" s="297">
        <v>0</v>
      </c>
      <c r="L2843" s="297">
        <v>1</v>
      </c>
      <c r="M2843" s="297">
        <v>0</v>
      </c>
      <c r="N2843" s="247">
        <v>1244</v>
      </c>
    </row>
    <row r="2844" spans="1:14">
      <c r="A2844" s="296">
        <v>20</v>
      </c>
      <c r="B2844" s="294">
        <f>ambulatorio!A2841</f>
        <v>4299791</v>
      </c>
      <c r="C2844" s="293" t="str">
        <f>TRIM(ambulatorio!B2841)&amp;" - "&amp;TRIM(ambulatorio!C2841)&amp;" - "&amp;TRIM(ambulatorio!D2841)&amp;" - "&amp;TRIM(ambulatorio!E2841)</f>
        <v>levotiroxina sodica - 150 mcg comp.birran.x 50 - EUTHYROX - Elea</v>
      </c>
      <c r="D2844" s="297">
        <v>0</v>
      </c>
      <c r="E2844" s="293" t="s">
        <v>5656</v>
      </c>
      <c r="F2844" s="293" t="s">
        <v>5656</v>
      </c>
      <c r="G2844" s="298">
        <v>44837.583333333336</v>
      </c>
      <c r="H2844" s="298">
        <v>44837.583333333336</v>
      </c>
      <c r="I2844" s="293" t="s">
        <v>5657</v>
      </c>
      <c r="J2844" s="297">
        <v>0</v>
      </c>
      <c r="K2844" s="297">
        <v>0</v>
      </c>
      <c r="L2844" s="297">
        <v>1</v>
      </c>
      <c r="M2844" s="297">
        <v>0</v>
      </c>
      <c r="N2844" s="247">
        <v>1244</v>
      </c>
    </row>
    <row r="2845" spans="1:14">
      <c r="A2845" s="296">
        <v>20</v>
      </c>
      <c r="B2845" s="294">
        <f>ambulatorio!A2842</f>
        <v>5009411</v>
      </c>
      <c r="C2845" s="293" t="str">
        <f>TRIM(ambulatorio!B2842)&amp;" - "&amp;TRIM(ambulatorio!C2842)&amp;" - "&amp;TRIM(ambulatorio!D2842)&amp;" - "&amp;TRIM(ambulatorio!E2842)</f>
        <v>levotiroxina sodica - 175 mcg comp.birran.x 50 - EUTHYROX - Elea</v>
      </c>
      <c r="D2845" s="297">
        <v>0</v>
      </c>
      <c r="E2845" s="293" t="s">
        <v>5656</v>
      </c>
      <c r="F2845" s="293" t="s">
        <v>5656</v>
      </c>
      <c r="G2845" s="298">
        <v>44837.583333333336</v>
      </c>
      <c r="H2845" s="298">
        <v>44837.583333333336</v>
      </c>
      <c r="I2845" s="293" t="s">
        <v>5657</v>
      </c>
      <c r="J2845" s="297">
        <v>0</v>
      </c>
      <c r="K2845" s="297">
        <v>0</v>
      </c>
      <c r="L2845" s="297">
        <v>1</v>
      </c>
      <c r="M2845" s="297">
        <v>0</v>
      </c>
      <c r="N2845" s="247">
        <v>1244</v>
      </c>
    </row>
    <row r="2846" spans="1:14">
      <c r="A2846" s="296">
        <v>20</v>
      </c>
      <c r="B2846" s="294">
        <f>ambulatorio!A2843</f>
        <v>5009571</v>
      </c>
      <c r="C2846" s="293" t="str">
        <f>TRIM(ambulatorio!B2843)&amp;" - "&amp;TRIM(ambulatorio!C2843)&amp;" - "&amp;TRIM(ambulatorio!D2843)&amp;" - "&amp;TRIM(ambulatorio!E2843)</f>
        <v>levotiroxina sodica - 200 mcg comp.birran.x 50 - EUTHYROX - Elea</v>
      </c>
      <c r="D2846" s="297">
        <v>0</v>
      </c>
      <c r="E2846" s="293" t="s">
        <v>5656</v>
      </c>
      <c r="F2846" s="293" t="s">
        <v>5656</v>
      </c>
      <c r="G2846" s="298">
        <v>44837.583333333336</v>
      </c>
      <c r="H2846" s="298">
        <v>44837.583333333336</v>
      </c>
      <c r="I2846" s="293" t="s">
        <v>5657</v>
      </c>
      <c r="J2846" s="297">
        <v>0</v>
      </c>
      <c r="K2846" s="297">
        <v>0</v>
      </c>
      <c r="L2846" s="297">
        <v>1</v>
      </c>
      <c r="M2846" s="297">
        <v>0</v>
      </c>
      <c r="N2846" s="247">
        <v>1244</v>
      </c>
    </row>
    <row r="2847" spans="1:14">
      <c r="A2847" s="296">
        <v>20</v>
      </c>
      <c r="B2847" s="294">
        <f>ambulatorio!A2844</f>
        <v>4299291</v>
      </c>
      <c r="C2847" s="293" t="str">
        <f>TRIM(ambulatorio!B2844)&amp;" - "&amp;TRIM(ambulatorio!C2844)&amp;" - "&amp;TRIM(ambulatorio!D2844)&amp;" - "&amp;TRIM(ambulatorio!E2844)</f>
        <v>levotiroxina sodica - 25 mcg comp.birran.x 50 - EUTHYROX - Elea</v>
      </c>
      <c r="D2847" s="297">
        <v>0</v>
      </c>
      <c r="E2847" s="293" t="s">
        <v>5656</v>
      </c>
      <c r="F2847" s="293" t="s">
        <v>5656</v>
      </c>
      <c r="G2847" s="298">
        <v>44837.583333333336</v>
      </c>
      <c r="H2847" s="298">
        <v>44837.583333333336</v>
      </c>
      <c r="I2847" s="293" t="s">
        <v>5657</v>
      </c>
      <c r="J2847" s="297">
        <v>0</v>
      </c>
      <c r="K2847" s="297">
        <v>0</v>
      </c>
      <c r="L2847" s="297">
        <v>1</v>
      </c>
      <c r="M2847" s="297">
        <v>0</v>
      </c>
      <c r="N2847" s="247">
        <v>1244</v>
      </c>
    </row>
    <row r="2848" spans="1:14">
      <c r="A2848" s="296">
        <v>20</v>
      </c>
      <c r="B2848" s="294">
        <f>ambulatorio!A2845</f>
        <v>4299371</v>
      </c>
      <c r="C2848" s="293" t="str">
        <f>TRIM(ambulatorio!B2845)&amp;" - "&amp;TRIM(ambulatorio!C2845)&amp;" - "&amp;TRIM(ambulatorio!D2845)&amp;" - "&amp;TRIM(ambulatorio!E2845)</f>
        <v>levotiroxina sodica - 50 mcg comp.birran.x 50 - EUTHYROX - Elea</v>
      </c>
      <c r="D2848" s="297">
        <v>0</v>
      </c>
      <c r="E2848" s="293" t="s">
        <v>5656</v>
      </c>
      <c r="F2848" s="293" t="s">
        <v>5656</v>
      </c>
      <c r="G2848" s="298">
        <v>44837.583333333336</v>
      </c>
      <c r="H2848" s="298">
        <v>44837.583333333336</v>
      </c>
      <c r="I2848" s="293" t="s">
        <v>5657</v>
      </c>
      <c r="J2848" s="297">
        <v>0</v>
      </c>
      <c r="K2848" s="297">
        <v>0</v>
      </c>
      <c r="L2848" s="297">
        <v>1</v>
      </c>
      <c r="M2848" s="297">
        <v>0</v>
      </c>
      <c r="N2848" s="247">
        <v>1244</v>
      </c>
    </row>
    <row r="2849" spans="1:14">
      <c r="A2849" s="296">
        <v>20</v>
      </c>
      <c r="B2849" s="294">
        <f>ambulatorio!A2846</f>
        <v>4299451</v>
      </c>
      <c r="C2849" s="293" t="str">
        <f>TRIM(ambulatorio!B2846)&amp;" - "&amp;TRIM(ambulatorio!C2846)&amp;" - "&amp;TRIM(ambulatorio!D2846)&amp;" - "&amp;TRIM(ambulatorio!E2846)</f>
        <v>levotiroxina sodica - 75 mcg comp.birran.x 50 - EUTHYROX - Elea</v>
      </c>
      <c r="D2849" s="297">
        <v>0</v>
      </c>
      <c r="E2849" s="293" t="s">
        <v>5656</v>
      </c>
      <c r="F2849" s="293" t="s">
        <v>5656</v>
      </c>
      <c r="G2849" s="298">
        <v>44837.583333333336</v>
      </c>
      <c r="H2849" s="298">
        <v>44837.583333333336</v>
      </c>
      <c r="I2849" s="293" t="s">
        <v>5657</v>
      </c>
      <c r="J2849" s="297">
        <v>0</v>
      </c>
      <c r="K2849" s="297">
        <v>0</v>
      </c>
      <c r="L2849" s="297">
        <v>1</v>
      </c>
      <c r="M2849" s="297">
        <v>0</v>
      </c>
      <c r="N2849" s="247">
        <v>1244</v>
      </c>
    </row>
    <row r="2850" spans="1:14">
      <c r="A2850" s="296">
        <v>20</v>
      </c>
      <c r="B2850" s="294">
        <f>ambulatorio!A2847</f>
        <v>5752421</v>
      </c>
      <c r="C2850" s="293" t="str">
        <f>TRIM(ambulatorio!B2847)&amp;" - "&amp;TRIM(ambulatorio!C2847)&amp;" - "&amp;TRIM(ambulatorio!D2847)&amp;" - "&amp;TRIM(ambulatorio!E2847)</f>
        <v>levotiroxina sodica - 88 mcg comp.birran.x 50 - EUTHYROX - Elea</v>
      </c>
      <c r="D2850" s="297">
        <v>0</v>
      </c>
      <c r="E2850" s="293" t="s">
        <v>5656</v>
      </c>
      <c r="F2850" s="293" t="s">
        <v>5656</v>
      </c>
      <c r="G2850" s="298">
        <v>44837.583333333336</v>
      </c>
      <c r="H2850" s="298">
        <v>44837.583333333336</v>
      </c>
      <c r="I2850" s="293" t="s">
        <v>5657</v>
      </c>
      <c r="J2850" s="297">
        <v>0</v>
      </c>
      <c r="K2850" s="297">
        <v>0</v>
      </c>
      <c r="L2850" s="297">
        <v>1</v>
      </c>
      <c r="M2850" s="297">
        <v>0</v>
      </c>
      <c r="N2850" s="247">
        <v>1244</v>
      </c>
    </row>
    <row r="2851" spans="1:14">
      <c r="A2851" s="296">
        <v>20</v>
      </c>
      <c r="B2851" s="294">
        <f>ambulatorio!A2848</f>
        <v>5846422</v>
      </c>
      <c r="C2851" s="293" t="str">
        <f>TRIM(ambulatorio!B2848)&amp;" - "&amp;TRIM(ambulatorio!C2848)&amp;" - "&amp;TRIM(ambulatorio!D2848)&amp;" - "&amp;TRIM(ambulatorio!E2848)</f>
        <v>lidocaina+hidrocortisona - pda.x 30 g - PROCTYL HC - Takeda</v>
      </c>
      <c r="D2851" s="297">
        <v>0</v>
      </c>
      <c r="E2851" s="293" t="s">
        <v>5656</v>
      </c>
      <c r="F2851" s="293" t="s">
        <v>5656</v>
      </c>
      <c r="G2851" s="298">
        <v>44837.583333333336</v>
      </c>
      <c r="H2851" s="298">
        <v>44837.583333333336</v>
      </c>
      <c r="I2851" s="293" t="s">
        <v>5657</v>
      </c>
      <c r="J2851" s="297">
        <v>0</v>
      </c>
      <c r="K2851" s="297">
        <v>0</v>
      </c>
      <c r="L2851" s="297">
        <v>1</v>
      </c>
      <c r="M2851" s="297">
        <v>0</v>
      </c>
      <c r="N2851" s="247">
        <v>1244</v>
      </c>
    </row>
    <row r="2852" spans="1:14">
      <c r="A2852" s="296">
        <v>20</v>
      </c>
      <c r="B2852" s="294">
        <f>ambulatorio!A2849</f>
        <v>5846421</v>
      </c>
      <c r="C2852" s="293" t="str">
        <f>TRIM(ambulatorio!B2849)&amp;" - "&amp;TRIM(ambulatorio!C2849)&amp;" - "&amp;TRIM(ambulatorio!D2849)&amp;" - "&amp;TRIM(ambulatorio!E2849)</f>
        <v>lidocaina+hidrocortisona - pda.x 10 g - PROCTYL HC - Takeda</v>
      </c>
      <c r="D2852" s="297">
        <v>0</v>
      </c>
      <c r="E2852" s="293" t="s">
        <v>5656</v>
      </c>
      <c r="F2852" s="293" t="s">
        <v>5656</v>
      </c>
      <c r="G2852" s="298">
        <v>44837.583333333336</v>
      </c>
      <c r="H2852" s="298">
        <v>44837.583333333336</v>
      </c>
      <c r="I2852" s="293" t="s">
        <v>5657</v>
      </c>
      <c r="J2852" s="297">
        <v>0</v>
      </c>
      <c r="K2852" s="297">
        <v>0</v>
      </c>
      <c r="L2852" s="297">
        <v>1</v>
      </c>
      <c r="M2852" s="297">
        <v>0</v>
      </c>
      <c r="N2852" s="247">
        <v>1244</v>
      </c>
    </row>
    <row r="2853" spans="1:14">
      <c r="A2853" s="296">
        <v>20</v>
      </c>
      <c r="B2853" s="294">
        <f>ambulatorio!A2850</f>
        <v>6464682</v>
      </c>
      <c r="C2853" s="293" t="str">
        <f>TRIM(ambulatorio!B2850)&amp;" - "&amp;TRIM(ambulatorio!C2850)&amp;" - "&amp;TRIM(ambulatorio!D2850)&amp;" - "&amp;TRIM(ambulatorio!E2850)</f>
        <v>liotironina - comp.x 30 - T3 MONTPELLIER 20 - Montpellier</v>
      </c>
      <c r="D2853" s="297">
        <v>0</v>
      </c>
      <c r="E2853" s="293" t="s">
        <v>5656</v>
      </c>
      <c r="F2853" s="293" t="s">
        <v>5656</v>
      </c>
      <c r="G2853" s="298">
        <v>44837.583333333336</v>
      </c>
      <c r="H2853" s="298">
        <v>44837.583333333336</v>
      </c>
      <c r="I2853" s="293" t="s">
        <v>5657</v>
      </c>
      <c r="J2853" s="297">
        <v>0</v>
      </c>
      <c r="K2853" s="297">
        <v>0</v>
      </c>
      <c r="L2853" s="297">
        <v>1</v>
      </c>
      <c r="M2853" s="297">
        <v>0</v>
      </c>
      <c r="N2853" s="247">
        <v>1244</v>
      </c>
    </row>
    <row r="2854" spans="1:14">
      <c r="A2854" s="296">
        <v>20</v>
      </c>
      <c r="B2854" s="294">
        <f>ambulatorio!A2851</f>
        <v>6559132</v>
      </c>
      <c r="C2854" s="293" t="str">
        <f>TRIM(ambulatorio!B2851)&amp;" - "&amp;TRIM(ambulatorio!C2851)&amp;" - "&amp;TRIM(ambulatorio!D2851)&amp;" - "&amp;TRIM(ambulatorio!E2851)</f>
        <v>liotironina - comp.x 30 - T3 MONTPELLIER 5 - Montpellier</v>
      </c>
      <c r="D2854" s="297">
        <v>0</v>
      </c>
      <c r="E2854" s="293" t="s">
        <v>5656</v>
      </c>
      <c r="F2854" s="293" t="s">
        <v>5656</v>
      </c>
      <c r="G2854" s="298">
        <v>44837.583333333336</v>
      </c>
      <c r="H2854" s="298">
        <v>44837.583333333336</v>
      </c>
      <c r="I2854" s="293" t="s">
        <v>5657</v>
      </c>
      <c r="J2854" s="297">
        <v>0</v>
      </c>
      <c r="K2854" s="297">
        <v>0</v>
      </c>
      <c r="L2854" s="297">
        <v>1</v>
      </c>
      <c r="M2854" s="297">
        <v>0</v>
      </c>
      <c r="N2854" s="247">
        <v>1244</v>
      </c>
    </row>
    <row r="2855" spans="1:14">
      <c r="A2855" s="296">
        <v>20</v>
      </c>
      <c r="B2855" s="294">
        <f>ambulatorio!A2852</f>
        <v>3065311</v>
      </c>
      <c r="C2855" s="293" t="str">
        <f>TRIM(ambulatorio!B2852)&amp;" - "&amp;TRIM(ambulatorio!C2852)&amp;" - "&amp;TRIM(ambulatorio!D2852)&amp;" - "&amp;TRIM(ambulatorio!E2852)</f>
        <v>Lisinopril - 10 mg comp.x 20 - TENSOPRIL - Teva argentina (ex Ivax</v>
      </c>
      <c r="D2855" s="297">
        <v>0</v>
      </c>
      <c r="E2855" s="293" t="s">
        <v>5656</v>
      </c>
      <c r="F2855" s="293" t="s">
        <v>5656</v>
      </c>
      <c r="G2855" s="298">
        <v>44837.583333333336</v>
      </c>
      <c r="H2855" s="298">
        <v>44837.583333333336</v>
      </c>
      <c r="I2855" s="293" t="s">
        <v>5657</v>
      </c>
      <c r="J2855" s="297">
        <v>0</v>
      </c>
      <c r="K2855" s="297">
        <v>0</v>
      </c>
      <c r="L2855" s="297">
        <v>1</v>
      </c>
      <c r="M2855" s="297">
        <v>0</v>
      </c>
      <c r="N2855" s="247">
        <v>1244</v>
      </c>
    </row>
    <row r="2856" spans="1:14">
      <c r="A2856" s="296">
        <v>20</v>
      </c>
      <c r="B2856" s="294">
        <f>ambulatorio!A2853</f>
        <v>3065312</v>
      </c>
      <c r="C2856" s="293" t="str">
        <f>TRIM(ambulatorio!B2853)&amp;" - "&amp;TRIM(ambulatorio!C2853)&amp;" - "&amp;TRIM(ambulatorio!D2853)&amp;" - "&amp;TRIM(ambulatorio!E2853)</f>
        <v>Lisinopril - 10 mg comp.x 40 - TENSOPRIL - Teva argentina (ex Ivax</v>
      </c>
      <c r="D2856" s="297">
        <v>0</v>
      </c>
      <c r="E2856" s="293" t="s">
        <v>5656</v>
      </c>
      <c r="F2856" s="293" t="s">
        <v>5656</v>
      </c>
      <c r="G2856" s="298">
        <v>44837.583333333336</v>
      </c>
      <c r="H2856" s="298">
        <v>44837.583333333336</v>
      </c>
      <c r="I2856" s="293" t="s">
        <v>5657</v>
      </c>
      <c r="J2856" s="297">
        <v>0</v>
      </c>
      <c r="K2856" s="297">
        <v>0</v>
      </c>
      <c r="L2856" s="297">
        <v>1</v>
      </c>
      <c r="M2856" s="297">
        <v>0</v>
      </c>
      <c r="N2856" s="247">
        <v>1244</v>
      </c>
    </row>
    <row r="2857" spans="1:14">
      <c r="A2857" s="296">
        <v>20</v>
      </c>
      <c r="B2857" s="294">
        <f>ambulatorio!A2854</f>
        <v>3065491</v>
      </c>
      <c r="C2857" s="293" t="str">
        <f>TRIM(ambulatorio!B2854)&amp;" - "&amp;TRIM(ambulatorio!C2854)&amp;" - "&amp;TRIM(ambulatorio!D2854)&amp;" - "&amp;TRIM(ambulatorio!E2854)</f>
        <v>Lisinopril - 20 mg comp.x 20 - TENSOPRIL - Teva argentina (ex Ivax</v>
      </c>
      <c r="D2857" s="297">
        <v>0</v>
      </c>
      <c r="E2857" s="293" t="s">
        <v>5656</v>
      </c>
      <c r="F2857" s="293" t="s">
        <v>5656</v>
      </c>
      <c r="G2857" s="298">
        <v>44837.583333333336</v>
      </c>
      <c r="H2857" s="298">
        <v>44837.583333333336</v>
      </c>
      <c r="I2857" s="293" t="s">
        <v>5657</v>
      </c>
      <c r="J2857" s="297">
        <v>0</v>
      </c>
      <c r="K2857" s="297">
        <v>0</v>
      </c>
      <c r="L2857" s="297">
        <v>1</v>
      </c>
      <c r="M2857" s="297">
        <v>0</v>
      </c>
      <c r="N2857" s="247">
        <v>1244</v>
      </c>
    </row>
    <row r="2858" spans="1:14">
      <c r="A2858" s="296">
        <v>20</v>
      </c>
      <c r="B2858" s="294">
        <f>ambulatorio!A2855</f>
        <v>3065492</v>
      </c>
      <c r="C2858" s="293" t="str">
        <f>TRIM(ambulatorio!B2855)&amp;" - "&amp;TRIM(ambulatorio!C2855)&amp;" - "&amp;TRIM(ambulatorio!D2855)&amp;" - "&amp;TRIM(ambulatorio!E2855)</f>
        <v>Lisinopril - 20 mg comp.x 40 - TENSOPRIL - Teva argentina (ex Ivax</v>
      </c>
      <c r="D2858" s="297">
        <v>0</v>
      </c>
      <c r="E2858" s="293" t="s">
        <v>5656</v>
      </c>
      <c r="F2858" s="293" t="s">
        <v>5656</v>
      </c>
      <c r="G2858" s="298">
        <v>44837.583333333336</v>
      </c>
      <c r="H2858" s="298">
        <v>44837.583333333336</v>
      </c>
      <c r="I2858" s="293" t="s">
        <v>5657</v>
      </c>
      <c r="J2858" s="297">
        <v>0</v>
      </c>
      <c r="K2858" s="297">
        <v>0</v>
      </c>
      <c r="L2858" s="297">
        <v>1</v>
      </c>
      <c r="M2858" s="297">
        <v>0</v>
      </c>
      <c r="N2858" s="247">
        <v>1244</v>
      </c>
    </row>
    <row r="2859" spans="1:14">
      <c r="A2859" s="296">
        <v>20</v>
      </c>
      <c r="B2859" s="294">
        <f>ambulatorio!A2856</f>
        <v>3065231</v>
      </c>
      <c r="C2859" s="293" t="str">
        <f>TRIM(ambulatorio!B2856)&amp;" - "&amp;TRIM(ambulatorio!C2856)&amp;" - "&amp;TRIM(ambulatorio!D2856)&amp;" - "&amp;TRIM(ambulatorio!E2856)</f>
        <v>Lisinopril - 5 mg comp.x 20 - TENSOPRIL - Teva argentina (ex Ivax</v>
      </c>
      <c r="D2859" s="297">
        <v>0</v>
      </c>
      <c r="E2859" s="293" t="s">
        <v>5656</v>
      </c>
      <c r="F2859" s="293" t="s">
        <v>5656</v>
      </c>
      <c r="G2859" s="298">
        <v>44837.583333333336</v>
      </c>
      <c r="H2859" s="298">
        <v>44837.583333333336</v>
      </c>
      <c r="I2859" s="293" t="s">
        <v>5657</v>
      </c>
      <c r="J2859" s="297">
        <v>0</v>
      </c>
      <c r="K2859" s="297">
        <v>0</v>
      </c>
      <c r="L2859" s="297">
        <v>1</v>
      </c>
      <c r="M2859" s="297">
        <v>0</v>
      </c>
      <c r="N2859" s="247">
        <v>1244</v>
      </c>
    </row>
    <row r="2860" spans="1:14">
      <c r="A2860" s="296">
        <v>20</v>
      </c>
      <c r="B2860" s="294">
        <f>ambulatorio!A2857</f>
        <v>3065232</v>
      </c>
      <c r="C2860" s="293" t="str">
        <f>TRIM(ambulatorio!B2857)&amp;" - "&amp;TRIM(ambulatorio!C2857)&amp;" - "&amp;TRIM(ambulatorio!D2857)&amp;" - "&amp;TRIM(ambulatorio!E2857)</f>
        <v>Lisinopril - 5 mg comp.x 40 - TENSOPRIL - Teva argentina (ex Ivax</v>
      </c>
      <c r="D2860" s="297">
        <v>0</v>
      </c>
      <c r="E2860" s="293" t="s">
        <v>5656</v>
      </c>
      <c r="F2860" s="293" t="s">
        <v>5656</v>
      </c>
      <c r="G2860" s="298">
        <v>44837.583333333336</v>
      </c>
      <c r="H2860" s="298">
        <v>44837.583333333336</v>
      </c>
      <c r="I2860" s="293" t="s">
        <v>5657</v>
      </c>
      <c r="J2860" s="297">
        <v>0</v>
      </c>
      <c r="K2860" s="297">
        <v>0</v>
      </c>
      <c r="L2860" s="297">
        <v>1</v>
      </c>
      <c r="M2860" s="297">
        <v>0</v>
      </c>
      <c r="N2860" s="247">
        <v>1244</v>
      </c>
    </row>
    <row r="2861" spans="1:14">
      <c r="A2861" s="296">
        <v>20</v>
      </c>
      <c r="B2861" s="294">
        <f>ambulatorio!A2858</f>
        <v>2469511</v>
      </c>
      <c r="C2861" s="293" t="str">
        <f>TRIM(ambulatorio!B2858)&amp;" - "&amp;TRIM(ambulatorio!C2858)&amp;" - "&amp;TRIM(ambulatorio!D2858)&amp;" - "&amp;TRIM(ambulatorio!E2858)</f>
        <v>litio,carbonato - tab.x 20 - CEGLUTION 300 - Ariston</v>
      </c>
      <c r="D2861" s="297">
        <v>0</v>
      </c>
      <c r="E2861" s="293" t="s">
        <v>5656</v>
      </c>
      <c r="F2861" s="293" t="s">
        <v>5656</v>
      </c>
      <c r="G2861" s="298">
        <v>44837.583333333336</v>
      </c>
      <c r="H2861" s="298">
        <v>44837.583333333336</v>
      </c>
      <c r="I2861" s="293" t="s">
        <v>5657</v>
      </c>
      <c r="J2861" s="297">
        <v>0</v>
      </c>
      <c r="K2861" s="297">
        <v>0</v>
      </c>
      <c r="L2861" s="297">
        <v>1</v>
      </c>
      <c r="M2861" s="297">
        <v>0</v>
      </c>
      <c r="N2861" s="247">
        <v>1244</v>
      </c>
    </row>
    <row r="2862" spans="1:14">
      <c r="A2862" s="296">
        <v>20</v>
      </c>
      <c r="B2862" s="294">
        <f>ambulatorio!A2859</f>
        <v>2469512</v>
      </c>
      <c r="C2862" s="293" t="str">
        <f>TRIM(ambulatorio!B2859)&amp;" - "&amp;TRIM(ambulatorio!C2859)&amp;" - "&amp;TRIM(ambulatorio!D2859)&amp;" - "&amp;TRIM(ambulatorio!E2859)</f>
        <v>litio,carbonato - tab.x 50 - CEGLUTION 300 - Ariston</v>
      </c>
      <c r="D2862" s="297">
        <v>0</v>
      </c>
      <c r="E2862" s="293" t="s">
        <v>5656</v>
      </c>
      <c r="F2862" s="293" t="s">
        <v>5656</v>
      </c>
      <c r="G2862" s="298">
        <v>44837.583333333336</v>
      </c>
      <c r="H2862" s="298">
        <v>44837.583333333336</v>
      </c>
      <c r="I2862" s="293" t="s">
        <v>5657</v>
      </c>
      <c r="J2862" s="297">
        <v>0</v>
      </c>
      <c r="K2862" s="297">
        <v>0</v>
      </c>
      <c r="L2862" s="297">
        <v>1</v>
      </c>
      <c r="M2862" s="297">
        <v>0</v>
      </c>
      <c r="N2862" s="247">
        <v>1244</v>
      </c>
    </row>
    <row r="2863" spans="1:14">
      <c r="A2863" s="296">
        <v>20</v>
      </c>
      <c r="B2863" s="294">
        <f>ambulatorio!A2860</f>
        <v>2469514</v>
      </c>
      <c r="C2863" s="293" t="str">
        <f>TRIM(ambulatorio!B2860)&amp;" - "&amp;TRIM(ambulatorio!C2860)&amp;" - "&amp;TRIM(ambulatorio!D2860)&amp;" - "&amp;TRIM(ambulatorio!E2860)</f>
        <v>litio,carbonato - tab.x 90 - CEGLUTION 300 - Ariston</v>
      </c>
      <c r="D2863" s="297">
        <v>0</v>
      </c>
      <c r="E2863" s="293" t="s">
        <v>5656</v>
      </c>
      <c r="F2863" s="293" t="s">
        <v>5656</v>
      </c>
      <c r="G2863" s="298">
        <v>44837.583333333336</v>
      </c>
      <c r="H2863" s="298">
        <v>44837.583333333336</v>
      </c>
      <c r="I2863" s="293" t="s">
        <v>5657</v>
      </c>
      <c r="J2863" s="297">
        <v>0</v>
      </c>
      <c r="K2863" s="297">
        <v>0</v>
      </c>
      <c r="L2863" s="297">
        <v>1</v>
      </c>
      <c r="M2863" s="297">
        <v>0</v>
      </c>
      <c r="N2863" s="247">
        <v>1244</v>
      </c>
    </row>
    <row r="2864" spans="1:14">
      <c r="A2864" s="296">
        <v>20</v>
      </c>
      <c r="B2864" s="294">
        <f>ambulatorio!A2861</f>
        <v>5553391</v>
      </c>
      <c r="C2864" s="293" t="str">
        <f>TRIM(ambulatorio!B2861)&amp;" - "&amp;TRIM(ambulatorio!C2861)&amp;" - "&amp;TRIM(ambulatorio!D2861)&amp;" - "&amp;TRIM(ambulatorio!E2861)</f>
        <v>litio,carbonato - comp.x 30 - CEGLUTION XR - Ariston</v>
      </c>
      <c r="D2864" s="297">
        <v>0</v>
      </c>
      <c r="E2864" s="293" t="s">
        <v>5656</v>
      </c>
      <c r="F2864" s="293" t="s">
        <v>5656</v>
      </c>
      <c r="G2864" s="298">
        <v>44837.583333333336</v>
      </c>
      <c r="H2864" s="298">
        <v>44837.583333333336</v>
      </c>
      <c r="I2864" s="293" t="s">
        <v>5657</v>
      </c>
      <c r="J2864" s="297">
        <v>0</v>
      </c>
      <c r="K2864" s="297">
        <v>0</v>
      </c>
      <c r="L2864" s="297">
        <v>1</v>
      </c>
      <c r="M2864" s="297">
        <v>0</v>
      </c>
      <c r="N2864" s="247">
        <v>1244</v>
      </c>
    </row>
    <row r="2865" spans="1:14">
      <c r="A2865" s="296">
        <v>20</v>
      </c>
      <c r="B2865" s="294">
        <f>ambulatorio!A2862</f>
        <v>5553392</v>
      </c>
      <c r="C2865" s="293" t="str">
        <f>TRIM(ambulatorio!B2862)&amp;" - "&amp;TRIM(ambulatorio!C2862)&amp;" - "&amp;TRIM(ambulatorio!D2862)&amp;" - "&amp;TRIM(ambulatorio!E2862)</f>
        <v>litio,carbonato - comp.x 60 - CEGLUTION XR - Ariston</v>
      </c>
      <c r="D2865" s="297">
        <v>0</v>
      </c>
      <c r="E2865" s="293" t="s">
        <v>5656</v>
      </c>
      <c r="F2865" s="293" t="s">
        <v>5656</v>
      </c>
      <c r="G2865" s="298">
        <v>44837.583333333336</v>
      </c>
      <c r="H2865" s="298">
        <v>44837.583333333336</v>
      </c>
      <c r="I2865" s="293" t="s">
        <v>5657</v>
      </c>
      <c r="J2865" s="297">
        <v>0</v>
      </c>
      <c r="K2865" s="297">
        <v>0</v>
      </c>
      <c r="L2865" s="297">
        <v>1</v>
      </c>
      <c r="M2865" s="297">
        <v>0</v>
      </c>
      <c r="N2865" s="247">
        <v>1244</v>
      </c>
    </row>
    <row r="2866" spans="1:14">
      <c r="A2866" s="296">
        <v>20</v>
      </c>
      <c r="B2866" s="294">
        <f>ambulatorio!A2863</f>
        <v>5570131</v>
      </c>
      <c r="C2866" s="293" t="str">
        <f>TRIM(ambulatorio!B2863)&amp;" - "&amp;TRIM(ambulatorio!C2863)&amp;" - "&amp;TRIM(ambulatorio!D2863)&amp;" - "&amp;TRIM(ambulatorio!E2863)</f>
        <v>litio,carbonato - 450 mg comp.x 50 - ESKALIT SR - GlaxoSmithKline</v>
      </c>
      <c r="D2866" s="297">
        <v>0</v>
      </c>
      <c r="E2866" s="293" t="s">
        <v>5656</v>
      </c>
      <c r="F2866" s="293" t="s">
        <v>5656</v>
      </c>
      <c r="G2866" s="298">
        <v>44837.583333333336</v>
      </c>
      <c r="H2866" s="298">
        <v>44837.583333333336</v>
      </c>
      <c r="I2866" s="293" t="s">
        <v>5657</v>
      </c>
      <c r="J2866" s="297">
        <v>0</v>
      </c>
      <c r="K2866" s="297">
        <v>0</v>
      </c>
      <c r="L2866" s="297">
        <v>1</v>
      </c>
      <c r="M2866" s="297">
        <v>0</v>
      </c>
      <c r="N2866" s="247">
        <v>1244</v>
      </c>
    </row>
    <row r="2867" spans="1:14">
      <c r="A2867" s="296">
        <v>20</v>
      </c>
      <c r="B2867" s="294">
        <f>ambulatorio!A2864</f>
        <v>4561383</v>
      </c>
      <c r="C2867" s="293" t="str">
        <f>TRIM(ambulatorio!B2864)&amp;" - "&amp;TRIM(ambulatorio!C2864)&amp;" - "&amp;TRIM(ambulatorio!D2864)&amp;" - "&amp;TRIM(ambulatorio!E2864)</f>
        <v>litio,carbonato - comp.x 20 - KARLIT 300 - Biotenk</v>
      </c>
      <c r="D2867" s="297">
        <v>0</v>
      </c>
      <c r="E2867" s="293" t="s">
        <v>5656</v>
      </c>
      <c r="F2867" s="293" t="s">
        <v>5656</v>
      </c>
      <c r="G2867" s="298">
        <v>44837.583333333336</v>
      </c>
      <c r="H2867" s="298">
        <v>44837.583333333336</v>
      </c>
      <c r="I2867" s="293" t="s">
        <v>5657</v>
      </c>
      <c r="J2867" s="297">
        <v>0</v>
      </c>
      <c r="K2867" s="297">
        <v>0</v>
      </c>
      <c r="L2867" s="297">
        <v>1</v>
      </c>
      <c r="M2867" s="297">
        <v>0</v>
      </c>
      <c r="N2867" s="247">
        <v>1244</v>
      </c>
    </row>
    <row r="2868" spans="1:14">
      <c r="A2868" s="296">
        <v>20</v>
      </c>
      <c r="B2868" s="294">
        <f>ambulatorio!A2865</f>
        <v>2364232</v>
      </c>
      <c r="C2868" s="293" t="str">
        <f>TRIM(ambulatorio!B2865)&amp;" - "&amp;TRIM(ambulatorio!C2865)&amp;" - "&amp;TRIM(ambulatorio!D2865)&amp;" - "&amp;TRIM(ambulatorio!E2865)</f>
        <v>loperamida - comp.x 50 - COLIFILM - Eurofarma</v>
      </c>
      <c r="D2868" s="297">
        <v>0</v>
      </c>
      <c r="E2868" s="293" t="s">
        <v>5656</v>
      </c>
      <c r="F2868" s="293" t="s">
        <v>5656</v>
      </c>
      <c r="G2868" s="298">
        <v>44837.583333333336</v>
      </c>
      <c r="H2868" s="298">
        <v>44837.583333333336</v>
      </c>
      <c r="I2868" s="293" t="s">
        <v>5657</v>
      </c>
      <c r="J2868" s="297">
        <v>0</v>
      </c>
      <c r="K2868" s="297">
        <v>0</v>
      </c>
      <c r="L2868" s="297">
        <v>1</v>
      </c>
      <c r="M2868" s="297">
        <v>0</v>
      </c>
      <c r="N2868" s="247">
        <v>1244</v>
      </c>
    </row>
    <row r="2869" spans="1:14">
      <c r="A2869" s="296">
        <v>20</v>
      </c>
      <c r="B2869" s="294">
        <f>ambulatorio!A2866</f>
        <v>2364233</v>
      </c>
      <c r="C2869" s="293" t="str">
        <f>TRIM(ambulatorio!B2866)&amp;" - "&amp;TRIM(ambulatorio!C2866)&amp;" - "&amp;TRIM(ambulatorio!D2866)&amp;" - "&amp;TRIM(ambulatorio!E2866)</f>
        <v>loperamida - comp.x 10 - COLIFILM - Eurofarma</v>
      </c>
      <c r="D2869" s="297">
        <v>0</v>
      </c>
      <c r="E2869" s="293" t="s">
        <v>5656</v>
      </c>
      <c r="F2869" s="293" t="s">
        <v>5656</v>
      </c>
      <c r="G2869" s="298">
        <v>44837.583333333336</v>
      </c>
      <c r="H2869" s="298">
        <v>44837.583333333336</v>
      </c>
      <c r="I2869" s="293" t="s">
        <v>5657</v>
      </c>
      <c r="J2869" s="297">
        <v>0</v>
      </c>
      <c r="K2869" s="297">
        <v>0</v>
      </c>
      <c r="L2869" s="297">
        <v>1</v>
      </c>
      <c r="M2869" s="297">
        <v>0</v>
      </c>
      <c r="N2869" s="247">
        <v>1244</v>
      </c>
    </row>
    <row r="2870" spans="1:14">
      <c r="A2870" s="296">
        <v>20</v>
      </c>
      <c r="B2870" s="294">
        <f>ambulatorio!A2867</f>
        <v>4308772</v>
      </c>
      <c r="C2870" s="293" t="str">
        <f>TRIM(ambulatorio!B2867)&amp;" - "&amp;TRIM(ambulatorio!C2867)&amp;" - "&amp;TRIM(ambulatorio!D2867)&amp;" - "&amp;TRIM(ambulatorio!E2867)</f>
        <v>loperamida - 2 mg comp.x 20 - LANSEKA - Siegfried</v>
      </c>
      <c r="D2870" s="297">
        <v>0</v>
      </c>
      <c r="E2870" s="293" t="s">
        <v>5656</v>
      </c>
      <c r="F2870" s="293" t="s">
        <v>5656</v>
      </c>
      <c r="G2870" s="298">
        <v>44837.583333333336</v>
      </c>
      <c r="H2870" s="298">
        <v>44837.583333333336</v>
      </c>
      <c r="I2870" s="293" t="s">
        <v>5657</v>
      </c>
      <c r="J2870" s="297">
        <v>0</v>
      </c>
      <c r="K2870" s="297">
        <v>0</v>
      </c>
      <c r="L2870" s="297">
        <v>1</v>
      </c>
      <c r="M2870" s="297">
        <v>0</v>
      </c>
      <c r="N2870" s="247">
        <v>1244</v>
      </c>
    </row>
    <row r="2871" spans="1:14">
      <c r="A2871" s="296">
        <v>20</v>
      </c>
      <c r="B2871" s="294">
        <f>ambulatorio!A2868</f>
        <v>4308771</v>
      </c>
      <c r="C2871" s="293" t="str">
        <f>TRIM(ambulatorio!B2868)&amp;" - "&amp;TRIM(ambulatorio!C2868)&amp;" - "&amp;TRIM(ambulatorio!D2868)&amp;" - "&amp;TRIM(ambulatorio!E2868)</f>
        <v>loperamida - 2 mg comp.x 10 - LANSEKA - Siegfried</v>
      </c>
      <c r="D2871" s="297">
        <v>0</v>
      </c>
      <c r="E2871" s="293" t="s">
        <v>5656</v>
      </c>
      <c r="F2871" s="293" t="s">
        <v>5656</v>
      </c>
      <c r="G2871" s="298">
        <v>44837.583333333336</v>
      </c>
      <c r="H2871" s="298">
        <v>44837.583333333336</v>
      </c>
      <c r="I2871" s="293" t="s">
        <v>5657</v>
      </c>
      <c r="J2871" s="297">
        <v>0</v>
      </c>
      <c r="K2871" s="297">
        <v>0</v>
      </c>
      <c r="L2871" s="297">
        <v>1</v>
      </c>
      <c r="M2871" s="297">
        <v>0</v>
      </c>
      <c r="N2871" s="247">
        <v>1244</v>
      </c>
    </row>
    <row r="2872" spans="1:14">
      <c r="A2872" s="296">
        <v>20</v>
      </c>
      <c r="B2872" s="294">
        <f>ambulatorio!A2869</f>
        <v>2323982</v>
      </c>
      <c r="C2872" s="293" t="str">
        <f>TRIM(ambulatorio!B2869)&amp;" - "&amp;TRIM(ambulatorio!C2869)&amp;" - "&amp;TRIM(ambulatorio!D2869)&amp;" - "&amp;TRIM(ambulatorio!E2869)</f>
        <v>loperamida - comp.x 20 - REGULANE - Finadiet</v>
      </c>
      <c r="D2872" s="297">
        <v>0</v>
      </c>
      <c r="E2872" s="293" t="s">
        <v>5656</v>
      </c>
      <c r="F2872" s="293" t="s">
        <v>5656</v>
      </c>
      <c r="G2872" s="298">
        <v>44837.583333333336</v>
      </c>
      <c r="H2872" s="298">
        <v>44837.583333333336</v>
      </c>
      <c r="I2872" s="293" t="s">
        <v>5657</v>
      </c>
      <c r="J2872" s="297">
        <v>0</v>
      </c>
      <c r="K2872" s="297">
        <v>0</v>
      </c>
      <c r="L2872" s="297">
        <v>1</v>
      </c>
      <c r="M2872" s="297">
        <v>0</v>
      </c>
      <c r="N2872" s="247">
        <v>1244</v>
      </c>
    </row>
    <row r="2873" spans="1:14">
      <c r="A2873" s="296">
        <v>20</v>
      </c>
      <c r="B2873" s="294">
        <f>ambulatorio!A2870</f>
        <v>2323981</v>
      </c>
      <c r="C2873" s="293" t="str">
        <f>TRIM(ambulatorio!B2870)&amp;" - "&amp;TRIM(ambulatorio!C2870)&amp;" - "&amp;TRIM(ambulatorio!D2870)&amp;" - "&amp;TRIM(ambulatorio!E2870)</f>
        <v>loperamida - comp.x 10 - REGULANE - Finadiet</v>
      </c>
      <c r="D2873" s="297">
        <v>0</v>
      </c>
      <c r="E2873" s="293" t="s">
        <v>5656</v>
      </c>
      <c r="F2873" s="293" t="s">
        <v>5656</v>
      </c>
      <c r="G2873" s="298">
        <v>44837.583333333336</v>
      </c>
      <c r="H2873" s="298">
        <v>44837.583333333336</v>
      </c>
      <c r="I2873" s="293" t="s">
        <v>5657</v>
      </c>
      <c r="J2873" s="297">
        <v>0</v>
      </c>
      <c r="K2873" s="297">
        <v>0</v>
      </c>
      <c r="L2873" s="297">
        <v>1</v>
      </c>
      <c r="M2873" s="297">
        <v>0</v>
      </c>
      <c r="N2873" s="247">
        <v>1244</v>
      </c>
    </row>
    <row r="2874" spans="1:14">
      <c r="A2874" s="296">
        <v>20</v>
      </c>
      <c r="B2874" s="294">
        <f>ambulatorio!A2871</f>
        <v>6413552</v>
      </c>
      <c r="C2874" s="293" t="str">
        <f>TRIM(ambulatorio!B2871)&amp;" - "&amp;TRIM(ambulatorio!C2871)&amp;" - "&amp;TRIM(ambulatorio!D2871)&amp;" - "&amp;TRIM(ambulatorio!E2871)</f>
        <v>loperamida - cáps.bl.x 20 - REGULANE CB - Finadiet</v>
      </c>
      <c r="D2874" s="297">
        <v>0</v>
      </c>
      <c r="E2874" s="293" t="s">
        <v>5656</v>
      </c>
      <c r="F2874" s="293" t="s">
        <v>5656</v>
      </c>
      <c r="G2874" s="298">
        <v>44837.583333333336</v>
      </c>
      <c r="H2874" s="298">
        <v>44837.583333333336</v>
      </c>
      <c r="I2874" s="293" t="s">
        <v>5657</v>
      </c>
      <c r="J2874" s="297">
        <v>0</v>
      </c>
      <c r="K2874" s="297">
        <v>0</v>
      </c>
      <c r="L2874" s="297">
        <v>1</v>
      </c>
      <c r="M2874" s="297">
        <v>0</v>
      </c>
      <c r="N2874" s="247">
        <v>1244</v>
      </c>
    </row>
    <row r="2875" spans="1:14">
      <c r="A2875" s="296">
        <v>20</v>
      </c>
      <c r="B2875" s="294">
        <f>ambulatorio!A2872</f>
        <v>6413551</v>
      </c>
      <c r="C2875" s="293" t="str">
        <f>TRIM(ambulatorio!B2872)&amp;" - "&amp;TRIM(ambulatorio!C2872)&amp;" - "&amp;TRIM(ambulatorio!D2872)&amp;" - "&amp;TRIM(ambulatorio!E2872)</f>
        <v>loperamida - cáps.bl.x 10 - REGULANE CB - Finadiet</v>
      </c>
      <c r="D2875" s="297">
        <v>0</v>
      </c>
      <c r="E2875" s="293" t="s">
        <v>5656</v>
      </c>
      <c r="F2875" s="293" t="s">
        <v>5656</v>
      </c>
      <c r="G2875" s="298">
        <v>44837.583333333336</v>
      </c>
      <c r="H2875" s="298">
        <v>44837.583333333336</v>
      </c>
      <c r="I2875" s="293" t="s">
        <v>5657</v>
      </c>
      <c r="J2875" s="297">
        <v>0</v>
      </c>
      <c r="K2875" s="297">
        <v>0</v>
      </c>
      <c r="L2875" s="297">
        <v>1</v>
      </c>
      <c r="M2875" s="297">
        <v>0</v>
      </c>
      <c r="N2875" s="247">
        <v>1244</v>
      </c>
    </row>
    <row r="2876" spans="1:14">
      <c r="A2876" s="296">
        <v>20</v>
      </c>
      <c r="B2876" s="294">
        <f>ambulatorio!A2873</f>
        <v>4336231</v>
      </c>
      <c r="C2876" s="293" t="str">
        <f>TRIM(ambulatorio!B2873)&amp;" - "&amp;TRIM(ambulatorio!C2873)&amp;" - "&amp;TRIM(ambulatorio!D2873)&amp;" - "&amp;TRIM(ambulatorio!E2873)</f>
        <v>loperamida - sol.x 60 ml - REGULANE SOLUCION - Finadiet</v>
      </c>
      <c r="D2876" s="297">
        <v>0</v>
      </c>
      <c r="E2876" s="293" t="s">
        <v>5656</v>
      </c>
      <c r="F2876" s="293" t="s">
        <v>5656</v>
      </c>
      <c r="G2876" s="298">
        <v>44837.583333333336</v>
      </c>
      <c r="H2876" s="298">
        <v>44837.583333333336</v>
      </c>
      <c r="I2876" s="293" t="s">
        <v>5657</v>
      </c>
      <c r="J2876" s="297">
        <v>0</v>
      </c>
      <c r="K2876" s="297">
        <v>0</v>
      </c>
      <c r="L2876" s="297">
        <v>1</v>
      </c>
      <c r="M2876" s="297">
        <v>0</v>
      </c>
      <c r="N2876" s="247">
        <v>1244</v>
      </c>
    </row>
    <row r="2877" spans="1:14">
      <c r="A2877" s="296">
        <v>20</v>
      </c>
      <c r="B2877" s="294">
        <f>ambulatorio!A2874</f>
        <v>2639211</v>
      </c>
      <c r="C2877" s="293" t="str">
        <f>TRIM(ambulatorio!B2874)&amp;" - "&amp;TRIM(ambulatorio!C2874)&amp;" - "&amp;TRIM(ambulatorio!D2874)&amp;" - "&amp;TRIM(ambulatorio!E2874)</f>
        <v>loperamida - comp.x 10 - SUPRASEC - Janssen-Cilag</v>
      </c>
      <c r="D2877" s="297">
        <v>0</v>
      </c>
      <c r="E2877" s="293" t="s">
        <v>5656</v>
      </c>
      <c r="F2877" s="293" t="s">
        <v>5656</v>
      </c>
      <c r="G2877" s="298">
        <v>44837.583333333336</v>
      </c>
      <c r="H2877" s="298">
        <v>44837.583333333336</v>
      </c>
      <c r="I2877" s="293" t="s">
        <v>5657</v>
      </c>
      <c r="J2877" s="297">
        <v>0</v>
      </c>
      <c r="K2877" s="297">
        <v>0</v>
      </c>
      <c r="L2877" s="297">
        <v>1</v>
      </c>
      <c r="M2877" s="297">
        <v>0</v>
      </c>
      <c r="N2877" s="247">
        <v>1244</v>
      </c>
    </row>
    <row r="2878" spans="1:14">
      <c r="A2878" s="296">
        <v>20</v>
      </c>
      <c r="B2878" s="294">
        <f>ambulatorio!A2875</f>
        <v>2489732</v>
      </c>
      <c r="C2878" s="293" t="str">
        <f>TRIM(ambulatorio!B2875)&amp;" - "&amp;TRIM(ambulatorio!C2875)&amp;" - "&amp;TRIM(ambulatorio!D2875)&amp;" - "&amp;TRIM(ambulatorio!E2875)</f>
        <v>loperamida - comp.x 20 - VILTAR - Dallas</v>
      </c>
      <c r="D2878" s="297">
        <v>0</v>
      </c>
      <c r="E2878" s="293" t="s">
        <v>5656</v>
      </c>
      <c r="F2878" s="293" t="s">
        <v>5656</v>
      </c>
      <c r="G2878" s="298">
        <v>44837.583333333336</v>
      </c>
      <c r="H2878" s="298">
        <v>44837.583333333336</v>
      </c>
      <c r="I2878" s="293" t="s">
        <v>5657</v>
      </c>
      <c r="J2878" s="297">
        <v>0</v>
      </c>
      <c r="K2878" s="297">
        <v>0</v>
      </c>
      <c r="L2878" s="297">
        <v>1</v>
      </c>
      <c r="M2878" s="297">
        <v>0</v>
      </c>
      <c r="N2878" s="247">
        <v>1244</v>
      </c>
    </row>
    <row r="2879" spans="1:14">
      <c r="A2879" s="296">
        <v>20</v>
      </c>
      <c r="B2879" s="294">
        <f>ambulatorio!A2876</f>
        <v>2489731</v>
      </c>
      <c r="C2879" s="293" t="str">
        <f>TRIM(ambulatorio!B2876)&amp;" - "&amp;TRIM(ambulatorio!C2876)&amp;" - "&amp;TRIM(ambulatorio!D2876)&amp;" - "&amp;TRIM(ambulatorio!E2876)</f>
        <v>loperamida - comp.x 10 - VILTAR - Dallas</v>
      </c>
      <c r="D2879" s="297">
        <v>0</v>
      </c>
      <c r="E2879" s="293" t="s">
        <v>5656</v>
      </c>
      <c r="F2879" s="293" t="s">
        <v>5656</v>
      </c>
      <c r="G2879" s="298">
        <v>44837.583333333336</v>
      </c>
      <c r="H2879" s="298">
        <v>44837.583333333336</v>
      </c>
      <c r="I2879" s="293" t="s">
        <v>5657</v>
      </c>
      <c r="J2879" s="297">
        <v>0</v>
      </c>
      <c r="K2879" s="297">
        <v>0</v>
      </c>
      <c r="L2879" s="297">
        <v>1</v>
      </c>
      <c r="M2879" s="297">
        <v>0</v>
      </c>
      <c r="N2879" s="247">
        <v>1244</v>
      </c>
    </row>
    <row r="2880" spans="1:14">
      <c r="A2880" s="296">
        <v>20</v>
      </c>
      <c r="B2880" s="294">
        <f>ambulatorio!A2877</f>
        <v>2323983</v>
      </c>
      <c r="C2880" s="293" t="str">
        <f>TRIM(ambulatorio!B2877)&amp;" - "&amp;TRIM(ambulatorio!C2877)&amp;" - "&amp;TRIM(ambulatorio!D2877)&amp;" - "&amp;TRIM(ambulatorio!E2877)</f>
        <v>loperamida - comp.x 30 - REGULANE - Finadiet</v>
      </c>
      <c r="D2880" s="297">
        <v>0</v>
      </c>
      <c r="E2880" s="293" t="s">
        <v>5656</v>
      </c>
      <c r="F2880" s="293" t="s">
        <v>5656</v>
      </c>
      <c r="G2880" s="298">
        <v>44837.583333333336</v>
      </c>
      <c r="H2880" s="298">
        <v>44837.583333333336</v>
      </c>
      <c r="I2880" s="293" t="s">
        <v>5657</v>
      </c>
      <c r="J2880" s="297">
        <v>0</v>
      </c>
      <c r="K2880" s="297">
        <v>0</v>
      </c>
      <c r="L2880" s="297">
        <v>1</v>
      </c>
      <c r="M2880" s="297">
        <v>0</v>
      </c>
      <c r="N2880" s="247">
        <v>1244</v>
      </c>
    </row>
    <row r="2881" spans="1:14">
      <c r="A2881" s="296">
        <v>20</v>
      </c>
      <c r="B2881" s="294">
        <f>ambulatorio!A2878</f>
        <v>6413553</v>
      </c>
      <c r="C2881" s="293" t="str">
        <f>TRIM(ambulatorio!B2878)&amp;" - "&amp;TRIM(ambulatorio!C2878)&amp;" - "&amp;TRIM(ambulatorio!D2878)&amp;" - "&amp;TRIM(ambulatorio!E2878)</f>
        <v>loperamida - cáps.bl.x 30 - REGULANE CB - Finadiet</v>
      </c>
      <c r="D2881" s="297">
        <v>0</v>
      </c>
      <c r="E2881" s="293" t="s">
        <v>5656</v>
      </c>
      <c r="F2881" s="293" t="s">
        <v>5656</v>
      </c>
      <c r="G2881" s="298">
        <v>44837.583333333336</v>
      </c>
      <c r="H2881" s="298">
        <v>44837.583333333336</v>
      </c>
      <c r="I2881" s="293" t="s">
        <v>5657</v>
      </c>
      <c r="J2881" s="297">
        <v>0</v>
      </c>
      <c r="K2881" s="297">
        <v>0</v>
      </c>
      <c r="L2881" s="297">
        <v>1</v>
      </c>
      <c r="M2881" s="297">
        <v>0</v>
      </c>
      <c r="N2881" s="247">
        <v>1244</v>
      </c>
    </row>
    <row r="2882" spans="1:14">
      <c r="A2882" s="296">
        <v>20</v>
      </c>
      <c r="B2882" s="294">
        <f>ambulatorio!A2879</f>
        <v>3253592</v>
      </c>
      <c r="C2882" s="293" t="str">
        <f>TRIM(ambulatorio!B2879)&amp;" - "&amp;TRIM(ambulatorio!C2879)&amp;" - "&amp;TRIM(ambulatorio!D2879)&amp;" - "&amp;TRIM(ambulatorio!E2879)</f>
        <v>loratadina - comp.x 30 - ALERPRIV - Montpellier</v>
      </c>
      <c r="D2882" s="297">
        <v>0</v>
      </c>
      <c r="E2882" s="293" t="s">
        <v>5656</v>
      </c>
      <c r="F2882" s="293" t="s">
        <v>5656</v>
      </c>
      <c r="G2882" s="298">
        <v>44837.583333333336</v>
      </c>
      <c r="H2882" s="298">
        <v>44837.583333333336</v>
      </c>
      <c r="I2882" s="293" t="s">
        <v>5657</v>
      </c>
      <c r="J2882" s="297">
        <v>0</v>
      </c>
      <c r="K2882" s="297">
        <v>0</v>
      </c>
      <c r="L2882" s="297">
        <v>1</v>
      </c>
      <c r="M2882" s="297">
        <v>0</v>
      </c>
      <c r="N2882" s="247">
        <v>1244</v>
      </c>
    </row>
    <row r="2883" spans="1:14">
      <c r="A2883" s="296">
        <v>20</v>
      </c>
      <c r="B2883" s="294">
        <f>ambulatorio!A2880</f>
        <v>3253672</v>
      </c>
      <c r="C2883" s="293" t="str">
        <f>TRIM(ambulatorio!B2880)&amp;" - "&amp;TRIM(ambulatorio!C2880)&amp;" - "&amp;TRIM(ambulatorio!D2880)&amp;" - "&amp;TRIM(ambulatorio!E2880)</f>
        <v>loratadina - jbe.x 120 ml - ALERPRIV - Montpellier</v>
      </c>
      <c r="D2883" s="297">
        <v>0</v>
      </c>
      <c r="E2883" s="293" t="s">
        <v>5656</v>
      </c>
      <c r="F2883" s="293" t="s">
        <v>5656</v>
      </c>
      <c r="G2883" s="298">
        <v>44837.583333333336</v>
      </c>
      <c r="H2883" s="298">
        <v>44837.583333333336</v>
      </c>
      <c r="I2883" s="293" t="s">
        <v>5657</v>
      </c>
      <c r="J2883" s="297">
        <v>0</v>
      </c>
      <c r="K2883" s="297">
        <v>0</v>
      </c>
      <c r="L2883" s="297">
        <v>1</v>
      </c>
      <c r="M2883" s="297">
        <v>0</v>
      </c>
      <c r="N2883" s="247">
        <v>1244</v>
      </c>
    </row>
    <row r="2884" spans="1:14">
      <c r="A2884" s="296">
        <v>20</v>
      </c>
      <c r="B2884" s="294">
        <f>ambulatorio!A2881</f>
        <v>3253591</v>
      </c>
      <c r="C2884" s="293" t="str">
        <f>TRIM(ambulatorio!B2881)&amp;" - "&amp;TRIM(ambulatorio!C2881)&amp;" - "&amp;TRIM(ambulatorio!D2881)&amp;" - "&amp;TRIM(ambulatorio!E2881)</f>
        <v>loratadina - comp.x 10 - ALERPRIV - Montpellier</v>
      </c>
      <c r="D2884" s="297">
        <v>0</v>
      </c>
      <c r="E2884" s="293" t="s">
        <v>5656</v>
      </c>
      <c r="F2884" s="293" t="s">
        <v>5656</v>
      </c>
      <c r="G2884" s="298">
        <v>44837.583333333336</v>
      </c>
      <c r="H2884" s="298">
        <v>44837.583333333336</v>
      </c>
      <c r="I2884" s="293" t="s">
        <v>5657</v>
      </c>
      <c r="J2884" s="297">
        <v>0</v>
      </c>
      <c r="K2884" s="297">
        <v>0</v>
      </c>
      <c r="L2884" s="297">
        <v>1</v>
      </c>
      <c r="M2884" s="297">
        <v>0</v>
      </c>
      <c r="N2884" s="247">
        <v>1244</v>
      </c>
    </row>
    <row r="2885" spans="1:14">
      <c r="A2885" s="296">
        <v>20</v>
      </c>
      <c r="B2885" s="294">
        <f>ambulatorio!A2882</f>
        <v>3253671</v>
      </c>
      <c r="C2885" s="293" t="str">
        <f>TRIM(ambulatorio!B2882)&amp;" - "&amp;TRIM(ambulatorio!C2882)&amp;" - "&amp;TRIM(ambulatorio!D2882)&amp;" - "&amp;TRIM(ambulatorio!E2882)</f>
        <v>loratadina - jbe.x 60 ml - ALERPRIV - Montpellier</v>
      </c>
      <c r="D2885" s="297">
        <v>0</v>
      </c>
      <c r="E2885" s="293" t="s">
        <v>5656</v>
      </c>
      <c r="F2885" s="293" t="s">
        <v>5656</v>
      </c>
      <c r="G2885" s="298">
        <v>44837.583333333336</v>
      </c>
      <c r="H2885" s="298">
        <v>44837.583333333336</v>
      </c>
      <c r="I2885" s="293" t="s">
        <v>5657</v>
      </c>
      <c r="J2885" s="297">
        <v>0</v>
      </c>
      <c r="K2885" s="297">
        <v>0</v>
      </c>
      <c r="L2885" s="297">
        <v>1</v>
      </c>
      <c r="M2885" s="297">
        <v>0</v>
      </c>
      <c r="N2885" s="247">
        <v>1244</v>
      </c>
    </row>
    <row r="2886" spans="1:14">
      <c r="A2886" s="296">
        <v>20</v>
      </c>
      <c r="B2886" s="294">
        <f>ambulatorio!A2883</f>
        <v>3295252</v>
      </c>
      <c r="C2886" s="293" t="str">
        <f>TRIM(ambulatorio!B2883)&amp;" - "&amp;TRIM(ambulatorio!C2883)&amp;" - "&amp;TRIM(ambulatorio!D2883)&amp;" - "&amp;TRIM(ambulatorio!E2883)</f>
        <v>loratadina - comp.x 30 - BILOINA - Eurofarma</v>
      </c>
      <c r="D2886" s="297">
        <v>0</v>
      </c>
      <c r="E2886" s="293" t="s">
        <v>5656</v>
      </c>
      <c r="F2886" s="293" t="s">
        <v>5656</v>
      </c>
      <c r="G2886" s="298">
        <v>44837.583333333336</v>
      </c>
      <c r="H2886" s="298">
        <v>44837.583333333336</v>
      </c>
      <c r="I2886" s="293" t="s">
        <v>5657</v>
      </c>
      <c r="J2886" s="297">
        <v>0</v>
      </c>
      <c r="K2886" s="297">
        <v>0</v>
      </c>
      <c r="L2886" s="297">
        <v>1</v>
      </c>
      <c r="M2886" s="297">
        <v>0</v>
      </c>
      <c r="N2886" s="247">
        <v>1244</v>
      </c>
    </row>
    <row r="2887" spans="1:14">
      <c r="A2887" s="296">
        <v>20</v>
      </c>
      <c r="B2887" s="294">
        <f>ambulatorio!A2884</f>
        <v>3295251</v>
      </c>
      <c r="C2887" s="293" t="str">
        <f>TRIM(ambulatorio!B2884)&amp;" - "&amp;TRIM(ambulatorio!C2884)&amp;" - "&amp;TRIM(ambulatorio!D2884)&amp;" - "&amp;TRIM(ambulatorio!E2884)</f>
        <v>loratadina - comp.x 10 - BILOINA - Eurofarma</v>
      </c>
      <c r="D2887" s="297">
        <v>0</v>
      </c>
      <c r="E2887" s="293" t="s">
        <v>5656</v>
      </c>
      <c r="F2887" s="293" t="s">
        <v>5656</v>
      </c>
      <c r="G2887" s="298">
        <v>44837.583333333336</v>
      </c>
      <c r="H2887" s="298">
        <v>44837.583333333336</v>
      </c>
      <c r="I2887" s="293" t="s">
        <v>5657</v>
      </c>
      <c r="J2887" s="297">
        <v>0</v>
      </c>
      <c r="K2887" s="297">
        <v>0</v>
      </c>
      <c r="L2887" s="297">
        <v>1</v>
      </c>
      <c r="M2887" s="297">
        <v>0</v>
      </c>
      <c r="N2887" s="247">
        <v>1244</v>
      </c>
    </row>
    <row r="2888" spans="1:14">
      <c r="A2888" s="296">
        <v>20</v>
      </c>
      <c r="B2888" s="294">
        <f>ambulatorio!A2885</f>
        <v>3295331</v>
      </c>
      <c r="C2888" s="293" t="str">
        <f>TRIM(ambulatorio!B2885)&amp;" - "&amp;TRIM(ambulatorio!C2885)&amp;" - "&amp;TRIM(ambulatorio!D2885)&amp;" - "&amp;TRIM(ambulatorio!E2885)</f>
        <v>loratadina - jbe.x 60 ml - BILOINA - Eurofarma</v>
      </c>
      <c r="D2888" s="297">
        <v>0</v>
      </c>
      <c r="E2888" s="293" t="s">
        <v>5656</v>
      </c>
      <c r="F2888" s="293" t="s">
        <v>5656</v>
      </c>
      <c r="G2888" s="298">
        <v>44837.583333333336</v>
      </c>
      <c r="H2888" s="298">
        <v>44837.583333333336</v>
      </c>
      <c r="I2888" s="293" t="s">
        <v>5657</v>
      </c>
      <c r="J2888" s="297">
        <v>0</v>
      </c>
      <c r="K2888" s="297">
        <v>0</v>
      </c>
      <c r="L2888" s="297">
        <v>1</v>
      </c>
      <c r="M2888" s="297">
        <v>0</v>
      </c>
      <c r="N2888" s="247">
        <v>1244</v>
      </c>
    </row>
    <row r="2889" spans="1:14">
      <c r="A2889" s="296">
        <v>20</v>
      </c>
      <c r="B2889" s="294">
        <f>ambulatorio!A2886</f>
        <v>4750971</v>
      </c>
      <c r="C2889" s="293" t="str">
        <f>TRIM(ambulatorio!B2886)&amp;" - "&amp;TRIM(ambulatorio!C2886)&amp;" - "&amp;TRIM(ambulatorio!D2886)&amp;" - "&amp;TRIM(ambulatorio!E2886)</f>
        <v>loratadina - comp.x 10 - VIXIDONE L - Investi</v>
      </c>
      <c r="D2889" s="297">
        <v>0</v>
      </c>
      <c r="E2889" s="293" t="s">
        <v>5656</v>
      </c>
      <c r="F2889" s="293" t="s">
        <v>5656</v>
      </c>
      <c r="G2889" s="298">
        <v>44837.583333333336</v>
      </c>
      <c r="H2889" s="298">
        <v>44837.583333333336</v>
      </c>
      <c r="I2889" s="293" t="s">
        <v>5657</v>
      </c>
      <c r="J2889" s="297">
        <v>0</v>
      </c>
      <c r="K2889" s="297">
        <v>0</v>
      </c>
      <c r="L2889" s="297">
        <v>1</v>
      </c>
      <c r="M2889" s="297">
        <v>0</v>
      </c>
      <c r="N2889" s="247">
        <v>1244</v>
      </c>
    </row>
    <row r="2890" spans="1:14">
      <c r="A2890" s="296">
        <v>20</v>
      </c>
      <c r="B2890" s="294">
        <f>ambulatorio!A2887</f>
        <v>4245652</v>
      </c>
      <c r="C2890" s="293" t="str">
        <f>TRIM(ambulatorio!B2887)&amp;" - "&amp;TRIM(ambulatorio!C2887)&amp;" - "&amp;TRIM(ambulatorio!D2887)&amp;" - "&amp;TRIM(ambulatorio!E2887)</f>
        <v>loratadina - comp.x 30 - LISALER - Fortbenton</v>
      </c>
      <c r="D2890" s="297">
        <v>0</v>
      </c>
      <c r="E2890" s="293" t="s">
        <v>5656</v>
      </c>
      <c r="F2890" s="293" t="s">
        <v>5656</v>
      </c>
      <c r="G2890" s="298">
        <v>44837.583333333336</v>
      </c>
      <c r="H2890" s="298">
        <v>44837.583333333336</v>
      </c>
      <c r="I2890" s="293" t="s">
        <v>5657</v>
      </c>
      <c r="J2890" s="297">
        <v>0</v>
      </c>
      <c r="K2890" s="297">
        <v>0</v>
      </c>
      <c r="L2890" s="297">
        <v>1</v>
      </c>
      <c r="M2890" s="297">
        <v>0</v>
      </c>
      <c r="N2890" s="247">
        <v>1244</v>
      </c>
    </row>
    <row r="2891" spans="1:14">
      <c r="A2891" s="296">
        <v>20</v>
      </c>
      <c r="B2891" s="294">
        <f>ambulatorio!A2888</f>
        <v>4245651</v>
      </c>
      <c r="C2891" s="293" t="str">
        <f>TRIM(ambulatorio!B2888)&amp;" - "&amp;TRIM(ambulatorio!C2888)&amp;" - "&amp;TRIM(ambulatorio!D2888)&amp;" - "&amp;TRIM(ambulatorio!E2888)</f>
        <v>loratadina - comp.x 10 - LISALER - Fortbenton</v>
      </c>
      <c r="D2891" s="297">
        <v>0</v>
      </c>
      <c r="E2891" s="293" t="s">
        <v>5656</v>
      </c>
      <c r="F2891" s="293" t="s">
        <v>5656</v>
      </c>
      <c r="G2891" s="298">
        <v>44837.583333333336</v>
      </c>
      <c r="H2891" s="298">
        <v>44837.583333333336</v>
      </c>
      <c r="I2891" s="293" t="s">
        <v>5657</v>
      </c>
      <c r="J2891" s="297">
        <v>0</v>
      </c>
      <c r="K2891" s="297">
        <v>0</v>
      </c>
      <c r="L2891" s="297">
        <v>1</v>
      </c>
      <c r="M2891" s="297">
        <v>0</v>
      </c>
      <c r="N2891" s="247">
        <v>1244</v>
      </c>
    </row>
    <row r="2892" spans="1:14">
      <c r="A2892" s="296">
        <v>20</v>
      </c>
      <c r="B2892" s="294">
        <f>ambulatorio!A2889</f>
        <v>3365543</v>
      </c>
      <c r="C2892" s="293" t="str">
        <f>TRIM(ambulatorio!B2889)&amp;" - "&amp;TRIM(ambulatorio!C2889)&amp;" - "&amp;TRIM(ambulatorio!D2889)&amp;" - "&amp;TRIM(ambulatorio!E2889)</f>
        <v>loratadina - 10 mg comp.x 30 - PRIMER NIVEL - Laboratorios Ber</v>
      </c>
      <c r="D2892" s="297">
        <v>0</v>
      </c>
      <c r="E2892" s="293" t="s">
        <v>5656</v>
      </c>
      <c r="F2892" s="293" t="s">
        <v>5656</v>
      </c>
      <c r="G2892" s="298">
        <v>44837.583333333336</v>
      </c>
      <c r="H2892" s="298">
        <v>44837.583333333336</v>
      </c>
      <c r="I2892" s="293" t="s">
        <v>5657</v>
      </c>
      <c r="J2892" s="297">
        <v>0</v>
      </c>
      <c r="K2892" s="297">
        <v>0</v>
      </c>
      <c r="L2892" s="297">
        <v>1</v>
      </c>
      <c r="M2892" s="297">
        <v>0</v>
      </c>
      <c r="N2892" s="247">
        <v>1244</v>
      </c>
    </row>
    <row r="2893" spans="1:14">
      <c r="A2893" s="296">
        <v>20</v>
      </c>
      <c r="B2893" s="294">
        <f>ambulatorio!A2890</f>
        <v>9956120</v>
      </c>
      <c r="C2893" s="293" t="str">
        <f>TRIM(ambulatorio!B2890)&amp;" - "&amp;TRIM(ambulatorio!C2890)&amp;" - "&amp;TRIM(ambulatorio!D2890)&amp;" - "&amp;TRIM(ambulatorio!E2890)</f>
        <v>loratadina - jbe.x 60 ml - PRIMER NIVEL - Laboratorios Ber</v>
      </c>
      <c r="D2893" s="297">
        <v>0</v>
      </c>
      <c r="E2893" s="293" t="s">
        <v>5656</v>
      </c>
      <c r="F2893" s="293" t="s">
        <v>5656</v>
      </c>
      <c r="G2893" s="298">
        <v>44837.583333333336</v>
      </c>
      <c r="H2893" s="298">
        <v>44837.583333333336</v>
      </c>
      <c r="I2893" s="293" t="s">
        <v>5657</v>
      </c>
      <c r="J2893" s="297">
        <v>0</v>
      </c>
      <c r="K2893" s="297">
        <v>0</v>
      </c>
      <c r="L2893" s="297">
        <v>1</v>
      </c>
      <c r="M2893" s="297">
        <v>0</v>
      </c>
      <c r="N2893" s="247">
        <v>1244</v>
      </c>
    </row>
    <row r="2894" spans="1:14">
      <c r="A2894" s="296">
        <v>20</v>
      </c>
      <c r="B2894" s="294">
        <f>ambulatorio!A2891</f>
        <v>5905391</v>
      </c>
      <c r="C2894" s="293" t="str">
        <f>TRIM(ambulatorio!B2891)&amp;" - "&amp;TRIM(ambulatorio!C2891)&amp;" - "&amp;TRIM(ambulatorio!D2891)&amp;" - "&amp;TRIM(ambulatorio!E2891)</f>
        <v>loratadina+betametasona - comp.x 10 - CORTICAS L - Casasco</v>
      </c>
      <c r="D2894" s="297">
        <v>0</v>
      </c>
      <c r="E2894" s="293" t="s">
        <v>5656</v>
      </c>
      <c r="F2894" s="293" t="s">
        <v>5656</v>
      </c>
      <c r="G2894" s="298">
        <v>44837.583333333336</v>
      </c>
      <c r="H2894" s="298">
        <v>44837.583333333336</v>
      </c>
      <c r="I2894" s="293" t="s">
        <v>5657</v>
      </c>
      <c r="J2894" s="297">
        <v>0</v>
      </c>
      <c r="K2894" s="297">
        <v>0</v>
      </c>
      <c r="L2894" s="297">
        <v>1</v>
      </c>
      <c r="M2894" s="297">
        <v>0</v>
      </c>
      <c r="N2894" s="247">
        <v>1244</v>
      </c>
    </row>
    <row r="2895" spans="1:14">
      <c r="A2895" s="296">
        <v>20</v>
      </c>
      <c r="B2895" s="294">
        <f>ambulatorio!A2892</f>
        <v>5905422</v>
      </c>
      <c r="C2895" s="293" t="str">
        <f>TRIM(ambulatorio!B2892)&amp;" - "&amp;TRIM(ambulatorio!C2892)&amp;" - "&amp;TRIM(ambulatorio!D2892)&amp;" - "&amp;TRIM(ambulatorio!E2892)</f>
        <v>loratadina+betametasona - sol.oral x 60 ml - CORTICAS L - Casasco</v>
      </c>
      <c r="D2895" s="297">
        <v>0</v>
      </c>
      <c r="E2895" s="293" t="s">
        <v>5656</v>
      </c>
      <c r="F2895" s="293" t="s">
        <v>5656</v>
      </c>
      <c r="G2895" s="298">
        <v>44837.583333333336</v>
      </c>
      <c r="H2895" s="298">
        <v>44837.583333333336</v>
      </c>
      <c r="I2895" s="293" t="s">
        <v>5657</v>
      </c>
      <c r="J2895" s="297">
        <v>0</v>
      </c>
      <c r="K2895" s="297">
        <v>0</v>
      </c>
      <c r="L2895" s="297">
        <v>1</v>
      </c>
      <c r="M2895" s="297">
        <v>0</v>
      </c>
      <c r="N2895" s="247">
        <v>1244</v>
      </c>
    </row>
    <row r="2896" spans="1:14">
      <c r="A2896" s="296">
        <v>20</v>
      </c>
      <c r="B2896" s="294">
        <f>ambulatorio!A2893</f>
        <v>6091841</v>
      </c>
      <c r="C2896" s="293" t="str">
        <f>TRIM(ambulatorio!B2893)&amp;" - "&amp;TRIM(ambulatorio!C2893)&amp;" - "&amp;TRIM(ambulatorio!D2893)&amp;" - "&amp;TRIM(ambulatorio!E2893)</f>
        <v>loratadina+betametasona - comp.x 10 - CORTICAS L UD - Casasco</v>
      </c>
      <c r="D2896" s="297">
        <v>0</v>
      </c>
      <c r="E2896" s="293" t="s">
        <v>5656</v>
      </c>
      <c r="F2896" s="293" t="s">
        <v>5656</v>
      </c>
      <c r="G2896" s="298">
        <v>44837.583333333336</v>
      </c>
      <c r="H2896" s="298">
        <v>44837.583333333336</v>
      </c>
      <c r="I2896" s="293" t="s">
        <v>5657</v>
      </c>
      <c r="J2896" s="297">
        <v>0</v>
      </c>
      <c r="K2896" s="297">
        <v>0</v>
      </c>
      <c r="L2896" s="297">
        <v>1</v>
      </c>
      <c r="M2896" s="297">
        <v>0</v>
      </c>
      <c r="N2896" s="247">
        <v>1244</v>
      </c>
    </row>
    <row r="2897" spans="1:14">
      <c r="A2897" s="296">
        <v>20</v>
      </c>
      <c r="B2897" s="294">
        <f>ambulatorio!A2894</f>
        <v>4464281</v>
      </c>
      <c r="C2897" s="293" t="str">
        <f>TRIM(ambulatorio!B2894)&amp;" - "&amp;TRIM(ambulatorio!C2894)&amp;" - "&amp;TRIM(ambulatorio!D2894)&amp;" - "&amp;TRIM(ambulatorio!E2894)</f>
        <v>loratadina+betametasona - comp.x 10 - CORTISTAMIN L - Bagó</v>
      </c>
      <c r="D2897" s="297">
        <v>0</v>
      </c>
      <c r="E2897" s="293" t="s">
        <v>5656</v>
      </c>
      <c r="F2897" s="293" t="s">
        <v>5656</v>
      </c>
      <c r="G2897" s="298">
        <v>44837.583333333336</v>
      </c>
      <c r="H2897" s="298">
        <v>44837.583333333336</v>
      </c>
      <c r="I2897" s="293" t="s">
        <v>5657</v>
      </c>
      <c r="J2897" s="297">
        <v>0</v>
      </c>
      <c r="K2897" s="297">
        <v>0</v>
      </c>
      <c r="L2897" s="297">
        <v>1</v>
      </c>
      <c r="M2897" s="297">
        <v>0</v>
      </c>
      <c r="N2897" s="247">
        <v>1244</v>
      </c>
    </row>
    <row r="2898" spans="1:14">
      <c r="A2898" s="296">
        <v>20</v>
      </c>
      <c r="B2898" s="294">
        <f>ambulatorio!A2895</f>
        <v>4037912</v>
      </c>
      <c r="C2898" s="293" t="str">
        <f>TRIM(ambulatorio!B2895)&amp;" - "&amp;TRIM(ambulatorio!C2895)&amp;" - "&amp;TRIM(ambulatorio!D2895)&amp;" - "&amp;TRIM(ambulatorio!E2895)</f>
        <v>loratadina+betametasona - comp.x 20 - HISTAMINO CORTEROID L - Montpellier</v>
      </c>
      <c r="D2898" s="297">
        <v>0</v>
      </c>
      <c r="E2898" s="293" t="s">
        <v>5656</v>
      </c>
      <c r="F2898" s="293" t="s">
        <v>5656</v>
      </c>
      <c r="G2898" s="298">
        <v>44837.583333333336</v>
      </c>
      <c r="H2898" s="298">
        <v>44837.583333333336</v>
      </c>
      <c r="I2898" s="293" t="s">
        <v>5657</v>
      </c>
      <c r="J2898" s="297">
        <v>0</v>
      </c>
      <c r="K2898" s="297">
        <v>0</v>
      </c>
      <c r="L2898" s="297">
        <v>1</v>
      </c>
      <c r="M2898" s="297">
        <v>0</v>
      </c>
      <c r="N2898" s="247">
        <v>1244</v>
      </c>
    </row>
    <row r="2899" spans="1:14">
      <c r="A2899" s="296">
        <v>20</v>
      </c>
      <c r="B2899" s="294">
        <f>ambulatorio!A2896</f>
        <v>4037911</v>
      </c>
      <c r="C2899" s="293" t="str">
        <f>TRIM(ambulatorio!B2896)&amp;" - "&amp;TRIM(ambulatorio!C2896)&amp;" - "&amp;TRIM(ambulatorio!D2896)&amp;" - "&amp;TRIM(ambulatorio!E2896)</f>
        <v>loratadina+betametasona - comp.x 10 - HISTAMINO CORTEROID L - Montpellier</v>
      </c>
      <c r="D2899" s="297">
        <v>0</v>
      </c>
      <c r="E2899" s="293" t="s">
        <v>5656</v>
      </c>
      <c r="F2899" s="293" t="s">
        <v>5656</v>
      </c>
      <c r="G2899" s="298">
        <v>44837.583333333336</v>
      </c>
      <c r="H2899" s="298">
        <v>44837.583333333336</v>
      </c>
      <c r="I2899" s="293" t="s">
        <v>5657</v>
      </c>
      <c r="J2899" s="297">
        <v>0</v>
      </c>
      <c r="K2899" s="297">
        <v>0</v>
      </c>
      <c r="L2899" s="297">
        <v>1</v>
      </c>
      <c r="M2899" s="297">
        <v>0</v>
      </c>
      <c r="N2899" s="247">
        <v>1244</v>
      </c>
    </row>
    <row r="2900" spans="1:14">
      <c r="A2900" s="296">
        <v>20</v>
      </c>
      <c r="B2900" s="294">
        <f>ambulatorio!A2897</f>
        <v>4038081</v>
      </c>
      <c r="C2900" s="293" t="str">
        <f>TRIM(ambulatorio!B2897)&amp;" - "&amp;TRIM(ambulatorio!C2897)&amp;" - "&amp;TRIM(ambulatorio!D2897)&amp;" - "&amp;TRIM(ambulatorio!E2897)</f>
        <v>loratadina+betametasona - jbe.x 60 ml - HISTAMINO CORTEROID L - Montpellier</v>
      </c>
      <c r="D2900" s="297">
        <v>0</v>
      </c>
      <c r="E2900" s="293" t="s">
        <v>5656</v>
      </c>
      <c r="F2900" s="293" t="s">
        <v>5656</v>
      </c>
      <c r="G2900" s="298">
        <v>44837.583333333336</v>
      </c>
      <c r="H2900" s="298">
        <v>44837.583333333336</v>
      </c>
      <c r="I2900" s="293" t="s">
        <v>5657</v>
      </c>
      <c r="J2900" s="297">
        <v>0</v>
      </c>
      <c r="K2900" s="297">
        <v>0</v>
      </c>
      <c r="L2900" s="297">
        <v>1</v>
      </c>
      <c r="M2900" s="297">
        <v>0</v>
      </c>
      <c r="N2900" s="247">
        <v>1244</v>
      </c>
    </row>
    <row r="2901" spans="1:14">
      <c r="A2901" s="296">
        <v>20</v>
      </c>
      <c r="B2901" s="294">
        <f>ambulatorio!A2898</f>
        <v>4318752</v>
      </c>
      <c r="C2901" s="293" t="str">
        <f>TRIM(ambulatorio!B2898)&amp;" - "&amp;TRIM(ambulatorio!C2898)&amp;" - "&amp;TRIM(ambulatorio!D2898)&amp;" - "&amp;TRIM(ambulatorio!E2898)</f>
        <v>loratadina+betametasona - comp.x 30 - LISALER ß - Fortbenton</v>
      </c>
      <c r="D2901" s="297">
        <v>0</v>
      </c>
      <c r="E2901" s="293" t="s">
        <v>5656</v>
      </c>
      <c r="F2901" s="293" t="s">
        <v>5656</v>
      </c>
      <c r="G2901" s="298">
        <v>44837.583333333336</v>
      </c>
      <c r="H2901" s="298">
        <v>44837.583333333336</v>
      </c>
      <c r="I2901" s="293" t="s">
        <v>5657</v>
      </c>
      <c r="J2901" s="297">
        <v>0</v>
      </c>
      <c r="K2901" s="297">
        <v>0</v>
      </c>
      <c r="L2901" s="297">
        <v>1</v>
      </c>
      <c r="M2901" s="297">
        <v>0</v>
      </c>
      <c r="N2901" s="247">
        <v>1244</v>
      </c>
    </row>
    <row r="2902" spans="1:14">
      <c r="A2902" s="296">
        <v>20</v>
      </c>
      <c r="B2902" s="294">
        <f>ambulatorio!A2899</f>
        <v>4318751</v>
      </c>
      <c r="C2902" s="293" t="str">
        <f>TRIM(ambulatorio!B2899)&amp;" - "&amp;TRIM(ambulatorio!C2899)&amp;" - "&amp;TRIM(ambulatorio!D2899)&amp;" - "&amp;TRIM(ambulatorio!E2899)</f>
        <v>loratadina+betametasona - comp.x 10 - LISALER ß - Fortbenton</v>
      </c>
      <c r="D2902" s="297">
        <v>0</v>
      </c>
      <c r="E2902" s="293" t="s">
        <v>5656</v>
      </c>
      <c r="F2902" s="293" t="s">
        <v>5656</v>
      </c>
      <c r="G2902" s="298">
        <v>44837.583333333336</v>
      </c>
      <c r="H2902" s="298">
        <v>44837.583333333336</v>
      </c>
      <c r="I2902" s="293" t="s">
        <v>5657</v>
      </c>
      <c r="J2902" s="297">
        <v>0</v>
      </c>
      <c r="K2902" s="297">
        <v>0</v>
      </c>
      <c r="L2902" s="297">
        <v>1</v>
      </c>
      <c r="M2902" s="297">
        <v>0</v>
      </c>
      <c r="N2902" s="247">
        <v>1244</v>
      </c>
    </row>
    <row r="2903" spans="1:14">
      <c r="A2903" s="296">
        <v>20</v>
      </c>
      <c r="B2903" s="294">
        <f>ambulatorio!A2900</f>
        <v>4308512</v>
      </c>
      <c r="C2903" s="293" t="str">
        <f>TRIM(ambulatorio!B2900)&amp;" - "&amp;TRIM(ambulatorio!C2900)&amp;" - "&amp;TRIM(ambulatorio!D2900)&amp;" - "&amp;TRIM(ambulatorio!E2900)</f>
        <v>loratadina+betametasona - comp.x 10 - VIXIDONE LB - Siegfried</v>
      </c>
      <c r="D2903" s="297">
        <v>0</v>
      </c>
      <c r="E2903" s="293" t="s">
        <v>5656</v>
      </c>
      <c r="F2903" s="293" t="s">
        <v>5656</v>
      </c>
      <c r="G2903" s="298">
        <v>44837.583333333336</v>
      </c>
      <c r="H2903" s="298">
        <v>44837.583333333336</v>
      </c>
      <c r="I2903" s="293" t="s">
        <v>5657</v>
      </c>
      <c r="J2903" s="297">
        <v>0</v>
      </c>
      <c r="K2903" s="297">
        <v>0</v>
      </c>
      <c r="L2903" s="297">
        <v>1</v>
      </c>
      <c r="M2903" s="297">
        <v>0</v>
      </c>
      <c r="N2903" s="247">
        <v>1244</v>
      </c>
    </row>
    <row r="2904" spans="1:14">
      <c r="A2904" s="296">
        <v>20</v>
      </c>
      <c r="B2904" s="294">
        <f>ambulatorio!A2901</f>
        <v>2133222</v>
      </c>
      <c r="C2904" s="293" t="str">
        <f>TRIM(ambulatorio!B2901)&amp;" - "&amp;TRIM(ambulatorio!C2901)&amp;" - "&amp;TRIM(ambulatorio!D2901)&amp;" - "&amp;TRIM(ambulatorio!E2901)</f>
        <v>lorazepam - 2.5 mg comp.x 50 - APLACASSE - Siegfried</v>
      </c>
      <c r="D2904" s="297">
        <v>0</v>
      </c>
      <c r="E2904" s="293" t="s">
        <v>5656</v>
      </c>
      <c r="F2904" s="293" t="s">
        <v>5656</v>
      </c>
      <c r="G2904" s="298">
        <v>44837.583333333336</v>
      </c>
      <c r="H2904" s="298">
        <v>44837.583333333336</v>
      </c>
      <c r="I2904" s="293" t="s">
        <v>5657</v>
      </c>
      <c r="J2904" s="297">
        <v>0</v>
      </c>
      <c r="K2904" s="297">
        <v>0</v>
      </c>
      <c r="L2904" s="297">
        <v>1</v>
      </c>
      <c r="M2904" s="297">
        <v>0</v>
      </c>
      <c r="N2904" s="247">
        <v>1244</v>
      </c>
    </row>
    <row r="2905" spans="1:14">
      <c r="A2905" s="296">
        <v>20</v>
      </c>
      <c r="B2905" s="294">
        <f>ambulatorio!A2902</f>
        <v>2133142</v>
      </c>
      <c r="C2905" s="293" t="str">
        <f>TRIM(ambulatorio!B2902)&amp;" - "&amp;TRIM(ambulatorio!C2902)&amp;" - "&amp;TRIM(ambulatorio!D2902)&amp;" - "&amp;TRIM(ambulatorio!E2902)</f>
        <v>lorazepam - 1 mg comp.x 50 - APLACASSE - Siegfried</v>
      </c>
      <c r="D2905" s="297">
        <v>0</v>
      </c>
      <c r="E2905" s="293" t="s">
        <v>5656</v>
      </c>
      <c r="F2905" s="293" t="s">
        <v>5656</v>
      </c>
      <c r="G2905" s="298">
        <v>44837.583333333336</v>
      </c>
      <c r="H2905" s="298">
        <v>44837.583333333336</v>
      </c>
      <c r="I2905" s="293" t="s">
        <v>5657</v>
      </c>
      <c r="J2905" s="297">
        <v>0</v>
      </c>
      <c r="K2905" s="297">
        <v>0</v>
      </c>
      <c r="L2905" s="297">
        <v>1</v>
      </c>
      <c r="M2905" s="297">
        <v>0</v>
      </c>
      <c r="N2905" s="247">
        <v>1244</v>
      </c>
    </row>
    <row r="2906" spans="1:14">
      <c r="A2906" s="296">
        <v>20</v>
      </c>
      <c r="B2906" s="294">
        <f>ambulatorio!A2903</f>
        <v>2078625</v>
      </c>
      <c r="C2906" s="293" t="str">
        <f>TRIM(ambulatorio!B2903)&amp;" - "&amp;TRIM(ambulatorio!C2903)&amp;" - "&amp;TRIM(ambulatorio!D2903)&amp;" - "&amp;TRIM(ambulatorio!E2903)</f>
        <v>lorazepam - 2 mg comp.x 60 - EMOTIVAL - Teva argentina (Ex Ivax)</v>
      </c>
      <c r="D2906" s="297">
        <v>0</v>
      </c>
      <c r="E2906" s="293" t="s">
        <v>5656</v>
      </c>
      <c r="F2906" s="293" t="s">
        <v>5656</v>
      </c>
      <c r="G2906" s="298">
        <v>44837.583333333336</v>
      </c>
      <c r="H2906" s="298">
        <v>44837.583333333336</v>
      </c>
      <c r="I2906" s="293" t="s">
        <v>5657</v>
      </c>
      <c r="J2906" s="297">
        <v>0</v>
      </c>
      <c r="K2906" s="297">
        <v>0</v>
      </c>
      <c r="L2906" s="297">
        <v>1</v>
      </c>
      <c r="M2906" s="297">
        <v>0</v>
      </c>
      <c r="N2906" s="247">
        <v>1244</v>
      </c>
    </row>
    <row r="2907" spans="1:14">
      <c r="A2907" s="296">
        <v>20</v>
      </c>
      <c r="B2907" s="294">
        <f>ambulatorio!A2904</f>
        <v>2078545</v>
      </c>
      <c r="C2907" s="293" t="str">
        <f>TRIM(ambulatorio!B2904)&amp;" - "&amp;TRIM(ambulatorio!C2904)&amp;" - "&amp;TRIM(ambulatorio!D2904)&amp;" - "&amp;TRIM(ambulatorio!E2904)</f>
        <v>lorazepam - 1 mg comp.x 60 - EMOTIVAL - Teva argentina (Ex Ivax)</v>
      </c>
      <c r="D2907" s="297">
        <v>0</v>
      </c>
      <c r="E2907" s="293" t="s">
        <v>5656</v>
      </c>
      <c r="F2907" s="293" t="s">
        <v>5656</v>
      </c>
      <c r="G2907" s="298">
        <v>44837.583333333336</v>
      </c>
      <c r="H2907" s="298">
        <v>44837.583333333336</v>
      </c>
      <c r="I2907" s="293" t="s">
        <v>5657</v>
      </c>
      <c r="J2907" s="297">
        <v>0</v>
      </c>
      <c r="K2907" s="297">
        <v>0</v>
      </c>
      <c r="L2907" s="297">
        <v>1</v>
      </c>
      <c r="M2907" s="297">
        <v>0</v>
      </c>
      <c r="N2907" s="247">
        <v>1244</v>
      </c>
    </row>
    <row r="2908" spans="1:14">
      <c r="A2908" s="296">
        <v>20</v>
      </c>
      <c r="B2908" s="294">
        <f>ambulatorio!A2905</f>
        <v>2078624</v>
      </c>
      <c r="C2908" s="293" t="str">
        <f>TRIM(ambulatorio!B2905)&amp;" - "&amp;TRIM(ambulatorio!C2905)&amp;" - "&amp;TRIM(ambulatorio!D2905)&amp;" - "&amp;TRIM(ambulatorio!E2905)</f>
        <v>lorazepam - 2 mg comp.x 30 - EMOTIVAL - Teva argentina (Ex Ivax)</v>
      </c>
      <c r="D2908" s="297">
        <v>0</v>
      </c>
      <c r="E2908" s="293" t="s">
        <v>5656</v>
      </c>
      <c r="F2908" s="293" t="s">
        <v>5656</v>
      </c>
      <c r="G2908" s="298">
        <v>44837.583333333336</v>
      </c>
      <c r="H2908" s="298">
        <v>44837.583333333336</v>
      </c>
      <c r="I2908" s="293" t="s">
        <v>5657</v>
      </c>
      <c r="J2908" s="297">
        <v>0</v>
      </c>
      <c r="K2908" s="297">
        <v>0</v>
      </c>
      <c r="L2908" s="297">
        <v>1</v>
      </c>
      <c r="M2908" s="297">
        <v>0</v>
      </c>
      <c r="N2908" s="247">
        <v>1244</v>
      </c>
    </row>
    <row r="2909" spans="1:14">
      <c r="A2909" s="296">
        <v>20</v>
      </c>
      <c r="B2909" s="294">
        <f>ambulatorio!A2906</f>
        <v>2078544</v>
      </c>
      <c r="C2909" s="293" t="str">
        <f>TRIM(ambulatorio!B2906)&amp;" - "&amp;TRIM(ambulatorio!C2906)&amp;" - "&amp;TRIM(ambulatorio!D2906)&amp;" - "&amp;TRIM(ambulatorio!E2906)</f>
        <v>lorazepam - 1 mg comp.x 30 - EMOTIVAL - Teva argentina (Ex Ivax)</v>
      </c>
      <c r="D2909" s="297">
        <v>0</v>
      </c>
      <c r="E2909" s="293" t="s">
        <v>5656</v>
      </c>
      <c r="F2909" s="293" t="s">
        <v>5656</v>
      </c>
      <c r="G2909" s="298">
        <v>44837.583333333336</v>
      </c>
      <c r="H2909" s="298">
        <v>44837.583333333336</v>
      </c>
      <c r="I2909" s="293" t="s">
        <v>5657</v>
      </c>
      <c r="J2909" s="297">
        <v>0</v>
      </c>
      <c r="K2909" s="297">
        <v>0</v>
      </c>
      <c r="L2909" s="297">
        <v>1</v>
      </c>
      <c r="M2909" s="297">
        <v>0</v>
      </c>
      <c r="N2909" s="247">
        <v>1244</v>
      </c>
    </row>
    <row r="2910" spans="1:14">
      <c r="A2910" s="296">
        <v>20</v>
      </c>
      <c r="B2910" s="294">
        <f>ambulatorio!A2907</f>
        <v>2191223</v>
      </c>
      <c r="C2910" s="293" t="str">
        <f>TRIM(ambulatorio!B2907)&amp;" - "&amp;TRIM(ambulatorio!C2907)&amp;" - "&amp;TRIM(ambulatorio!D2907)&amp;" - "&amp;TRIM(ambulatorio!E2907)</f>
        <v>lorazepam - 2.5 mg comp.x 100 - SIDENAR - Teva argentina (Ex Ivax)</v>
      </c>
      <c r="D2910" s="297">
        <v>0</v>
      </c>
      <c r="E2910" s="293" t="s">
        <v>5656</v>
      </c>
      <c r="F2910" s="293" t="s">
        <v>5656</v>
      </c>
      <c r="G2910" s="298">
        <v>44837.583333333336</v>
      </c>
      <c r="H2910" s="298">
        <v>44837.583333333336</v>
      </c>
      <c r="I2910" s="293" t="s">
        <v>5657</v>
      </c>
      <c r="J2910" s="297">
        <v>0</v>
      </c>
      <c r="K2910" s="297">
        <v>0</v>
      </c>
      <c r="L2910" s="297">
        <v>1</v>
      </c>
      <c r="M2910" s="297">
        <v>0</v>
      </c>
      <c r="N2910" s="247">
        <v>1244</v>
      </c>
    </row>
    <row r="2911" spans="1:14">
      <c r="A2911" s="296">
        <v>20</v>
      </c>
      <c r="B2911" s="294">
        <f>ambulatorio!A2908</f>
        <v>2191143</v>
      </c>
      <c r="C2911" s="293" t="str">
        <f>TRIM(ambulatorio!B2908)&amp;" - "&amp;TRIM(ambulatorio!C2908)&amp;" - "&amp;TRIM(ambulatorio!D2908)&amp;" - "&amp;TRIM(ambulatorio!E2908)</f>
        <v>lorazepam - 1 mg comp.x 100 - SIDENAR - Teva argentina (Ex Ivax)</v>
      </c>
      <c r="D2911" s="297">
        <v>0</v>
      </c>
      <c r="E2911" s="293" t="s">
        <v>5656</v>
      </c>
      <c r="F2911" s="293" t="s">
        <v>5656</v>
      </c>
      <c r="G2911" s="298">
        <v>44837.583333333336</v>
      </c>
      <c r="H2911" s="298">
        <v>44837.583333333336</v>
      </c>
      <c r="I2911" s="293" t="s">
        <v>5657</v>
      </c>
      <c r="J2911" s="297">
        <v>0</v>
      </c>
      <c r="K2911" s="297">
        <v>0</v>
      </c>
      <c r="L2911" s="297">
        <v>1</v>
      </c>
      <c r="M2911" s="297">
        <v>0</v>
      </c>
      <c r="N2911" s="247">
        <v>1244</v>
      </c>
    </row>
    <row r="2912" spans="1:14">
      <c r="A2912" s="296">
        <v>20</v>
      </c>
      <c r="B2912" s="294">
        <f>ambulatorio!A2909</f>
        <v>2191222</v>
      </c>
      <c r="C2912" s="293" t="str">
        <f>TRIM(ambulatorio!B2909)&amp;" - "&amp;TRIM(ambulatorio!C2909)&amp;" - "&amp;TRIM(ambulatorio!D2909)&amp;" - "&amp;TRIM(ambulatorio!E2909)</f>
        <v>lorazepam - 2.5 mg comp.x 50 - SIDENAR - Teva argentina (Ex Ivax)</v>
      </c>
      <c r="D2912" s="297">
        <v>0</v>
      </c>
      <c r="E2912" s="293" t="s">
        <v>5656</v>
      </c>
      <c r="F2912" s="293" t="s">
        <v>5656</v>
      </c>
      <c r="G2912" s="298">
        <v>44837.583333333336</v>
      </c>
      <c r="H2912" s="298">
        <v>44837.583333333336</v>
      </c>
      <c r="I2912" s="293" t="s">
        <v>5657</v>
      </c>
      <c r="J2912" s="297">
        <v>0</v>
      </c>
      <c r="K2912" s="297">
        <v>0</v>
      </c>
      <c r="L2912" s="297">
        <v>1</v>
      </c>
      <c r="M2912" s="297">
        <v>0</v>
      </c>
      <c r="N2912" s="247">
        <v>1244</v>
      </c>
    </row>
    <row r="2913" spans="1:14">
      <c r="A2913" s="296">
        <v>20</v>
      </c>
      <c r="B2913" s="294">
        <f>ambulatorio!A2910</f>
        <v>2191142</v>
      </c>
      <c r="C2913" s="293" t="str">
        <f>TRIM(ambulatorio!B2910)&amp;" - "&amp;TRIM(ambulatorio!C2910)&amp;" - "&amp;TRIM(ambulatorio!D2910)&amp;" - "&amp;TRIM(ambulatorio!E2910)</f>
        <v>lorazepam - 1 mg comp.x 50 - SIDENAR - Teva argentina (Ex Ivax)</v>
      </c>
      <c r="D2913" s="297">
        <v>0</v>
      </c>
      <c r="E2913" s="293" t="s">
        <v>5656</v>
      </c>
      <c r="F2913" s="293" t="s">
        <v>5656</v>
      </c>
      <c r="G2913" s="298">
        <v>44837.583333333336</v>
      </c>
      <c r="H2913" s="298">
        <v>44837.583333333336</v>
      </c>
      <c r="I2913" s="293" t="s">
        <v>5657</v>
      </c>
      <c r="J2913" s="297">
        <v>0</v>
      </c>
      <c r="K2913" s="297">
        <v>0</v>
      </c>
      <c r="L2913" s="297">
        <v>1</v>
      </c>
      <c r="M2913" s="297">
        <v>0</v>
      </c>
      <c r="N2913" s="247">
        <v>1244</v>
      </c>
    </row>
    <row r="2914" spans="1:14">
      <c r="A2914" s="296">
        <v>20</v>
      </c>
      <c r="B2914" s="294">
        <f>ambulatorio!A2911</f>
        <v>2191221</v>
      </c>
      <c r="C2914" s="293" t="str">
        <f>TRIM(ambulatorio!B2911)&amp;" - "&amp;TRIM(ambulatorio!C2911)&amp;" - "&amp;TRIM(ambulatorio!D2911)&amp;" - "&amp;TRIM(ambulatorio!E2911)</f>
        <v>lorazepam - 2.5 mg comp.x 20 - SIDENAR - Teva argentina (Ex Ivax)</v>
      </c>
      <c r="D2914" s="297">
        <v>0</v>
      </c>
      <c r="E2914" s="293" t="s">
        <v>5656</v>
      </c>
      <c r="F2914" s="293" t="s">
        <v>5656</v>
      </c>
      <c r="G2914" s="298">
        <v>44837.583333333336</v>
      </c>
      <c r="H2914" s="298">
        <v>44837.583333333336</v>
      </c>
      <c r="I2914" s="293" t="s">
        <v>5657</v>
      </c>
      <c r="J2914" s="297">
        <v>0</v>
      </c>
      <c r="K2914" s="297">
        <v>0</v>
      </c>
      <c r="L2914" s="297">
        <v>1</v>
      </c>
      <c r="M2914" s="297">
        <v>0</v>
      </c>
      <c r="N2914" s="247">
        <v>1244</v>
      </c>
    </row>
    <row r="2915" spans="1:14">
      <c r="A2915" s="296">
        <v>20</v>
      </c>
      <c r="B2915" s="294">
        <f>ambulatorio!A2912</f>
        <v>2191141</v>
      </c>
      <c r="C2915" s="293" t="str">
        <f>TRIM(ambulatorio!B2912)&amp;" - "&amp;TRIM(ambulatorio!C2912)&amp;" - "&amp;TRIM(ambulatorio!D2912)&amp;" - "&amp;TRIM(ambulatorio!E2912)</f>
        <v>lorazepam - 1 mg comp.x 20 - SIDENAR - Teva argentina (Ex Ivax)</v>
      </c>
      <c r="D2915" s="297">
        <v>0</v>
      </c>
      <c r="E2915" s="293" t="s">
        <v>5656</v>
      </c>
      <c r="F2915" s="293" t="s">
        <v>5656</v>
      </c>
      <c r="G2915" s="298">
        <v>44837.583333333336</v>
      </c>
      <c r="H2915" s="298">
        <v>44837.583333333336</v>
      </c>
      <c r="I2915" s="293" t="s">
        <v>5657</v>
      </c>
      <c r="J2915" s="297">
        <v>0</v>
      </c>
      <c r="K2915" s="297">
        <v>0</v>
      </c>
      <c r="L2915" s="297">
        <v>1</v>
      </c>
      <c r="M2915" s="297">
        <v>0</v>
      </c>
      <c r="N2915" s="247">
        <v>1244</v>
      </c>
    </row>
    <row r="2916" spans="1:14">
      <c r="A2916" s="296">
        <v>20</v>
      </c>
      <c r="B2916" s="294">
        <f>ambulatorio!A2913</f>
        <v>2070285</v>
      </c>
      <c r="C2916" s="293" t="str">
        <f>TRIM(ambulatorio!B2913)&amp;" - "&amp;TRIM(ambulatorio!C2913)&amp;" - "&amp;TRIM(ambulatorio!D2913)&amp;" - "&amp;TRIM(ambulatorio!E2913)</f>
        <v>lorazepam - 2.5 mg comp.x 60 - TRAPAX - Pfizer</v>
      </c>
      <c r="D2916" s="297">
        <v>0</v>
      </c>
      <c r="E2916" s="293" t="s">
        <v>5656</v>
      </c>
      <c r="F2916" s="293" t="s">
        <v>5656</v>
      </c>
      <c r="G2916" s="298">
        <v>44837.583333333336</v>
      </c>
      <c r="H2916" s="298">
        <v>44837.583333333336</v>
      </c>
      <c r="I2916" s="293" t="s">
        <v>5657</v>
      </c>
      <c r="J2916" s="297">
        <v>0</v>
      </c>
      <c r="K2916" s="297">
        <v>0</v>
      </c>
      <c r="L2916" s="297">
        <v>1</v>
      </c>
      <c r="M2916" s="297">
        <v>0</v>
      </c>
      <c r="N2916" s="247">
        <v>1244</v>
      </c>
    </row>
    <row r="2917" spans="1:14">
      <c r="A2917" s="296">
        <v>20</v>
      </c>
      <c r="B2917" s="294">
        <f>ambulatorio!A2914</f>
        <v>2070282</v>
      </c>
      <c r="C2917" s="293" t="str">
        <f>TRIM(ambulatorio!B2914)&amp;" - "&amp;TRIM(ambulatorio!C2914)&amp;" - "&amp;TRIM(ambulatorio!D2914)&amp;" - "&amp;TRIM(ambulatorio!E2914)</f>
        <v>lorazepam - 2.5 mg comp.x 50 - TRAPAX - Pfizer</v>
      </c>
      <c r="D2917" s="297">
        <v>0</v>
      </c>
      <c r="E2917" s="293" t="s">
        <v>5656</v>
      </c>
      <c r="F2917" s="293" t="s">
        <v>5656</v>
      </c>
      <c r="G2917" s="298">
        <v>44837.583333333336</v>
      </c>
      <c r="H2917" s="298">
        <v>44837.583333333336</v>
      </c>
      <c r="I2917" s="293" t="s">
        <v>5657</v>
      </c>
      <c r="J2917" s="297">
        <v>0</v>
      </c>
      <c r="K2917" s="297">
        <v>0</v>
      </c>
      <c r="L2917" s="297">
        <v>1</v>
      </c>
      <c r="M2917" s="297">
        <v>0</v>
      </c>
      <c r="N2917" s="247">
        <v>1244</v>
      </c>
    </row>
    <row r="2918" spans="1:14">
      <c r="A2918" s="296">
        <v>20</v>
      </c>
      <c r="B2918" s="294">
        <f>ambulatorio!A2915</f>
        <v>2070365</v>
      </c>
      <c r="C2918" s="293" t="str">
        <f>TRIM(ambulatorio!B2915)&amp;" - "&amp;TRIM(ambulatorio!C2915)&amp;" - "&amp;TRIM(ambulatorio!D2915)&amp;" - "&amp;TRIM(ambulatorio!E2915)</f>
        <v>lorazepam - 1 mg comp.x 60 - TRAPAX - Pfizer</v>
      </c>
      <c r="D2918" s="297">
        <v>0</v>
      </c>
      <c r="E2918" s="293" t="s">
        <v>5656</v>
      </c>
      <c r="F2918" s="293" t="s">
        <v>5656</v>
      </c>
      <c r="G2918" s="298">
        <v>44837.583333333336</v>
      </c>
      <c r="H2918" s="298">
        <v>44837.583333333336</v>
      </c>
      <c r="I2918" s="293" t="s">
        <v>5657</v>
      </c>
      <c r="J2918" s="297">
        <v>0</v>
      </c>
      <c r="K2918" s="297">
        <v>0</v>
      </c>
      <c r="L2918" s="297">
        <v>1</v>
      </c>
      <c r="M2918" s="297">
        <v>0</v>
      </c>
      <c r="N2918" s="247">
        <v>1244</v>
      </c>
    </row>
    <row r="2919" spans="1:14">
      <c r="A2919" s="296">
        <v>20</v>
      </c>
      <c r="B2919" s="294">
        <f>ambulatorio!A2916</f>
        <v>2070362</v>
      </c>
      <c r="C2919" s="293" t="str">
        <f>TRIM(ambulatorio!B2916)&amp;" - "&amp;TRIM(ambulatorio!C2916)&amp;" - "&amp;TRIM(ambulatorio!D2916)&amp;" - "&amp;TRIM(ambulatorio!E2916)</f>
        <v>lorazepam - 1 mg comp.x 50 - TRAPAX - Pfizer</v>
      </c>
      <c r="D2919" s="297">
        <v>0</v>
      </c>
      <c r="E2919" s="293" t="s">
        <v>5656</v>
      </c>
      <c r="F2919" s="293" t="s">
        <v>5656</v>
      </c>
      <c r="G2919" s="298">
        <v>44837.583333333336</v>
      </c>
      <c r="H2919" s="298">
        <v>44837.583333333336</v>
      </c>
      <c r="I2919" s="293" t="s">
        <v>5657</v>
      </c>
      <c r="J2919" s="297">
        <v>0</v>
      </c>
      <c r="K2919" s="297">
        <v>0</v>
      </c>
      <c r="L2919" s="297">
        <v>1</v>
      </c>
      <c r="M2919" s="297">
        <v>0</v>
      </c>
      <c r="N2919" s="247">
        <v>1244</v>
      </c>
    </row>
    <row r="2920" spans="1:14">
      <c r="A2920" s="296">
        <v>20</v>
      </c>
      <c r="B2920" s="294">
        <f>ambulatorio!A2917</f>
        <v>2070284</v>
      </c>
      <c r="C2920" s="293" t="str">
        <f>TRIM(ambulatorio!B2917)&amp;" - "&amp;TRIM(ambulatorio!C2917)&amp;" - "&amp;TRIM(ambulatorio!D2917)&amp;" - "&amp;TRIM(ambulatorio!E2917)</f>
        <v>lorazepam - 2.5 mg comp.x 30 - TRAPAX - Pfizer</v>
      </c>
      <c r="D2920" s="297">
        <v>0</v>
      </c>
      <c r="E2920" s="293" t="s">
        <v>5656</v>
      </c>
      <c r="F2920" s="293" t="s">
        <v>5656</v>
      </c>
      <c r="G2920" s="298">
        <v>44837.583333333336</v>
      </c>
      <c r="H2920" s="298">
        <v>44837.583333333336</v>
      </c>
      <c r="I2920" s="293" t="s">
        <v>5657</v>
      </c>
      <c r="J2920" s="297">
        <v>0</v>
      </c>
      <c r="K2920" s="297">
        <v>0</v>
      </c>
      <c r="L2920" s="297">
        <v>1</v>
      </c>
      <c r="M2920" s="297">
        <v>0</v>
      </c>
      <c r="N2920" s="247">
        <v>1244</v>
      </c>
    </row>
    <row r="2921" spans="1:14">
      <c r="A2921" s="296">
        <v>20</v>
      </c>
      <c r="B2921" s="294">
        <f>ambulatorio!A2918</f>
        <v>2070364</v>
      </c>
      <c r="C2921" s="293" t="str">
        <f>TRIM(ambulatorio!B2918)&amp;" - "&amp;TRIM(ambulatorio!C2918)&amp;" - "&amp;TRIM(ambulatorio!D2918)&amp;" - "&amp;TRIM(ambulatorio!E2918)</f>
        <v>lorazepam - 1 mg comp.x 30 - TRAPAX - Pfizer</v>
      </c>
      <c r="D2921" s="297">
        <v>0</v>
      </c>
      <c r="E2921" s="293" t="s">
        <v>5656</v>
      </c>
      <c r="F2921" s="293" t="s">
        <v>5656</v>
      </c>
      <c r="G2921" s="298">
        <v>44837.583333333336</v>
      </c>
      <c r="H2921" s="298">
        <v>44837.583333333336</v>
      </c>
      <c r="I2921" s="293" t="s">
        <v>5657</v>
      </c>
      <c r="J2921" s="297">
        <v>0</v>
      </c>
      <c r="K2921" s="297">
        <v>0</v>
      </c>
      <c r="L2921" s="297">
        <v>1</v>
      </c>
      <c r="M2921" s="297">
        <v>0</v>
      </c>
      <c r="N2921" s="247">
        <v>1244</v>
      </c>
    </row>
    <row r="2922" spans="1:14">
      <c r="A2922" s="296">
        <v>20</v>
      </c>
      <c r="B2922" s="294">
        <f>ambulatorio!A2919</f>
        <v>2870203</v>
      </c>
      <c r="C2922" s="293" t="str">
        <f>TRIM(ambulatorio!B2919)&amp;" - "&amp;TRIM(ambulatorio!C2919)&amp;" - "&amp;TRIM(ambulatorio!D2919)&amp;" - "&amp;TRIM(ambulatorio!E2919)</f>
        <v>lorazepam - 1 mg comp.x 30 - TRAPAX SUBLINGUAL - Pfizer</v>
      </c>
      <c r="D2922" s="297">
        <v>0</v>
      </c>
      <c r="E2922" s="293" t="s">
        <v>5656</v>
      </c>
      <c r="F2922" s="293" t="s">
        <v>5656</v>
      </c>
      <c r="G2922" s="298">
        <v>44837.583333333336</v>
      </c>
      <c r="H2922" s="298">
        <v>44837.583333333336</v>
      </c>
      <c r="I2922" s="293" t="s">
        <v>5657</v>
      </c>
      <c r="J2922" s="297">
        <v>0</v>
      </c>
      <c r="K2922" s="297">
        <v>0</v>
      </c>
      <c r="L2922" s="297">
        <v>1</v>
      </c>
      <c r="M2922" s="297">
        <v>0</v>
      </c>
      <c r="N2922" s="247">
        <v>1244</v>
      </c>
    </row>
    <row r="2923" spans="1:14">
      <c r="A2923" s="296">
        <v>20</v>
      </c>
      <c r="B2923" s="294">
        <f>ambulatorio!A2920</f>
        <v>5553711</v>
      </c>
      <c r="C2923" s="293" t="str">
        <f>TRIM(ambulatorio!B2920)&amp;" - "&amp;TRIM(ambulatorio!C2920)&amp;" - "&amp;TRIM(ambulatorio!D2920)&amp;" - "&amp;TRIM(ambulatorio!E2920)</f>
        <v>losartan - 100 mg comp.x 30 - CARTAN - Eurofarma</v>
      </c>
      <c r="D2923" s="297">
        <v>0</v>
      </c>
      <c r="E2923" s="293" t="s">
        <v>5656</v>
      </c>
      <c r="F2923" s="293" t="s">
        <v>5656</v>
      </c>
      <c r="G2923" s="298">
        <v>44837.583333333336</v>
      </c>
      <c r="H2923" s="298">
        <v>44837.583333333336</v>
      </c>
      <c r="I2923" s="293" t="s">
        <v>5657</v>
      </c>
      <c r="J2923" s="297">
        <v>0</v>
      </c>
      <c r="K2923" s="297">
        <v>0</v>
      </c>
      <c r="L2923" s="297">
        <v>1</v>
      </c>
      <c r="M2923" s="297">
        <v>0</v>
      </c>
      <c r="N2923" s="247">
        <v>1244</v>
      </c>
    </row>
    <row r="2924" spans="1:14">
      <c r="A2924" s="296">
        <v>20</v>
      </c>
      <c r="B2924" s="294">
        <f>ambulatorio!A2921</f>
        <v>4877291</v>
      </c>
      <c r="C2924" s="293" t="str">
        <f>TRIM(ambulatorio!B2921)&amp;" - "&amp;TRIM(ambulatorio!C2921)&amp;" - "&amp;TRIM(ambulatorio!D2921)&amp;" - "&amp;TRIM(ambulatorio!E2921)</f>
        <v>losartan - 50 mg comp.x 30 - CARTAN - Eurofarma</v>
      </c>
      <c r="D2924" s="297">
        <v>0</v>
      </c>
      <c r="E2924" s="293" t="s">
        <v>5656</v>
      </c>
      <c r="F2924" s="293" t="s">
        <v>5656</v>
      </c>
      <c r="G2924" s="298">
        <v>44837.583333333336</v>
      </c>
      <c r="H2924" s="298">
        <v>44837.583333333336</v>
      </c>
      <c r="I2924" s="293" t="s">
        <v>5657</v>
      </c>
      <c r="J2924" s="297">
        <v>0</v>
      </c>
      <c r="K2924" s="297">
        <v>0</v>
      </c>
      <c r="L2924" s="297">
        <v>1</v>
      </c>
      <c r="M2924" s="297">
        <v>0</v>
      </c>
      <c r="N2924" s="247">
        <v>1244</v>
      </c>
    </row>
    <row r="2925" spans="1:14">
      <c r="A2925" s="296">
        <v>20</v>
      </c>
      <c r="B2925" s="294">
        <f>ambulatorio!A2922</f>
        <v>5483002</v>
      </c>
      <c r="C2925" s="293" t="str">
        <f>TRIM(ambulatorio!B2922)&amp;" - "&amp;TRIM(ambulatorio!C2922)&amp;" - "&amp;TRIM(ambulatorio!D2922)&amp;" - "&amp;TRIM(ambulatorio!E2922)</f>
        <v>losartan - 100 mg comp.x 30 - LOPLAC - Casasco</v>
      </c>
      <c r="D2925" s="297">
        <v>0</v>
      </c>
      <c r="E2925" s="293" t="s">
        <v>5656</v>
      </c>
      <c r="F2925" s="293" t="s">
        <v>5656</v>
      </c>
      <c r="G2925" s="298">
        <v>44837.583333333336</v>
      </c>
      <c r="H2925" s="298">
        <v>44837.583333333336</v>
      </c>
      <c r="I2925" s="293" t="s">
        <v>5657</v>
      </c>
      <c r="J2925" s="297">
        <v>0</v>
      </c>
      <c r="K2925" s="297">
        <v>0</v>
      </c>
      <c r="L2925" s="297">
        <v>1</v>
      </c>
      <c r="M2925" s="297">
        <v>0</v>
      </c>
      <c r="N2925" s="247">
        <v>1244</v>
      </c>
    </row>
    <row r="2926" spans="1:14">
      <c r="A2926" s="296">
        <v>20</v>
      </c>
      <c r="B2926" s="294">
        <f>ambulatorio!A2923</f>
        <v>4101682</v>
      </c>
      <c r="C2926" s="293" t="str">
        <f>TRIM(ambulatorio!B2923)&amp;" - "&amp;TRIM(ambulatorio!C2923)&amp;" - "&amp;TRIM(ambulatorio!D2923)&amp;" - "&amp;TRIM(ambulatorio!E2923)</f>
        <v>losartan - 50 mg comp.x 30 - LOPLAC - Casasco</v>
      </c>
      <c r="D2926" s="297">
        <v>0</v>
      </c>
      <c r="E2926" s="293" t="s">
        <v>5656</v>
      </c>
      <c r="F2926" s="293" t="s">
        <v>5656</v>
      </c>
      <c r="G2926" s="298">
        <v>44837.583333333336</v>
      </c>
      <c r="H2926" s="298">
        <v>44837.583333333336</v>
      </c>
      <c r="I2926" s="293" t="s">
        <v>5657</v>
      </c>
      <c r="J2926" s="297">
        <v>0</v>
      </c>
      <c r="K2926" s="297">
        <v>0</v>
      </c>
      <c r="L2926" s="297">
        <v>1</v>
      </c>
      <c r="M2926" s="297">
        <v>0</v>
      </c>
      <c r="N2926" s="247">
        <v>1244</v>
      </c>
    </row>
    <row r="2927" spans="1:14">
      <c r="A2927" s="296">
        <v>20</v>
      </c>
      <c r="B2927" s="294">
        <f>ambulatorio!A2924</f>
        <v>4101683</v>
      </c>
      <c r="C2927" s="293" t="str">
        <f>TRIM(ambulatorio!B2924)&amp;" - "&amp;TRIM(ambulatorio!C2924)&amp;" - "&amp;TRIM(ambulatorio!D2924)&amp;" - "&amp;TRIM(ambulatorio!E2924)</f>
        <v>losartan - 50 mg comp.x 60 - LOPLAC - Casasco</v>
      </c>
      <c r="D2927" s="297">
        <v>0</v>
      </c>
      <c r="E2927" s="293" t="s">
        <v>5656</v>
      </c>
      <c r="F2927" s="293" t="s">
        <v>5656</v>
      </c>
      <c r="G2927" s="298">
        <v>44837.583333333336</v>
      </c>
      <c r="H2927" s="298">
        <v>44837.583333333336</v>
      </c>
      <c r="I2927" s="293" t="s">
        <v>5657</v>
      </c>
      <c r="J2927" s="297">
        <v>0</v>
      </c>
      <c r="K2927" s="297">
        <v>0</v>
      </c>
      <c r="L2927" s="297">
        <v>1</v>
      </c>
      <c r="M2927" s="297">
        <v>0</v>
      </c>
      <c r="N2927" s="247">
        <v>1244</v>
      </c>
    </row>
    <row r="2928" spans="1:14">
      <c r="A2928" s="296">
        <v>20</v>
      </c>
      <c r="B2928" s="294">
        <f>ambulatorio!A2925</f>
        <v>4854002</v>
      </c>
      <c r="C2928" s="293" t="str">
        <f>TRIM(ambulatorio!B2925)&amp;" - "&amp;TRIM(ambulatorio!C2925)&amp;" - "&amp;TRIM(ambulatorio!D2925)&amp;" - "&amp;TRIM(ambulatorio!E2925)</f>
        <v>losartan - 50 mg comp.x 30 - KLOSARTAN - Klonal</v>
      </c>
      <c r="D2928" s="297">
        <v>0</v>
      </c>
      <c r="E2928" s="293" t="s">
        <v>5656</v>
      </c>
      <c r="F2928" s="293" t="s">
        <v>5656</v>
      </c>
      <c r="G2928" s="298">
        <v>44837.583333333336</v>
      </c>
      <c r="H2928" s="298">
        <v>44837.583333333336</v>
      </c>
      <c r="I2928" s="293" t="s">
        <v>5657</v>
      </c>
      <c r="J2928" s="297">
        <v>0</v>
      </c>
      <c r="K2928" s="297">
        <v>0</v>
      </c>
      <c r="L2928" s="297">
        <v>1</v>
      </c>
      <c r="M2928" s="297">
        <v>0</v>
      </c>
      <c r="N2928" s="247">
        <v>1244</v>
      </c>
    </row>
    <row r="2929" spans="1:14">
      <c r="A2929" s="296">
        <v>20</v>
      </c>
      <c r="B2929" s="294">
        <f>ambulatorio!A2926</f>
        <v>5680262</v>
      </c>
      <c r="C2929" s="293" t="str">
        <f>TRIM(ambulatorio!B2926)&amp;" - "&amp;TRIM(ambulatorio!C2926)&amp;" - "&amp;TRIM(ambulatorio!D2926)&amp;" - "&amp;TRIM(ambulatorio!E2926)</f>
        <v>losartan - 50 mg comp.x 30 - TROEZEL - Duncan</v>
      </c>
      <c r="D2929" s="297">
        <v>0</v>
      </c>
      <c r="E2929" s="293" t="s">
        <v>5656</v>
      </c>
      <c r="F2929" s="293" t="s">
        <v>5656</v>
      </c>
      <c r="G2929" s="298">
        <v>44837.583333333336</v>
      </c>
      <c r="H2929" s="298">
        <v>44837.583333333336</v>
      </c>
      <c r="I2929" s="293" t="s">
        <v>5657</v>
      </c>
      <c r="J2929" s="297">
        <v>0</v>
      </c>
      <c r="K2929" s="297">
        <v>0</v>
      </c>
      <c r="L2929" s="297">
        <v>1</v>
      </c>
      <c r="M2929" s="297">
        <v>0</v>
      </c>
      <c r="N2929" s="247">
        <v>1244</v>
      </c>
    </row>
    <row r="2930" spans="1:14">
      <c r="A2930" s="296">
        <v>20</v>
      </c>
      <c r="B2930" s="294">
        <f>ambulatorio!A2927</f>
        <v>4020587</v>
      </c>
      <c r="C2930" s="293" t="str">
        <f>TRIM(ambulatorio!B2927)&amp;" - "&amp;TRIM(ambulatorio!C2927)&amp;" - "&amp;TRIM(ambulatorio!D2927)&amp;" - "&amp;TRIM(ambulatorio!E2927)</f>
        <v>losartan - 50 mg comp.x 30 - CORTICOSAN - Fabra</v>
      </c>
      <c r="D2930" s="297">
        <v>0</v>
      </c>
      <c r="E2930" s="293" t="s">
        <v>5656</v>
      </c>
      <c r="F2930" s="293" t="s">
        <v>5656</v>
      </c>
      <c r="G2930" s="298">
        <v>44837.583333333336</v>
      </c>
      <c r="H2930" s="298">
        <v>44837.583333333336</v>
      </c>
      <c r="I2930" s="293" t="s">
        <v>5657</v>
      </c>
      <c r="J2930" s="297">
        <v>0</v>
      </c>
      <c r="K2930" s="297">
        <v>0</v>
      </c>
      <c r="L2930" s="297">
        <v>1</v>
      </c>
      <c r="M2930" s="297">
        <v>0</v>
      </c>
      <c r="N2930" s="247">
        <v>1244</v>
      </c>
    </row>
    <row r="2931" spans="1:14">
      <c r="A2931" s="296">
        <v>20</v>
      </c>
      <c r="B2931" s="294">
        <f>ambulatorio!A2928</f>
        <v>5161947</v>
      </c>
      <c r="C2931" s="293" t="str">
        <f>TRIM(ambulatorio!B2928)&amp;" - "&amp;TRIM(ambulatorio!C2928)&amp;" - "&amp;TRIM(ambulatorio!D2928)&amp;" - "&amp;TRIM(ambulatorio!E2928)</f>
        <v>losartan - 100 mg comp.rec.x 30 - PAXON - Gador</v>
      </c>
      <c r="D2931" s="297">
        <v>0</v>
      </c>
      <c r="E2931" s="293" t="s">
        <v>5656</v>
      </c>
      <c r="F2931" s="293" t="s">
        <v>5656</v>
      </c>
      <c r="G2931" s="298">
        <v>44837.583333333336</v>
      </c>
      <c r="H2931" s="298">
        <v>44837.583333333336</v>
      </c>
      <c r="I2931" s="293" t="s">
        <v>5657</v>
      </c>
      <c r="J2931" s="297">
        <v>0</v>
      </c>
      <c r="K2931" s="297">
        <v>0</v>
      </c>
      <c r="L2931" s="297">
        <v>1</v>
      </c>
      <c r="M2931" s="297">
        <v>0</v>
      </c>
      <c r="N2931" s="247">
        <v>1244</v>
      </c>
    </row>
    <row r="2932" spans="1:14">
      <c r="A2932" s="296">
        <v>20</v>
      </c>
      <c r="B2932" s="294">
        <f>ambulatorio!A2929</f>
        <v>5161948</v>
      </c>
      <c r="C2932" s="293" t="str">
        <f>TRIM(ambulatorio!B2929)&amp;" - "&amp;TRIM(ambulatorio!C2929)&amp;" - "&amp;TRIM(ambulatorio!D2929)&amp;" - "&amp;TRIM(ambulatorio!E2929)</f>
        <v>losartan - 100 mg comp.rec.x 60 - PAXON - Gador</v>
      </c>
      <c r="D2932" s="297">
        <v>0</v>
      </c>
      <c r="E2932" s="293" t="s">
        <v>5656</v>
      </c>
      <c r="F2932" s="293" t="s">
        <v>5656</v>
      </c>
      <c r="G2932" s="298">
        <v>44837.583333333336</v>
      </c>
      <c r="H2932" s="298">
        <v>44837.583333333336</v>
      </c>
      <c r="I2932" s="293" t="s">
        <v>5657</v>
      </c>
      <c r="J2932" s="297">
        <v>0</v>
      </c>
      <c r="K2932" s="297">
        <v>0</v>
      </c>
      <c r="L2932" s="297">
        <v>1</v>
      </c>
      <c r="M2932" s="297">
        <v>0</v>
      </c>
      <c r="N2932" s="247">
        <v>1244</v>
      </c>
    </row>
    <row r="2933" spans="1:14">
      <c r="A2933" s="296">
        <v>20</v>
      </c>
      <c r="B2933" s="294">
        <f>ambulatorio!A2930</f>
        <v>3986952</v>
      </c>
      <c r="C2933" s="293" t="str">
        <f>TRIM(ambulatorio!B2930)&amp;" - "&amp;TRIM(ambulatorio!C2930)&amp;" - "&amp;TRIM(ambulatorio!D2930)&amp;" - "&amp;TRIM(ambulatorio!E2930)</f>
        <v>losartan - 50 mg comp.rec.x 28 - PAXON - Gador</v>
      </c>
      <c r="D2933" s="297">
        <v>0</v>
      </c>
      <c r="E2933" s="293" t="s">
        <v>5656</v>
      </c>
      <c r="F2933" s="293" t="s">
        <v>5656</v>
      </c>
      <c r="G2933" s="298">
        <v>44837.583333333336</v>
      </c>
      <c r="H2933" s="298">
        <v>44837.583333333336</v>
      </c>
      <c r="I2933" s="293" t="s">
        <v>5657</v>
      </c>
      <c r="J2933" s="297">
        <v>0</v>
      </c>
      <c r="K2933" s="297">
        <v>0</v>
      </c>
      <c r="L2933" s="297">
        <v>1</v>
      </c>
      <c r="M2933" s="297">
        <v>0</v>
      </c>
      <c r="N2933" s="247">
        <v>1244</v>
      </c>
    </row>
    <row r="2934" spans="1:14">
      <c r="A2934" s="296">
        <v>20</v>
      </c>
      <c r="B2934" s="294">
        <f>ambulatorio!A2931</f>
        <v>3986956</v>
      </c>
      <c r="C2934" s="293" t="str">
        <f>TRIM(ambulatorio!B2931)&amp;" - "&amp;TRIM(ambulatorio!C2931)&amp;" - "&amp;TRIM(ambulatorio!D2931)&amp;" - "&amp;TRIM(ambulatorio!E2931)</f>
        <v>losartan - 50 mg comp.rec.x 30 - PAXON - Gador</v>
      </c>
      <c r="D2934" s="297">
        <v>0</v>
      </c>
      <c r="E2934" s="293" t="s">
        <v>5656</v>
      </c>
      <c r="F2934" s="293" t="s">
        <v>5656</v>
      </c>
      <c r="G2934" s="298">
        <v>44837.583333333336</v>
      </c>
      <c r="H2934" s="298">
        <v>44837.583333333336</v>
      </c>
      <c r="I2934" s="293" t="s">
        <v>5657</v>
      </c>
      <c r="J2934" s="297">
        <v>0</v>
      </c>
      <c r="K2934" s="297">
        <v>0</v>
      </c>
      <c r="L2934" s="297">
        <v>1</v>
      </c>
      <c r="M2934" s="297">
        <v>0</v>
      </c>
      <c r="N2934" s="247">
        <v>1244</v>
      </c>
    </row>
    <row r="2935" spans="1:14">
      <c r="A2935" s="296">
        <v>20</v>
      </c>
      <c r="B2935" s="294">
        <f>ambulatorio!A2932</f>
        <v>3986957</v>
      </c>
      <c r="C2935" s="293" t="str">
        <f>TRIM(ambulatorio!B2932)&amp;" - "&amp;TRIM(ambulatorio!C2932)&amp;" - "&amp;TRIM(ambulatorio!D2932)&amp;" - "&amp;TRIM(ambulatorio!E2932)</f>
        <v>losartan - 50 mg comp.rec.x 60 - PAXON - Gador</v>
      </c>
      <c r="D2935" s="297">
        <v>0</v>
      </c>
      <c r="E2935" s="293" t="s">
        <v>5656</v>
      </c>
      <c r="F2935" s="293" t="s">
        <v>5656</v>
      </c>
      <c r="G2935" s="298">
        <v>44837.583333333336</v>
      </c>
      <c r="H2935" s="298">
        <v>44837.583333333336</v>
      </c>
      <c r="I2935" s="293" t="s">
        <v>5657</v>
      </c>
      <c r="J2935" s="297">
        <v>0</v>
      </c>
      <c r="K2935" s="297">
        <v>0</v>
      </c>
      <c r="L2935" s="297">
        <v>1</v>
      </c>
      <c r="M2935" s="297">
        <v>0</v>
      </c>
      <c r="N2935" s="247">
        <v>1244</v>
      </c>
    </row>
    <row r="2936" spans="1:14">
      <c r="A2936" s="296">
        <v>20</v>
      </c>
      <c r="B2936" s="294">
        <f>ambulatorio!A2933</f>
        <v>598197</v>
      </c>
      <c r="C2936" s="293" t="str">
        <f>TRIM(ambulatorio!B2933)&amp;" - "&amp;TRIM(ambulatorio!C2933)&amp;" - "&amp;TRIM(ambulatorio!D2933)&amp;" - "&amp;TRIM(ambulatorio!E2933)</f>
        <v>losartan - 100 mg comp.x 30 - ANTIPRESOL - Fecofar</v>
      </c>
      <c r="D2936" s="297">
        <v>0</v>
      </c>
      <c r="E2936" s="293" t="s">
        <v>5656</v>
      </c>
      <c r="F2936" s="293" t="s">
        <v>5656</v>
      </c>
      <c r="G2936" s="298">
        <v>44837.583333333336</v>
      </c>
      <c r="H2936" s="298">
        <v>44837.583333333336</v>
      </c>
      <c r="I2936" s="293" t="s">
        <v>5657</v>
      </c>
      <c r="J2936" s="297">
        <v>0</v>
      </c>
      <c r="K2936" s="297">
        <v>0</v>
      </c>
      <c r="L2936" s="297">
        <v>1</v>
      </c>
      <c r="M2936" s="297">
        <v>0</v>
      </c>
      <c r="N2936" s="247">
        <v>1244</v>
      </c>
    </row>
    <row r="2937" spans="1:14">
      <c r="A2937" s="296">
        <v>20</v>
      </c>
      <c r="B2937" s="294">
        <f>ambulatorio!A2934</f>
        <v>598184</v>
      </c>
      <c r="C2937" s="293" t="str">
        <f>TRIM(ambulatorio!B2934)&amp;" - "&amp;TRIM(ambulatorio!C2934)&amp;" - "&amp;TRIM(ambulatorio!D2934)&amp;" - "&amp;TRIM(ambulatorio!E2934)</f>
        <v>losartan - 50 mg comp.x 30 - ANTIPRESOL - Fecofar</v>
      </c>
      <c r="D2937" s="297">
        <v>0</v>
      </c>
      <c r="E2937" s="293" t="s">
        <v>5656</v>
      </c>
      <c r="F2937" s="293" t="s">
        <v>5656</v>
      </c>
      <c r="G2937" s="298">
        <v>44837.583333333336</v>
      </c>
      <c r="H2937" s="298">
        <v>44837.583333333336</v>
      </c>
      <c r="I2937" s="293" t="s">
        <v>5657</v>
      </c>
      <c r="J2937" s="297">
        <v>0</v>
      </c>
      <c r="K2937" s="297">
        <v>0</v>
      </c>
      <c r="L2937" s="297">
        <v>1</v>
      </c>
      <c r="M2937" s="297">
        <v>0</v>
      </c>
      <c r="N2937" s="247">
        <v>1244</v>
      </c>
    </row>
    <row r="2938" spans="1:14">
      <c r="A2938" s="296">
        <v>20</v>
      </c>
      <c r="B2938" s="294">
        <f>ambulatorio!A2935</f>
        <v>5838261</v>
      </c>
      <c r="C2938" s="293" t="str">
        <f>TRIM(ambulatorio!B2935)&amp;" - "&amp;TRIM(ambulatorio!C2935)&amp;" - "&amp;TRIM(ambulatorio!D2935)&amp;" - "&amp;TRIM(ambulatorio!E2935)</f>
        <v>losartan - 50 mg comp.rec.x 15 - PRISONIL - Lepetit</v>
      </c>
      <c r="D2938" s="297">
        <v>0</v>
      </c>
      <c r="E2938" s="293" t="s">
        <v>5656</v>
      </c>
      <c r="F2938" s="293" t="s">
        <v>5656</v>
      </c>
      <c r="G2938" s="298">
        <v>44837.583333333336</v>
      </c>
      <c r="H2938" s="298">
        <v>44837.583333333336</v>
      </c>
      <c r="I2938" s="293" t="s">
        <v>5657</v>
      </c>
      <c r="J2938" s="297">
        <v>0</v>
      </c>
      <c r="K2938" s="297">
        <v>0</v>
      </c>
      <c r="L2938" s="297">
        <v>1</v>
      </c>
      <c r="M2938" s="297">
        <v>0</v>
      </c>
      <c r="N2938" s="247">
        <v>1244</v>
      </c>
    </row>
    <row r="2939" spans="1:14">
      <c r="A2939" s="296">
        <v>20</v>
      </c>
      <c r="B2939" s="294">
        <f>ambulatorio!A2936</f>
        <v>5838262</v>
      </c>
      <c r="C2939" s="293" t="str">
        <f>TRIM(ambulatorio!B2936)&amp;" - "&amp;TRIM(ambulatorio!C2936)&amp;" - "&amp;TRIM(ambulatorio!D2936)&amp;" - "&amp;TRIM(ambulatorio!E2936)</f>
        <v>losartan - 50 mg comp.rec.x 30 - PRISONIL - Lepetit</v>
      </c>
      <c r="D2939" s="297">
        <v>0</v>
      </c>
      <c r="E2939" s="293" t="s">
        <v>5656</v>
      </c>
      <c r="F2939" s="293" t="s">
        <v>5656</v>
      </c>
      <c r="G2939" s="298">
        <v>44837.583333333336</v>
      </c>
      <c r="H2939" s="298">
        <v>44837.583333333336</v>
      </c>
      <c r="I2939" s="293" t="s">
        <v>5657</v>
      </c>
      <c r="J2939" s="297">
        <v>0</v>
      </c>
      <c r="K2939" s="297">
        <v>0</v>
      </c>
      <c r="L2939" s="297">
        <v>1</v>
      </c>
      <c r="M2939" s="297">
        <v>0</v>
      </c>
      <c r="N2939" s="247">
        <v>1244</v>
      </c>
    </row>
    <row r="2940" spans="1:14">
      <c r="A2940" s="296">
        <v>20</v>
      </c>
      <c r="B2940" s="294">
        <f>ambulatorio!A2937</f>
        <v>5838131</v>
      </c>
      <c r="C2940" s="293" t="str">
        <f>TRIM(ambulatorio!B2937)&amp;" - "&amp;TRIM(ambulatorio!C2937)&amp;" - "&amp;TRIM(ambulatorio!D2937)&amp;" - "&amp;TRIM(ambulatorio!E2937)</f>
        <v>losartan - 100 mg comp.x 30 - PRISONIL 100 - Lepetit</v>
      </c>
      <c r="D2940" s="297">
        <v>0</v>
      </c>
      <c r="E2940" s="293" t="s">
        <v>5656</v>
      </c>
      <c r="F2940" s="293" t="s">
        <v>5656</v>
      </c>
      <c r="G2940" s="298">
        <v>44837.583333333336</v>
      </c>
      <c r="H2940" s="298">
        <v>44837.583333333336</v>
      </c>
      <c r="I2940" s="293" t="s">
        <v>5657</v>
      </c>
      <c r="J2940" s="297">
        <v>0</v>
      </c>
      <c r="K2940" s="297">
        <v>0</v>
      </c>
      <c r="L2940" s="297">
        <v>1</v>
      </c>
      <c r="M2940" s="297">
        <v>0</v>
      </c>
      <c r="N2940" s="247">
        <v>1244</v>
      </c>
    </row>
    <row r="2941" spans="1:14">
      <c r="A2941" s="296">
        <v>20</v>
      </c>
      <c r="B2941" s="294">
        <f>ambulatorio!A2938</f>
        <v>5656683</v>
      </c>
      <c r="C2941" s="293" t="str">
        <f>TRIM(ambulatorio!B2938)&amp;" - "&amp;TRIM(ambulatorio!C2938)&amp;" - "&amp;TRIM(ambulatorio!D2938)&amp;" - "&amp;TRIM(ambulatorio!E2938)</f>
        <v>losartan - 100 mg comp.rec.x 30 - VASEXTEN 100 - Laboratorios Be</v>
      </c>
      <c r="D2941" s="297">
        <v>0</v>
      </c>
      <c r="E2941" s="293" t="s">
        <v>5656</v>
      </c>
      <c r="F2941" s="293" t="s">
        <v>5656</v>
      </c>
      <c r="G2941" s="298">
        <v>44837.583333333336</v>
      </c>
      <c r="H2941" s="298">
        <v>44837.583333333336</v>
      </c>
      <c r="I2941" s="293" t="s">
        <v>5657</v>
      </c>
      <c r="J2941" s="297">
        <v>0</v>
      </c>
      <c r="K2941" s="297">
        <v>0</v>
      </c>
      <c r="L2941" s="297">
        <v>1</v>
      </c>
      <c r="M2941" s="297">
        <v>0</v>
      </c>
      <c r="N2941" s="247">
        <v>1244</v>
      </c>
    </row>
    <row r="2942" spans="1:14">
      <c r="A2942" s="296">
        <v>20</v>
      </c>
      <c r="B2942" s="294">
        <f>ambulatorio!A2939</f>
        <v>5656553</v>
      </c>
      <c r="C2942" s="293" t="str">
        <f>TRIM(ambulatorio!B2939)&amp;" - "&amp;TRIM(ambulatorio!C2939)&amp;" - "&amp;TRIM(ambulatorio!D2939)&amp;" - "&amp;TRIM(ambulatorio!E2939)</f>
        <v>losartan - 50 mg comp.rec.x 30 - VASEXTEN 50 - Laboratorios Be</v>
      </c>
      <c r="D2942" s="297">
        <v>0</v>
      </c>
      <c r="E2942" s="293" t="s">
        <v>5656</v>
      </c>
      <c r="F2942" s="293" t="s">
        <v>5656</v>
      </c>
      <c r="G2942" s="298">
        <v>44837.583333333336</v>
      </c>
      <c r="H2942" s="298">
        <v>44837.583333333336</v>
      </c>
      <c r="I2942" s="293" t="s">
        <v>5657</v>
      </c>
      <c r="J2942" s="297">
        <v>0</v>
      </c>
      <c r="K2942" s="297">
        <v>0</v>
      </c>
      <c r="L2942" s="297">
        <v>1</v>
      </c>
      <c r="M2942" s="297">
        <v>0</v>
      </c>
      <c r="N2942" s="247">
        <v>1244</v>
      </c>
    </row>
    <row r="2943" spans="1:14">
      <c r="A2943" s="296">
        <v>20</v>
      </c>
      <c r="B2943" s="294">
        <f>ambulatorio!A2940</f>
        <v>6300131</v>
      </c>
      <c r="C2943" s="293" t="str">
        <f>TRIM(ambulatorio!B2940)&amp;" - "&amp;TRIM(ambulatorio!C2940)&amp;" - "&amp;TRIM(ambulatorio!D2940)&amp;" - "&amp;TRIM(ambulatorio!E2940)</f>
        <v>losartan - 100 mg comp.rec.x 30 - LOSARTAN PFIZER - Pfizer</v>
      </c>
      <c r="D2943" s="297">
        <v>0</v>
      </c>
      <c r="E2943" s="293" t="s">
        <v>5656</v>
      </c>
      <c r="F2943" s="293" t="s">
        <v>5656</v>
      </c>
      <c r="G2943" s="298">
        <v>44837.583333333336</v>
      </c>
      <c r="H2943" s="298">
        <v>44837.583333333336</v>
      </c>
      <c r="I2943" s="293" t="s">
        <v>5657</v>
      </c>
      <c r="J2943" s="297">
        <v>0</v>
      </c>
      <c r="K2943" s="297">
        <v>0</v>
      </c>
      <c r="L2943" s="297">
        <v>1</v>
      </c>
      <c r="M2943" s="297">
        <v>0</v>
      </c>
      <c r="N2943" s="247">
        <v>1244</v>
      </c>
    </row>
    <row r="2944" spans="1:14">
      <c r="A2944" s="296">
        <v>20</v>
      </c>
      <c r="B2944" s="294">
        <f>ambulatorio!A2941</f>
        <v>6300001</v>
      </c>
      <c r="C2944" s="293" t="str">
        <f>TRIM(ambulatorio!B2941)&amp;" - "&amp;TRIM(ambulatorio!C2941)&amp;" - "&amp;TRIM(ambulatorio!D2941)&amp;" - "&amp;TRIM(ambulatorio!E2941)</f>
        <v>losartan - 50 mg comp.rec.x 30 - LOSARTAN PFIZER - Pfizer</v>
      </c>
      <c r="D2944" s="297">
        <v>0</v>
      </c>
      <c r="E2944" s="293" t="s">
        <v>5656</v>
      </c>
      <c r="F2944" s="293" t="s">
        <v>5656</v>
      </c>
      <c r="G2944" s="298">
        <v>44837.583333333336</v>
      </c>
      <c r="H2944" s="298">
        <v>44837.583333333336</v>
      </c>
      <c r="I2944" s="293" t="s">
        <v>5657</v>
      </c>
      <c r="J2944" s="297">
        <v>0</v>
      </c>
      <c r="K2944" s="297">
        <v>0</v>
      </c>
      <c r="L2944" s="297">
        <v>1</v>
      </c>
      <c r="M2944" s="297">
        <v>0</v>
      </c>
      <c r="N2944" s="247">
        <v>1244</v>
      </c>
    </row>
    <row r="2945" spans="1:14">
      <c r="A2945" s="296">
        <v>20</v>
      </c>
      <c r="B2945" s="294">
        <f>ambulatorio!A2942</f>
        <v>5831138</v>
      </c>
      <c r="C2945" s="293" t="str">
        <f>TRIM(ambulatorio!B2942)&amp;" - "&amp;TRIM(ambulatorio!C2942)&amp;" - "&amp;TRIM(ambulatorio!D2942)&amp;" - "&amp;TRIM(ambulatorio!E2942)</f>
        <v>losartan - 100 mg comp.x 28 - TACARDIA - Richmond</v>
      </c>
      <c r="D2945" s="297">
        <v>0</v>
      </c>
      <c r="E2945" s="293" t="s">
        <v>5656</v>
      </c>
      <c r="F2945" s="293" t="s">
        <v>5656</v>
      </c>
      <c r="G2945" s="298">
        <v>44837.583333333336</v>
      </c>
      <c r="H2945" s="298">
        <v>44837.583333333336</v>
      </c>
      <c r="I2945" s="293" t="s">
        <v>5657</v>
      </c>
      <c r="J2945" s="297">
        <v>0</v>
      </c>
      <c r="K2945" s="297">
        <v>0</v>
      </c>
      <c r="L2945" s="297">
        <v>1</v>
      </c>
      <c r="M2945" s="297">
        <v>0</v>
      </c>
      <c r="N2945" s="247">
        <v>1244</v>
      </c>
    </row>
    <row r="2946" spans="1:14">
      <c r="A2946" s="296">
        <v>20</v>
      </c>
      <c r="B2946" s="294">
        <f>ambulatorio!A2943</f>
        <v>4297712</v>
      </c>
      <c r="C2946" s="293" t="str">
        <f>TRIM(ambulatorio!B2943)&amp;" - "&amp;TRIM(ambulatorio!C2943)&amp;" - "&amp;TRIM(ambulatorio!D2943)&amp;" - "&amp;TRIM(ambulatorio!E2943)</f>
        <v>losartan - 50 mg comp.x 30 - TACARDIA - Richmond</v>
      </c>
      <c r="D2946" s="297">
        <v>0</v>
      </c>
      <c r="E2946" s="293" t="s">
        <v>5656</v>
      </c>
      <c r="F2946" s="293" t="s">
        <v>5656</v>
      </c>
      <c r="G2946" s="298">
        <v>44837.583333333336</v>
      </c>
      <c r="H2946" s="298">
        <v>44837.583333333336</v>
      </c>
      <c r="I2946" s="293" t="s">
        <v>5657</v>
      </c>
      <c r="J2946" s="297">
        <v>0</v>
      </c>
      <c r="K2946" s="297">
        <v>0</v>
      </c>
      <c r="L2946" s="297">
        <v>1</v>
      </c>
      <c r="M2946" s="297">
        <v>0</v>
      </c>
      <c r="N2946" s="247">
        <v>1244</v>
      </c>
    </row>
    <row r="2947" spans="1:14">
      <c r="A2947" s="296">
        <v>20</v>
      </c>
      <c r="B2947" s="294">
        <f>ambulatorio!A2944</f>
        <v>4297714</v>
      </c>
      <c r="C2947" s="293" t="str">
        <f>TRIM(ambulatorio!B2944)&amp;" - "&amp;TRIM(ambulatorio!C2944)&amp;" - "&amp;TRIM(ambulatorio!D2944)&amp;" - "&amp;TRIM(ambulatorio!E2944)</f>
        <v>losartan - 50 mg comp.x 60 - TACARDIA - Richmond</v>
      </c>
      <c r="D2947" s="297">
        <v>0</v>
      </c>
      <c r="E2947" s="293" t="s">
        <v>5656</v>
      </c>
      <c r="F2947" s="293" t="s">
        <v>5656</v>
      </c>
      <c r="G2947" s="298">
        <v>44837.583333333336</v>
      </c>
      <c r="H2947" s="298">
        <v>44837.583333333336</v>
      </c>
      <c r="I2947" s="293" t="s">
        <v>5657</v>
      </c>
      <c r="J2947" s="297">
        <v>0</v>
      </c>
      <c r="K2947" s="297">
        <v>0</v>
      </c>
      <c r="L2947" s="297">
        <v>1</v>
      </c>
      <c r="M2947" s="297">
        <v>0</v>
      </c>
      <c r="N2947" s="247">
        <v>1244</v>
      </c>
    </row>
    <row r="2948" spans="1:14">
      <c r="A2948" s="296">
        <v>20</v>
      </c>
      <c r="B2948" s="294">
        <f>ambulatorio!A2945</f>
        <v>5315552</v>
      </c>
      <c r="C2948" s="293" t="str">
        <f>TRIM(ambulatorio!B2945)&amp;" - "&amp;TRIM(ambulatorio!C2945)&amp;" - "&amp;TRIM(ambulatorio!D2945)&amp;" - "&amp;TRIM(ambulatorio!E2945)</f>
        <v>losartan - 100 mg comp.x 30 - LOSARTAN RICHET - Richet</v>
      </c>
      <c r="D2948" s="297">
        <v>0</v>
      </c>
      <c r="E2948" s="293" t="s">
        <v>5656</v>
      </c>
      <c r="F2948" s="293" t="s">
        <v>5656</v>
      </c>
      <c r="G2948" s="298">
        <v>44837.583333333336</v>
      </c>
      <c r="H2948" s="298">
        <v>44837.583333333336</v>
      </c>
      <c r="I2948" s="293" t="s">
        <v>5657</v>
      </c>
      <c r="J2948" s="297">
        <v>0</v>
      </c>
      <c r="K2948" s="297">
        <v>0</v>
      </c>
      <c r="L2948" s="297">
        <v>1</v>
      </c>
      <c r="M2948" s="297">
        <v>0</v>
      </c>
      <c r="N2948" s="247">
        <v>1244</v>
      </c>
    </row>
    <row r="2949" spans="1:14">
      <c r="A2949" s="296">
        <v>20</v>
      </c>
      <c r="B2949" s="294">
        <f>ambulatorio!A2946</f>
        <v>5315553</v>
      </c>
      <c r="C2949" s="293" t="str">
        <f>TRIM(ambulatorio!B2946)&amp;" - "&amp;TRIM(ambulatorio!C2946)&amp;" - "&amp;TRIM(ambulatorio!D2946)&amp;" - "&amp;TRIM(ambulatorio!E2946)</f>
        <v>losartan - 100 mg comp.x 60 - LOSARTAN RICHET - Richet</v>
      </c>
      <c r="D2949" s="297">
        <v>0</v>
      </c>
      <c r="E2949" s="293" t="s">
        <v>5656</v>
      </c>
      <c r="F2949" s="293" t="s">
        <v>5656</v>
      </c>
      <c r="G2949" s="298">
        <v>44837.583333333336</v>
      </c>
      <c r="H2949" s="298">
        <v>44837.583333333336</v>
      </c>
      <c r="I2949" s="293" t="s">
        <v>5657</v>
      </c>
      <c r="J2949" s="297">
        <v>0</v>
      </c>
      <c r="K2949" s="297">
        <v>0</v>
      </c>
      <c r="L2949" s="297">
        <v>1</v>
      </c>
      <c r="M2949" s="297">
        <v>0</v>
      </c>
      <c r="N2949" s="247">
        <v>1244</v>
      </c>
    </row>
    <row r="2950" spans="1:14">
      <c r="A2950" s="296">
        <v>20</v>
      </c>
      <c r="B2950" s="294">
        <f>ambulatorio!A2947</f>
        <v>5315422</v>
      </c>
      <c r="C2950" s="293" t="str">
        <f>TRIM(ambulatorio!B2947)&amp;" - "&amp;TRIM(ambulatorio!C2947)&amp;" - "&amp;TRIM(ambulatorio!D2947)&amp;" - "&amp;TRIM(ambulatorio!E2947)</f>
        <v>losartan - 50 mg comp.x 30 (TRZB) - LOSARTAN RICHET - Richet</v>
      </c>
      <c r="D2950" s="297">
        <v>0</v>
      </c>
      <c r="E2950" s="293" t="s">
        <v>5656</v>
      </c>
      <c r="F2950" s="293" t="s">
        <v>5656</v>
      </c>
      <c r="G2950" s="298">
        <v>44837.583333333336</v>
      </c>
      <c r="H2950" s="298">
        <v>44837.583333333336</v>
      </c>
      <c r="I2950" s="293" t="s">
        <v>5657</v>
      </c>
      <c r="J2950" s="297">
        <v>0</v>
      </c>
      <c r="K2950" s="297">
        <v>0</v>
      </c>
      <c r="L2950" s="297">
        <v>1</v>
      </c>
      <c r="M2950" s="297">
        <v>0</v>
      </c>
      <c r="N2950" s="247">
        <v>1244</v>
      </c>
    </row>
    <row r="2951" spans="1:14">
      <c r="A2951" s="296">
        <v>20</v>
      </c>
      <c r="B2951" s="294">
        <f>ambulatorio!A2948</f>
        <v>4649592</v>
      </c>
      <c r="C2951" s="293" t="str">
        <f>TRIM(ambulatorio!B2948)&amp;" - "&amp;TRIM(ambulatorio!C2948)&amp;" - "&amp;TRIM(ambulatorio!D2948)&amp;" - "&amp;TRIM(ambulatorio!E2948)</f>
        <v>losartan - 100 mg comp.rec.x 30 - LOSACOR - Roemmers</v>
      </c>
      <c r="D2951" s="297">
        <v>0</v>
      </c>
      <c r="E2951" s="293" t="s">
        <v>5656</v>
      </c>
      <c r="F2951" s="293" t="s">
        <v>5656</v>
      </c>
      <c r="G2951" s="298">
        <v>44837.583333333336</v>
      </c>
      <c r="H2951" s="298">
        <v>44837.583333333336</v>
      </c>
      <c r="I2951" s="293" t="s">
        <v>5657</v>
      </c>
      <c r="J2951" s="297">
        <v>0</v>
      </c>
      <c r="K2951" s="297">
        <v>0</v>
      </c>
      <c r="L2951" s="297">
        <v>1</v>
      </c>
      <c r="M2951" s="297">
        <v>0</v>
      </c>
      <c r="N2951" s="247">
        <v>1244</v>
      </c>
    </row>
    <row r="2952" spans="1:14">
      <c r="A2952" s="296">
        <v>20</v>
      </c>
      <c r="B2952" s="294">
        <f>ambulatorio!A2949</f>
        <v>3964673</v>
      </c>
      <c r="C2952" s="293" t="str">
        <f>TRIM(ambulatorio!B2949)&amp;" - "&amp;TRIM(ambulatorio!C2949)&amp;" - "&amp;TRIM(ambulatorio!D2949)&amp;" - "&amp;TRIM(ambulatorio!E2949)</f>
        <v>losartan - 50 mg comp.rec.x 30 - LOSACOR - Roemmers</v>
      </c>
      <c r="D2952" s="297">
        <v>0</v>
      </c>
      <c r="E2952" s="293" t="s">
        <v>5656</v>
      </c>
      <c r="F2952" s="293" t="s">
        <v>5656</v>
      </c>
      <c r="G2952" s="298">
        <v>44837.583333333336</v>
      </c>
      <c r="H2952" s="298">
        <v>44837.583333333336</v>
      </c>
      <c r="I2952" s="293" t="s">
        <v>5657</v>
      </c>
      <c r="J2952" s="297">
        <v>0</v>
      </c>
      <c r="K2952" s="297">
        <v>0</v>
      </c>
      <c r="L2952" s="297">
        <v>1</v>
      </c>
      <c r="M2952" s="297">
        <v>0</v>
      </c>
      <c r="N2952" s="247">
        <v>1244</v>
      </c>
    </row>
    <row r="2953" spans="1:14">
      <c r="A2953" s="296">
        <v>20</v>
      </c>
      <c r="B2953" s="294">
        <f>ambulatorio!A2950</f>
        <v>5496002</v>
      </c>
      <c r="C2953" s="293" t="str">
        <f>TRIM(ambulatorio!B2950)&amp;" - "&amp;TRIM(ambulatorio!C2950)&amp;" - "&amp;TRIM(ambulatorio!D2950)&amp;" - "&amp;TRIM(ambulatorio!E2950)</f>
        <v>losartan - 50 mg comp.x 30 - LOSARGAL - Sant Gall</v>
      </c>
      <c r="D2953" s="297">
        <v>0</v>
      </c>
      <c r="E2953" s="293" t="s">
        <v>5656</v>
      </c>
      <c r="F2953" s="293" t="s">
        <v>5656</v>
      </c>
      <c r="G2953" s="298">
        <v>44837.583333333336</v>
      </c>
      <c r="H2953" s="298">
        <v>44837.583333333336</v>
      </c>
      <c r="I2953" s="293" t="s">
        <v>5657</v>
      </c>
      <c r="J2953" s="297">
        <v>0</v>
      </c>
      <c r="K2953" s="297">
        <v>0</v>
      </c>
      <c r="L2953" s="297">
        <v>1</v>
      </c>
      <c r="M2953" s="297">
        <v>0</v>
      </c>
      <c r="N2953" s="247">
        <v>1244</v>
      </c>
    </row>
    <row r="2954" spans="1:14">
      <c r="A2954" s="296">
        <v>20</v>
      </c>
      <c r="B2954" s="294">
        <f>ambulatorio!A2951</f>
        <v>5703421</v>
      </c>
      <c r="C2954" s="293" t="str">
        <f>TRIM(ambulatorio!B2951)&amp;" - "&amp;TRIM(ambulatorio!C2951)&amp;" - "&amp;TRIM(ambulatorio!D2951)&amp;" - "&amp;TRIM(ambulatorio!E2951)</f>
        <v>losartan - 100 mg comp.x 30 - TEMISARTAN - Temis-Lostal¢</v>
      </c>
      <c r="D2954" s="297">
        <v>0</v>
      </c>
      <c r="E2954" s="293" t="s">
        <v>5656</v>
      </c>
      <c r="F2954" s="293" t="s">
        <v>5656</v>
      </c>
      <c r="G2954" s="298">
        <v>44837.583333333336</v>
      </c>
      <c r="H2954" s="298">
        <v>44837.583333333336</v>
      </c>
      <c r="I2954" s="293" t="s">
        <v>5657</v>
      </c>
      <c r="J2954" s="297">
        <v>0</v>
      </c>
      <c r="K2954" s="297">
        <v>0</v>
      </c>
      <c r="L2954" s="297">
        <v>1</v>
      </c>
      <c r="M2954" s="297">
        <v>0</v>
      </c>
      <c r="N2954" s="247">
        <v>1244</v>
      </c>
    </row>
    <row r="2955" spans="1:14">
      <c r="A2955" s="296">
        <v>20</v>
      </c>
      <c r="B2955" s="294">
        <f>ambulatorio!A2952</f>
        <v>5030852</v>
      </c>
      <c r="C2955" s="293" t="str">
        <f>TRIM(ambulatorio!B2952)&amp;" - "&amp;TRIM(ambulatorio!C2952)&amp;" - "&amp;TRIM(ambulatorio!D2952)&amp;" - "&amp;TRIM(ambulatorio!E2952)</f>
        <v>losartan - 50 mg comp.x 30 - TEMISARTAN - Temis-Lostal¢</v>
      </c>
      <c r="D2955" s="297">
        <v>0</v>
      </c>
      <c r="E2955" s="293" t="s">
        <v>5656</v>
      </c>
      <c r="F2955" s="293" t="s">
        <v>5656</v>
      </c>
      <c r="G2955" s="298">
        <v>44837.583333333336</v>
      </c>
      <c r="H2955" s="298">
        <v>44837.583333333336</v>
      </c>
      <c r="I2955" s="293" t="s">
        <v>5657</v>
      </c>
      <c r="J2955" s="297">
        <v>0</v>
      </c>
      <c r="K2955" s="297">
        <v>0</v>
      </c>
      <c r="L2955" s="297">
        <v>1</v>
      </c>
      <c r="M2955" s="297">
        <v>0</v>
      </c>
      <c r="N2955" s="247">
        <v>1244</v>
      </c>
    </row>
    <row r="2956" spans="1:14">
      <c r="A2956" s="296">
        <v>20</v>
      </c>
      <c r="B2956" s="294">
        <f>ambulatorio!A2953</f>
        <v>5291752</v>
      </c>
      <c r="C2956" s="293" t="str">
        <f>TRIM(ambulatorio!B2953)&amp;" - "&amp;TRIM(ambulatorio!C2953)&amp;" - "&amp;TRIM(ambulatorio!D2953)&amp;" - "&amp;TRIM(ambulatorio!E2953)</f>
        <v>losartan - 100 mg comp.rec.x 30 - ENROMIC - Microsules Arg.</v>
      </c>
      <c r="D2956" s="297">
        <v>0</v>
      </c>
      <c r="E2956" s="293" t="s">
        <v>5656</v>
      </c>
      <c r="F2956" s="293" t="s">
        <v>5656</v>
      </c>
      <c r="G2956" s="298">
        <v>44837.583333333336</v>
      </c>
      <c r="H2956" s="298">
        <v>44837.583333333336</v>
      </c>
      <c r="I2956" s="293" t="s">
        <v>5657</v>
      </c>
      <c r="J2956" s="297">
        <v>0</v>
      </c>
      <c r="K2956" s="297">
        <v>0</v>
      </c>
      <c r="L2956" s="297">
        <v>1</v>
      </c>
      <c r="M2956" s="297">
        <v>0</v>
      </c>
      <c r="N2956" s="247">
        <v>1244</v>
      </c>
    </row>
    <row r="2957" spans="1:14">
      <c r="A2957" s="296">
        <v>20</v>
      </c>
      <c r="B2957" s="294">
        <f>ambulatorio!A2954</f>
        <v>4559822</v>
      </c>
      <c r="C2957" s="293" t="str">
        <f>TRIM(ambulatorio!B2954)&amp;" - "&amp;TRIM(ambulatorio!C2954)&amp;" - "&amp;TRIM(ambulatorio!D2954)&amp;" - "&amp;TRIM(ambulatorio!E2954)</f>
        <v>losartan - 50 mg comp.rec.x 30 - ENROMIC - Microsules Arg.</v>
      </c>
      <c r="D2957" s="297">
        <v>0</v>
      </c>
      <c r="E2957" s="293" t="s">
        <v>5656</v>
      </c>
      <c r="F2957" s="293" t="s">
        <v>5656</v>
      </c>
      <c r="G2957" s="298">
        <v>44837.583333333336</v>
      </c>
      <c r="H2957" s="298">
        <v>44837.583333333336</v>
      </c>
      <c r="I2957" s="293" t="s">
        <v>5657</v>
      </c>
      <c r="J2957" s="297">
        <v>0</v>
      </c>
      <c r="K2957" s="297">
        <v>0</v>
      </c>
      <c r="L2957" s="297">
        <v>1</v>
      </c>
      <c r="M2957" s="297">
        <v>0</v>
      </c>
      <c r="N2957" s="247">
        <v>1244</v>
      </c>
    </row>
    <row r="2958" spans="1:14">
      <c r="A2958" s="296">
        <v>20</v>
      </c>
      <c r="B2958" s="294">
        <f>ambulatorio!A2955</f>
        <v>5219201</v>
      </c>
      <c r="C2958" s="293" t="str">
        <f>TRIM(ambulatorio!B2955)&amp;" - "&amp;TRIM(ambulatorio!C2955)&amp;" - "&amp;TRIM(ambulatorio!D2955)&amp;" - "&amp;TRIM(ambulatorio!E2955)</f>
        <v>losartan - comp.x 30 - LOSARTAN ILAB 50 MG - Inmunolab</v>
      </c>
      <c r="D2958" s="297">
        <v>0</v>
      </c>
      <c r="E2958" s="293" t="s">
        <v>5656</v>
      </c>
      <c r="F2958" s="293" t="s">
        <v>5656</v>
      </c>
      <c r="G2958" s="298">
        <v>44837.583333333336</v>
      </c>
      <c r="H2958" s="298">
        <v>44837.583333333336</v>
      </c>
      <c r="I2958" s="293" t="s">
        <v>5657</v>
      </c>
      <c r="J2958" s="297">
        <v>0</v>
      </c>
      <c r="K2958" s="297">
        <v>0</v>
      </c>
      <c r="L2958" s="297">
        <v>1</v>
      </c>
      <c r="M2958" s="297">
        <v>0</v>
      </c>
      <c r="N2958" s="247">
        <v>1244</v>
      </c>
    </row>
    <row r="2959" spans="1:14">
      <c r="A2959" s="296">
        <v>20</v>
      </c>
      <c r="B2959" s="294">
        <f>ambulatorio!A2956</f>
        <v>5364681</v>
      </c>
      <c r="C2959" s="293" t="str">
        <f>TRIM(ambulatorio!B2956)&amp;" - "&amp;TRIM(ambulatorio!C2956)&amp;" - "&amp;TRIM(ambulatorio!D2956)&amp;" - "&amp;TRIM(ambulatorio!E2956)</f>
        <v>losartan - 50 mg comp.rec.x 30 - TACICUL - Denver Farma</v>
      </c>
      <c r="D2959" s="297">
        <v>0</v>
      </c>
      <c r="E2959" s="293" t="s">
        <v>5656</v>
      </c>
      <c r="F2959" s="293" t="s">
        <v>5656</v>
      </c>
      <c r="G2959" s="298">
        <v>44837.583333333336</v>
      </c>
      <c r="H2959" s="298">
        <v>44837.583333333336</v>
      </c>
      <c r="I2959" s="293" t="s">
        <v>5657</v>
      </c>
      <c r="J2959" s="297">
        <v>0</v>
      </c>
      <c r="K2959" s="297">
        <v>0</v>
      </c>
      <c r="L2959" s="297">
        <v>1</v>
      </c>
      <c r="M2959" s="297">
        <v>0</v>
      </c>
      <c r="N2959" s="247">
        <v>1244</v>
      </c>
    </row>
    <row r="2960" spans="1:14">
      <c r="A2960" s="296">
        <v>20</v>
      </c>
      <c r="B2960" s="294">
        <f>ambulatorio!A2957</f>
        <v>5329264</v>
      </c>
      <c r="C2960" s="293" t="str">
        <f>TRIM(ambulatorio!B2957)&amp;" - "&amp;TRIM(ambulatorio!C2957)&amp;" - "&amp;TRIM(ambulatorio!D2957)&amp;" - "&amp;TRIM(ambulatorio!E2957)</f>
        <v>losartan - 100 mg comp.rec.x 30 - LOCTENK - Biotenk</v>
      </c>
      <c r="D2960" s="297">
        <v>0</v>
      </c>
      <c r="E2960" s="293" t="s">
        <v>5656</v>
      </c>
      <c r="F2960" s="293" t="s">
        <v>5656</v>
      </c>
      <c r="G2960" s="298">
        <v>44837.583333333336</v>
      </c>
      <c r="H2960" s="298">
        <v>44837.583333333336</v>
      </c>
      <c r="I2960" s="293" t="s">
        <v>5657</v>
      </c>
      <c r="J2960" s="297">
        <v>0</v>
      </c>
      <c r="K2960" s="297">
        <v>0</v>
      </c>
      <c r="L2960" s="297">
        <v>1</v>
      </c>
      <c r="M2960" s="297">
        <v>0</v>
      </c>
      <c r="N2960" s="247">
        <v>1244</v>
      </c>
    </row>
    <row r="2961" spans="1:14">
      <c r="A2961" s="296">
        <v>20</v>
      </c>
      <c r="B2961" s="294">
        <f>ambulatorio!A2958</f>
        <v>4623093</v>
      </c>
      <c r="C2961" s="293" t="str">
        <f>TRIM(ambulatorio!B2958)&amp;" - "&amp;TRIM(ambulatorio!C2958)&amp;" - "&amp;TRIM(ambulatorio!D2958)&amp;" - "&amp;TRIM(ambulatorio!E2958)</f>
        <v>losartan - 50 mg comp.rec.x 30 - LOCTENK - Biotenk</v>
      </c>
      <c r="D2961" s="297">
        <v>0</v>
      </c>
      <c r="E2961" s="293" t="s">
        <v>5656</v>
      </c>
      <c r="F2961" s="293" t="s">
        <v>5656</v>
      </c>
      <c r="G2961" s="298">
        <v>44837.583333333336</v>
      </c>
      <c r="H2961" s="298">
        <v>44837.583333333336</v>
      </c>
      <c r="I2961" s="293" t="s">
        <v>5657</v>
      </c>
      <c r="J2961" s="297">
        <v>0</v>
      </c>
      <c r="K2961" s="297">
        <v>0</v>
      </c>
      <c r="L2961" s="297">
        <v>1</v>
      </c>
      <c r="M2961" s="297">
        <v>0</v>
      </c>
      <c r="N2961" s="247">
        <v>1244</v>
      </c>
    </row>
    <row r="2962" spans="1:14">
      <c r="A2962" s="296">
        <v>20</v>
      </c>
      <c r="B2962" s="294">
        <f>ambulatorio!A2959</f>
        <v>4623096</v>
      </c>
      <c r="C2962" s="293" t="str">
        <f>TRIM(ambulatorio!B2959)&amp;" - "&amp;TRIM(ambulatorio!C2959)&amp;" - "&amp;TRIM(ambulatorio!D2959)&amp;" - "&amp;TRIM(ambulatorio!E2959)</f>
        <v>losartan - 50 mg comp.rec.x 60 - LOCTENK - Biotenk</v>
      </c>
      <c r="D2962" s="297">
        <v>0</v>
      </c>
      <c r="E2962" s="293" t="s">
        <v>5656</v>
      </c>
      <c r="F2962" s="293" t="s">
        <v>5656</v>
      </c>
      <c r="G2962" s="298">
        <v>44837.583333333336</v>
      </c>
      <c r="H2962" s="298">
        <v>44837.583333333336</v>
      </c>
      <c r="I2962" s="293" t="s">
        <v>5657</v>
      </c>
      <c r="J2962" s="297">
        <v>0</v>
      </c>
      <c r="K2962" s="297">
        <v>0</v>
      </c>
      <c r="L2962" s="297">
        <v>1</v>
      </c>
      <c r="M2962" s="297">
        <v>0</v>
      </c>
      <c r="N2962" s="247">
        <v>1244</v>
      </c>
    </row>
    <row r="2963" spans="1:14">
      <c r="A2963" s="296">
        <v>20</v>
      </c>
      <c r="B2963" s="294">
        <f>ambulatorio!A2960</f>
        <v>453407</v>
      </c>
      <c r="C2963" s="293" t="str">
        <f>TRIM(ambulatorio!B2960)&amp;" - "&amp;TRIM(ambulatorio!C2960)&amp;" - "&amp;TRIM(ambulatorio!D2960)&amp;" - "&amp;TRIM(ambulatorio!E2960)</f>
        <v>losartan - 50 mg comp.x 30 - LOSARTAN VANNIER - Vannier</v>
      </c>
      <c r="D2963" s="297">
        <v>0</v>
      </c>
      <c r="E2963" s="293" t="s">
        <v>5656</v>
      </c>
      <c r="F2963" s="293" t="s">
        <v>5656</v>
      </c>
      <c r="G2963" s="298">
        <v>44837.583333333336</v>
      </c>
      <c r="H2963" s="298">
        <v>44837.583333333336</v>
      </c>
      <c r="I2963" s="293" t="s">
        <v>5657</v>
      </c>
      <c r="J2963" s="297">
        <v>0</v>
      </c>
      <c r="K2963" s="297">
        <v>0</v>
      </c>
      <c r="L2963" s="297">
        <v>1</v>
      </c>
      <c r="M2963" s="297">
        <v>0</v>
      </c>
      <c r="N2963" s="247">
        <v>1244</v>
      </c>
    </row>
    <row r="2964" spans="1:14">
      <c r="A2964" s="296">
        <v>20</v>
      </c>
      <c r="B2964" s="294">
        <f>ambulatorio!A2961</f>
        <v>5216673</v>
      </c>
      <c r="C2964" s="293" t="str">
        <f>TRIM(ambulatorio!B2961)&amp;" - "&amp;TRIM(ambulatorio!C2961)&amp;" - "&amp;TRIM(ambulatorio!D2961)&amp;" - "&amp;TRIM(ambulatorio!E2961)</f>
        <v>losartan - 100 mg comp.x 30 - FENSARTAN - Elea</v>
      </c>
      <c r="D2964" s="297">
        <v>0</v>
      </c>
      <c r="E2964" s="293" t="s">
        <v>5656</v>
      </c>
      <c r="F2964" s="293" t="s">
        <v>5656</v>
      </c>
      <c r="G2964" s="298">
        <v>44837.583333333336</v>
      </c>
      <c r="H2964" s="298">
        <v>44837.583333333336</v>
      </c>
      <c r="I2964" s="293" t="s">
        <v>5657</v>
      </c>
      <c r="J2964" s="297">
        <v>0</v>
      </c>
      <c r="K2964" s="297">
        <v>0</v>
      </c>
      <c r="L2964" s="297">
        <v>1</v>
      </c>
      <c r="M2964" s="297">
        <v>0</v>
      </c>
      <c r="N2964" s="247">
        <v>1244</v>
      </c>
    </row>
    <row r="2965" spans="1:14">
      <c r="A2965" s="296">
        <v>20</v>
      </c>
      <c r="B2965" s="294">
        <f>ambulatorio!A2962</f>
        <v>5159963</v>
      </c>
      <c r="C2965" s="293" t="str">
        <f>TRIM(ambulatorio!B2962)&amp;" - "&amp;TRIM(ambulatorio!C2962)&amp;" - "&amp;TRIM(ambulatorio!D2962)&amp;" - "&amp;TRIM(ambulatorio!E2962)</f>
        <v>losartan - 50 mg comp.x 30 - FENSARTAN - Elea</v>
      </c>
      <c r="D2965" s="297">
        <v>0</v>
      </c>
      <c r="E2965" s="293" t="s">
        <v>5656</v>
      </c>
      <c r="F2965" s="293" t="s">
        <v>5656</v>
      </c>
      <c r="G2965" s="298">
        <v>44837.583333333336</v>
      </c>
      <c r="H2965" s="298">
        <v>44837.583333333336</v>
      </c>
      <c r="I2965" s="293" t="s">
        <v>5657</v>
      </c>
      <c r="J2965" s="297">
        <v>0</v>
      </c>
      <c r="K2965" s="297">
        <v>0</v>
      </c>
      <c r="L2965" s="297">
        <v>1</v>
      </c>
      <c r="M2965" s="297">
        <v>0</v>
      </c>
      <c r="N2965" s="247">
        <v>1244</v>
      </c>
    </row>
    <row r="2966" spans="1:14">
      <c r="A2966" s="296">
        <v>20</v>
      </c>
      <c r="B2966" s="294">
        <f>ambulatorio!A2963</f>
        <v>3981161</v>
      </c>
      <c r="C2966" s="293" t="str">
        <f>TRIM(ambulatorio!B2963)&amp;" - "&amp;TRIM(ambulatorio!C2963)&amp;" - "&amp;TRIM(ambulatorio!D2963)&amp;" - "&amp;TRIM(ambulatorio!E2963)</f>
        <v>losartan - comp.x 15 - NITEN - Teva argentina</v>
      </c>
      <c r="D2966" s="297">
        <v>0</v>
      </c>
      <c r="E2966" s="293" t="s">
        <v>5656</v>
      </c>
      <c r="F2966" s="293" t="s">
        <v>5656</v>
      </c>
      <c r="G2966" s="298">
        <v>44837.583333333336</v>
      </c>
      <c r="H2966" s="298">
        <v>44837.583333333336</v>
      </c>
      <c r="I2966" s="293" t="s">
        <v>5657</v>
      </c>
      <c r="J2966" s="297">
        <v>0</v>
      </c>
      <c r="K2966" s="297">
        <v>0</v>
      </c>
      <c r="L2966" s="297">
        <v>1</v>
      </c>
      <c r="M2966" s="297">
        <v>0</v>
      </c>
      <c r="N2966" s="247">
        <v>1244</v>
      </c>
    </row>
    <row r="2967" spans="1:14">
      <c r="A2967" s="296">
        <v>20</v>
      </c>
      <c r="B2967" s="294">
        <f>ambulatorio!A2964</f>
        <v>3981162</v>
      </c>
      <c r="C2967" s="293" t="str">
        <f>TRIM(ambulatorio!B2964)&amp;" - "&amp;TRIM(ambulatorio!C2964)&amp;" - "&amp;TRIM(ambulatorio!D2964)&amp;" - "&amp;TRIM(ambulatorio!E2964)</f>
        <v>losartan - comp.x 30 - NITEN - Teva argentina</v>
      </c>
      <c r="D2967" s="297">
        <v>0</v>
      </c>
      <c r="E2967" s="293" t="s">
        <v>5656</v>
      </c>
      <c r="F2967" s="293" t="s">
        <v>5656</v>
      </c>
      <c r="G2967" s="298">
        <v>44837.583333333336</v>
      </c>
      <c r="H2967" s="298">
        <v>44837.583333333336</v>
      </c>
      <c r="I2967" s="293" t="s">
        <v>5657</v>
      </c>
      <c r="J2967" s="297">
        <v>0</v>
      </c>
      <c r="K2967" s="297">
        <v>0</v>
      </c>
      <c r="L2967" s="297">
        <v>1</v>
      </c>
      <c r="M2967" s="297">
        <v>0</v>
      </c>
      <c r="N2967" s="247">
        <v>1244</v>
      </c>
    </row>
    <row r="2968" spans="1:14">
      <c r="A2968" s="296">
        <v>20</v>
      </c>
      <c r="B2968" s="294">
        <f>ambulatorio!A2965</f>
        <v>5064961</v>
      </c>
      <c r="C2968" s="293" t="str">
        <f>TRIM(ambulatorio!B2965)&amp;" - "&amp;TRIM(ambulatorio!C2965)&amp;" - "&amp;TRIM(ambulatorio!D2965)&amp;" - "&amp;TRIM(ambulatorio!E2965)</f>
        <v>losartan - comp.rec.x 30 - NITEN 100 - Teva argentina</v>
      </c>
      <c r="D2968" s="297">
        <v>0</v>
      </c>
      <c r="E2968" s="293" t="s">
        <v>5656</v>
      </c>
      <c r="F2968" s="293" t="s">
        <v>5656</v>
      </c>
      <c r="G2968" s="298">
        <v>44837.583333333336</v>
      </c>
      <c r="H2968" s="298">
        <v>44837.583333333336</v>
      </c>
      <c r="I2968" s="293" t="s">
        <v>5657</v>
      </c>
      <c r="J2968" s="297">
        <v>0</v>
      </c>
      <c r="K2968" s="297">
        <v>0</v>
      </c>
      <c r="L2968" s="297">
        <v>1</v>
      </c>
      <c r="M2968" s="297">
        <v>0</v>
      </c>
      <c r="N2968" s="247">
        <v>1244</v>
      </c>
    </row>
    <row r="2969" spans="1:14">
      <c r="A2969" s="296">
        <v>20</v>
      </c>
      <c r="B2969" s="294">
        <f>ambulatorio!A2966</f>
        <v>5235813</v>
      </c>
      <c r="C2969" s="293" t="str">
        <f>TRIM(ambulatorio!B2966)&amp;" - "&amp;TRIM(ambulatorio!C2966)&amp;" - "&amp;TRIM(ambulatorio!D2966)&amp;" - "&amp;TRIM(ambulatorio!E2966)</f>
        <v>losartan - 50 mg comp.rec.x 30 - LOSARTAN NEXO - Nexo Pharmaceut</v>
      </c>
      <c r="D2969" s="297">
        <v>0</v>
      </c>
      <c r="E2969" s="293" t="s">
        <v>5656</v>
      </c>
      <c r="F2969" s="293" t="s">
        <v>5656</v>
      </c>
      <c r="G2969" s="298">
        <v>44837.583333333336</v>
      </c>
      <c r="H2969" s="298">
        <v>44837.583333333336</v>
      </c>
      <c r="I2969" s="293" t="s">
        <v>5657</v>
      </c>
      <c r="J2969" s="297">
        <v>0</v>
      </c>
      <c r="K2969" s="297">
        <v>0</v>
      </c>
      <c r="L2969" s="297">
        <v>1</v>
      </c>
      <c r="M2969" s="297">
        <v>0</v>
      </c>
      <c r="N2969" s="247">
        <v>1244</v>
      </c>
    </row>
    <row r="2970" spans="1:14">
      <c r="A2970" s="296">
        <v>20</v>
      </c>
      <c r="B2970" s="294">
        <f>ambulatorio!A2967</f>
        <v>5325711</v>
      </c>
      <c r="C2970" s="293" t="str">
        <f>TRIM(ambulatorio!B2967)&amp;" - "&amp;TRIM(ambulatorio!C2967)&amp;" - "&amp;TRIM(ambulatorio!D2967)&amp;" - "&amp;TRIM(ambulatorio!E2967)</f>
        <v>losartan - 50 mg comp.x 30 - LOSARTAN TECHSPERE - Techsphere</v>
      </c>
      <c r="D2970" s="297">
        <v>0</v>
      </c>
      <c r="E2970" s="293" t="s">
        <v>5656</v>
      </c>
      <c r="F2970" s="293" t="s">
        <v>5656</v>
      </c>
      <c r="G2970" s="298">
        <v>44837.583333333336</v>
      </c>
      <c r="H2970" s="298">
        <v>44837.583333333336</v>
      </c>
      <c r="I2970" s="293" t="s">
        <v>5657</v>
      </c>
      <c r="J2970" s="297">
        <v>0</v>
      </c>
      <c r="K2970" s="297">
        <v>0</v>
      </c>
      <c r="L2970" s="297">
        <v>1</v>
      </c>
      <c r="M2970" s="297">
        <v>0</v>
      </c>
      <c r="N2970" s="247">
        <v>1244</v>
      </c>
    </row>
    <row r="2971" spans="1:14">
      <c r="A2971" s="296">
        <v>20</v>
      </c>
      <c r="B2971" s="294">
        <f>ambulatorio!A2968</f>
        <v>5818392</v>
      </c>
      <c r="C2971" s="293" t="str">
        <f>TRIM(ambulatorio!B2968)&amp;" - "&amp;TRIM(ambulatorio!C2968)&amp;" - "&amp;TRIM(ambulatorio!D2968)&amp;" - "&amp;TRIM(ambulatorio!E2968)</f>
        <v>losartan - 100 mg comp.rec.x 30 - VINTEX - Laboratorios Ta</v>
      </c>
      <c r="D2971" s="297">
        <v>0</v>
      </c>
      <c r="E2971" s="293" t="s">
        <v>5656</v>
      </c>
      <c r="F2971" s="293" t="s">
        <v>5656</v>
      </c>
      <c r="G2971" s="298">
        <v>44837.583333333336</v>
      </c>
      <c r="H2971" s="298">
        <v>44837.583333333336</v>
      </c>
      <c r="I2971" s="293" t="s">
        <v>5657</v>
      </c>
      <c r="J2971" s="297">
        <v>0</v>
      </c>
      <c r="K2971" s="297">
        <v>0</v>
      </c>
      <c r="L2971" s="297">
        <v>1</v>
      </c>
      <c r="M2971" s="297">
        <v>0</v>
      </c>
      <c r="N2971" s="247">
        <v>1244</v>
      </c>
    </row>
    <row r="2972" spans="1:14">
      <c r="A2972" s="296">
        <v>20</v>
      </c>
      <c r="B2972" s="294">
        <f>ambulatorio!A2969</f>
        <v>5047491</v>
      </c>
      <c r="C2972" s="293" t="str">
        <f>TRIM(ambulatorio!B2969)&amp;" - "&amp;TRIM(ambulatorio!C2969)&amp;" - "&amp;TRIM(ambulatorio!D2969)&amp;" - "&amp;TRIM(ambulatorio!E2969)</f>
        <v>losartan - 100 mg comp.x 30 - COZAAREX - MSD Argentina S</v>
      </c>
      <c r="D2972" s="297">
        <v>0</v>
      </c>
      <c r="E2972" s="293" t="s">
        <v>5656</v>
      </c>
      <c r="F2972" s="293" t="s">
        <v>5656</v>
      </c>
      <c r="G2972" s="298">
        <v>44837.583333333336</v>
      </c>
      <c r="H2972" s="298">
        <v>44837.583333333336</v>
      </c>
      <c r="I2972" s="293" t="s">
        <v>5657</v>
      </c>
      <c r="J2972" s="297">
        <v>0</v>
      </c>
      <c r="K2972" s="297">
        <v>0</v>
      </c>
      <c r="L2972" s="297">
        <v>1</v>
      </c>
      <c r="M2972" s="297">
        <v>0</v>
      </c>
      <c r="N2972" s="247">
        <v>1244</v>
      </c>
    </row>
    <row r="2973" spans="1:14">
      <c r="A2973" s="296">
        <v>20</v>
      </c>
      <c r="B2973" s="294">
        <f>ambulatorio!A2970</f>
        <v>4003672</v>
      </c>
      <c r="C2973" s="293" t="str">
        <f>TRIM(ambulatorio!B2970)&amp;" - "&amp;TRIM(ambulatorio!C2970)&amp;" - "&amp;TRIM(ambulatorio!D2970)&amp;" - "&amp;TRIM(ambulatorio!E2970)</f>
        <v>losartan - 50 mg comp.x 30 - COZAAREX - MSD Argentina S</v>
      </c>
      <c r="D2973" s="297">
        <v>0</v>
      </c>
      <c r="E2973" s="293" t="s">
        <v>5656</v>
      </c>
      <c r="F2973" s="293" t="s">
        <v>5656</v>
      </c>
      <c r="G2973" s="298">
        <v>44837.583333333336</v>
      </c>
      <c r="H2973" s="298">
        <v>44837.583333333336</v>
      </c>
      <c r="I2973" s="293" t="s">
        <v>5657</v>
      </c>
      <c r="J2973" s="297">
        <v>0</v>
      </c>
      <c r="K2973" s="297">
        <v>0</v>
      </c>
      <c r="L2973" s="297">
        <v>1</v>
      </c>
      <c r="M2973" s="297">
        <v>0</v>
      </c>
      <c r="N2973" s="247">
        <v>1244</v>
      </c>
    </row>
    <row r="2974" spans="1:14">
      <c r="A2974" s="296">
        <v>20</v>
      </c>
      <c r="B2974" s="294">
        <f>ambulatorio!A2971</f>
        <v>5753556</v>
      </c>
      <c r="C2974" s="293" t="str">
        <f>TRIM(ambulatorio!B2971)&amp;" - "&amp;TRIM(ambulatorio!C2971)&amp;" - "&amp;TRIM(ambulatorio!D2971)&amp;" - "&amp;TRIM(ambulatorio!E2971)</f>
        <v>losartan - 50 mg comp.x 30 - JESAN - Savant Generic</v>
      </c>
      <c r="D2974" s="297">
        <v>0</v>
      </c>
      <c r="E2974" s="293" t="s">
        <v>5656</v>
      </c>
      <c r="F2974" s="293" t="s">
        <v>5656</v>
      </c>
      <c r="G2974" s="298">
        <v>44837.583333333336</v>
      </c>
      <c r="H2974" s="298">
        <v>44837.583333333336</v>
      </c>
      <c r="I2974" s="293" t="s">
        <v>5657</v>
      </c>
      <c r="J2974" s="297">
        <v>0</v>
      </c>
      <c r="K2974" s="297">
        <v>0</v>
      </c>
      <c r="L2974" s="297">
        <v>1</v>
      </c>
      <c r="M2974" s="297">
        <v>0</v>
      </c>
      <c r="N2974" s="247">
        <v>1244</v>
      </c>
    </row>
    <row r="2975" spans="1:14">
      <c r="A2975" s="296">
        <v>20</v>
      </c>
      <c r="B2975" s="294">
        <f>ambulatorio!A2972</f>
        <v>5543131</v>
      </c>
      <c r="C2975" s="293" t="str">
        <f>TRIM(ambulatorio!B2972)&amp;" - "&amp;TRIM(ambulatorio!C2972)&amp;" - "&amp;TRIM(ambulatorio!D2972)&amp;" - "&amp;TRIM(ambulatorio!E2972)</f>
        <v>losartan+hidroclorotiazida - 50/12.5 mg comp.rec.x 30 - CARTAN D - Eurofarma</v>
      </c>
      <c r="D2975" s="297">
        <v>0</v>
      </c>
      <c r="E2975" s="293" t="s">
        <v>5656</v>
      </c>
      <c r="F2975" s="293" t="s">
        <v>5656</v>
      </c>
      <c r="G2975" s="298">
        <v>44837.583333333336</v>
      </c>
      <c r="H2975" s="298">
        <v>44837.583333333336</v>
      </c>
      <c r="I2975" s="293" t="s">
        <v>5657</v>
      </c>
      <c r="J2975" s="297">
        <v>0</v>
      </c>
      <c r="K2975" s="297">
        <v>0</v>
      </c>
      <c r="L2975" s="297">
        <v>1</v>
      </c>
      <c r="M2975" s="297">
        <v>0</v>
      </c>
      <c r="N2975" s="247">
        <v>1244</v>
      </c>
    </row>
    <row r="2976" spans="1:14">
      <c r="A2976" s="296">
        <v>20</v>
      </c>
      <c r="B2976" s="294">
        <f>ambulatorio!A2973</f>
        <v>5543261</v>
      </c>
      <c r="C2976" s="293" t="str">
        <f>TRIM(ambulatorio!B2973)&amp;" - "&amp;TRIM(ambulatorio!C2973)&amp;" - "&amp;TRIM(ambulatorio!D2973)&amp;" - "&amp;TRIM(ambulatorio!E2973)</f>
        <v>losartan+hidroclorotiazida - 100/25 mg comp.rec.x 30 - CARTAN D 100 - Eurofarma</v>
      </c>
      <c r="D2976" s="297">
        <v>0</v>
      </c>
      <c r="E2976" s="293" t="s">
        <v>5656</v>
      </c>
      <c r="F2976" s="293" t="s">
        <v>5656</v>
      </c>
      <c r="G2976" s="298">
        <v>44837.583333333336</v>
      </c>
      <c r="H2976" s="298">
        <v>44837.583333333336</v>
      </c>
      <c r="I2976" s="293" t="s">
        <v>5657</v>
      </c>
      <c r="J2976" s="297">
        <v>0</v>
      </c>
      <c r="K2976" s="297">
        <v>0</v>
      </c>
      <c r="L2976" s="297">
        <v>1</v>
      </c>
      <c r="M2976" s="297">
        <v>0</v>
      </c>
      <c r="N2976" s="247">
        <v>1244</v>
      </c>
    </row>
    <row r="2977" spans="1:14">
      <c r="A2977" s="296">
        <v>20</v>
      </c>
      <c r="B2977" s="294">
        <f>ambulatorio!A2974</f>
        <v>4772172</v>
      </c>
      <c r="C2977" s="293" t="str">
        <f>TRIM(ambulatorio!B2974)&amp;" - "&amp;TRIM(ambulatorio!C2974)&amp;" - "&amp;TRIM(ambulatorio!D2974)&amp;" - "&amp;TRIM(ambulatorio!E2974)</f>
        <v>losartan+hidroclorotiazida - 100/25 mg comp.x 30 - COZAAREX D - Organon Arg.</v>
      </c>
      <c r="D2977" s="297">
        <v>0</v>
      </c>
      <c r="E2977" s="293" t="s">
        <v>5656</v>
      </c>
      <c r="F2977" s="293" t="s">
        <v>5656</v>
      </c>
      <c r="G2977" s="298">
        <v>44837.583333333336</v>
      </c>
      <c r="H2977" s="298">
        <v>44837.583333333336</v>
      </c>
      <c r="I2977" s="293" t="s">
        <v>5657</v>
      </c>
      <c r="J2977" s="297">
        <v>0</v>
      </c>
      <c r="K2977" s="297">
        <v>0</v>
      </c>
      <c r="L2977" s="297">
        <v>1</v>
      </c>
      <c r="M2977" s="297">
        <v>0</v>
      </c>
      <c r="N2977" s="247">
        <v>1244</v>
      </c>
    </row>
    <row r="2978" spans="1:14">
      <c r="A2978" s="296">
        <v>20</v>
      </c>
      <c r="B2978" s="294">
        <f>ambulatorio!A2975</f>
        <v>4123622</v>
      </c>
      <c r="C2978" s="293" t="str">
        <f>TRIM(ambulatorio!B2975)&amp;" - "&amp;TRIM(ambulatorio!C2975)&amp;" - "&amp;TRIM(ambulatorio!D2975)&amp;" - "&amp;TRIM(ambulatorio!E2975)</f>
        <v>losartan+hidroclorotiazida - 50/12.5 mg comp.x 30 - COZAAREX D - Organon Arg.</v>
      </c>
      <c r="D2978" s="297">
        <v>0</v>
      </c>
      <c r="E2978" s="293" t="s">
        <v>5656</v>
      </c>
      <c r="F2978" s="293" t="s">
        <v>5656</v>
      </c>
      <c r="G2978" s="298">
        <v>44837.583333333336</v>
      </c>
      <c r="H2978" s="298">
        <v>44837.583333333336</v>
      </c>
      <c r="I2978" s="293" t="s">
        <v>5657</v>
      </c>
      <c r="J2978" s="297">
        <v>0</v>
      </c>
      <c r="K2978" s="297">
        <v>0</v>
      </c>
      <c r="L2978" s="297">
        <v>1</v>
      </c>
      <c r="M2978" s="297">
        <v>0</v>
      </c>
      <c r="N2978" s="247">
        <v>1244</v>
      </c>
    </row>
    <row r="2979" spans="1:14">
      <c r="A2979" s="296">
        <v>20</v>
      </c>
      <c r="B2979" s="294">
        <f>ambulatorio!A2976</f>
        <v>5604391</v>
      </c>
      <c r="C2979" s="293" t="str">
        <f>TRIM(ambulatorio!B2976)&amp;" - "&amp;TRIM(ambulatorio!C2976)&amp;" - "&amp;TRIM(ambulatorio!D2976)&amp;" - "&amp;TRIM(ambulatorio!E2976)</f>
        <v>losartan+hidroclorotiazida - 100/12.5 mg comp.x 30 - COZAAREX D - Organon Arg.</v>
      </c>
      <c r="D2979" s="297">
        <v>0</v>
      </c>
      <c r="E2979" s="293" t="s">
        <v>5656</v>
      </c>
      <c r="F2979" s="293" t="s">
        <v>5656</v>
      </c>
      <c r="G2979" s="298">
        <v>44837.583333333336</v>
      </c>
      <c r="H2979" s="298">
        <v>44837.583333333336</v>
      </c>
      <c r="I2979" s="293" t="s">
        <v>5657</v>
      </c>
      <c r="J2979" s="297">
        <v>0</v>
      </c>
      <c r="K2979" s="297">
        <v>0</v>
      </c>
      <c r="L2979" s="297">
        <v>1</v>
      </c>
      <c r="M2979" s="297">
        <v>0</v>
      </c>
      <c r="N2979" s="247">
        <v>1244</v>
      </c>
    </row>
    <row r="2980" spans="1:14">
      <c r="A2980" s="296">
        <v>20</v>
      </c>
      <c r="B2980" s="294">
        <f>ambulatorio!A2977</f>
        <v>5212803</v>
      </c>
      <c r="C2980" s="293" t="str">
        <f>TRIM(ambulatorio!B2977)&amp;" - "&amp;TRIM(ambulatorio!C2977)&amp;" - "&amp;TRIM(ambulatorio!D2977)&amp;" - "&amp;TRIM(ambulatorio!E2977)</f>
        <v>losartan+hidroclorotiazida - comp.x 30 - FENSARTAN D - Phoenix-Elea</v>
      </c>
      <c r="D2980" s="297">
        <v>0</v>
      </c>
      <c r="E2980" s="293" t="s">
        <v>5656</v>
      </c>
      <c r="F2980" s="293" t="s">
        <v>5656</v>
      </c>
      <c r="G2980" s="298">
        <v>44837.583333333336</v>
      </c>
      <c r="H2980" s="298">
        <v>44837.583333333336</v>
      </c>
      <c r="I2980" s="293" t="s">
        <v>5657</v>
      </c>
      <c r="J2980" s="297">
        <v>0</v>
      </c>
      <c r="K2980" s="297">
        <v>0</v>
      </c>
      <c r="L2980" s="297">
        <v>1</v>
      </c>
      <c r="M2980" s="297">
        <v>0</v>
      </c>
      <c r="N2980" s="247">
        <v>1244</v>
      </c>
    </row>
    <row r="2981" spans="1:14">
      <c r="A2981" s="296">
        <v>20</v>
      </c>
      <c r="B2981" s="294">
        <f>ambulatorio!A2978</f>
        <v>5483132</v>
      </c>
      <c r="C2981" s="293" t="str">
        <f>TRIM(ambulatorio!B2978)&amp;" - "&amp;TRIM(ambulatorio!C2978)&amp;" - "&amp;TRIM(ambulatorio!D2978)&amp;" - "&amp;TRIM(ambulatorio!E2978)</f>
        <v>losartan+hidroclorotiazida - 100 mg/25 mg comp.x 30 - LOPLAC D - Casasco</v>
      </c>
      <c r="D2981" s="297">
        <v>0</v>
      </c>
      <c r="E2981" s="293" t="s">
        <v>5656</v>
      </c>
      <c r="F2981" s="293" t="s">
        <v>5656</v>
      </c>
      <c r="G2981" s="298">
        <v>44837.583333333336</v>
      </c>
      <c r="H2981" s="298">
        <v>44837.583333333336</v>
      </c>
      <c r="I2981" s="293" t="s">
        <v>5657</v>
      </c>
      <c r="J2981" s="297">
        <v>0</v>
      </c>
      <c r="K2981" s="297">
        <v>0</v>
      </c>
      <c r="L2981" s="297">
        <v>1</v>
      </c>
      <c r="M2981" s="297">
        <v>0</v>
      </c>
      <c r="N2981" s="247">
        <v>1244</v>
      </c>
    </row>
    <row r="2982" spans="1:14">
      <c r="A2982" s="296">
        <v>20</v>
      </c>
      <c r="B2982" s="294">
        <f>ambulatorio!A2979</f>
        <v>4379641</v>
      </c>
      <c r="C2982" s="293" t="str">
        <f>TRIM(ambulatorio!B2979)&amp;" - "&amp;TRIM(ambulatorio!C2979)&amp;" - "&amp;TRIM(ambulatorio!D2979)&amp;" - "&amp;TRIM(ambulatorio!E2979)</f>
        <v>losartan+hidroclorotiazida - 50 mg/12.5 mg comp.x 30 - LOPLAC D - Casasco</v>
      </c>
      <c r="D2982" s="297">
        <v>0</v>
      </c>
      <c r="E2982" s="293" t="s">
        <v>5656</v>
      </c>
      <c r="F2982" s="293" t="s">
        <v>5656</v>
      </c>
      <c r="G2982" s="298">
        <v>44837.583333333336</v>
      </c>
      <c r="H2982" s="298">
        <v>44837.583333333336</v>
      </c>
      <c r="I2982" s="293" t="s">
        <v>5657</v>
      </c>
      <c r="J2982" s="297">
        <v>0</v>
      </c>
      <c r="K2982" s="297">
        <v>0</v>
      </c>
      <c r="L2982" s="297">
        <v>1</v>
      </c>
      <c r="M2982" s="297">
        <v>0</v>
      </c>
      <c r="N2982" s="247">
        <v>1244</v>
      </c>
    </row>
    <row r="2983" spans="1:14">
      <c r="A2983" s="296">
        <v>20</v>
      </c>
      <c r="B2983" s="294">
        <f>ambulatorio!A2980</f>
        <v>5114073</v>
      </c>
      <c r="C2983" s="293" t="str">
        <f>TRIM(ambulatorio!B2980)&amp;" - "&amp;TRIM(ambulatorio!C2980)&amp;" - "&amp;TRIM(ambulatorio!D2980)&amp;" - "&amp;TRIM(ambulatorio!E2980)</f>
        <v>losartan+hidroclorotiazida - 100/25 mg comp.rec.x 30 - LOSACOR D - Roemmers</v>
      </c>
      <c r="D2983" s="297">
        <v>0</v>
      </c>
      <c r="E2983" s="293" t="s">
        <v>5656</v>
      </c>
      <c r="F2983" s="293" t="s">
        <v>5656</v>
      </c>
      <c r="G2983" s="298">
        <v>44837.583333333336</v>
      </c>
      <c r="H2983" s="298">
        <v>44837.583333333336</v>
      </c>
      <c r="I2983" s="293" t="s">
        <v>5657</v>
      </c>
      <c r="J2983" s="297">
        <v>0</v>
      </c>
      <c r="K2983" s="297">
        <v>0</v>
      </c>
      <c r="L2983" s="297">
        <v>1</v>
      </c>
      <c r="M2983" s="297">
        <v>0</v>
      </c>
      <c r="N2983" s="247">
        <v>1244</v>
      </c>
    </row>
    <row r="2984" spans="1:14">
      <c r="A2984" s="296">
        <v>20</v>
      </c>
      <c r="B2984" s="294">
        <f>ambulatorio!A2981</f>
        <v>4024043</v>
      </c>
      <c r="C2984" s="293" t="str">
        <f>TRIM(ambulatorio!B2981)&amp;" - "&amp;TRIM(ambulatorio!C2981)&amp;" - "&amp;TRIM(ambulatorio!D2981)&amp;" - "&amp;TRIM(ambulatorio!E2981)</f>
        <v>losartan+hidroclorotiazida - 50/12.5 mg comp.rec.x 30 - LOSACOR D - Roemmers</v>
      </c>
      <c r="D2984" s="297">
        <v>0</v>
      </c>
      <c r="E2984" s="293" t="s">
        <v>5656</v>
      </c>
      <c r="F2984" s="293" t="s">
        <v>5656</v>
      </c>
      <c r="G2984" s="298">
        <v>44837.583333333336</v>
      </c>
      <c r="H2984" s="298">
        <v>44837.583333333336</v>
      </c>
      <c r="I2984" s="293" t="s">
        <v>5657</v>
      </c>
      <c r="J2984" s="297">
        <v>0</v>
      </c>
      <c r="K2984" s="297">
        <v>0</v>
      </c>
      <c r="L2984" s="297">
        <v>1</v>
      </c>
      <c r="M2984" s="297">
        <v>0</v>
      </c>
      <c r="N2984" s="247">
        <v>1244</v>
      </c>
    </row>
    <row r="2985" spans="1:14">
      <c r="A2985" s="296">
        <v>20</v>
      </c>
      <c r="B2985" s="294">
        <f>ambulatorio!A2982</f>
        <v>4130892</v>
      </c>
      <c r="C2985" s="293" t="str">
        <f>TRIM(ambulatorio!B2982)&amp;" - "&amp;TRIM(ambulatorio!C2982)&amp;" - "&amp;TRIM(ambulatorio!D2982)&amp;" - "&amp;TRIM(ambulatorio!E2982)</f>
        <v>losartan+hidroclorotiazida - comp.x 30 - NITEN D - Teva argentina (Ex Ivax)</v>
      </c>
      <c r="D2985" s="297">
        <v>0</v>
      </c>
      <c r="E2985" s="293" t="s">
        <v>5656</v>
      </c>
      <c r="F2985" s="293" t="s">
        <v>5656</v>
      </c>
      <c r="G2985" s="298">
        <v>44837.583333333336</v>
      </c>
      <c r="H2985" s="298">
        <v>44837.583333333336</v>
      </c>
      <c r="I2985" s="293" t="s">
        <v>5657</v>
      </c>
      <c r="J2985" s="297">
        <v>0</v>
      </c>
      <c r="K2985" s="297">
        <v>0</v>
      </c>
      <c r="L2985" s="297">
        <v>1</v>
      </c>
      <c r="M2985" s="297">
        <v>0</v>
      </c>
      <c r="N2985" s="247">
        <v>1244</v>
      </c>
    </row>
    <row r="2986" spans="1:14">
      <c r="A2986" s="296">
        <v>20</v>
      </c>
      <c r="B2986" s="294">
        <f>ambulatorio!A2983</f>
        <v>5243541</v>
      </c>
      <c r="C2986" s="293" t="str">
        <f>TRIM(ambulatorio!B2983)&amp;" - "&amp;TRIM(ambulatorio!C2983)&amp;" - "&amp;TRIM(ambulatorio!D2983)&amp;" - "&amp;TRIM(ambulatorio!E2983)</f>
        <v>losartan+hidroclorotiazida - comp.rec.x 30 - NITEN D 100 - Teva argentina (Ex Ivax)</v>
      </c>
      <c r="D2986" s="297">
        <v>0</v>
      </c>
      <c r="E2986" s="293" t="s">
        <v>5656</v>
      </c>
      <c r="F2986" s="293" t="s">
        <v>5656</v>
      </c>
      <c r="G2986" s="298">
        <v>44837.583333333336</v>
      </c>
      <c r="H2986" s="298">
        <v>44837.583333333336</v>
      </c>
      <c r="I2986" s="293" t="s">
        <v>5657</v>
      </c>
      <c r="J2986" s="297">
        <v>0</v>
      </c>
      <c r="K2986" s="297">
        <v>0</v>
      </c>
      <c r="L2986" s="297">
        <v>1</v>
      </c>
      <c r="M2986" s="297">
        <v>0</v>
      </c>
      <c r="N2986" s="247">
        <v>1244</v>
      </c>
    </row>
    <row r="2987" spans="1:14">
      <c r="A2987" s="296">
        <v>20</v>
      </c>
      <c r="B2987" s="294">
        <f>ambulatorio!A2984</f>
        <v>4099552</v>
      </c>
      <c r="C2987" s="293" t="str">
        <f>TRIM(ambulatorio!B2984)&amp;" - "&amp;TRIM(ambulatorio!C2984)&amp;" - "&amp;TRIM(ambulatorio!D2984)&amp;" - "&amp;TRIM(ambulatorio!E2984)</f>
        <v>losartan+hidroclorotiazida - 50/12.5 mg comp.rec.x 60 - PAXON D - Gador</v>
      </c>
      <c r="D2987" s="297">
        <v>0</v>
      </c>
      <c r="E2987" s="293" t="s">
        <v>5656</v>
      </c>
      <c r="F2987" s="293" t="s">
        <v>5656</v>
      </c>
      <c r="G2987" s="298">
        <v>44837.583333333336</v>
      </c>
      <c r="H2987" s="298">
        <v>44837.583333333336</v>
      </c>
      <c r="I2987" s="293" t="s">
        <v>5657</v>
      </c>
      <c r="J2987" s="297">
        <v>0</v>
      </c>
      <c r="K2987" s="297">
        <v>0</v>
      </c>
      <c r="L2987" s="297">
        <v>1</v>
      </c>
      <c r="M2987" s="297">
        <v>0</v>
      </c>
      <c r="N2987" s="247">
        <v>1244</v>
      </c>
    </row>
    <row r="2988" spans="1:14">
      <c r="A2988" s="296">
        <v>20</v>
      </c>
      <c r="B2988" s="294">
        <f>ambulatorio!A2985</f>
        <v>5555133</v>
      </c>
      <c r="C2988" s="293" t="str">
        <f>TRIM(ambulatorio!B2985)&amp;" - "&amp;TRIM(ambulatorio!C2985)&amp;" - "&amp;TRIM(ambulatorio!D2985)&amp;" - "&amp;TRIM(ambulatorio!E2985)</f>
        <v>losartan+hidroclorotiazida - 100/12.5 mg comp.rec.x30 - PAXON D - Gador</v>
      </c>
      <c r="D2988" s="297">
        <v>0</v>
      </c>
      <c r="E2988" s="293" t="s">
        <v>5656</v>
      </c>
      <c r="F2988" s="293" t="s">
        <v>5656</v>
      </c>
      <c r="G2988" s="298">
        <v>44837.583333333336</v>
      </c>
      <c r="H2988" s="298">
        <v>44837.583333333336</v>
      </c>
      <c r="I2988" s="293" t="s">
        <v>5657</v>
      </c>
      <c r="J2988" s="297">
        <v>0</v>
      </c>
      <c r="K2988" s="297">
        <v>0</v>
      </c>
      <c r="L2988" s="297">
        <v>1</v>
      </c>
      <c r="M2988" s="297">
        <v>0</v>
      </c>
      <c r="N2988" s="247">
        <v>1244</v>
      </c>
    </row>
    <row r="2989" spans="1:14">
      <c r="A2989" s="296">
        <v>20</v>
      </c>
      <c r="B2989" s="294">
        <f>ambulatorio!A2986</f>
        <v>5289353</v>
      </c>
      <c r="C2989" s="293" t="str">
        <f>TRIM(ambulatorio!B2986)&amp;" - "&amp;TRIM(ambulatorio!C2986)&amp;" - "&amp;TRIM(ambulatorio!D2986)&amp;" - "&amp;TRIM(ambulatorio!E2986)</f>
        <v>losartan+hidroclorotiazida - 100/25 mg comp.rec.x 30 - PAXON D - Gador</v>
      </c>
      <c r="D2989" s="297">
        <v>0</v>
      </c>
      <c r="E2989" s="293" t="s">
        <v>5656</v>
      </c>
      <c r="F2989" s="293" t="s">
        <v>5656</v>
      </c>
      <c r="G2989" s="298">
        <v>44837.583333333336</v>
      </c>
      <c r="H2989" s="298">
        <v>44837.583333333336</v>
      </c>
      <c r="I2989" s="293" t="s">
        <v>5657</v>
      </c>
      <c r="J2989" s="297">
        <v>0</v>
      </c>
      <c r="K2989" s="297">
        <v>0</v>
      </c>
      <c r="L2989" s="297">
        <v>1</v>
      </c>
      <c r="M2989" s="297">
        <v>0</v>
      </c>
      <c r="N2989" s="247">
        <v>1244</v>
      </c>
    </row>
    <row r="2990" spans="1:14">
      <c r="A2990" s="296">
        <v>20</v>
      </c>
      <c r="B2990" s="294">
        <f>ambulatorio!A2987</f>
        <v>5289352</v>
      </c>
      <c r="C2990" s="293" t="str">
        <f>TRIM(ambulatorio!B2987)&amp;" - "&amp;TRIM(ambulatorio!C2987)&amp;" - "&amp;TRIM(ambulatorio!D2987)&amp;" - "&amp;TRIM(ambulatorio!E2987)</f>
        <v>losartan+hidroclorotiazida - 100/25 mg comp.rec.x 28 - PAXON D - Gador</v>
      </c>
      <c r="D2990" s="297">
        <v>0</v>
      </c>
      <c r="E2990" s="293" t="s">
        <v>5656</v>
      </c>
      <c r="F2990" s="293" t="s">
        <v>5656</v>
      </c>
      <c r="G2990" s="298">
        <v>44837.583333333336</v>
      </c>
      <c r="H2990" s="298">
        <v>44837.583333333336</v>
      </c>
      <c r="I2990" s="293" t="s">
        <v>5657</v>
      </c>
      <c r="J2990" s="297">
        <v>0</v>
      </c>
      <c r="K2990" s="297">
        <v>0</v>
      </c>
      <c r="L2990" s="297">
        <v>1</v>
      </c>
      <c r="M2990" s="297">
        <v>0</v>
      </c>
      <c r="N2990" s="247">
        <v>1244</v>
      </c>
    </row>
    <row r="2991" spans="1:14">
      <c r="A2991" s="296">
        <v>20</v>
      </c>
      <c r="B2991" s="294">
        <f>ambulatorio!A2988</f>
        <v>5555132</v>
      </c>
      <c r="C2991" s="293" t="str">
        <f>TRIM(ambulatorio!B2988)&amp;" - "&amp;TRIM(ambulatorio!C2988)&amp;" - "&amp;TRIM(ambulatorio!D2988)&amp;" - "&amp;TRIM(ambulatorio!E2988)</f>
        <v>losartan+hidroclorotiazida - 100/12.5 mg comp.rec.x28 - PAXON D - Gador</v>
      </c>
      <c r="D2991" s="297">
        <v>0</v>
      </c>
      <c r="E2991" s="293" t="s">
        <v>5656</v>
      </c>
      <c r="F2991" s="293" t="s">
        <v>5656</v>
      </c>
      <c r="G2991" s="298">
        <v>44837.583333333336</v>
      </c>
      <c r="H2991" s="298">
        <v>44837.583333333336</v>
      </c>
      <c r="I2991" s="293" t="s">
        <v>5657</v>
      </c>
      <c r="J2991" s="297">
        <v>0</v>
      </c>
      <c r="K2991" s="297">
        <v>0</v>
      </c>
      <c r="L2991" s="297">
        <v>1</v>
      </c>
      <c r="M2991" s="297">
        <v>0</v>
      </c>
      <c r="N2991" s="247">
        <v>1244</v>
      </c>
    </row>
    <row r="2992" spans="1:14">
      <c r="A2992" s="296">
        <v>20</v>
      </c>
      <c r="B2992" s="294">
        <f>ambulatorio!A2989</f>
        <v>4099551</v>
      </c>
      <c r="C2992" s="293" t="str">
        <f>TRIM(ambulatorio!B2989)&amp;" - "&amp;TRIM(ambulatorio!C2989)&amp;" - "&amp;TRIM(ambulatorio!D2989)&amp;" - "&amp;TRIM(ambulatorio!E2989)</f>
        <v>losartan+hidroclorotiazida - 50/12.5 mg comp.rec.x 30 - PAXON D - Gador</v>
      </c>
      <c r="D2992" s="297">
        <v>0</v>
      </c>
      <c r="E2992" s="293" t="s">
        <v>5656</v>
      </c>
      <c r="F2992" s="293" t="s">
        <v>5656</v>
      </c>
      <c r="G2992" s="298">
        <v>44837.583333333336</v>
      </c>
      <c r="H2992" s="298">
        <v>44837.583333333336</v>
      </c>
      <c r="I2992" s="293" t="s">
        <v>5657</v>
      </c>
      <c r="J2992" s="297">
        <v>0</v>
      </c>
      <c r="K2992" s="297">
        <v>0</v>
      </c>
      <c r="L2992" s="297">
        <v>1</v>
      </c>
      <c r="M2992" s="297">
        <v>0</v>
      </c>
      <c r="N2992" s="247">
        <v>1244</v>
      </c>
    </row>
    <row r="2993" spans="1:14">
      <c r="A2993" s="296">
        <v>20</v>
      </c>
      <c r="B2993" s="294">
        <f>ambulatorio!A2990</f>
        <v>4099557</v>
      </c>
      <c r="C2993" s="293" t="str">
        <f>TRIM(ambulatorio!B2990)&amp;" - "&amp;TRIM(ambulatorio!C2990)&amp;" - "&amp;TRIM(ambulatorio!D2990)&amp;" - "&amp;TRIM(ambulatorio!E2990)</f>
        <v>losartan+hidroclorotiazida - 50/12.5 mg comp.rec.x 28 - PAXON D - Gador</v>
      </c>
      <c r="D2993" s="297">
        <v>0</v>
      </c>
      <c r="E2993" s="293" t="s">
        <v>5656</v>
      </c>
      <c r="F2993" s="293" t="s">
        <v>5656</v>
      </c>
      <c r="G2993" s="298">
        <v>44837.583333333336</v>
      </c>
      <c r="H2993" s="298">
        <v>44837.583333333336</v>
      </c>
      <c r="I2993" s="293" t="s">
        <v>5657</v>
      </c>
      <c r="J2993" s="297">
        <v>0</v>
      </c>
      <c r="K2993" s="297">
        <v>0</v>
      </c>
      <c r="L2993" s="297">
        <v>1</v>
      </c>
      <c r="M2993" s="297">
        <v>0</v>
      </c>
      <c r="N2993" s="247">
        <v>1244</v>
      </c>
    </row>
    <row r="2994" spans="1:14">
      <c r="A2994" s="296">
        <v>20</v>
      </c>
      <c r="B2994" s="294">
        <f>ambulatorio!A2991</f>
        <v>4136411</v>
      </c>
      <c r="C2994" s="293" t="str">
        <f>TRIM(ambulatorio!B2991)&amp;" - "&amp;TRIM(ambulatorio!C2991)&amp;" - "&amp;TRIM(ambulatorio!D2991)&amp;" - "&amp;TRIM(ambulatorio!E2991)</f>
        <v>losartan+hidroclorotiazida - 50/12.5 mg comp.rec.x 30 - PRESIMAX D - Bagó</v>
      </c>
      <c r="D2994" s="297">
        <v>0</v>
      </c>
      <c r="E2994" s="293" t="s">
        <v>5656</v>
      </c>
      <c r="F2994" s="293" t="s">
        <v>5656</v>
      </c>
      <c r="G2994" s="298">
        <v>44837.583333333336</v>
      </c>
      <c r="H2994" s="298">
        <v>44837.583333333336</v>
      </c>
      <c r="I2994" s="293" t="s">
        <v>5657</v>
      </c>
      <c r="J2994" s="297">
        <v>0</v>
      </c>
      <c r="K2994" s="297">
        <v>0</v>
      </c>
      <c r="L2994" s="297">
        <v>1</v>
      </c>
      <c r="M2994" s="297">
        <v>0</v>
      </c>
      <c r="N2994" s="247">
        <v>1244</v>
      </c>
    </row>
    <row r="2995" spans="1:14">
      <c r="A2995" s="296">
        <v>20</v>
      </c>
      <c r="B2995" s="294">
        <f>ambulatorio!A2992</f>
        <v>5792843</v>
      </c>
      <c r="C2995" s="293" t="str">
        <f>TRIM(ambulatorio!B2992)&amp;" - "&amp;TRIM(ambulatorio!C2992)&amp;" - "&amp;TRIM(ambulatorio!D2992)&amp;" - "&amp;TRIM(ambulatorio!E2992)</f>
        <v>losartan+hidroclorotiazida - 100/25 mg comp.rec.x 60 - PRISONIL D - Lepetit</v>
      </c>
      <c r="D2995" s="297">
        <v>0</v>
      </c>
      <c r="E2995" s="293" t="s">
        <v>5656</v>
      </c>
      <c r="F2995" s="293" t="s">
        <v>5656</v>
      </c>
      <c r="G2995" s="298">
        <v>44837.583333333336</v>
      </c>
      <c r="H2995" s="298">
        <v>44837.583333333336</v>
      </c>
      <c r="I2995" s="293" t="s">
        <v>5657</v>
      </c>
      <c r="J2995" s="297">
        <v>0</v>
      </c>
      <c r="K2995" s="297">
        <v>0</v>
      </c>
      <c r="L2995" s="297">
        <v>1</v>
      </c>
      <c r="M2995" s="297">
        <v>0</v>
      </c>
      <c r="N2995" s="247">
        <v>1244</v>
      </c>
    </row>
    <row r="2996" spans="1:14">
      <c r="A2996" s="296">
        <v>20</v>
      </c>
      <c r="B2996" s="294">
        <f>ambulatorio!A2993</f>
        <v>5792973</v>
      </c>
      <c r="C2996" s="293" t="str">
        <f>TRIM(ambulatorio!B2993)&amp;" - "&amp;TRIM(ambulatorio!C2993)&amp;" - "&amp;TRIM(ambulatorio!D2993)&amp;" - "&amp;TRIM(ambulatorio!E2993)</f>
        <v>losartan+hidroclorotiazida - 50/12.5 mg comp.rec.x 60 - PRISONIL D - Lepetit</v>
      </c>
      <c r="D2996" s="297">
        <v>0</v>
      </c>
      <c r="E2996" s="293" t="s">
        <v>5656</v>
      </c>
      <c r="F2996" s="293" t="s">
        <v>5656</v>
      </c>
      <c r="G2996" s="298">
        <v>44837.583333333336</v>
      </c>
      <c r="H2996" s="298">
        <v>44837.583333333336</v>
      </c>
      <c r="I2996" s="293" t="s">
        <v>5657</v>
      </c>
      <c r="J2996" s="297">
        <v>0</v>
      </c>
      <c r="K2996" s="297">
        <v>0</v>
      </c>
      <c r="L2996" s="297">
        <v>1</v>
      </c>
      <c r="M2996" s="297">
        <v>0</v>
      </c>
      <c r="N2996" s="247">
        <v>1244</v>
      </c>
    </row>
    <row r="2997" spans="1:14">
      <c r="A2997" s="296">
        <v>20</v>
      </c>
      <c r="B2997" s="294">
        <f>ambulatorio!A2994</f>
        <v>5792842</v>
      </c>
      <c r="C2997" s="293" t="str">
        <f>TRIM(ambulatorio!B2994)&amp;" - "&amp;TRIM(ambulatorio!C2994)&amp;" - "&amp;TRIM(ambulatorio!D2994)&amp;" - "&amp;TRIM(ambulatorio!E2994)</f>
        <v>losartan+hidroclorotiazida - 100/25 mg comp.rec.x 30 - PRISONIL D - Lepetit</v>
      </c>
      <c r="D2997" s="297">
        <v>0</v>
      </c>
      <c r="E2997" s="293" t="s">
        <v>5656</v>
      </c>
      <c r="F2997" s="293" t="s">
        <v>5656</v>
      </c>
      <c r="G2997" s="298">
        <v>44837.583333333336</v>
      </c>
      <c r="H2997" s="298">
        <v>44837.583333333336</v>
      </c>
      <c r="I2997" s="293" t="s">
        <v>5657</v>
      </c>
      <c r="J2997" s="297">
        <v>0</v>
      </c>
      <c r="K2997" s="297">
        <v>0</v>
      </c>
      <c r="L2997" s="297">
        <v>1</v>
      </c>
      <c r="M2997" s="297">
        <v>0</v>
      </c>
      <c r="N2997" s="247">
        <v>1244</v>
      </c>
    </row>
    <row r="2998" spans="1:14">
      <c r="A2998" s="296">
        <v>20</v>
      </c>
      <c r="B2998" s="294">
        <f>ambulatorio!A2995</f>
        <v>5792972</v>
      </c>
      <c r="C2998" s="293" t="str">
        <f>TRIM(ambulatorio!B2995)&amp;" - "&amp;TRIM(ambulatorio!C2995)&amp;" - "&amp;TRIM(ambulatorio!D2995)&amp;" - "&amp;TRIM(ambulatorio!E2995)</f>
        <v>losartan+hidroclorotiazida - 50/12.5 mg comp.rec.x 30 - PRISONIL D - Lepetit</v>
      </c>
      <c r="D2998" s="297">
        <v>0</v>
      </c>
      <c r="E2998" s="293" t="s">
        <v>5656</v>
      </c>
      <c r="F2998" s="293" t="s">
        <v>5656</v>
      </c>
      <c r="G2998" s="298">
        <v>44837.583333333336</v>
      </c>
      <c r="H2998" s="298">
        <v>44837.583333333336</v>
      </c>
      <c r="I2998" s="293" t="s">
        <v>5657</v>
      </c>
      <c r="J2998" s="297">
        <v>0</v>
      </c>
      <c r="K2998" s="297">
        <v>0</v>
      </c>
      <c r="L2998" s="297">
        <v>1</v>
      </c>
      <c r="M2998" s="297">
        <v>0</v>
      </c>
      <c r="N2998" s="247">
        <v>1244</v>
      </c>
    </row>
    <row r="2999" spans="1:14">
      <c r="A2999" s="296">
        <v>20</v>
      </c>
      <c r="B2999" s="294">
        <f>ambulatorio!A2996</f>
        <v>5792971</v>
      </c>
      <c r="C2999" s="293" t="str">
        <f>TRIM(ambulatorio!B2996)&amp;" - "&amp;TRIM(ambulatorio!C2996)&amp;" - "&amp;TRIM(ambulatorio!D2996)&amp;" - "&amp;TRIM(ambulatorio!E2996)</f>
        <v>losartan+hidroclorotiazida - 50/12.5 mg comp.rec.x 15 - PRISONIL D - Lepetit</v>
      </c>
      <c r="D2999" s="297">
        <v>0</v>
      </c>
      <c r="E2999" s="293" t="s">
        <v>5656</v>
      </c>
      <c r="F2999" s="293" t="s">
        <v>5656</v>
      </c>
      <c r="G2999" s="298">
        <v>44837.583333333336</v>
      </c>
      <c r="H2999" s="298">
        <v>44837.583333333336</v>
      </c>
      <c r="I2999" s="293" t="s">
        <v>5657</v>
      </c>
      <c r="J2999" s="297">
        <v>0</v>
      </c>
      <c r="K2999" s="297">
        <v>0</v>
      </c>
      <c r="L2999" s="297">
        <v>1</v>
      </c>
      <c r="M2999" s="297">
        <v>0</v>
      </c>
      <c r="N2999" s="247">
        <v>1244</v>
      </c>
    </row>
    <row r="3000" spans="1:14">
      <c r="A3000" s="296">
        <v>20</v>
      </c>
      <c r="B3000" s="294">
        <f>ambulatorio!A2997</f>
        <v>5374551</v>
      </c>
      <c r="C3000" s="293" t="str">
        <f>TRIM(ambulatorio!B2997)&amp;" - "&amp;TRIM(ambulatorio!C2997)&amp;" - "&amp;TRIM(ambulatorio!D2997)&amp;" - "&amp;TRIM(ambulatorio!E2997)</f>
        <v>losartan+hidroclorotiazida - 50/12.5 mg comp.x 28 - TACARDIA D - Richmond</v>
      </c>
      <c r="D3000" s="297">
        <v>0</v>
      </c>
      <c r="E3000" s="293" t="s">
        <v>5656</v>
      </c>
      <c r="F3000" s="293" t="s">
        <v>5656</v>
      </c>
      <c r="G3000" s="298">
        <v>44837.583333333336</v>
      </c>
      <c r="H3000" s="298">
        <v>44837.583333333336</v>
      </c>
      <c r="I3000" s="293" t="s">
        <v>5657</v>
      </c>
      <c r="J3000" s="297">
        <v>0</v>
      </c>
      <c r="K3000" s="297">
        <v>0</v>
      </c>
      <c r="L3000" s="297">
        <v>1</v>
      </c>
      <c r="M3000" s="297">
        <v>0</v>
      </c>
      <c r="N3000" s="247">
        <v>1244</v>
      </c>
    </row>
    <row r="3001" spans="1:14">
      <c r="A3001" s="296">
        <v>20</v>
      </c>
      <c r="B3001" s="294">
        <f>ambulatorio!A2998</f>
        <v>6331421</v>
      </c>
      <c r="C3001" s="293" t="str">
        <f>TRIM(ambulatorio!B2998)&amp;" - "&amp;TRIM(ambulatorio!C2998)&amp;" - "&amp;TRIM(ambulatorio!D2998)&amp;" - "&amp;TRIM(ambulatorio!E2998)</f>
        <v>losartan+hidroclorotiazida - 50/12.5 mg comp.rec.x 30 - TACICUL D - Denver Farma</v>
      </c>
      <c r="D3001" s="297">
        <v>0</v>
      </c>
      <c r="E3001" s="293" t="s">
        <v>5656</v>
      </c>
      <c r="F3001" s="293" t="s">
        <v>5656</v>
      </c>
      <c r="G3001" s="298">
        <v>44837.583333333336</v>
      </c>
      <c r="H3001" s="298">
        <v>44837.583333333336</v>
      </c>
      <c r="I3001" s="293" t="s">
        <v>5657</v>
      </c>
      <c r="J3001" s="297">
        <v>0</v>
      </c>
      <c r="K3001" s="297">
        <v>0</v>
      </c>
      <c r="L3001" s="297">
        <v>1</v>
      </c>
      <c r="M3001" s="297">
        <v>0</v>
      </c>
      <c r="N3001" s="247">
        <v>1244</v>
      </c>
    </row>
    <row r="3002" spans="1:14">
      <c r="A3002" s="296">
        <v>20</v>
      </c>
      <c r="B3002" s="294">
        <f>ambulatorio!A2999</f>
        <v>5177611</v>
      </c>
      <c r="C3002" s="293" t="str">
        <f>TRIM(ambulatorio!B2999)&amp;" - "&amp;TRIM(ambulatorio!C2999)&amp;" - "&amp;TRIM(ambulatorio!D2999)&amp;" - "&amp;TRIM(ambulatorio!E2999)</f>
        <v>losartan+hidroclorotiazida - comp.rec.x 30 - TEMISARTAN DIUR 100/25 - Temis-Lostaló</v>
      </c>
      <c r="D3002" s="297">
        <v>0</v>
      </c>
      <c r="E3002" s="293" t="s">
        <v>5656</v>
      </c>
      <c r="F3002" s="293" t="s">
        <v>5656</v>
      </c>
      <c r="G3002" s="298">
        <v>44837.583333333336</v>
      </c>
      <c r="H3002" s="298">
        <v>44837.583333333336</v>
      </c>
      <c r="I3002" s="293" t="s">
        <v>5657</v>
      </c>
      <c r="J3002" s="297">
        <v>0</v>
      </c>
      <c r="K3002" s="297">
        <v>0</v>
      </c>
      <c r="L3002" s="297">
        <v>1</v>
      </c>
      <c r="M3002" s="297">
        <v>0</v>
      </c>
      <c r="N3002" s="247">
        <v>1244</v>
      </c>
    </row>
    <row r="3003" spans="1:14">
      <c r="A3003" s="296">
        <v>20</v>
      </c>
      <c r="B3003" s="294">
        <f>ambulatorio!A3000</f>
        <v>5177561</v>
      </c>
      <c r="C3003" s="293" t="str">
        <f>TRIM(ambulatorio!B3000)&amp;" - "&amp;TRIM(ambulatorio!C3000)&amp;" - "&amp;TRIM(ambulatorio!D3000)&amp;" - "&amp;TRIM(ambulatorio!E3000)</f>
        <v>losartan+hidroclorotiazida - comp.rec.x 30 - TEMISARTAN DIUR 50/12.5 - Temis-Lostaló</v>
      </c>
      <c r="D3003" s="297">
        <v>0</v>
      </c>
      <c r="E3003" s="293" t="s">
        <v>5656</v>
      </c>
      <c r="F3003" s="293" t="s">
        <v>5656</v>
      </c>
      <c r="G3003" s="298">
        <v>44837.583333333336</v>
      </c>
      <c r="H3003" s="298">
        <v>44837.583333333336</v>
      </c>
      <c r="I3003" s="293" t="s">
        <v>5657</v>
      </c>
      <c r="J3003" s="297">
        <v>0</v>
      </c>
      <c r="K3003" s="297">
        <v>0</v>
      </c>
      <c r="L3003" s="297">
        <v>1</v>
      </c>
      <c r="M3003" s="297">
        <v>0</v>
      </c>
      <c r="N3003" s="247">
        <v>1244</v>
      </c>
    </row>
    <row r="3004" spans="1:14">
      <c r="A3004" s="296">
        <v>20</v>
      </c>
      <c r="B3004" s="294">
        <f>ambulatorio!A3001</f>
        <v>5730844</v>
      </c>
      <c r="C3004" s="293" t="str">
        <f>TRIM(ambulatorio!B3001)&amp;" - "&amp;TRIM(ambulatorio!C3001)&amp;" - "&amp;TRIM(ambulatorio!D3001)&amp;" - "&amp;TRIM(ambulatorio!E3001)</f>
        <v>losartan+hidroclorotiazida - 100/25 mg comp.rec.x 30 - VASEXTEN D - Laboratorios Ber</v>
      </c>
      <c r="D3004" s="297">
        <v>0</v>
      </c>
      <c r="E3004" s="293" t="s">
        <v>5656</v>
      </c>
      <c r="F3004" s="293" t="s">
        <v>5656</v>
      </c>
      <c r="G3004" s="298">
        <v>44837.583333333336</v>
      </c>
      <c r="H3004" s="298">
        <v>44837.583333333336</v>
      </c>
      <c r="I3004" s="293" t="s">
        <v>5657</v>
      </c>
      <c r="J3004" s="297">
        <v>0</v>
      </c>
      <c r="K3004" s="297">
        <v>0</v>
      </c>
      <c r="L3004" s="297">
        <v>1</v>
      </c>
      <c r="M3004" s="297">
        <v>0</v>
      </c>
      <c r="N3004" s="247">
        <v>1244</v>
      </c>
    </row>
    <row r="3005" spans="1:14">
      <c r="A3005" s="296">
        <v>20</v>
      </c>
      <c r="B3005" s="294">
        <f>ambulatorio!A3002</f>
        <v>5730714</v>
      </c>
      <c r="C3005" s="293" t="str">
        <f>TRIM(ambulatorio!B3002)&amp;" - "&amp;TRIM(ambulatorio!C3002)&amp;" - "&amp;TRIM(ambulatorio!D3002)&amp;" - "&amp;TRIM(ambulatorio!E3002)</f>
        <v>losartan+hidroclorotiazida - 50/12.5 mg comp.rec.x 30 - VASEXTEN D - Laboratorios Ber</v>
      </c>
      <c r="D3005" s="297">
        <v>0</v>
      </c>
      <c r="E3005" s="293" t="s">
        <v>5656</v>
      </c>
      <c r="F3005" s="293" t="s">
        <v>5656</v>
      </c>
      <c r="G3005" s="298">
        <v>44837.583333333336</v>
      </c>
      <c r="H3005" s="298">
        <v>44837.583333333336</v>
      </c>
      <c r="I3005" s="293" t="s">
        <v>5657</v>
      </c>
      <c r="J3005" s="297">
        <v>0</v>
      </c>
      <c r="K3005" s="297">
        <v>0</v>
      </c>
      <c r="L3005" s="297">
        <v>1</v>
      </c>
      <c r="M3005" s="297">
        <v>0</v>
      </c>
      <c r="N3005" s="247">
        <v>1244</v>
      </c>
    </row>
    <row r="3006" spans="1:14">
      <c r="A3006" s="296">
        <v>20</v>
      </c>
      <c r="B3006" s="294">
        <f>ambulatorio!A3003</f>
        <v>82101</v>
      </c>
      <c r="C3006" s="293" t="str">
        <f>TRIM(ambulatorio!B3003)&amp;" - "&amp;TRIM(ambulatorio!C3003)&amp;" - "&amp;TRIM(ambulatorio!D3003)&amp;" - "&amp;TRIM(ambulatorio!E3003)</f>
        <v>magnesio - comp.rec.x 50 - HOLOMAGNESIO - Phoenix-Elea</v>
      </c>
      <c r="D3006" s="297">
        <v>0</v>
      </c>
      <c r="E3006" s="293" t="s">
        <v>5656</v>
      </c>
      <c r="F3006" s="293" t="s">
        <v>5656</v>
      </c>
      <c r="G3006" s="298">
        <v>44837.583333333336</v>
      </c>
      <c r="H3006" s="298">
        <v>44837.583333333336</v>
      </c>
      <c r="I3006" s="293" t="s">
        <v>5657</v>
      </c>
      <c r="J3006" s="297">
        <v>0</v>
      </c>
      <c r="K3006" s="297">
        <v>0</v>
      </c>
      <c r="L3006" s="297">
        <v>1</v>
      </c>
      <c r="M3006" s="297">
        <v>0</v>
      </c>
      <c r="N3006" s="247">
        <v>1244</v>
      </c>
    </row>
    <row r="3007" spans="1:14">
      <c r="A3007" s="296">
        <v>20</v>
      </c>
      <c r="B3007" s="294">
        <f>ambulatorio!A3004</f>
        <v>82103</v>
      </c>
      <c r="C3007" s="293" t="str">
        <f>TRIM(ambulatorio!B3004)&amp;" - "&amp;TRIM(ambulatorio!C3004)&amp;" - "&amp;TRIM(ambulatorio!D3004)&amp;" - "&amp;TRIM(ambulatorio!E3004)</f>
        <v>magnesio - comp.rec.x 20 - HOLOMAGNESIO - Phoenix-Elea</v>
      </c>
      <c r="D3007" s="297">
        <v>0</v>
      </c>
      <c r="E3007" s="293" t="s">
        <v>5656</v>
      </c>
      <c r="F3007" s="293" t="s">
        <v>5656</v>
      </c>
      <c r="G3007" s="298">
        <v>44837.583333333336</v>
      </c>
      <c r="H3007" s="298">
        <v>44837.583333333336</v>
      </c>
      <c r="I3007" s="293" t="s">
        <v>5657</v>
      </c>
      <c r="J3007" s="297">
        <v>0</v>
      </c>
      <c r="K3007" s="297">
        <v>0</v>
      </c>
      <c r="L3007" s="297">
        <v>1</v>
      </c>
      <c r="M3007" s="297">
        <v>0</v>
      </c>
      <c r="N3007" s="247">
        <v>1244</v>
      </c>
    </row>
    <row r="3008" spans="1:14">
      <c r="A3008" s="296">
        <v>20</v>
      </c>
      <c r="B3008" s="294">
        <f>ambulatorio!A3005</f>
        <v>2285532</v>
      </c>
      <c r="C3008" s="293" t="str">
        <f>TRIM(ambulatorio!B3005)&amp;" - "&amp;TRIM(ambulatorio!C3005)&amp;" - "&amp;TRIM(ambulatorio!D3005)&amp;" - "&amp;TRIM(ambulatorio!E3005)</f>
        <v>magnesio - comp.x 60 - MAGNEBE - Domínguez</v>
      </c>
      <c r="D3008" s="297">
        <v>0</v>
      </c>
      <c r="E3008" s="293" t="s">
        <v>5656</v>
      </c>
      <c r="F3008" s="293" t="s">
        <v>5656</v>
      </c>
      <c r="G3008" s="298">
        <v>44837.583333333336</v>
      </c>
      <c r="H3008" s="298">
        <v>44837.583333333336</v>
      </c>
      <c r="I3008" s="293" t="s">
        <v>5657</v>
      </c>
      <c r="J3008" s="297">
        <v>0</v>
      </c>
      <c r="K3008" s="297">
        <v>0</v>
      </c>
      <c r="L3008" s="297">
        <v>1</v>
      </c>
      <c r="M3008" s="297">
        <v>0</v>
      </c>
      <c r="N3008" s="247">
        <v>1244</v>
      </c>
    </row>
    <row r="3009" spans="1:14">
      <c r="A3009" s="296">
        <v>20</v>
      </c>
      <c r="B3009" s="294">
        <f>ambulatorio!A3006</f>
        <v>2285531</v>
      </c>
      <c r="C3009" s="293" t="str">
        <f>TRIM(ambulatorio!B3006)&amp;" - "&amp;TRIM(ambulatorio!C3006)&amp;" - "&amp;TRIM(ambulatorio!D3006)&amp;" - "&amp;TRIM(ambulatorio!E3006)</f>
        <v>magnesio - comp.x 24 - MAGNEBE - Domínguez</v>
      </c>
      <c r="D3009" s="297">
        <v>0</v>
      </c>
      <c r="E3009" s="293" t="s">
        <v>5656</v>
      </c>
      <c r="F3009" s="293" t="s">
        <v>5656</v>
      </c>
      <c r="G3009" s="298">
        <v>44837.583333333336</v>
      </c>
      <c r="H3009" s="298">
        <v>44837.583333333336</v>
      </c>
      <c r="I3009" s="293" t="s">
        <v>5657</v>
      </c>
      <c r="J3009" s="297">
        <v>0</v>
      </c>
      <c r="K3009" s="297">
        <v>0</v>
      </c>
      <c r="L3009" s="297">
        <v>1</v>
      </c>
      <c r="M3009" s="297">
        <v>0</v>
      </c>
      <c r="N3009" s="247">
        <v>1244</v>
      </c>
    </row>
    <row r="3010" spans="1:14">
      <c r="A3010" s="296">
        <v>20</v>
      </c>
      <c r="B3010" s="294">
        <f>ambulatorio!A3007</f>
        <v>3677152</v>
      </c>
      <c r="C3010" s="293" t="str">
        <f>TRIM(ambulatorio!B3007)&amp;" - "&amp;TRIM(ambulatorio!C3007)&amp;" - "&amp;TRIM(ambulatorio!D3007)&amp;" - "&amp;TRIM(ambulatorio!E3007)</f>
        <v>magnesio - comp.rec.x 60 - TOTAL MAGNESIANO - Temis-Lostaló</v>
      </c>
      <c r="D3010" s="297">
        <v>0</v>
      </c>
      <c r="E3010" s="293" t="s">
        <v>5656</v>
      </c>
      <c r="F3010" s="293" t="s">
        <v>5656</v>
      </c>
      <c r="G3010" s="298">
        <v>44837.583333333336</v>
      </c>
      <c r="H3010" s="298">
        <v>44837.583333333336</v>
      </c>
      <c r="I3010" s="293" t="s">
        <v>5657</v>
      </c>
      <c r="J3010" s="297">
        <v>0</v>
      </c>
      <c r="K3010" s="297">
        <v>0</v>
      </c>
      <c r="L3010" s="297">
        <v>1</v>
      </c>
      <c r="M3010" s="297">
        <v>0</v>
      </c>
      <c r="N3010" s="247">
        <v>1244</v>
      </c>
    </row>
    <row r="3011" spans="1:14">
      <c r="A3011" s="296">
        <v>20</v>
      </c>
      <c r="B3011" s="294">
        <f>ambulatorio!A3008</f>
        <v>3677151</v>
      </c>
      <c r="C3011" s="293" t="str">
        <f>TRIM(ambulatorio!B3008)&amp;" - "&amp;TRIM(ambulatorio!C3008)&amp;" - "&amp;TRIM(ambulatorio!D3008)&amp;" - "&amp;TRIM(ambulatorio!E3008)</f>
        <v>magnesio - comp.rec.x 30 - TOTAL MAGNESIANO - Temis-Lostaló</v>
      </c>
      <c r="D3011" s="297">
        <v>0</v>
      </c>
      <c r="E3011" s="293" t="s">
        <v>5656</v>
      </c>
      <c r="F3011" s="293" t="s">
        <v>5656</v>
      </c>
      <c r="G3011" s="298">
        <v>44837.583333333336</v>
      </c>
      <c r="H3011" s="298">
        <v>44837.583333333336</v>
      </c>
      <c r="I3011" s="293" t="s">
        <v>5657</v>
      </c>
      <c r="J3011" s="297">
        <v>0</v>
      </c>
      <c r="K3011" s="297">
        <v>0</v>
      </c>
      <c r="L3011" s="297">
        <v>1</v>
      </c>
      <c r="M3011" s="297">
        <v>0</v>
      </c>
      <c r="N3011" s="247">
        <v>1244</v>
      </c>
    </row>
    <row r="3012" spans="1:14">
      <c r="A3012" s="296">
        <v>20</v>
      </c>
      <c r="B3012" s="294">
        <f>ambulatorio!A3009</f>
        <v>859031</v>
      </c>
      <c r="C3012" s="293" t="str">
        <f>TRIM(ambulatorio!B3009)&amp;" - "&amp;TRIM(ambulatorio!C3009)&amp;" - "&amp;TRIM(ambulatorio!D3009)&amp;" - "&amp;TRIM(ambulatorio!E3009)</f>
        <v>magnesio - gran.fco.x 50 g - TOTAL MAGNESIANO - Temis-Lostaló</v>
      </c>
      <c r="D3012" s="297">
        <v>0</v>
      </c>
      <c r="E3012" s="293" t="s">
        <v>5656</v>
      </c>
      <c r="F3012" s="293" t="s">
        <v>5656</v>
      </c>
      <c r="G3012" s="298">
        <v>44837.583333333336</v>
      </c>
      <c r="H3012" s="298">
        <v>44837.583333333336</v>
      </c>
      <c r="I3012" s="293" t="s">
        <v>5657</v>
      </c>
      <c r="J3012" s="297">
        <v>0</v>
      </c>
      <c r="K3012" s="297">
        <v>0</v>
      </c>
      <c r="L3012" s="297">
        <v>1</v>
      </c>
      <c r="M3012" s="297">
        <v>0</v>
      </c>
      <c r="N3012" s="247">
        <v>1244</v>
      </c>
    </row>
    <row r="3013" spans="1:14">
      <c r="A3013" s="296">
        <v>20</v>
      </c>
      <c r="B3013" s="294">
        <f>ambulatorio!A3010</f>
        <v>3172815</v>
      </c>
      <c r="C3013" s="293" t="str">
        <f>TRIM(ambulatorio!B3010)&amp;" - "&amp;TRIM(ambulatorio!C3010)&amp;" - "&amp;TRIM(ambulatorio!D3010)&amp;" - "&amp;TRIM(ambulatorio!E3010)</f>
        <v>magnesio - pvo.sob.x 30 - TOTAL MAGNESIANO EFERVESCENTE - Temis-Lostaló</v>
      </c>
      <c r="D3013" s="297">
        <v>0</v>
      </c>
      <c r="E3013" s="293" t="s">
        <v>5656</v>
      </c>
      <c r="F3013" s="293" t="s">
        <v>5656</v>
      </c>
      <c r="G3013" s="298">
        <v>44837.583333333336</v>
      </c>
      <c r="H3013" s="298">
        <v>44837.583333333336</v>
      </c>
      <c r="I3013" s="293" t="s">
        <v>5657</v>
      </c>
      <c r="J3013" s="297">
        <v>0</v>
      </c>
      <c r="K3013" s="297">
        <v>0</v>
      </c>
      <c r="L3013" s="297">
        <v>1</v>
      </c>
      <c r="M3013" s="297">
        <v>0</v>
      </c>
      <c r="N3013" s="247">
        <v>1244</v>
      </c>
    </row>
    <row r="3014" spans="1:14">
      <c r="A3014" s="296">
        <v>20</v>
      </c>
      <c r="B3014" s="294">
        <f>ambulatorio!A3011</f>
        <v>539761</v>
      </c>
      <c r="C3014" s="293" t="str">
        <f>TRIM(ambulatorio!B3011)&amp;" - "&amp;TRIM(ambulatorio!C3011)&amp;" - "&amp;TRIM(ambulatorio!D3011)&amp;" - "&amp;TRIM(ambulatorio!E3011)</f>
        <v>magnesio - comp.x 24 - TOTAL MAGNESIANO EFERVESCENTE - Temis-Lostaló</v>
      </c>
      <c r="D3014" s="297">
        <v>0</v>
      </c>
      <c r="E3014" s="293" t="s">
        <v>5656</v>
      </c>
      <c r="F3014" s="293" t="s">
        <v>5656</v>
      </c>
      <c r="G3014" s="298">
        <v>44837.583333333336</v>
      </c>
      <c r="H3014" s="298">
        <v>44837.583333333336</v>
      </c>
      <c r="I3014" s="293" t="s">
        <v>5657</v>
      </c>
      <c r="J3014" s="297">
        <v>0</v>
      </c>
      <c r="K3014" s="297">
        <v>0</v>
      </c>
      <c r="L3014" s="297">
        <v>1</v>
      </c>
      <c r="M3014" s="297">
        <v>0</v>
      </c>
      <c r="N3014" s="247">
        <v>1244</v>
      </c>
    </row>
    <row r="3015" spans="1:14">
      <c r="A3015" s="296">
        <v>20</v>
      </c>
      <c r="B3015" s="294">
        <f>ambulatorio!A3012</f>
        <v>3172814</v>
      </c>
      <c r="C3015" s="293" t="str">
        <f>TRIM(ambulatorio!B3012)&amp;" - "&amp;TRIM(ambulatorio!C3012)&amp;" - "&amp;TRIM(ambulatorio!D3012)&amp;" - "&amp;TRIM(ambulatorio!E3012)</f>
        <v>magnesio - pvo.gran.x 50 g - TOTAL MAGNESIANO LIMON - Temis-Lostaló</v>
      </c>
      <c r="D3015" s="297">
        <v>0</v>
      </c>
      <c r="E3015" s="293" t="s">
        <v>5656</v>
      </c>
      <c r="F3015" s="293" t="s">
        <v>5656</v>
      </c>
      <c r="G3015" s="298">
        <v>44837.583333333336</v>
      </c>
      <c r="H3015" s="298">
        <v>44837.583333333336</v>
      </c>
      <c r="I3015" s="293" t="s">
        <v>5657</v>
      </c>
      <c r="J3015" s="297">
        <v>0</v>
      </c>
      <c r="K3015" s="297">
        <v>0</v>
      </c>
      <c r="L3015" s="297">
        <v>1</v>
      </c>
      <c r="M3015" s="297">
        <v>0</v>
      </c>
      <c r="N3015" s="247">
        <v>1244</v>
      </c>
    </row>
    <row r="3016" spans="1:14">
      <c r="A3016" s="296">
        <v>20</v>
      </c>
      <c r="B3016" s="294">
        <f>ambulatorio!A3013</f>
        <v>3601151</v>
      </c>
      <c r="C3016" s="293" t="str">
        <f>TRIM(ambulatorio!B3013)&amp;" - "&amp;TRIM(ambulatorio!C3013)&amp;" - "&amp;TRIM(ambulatorio!D3013)&amp;" - "&amp;TRIM(ambulatorio!E3013)</f>
        <v>mebendazol - susp.x 30 ml - MEBUTAR 200 - Andrómaco</v>
      </c>
      <c r="D3016" s="297">
        <v>0</v>
      </c>
      <c r="E3016" s="293" t="s">
        <v>5656</v>
      </c>
      <c r="F3016" s="293" t="s">
        <v>5656</v>
      </c>
      <c r="G3016" s="298">
        <v>44837.583333333336</v>
      </c>
      <c r="H3016" s="298">
        <v>44837.583333333336</v>
      </c>
      <c r="I3016" s="293" t="s">
        <v>5657</v>
      </c>
      <c r="J3016" s="297">
        <v>0</v>
      </c>
      <c r="K3016" s="297">
        <v>0</v>
      </c>
      <c r="L3016" s="297">
        <v>1</v>
      </c>
      <c r="M3016" s="297">
        <v>0</v>
      </c>
      <c r="N3016" s="247">
        <v>1244</v>
      </c>
    </row>
    <row r="3017" spans="1:14">
      <c r="A3017" s="296">
        <v>20</v>
      </c>
      <c r="B3017" s="294">
        <f>ambulatorio!A3014</f>
        <v>5848681</v>
      </c>
      <c r="C3017" s="293" t="str">
        <f>TRIM(ambulatorio!B3014)&amp;" - "&amp;TRIM(ambulatorio!C3014)&amp;" - "&amp;TRIM(ambulatorio!D3014)&amp;" - "&amp;TRIM(ambulatorio!E3014)</f>
        <v>mebendazol - comp.mast.x 6 - MEBUTAR 200 - Andrómaco</v>
      </c>
      <c r="D3017" s="297">
        <v>0</v>
      </c>
      <c r="E3017" s="293" t="s">
        <v>5656</v>
      </c>
      <c r="F3017" s="293" t="s">
        <v>5656</v>
      </c>
      <c r="G3017" s="298">
        <v>44837.583333333336</v>
      </c>
      <c r="H3017" s="298">
        <v>44837.583333333336</v>
      </c>
      <c r="I3017" s="293" t="s">
        <v>5657</v>
      </c>
      <c r="J3017" s="297">
        <v>0</v>
      </c>
      <c r="K3017" s="297">
        <v>0</v>
      </c>
      <c r="L3017" s="297">
        <v>1</v>
      </c>
      <c r="M3017" s="297">
        <v>0</v>
      </c>
      <c r="N3017" s="247">
        <v>1244</v>
      </c>
    </row>
    <row r="3018" spans="1:14">
      <c r="A3018" s="296">
        <v>20</v>
      </c>
      <c r="B3018" s="294">
        <f>ambulatorio!A3015</f>
        <v>3601231</v>
      </c>
      <c r="C3018" s="293" t="str">
        <f>TRIM(ambulatorio!B3015)&amp;" - "&amp;TRIM(ambulatorio!C3015)&amp;" - "&amp;TRIM(ambulatorio!D3015)&amp;" - "&amp;TRIM(ambulatorio!E3015)</f>
        <v>mebendazol - comp.x 6 - MEBUTAR 200 - Andrómaco</v>
      </c>
      <c r="D3018" s="297">
        <v>0</v>
      </c>
      <c r="E3018" s="293" t="s">
        <v>5656</v>
      </c>
      <c r="F3018" s="293" t="s">
        <v>5656</v>
      </c>
      <c r="G3018" s="298">
        <v>44837.583333333336</v>
      </c>
      <c r="H3018" s="298">
        <v>44837.583333333336</v>
      </c>
      <c r="I3018" s="293" t="s">
        <v>5657</v>
      </c>
      <c r="J3018" s="297">
        <v>0</v>
      </c>
      <c r="K3018" s="297">
        <v>0</v>
      </c>
      <c r="L3018" s="297">
        <v>1</v>
      </c>
      <c r="M3018" s="297">
        <v>0</v>
      </c>
      <c r="N3018" s="247">
        <v>1244</v>
      </c>
    </row>
    <row r="3019" spans="1:14">
      <c r="A3019" s="296">
        <v>20</v>
      </c>
      <c r="B3019" s="294">
        <f>ambulatorio!A3016</f>
        <v>4459751</v>
      </c>
      <c r="C3019" s="293" t="str">
        <f>TRIM(ambulatorio!B3016)&amp;" - "&amp;TRIM(ambulatorio!C3016)&amp;" - "&amp;TRIM(ambulatorio!D3016)&amp;" - "&amp;TRIM(ambulatorio!E3016)</f>
        <v>mebendazol - comp.x 6 - NEMASOLE 200 - Janssen-Cilag</v>
      </c>
      <c r="D3019" s="297">
        <v>0</v>
      </c>
      <c r="E3019" s="293" t="s">
        <v>5656</v>
      </c>
      <c r="F3019" s="293" t="s">
        <v>5656</v>
      </c>
      <c r="G3019" s="298">
        <v>44837.583333333336</v>
      </c>
      <c r="H3019" s="298">
        <v>44837.583333333336</v>
      </c>
      <c r="I3019" s="293" t="s">
        <v>5657</v>
      </c>
      <c r="J3019" s="297">
        <v>0</v>
      </c>
      <c r="K3019" s="297">
        <v>0</v>
      </c>
      <c r="L3019" s="297">
        <v>1</v>
      </c>
      <c r="M3019" s="297">
        <v>0</v>
      </c>
      <c r="N3019" s="247">
        <v>1244</v>
      </c>
    </row>
    <row r="3020" spans="1:14">
      <c r="A3020" s="296">
        <v>20</v>
      </c>
      <c r="B3020" s="294">
        <f>ambulatorio!A3017</f>
        <v>4232024</v>
      </c>
      <c r="C3020" s="293" t="str">
        <f>TRIM(ambulatorio!B3017)&amp;" - "&amp;TRIM(ambulatorio!C3017)&amp;" - "&amp;TRIM(ambulatorio!D3017)&amp;" - "&amp;TRIM(ambulatorio!E3017)</f>
        <v>meloxicam - 15 mg comp.x 30 - BRONAX - Roemmers</v>
      </c>
      <c r="D3020" s="297">
        <v>0</v>
      </c>
      <c r="E3020" s="293" t="s">
        <v>5656</v>
      </c>
      <c r="F3020" s="293" t="s">
        <v>5656</v>
      </c>
      <c r="G3020" s="298">
        <v>44837.583333333336</v>
      </c>
      <c r="H3020" s="298">
        <v>44837.583333333336</v>
      </c>
      <c r="I3020" s="293" t="s">
        <v>5657</v>
      </c>
      <c r="J3020" s="297">
        <v>0</v>
      </c>
      <c r="K3020" s="297">
        <v>0</v>
      </c>
      <c r="L3020" s="297">
        <v>1</v>
      </c>
      <c r="M3020" s="297">
        <v>0</v>
      </c>
      <c r="N3020" s="247">
        <v>1244</v>
      </c>
    </row>
    <row r="3021" spans="1:14">
      <c r="A3021" s="296">
        <v>20</v>
      </c>
      <c r="B3021" s="294">
        <f>ambulatorio!A3018</f>
        <v>4232023</v>
      </c>
      <c r="C3021" s="293" t="str">
        <f>TRIM(ambulatorio!B3018)&amp;" - "&amp;TRIM(ambulatorio!C3018)&amp;" - "&amp;TRIM(ambulatorio!D3018)&amp;" - "&amp;TRIM(ambulatorio!E3018)</f>
        <v>meloxicam - 15 mg comp.x 20 - BRONAX - Roemmers</v>
      </c>
      <c r="D3021" s="297">
        <v>0</v>
      </c>
      <c r="E3021" s="293" t="s">
        <v>5656</v>
      </c>
      <c r="F3021" s="293" t="s">
        <v>5656</v>
      </c>
      <c r="G3021" s="298">
        <v>44837.583333333336</v>
      </c>
      <c r="H3021" s="298">
        <v>44837.583333333336</v>
      </c>
      <c r="I3021" s="293" t="s">
        <v>5657</v>
      </c>
      <c r="J3021" s="297">
        <v>0</v>
      </c>
      <c r="K3021" s="297">
        <v>0</v>
      </c>
      <c r="L3021" s="297">
        <v>1</v>
      </c>
      <c r="M3021" s="297">
        <v>0</v>
      </c>
      <c r="N3021" s="247">
        <v>1244</v>
      </c>
    </row>
    <row r="3022" spans="1:14">
      <c r="A3022" s="296">
        <v>20</v>
      </c>
      <c r="B3022" s="294">
        <f>ambulatorio!A3019</f>
        <v>4232021</v>
      </c>
      <c r="C3022" s="293" t="str">
        <f>TRIM(ambulatorio!B3019)&amp;" - "&amp;TRIM(ambulatorio!C3019)&amp;" - "&amp;TRIM(ambulatorio!D3019)&amp;" - "&amp;TRIM(ambulatorio!E3019)</f>
        <v>meloxicam - 15 mg comp.x 10 - BRONAX - Roemmers</v>
      </c>
      <c r="D3022" s="297">
        <v>0</v>
      </c>
      <c r="E3022" s="293" t="s">
        <v>5656</v>
      </c>
      <c r="F3022" s="293" t="s">
        <v>5656</v>
      </c>
      <c r="G3022" s="298">
        <v>44837.583333333336</v>
      </c>
      <c r="H3022" s="298">
        <v>44837.583333333336</v>
      </c>
      <c r="I3022" s="293" t="s">
        <v>5657</v>
      </c>
      <c r="J3022" s="297">
        <v>0</v>
      </c>
      <c r="K3022" s="297">
        <v>0</v>
      </c>
      <c r="L3022" s="297">
        <v>1</v>
      </c>
      <c r="M3022" s="297">
        <v>0</v>
      </c>
      <c r="N3022" s="247">
        <v>1244</v>
      </c>
    </row>
    <row r="3023" spans="1:14">
      <c r="A3023" s="296">
        <v>20</v>
      </c>
      <c r="B3023" s="294">
        <f>ambulatorio!A3020</f>
        <v>4362211</v>
      </c>
      <c r="C3023" s="293" t="str">
        <f>TRIM(ambulatorio!B3020)&amp;" - "&amp;TRIM(ambulatorio!C3020)&amp;" - "&amp;TRIM(ambulatorio!D3020)&amp;" - "&amp;TRIM(ambulatorio!E3020)</f>
        <v>meloxicam - iny.a.x 3 - BRONAX - Roemmers</v>
      </c>
      <c r="D3023" s="297">
        <v>0</v>
      </c>
      <c r="E3023" s="293" t="s">
        <v>5656</v>
      </c>
      <c r="F3023" s="293" t="s">
        <v>5656</v>
      </c>
      <c r="G3023" s="298">
        <v>44837.583333333336</v>
      </c>
      <c r="H3023" s="298">
        <v>44837.583333333336</v>
      </c>
      <c r="I3023" s="293" t="s">
        <v>5657</v>
      </c>
      <c r="J3023" s="297">
        <v>0</v>
      </c>
      <c r="K3023" s="297">
        <v>0</v>
      </c>
      <c r="L3023" s="297">
        <v>1</v>
      </c>
      <c r="M3023" s="297">
        <v>0</v>
      </c>
      <c r="N3023" s="247">
        <v>1244</v>
      </c>
    </row>
    <row r="3024" spans="1:14">
      <c r="A3024" s="296">
        <v>20</v>
      </c>
      <c r="B3024" s="294">
        <f>ambulatorio!A3021</f>
        <v>6283844</v>
      </c>
      <c r="C3024" s="293" t="str">
        <f>TRIM(ambulatorio!B3021)&amp;" - "&amp;TRIM(ambulatorio!C3021)&amp;" - "&amp;TRIM(ambulatorio!D3021)&amp;" - "&amp;TRIM(ambulatorio!E3021)</f>
        <v>meloxicam - 15 mg cáps.bl.x 30 - BRONAX CB - Roemmers</v>
      </c>
      <c r="D3024" s="297">
        <v>0</v>
      </c>
      <c r="E3024" s="293" t="s">
        <v>5656</v>
      </c>
      <c r="F3024" s="293" t="s">
        <v>5656</v>
      </c>
      <c r="G3024" s="298">
        <v>44837.583333333336</v>
      </c>
      <c r="H3024" s="298">
        <v>44837.583333333336</v>
      </c>
      <c r="I3024" s="293" t="s">
        <v>5657</v>
      </c>
      <c r="J3024" s="297">
        <v>0</v>
      </c>
      <c r="K3024" s="297">
        <v>0</v>
      </c>
      <c r="L3024" s="297">
        <v>1</v>
      </c>
      <c r="M3024" s="297">
        <v>0</v>
      </c>
      <c r="N3024" s="247">
        <v>1244</v>
      </c>
    </row>
    <row r="3025" spans="1:14">
      <c r="A3025" s="296">
        <v>20</v>
      </c>
      <c r="B3025" s="294">
        <f>ambulatorio!A3022</f>
        <v>6283841</v>
      </c>
      <c r="C3025" s="293" t="str">
        <f>TRIM(ambulatorio!B3022)&amp;" - "&amp;TRIM(ambulatorio!C3022)&amp;" - "&amp;TRIM(ambulatorio!D3022)&amp;" - "&amp;TRIM(ambulatorio!E3022)</f>
        <v>meloxicam - 15 mg cáps.bl.x 10 - BRONAX CB - Roemmers</v>
      </c>
      <c r="D3025" s="297">
        <v>0</v>
      </c>
      <c r="E3025" s="293" t="s">
        <v>5656</v>
      </c>
      <c r="F3025" s="293" t="s">
        <v>5656</v>
      </c>
      <c r="G3025" s="298">
        <v>44837.583333333336</v>
      </c>
      <c r="H3025" s="298">
        <v>44837.583333333336</v>
      </c>
      <c r="I3025" s="293" t="s">
        <v>5657</v>
      </c>
      <c r="J3025" s="297">
        <v>0</v>
      </c>
      <c r="K3025" s="297">
        <v>0</v>
      </c>
      <c r="L3025" s="297">
        <v>1</v>
      </c>
      <c r="M3025" s="297">
        <v>0</v>
      </c>
      <c r="N3025" s="247">
        <v>1244</v>
      </c>
    </row>
    <row r="3026" spans="1:14">
      <c r="A3026" s="296">
        <v>20</v>
      </c>
      <c r="B3026" s="294">
        <f>ambulatorio!A3023</f>
        <v>4197642</v>
      </c>
      <c r="C3026" s="293" t="str">
        <f>TRIM(ambulatorio!B3023)&amp;" - "&amp;TRIM(ambulatorio!C3023)&amp;" - "&amp;TRIM(ambulatorio!D3023)&amp;" - "&amp;TRIM(ambulatorio!E3023)</f>
        <v>meloxicam - 15 mg comp.ran.x 30 - FLEXIDOL - Raffo</v>
      </c>
      <c r="D3026" s="297">
        <v>0</v>
      </c>
      <c r="E3026" s="293" t="s">
        <v>5656</v>
      </c>
      <c r="F3026" s="293" t="s">
        <v>5656</v>
      </c>
      <c r="G3026" s="298">
        <v>44837.583333333336</v>
      </c>
      <c r="H3026" s="298">
        <v>44837.583333333336</v>
      </c>
      <c r="I3026" s="293" t="s">
        <v>5657</v>
      </c>
      <c r="J3026" s="297">
        <v>0</v>
      </c>
      <c r="K3026" s="297">
        <v>0</v>
      </c>
      <c r="L3026" s="297">
        <v>1</v>
      </c>
      <c r="M3026" s="297">
        <v>0</v>
      </c>
      <c r="N3026" s="247">
        <v>1244</v>
      </c>
    </row>
    <row r="3027" spans="1:14">
      <c r="A3027" s="296">
        <v>20</v>
      </c>
      <c r="B3027" s="294">
        <f>ambulatorio!A3024</f>
        <v>4197643</v>
      </c>
      <c r="C3027" s="293" t="str">
        <f>TRIM(ambulatorio!B3024)&amp;" - "&amp;TRIM(ambulatorio!C3024)&amp;" - "&amp;TRIM(ambulatorio!D3024)&amp;" - "&amp;TRIM(ambulatorio!E3024)</f>
        <v>meloxicam - 15 mg comp.ran.x 20 - FLEXIDOL - Raffo</v>
      </c>
      <c r="D3027" s="297">
        <v>0</v>
      </c>
      <c r="E3027" s="293" t="s">
        <v>5656</v>
      </c>
      <c r="F3027" s="293" t="s">
        <v>5656</v>
      </c>
      <c r="G3027" s="298">
        <v>44837.583333333336</v>
      </c>
      <c r="H3027" s="298">
        <v>44837.583333333336</v>
      </c>
      <c r="I3027" s="293" t="s">
        <v>5657</v>
      </c>
      <c r="J3027" s="297">
        <v>0</v>
      </c>
      <c r="K3027" s="297">
        <v>0</v>
      </c>
      <c r="L3027" s="297">
        <v>1</v>
      </c>
      <c r="M3027" s="297">
        <v>0</v>
      </c>
      <c r="N3027" s="247">
        <v>1244</v>
      </c>
    </row>
    <row r="3028" spans="1:14">
      <c r="A3028" s="296">
        <v>20</v>
      </c>
      <c r="B3028" s="294">
        <f>ambulatorio!A3025</f>
        <v>4197641</v>
      </c>
      <c r="C3028" s="293" t="str">
        <f>TRIM(ambulatorio!B3025)&amp;" - "&amp;TRIM(ambulatorio!C3025)&amp;" - "&amp;TRIM(ambulatorio!D3025)&amp;" - "&amp;TRIM(ambulatorio!E3025)</f>
        <v>meloxicam - 15 mg comp.ran.x 10 - FLEXIDOL - Raffo</v>
      </c>
      <c r="D3028" s="297">
        <v>0</v>
      </c>
      <c r="E3028" s="293" t="s">
        <v>5656</v>
      </c>
      <c r="F3028" s="293" t="s">
        <v>5656</v>
      </c>
      <c r="G3028" s="298">
        <v>44837.583333333336</v>
      </c>
      <c r="H3028" s="298">
        <v>44837.583333333336</v>
      </c>
      <c r="I3028" s="293" t="s">
        <v>5657</v>
      </c>
      <c r="J3028" s="297">
        <v>0</v>
      </c>
      <c r="K3028" s="297">
        <v>0</v>
      </c>
      <c r="L3028" s="297">
        <v>1</v>
      </c>
      <c r="M3028" s="297">
        <v>0</v>
      </c>
      <c r="N3028" s="247">
        <v>1244</v>
      </c>
    </row>
    <row r="3029" spans="1:14">
      <c r="A3029" s="296">
        <v>20</v>
      </c>
      <c r="B3029" s="294">
        <f>ambulatorio!A3026</f>
        <v>6430712</v>
      </c>
      <c r="C3029" s="293" t="str">
        <f>TRIM(ambulatorio!B3026)&amp;" - "&amp;TRIM(ambulatorio!C3026)&amp;" - "&amp;TRIM(ambulatorio!D3026)&amp;" - "&amp;TRIM(ambulatorio!E3026)</f>
        <v>meloxicam - 15 mg cáps.blandas x 20 - FLEXIDOL CB - Raffo</v>
      </c>
      <c r="D3029" s="297">
        <v>0</v>
      </c>
      <c r="E3029" s="293" t="s">
        <v>5656</v>
      </c>
      <c r="F3029" s="293" t="s">
        <v>5656</v>
      </c>
      <c r="G3029" s="298">
        <v>44837.583333333336</v>
      </c>
      <c r="H3029" s="298">
        <v>44837.583333333336</v>
      </c>
      <c r="I3029" s="293" t="s">
        <v>5657</v>
      </c>
      <c r="J3029" s="297">
        <v>0</v>
      </c>
      <c r="K3029" s="297">
        <v>0</v>
      </c>
      <c r="L3029" s="297">
        <v>1</v>
      </c>
      <c r="M3029" s="297">
        <v>0</v>
      </c>
      <c r="N3029" s="247">
        <v>1244</v>
      </c>
    </row>
    <row r="3030" spans="1:14">
      <c r="A3030" s="296">
        <v>20</v>
      </c>
      <c r="B3030" s="294">
        <f>ambulatorio!A3027</f>
        <v>6430711</v>
      </c>
      <c r="C3030" s="293" t="str">
        <f>TRIM(ambulatorio!B3027)&amp;" - "&amp;TRIM(ambulatorio!C3027)&amp;" - "&amp;TRIM(ambulatorio!D3027)&amp;" - "&amp;TRIM(ambulatorio!E3027)</f>
        <v>meloxicam - 15 mg cáps.blandas x 10 - FLEXIDOL CB - Raffo</v>
      </c>
      <c r="D3030" s="297">
        <v>0</v>
      </c>
      <c r="E3030" s="293" t="s">
        <v>5656</v>
      </c>
      <c r="F3030" s="293" t="s">
        <v>5656</v>
      </c>
      <c r="G3030" s="298">
        <v>44837.583333333336</v>
      </c>
      <c r="H3030" s="298">
        <v>44837.583333333336</v>
      </c>
      <c r="I3030" s="293" t="s">
        <v>5657</v>
      </c>
      <c r="J3030" s="297">
        <v>0</v>
      </c>
      <c r="K3030" s="297">
        <v>0</v>
      </c>
      <c r="L3030" s="297">
        <v>1</v>
      </c>
      <c r="M3030" s="297">
        <v>0</v>
      </c>
      <c r="N3030" s="247">
        <v>1244</v>
      </c>
    </row>
    <row r="3031" spans="1:14">
      <c r="A3031" s="296">
        <v>20</v>
      </c>
      <c r="B3031" s="294">
        <f>ambulatorio!A3028</f>
        <v>6084712</v>
      </c>
      <c r="C3031" s="293" t="str">
        <f>TRIM(ambulatorio!B3028)&amp;" - "&amp;TRIM(ambulatorio!C3028)&amp;" - "&amp;TRIM(ambulatorio!D3028)&amp;" - "&amp;TRIM(ambulatorio!E3028)</f>
        <v>meloxicam - 15 mg comp.x 30 - MELOXICAM DENVER FARMA - Denver Farma</v>
      </c>
      <c r="D3031" s="297">
        <v>0</v>
      </c>
      <c r="E3031" s="293" t="s">
        <v>5656</v>
      </c>
      <c r="F3031" s="293" t="s">
        <v>5656</v>
      </c>
      <c r="G3031" s="298">
        <v>44837.583333333336</v>
      </c>
      <c r="H3031" s="298">
        <v>44837.583333333336</v>
      </c>
      <c r="I3031" s="293" t="s">
        <v>5657</v>
      </c>
      <c r="J3031" s="297">
        <v>0</v>
      </c>
      <c r="K3031" s="297">
        <v>0</v>
      </c>
      <c r="L3031" s="297">
        <v>1</v>
      </c>
      <c r="M3031" s="297">
        <v>0</v>
      </c>
      <c r="N3031" s="247">
        <v>1244</v>
      </c>
    </row>
    <row r="3032" spans="1:14">
      <c r="A3032" s="296">
        <v>20</v>
      </c>
      <c r="B3032" s="294">
        <f>ambulatorio!A3029</f>
        <v>6084711</v>
      </c>
      <c r="C3032" s="293" t="str">
        <f>TRIM(ambulatorio!B3029)&amp;" - "&amp;TRIM(ambulatorio!C3029)&amp;" - "&amp;TRIM(ambulatorio!D3029)&amp;" - "&amp;TRIM(ambulatorio!E3029)</f>
        <v>meloxicam - 15 mg comp.x 10 - MELOXICAM DENVER FARMA - Denver Farma</v>
      </c>
      <c r="D3032" s="297">
        <v>0</v>
      </c>
      <c r="E3032" s="293" t="s">
        <v>5656</v>
      </c>
      <c r="F3032" s="293" t="s">
        <v>5656</v>
      </c>
      <c r="G3032" s="298">
        <v>44837.583333333336</v>
      </c>
      <c r="H3032" s="298">
        <v>44837.583333333336</v>
      </c>
      <c r="I3032" s="293" t="s">
        <v>5657</v>
      </c>
      <c r="J3032" s="297">
        <v>0</v>
      </c>
      <c r="K3032" s="297">
        <v>0</v>
      </c>
      <c r="L3032" s="297">
        <v>1</v>
      </c>
      <c r="M3032" s="297">
        <v>0</v>
      </c>
      <c r="N3032" s="247">
        <v>1244</v>
      </c>
    </row>
    <row r="3033" spans="1:14">
      <c r="A3033" s="296">
        <v>20</v>
      </c>
      <c r="B3033" s="294">
        <f>ambulatorio!A3030</f>
        <v>2820703</v>
      </c>
      <c r="C3033" s="293" t="str">
        <f>TRIM(ambulatorio!B3030)&amp;" - "&amp;TRIM(ambulatorio!C3030)&amp;" - "&amp;TRIM(ambulatorio!D3030)&amp;" - "&amp;TRIM(ambulatorio!E3030)</f>
        <v>meloxicam - 15 mg tabl.x 30 - MELOXICAM TEVA - Teva argentina (Ex Ivax)</v>
      </c>
      <c r="D3033" s="297">
        <v>0</v>
      </c>
      <c r="E3033" s="293" t="s">
        <v>5656</v>
      </c>
      <c r="F3033" s="293" t="s">
        <v>5656</v>
      </c>
      <c r="G3033" s="298">
        <v>44837.583333333336</v>
      </c>
      <c r="H3033" s="298">
        <v>44837.583333333336</v>
      </c>
      <c r="I3033" s="293" t="s">
        <v>5657</v>
      </c>
      <c r="J3033" s="297">
        <v>0</v>
      </c>
      <c r="K3033" s="297">
        <v>0</v>
      </c>
      <c r="L3033" s="297">
        <v>1</v>
      </c>
      <c r="M3033" s="297">
        <v>0</v>
      </c>
      <c r="N3033" s="247">
        <v>1244</v>
      </c>
    </row>
    <row r="3034" spans="1:14">
      <c r="A3034" s="296">
        <v>20</v>
      </c>
      <c r="B3034" s="294">
        <f>ambulatorio!A3031</f>
        <v>2820702</v>
      </c>
      <c r="C3034" s="293" t="str">
        <f>TRIM(ambulatorio!B3031)&amp;" - "&amp;TRIM(ambulatorio!C3031)&amp;" - "&amp;TRIM(ambulatorio!D3031)&amp;" - "&amp;TRIM(ambulatorio!E3031)</f>
        <v>meloxicam - 15 mg tabl.x 10 - MELOXICAM TEVA - Teva argentina (Ex Ivax)</v>
      </c>
      <c r="D3034" s="297">
        <v>0</v>
      </c>
      <c r="E3034" s="293" t="s">
        <v>5656</v>
      </c>
      <c r="F3034" s="293" t="s">
        <v>5656</v>
      </c>
      <c r="G3034" s="298">
        <v>44837.583333333336</v>
      </c>
      <c r="H3034" s="298">
        <v>44837.583333333336</v>
      </c>
      <c r="I3034" s="293" t="s">
        <v>5657</v>
      </c>
      <c r="J3034" s="297">
        <v>0</v>
      </c>
      <c r="K3034" s="297">
        <v>0</v>
      </c>
      <c r="L3034" s="297">
        <v>1</v>
      </c>
      <c r="M3034" s="297">
        <v>0</v>
      </c>
      <c r="N3034" s="247">
        <v>1244</v>
      </c>
    </row>
    <row r="3035" spans="1:14">
      <c r="A3035" s="296">
        <v>20</v>
      </c>
      <c r="B3035" s="294">
        <f>ambulatorio!A3032</f>
        <v>4233513</v>
      </c>
      <c r="C3035" s="293" t="str">
        <f>TRIM(ambulatorio!B3032)&amp;" - "&amp;TRIM(ambulatorio!C3032)&amp;" - "&amp;TRIM(ambulatorio!D3032)&amp;" - "&amp;TRIM(ambulatorio!E3032)</f>
        <v>meloxicam - 15 mg comp.ran.x 30 - MIOLOX - Baliarda</v>
      </c>
      <c r="D3035" s="297">
        <v>0</v>
      </c>
      <c r="E3035" s="293" t="s">
        <v>5656</v>
      </c>
      <c r="F3035" s="293" t="s">
        <v>5656</v>
      </c>
      <c r="G3035" s="298">
        <v>44837.583333333336</v>
      </c>
      <c r="H3035" s="298">
        <v>44837.583333333336</v>
      </c>
      <c r="I3035" s="293" t="s">
        <v>5657</v>
      </c>
      <c r="J3035" s="297">
        <v>0</v>
      </c>
      <c r="K3035" s="297">
        <v>0</v>
      </c>
      <c r="L3035" s="297">
        <v>1</v>
      </c>
      <c r="M3035" s="297">
        <v>0</v>
      </c>
      <c r="N3035" s="247">
        <v>1244</v>
      </c>
    </row>
    <row r="3036" spans="1:14">
      <c r="A3036" s="296">
        <v>20</v>
      </c>
      <c r="B3036" s="294">
        <f>ambulatorio!A3033</f>
        <v>4233511</v>
      </c>
      <c r="C3036" s="293" t="str">
        <f>TRIM(ambulatorio!B3033)&amp;" - "&amp;TRIM(ambulatorio!C3033)&amp;" - "&amp;TRIM(ambulatorio!D3033)&amp;" - "&amp;TRIM(ambulatorio!E3033)</f>
        <v>meloxicam - 15 mg comp.ran.x 10 - MIOLOX - Baliarda</v>
      </c>
      <c r="D3036" s="297">
        <v>0</v>
      </c>
      <c r="E3036" s="293" t="s">
        <v>5656</v>
      </c>
      <c r="F3036" s="293" t="s">
        <v>5656</v>
      </c>
      <c r="G3036" s="298">
        <v>44837.583333333336</v>
      </c>
      <c r="H3036" s="298">
        <v>44837.583333333336</v>
      </c>
      <c r="I3036" s="293" t="s">
        <v>5657</v>
      </c>
      <c r="J3036" s="297">
        <v>0</v>
      </c>
      <c r="K3036" s="297">
        <v>0</v>
      </c>
      <c r="L3036" s="297">
        <v>1</v>
      </c>
      <c r="M3036" s="297">
        <v>0</v>
      </c>
      <c r="N3036" s="247">
        <v>1244</v>
      </c>
    </row>
    <row r="3037" spans="1:14">
      <c r="A3037" s="296">
        <v>20</v>
      </c>
      <c r="B3037" s="294">
        <f>ambulatorio!A3034</f>
        <v>4629612</v>
      </c>
      <c r="C3037" s="293" t="str">
        <f>TRIM(ambulatorio!B3034)&amp;" - "&amp;TRIM(ambulatorio!C3034)&amp;" - "&amp;TRIM(ambulatorio!D3034)&amp;" - "&amp;TRIM(ambulatorio!E3034)</f>
        <v>meloxicam - 15 mg comp.x 20 - TENARON - Siegfried</v>
      </c>
      <c r="D3037" s="297">
        <v>0</v>
      </c>
      <c r="E3037" s="293" t="s">
        <v>5656</v>
      </c>
      <c r="F3037" s="293" t="s">
        <v>5656</v>
      </c>
      <c r="G3037" s="298">
        <v>44837.583333333336</v>
      </c>
      <c r="H3037" s="298">
        <v>44837.583333333336</v>
      </c>
      <c r="I3037" s="293" t="s">
        <v>5657</v>
      </c>
      <c r="J3037" s="297">
        <v>0</v>
      </c>
      <c r="K3037" s="297">
        <v>0</v>
      </c>
      <c r="L3037" s="297">
        <v>1</v>
      </c>
      <c r="M3037" s="297">
        <v>0</v>
      </c>
      <c r="N3037" s="247">
        <v>1244</v>
      </c>
    </row>
    <row r="3038" spans="1:14">
      <c r="A3038" s="296">
        <v>20</v>
      </c>
      <c r="B3038" s="294">
        <f>ambulatorio!A3035</f>
        <v>4629791</v>
      </c>
      <c r="C3038" s="293" t="str">
        <f>TRIM(ambulatorio!B3035)&amp;" - "&amp;TRIM(ambulatorio!C3035)&amp;" - "&amp;TRIM(ambulatorio!D3035)&amp;" - "&amp;TRIM(ambulatorio!E3035)</f>
        <v>meloxicam - 7.5 mg comp.x 15 - TENARON - Siegfried</v>
      </c>
      <c r="D3038" s="297">
        <v>0</v>
      </c>
      <c r="E3038" s="293" t="s">
        <v>5656</v>
      </c>
      <c r="F3038" s="293" t="s">
        <v>5656</v>
      </c>
      <c r="G3038" s="298">
        <v>44837.583333333336</v>
      </c>
      <c r="H3038" s="298">
        <v>44837.583333333336</v>
      </c>
      <c r="I3038" s="293" t="s">
        <v>5657</v>
      </c>
      <c r="J3038" s="297">
        <v>0</v>
      </c>
      <c r="K3038" s="297">
        <v>0</v>
      </c>
      <c r="L3038" s="297">
        <v>1</v>
      </c>
      <c r="M3038" s="297">
        <v>0</v>
      </c>
      <c r="N3038" s="247">
        <v>1244</v>
      </c>
    </row>
    <row r="3039" spans="1:14">
      <c r="A3039" s="296">
        <v>20</v>
      </c>
      <c r="B3039" s="294">
        <f>ambulatorio!A3036</f>
        <v>4629611</v>
      </c>
      <c r="C3039" s="293" t="str">
        <f>TRIM(ambulatorio!B3036)&amp;" - "&amp;TRIM(ambulatorio!C3036)&amp;" - "&amp;TRIM(ambulatorio!D3036)&amp;" - "&amp;TRIM(ambulatorio!E3036)</f>
        <v>meloxicam - 15 mg comp.x 10 - TENARON - Siegfried</v>
      </c>
      <c r="D3039" s="297">
        <v>0</v>
      </c>
      <c r="E3039" s="293" t="s">
        <v>5656</v>
      </c>
      <c r="F3039" s="293" t="s">
        <v>5656</v>
      </c>
      <c r="G3039" s="298">
        <v>44837.583333333336</v>
      </c>
      <c r="H3039" s="298">
        <v>44837.583333333336</v>
      </c>
      <c r="I3039" s="293" t="s">
        <v>5657</v>
      </c>
      <c r="J3039" s="297">
        <v>0</v>
      </c>
      <c r="K3039" s="297">
        <v>0</v>
      </c>
      <c r="L3039" s="297">
        <v>1</v>
      </c>
      <c r="M3039" s="297">
        <v>0</v>
      </c>
      <c r="N3039" s="247">
        <v>1244</v>
      </c>
    </row>
    <row r="3040" spans="1:14">
      <c r="A3040" s="296">
        <v>20</v>
      </c>
      <c r="B3040" s="294">
        <f>ambulatorio!A3037</f>
        <v>3114992</v>
      </c>
      <c r="C3040" s="293" t="str">
        <f>TRIM(ambulatorio!B3037)&amp;" - "&amp;TRIM(ambulatorio!C3037)&amp;" - "&amp;TRIM(ambulatorio!D3037)&amp;" - "&amp;TRIM(ambulatorio!E3037)</f>
        <v>meloxicam - comp.x 30 - VIROBRON - Temis-Lostaló</v>
      </c>
      <c r="D3040" s="297">
        <v>0</v>
      </c>
      <c r="E3040" s="293" t="s">
        <v>5656</v>
      </c>
      <c r="F3040" s="293" t="s">
        <v>5656</v>
      </c>
      <c r="G3040" s="298">
        <v>44837.583333333336</v>
      </c>
      <c r="H3040" s="298">
        <v>44837.583333333336</v>
      </c>
      <c r="I3040" s="293" t="s">
        <v>5657</v>
      </c>
      <c r="J3040" s="297">
        <v>0</v>
      </c>
      <c r="K3040" s="297">
        <v>0</v>
      </c>
      <c r="L3040" s="297">
        <v>1</v>
      </c>
      <c r="M3040" s="297">
        <v>0</v>
      </c>
      <c r="N3040" s="247">
        <v>1244</v>
      </c>
    </row>
    <row r="3041" spans="1:14">
      <c r="A3041" s="296">
        <v>20</v>
      </c>
      <c r="B3041" s="294">
        <f>ambulatorio!A3038</f>
        <v>3114991</v>
      </c>
      <c r="C3041" s="293" t="str">
        <f>TRIM(ambulatorio!B3038)&amp;" - "&amp;TRIM(ambulatorio!C3038)&amp;" - "&amp;TRIM(ambulatorio!D3038)&amp;" - "&amp;TRIM(ambulatorio!E3038)</f>
        <v>meloxicam - comp.x 15 - VIROBRON - Temis-Lostaló</v>
      </c>
      <c r="D3041" s="297">
        <v>0</v>
      </c>
      <c r="E3041" s="293" t="s">
        <v>5656</v>
      </c>
      <c r="F3041" s="293" t="s">
        <v>5656</v>
      </c>
      <c r="G3041" s="298">
        <v>44837.583333333336</v>
      </c>
      <c r="H3041" s="298">
        <v>44837.583333333336</v>
      </c>
      <c r="I3041" s="293" t="s">
        <v>5657</v>
      </c>
      <c r="J3041" s="297">
        <v>0</v>
      </c>
      <c r="K3041" s="297">
        <v>0</v>
      </c>
      <c r="L3041" s="297">
        <v>1</v>
      </c>
      <c r="M3041" s="297">
        <v>0</v>
      </c>
      <c r="N3041" s="247">
        <v>1244</v>
      </c>
    </row>
    <row r="3042" spans="1:14">
      <c r="A3042" s="296">
        <v>20</v>
      </c>
      <c r="B3042" s="294">
        <f>ambulatorio!A3039</f>
        <v>5702715</v>
      </c>
      <c r="C3042" s="293" t="str">
        <f>TRIM(ambulatorio!B3039)&amp;" - "&amp;TRIM(ambulatorio!C3039)&amp;" - "&amp;TRIM(ambulatorio!D3039)&amp;" - "&amp;TRIM(ambulatorio!E3039)</f>
        <v>meloxicam+pridinol - comp.x 20 - BRONAX FLEX - Roemmers</v>
      </c>
      <c r="D3042" s="297">
        <v>0</v>
      </c>
      <c r="E3042" s="293" t="s">
        <v>5656</v>
      </c>
      <c r="F3042" s="293" t="s">
        <v>5656</v>
      </c>
      <c r="G3042" s="298">
        <v>44837.583333333336</v>
      </c>
      <c r="H3042" s="298">
        <v>44837.583333333336</v>
      </c>
      <c r="I3042" s="293" t="s">
        <v>5657</v>
      </c>
      <c r="J3042" s="297">
        <v>0</v>
      </c>
      <c r="K3042" s="297">
        <v>0</v>
      </c>
      <c r="L3042" s="297">
        <v>1</v>
      </c>
      <c r="M3042" s="297">
        <v>0</v>
      </c>
      <c r="N3042" s="247">
        <v>1244</v>
      </c>
    </row>
    <row r="3043" spans="1:14">
      <c r="A3043" s="296">
        <v>20</v>
      </c>
      <c r="B3043" s="294">
        <f>ambulatorio!A3040</f>
        <v>5702712</v>
      </c>
      <c r="C3043" s="293" t="str">
        <f>TRIM(ambulatorio!B3040)&amp;" - "&amp;TRIM(ambulatorio!C3040)&amp;" - "&amp;TRIM(ambulatorio!D3040)&amp;" - "&amp;TRIM(ambulatorio!E3040)</f>
        <v>meloxicam+pridinol - comp.x 10 - BRONAX FLEX - Roemmers</v>
      </c>
      <c r="D3043" s="297">
        <v>0</v>
      </c>
      <c r="E3043" s="293" t="s">
        <v>5656</v>
      </c>
      <c r="F3043" s="293" t="s">
        <v>5656</v>
      </c>
      <c r="G3043" s="298">
        <v>44837.583333333336</v>
      </c>
      <c r="H3043" s="298">
        <v>44837.583333333336</v>
      </c>
      <c r="I3043" s="293" t="s">
        <v>5657</v>
      </c>
      <c r="J3043" s="297">
        <v>0</v>
      </c>
      <c r="K3043" s="297">
        <v>0</v>
      </c>
      <c r="L3043" s="297">
        <v>1</v>
      </c>
      <c r="M3043" s="297">
        <v>0</v>
      </c>
      <c r="N3043" s="247">
        <v>1244</v>
      </c>
    </row>
    <row r="3044" spans="1:14">
      <c r="A3044" s="296">
        <v>20</v>
      </c>
      <c r="B3044" s="294">
        <f>ambulatorio!A3041</f>
        <v>5492712</v>
      </c>
      <c r="C3044" s="293" t="str">
        <f>TRIM(ambulatorio!B3041)&amp;" - "&amp;TRIM(ambulatorio!C3041)&amp;" - "&amp;TRIM(ambulatorio!D3041)&amp;" - "&amp;TRIM(ambulatorio!E3041)</f>
        <v>meloxicam+pridinol - comp.ran.x 20 - FLEXIDOL RELAX - Raffo</v>
      </c>
      <c r="D3044" s="297">
        <v>0</v>
      </c>
      <c r="E3044" s="293" t="s">
        <v>5656</v>
      </c>
      <c r="F3044" s="293" t="s">
        <v>5656</v>
      </c>
      <c r="G3044" s="298">
        <v>44837.583333333336</v>
      </c>
      <c r="H3044" s="298">
        <v>44837.583333333336</v>
      </c>
      <c r="I3044" s="293" t="s">
        <v>5657</v>
      </c>
      <c r="J3044" s="297">
        <v>0</v>
      </c>
      <c r="K3044" s="297">
        <v>0</v>
      </c>
      <c r="L3044" s="297">
        <v>1</v>
      </c>
      <c r="M3044" s="297">
        <v>0</v>
      </c>
      <c r="N3044" s="247">
        <v>1244</v>
      </c>
    </row>
    <row r="3045" spans="1:14">
      <c r="A3045" s="296">
        <v>20</v>
      </c>
      <c r="B3045" s="294">
        <f>ambulatorio!A3042</f>
        <v>5492711</v>
      </c>
      <c r="C3045" s="293" t="str">
        <f>TRIM(ambulatorio!B3042)&amp;" - "&amp;TRIM(ambulatorio!C3042)&amp;" - "&amp;TRIM(ambulatorio!D3042)&amp;" - "&amp;TRIM(ambulatorio!E3042)</f>
        <v>meloxicam+pridinol - comp.ran.x 10 - FLEXIDOL RELAX - Raffo</v>
      </c>
      <c r="D3045" s="297">
        <v>0</v>
      </c>
      <c r="E3045" s="293" t="s">
        <v>5656</v>
      </c>
      <c r="F3045" s="293" t="s">
        <v>5656</v>
      </c>
      <c r="G3045" s="298">
        <v>44837.583333333336</v>
      </c>
      <c r="H3045" s="298">
        <v>44837.583333333336</v>
      </c>
      <c r="I3045" s="293" t="s">
        <v>5657</v>
      </c>
      <c r="J3045" s="297">
        <v>0</v>
      </c>
      <c r="K3045" s="297">
        <v>0</v>
      </c>
      <c r="L3045" s="297">
        <v>1</v>
      </c>
      <c r="M3045" s="297">
        <v>0</v>
      </c>
      <c r="N3045" s="247">
        <v>1244</v>
      </c>
    </row>
    <row r="3046" spans="1:14">
      <c r="A3046" s="296">
        <v>20</v>
      </c>
      <c r="B3046" s="294">
        <f>ambulatorio!A3043</f>
        <v>6442422</v>
      </c>
      <c r="C3046" s="293" t="str">
        <f>TRIM(ambulatorio!B3043)&amp;" - "&amp;TRIM(ambulatorio!C3043)&amp;" - "&amp;TRIM(ambulatorio!D3043)&amp;" - "&amp;TRIM(ambulatorio!E3043)</f>
        <v>meloxicam+pridinol - cáps.bl.x 20 - FLEXIDOL RELAX CB - Raffo</v>
      </c>
      <c r="D3046" s="297">
        <v>0</v>
      </c>
      <c r="E3046" s="293" t="s">
        <v>5656</v>
      </c>
      <c r="F3046" s="293" t="s">
        <v>5656</v>
      </c>
      <c r="G3046" s="298">
        <v>44837.583333333336</v>
      </c>
      <c r="H3046" s="298">
        <v>44837.583333333336</v>
      </c>
      <c r="I3046" s="293" t="s">
        <v>5657</v>
      </c>
      <c r="J3046" s="297">
        <v>0</v>
      </c>
      <c r="K3046" s="297">
        <v>0</v>
      </c>
      <c r="L3046" s="297">
        <v>1</v>
      </c>
      <c r="M3046" s="297">
        <v>0</v>
      </c>
      <c r="N3046" s="247">
        <v>1244</v>
      </c>
    </row>
    <row r="3047" spans="1:14">
      <c r="A3047" s="296">
        <v>20</v>
      </c>
      <c r="B3047" s="294">
        <f>ambulatorio!A3044</f>
        <v>6442421</v>
      </c>
      <c r="C3047" s="293" t="str">
        <f>TRIM(ambulatorio!B3044)&amp;" - "&amp;TRIM(ambulatorio!C3044)&amp;" - "&amp;TRIM(ambulatorio!D3044)&amp;" - "&amp;TRIM(ambulatorio!E3044)</f>
        <v>meloxicam+pridinol - cáps.bl.x 10 - FLEXIDOL RELAX CB - Raffo</v>
      </c>
      <c r="D3047" s="297">
        <v>0</v>
      </c>
      <c r="E3047" s="293" t="s">
        <v>5656</v>
      </c>
      <c r="F3047" s="293" t="s">
        <v>5656</v>
      </c>
      <c r="G3047" s="298">
        <v>44837.583333333336</v>
      </c>
      <c r="H3047" s="298">
        <v>44837.583333333336</v>
      </c>
      <c r="I3047" s="293" t="s">
        <v>5657</v>
      </c>
      <c r="J3047" s="297">
        <v>0</v>
      </c>
      <c r="K3047" s="297">
        <v>0</v>
      </c>
      <c r="L3047" s="297">
        <v>1</v>
      </c>
      <c r="M3047" s="297">
        <v>0</v>
      </c>
      <c r="N3047" s="247">
        <v>1244</v>
      </c>
    </row>
    <row r="3048" spans="1:14">
      <c r="A3048" s="296">
        <v>20</v>
      </c>
      <c r="B3048" s="294">
        <f>ambulatorio!A3045</f>
        <v>9954326</v>
      </c>
      <c r="C3048" s="293" t="str">
        <f>TRIM(ambulatorio!B3045)&amp;" - "&amp;TRIM(ambulatorio!C3045)&amp;" - "&amp;TRIM(ambulatorio!D3045)&amp;" - "&amp;TRIM(ambulatorio!E3045)</f>
        <v>meloxicam+pridinol - 15/4 mg tabl.x 20 - MELOXICAM + PRIDINOL TEVA - Teva argentina (Ex Ivax)</v>
      </c>
      <c r="D3048" s="297">
        <v>0</v>
      </c>
      <c r="E3048" s="293" t="s">
        <v>5656</v>
      </c>
      <c r="F3048" s="293" t="s">
        <v>5656</v>
      </c>
      <c r="G3048" s="298">
        <v>44837.583333333336</v>
      </c>
      <c r="H3048" s="298">
        <v>44837.583333333336</v>
      </c>
      <c r="I3048" s="293" t="s">
        <v>5657</v>
      </c>
      <c r="J3048" s="297">
        <v>0</v>
      </c>
      <c r="K3048" s="297">
        <v>0</v>
      </c>
      <c r="L3048" s="297">
        <v>1</v>
      </c>
      <c r="M3048" s="297">
        <v>0</v>
      </c>
      <c r="N3048" s="247">
        <v>1244</v>
      </c>
    </row>
    <row r="3049" spans="1:14">
      <c r="A3049" s="296">
        <v>20</v>
      </c>
      <c r="B3049" s="294">
        <f>ambulatorio!A3046</f>
        <v>3847352</v>
      </c>
      <c r="C3049" s="293" t="str">
        <f>TRIM(ambulatorio!B3046)&amp;" - "&amp;TRIM(ambulatorio!C3046)&amp;" - "&amp;TRIM(ambulatorio!D3046)&amp;" - "&amp;TRIM(ambulatorio!E3046)</f>
        <v>meloxicam+pridinol - 15/4 mg tabl.x 10 - MELOXICAM + PRIDINOL TEVA - Teva argentina (Ex Ivax)</v>
      </c>
      <c r="D3049" s="297">
        <v>0</v>
      </c>
      <c r="E3049" s="293" t="s">
        <v>5656</v>
      </c>
      <c r="F3049" s="293" t="s">
        <v>5656</v>
      </c>
      <c r="G3049" s="298">
        <v>44837.583333333336</v>
      </c>
      <c r="H3049" s="298">
        <v>44837.583333333336</v>
      </c>
      <c r="I3049" s="293" t="s">
        <v>5657</v>
      </c>
      <c r="J3049" s="297">
        <v>0</v>
      </c>
      <c r="K3049" s="297">
        <v>0</v>
      </c>
      <c r="L3049" s="297">
        <v>1</v>
      </c>
      <c r="M3049" s="297">
        <v>0</v>
      </c>
      <c r="N3049" s="247">
        <v>1244</v>
      </c>
    </row>
    <row r="3050" spans="1:14">
      <c r="A3050" s="296">
        <v>20</v>
      </c>
      <c r="B3050" s="294">
        <f>ambulatorio!A3047</f>
        <v>4299871</v>
      </c>
      <c r="C3050" s="293" t="str">
        <f>TRIM(ambulatorio!B3047)&amp;" - "&amp;TRIM(ambulatorio!C3047)&amp;" - "&amp;TRIM(ambulatorio!D3047)&amp;" - "&amp;TRIM(ambulatorio!E3047)</f>
        <v>meloxicam+pridinol - comp.x 20 - MIO VIROBRON - Temis-Lostaló</v>
      </c>
      <c r="D3050" s="297">
        <v>0</v>
      </c>
      <c r="E3050" s="293" t="s">
        <v>5656</v>
      </c>
      <c r="F3050" s="293" t="s">
        <v>5656</v>
      </c>
      <c r="G3050" s="298">
        <v>44837.583333333336</v>
      </c>
      <c r="H3050" s="298">
        <v>44837.583333333336</v>
      </c>
      <c r="I3050" s="293" t="s">
        <v>5657</v>
      </c>
      <c r="J3050" s="297">
        <v>0</v>
      </c>
      <c r="K3050" s="297">
        <v>0</v>
      </c>
      <c r="L3050" s="297">
        <v>1</v>
      </c>
      <c r="M3050" s="297">
        <v>0</v>
      </c>
      <c r="N3050" s="247">
        <v>1244</v>
      </c>
    </row>
    <row r="3051" spans="1:14">
      <c r="A3051" s="296">
        <v>20</v>
      </c>
      <c r="B3051" s="294">
        <f>ambulatorio!A3048</f>
        <v>4299872</v>
      </c>
      <c r="C3051" s="293" t="str">
        <f>TRIM(ambulatorio!B3048)&amp;" - "&amp;TRIM(ambulatorio!C3048)&amp;" - "&amp;TRIM(ambulatorio!D3048)&amp;" - "&amp;TRIM(ambulatorio!E3048)</f>
        <v>meloxicam+pridinol - comp.x 10 - MIO VIROBRON - Temis-Lostaló</v>
      </c>
      <c r="D3051" s="297">
        <v>0</v>
      </c>
      <c r="E3051" s="293" t="s">
        <v>5656</v>
      </c>
      <c r="F3051" s="293" t="s">
        <v>5656</v>
      </c>
      <c r="G3051" s="298">
        <v>44837.583333333336</v>
      </c>
      <c r="H3051" s="298">
        <v>44837.583333333336</v>
      </c>
      <c r="I3051" s="293" t="s">
        <v>5657</v>
      </c>
      <c r="J3051" s="297">
        <v>0</v>
      </c>
      <c r="K3051" s="297">
        <v>0</v>
      </c>
      <c r="L3051" s="297">
        <v>1</v>
      </c>
      <c r="M3051" s="297">
        <v>0</v>
      </c>
      <c r="N3051" s="247">
        <v>1244</v>
      </c>
    </row>
    <row r="3052" spans="1:14">
      <c r="A3052" s="296">
        <v>20</v>
      </c>
      <c r="B3052" s="294">
        <f>ambulatorio!A3049</f>
        <v>5625553</v>
      </c>
      <c r="C3052" s="293" t="str">
        <f>TRIM(ambulatorio!B3049)&amp;" - "&amp;TRIM(ambulatorio!C3049)&amp;" - "&amp;TRIM(ambulatorio!D3049)&amp;" - "&amp;TRIM(ambulatorio!E3049)</f>
        <v>meloxicam+pridinol - comp.x 20 - NEMDOL FLEX - Beta</v>
      </c>
      <c r="D3052" s="297">
        <v>0</v>
      </c>
      <c r="E3052" s="293" t="s">
        <v>5656</v>
      </c>
      <c r="F3052" s="293" t="s">
        <v>5656</v>
      </c>
      <c r="G3052" s="298">
        <v>44837.583333333336</v>
      </c>
      <c r="H3052" s="298">
        <v>44837.583333333336</v>
      </c>
      <c r="I3052" s="293" t="s">
        <v>5657</v>
      </c>
      <c r="J3052" s="297">
        <v>0</v>
      </c>
      <c r="K3052" s="297">
        <v>0</v>
      </c>
      <c r="L3052" s="297">
        <v>1</v>
      </c>
      <c r="M3052" s="297">
        <v>0</v>
      </c>
      <c r="N3052" s="247">
        <v>1244</v>
      </c>
    </row>
    <row r="3053" spans="1:14">
      <c r="A3053" s="296">
        <v>20</v>
      </c>
      <c r="B3053" s="294">
        <f>ambulatorio!A3050</f>
        <v>5625551</v>
      </c>
      <c r="C3053" s="293" t="str">
        <f>TRIM(ambulatorio!B3050)&amp;" - "&amp;TRIM(ambulatorio!C3050)&amp;" - "&amp;TRIM(ambulatorio!D3050)&amp;" - "&amp;TRIM(ambulatorio!E3050)</f>
        <v>meloxicam+pridinol - comp.x 10 - NEMDOL FLEX - Beta</v>
      </c>
      <c r="D3053" s="297">
        <v>0</v>
      </c>
      <c r="E3053" s="293" t="s">
        <v>5656</v>
      </c>
      <c r="F3053" s="293" t="s">
        <v>5656</v>
      </c>
      <c r="G3053" s="298">
        <v>44837.583333333336</v>
      </c>
      <c r="H3053" s="298">
        <v>44837.583333333336</v>
      </c>
      <c r="I3053" s="293" t="s">
        <v>5657</v>
      </c>
      <c r="J3053" s="297">
        <v>0</v>
      </c>
      <c r="K3053" s="297">
        <v>0</v>
      </c>
      <c r="L3053" s="297">
        <v>1</v>
      </c>
      <c r="M3053" s="297">
        <v>0</v>
      </c>
      <c r="N3053" s="247">
        <v>1244</v>
      </c>
    </row>
    <row r="3054" spans="1:14">
      <c r="A3054" s="296">
        <v>20</v>
      </c>
      <c r="B3054" s="294">
        <f>ambulatorio!A3051</f>
        <v>5631972</v>
      </c>
      <c r="C3054" s="293" t="str">
        <f>TRIM(ambulatorio!B3051)&amp;" - "&amp;TRIM(ambulatorio!C3051)&amp;" - "&amp;TRIM(ambulatorio!D3051)&amp;" - "&amp;TRIM(ambulatorio!E3051)</f>
        <v>meloxicam+pridinol - comp.x 20 - TENARON FLEX - Siegfried</v>
      </c>
      <c r="D3054" s="297">
        <v>0</v>
      </c>
      <c r="E3054" s="293" t="s">
        <v>5656</v>
      </c>
      <c r="F3054" s="293" t="s">
        <v>5656</v>
      </c>
      <c r="G3054" s="298">
        <v>44837.583333333336</v>
      </c>
      <c r="H3054" s="298">
        <v>44837.583333333336</v>
      </c>
      <c r="I3054" s="293" t="s">
        <v>5657</v>
      </c>
      <c r="J3054" s="297">
        <v>0</v>
      </c>
      <c r="K3054" s="297">
        <v>0</v>
      </c>
      <c r="L3054" s="297">
        <v>1</v>
      </c>
      <c r="M3054" s="297">
        <v>0</v>
      </c>
      <c r="N3054" s="247">
        <v>1244</v>
      </c>
    </row>
    <row r="3055" spans="1:14">
      <c r="A3055" s="296">
        <v>20</v>
      </c>
      <c r="B3055" s="294">
        <f>ambulatorio!A3052</f>
        <v>5631971</v>
      </c>
      <c r="C3055" s="293" t="str">
        <f>TRIM(ambulatorio!B3052)&amp;" - "&amp;TRIM(ambulatorio!C3052)&amp;" - "&amp;TRIM(ambulatorio!D3052)&amp;" - "&amp;TRIM(ambulatorio!E3052)</f>
        <v>meloxicam+pridinol - comp.x 10 - TENARON FLEX - Siegfried</v>
      </c>
      <c r="D3055" s="297">
        <v>0</v>
      </c>
      <c r="E3055" s="293" t="s">
        <v>5656</v>
      </c>
      <c r="F3055" s="293" t="s">
        <v>5656</v>
      </c>
      <c r="G3055" s="298">
        <v>44837.583333333336</v>
      </c>
      <c r="H3055" s="298">
        <v>44837.583333333336</v>
      </c>
      <c r="I3055" s="293" t="s">
        <v>5657</v>
      </c>
      <c r="J3055" s="297">
        <v>0</v>
      </c>
      <c r="K3055" s="297">
        <v>0</v>
      </c>
      <c r="L3055" s="297">
        <v>1</v>
      </c>
      <c r="M3055" s="297">
        <v>0</v>
      </c>
      <c r="N3055" s="247">
        <v>1244</v>
      </c>
    </row>
    <row r="3056" spans="1:14">
      <c r="A3056" s="296">
        <v>20</v>
      </c>
      <c r="B3056" s="294">
        <f>ambulatorio!A3053</f>
        <v>5236623</v>
      </c>
      <c r="C3056" s="293" t="str">
        <f>TRIM(ambulatorio!B3053)&amp;" - "&amp;TRIM(ambulatorio!C3053)&amp;" - "&amp;TRIM(ambulatorio!D3053)&amp;" - "&amp;TRIM(ambulatorio!E3053)</f>
        <v>memantine - comp.x 60 - CARRIER - Casasco</v>
      </c>
      <c r="D3056" s="297">
        <v>0</v>
      </c>
      <c r="E3056" s="293" t="s">
        <v>5656</v>
      </c>
      <c r="F3056" s="293" t="s">
        <v>5656</v>
      </c>
      <c r="G3056" s="298">
        <v>44837.583333333336</v>
      </c>
      <c r="H3056" s="298">
        <v>44837.583333333336</v>
      </c>
      <c r="I3056" s="293" t="s">
        <v>5657</v>
      </c>
      <c r="J3056" s="297">
        <v>0</v>
      </c>
      <c r="K3056" s="297">
        <v>0</v>
      </c>
      <c r="L3056" s="297">
        <v>1</v>
      </c>
      <c r="M3056" s="297">
        <v>0</v>
      </c>
      <c r="N3056" s="247">
        <v>1244</v>
      </c>
    </row>
    <row r="3057" spans="1:14">
      <c r="A3057" s="296">
        <v>20</v>
      </c>
      <c r="B3057" s="294">
        <f>ambulatorio!A3054</f>
        <v>5960552</v>
      </c>
      <c r="C3057" s="293" t="str">
        <f>TRIM(ambulatorio!B3054)&amp;" - "&amp;TRIM(ambulatorio!C3054)&amp;" - "&amp;TRIM(ambulatorio!D3054)&amp;" - "&amp;TRIM(ambulatorio!E3054)</f>
        <v>memantine - 20 mg comp.x 30 - CARRIER - Casasco</v>
      </c>
      <c r="D3057" s="297">
        <v>0</v>
      </c>
      <c r="E3057" s="293" t="s">
        <v>5656</v>
      </c>
      <c r="F3057" s="293" t="s">
        <v>5656</v>
      </c>
      <c r="G3057" s="298">
        <v>44837.583333333336</v>
      </c>
      <c r="H3057" s="298">
        <v>44837.583333333336</v>
      </c>
      <c r="I3057" s="293" t="s">
        <v>5657</v>
      </c>
      <c r="J3057" s="297">
        <v>0</v>
      </c>
      <c r="K3057" s="297">
        <v>0</v>
      </c>
      <c r="L3057" s="297">
        <v>1</v>
      </c>
      <c r="M3057" s="297">
        <v>0</v>
      </c>
      <c r="N3057" s="247">
        <v>1244</v>
      </c>
    </row>
    <row r="3058" spans="1:14">
      <c r="A3058" s="296">
        <v>20</v>
      </c>
      <c r="B3058" s="294">
        <f>ambulatorio!A3055</f>
        <v>5236622</v>
      </c>
      <c r="C3058" s="293" t="str">
        <f>TRIM(ambulatorio!B3055)&amp;" - "&amp;TRIM(ambulatorio!C3055)&amp;" - "&amp;TRIM(ambulatorio!D3055)&amp;" - "&amp;TRIM(ambulatorio!E3055)</f>
        <v>memantine - comp.x 30 - CARRIER - Casasco</v>
      </c>
      <c r="D3058" s="297">
        <v>0</v>
      </c>
      <c r="E3058" s="293" t="s">
        <v>5656</v>
      </c>
      <c r="F3058" s="293" t="s">
        <v>5656</v>
      </c>
      <c r="G3058" s="298">
        <v>44837.583333333336</v>
      </c>
      <c r="H3058" s="298">
        <v>44837.583333333336</v>
      </c>
      <c r="I3058" s="293" t="s">
        <v>5657</v>
      </c>
      <c r="J3058" s="297">
        <v>0</v>
      </c>
      <c r="K3058" s="297">
        <v>0</v>
      </c>
      <c r="L3058" s="297">
        <v>1</v>
      </c>
      <c r="M3058" s="297">
        <v>0</v>
      </c>
      <c r="N3058" s="247">
        <v>1244</v>
      </c>
    </row>
    <row r="3059" spans="1:14">
      <c r="A3059" s="296">
        <v>20</v>
      </c>
      <c r="B3059" s="294">
        <f>ambulatorio!A3056</f>
        <v>6522422</v>
      </c>
      <c r="C3059" s="293" t="str">
        <f>TRIM(ambulatorio!B3056)&amp;" - "&amp;TRIM(ambulatorio!C3056)&amp;" - "&amp;TRIM(ambulatorio!D3056)&amp;" - "&amp;TRIM(ambulatorio!E3056)</f>
        <v>memantine - 28 mg comp.x 30 - CARRIER XR - Casasco</v>
      </c>
      <c r="D3059" s="297">
        <v>0</v>
      </c>
      <c r="E3059" s="293" t="s">
        <v>5656</v>
      </c>
      <c r="F3059" s="293" t="s">
        <v>5656</v>
      </c>
      <c r="G3059" s="298">
        <v>44837.583333333336</v>
      </c>
      <c r="H3059" s="298">
        <v>44837.583333333336</v>
      </c>
      <c r="I3059" s="293" t="s">
        <v>5657</v>
      </c>
      <c r="J3059" s="297">
        <v>0</v>
      </c>
      <c r="K3059" s="297">
        <v>0</v>
      </c>
      <c r="L3059" s="297">
        <v>1</v>
      </c>
      <c r="M3059" s="297">
        <v>0</v>
      </c>
      <c r="N3059" s="247">
        <v>1244</v>
      </c>
    </row>
    <row r="3060" spans="1:14">
      <c r="A3060" s="296">
        <v>20</v>
      </c>
      <c r="B3060" s="294">
        <f>ambulatorio!A3057</f>
        <v>6522392</v>
      </c>
      <c r="C3060" s="293" t="str">
        <f>TRIM(ambulatorio!B3057)&amp;" - "&amp;TRIM(ambulatorio!C3057)&amp;" - "&amp;TRIM(ambulatorio!D3057)&amp;" - "&amp;TRIM(ambulatorio!E3057)</f>
        <v>memantine - 21 mg comp.x 30 - CARRIER XR - Casasco</v>
      </c>
      <c r="D3060" s="297">
        <v>0</v>
      </c>
      <c r="E3060" s="293" t="s">
        <v>5656</v>
      </c>
      <c r="F3060" s="293" t="s">
        <v>5656</v>
      </c>
      <c r="G3060" s="298">
        <v>44837.583333333336</v>
      </c>
      <c r="H3060" s="298">
        <v>44837.583333333336</v>
      </c>
      <c r="I3060" s="293" t="s">
        <v>5657</v>
      </c>
      <c r="J3060" s="297">
        <v>0</v>
      </c>
      <c r="K3060" s="297">
        <v>0</v>
      </c>
      <c r="L3060" s="297">
        <v>1</v>
      </c>
      <c r="M3060" s="297">
        <v>0</v>
      </c>
      <c r="N3060" s="247">
        <v>1244</v>
      </c>
    </row>
    <row r="3061" spans="1:14">
      <c r="A3061" s="296">
        <v>20</v>
      </c>
      <c r="B3061" s="294">
        <f>ambulatorio!A3058</f>
        <v>6522262</v>
      </c>
      <c r="C3061" s="293" t="str">
        <f>TRIM(ambulatorio!B3058)&amp;" - "&amp;TRIM(ambulatorio!C3058)&amp;" - "&amp;TRIM(ambulatorio!D3058)&amp;" - "&amp;TRIM(ambulatorio!E3058)</f>
        <v>memantine - 14 mg comp.x 30 - CARRIER XR - Casasco</v>
      </c>
      <c r="D3061" s="297">
        <v>0</v>
      </c>
      <c r="E3061" s="293" t="s">
        <v>5656</v>
      </c>
      <c r="F3061" s="293" t="s">
        <v>5656</v>
      </c>
      <c r="G3061" s="298">
        <v>44837.583333333336</v>
      </c>
      <c r="H3061" s="298">
        <v>44837.583333333336</v>
      </c>
      <c r="I3061" s="293" t="s">
        <v>5657</v>
      </c>
      <c r="J3061" s="297">
        <v>0</v>
      </c>
      <c r="K3061" s="297">
        <v>0</v>
      </c>
      <c r="L3061" s="297">
        <v>1</v>
      </c>
      <c r="M3061" s="297">
        <v>0</v>
      </c>
      <c r="N3061" s="247">
        <v>1244</v>
      </c>
    </row>
    <row r="3062" spans="1:14">
      <c r="A3062" s="296">
        <v>20</v>
      </c>
      <c r="B3062" s="294">
        <f>ambulatorio!A3059</f>
        <v>6522132</v>
      </c>
      <c r="C3062" s="293" t="str">
        <f>TRIM(ambulatorio!B3059)&amp;" - "&amp;TRIM(ambulatorio!C3059)&amp;" - "&amp;TRIM(ambulatorio!D3059)&amp;" - "&amp;TRIM(ambulatorio!E3059)</f>
        <v>memantine - 7 mg comp.x 30 - CARRIER XR - Casasco</v>
      </c>
      <c r="D3062" s="297">
        <v>0</v>
      </c>
      <c r="E3062" s="293" t="s">
        <v>5656</v>
      </c>
      <c r="F3062" s="293" t="s">
        <v>5656</v>
      </c>
      <c r="G3062" s="298">
        <v>44837.583333333336</v>
      </c>
      <c r="H3062" s="298">
        <v>44837.583333333336</v>
      </c>
      <c r="I3062" s="293" t="s">
        <v>5657</v>
      </c>
      <c r="J3062" s="297">
        <v>0</v>
      </c>
      <c r="K3062" s="297">
        <v>0</v>
      </c>
      <c r="L3062" s="297">
        <v>1</v>
      </c>
      <c r="M3062" s="297">
        <v>0</v>
      </c>
      <c r="N3062" s="247">
        <v>1244</v>
      </c>
    </row>
    <row r="3063" spans="1:14">
      <c r="A3063" s="296">
        <v>20</v>
      </c>
      <c r="B3063" s="294">
        <f>ambulatorio!A3060</f>
        <v>4902352</v>
      </c>
      <c r="C3063" s="293" t="str">
        <f>TRIM(ambulatorio!B3060)&amp;" - "&amp;TRIM(ambulatorio!C3060)&amp;" - "&amp;TRIM(ambulatorio!D3060)&amp;" - "&amp;TRIM(ambulatorio!E3060)</f>
        <v>memantine - comp.rec.x 30 - CONEXINE - Beta</v>
      </c>
      <c r="D3063" s="297">
        <v>0</v>
      </c>
      <c r="E3063" s="293" t="s">
        <v>5656</v>
      </c>
      <c r="F3063" s="293" t="s">
        <v>5656</v>
      </c>
      <c r="G3063" s="298">
        <v>44837.583333333336</v>
      </c>
      <c r="H3063" s="298">
        <v>44837.583333333336</v>
      </c>
      <c r="I3063" s="293" t="s">
        <v>5657</v>
      </c>
      <c r="J3063" s="297">
        <v>0</v>
      </c>
      <c r="K3063" s="297">
        <v>0</v>
      </c>
      <c r="L3063" s="297">
        <v>1</v>
      </c>
      <c r="M3063" s="297">
        <v>0</v>
      </c>
      <c r="N3063" s="247">
        <v>1244</v>
      </c>
    </row>
    <row r="3064" spans="1:14">
      <c r="A3064" s="296">
        <v>20</v>
      </c>
      <c r="B3064" s="294">
        <f>ambulatorio!A3061</f>
        <v>4902351</v>
      </c>
      <c r="C3064" s="293" t="str">
        <f>TRIM(ambulatorio!B3061)&amp;" - "&amp;TRIM(ambulatorio!C3061)&amp;" - "&amp;TRIM(ambulatorio!D3061)&amp;" - "&amp;TRIM(ambulatorio!E3061)</f>
        <v>memantine - comp.rec.x 15 - CONEXINE - Beta</v>
      </c>
      <c r="D3064" s="297">
        <v>0</v>
      </c>
      <c r="E3064" s="293" t="s">
        <v>5656</v>
      </c>
      <c r="F3064" s="293" t="s">
        <v>5656</v>
      </c>
      <c r="G3064" s="298">
        <v>44837.583333333336</v>
      </c>
      <c r="H3064" s="298">
        <v>44837.583333333336</v>
      </c>
      <c r="I3064" s="293" t="s">
        <v>5657</v>
      </c>
      <c r="J3064" s="297">
        <v>0</v>
      </c>
      <c r="K3064" s="297">
        <v>0</v>
      </c>
      <c r="L3064" s="297">
        <v>1</v>
      </c>
      <c r="M3064" s="297">
        <v>0</v>
      </c>
      <c r="N3064" s="247">
        <v>1244</v>
      </c>
    </row>
    <row r="3065" spans="1:14">
      <c r="A3065" s="296">
        <v>20</v>
      </c>
      <c r="B3065" s="294">
        <f>ambulatorio!A3062</f>
        <v>5935842</v>
      </c>
      <c r="C3065" s="293" t="str">
        <f>TRIM(ambulatorio!B3062)&amp;" - "&amp;TRIM(ambulatorio!C3062)&amp;" - "&amp;TRIM(ambulatorio!D3062)&amp;" - "&amp;TRIM(ambulatorio!E3062)</f>
        <v>memantine - 20 mg comp.rec.x 30 - CONEXINE 20 - Beta</v>
      </c>
      <c r="D3065" s="297">
        <v>0</v>
      </c>
      <c r="E3065" s="293" t="s">
        <v>5656</v>
      </c>
      <c r="F3065" s="293" t="s">
        <v>5656</v>
      </c>
      <c r="G3065" s="298">
        <v>44837.583333333336</v>
      </c>
      <c r="H3065" s="298">
        <v>44837.583333333336</v>
      </c>
      <c r="I3065" s="293" t="s">
        <v>5657</v>
      </c>
      <c r="J3065" s="297">
        <v>0</v>
      </c>
      <c r="K3065" s="297">
        <v>0</v>
      </c>
      <c r="L3065" s="297">
        <v>1</v>
      </c>
      <c r="M3065" s="297">
        <v>0</v>
      </c>
      <c r="N3065" s="247">
        <v>1244</v>
      </c>
    </row>
    <row r="3066" spans="1:14">
      <c r="A3066" s="296">
        <v>20</v>
      </c>
      <c r="B3066" s="294">
        <f>ambulatorio!A3063</f>
        <v>5794002</v>
      </c>
      <c r="C3066" s="293" t="str">
        <f>TRIM(ambulatorio!B3063)&amp;" - "&amp;TRIM(ambulatorio!C3063)&amp;" - "&amp;TRIM(ambulatorio!D3063)&amp;" - "&amp;TRIM(ambulatorio!E3063)</f>
        <v>memantine - 20 mg comp.rec.x 28 - EBIXA - Lundbeck</v>
      </c>
      <c r="D3066" s="297">
        <v>0</v>
      </c>
      <c r="E3066" s="293" t="s">
        <v>5656</v>
      </c>
      <c r="F3066" s="293" t="s">
        <v>5656</v>
      </c>
      <c r="G3066" s="298">
        <v>44837.583333333336</v>
      </c>
      <c r="H3066" s="298">
        <v>44837.583333333336</v>
      </c>
      <c r="I3066" s="293" t="s">
        <v>5657</v>
      </c>
      <c r="J3066" s="297">
        <v>0</v>
      </c>
      <c r="K3066" s="297">
        <v>0</v>
      </c>
      <c r="L3066" s="297">
        <v>1</v>
      </c>
      <c r="M3066" s="297">
        <v>0</v>
      </c>
      <c r="N3066" s="247">
        <v>1244</v>
      </c>
    </row>
    <row r="3067" spans="1:14">
      <c r="A3067" s="296">
        <v>20</v>
      </c>
      <c r="B3067" s="294">
        <f>ambulatorio!A3064</f>
        <v>5225682</v>
      </c>
      <c r="C3067" s="293" t="str">
        <f>TRIM(ambulatorio!B3064)&amp;" - "&amp;TRIM(ambulatorio!C3064)&amp;" - "&amp;TRIM(ambulatorio!D3064)&amp;" - "&amp;TRIM(ambulatorio!E3064)</f>
        <v>memantine - 10 mg comp.rec.x 28 - EBIXA - Lundbeck</v>
      </c>
      <c r="D3067" s="297">
        <v>0</v>
      </c>
      <c r="E3067" s="293" t="s">
        <v>5656</v>
      </c>
      <c r="F3067" s="293" t="s">
        <v>5656</v>
      </c>
      <c r="G3067" s="298">
        <v>44837.583333333336</v>
      </c>
      <c r="H3067" s="298">
        <v>44837.583333333336</v>
      </c>
      <c r="I3067" s="293" t="s">
        <v>5657</v>
      </c>
      <c r="J3067" s="297">
        <v>0</v>
      </c>
      <c r="K3067" s="297">
        <v>0</v>
      </c>
      <c r="L3067" s="297">
        <v>1</v>
      </c>
      <c r="M3067" s="297">
        <v>0</v>
      </c>
      <c r="N3067" s="247">
        <v>1244</v>
      </c>
    </row>
    <row r="3068" spans="1:14">
      <c r="A3068" s="296">
        <v>20</v>
      </c>
      <c r="B3068" s="294">
        <f>ambulatorio!A3065</f>
        <v>9930251</v>
      </c>
      <c r="C3068" s="293" t="str">
        <f>TRIM(ambulatorio!B3065)&amp;" - "&amp;TRIM(ambulatorio!C3065)&amp;" - "&amp;TRIM(ambulatorio!D3065)&amp;" - "&amp;TRIM(ambulatorio!E3065)</f>
        <v>memantine - 10 mg comp.x 30 - FENTINA - Raymos</v>
      </c>
      <c r="D3068" s="297">
        <v>0</v>
      </c>
      <c r="E3068" s="293" t="s">
        <v>5656</v>
      </c>
      <c r="F3068" s="293" t="s">
        <v>5656</v>
      </c>
      <c r="G3068" s="298">
        <v>44837.583333333336</v>
      </c>
      <c r="H3068" s="298">
        <v>44837.583333333336</v>
      </c>
      <c r="I3068" s="293" t="s">
        <v>5657</v>
      </c>
      <c r="J3068" s="297">
        <v>0</v>
      </c>
      <c r="K3068" s="297">
        <v>0</v>
      </c>
      <c r="L3068" s="297">
        <v>1</v>
      </c>
      <c r="M3068" s="297">
        <v>0</v>
      </c>
      <c r="N3068" s="247">
        <v>1244</v>
      </c>
    </row>
    <row r="3069" spans="1:14">
      <c r="A3069" s="296">
        <v>20</v>
      </c>
      <c r="B3069" s="294">
        <f>ambulatorio!A3066</f>
        <v>5417426</v>
      </c>
      <c r="C3069" s="293" t="str">
        <f>TRIM(ambulatorio!B3066)&amp;" - "&amp;TRIM(ambulatorio!C3066)&amp;" - "&amp;TRIM(ambulatorio!D3066)&amp;" - "&amp;TRIM(ambulatorio!E3066)</f>
        <v>memantine - 10 mg comp.x 60 - LUCIDEX - Bagó</v>
      </c>
      <c r="D3069" s="297">
        <v>0</v>
      </c>
      <c r="E3069" s="293" t="s">
        <v>5656</v>
      </c>
      <c r="F3069" s="293" t="s">
        <v>5656</v>
      </c>
      <c r="G3069" s="298">
        <v>44837.583333333336</v>
      </c>
      <c r="H3069" s="298">
        <v>44837.583333333336</v>
      </c>
      <c r="I3069" s="293" t="s">
        <v>5657</v>
      </c>
      <c r="J3069" s="297">
        <v>0</v>
      </c>
      <c r="K3069" s="297">
        <v>0</v>
      </c>
      <c r="L3069" s="297">
        <v>1</v>
      </c>
      <c r="M3069" s="297">
        <v>0</v>
      </c>
      <c r="N3069" s="247">
        <v>1244</v>
      </c>
    </row>
    <row r="3070" spans="1:14">
      <c r="A3070" s="296">
        <v>20</v>
      </c>
      <c r="B3070" s="294">
        <f>ambulatorio!A3067</f>
        <v>6365137</v>
      </c>
      <c r="C3070" s="293" t="str">
        <f>TRIM(ambulatorio!B3067)&amp;" - "&amp;TRIM(ambulatorio!C3067)&amp;" - "&amp;TRIM(ambulatorio!D3067)&amp;" - "&amp;TRIM(ambulatorio!E3067)</f>
        <v>memantine - 20 mg comp.rec.ran.x 30 - LUCIDEX - Bagó</v>
      </c>
      <c r="D3070" s="297">
        <v>0</v>
      </c>
      <c r="E3070" s="293" t="s">
        <v>5656</v>
      </c>
      <c r="F3070" s="293" t="s">
        <v>5656</v>
      </c>
      <c r="G3070" s="298">
        <v>44837.583333333336</v>
      </c>
      <c r="H3070" s="298">
        <v>44837.583333333336</v>
      </c>
      <c r="I3070" s="293" t="s">
        <v>5657</v>
      </c>
      <c r="J3070" s="297">
        <v>0</v>
      </c>
      <c r="K3070" s="297">
        <v>0</v>
      </c>
      <c r="L3070" s="297">
        <v>1</v>
      </c>
      <c r="M3070" s="297">
        <v>0</v>
      </c>
      <c r="N3070" s="247">
        <v>1244</v>
      </c>
    </row>
    <row r="3071" spans="1:14">
      <c r="A3071" s="296">
        <v>20</v>
      </c>
      <c r="B3071" s="294">
        <f>ambulatorio!A3068</f>
        <v>5417424</v>
      </c>
      <c r="C3071" s="293" t="str">
        <f>TRIM(ambulatorio!B3068)&amp;" - "&amp;TRIM(ambulatorio!C3068)&amp;" - "&amp;TRIM(ambulatorio!D3068)&amp;" - "&amp;TRIM(ambulatorio!E3068)</f>
        <v>memantine - 10 mg comp.x 30 - LUCIDEX - Bagó</v>
      </c>
      <c r="D3071" s="297">
        <v>0</v>
      </c>
      <c r="E3071" s="293" t="s">
        <v>5656</v>
      </c>
      <c r="F3071" s="293" t="s">
        <v>5656</v>
      </c>
      <c r="G3071" s="298">
        <v>44837.583333333336</v>
      </c>
      <c r="H3071" s="298">
        <v>44837.583333333336</v>
      </c>
      <c r="I3071" s="293" t="s">
        <v>5657</v>
      </c>
      <c r="J3071" s="297">
        <v>0</v>
      </c>
      <c r="K3071" s="297">
        <v>0</v>
      </c>
      <c r="L3071" s="297">
        <v>1</v>
      </c>
      <c r="M3071" s="297">
        <v>0</v>
      </c>
      <c r="N3071" s="247">
        <v>1244</v>
      </c>
    </row>
    <row r="3072" spans="1:14">
      <c r="A3072" s="296">
        <v>20</v>
      </c>
      <c r="B3072" s="294">
        <f>ambulatorio!A3069</f>
        <v>6367136</v>
      </c>
      <c r="C3072" s="293" t="str">
        <f>TRIM(ambulatorio!B3069)&amp;" - "&amp;TRIM(ambulatorio!C3069)&amp;" - "&amp;TRIM(ambulatorio!D3069)&amp;" - "&amp;TRIM(ambulatorio!E3069)</f>
        <v>memantine - 28 mg cáps.x 28 - LUCIDEX XR - Bagó</v>
      </c>
      <c r="D3072" s="297">
        <v>0</v>
      </c>
      <c r="E3072" s="293" t="s">
        <v>5656</v>
      </c>
      <c r="F3072" s="293" t="s">
        <v>5656</v>
      </c>
      <c r="G3072" s="298">
        <v>44837.583333333336</v>
      </c>
      <c r="H3072" s="298">
        <v>44837.583333333336</v>
      </c>
      <c r="I3072" s="293" t="s">
        <v>5657</v>
      </c>
      <c r="J3072" s="297">
        <v>0</v>
      </c>
      <c r="K3072" s="297">
        <v>0</v>
      </c>
      <c r="L3072" s="297">
        <v>1</v>
      </c>
      <c r="M3072" s="297">
        <v>0</v>
      </c>
      <c r="N3072" s="247">
        <v>1244</v>
      </c>
    </row>
    <row r="3073" spans="1:14">
      <c r="A3073" s="296">
        <v>20</v>
      </c>
      <c r="B3073" s="294">
        <f>ambulatorio!A3070</f>
        <v>5929683</v>
      </c>
      <c r="C3073" s="293" t="str">
        <f>TRIM(ambulatorio!B3070)&amp;" - "&amp;TRIM(ambulatorio!C3070)&amp;" - "&amp;TRIM(ambulatorio!D3070)&amp;" - "&amp;TRIM(ambulatorio!E3070)</f>
        <v>memantine - 20 mg tabl.x 30 - MEMANTINA TEVA - Teva argentina (Ex Ivax)</v>
      </c>
      <c r="D3073" s="297">
        <v>0</v>
      </c>
      <c r="E3073" s="293" t="s">
        <v>5656</v>
      </c>
      <c r="F3073" s="293" t="s">
        <v>5656</v>
      </c>
      <c r="G3073" s="298">
        <v>44837.583333333336</v>
      </c>
      <c r="H3073" s="298">
        <v>44837.583333333336</v>
      </c>
      <c r="I3073" s="293" t="s">
        <v>5657</v>
      </c>
      <c r="J3073" s="297">
        <v>0</v>
      </c>
      <c r="K3073" s="297">
        <v>0</v>
      </c>
      <c r="L3073" s="297">
        <v>1</v>
      </c>
      <c r="M3073" s="297">
        <v>0</v>
      </c>
      <c r="N3073" s="247">
        <v>1244</v>
      </c>
    </row>
    <row r="3074" spans="1:14">
      <c r="A3074" s="296">
        <v>20</v>
      </c>
      <c r="B3074" s="294">
        <f>ambulatorio!A3071</f>
        <v>5381842</v>
      </c>
      <c r="C3074" s="293" t="str">
        <f>TRIM(ambulatorio!B3071)&amp;" - "&amp;TRIM(ambulatorio!C3071)&amp;" - "&amp;TRIM(ambulatorio!D3071)&amp;" - "&amp;TRIM(ambulatorio!E3071)</f>
        <v>memantine - 10 mg tabl.x 30 - MEMANTINA TEVA - Teva argentina (Ex Ivax)</v>
      </c>
      <c r="D3074" s="297">
        <v>0</v>
      </c>
      <c r="E3074" s="293" t="s">
        <v>5656</v>
      </c>
      <c r="F3074" s="293" t="s">
        <v>5656</v>
      </c>
      <c r="G3074" s="298">
        <v>44837.583333333336</v>
      </c>
      <c r="H3074" s="298">
        <v>44837.583333333336</v>
      </c>
      <c r="I3074" s="293" t="s">
        <v>5657</v>
      </c>
      <c r="J3074" s="297">
        <v>0</v>
      </c>
      <c r="K3074" s="297">
        <v>0</v>
      </c>
      <c r="L3074" s="297">
        <v>1</v>
      </c>
      <c r="M3074" s="297">
        <v>0</v>
      </c>
      <c r="N3074" s="247">
        <v>1244</v>
      </c>
    </row>
    <row r="3075" spans="1:14">
      <c r="A3075" s="296">
        <v>20</v>
      </c>
      <c r="B3075" s="294">
        <f>ambulatorio!A3072</f>
        <v>5290264</v>
      </c>
      <c r="C3075" s="293" t="str">
        <f>TRIM(ambulatorio!B3072)&amp;" - "&amp;TRIM(ambulatorio!C3072)&amp;" - "&amp;TRIM(ambulatorio!D3072)&amp;" - "&amp;TRIM(ambulatorio!E3072)</f>
        <v>memantine - comp.ran.x 60 - MERITAL - Roemmers</v>
      </c>
      <c r="D3075" s="297">
        <v>0</v>
      </c>
      <c r="E3075" s="293" t="s">
        <v>5656</v>
      </c>
      <c r="F3075" s="293" t="s">
        <v>5656</v>
      </c>
      <c r="G3075" s="298">
        <v>44837.583333333336</v>
      </c>
      <c r="H3075" s="298">
        <v>44837.583333333336</v>
      </c>
      <c r="I3075" s="293" t="s">
        <v>5657</v>
      </c>
      <c r="J3075" s="297">
        <v>0</v>
      </c>
      <c r="K3075" s="297">
        <v>0</v>
      </c>
      <c r="L3075" s="297">
        <v>1</v>
      </c>
      <c r="M3075" s="297">
        <v>0</v>
      </c>
      <c r="N3075" s="247">
        <v>1244</v>
      </c>
    </row>
    <row r="3076" spans="1:14">
      <c r="A3076" s="296">
        <v>20</v>
      </c>
      <c r="B3076" s="294">
        <f>ambulatorio!A3073</f>
        <v>5290263</v>
      </c>
      <c r="C3076" s="293" t="str">
        <f>TRIM(ambulatorio!B3073)&amp;" - "&amp;TRIM(ambulatorio!C3073)&amp;" - "&amp;TRIM(ambulatorio!D3073)&amp;" - "&amp;TRIM(ambulatorio!E3073)</f>
        <v>memantine - comp.ran.x 30 - MERITAL - Roemmers</v>
      </c>
      <c r="D3076" s="297">
        <v>0</v>
      </c>
      <c r="E3076" s="293" t="s">
        <v>5656</v>
      </c>
      <c r="F3076" s="293" t="s">
        <v>5656</v>
      </c>
      <c r="G3076" s="298">
        <v>44837.583333333336</v>
      </c>
      <c r="H3076" s="298">
        <v>44837.583333333336</v>
      </c>
      <c r="I3076" s="293" t="s">
        <v>5657</v>
      </c>
      <c r="J3076" s="297">
        <v>0</v>
      </c>
      <c r="K3076" s="297">
        <v>0</v>
      </c>
      <c r="L3076" s="297">
        <v>1</v>
      </c>
      <c r="M3076" s="297">
        <v>0</v>
      </c>
      <c r="N3076" s="247">
        <v>1244</v>
      </c>
    </row>
    <row r="3077" spans="1:14">
      <c r="A3077" s="296">
        <v>20</v>
      </c>
      <c r="B3077" s="294">
        <f>ambulatorio!A3074</f>
        <v>6488394</v>
      </c>
      <c r="C3077" s="293" t="str">
        <f>TRIM(ambulatorio!B3074)&amp;" - "&amp;TRIM(ambulatorio!C3074)&amp;" - "&amp;TRIM(ambulatorio!D3074)&amp;" - "&amp;TRIM(ambulatorio!E3074)</f>
        <v>memantine - comp.rec.x 30 - MERITAL 20 - Roemmers</v>
      </c>
      <c r="D3077" s="297">
        <v>0</v>
      </c>
      <c r="E3077" s="293" t="s">
        <v>5656</v>
      </c>
      <c r="F3077" s="293" t="s">
        <v>5656</v>
      </c>
      <c r="G3077" s="298">
        <v>44837.583333333336</v>
      </c>
      <c r="H3077" s="298">
        <v>44837.583333333336</v>
      </c>
      <c r="I3077" s="293" t="s">
        <v>5657</v>
      </c>
      <c r="J3077" s="297">
        <v>0</v>
      </c>
      <c r="K3077" s="297">
        <v>0</v>
      </c>
      <c r="L3077" s="297">
        <v>1</v>
      </c>
      <c r="M3077" s="297">
        <v>0</v>
      </c>
      <c r="N3077" s="247">
        <v>1244</v>
      </c>
    </row>
    <row r="3078" spans="1:14">
      <c r="A3078" s="296">
        <v>20</v>
      </c>
      <c r="B3078" s="294">
        <f>ambulatorio!A3075</f>
        <v>6488392</v>
      </c>
      <c r="C3078" s="293" t="str">
        <f>TRIM(ambulatorio!B3075)&amp;" - "&amp;TRIM(ambulatorio!C3075)&amp;" - "&amp;TRIM(ambulatorio!D3075)&amp;" - "&amp;TRIM(ambulatorio!E3075)</f>
        <v>memantine - comp.rec.x 15 - MERITAL 20 - Roemmers</v>
      </c>
      <c r="D3078" s="297">
        <v>0</v>
      </c>
      <c r="E3078" s="293" t="s">
        <v>5656</v>
      </c>
      <c r="F3078" s="293" t="s">
        <v>5656</v>
      </c>
      <c r="G3078" s="298">
        <v>44837.583333333336</v>
      </c>
      <c r="H3078" s="298">
        <v>44837.583333333336</v>
      </c>
      <c r="I3078" s="293" t="s">
        <v>5657</v>
      </c>
      <c r="J3078" s="297">
        <v>0</v>
      </c>
      <c r="K3078" s="297">
        <v>0</v>
      </c>
      <c r="L3078" s="297">
        <v>1</v>
      </c>
      <c r="M3078" s="297">
        <v>0</v>
      </c>
      <c r="N3078" s="247">
        <v>1244</v>
      </c>
    </row>
    <row r="3079" spans="1:14">
      <c r="A3079" s="296">
        <v>20</v>
      </c>
      <c r="B3079" s="294">
        <f>ambulatorio!A3076</f>
        <v>4491093</v>
      </c>
      <c r="C3079" s="293" t="str">
        <f>TRIM(ambulatorio!B3076)&amp;" - "&amp;TRIM(ambulatorio!C3076)&amp;" - "&amp;TRIM(ambulatorio!D3076)&amp;" - "&amp;TRIM(ambulatorio!E3076)</f>
        <v>memantine - 10 mg comp.rec.ran.x 40 - NEUROPLUS - Baliarda</v>
      </c>
      <c r="D3079" s="297">
        <v>0</v>
      </c>
      <c r="E3079" s="293" t="s">
        <v>5656</v>
      </c>
      <c r="F3079" s="293" t="s">
        <v>5656</v>
      </c>
      <c r="G3079" s="298">
        <v>44837.583333333336</v>
      </c>
      <c r="H3079" s="298">
        <v>44837.583333333336</v>
      </c>
      <c r="I3079" s="293" t="s">
        <v>5657</v>
      </c>
      <c r="J3079" s="297">
        <v>0</v>
      </c>
      <c r="K3079" s="297">
        <v>0</v>
      </c>
      <c r="L3079" s="297">
        <v>1</v>
      </c>
      <c r="M3079" s="297">
        <v>0</v>
      </c>
      <c r="N3079" s="247">
        <v>1244</v>
      </c>
    </row>
    <row r="3080" spans="1:14">
      <c r="A3080" s="296">
        <v>20</v>
      </c>
      <c r="B3080" s="294">
        <f>ambulatorio!A3077</f>
        <v>5861553</v>
      </c>
      <c r="C3080" s="293" t="str">
        <f>TRIM(ambulatorio!B3077)&amp;" - "&amp;TRIM(ambulatorio!C3077)&amp;" - "&amp;TRIM(ambulatorio!D3077)&amp;" - "&amp;TRIM(ambulatorio!E3077)</f>
        <v>memantine - 20 mg comp.rec.ran.x 30 - NEUROPLUS - Baliarda</v>
      </c>
      <c r="D3080" s="297">
        <v>0</v>
      </c>
      <c r="E3080" s="293" t="s">
        <v>5656</v>
      </c>
      <c r="F3080" s="293" t="s">
        <v>5656</v>
      </c>
      <c r="G3080" s="298">
        <v>44837.583333333336</v>
      </c>
      <c r="H3080" s="298">
        <v>44837.583333333336</v>
      </c>
      <c r="I3080" s="293" t="s">
        <v>5657</v>
      </c>
      <c r="J3080" s="297">
        <v>0</v>
      </c>
      <c r="K3080" s="297">
        <v>0</v>
      </c>
      <c r="L3080" s="297">
        <v>1</v>
      </c>
      <c r="M3080" s="297">
        <v>0</v>
      </c>
      <c r="N3080" s="247">
        <v>1244</v>
      </c>
    </row>
    <row r="3081" spans="1:14">
      <c r="A3081" s="296">
        <v>20</v>
      </c>
      <c r="B3081" s="294">
        <f>ambulatorio!A3078</f>
        <v>4491092</v>
      </c>
      <c r="C3081" s="293" t="str">
        <f>TRIM(ambulatorio!B3078)&amp;" - "&amp;TRIM(ambulatorio!C3078)&amp;" - "&amp;TRIM(ambulatorio!D3078)&amp;" - "&amp;TRIM(ambulatorio!E3078)</f>
        <v>memantine - 10 mg comp.rec.ran.x 30 - NEUROPLUS - Baliarda</v>
      </c>
      <c r="D3081" s="297">
        <v>0</v>
      </c>
      <c r="E3081" s="293" t="s">
        <v>5656</v>
      </c>
      <c r="F3081" s="293" t="s">
        <v>5656</v>
      </c>
      <c r="G3081" s="298">
        <v>44837.583333333336</v>
      </c>
      <c r="H3081" s="298">
        <v>44837.583333333336</v>
      </c>
      <c r="I3081" s="293" t="s">
        <v>5657</v>
      </c>
      <c r="J3081" s="297">
        <v>0</v>
      </c>
      <c r="K3081" s="297">
        <v>0</v>
      </c>
      <c r="L3081" s="297">
        <v>1</v>
      </c>
      <c r="M3081" s="297">
        <v>0</v>
      </c>
      <c r="N3081" s="247">
        <v>1244</v>
      </c>
    </row>
    <row r="3082" spans="1:14">
      <c r="A3082" s="296">
        <v>20</v>
      </c>
      <c r="B3082" s="294">
        <f>ambulatorio!A3079</f>
        <v>4651212</v>
      </c>
      <c r="C3082" s="293" t="str">
        <f>TRIM(ambulatorio!B3079)&amp;" - "&amp;TRIM(ambulatorio!C3079)&amp;" - "&amp;TRIM(ambulatorio!D3079)&amp;" - "&amp;TRIM(ambulatorio!E3079)</f>
        <v>memantine - sol.oral x 30 ml - NEUROPLUS - Baliarda</v>
      </c>
      <c r="D3082" s="297">
        <v>0</v>
      </c>
      <c r="E3082" s="293" t="s">
        <v>5656</v>
      </c>
      <c r="F3082" s="293" t="s">
        <v>5656</v>
      </c>
      <c r="G3082" s="298">
        <v>44837.583333333336</v>
      </c>
      <c r="H3082" s="298">
        <v>44837.583333333336</v>
      </c>
      <c r="I3082" s="293" t="s">
        <v>5657</v>
      </c>
      <c r="J3082" s="297">
        <v>0</v>
      </c>
      <c r="K3082" s="297">
        <v>0</v>
      </c>
      <c r="L3082" s="297">
        <v>1</v>
      </c>
      <c r="M3082" s="297">
        <v>0</v>
      </c>
      <c r="N3082" s="247">
        <v>1244</v>
      </c>
    </row>
    <row r="3083" spans="1:14">
      <c r="A3083" s="296">
        <v>20</v>
      </c>
      <c r="B3083" s="294">
        <f>ambulatorio!A3080</f>
        <v>4491091</v>
      </c>
      <c r="C3083" s="293" t="str">
        <f>TRIM(ambulatorio!B3080)&amp;" - "&amp;TRIM(ambulatorio!C3080)&amp;" - "&amp;TRIM(ambulatorio!D3080)&amp;" - "&amp;TRIM(ambulatorio!E3080)</f>
        <v>memantine - 10 mg comp.rec.ran.x 20 - NEUROPLUS - Baliarda</v>
      </c>
      <c r="D3083" s="297">
        <v>0</v>
      </c>
      <c r="E3083" s="293" t="s">
        <v>5656</v>
      </c>
      <c r="F3083" s="293" t="s">
        <v>5656</v>
      </c>
      <c r="G3083" s="298">
        <v>44837.583333333336</v>
      </c>
      <c r="H3083" s="298">
        <v>44837.583333333336</v>
      </c>
      <c r="I3083" s="293" t="s">
        <v>5657</v>
      </c>
      <c r="J3083" s="297">
        <v>0</v>
      </c>
      <c r="K3083" s="297">
        <v>0</v>
      </c>
      <c r="L3083" s="297">
        <v>1</v>
      </c>
      <c r="M3083" s="297">
        <v>0</v>
      </c>
      <c r="N3083" s="247">
        <v>1244</v>
      </c>
    </row>
    <row r="3084" spans="1:14">
      <c r="A3084" s="296">
        <v>20</v>
      </c>
      <c r="B3084" s="294">
        <f>ambulatorio!A3081</f>
        <v>6353393</v>
      </c>
      <c r="C3084" s="293" t="str">
        <f>TRIM(ambulatorio!B3081)&amp;" - "&amp;TRIM(ambulatorio!C3081)&amp;" - "&amp;TRIM(ambulatorio!D3081)&amp;" - "&amp;TRIM(ambulatorio!E3081)</f>
        <v>memantine - 28mg comp.rec.lib.pr.x30 - NEUROPLUS XR - Baliarda</v>
      </c>
      <c r="D3084" s="297">
        <v>0</v>
      </c>
      <c r="E3084" s="293" t="s">
        <v>5656</v>
      </c>
      <c r="F3084" s="293" t="s">
        <v>5656</v>
      </c>
      <c r="G3084" s="298">
        <v>44837.583333333336</v>
      </c>
      <c r="H3084" s="298">
        <v>44837.583333333336</v>
      </c>
      <c r="I3084" s="293" t="s">
        <v>5657</v>
      </c>
      <c r="J3084" s="297">
        <v>0</v>
      </c>
      <c r="K3084" s="297">
        <v>0</v>
      </c>
      <c r="L3084" s="297">
        <v>1</v>
      </c>
      <c r="M3084" s="297">
        <v>0</v>
      </c>
      <c r="N3084" s="247">
        <v>1244</v>
      </c>
    </row>
    <row r="3085" spans="1:14">
      <c r="A3085" s="296">
        <v>20</v>
      </c>
      <c r="B3085" s="294">
        <f>ambulatorio!A3082</f>
        <v>6353263</v>
      </c>
      <c r="C3085" s="293" t="str">
        <f>TRIM(ambulatorio!B3082)&amp;" - "&amp;TRIM(ambulatorio!C3082)&amp;" - "&amp;TRIM(ambulatorio!D3082)&amp;" - "&amp;TRIM(ambulatorio!E3082)</f>
        <v>memantine - 21mg comp.rec.lib.pr.x30 - NEUROPLUS XR - Baliarda</v>
      </c>
      <c r="D3085" s="297">
        <v>0</v>
      </c>
      <c r="E3085" s="293" t="s">
        <v>5656</v>
      </c>
      <c r="F3085" s="293" t="s">
        <v>5656</v>
      </c>
      <c r="G3085" s="298">
        <v>44837.583333333336</v>
      </c>
      <c r="H3085" s="298">
        <v>44837.583333333336</v>
      </c>
      <c r="I3085" s="293" t="s">
        <v>5657</v>
      </c>
      <c r="J3085" s="297">
        <v>0</v>
      </c>
      <c r="K3085" s="297">
        <v>0</v>
      </c>
      <c r="L3085" s="297">
        <v>1</v>
      </c>
      <c r="M3085" s="297">
        <v>0</v>
      </c>
      <c r="N3085" s="247">
        <v>1244</v>
      </c>
    </row>
    <row r="3086" spans="1:14">
      <c r="A3086" s="296">
        <v>20</v>
      </c>
      <c r="B3086" s="294">
        <f>ambulatorio!A3083</f>
        <v>6353133</v>
      </c>
      <c r="C3086" s="293" t="str">
        <f>TRIM(ambulatorio!B3083)&amp;" - "&amp;TRIM(ambulatorio!C3083)&amp;" - "&amp;TRIM(ambulatorio!D3083)&amp;" - "&amp;TRIM(ambulatorio!E3083)</f>
        <v>memantine - 14mg comp.rec.lib.pr.x30 - NEUROPLUS XR - Baliarda</v>
      </c>
      <c r="D3086" s="297">
        <v>0</v>
      </c>
      <c r="E3086" s="293" t="s">
        <v>5656</v>
      </c>
      <c r="F3086" s="293" t="s">
        <v>5656</v>
      </c>
      <c r="G3086" s="298">
        <v>44837.583333333336</v>
      </c>
      <c r="H3086" s="298">
        <v>44837.583333333336</v>
      </c>
      <c r="I3086" s="293" t="s">
        <v>5657</v>
      </c>
      <c r="J3086" s="297">
        <v>0</v>
      </c>
      <c r="K3086" s="297">
        <v>0</v>
      </c>
      <c r="L3086" s="297">
        <v>1</v>
      </c>
      <c r="M3086" s="297">
        <v>0</v>
      </c>
      <c r="N3086" s="247">
        <v>1244</v>
      </c>
    </row>
    <row r="3087" spans="1:14">
      <c r="A3087" s="296">
        <v>20</v>
      </c>
      <c r="B3087" s="294">
        <f>ambulatorio!A3084</f>
        <v>6353003</v>
      </c>
      <c r="C3087" s="293" t="str">
        <f>TRIM(ambulatorio!B3084)&amp;" - "&amp;TRIM(ambulatorio!C3084)&amp;" - "&amp;TRIM(ambulatorio!D3084)&amp;" - "&amp;TRIM(ambulatorio!E3084)</f>
        <v>memantine - 7 mg comp.rec.lib.pr.x30 - NEUROPLUS XR - Baliarda</v>
      </c>
      <c r="D3087" s="297">
        <v>0</v>
      </c>
      <c r="E3087" s="293" t="s">
        <v>5656</v>
      </c>
      <c r="F3087" s="293" t="s">
        <v>5656</v>
      </c>
      <c r="G3087" s="298">
        <v>44837.583333333336</v>
      </c>
      <c r="H3087" s="298">
        <v>44837.583333333336</v>
      </c>
      <c r="I3087" s="293" t="s">
        <v>5657</v>
      </c>
      <c r="J3087" s="297">
        <v>0</v>
      </c>
      <c r="K3087" s="297">
        <v>0</v>
      </c>
      <c r="L3087" s="297">
        <v>1</v>
      </c>
      <c r="M3087" s="297">
        <v>0</v>
      </c>
      <c r="N3087" s="247">
        <v>1244</v>
      </c>
    </row>
    <row r="3088" spans="1:14">
      <c r="A3088" s="296">
        <v>20</v>
      </c>
      <c r="B3088" s="294">
        <f>ambulatorio!A3085</f>
        <v>6171711</v>
      </c>
      <c r="C3088" s="293" t="str">
        <f>TRIM(ambulatorio!B3085)&amp;" - "&amp;TRIM(ambulatorio!C3085)&amp;" - "&amp;TRIM(ambulatorio!D3085)&amp;" - "&amp;TRIM(ambulatorio!E3085)</f>
        <v>memantine - comp.multirran.x 30 - PRECEL 20 - Temis-Lostaló</v>
      </c>
      <c r="D3088" s="297">
        <v>0</v>
      </c>
      <c r="E3088" s="293" t="s">
        <v>5656</v>
      </c>
      <c r="F3088" s="293" t="s">
        <v>5656</v>
      </c>
      <c r="G3088" s="298">
        <v>44837.583333333336</v>
      </c>
      <c r="H3088" s="298">
        <v>44837.583333333336</v>
      </c>
      <c r="I3088" s="293" t="s">
        <v>5657</v>
      </c>
      <c r="J3088" s="297">
        <v>0</v>
      </c>
      <c r="K3088" s="297">
        <v>0</v>
      </c>
      <c r="L3088" s="297">
        <v>1</v>
      </c>
      <c r="M3088" s="297">
        <v>0</v>
      </c>
      <c r="N3088" s="247">
        <v>1244</v>
      </c>
    </row>
    <row r="3089" spans="1:14">
      <c r="A3089" s="296">
        <v>20</v>
      </c>
      <c r="B3089" s="294">
        <f>ambulatorio!A3086</f>
        <v>6074134</v>
      </c>
      <c r="C3089" s="293" t="str">
        <f>TRIM(ambulatorio!B3086)&amp;" - "&amp;TRIM(ambulatorio!C3086)&amp;" - "&amp;TRIM(ambulatorio!D3086)&amp;" - "&amp;TRIM(ambulatorio!E3086)</f>
        <v>memantine - 20 mg comp.rec.ran.x 30 - PRILBEN - Richmond</v>
      </c>
      <c r="D3089" s="297">
        <v>0</v>
      </c>
      <c r="E3089" s="293" t="s">
        <v>5656</v>
      </c>
      <c r="F3089" s="293" t="s">
        <v>5656</v>
      </c>
      <c r="G3089" s="298">
        <v>44837.583333333336</v>
      </c>
      <c r="H3089" s="298">
        <v>44837.583333333336</v>
      </c>
      <c r="I3089" s="293" t="s">
        <v>5657</v>
      </c>
      <c r="J3089" s="297">
        <v>0</v>
      </c>
      <c r="K3089" s="297">
        <v>0</v>
      </c>
      <c r="L3089" s="297">
        <v>1</v>
      </c>
      <c r="M3089" s="297">
        <v>0</v>
      </c>
      <c r="N3089" s="247">
        <v>1244</v>
      </c>
    </row>
    <row r="3090" spans="1:14">
      <c r="A3090" s="296">
        <v>20</v>
      </c>
      <c r="B3090" s="294">
        <f>ambulatorio!A3087</f>
        <v>5647134</v>
      </c>
      <c r="C3090" s="293" t="str">
        <f>TRIM(ambulatorio!B3087)&amp;" - "&amp;TRIM(ambulatorio!C3087)&amp;" - "&amp;TRIM(ambulatorio!D3087)&amp;" - "&amp;TRIM(ambulatorio!E3087)</f>
        <v>memantine - 10 mg comp.rec.ran.x 30 - PRILBEN - Richmond</v>
      </c>
      <c r="D3090" s="297">
        <v>0</v>
      </c>
      <c r="E3090" s="293" t="s">
        <v>5656</v>
      </c>
      <c r="F3090" s="293" t="s">
        <v>5656</v>
      </c>
      <c r="G3090" s="298">
        <v>44837.583333333336</v>
      </c>
      <c r="H3090" s="298">
        <v>44837.583333333336</v>
      </c>
      <c r="I3090" s="293" t="s">
        <v>5657</v>
      </c>
      <c r="J3090" s="297">
        <v>0</v>
      </c>
      <c r="K3090" s="297">
        <v>0</v>
      </c>
      <c r="L3090" s="297">
        <v>1</v>
      </c>
      <c r="M3090" s="297">
        <v>0</v>
      </c>
      <c r="N3090" s="247">
        <v>1244</v>
      </c>
    </row>
    <row r="3091" spans="1:14">
      <c r="A3091" s="296">
        <v>20</v>
      </c>
      <c r="B3091" s="294">
        <f>ambulatorio!A3088</f>
        <v>5426003</v>
      </c>
      <c r="C3091" s="293" t="str">
        <f>TRIM(ambulatorio!B3088)&amp;" - "&amp;TRIM(ambulatorio!C3088)&amp;" - "&amp;TRIM(ambulatorio!D3088)&amp;" - "&amp;TRIM(ambulatorio!E3088)</f>
        <v>memantine - 10 mg comp.rec.ran.x 30 - TONIBRAL - Gador</v>
      </c>
      <c r="D3091" s="297">
        <v>0</v>
      </c>
      <c r="E3091" s="293" t="s">
        <v>5656</v>
      </c>
      <c r="F3091" s="293" t="s">
        <v>5656</v>
      </c>
      <c r="G3091" s="298">
        <v>44837.583333333336</v>
      </c>
      <c r="H3091" s="298">
        <v>44837.583333333336</v>
      </c>
      <c r="I3091" s="293" t="s">
        <v>5657</v>
      </c>
      <c r="J3091" s="297">
        <v>0</v>
      </c>
      <c r="K3091" s="297">
        <v>0</v>
      </c>
      <c r="L3091" s="297">
        <v>1</v>
      </c>
      <c r="M3091" s="297">
        <v>0</v>
      </c>
      <c r="N3091" s="247">
        <v>1244</v>
      </c>
    </row>
    <row r="3092" spans="1:14">
      <c r="A3092" s="296">
        <v>20</v>
      </c>
      <c r="B3092" s="294">
        <f>ambulatorio!A3089</f>
        <v>5988686</v>
      </c>
      <c r="C3092" s="293" t="str">
        <f>TRIM(ambulatorio!B3089)&amp;" - "&amp;TRIM(ambulatorio!C3089)&amp;" - "&amp;TRIM(ambulatorio!D3089)&amp;" - "&amp;TRIM(ambulatorio!E3089)</f>
        <v>memantine - 20 mg comp.rec.ran.x 30 - TONIBRAL 20 - Gador</v>
      </c>
      <c r="D3092" s="297">
        <v>0</v>
      </c>
      <c r="E3092" s="293" t="s">
        <v>5656</v>
      </c>
      <c r="F3092" s="293" t="s">
        <v>5656</v>
      </c>
      <c r="G3092" s="298">
        <v>44837.583333333336</v>
      </c>
      <c r="H3092" s="298">
        <v>44837.583333333336</v>
      </c>
      <c r="I3092" s="293" t="s">
        <v>5657</v>
      </c>
      <c r="J3092" s="297">
        <v>0</v>
      </c>
      <c r="K3092" s="297">
        <v>0</v>
      </c>
      <c r="L3092" s="297">
        <v>1</v>
      </c>
      <c r="M3092" s="297">
        <v>0</v>
      </c>
      <c r="N3092" s="247">
        <v>1244</v>
      </c>
    </row>
    <row r="3093" spans="1:14">
      <c r="A3093" s="296">
        <v>20</v>
      </c>
      <c r="B3093" s="294">
        <f>ambulatorio!A3090</f>
        <v>6351394</v>
      </c>
      <c r="C3093" s="293" t="str">
        <f>TRIM(ambulatorio!B3090)&amp;" - "&amp;TRIM(ambulatorio!C3090)&amp;" - "&amp;TRIM(ambulatorio!D3090)&amp;" - "&amp;TRIM(ambulatorio!E3090)</f>
        <v>memantine - 28 mg cáps.x 30 - TONIBRAL XR - Gador</v>
      </c>
      <c r="D3093" s="297">
        <v>0</v>
      </c>
      <c r="E3093" s="293" t="s">
        <v>5656</v>
      </c>
      <c r="F3093" s="293" t="s">
        <v>5656</v>
      </c>
      <c r="G3093" s="298">
        <v>44837.583333333336</v>
      </c>
      <c r="H3093" s="298">
        <v>44837.583333333336</v>
      </c>
      <c r="I3093" s="293" t="s">
        <v>5657</v>
      </c>
      <c r="J3093" s="297">
        <v>0</v>
      </c>
      <c r="K3093" s="297">
        <v>0</v>
      </c>
      <c r="L3093" s="297">
        <v>1</v>
      </c>
      <c r="M3093" s="297">
        <v>0</v>
      </c>
      <c r="N3093" s="247">
        <v>1244</v>
      </c>
    </row>
    <row r="3094" spans="1:14">
      <c r="A3094" s="296">
        <v>20</v>
      </c>
      <c r="B3094" s="294">
        <f>ambulatorio!A3091</f>
        <v>6351424</v>
      </c>
      <c r="C3094" s="293" t="str">
        <f>TRIM(ambulatorio!B3091)&amp;" - "&amp;TRIM(ambulatorio!C3091)&amp;" - "&amp;TRIM(ambulatorio!D3091)&amp;" - "&amp;TRIM(ambulatorio!E3091)</f>
        <v>memantine - 14 mg cáps.x 30 - TONIBRAL XR - Gador</v>
      </c>
      <c r="D3094" s="297">
        <v>0</v>
      </c>
      <c r="E3094" s="293" t="s">
        <v>5656</v>
      </c>
      <c r="F3094" s="293" t="s">
        <v>5656</v>
      </c>
      <c r="G3094" s="298">
        <v>44837.583333333336</v>
      </c>
      <c r="H3094" s="298">
        <v>44837.583333333336</v>
      </c>
      <c r="I3094" s="293" t="s">
        <v>5657</v>
      </c>
      <c r="J3094" s="297">
        <v>0</v>
      </c>
      <c r="K3094" s="297">
        <v>0</v>
      </c>
      <c r="L3094" s="297">
        <v>1</v>
      </c>
      <c r="M3094" s="297">
        <v>0</v>
      </c>
      <c r="N3094" s="247">
        <v>1244</v>
      </c>
    </row>
    <row r="3095" spans="1:14">
      <c r="A3095" s="296">
        <v>20</v>
      </c>
      <c r="B3095" s="294">
        <f>ambulatorio!A3092</f>
        <v>6351551</v>
      </c>
      <c r="C3095" s="293" t="str">
        <f>TRIM(ambulatorio!B3092)&amp;" - "&amp;TRIM(ambulatorio!C3092)&amp;" - "&amp;TRIM(ambulatorio!D3092)&amp;" - "&amp;TRIM(ambulatorio!E3092)</f>
        <v>memantine - 21 mg cáps.x 10 - TONIBRAL XR - Gador</v>
      </c>
      <c r="D3095" s="297">
        <v>0</v>
      </c>
      <c r="E3095" s="293" t="s">
        <v>5656</v>
      </c>
      <c r="F3095" s="293" t="s">
        <v>5656</v>
      </c>
      <c r="G3095" s="298">
        <v>44837.583333333336</v>
      </c>
      <c r="H3095" s="298">
        <v>44837.583333333336</v>
      </c>
      <c r="I3095" s="293" t="s">
        <v>5657</v>
      </c>
      <c r="J3095" s="297">
        <v>0</v>
      </c>
      <c r="K3095" s="297">
        <v>0</v>
      </c>
      <c r="L3095" s="297">
        <v>1</v>
      </c>
      <c r="M3095" s="297">
        <v>0</v>
      </c>
      <c r="N3095" s="247">
        <v>1244</v>
      </c>
    </row>
    <row r="3096" spans="1:14">
      <c r="A3096" s="296">
        <v>20</v>
      </c>
      <c r="B3096" s="294">
        <f>ambulatorio!A3093</f>
        <v>6351421</v>
      </c>
      <c r="C3096" s="293" t="str">
        <f>TRIM(ambulatorio!B3093)&amp;" - "&amp;TRIM(ambulatorio!C3093)&amp;" - "&amp;TRIM(ambulatorio!D3093)&amp;" - "&amp;TRIM(ambulatorio!E3093)</f>
        <v>memantine - 14 mg cáps.x 10 - TONIBRAL XR - Gador</v>
      </c>
      <c r="D3096" s="297">
        <v>0</v>
      </c>
      <c r="E3096" s="293" t="s">
        <v>5656</v>
      </c>
      <c r="F3096" s="293" t="s">
        <v>5656</v>
      </c>
      <c r="G3096" s="298">
        <v>44837.583333333336</v>
      </c>
      <c r="H3096" s="298">
        <v>44837.583333333336</v>
      </c>
      <c r="I3096" s="293" t="s">
        <v>5657</v>
      </c>
      <c r="J3096" s="297">
        <v>0</v>
      </c>
      <c r="K3096" s="297">
        <v>0</v>
      </c>
      <c r="L3096" s="297">
        <v>1</v>
      </c>
      <c r="M3096" s="297">
        <v>0</v>
      </c>
      <c r="N3096" s="247">
        <v>1244</v>
      </c>
    </row>
    <row r="3097" spans="1:14">
      <c r="A3097" s="296">
        <v>20</v>
      </c>
      <c r="B3097" s="294">
        <f>ambulatorio!A3094</f>
        <v>9951919</v>
      </c>
      <c r="C3097" s="293" t="str">
        <f>TRIM(ambulatorio!B3094)&amp;" - "&amp;TRIM(ambulatorio!C3094)&amp;" - "&amp;TRIM(ambulatorio!D3094)&amp;" - "&amp;TRIM(ambulatorio!E3094)</f>
        <v>memantine - 7 mg cáps.x 10 - TONIBRAL XR - Gador</v>
      </c>
      <c r="D3097" s="297">
        <v>0</v>
      </c>
      <c r="E3097" s="293" t="s">
        <v>5656</v>
      </c>
      <c r="F3097" s="293" t="s">
        <v>5656</v>
      </c>
      <c r="G3097" s="298">
        <v>44837.583333333336</v>
      </c>
      <c r="H3097" s="298">
        <v>44837.583333333336</v>
      </c>
      <c r="I3097" s="293" t="s">
        <v>5657</v>
      </c>
      <c r="J3097" s="297">
        <v>0</v>
      </c>
      <c r="K3097" s="297">
        <v>0</v>
      </c>
      <c r="L3097" s="297">
        <v>1</v>
      </c>
      <c r="M3097" s="297">
        <v>0</v>
      </c>
      <c r="N3097" s="247">
        <v>1244</v>
      </c>
    </row>
    <row r="3098" spans="1:14">
      <c r="A3098" s="296">
        <v>20</v>
      </c>
      <c r="B3098" s="294">
        <f>ambulatorio!A3095</f>
        <v>5383391</v>
      </c>
      <c r="C3098" s="293" t="str">
        <f>TRIM(ambulatorio!B3095)&amp;" - "&amp;TRIM(ambulatorio!C3095)&amp;" - "&amp;TRIM(ambulatorio!D3095)&amp;" - "&amp;TRIM(ambulatorio!E3095)</f>
        <v>meprednisona - 4 mg/ml sol.oral x 15 ml - LA MEPREDNISONA - Biotenk</v>
      </c>
      <c r="D3098" s="297">
        <v>0</v>
      </c>
      <c r="E3098" s="293" t="s">
        <v>5656</v>
      </c>
      <c r="F3098" s="293" t="s">
        <v>5656</v>
      </c>
      <c r="G3098" s="298">
        <v>44837.583333333336</v>
      </c>
      <c r="H3098" s="298">
        <v>44837.583333333336</v>
      </c>
      <c r="I3098" s="293" t="s">
        <v>5657</v>
      </c>
      <c r="J3098" s="297">
        <v>0</v>
      </c>
      <c r="K3098" s="297">
        <v>0</v>
      </c>
      <c r="L3098" s="297">
        <v>1</v>
      </c>
      <c r="M3098" s="297">
        <v>0</v>
      </c>
      <c r="N3098" s="247">
        <v>1244</v>
      </c>
    </row>
    <row r="3099" spans="1:14">
      <c r="A3099" s="296">
        <v>20</v>
      </c>
      <c r="B3099" s="294">
        <f>ambulatorio!A3096</f>
        <v>705582</v>
      </c>
      <c r="C3099" s="293" t="str">
        <f>TRIM(ambulatorio!B3096)&amp;" - "&amp;TRIM(ambulatorio!C3096)&amp;" - "&amp;TRIM(ambulatorio!D3096)&amp;" - "&amp;TRIM(ambulatorio!E3096)</f>
        <v>meprednisona - 40 mg comp.x 20 - CORTIPYREN B - Gador</v>
      </c>
      <c r="D3099" s="297">
        <v>0</v>
      </c>
      <c r="E3099" s="293" t="s">
        <v>5656</v>
      </c>
      <c r="F3099" s="293" t="s">
        <v>5656</v>
      </c>
      <c r="G3099" s="298">
        <v>44837.583333333336</v>
      </c>
      <c r="H3099" s="298">
        <v>44837.583333333336</v>
      </c>
      <c r="I3099" s="293" t="s">
        <v>5657</v>
      </c>
      <c r="J3099" s="297">
        <v>0</v>
      </c>
      <c r="K3099" s="297">
        <v>0</v>
      </c>
      <c r="L3099" s="297">
        <v>1</v>
      </c>
      <c r="M3099" s="297">
        <v>0</v>
      </c>
      <c r="N3099" s="247">
        <v>1244</v>
      </c>
    </row>
    <row r="3100" spans="1:14">
      <c r="A3100" s="296">
        <v>20</v>
      </c>
      <c r="B3100" s="294">
        <f>ambulatorio!A3097</f>
        <v>3139901</v>
      </c>
      <c r="C3100" s="293" t="str">
        <f>TRIM(ambulatorio!B3097)&amp;" - "&amp;TRIM(ambulatorio!C3097)&amp;" - "&amp;TRIM(ambulatorio!D3097)&amp;" - "&amp;TRIM(ambulatorio!E3097)</f>
        <v>meprednisona - 8 mg comp.x 20 - CORTIPYREN B - Gador</v>
      </c>
      <c r="D3100" s="297">
        <v>0</v>
      </c>
      <c r="E3100" s="293" t="s">
        <v>5656</v>
      </c>
      <c r="F3100" s="293" t="s">
        <v>5656</v>
      </c>
      <c r="G3100" s="298">
        <v>44837.583333333336</v>
      </c>
      <c r="H3100" s="298">
        <v>44837.583333333336</v>
      </c>
      <c r="I3100" s="293" t="s">
        <v>5657</v>
      </c>
      <c r="J3100" s="297">
        <v>0</v>
      </c>
      <c r="K3100" s="297">
        <v>0</v>
      </c>
      <c r="L3100" s="297">
        <v>1</v>
      </c>
      <c r="M3100" s="297">
        <v>0</v>
      </c>
      <c r="N3100" s="247">
        <v>1244</v>
      </c>
    </row>
    <row r="3101" spans="1:14">
      <c r="A3101" s="296">
        <v>20</v>
      </c>
      <c r="B3101" s="294">
        <f>ambulatorio!A3098</f>
        <v>3139821</v>
      </c>
      <c r="C3101" s="293" t="str">
        <f>TRIM(ambulatorio!B3098)&amp;" - "&amp;TRIM(ambulatorio!C3098)&amp;" - "&amp;TRIM(ambulatorio!D3098)&amp;" - "&amp;TRIM(ambulatorio!E3098)</f>
        <v>meprednisona - 4 mg comp.x 20 - CORTIPYREN B - Gador</v>
      </c>
      <c r="D3101" s="297">
        <v>0</v>
      </c>
      <c r="E3101" s="293" t="s">
        <v>5656</v>
      </c>
      <c r="F3101" s="293" t="s">
        <v>5656</v>
      </c>
      <c r="G3101" s="298">
        <v>44837.583333333336</v>
      </c>
      <c r="H3101" s="298">
        <v>44837.583333333336</v>
      </c>
      <c r="I3101" s="293" t="s">
        <v>5657</v>
      </c>
      <c r="J3101" s="297">
        <v>0</v>
      </c>
      <c r="K3101" s="297">
        <v>0</v>
      </c>
      <c r="L3101" s="297">
        <v>1</v>
      </c>
      <c r="M3101" s="297">
        <v>0</v>
      </c>
      <c r="N3101" s="247">
        <v>1244</v>
      </c>
    </row>
    <row r="3102" spans="1:14">
      <c r="A3102" s="296">
        <v>20</v>
      </c>
      <c r="B3102" s="294">
        <f>ambulatorio!A3099</f>
        <v>5118113</v>
      </c>
      <c r="C3102" s="293" t="str">
        <f>TRIM(ambulatorio!B3099)&amp;" - "&amp;TRIM(ambulatorio!C3099)&amp;" - "&amp;TRIM(ambulatorio!D3099)&amp;" - "&amp;TRIM(ambulatorio!E3099)</f>
        <v>meprednisona - 40 mg comp.x 20 - DELTACORT - Cassara</v>
      </c>
      <c r="D3102" s="297">
        <v>0</v>
      </c>
      <c r="E3102" s="293" t="s">
        <v>5656</v>
      </c>
      <c r="F3102" s="293" t="s">
        <v>5656</v>
      </c>
      <c r="G3102" s="298">
        <v>44837.583333333336</v>
      </c>
      <c r="H3102" s="298">
        <v>44837.583333333336</v>
      </c>
      <c r="I3102" s="293" t="s">
        <v>5657</v>
      </c>
      <c r="J3102" s="297">
        <v>0</v>
      </c>
      <c r="K3102" s="297">
        <v>0</v>
      </c>
      <c r="L3102" s="297">
        <v>1</v>
      </c>
      <c r="M3102" s="297">
        <v>0</v>
      </c>
      <c r="N3102" s="247">
        <v>1244</v>
      </c>
    </row>
    <row r="3103" spans="1:14">
      <c r="A3103" s="296">
        <v>20</v>
      </c>
      <c r="B3103" s="294">
        <f>ambulatorio!A3100</f>
        <v>520852</v>
      </c>
      <c r="C3103" s="293" t="str">
        <f>TRIM(ambulatorio!B3100)&amp;" - "&amp;TRIM(ambulatorio!C3100)&amp;" - "&amp;TRIM(ambulatorio!D3100)&amp;" - "&amp;TRIM(ambulatorio!E3100)</f>
        <v>meprednisona - 8 mg comp.x 20 - DELTISONA B - Sanofi-Aventis</v>
      </c>
      <c r="D3103" s="297">
        <v>0</v>
      </c>
      <c r="E3103" s="293" t="s">
        <v>5656</v>
      </c>
      <c r="F3103" s="293" t="s">
        <v>5656</v>
      </c>
      <c r="G3103" s="298">
        <v>44837.583333333336</v>
      </c>
      <c r="H3103" s="298">
        <v>44837.583333333336</v>
      </c>
      <c r="I3103" s="293" t="s">
        <v>5657</v>
      </c>
      <c r="J3103" s="297">
        <v>0</v>
      </c>
      <c r="K3103" s="297">
        <v>0</v>
      </c>
      <c r="L3103" s="297">
        <v>1</v>
      </c>
      <c r="M3103" s="297">
        <v>0</v>
      </c>
      <c r="N3103" s="247">
        <v>1244</v>
      </c>
    </row>
    <row r="3104" spans="1:14">
      <c r="A3104" s="296">
        <v>20</v>
      </c>
      <c r="B3104" s="294">
        <f>ambulatorio!A3101</f>
        <v>519963</v>
      </c>
      <c r="C3104" s="293" t="str">
        <f>TRIM(ambulatorio!B3101)&amp;" - "&amp;TRIM(ambulatorio!C3101)&amp;" - "&amp;TRIM(ambulatorio!D3101)&amp;" - "&amp;TRIM(ambulatorio!E3101)</f>
        <v>meprednisona - gts.x 20 ml - DELTISONA B - Sanofi-Aventis</v>
      </c>
      <c r="D3104" s="297">
        <v>0</v>
      </c>
      <c r="E3104" s="293" t="s">
        <v>5656</v>
      </c>
      <c r="F3104" s="293" t="s">
        <v>5656</v>
      </c>
      <c r="G3104" s="298">
        <v>44837.583333333336</v>
      </c>
      <c r="H3104" s="298">
        <v>44837.583333333336</v>
      </c>
      <c r="I3104" s="293" t="s">
        <v>5657</v>
      </c>
      <c r="J3104" s="297">
        <v>0</v>
      </c>
      <c r="K3104" s="297">
        <v>0</v>
      </c>
      <c r="L3104" s="297">
        <v>1</v>
      </c>
      <c r="M3104" s="297">
        <v>0</v>
      </c>
      <c r="N3104" s="247">
        <v>1244</v>
      </c>
    </row>
    <row r="3105" spans="1:14">
      <c r="A3105" s="296">
        <v>20</v>
      </c>
      <c r="B3105" s="294">
        <f>ambulatorio!A3102</f>
        <v>517304</v>
      </c>
      <c r="C3105" s="293" t="str">
        <f>TRIM(ambulatorio!B3102)&amp;" - "&amp;TRIM(ambulatorio!C3102)&amp;" - "&amp;TRIM(ambulatorio!D3102)&amp;" - "&amp;TRIM(ambulatorio!E3102)</f>
        <v>meprednisona - 4 mg comp.x 20 - DELTISONA B - Sanofi-Aventis</v>
      </c>
      <c r="D3105" s="297">
        <v>0</v>
      </c>
      <c r="E3105" s="293" t="s">
        <v>5656</v>
      </c>
      <c r="F3105" s="293" t="s">
        <v>5656</v>
      </c>
      <c r="G3105" s="298">
        <v>44837.583333333336</v>
      </c>
      <c r="H3105" s="298">
        <v>44837.583333333336</v>
      </c>
      <c r="I3105" s="293" t="s">
        <v>5657</v>
      </c>
      <c r="J3105" s="297">
        <v>0</v>
      </c>
      <c r="K3105" s="297">
        <v>0</v>
      </c>
      <c r="L3105" s="297">
        <v>1</v>
      </c>
      <c r="M3105" s="297">
        <v>0</v>
      </c>
      <c r="N3105" s="247">
        <v>1244</v>
      </c>
    </row>
    <row r="3106" spans="1:14">
      <c r="A3106" s="296">
        <v>20</v>
      </c>
      <c r="B3106" s="294">
        <f>ambulatorio!A3103</f>
        <v>5895422</v>
      </c>
      <c r="C3106" s="293" t="str">
        <f>TRIM(ambulatorio!B3103)&amp;" - "&amp;TRIM(ambulatorio!C3103)&amp;" - "&amp;TRIM(ambulatorio!D3103)&amp;" - "&amp;TRIM(ambulatorio!E3103)</f>
        <v>mesalazina - 500 mg comp.x 100 - 5 XR 500 - Ariston</v>
      </c>
      <c r="D3106" s="297">
        <v>0</v>
      </c>
      <c r="E3106" s="293" t="s">
        <v>5656</v>
      </c>
      <c r="F3106" s="293" t="s">
        <v>5656</v>
      </c>
      <c r="G3106" s="298">
        <v>44837.583333333336</v>
      </c>
      <c r="H3106" s="298">
        <v>44837.583333333336</v>
      </c>
      <c r="I3106" s="293" t="s">
        <v>5657</v>
      </c>
      <c r="J3106" s="297">
        <v>0</v>
      </c>
      <c r="K3106" s="297">
        <v>0</v>
      </c>
      <c r="L3106" s="297">
        <v>1</v>
      </c>
      <c r="M3106" s="297">
        <v>0</v>
      </c>
      <c r="N3106" s="247">
        <v>1244</v>
      </c>
    </row>
    <row r="3107" spans="1:14">
      <c r="A3107" s="296">
        <v>20</v>
      </c>
      <c r="B3107" s="294">
        <f>ambulatorio!A3104</f>
        <v>5895421</v>
      </c>
      <c r="C3107" s="293" t="str">
        <f>TRIM(ambulatorio!B3104)&amp;" - "&amp;TRIM(ambulatorio!C3104)&amp;" - "&amp;TRIM(ambulatorio!D3104)&amp;" - "&amp;TRIM(ambulatorio!E3104)</f>
        <v>mesalazina - 500 mg comp.x 50 - 5 XR 500 - Ariston</v>
      </c>
      <c r="D3107" s="297">
        <v>0</v>
      </c>
      <c r="E3107" s="293" t="s">
        <v>5656</v>
      </c>
      <c r="F3107" s="293" t="s">
        <v>5656</v>
      </c>
      <c r="G3107" s="298">
        <v>44837.583333333336</v>
      </c>
      <c r="H3107" s="298">
        <v>44837.583333333336</v>
      </c>
      <c r="I3107" s="293" t="s">
        <v>5657</v>
      </c>
      <c r="J3107" s="297">
        <v>0</v>
      </c>
      <c r="K3107" s="297">
        <v>0</v>
      </c>
      <c r="L3107" s="297">
        <v>1</v>
      </c>
      <c r="M3107" s="297">
        <v>0</v>
      </c>
      <c r="N3107" s="247">
        <v>1244</v>
      </c>
    </row>
    <row r="3108" spans="1:14">
      <c r="A3108" s="296">
        <v>20</v>
      </c>
      <c r="B3108" s="294">
        <f>ambulatorio!A3105</f>
        <v>5900971</v>
      </c>
      <c r="C3108" s="293" t="str">
        <f>TRIM(ambulatorio!B3105)&amp;" - "&amp;TRIM(ambulatorio!C3105)&amp;" - "&amp;TRIM(ambulatorio!D3105)&amp;" - "&amp;TRIM(ambulatorio!E3105)</f>
        <v>mesalazina - 1200 mg comp.x 30 - MEZAVANT - Bag¢</v>
      </c>
      <c r="D3108" s="297">
        <v>0</v>
      </c>
      <c r="E3108" s="293" t="s">
        <v>5656</v>
      </c>
      <c r="F3108" s="293" t="s">
        <v>5656</v>
      </c>
      <c r="G3108" s="298">
        <v>44837.583333333336</v>
      </c>
      <c r="H3108" s="298">
        <v>44837.583333333336</v>
      </c>
      <c r="I3108" s="293" t="s">
        <v>5657</v>
      </c>
      <c r="J3108" s="297">
        <v>0</v>
      </c>
      <c r="K3108" s="297">
        <v>0</v>
      </c>
      <c r="L3108" s="297">
        <v>1</v>
      </c>
      <c r="M3108" s="297">
        <v>0</v>
      </c>
      <c r="N3108" s="247">
        <v>1244</v>
      </c>
    </row>
    <row r="3109" spans="1:14">
      <c r="A3109" s="296">
        <v>20</v>
      </c>
      <c r="B3109" s="294">
        <f>ambulatorio!A3106</f>
        <v>5900970</v>
      </c>
      <c r="C3109" s="293" t="str">
        <f>TRIM(ambulatorio!B3106)&amp;" - "&amp;TRIM(ambulatorio!C3106)&amp;" - "&amp;TRIM(ambulatorio!D3106)&amp;" - "&amp;TRIM(ambulatorio!E3106)</f>
        <v>mesalazina - 1200 mg comp.x 60 - MEZAVANT - Bag¢</v>
      </c>
      <c r="D3109" s="297">
        <v>0</v>
      </c>
      <c r="E3109" s="293" t="s">
        <v>5656</v>
      </c>
      <c r="F3109" s="293" t="s">
        <v>5656</v>
      </c>
      <c r="G3109" s="298">
        <v>44837.583333333336</v>
      </c>
      <c r="H3109" s="298">
        <v>44837.583333333336</v>
      </c>
      <c r="I3109" s="293" t="s">
        <v>5657</v>
      </c>
      <c r="J3109" s="297">
        <v>0</v>
      </c>
      <c r="K3109" s="297">
        <v>0</v>
      </c>
      <c r="L3109" s="297">
        <v>1</v>
      </c>
      <c r="M3109" s="297">
        <v>0</v>
      </c>
      <c r="N3109" s="247">
        <v>1244</v>
      </c>
    </row>
    <row r="3110" spans="1:14">
      <c r="A3110" s="296">
        <v>20</v>
      </c>
      <c r="B3110" s="294">
        <f>ambulatorio!A3107</f>
        <v>5564002</v>
      </c>
      <c r="C3110" s="293" t="str">
        <f>TRIM(ambulatorio!B3107)&amp;" - "&amp;TRIM(ambulatorio!C3107)&amp;" - "&amp;TRIM(ambulatorio!D3107)&amp;" - "&amp;TRIM(ambulatorio!E3107)</f>
        <v>mesalazina - 500 mg comp.lib.prol.x30 - EXOTRAN - Beta</v>
      </c>
      <c r="D3110" s="297">
        <v>0</v>
      </c>
      <c r="E3110" s="293" t="s">
        <v>5656</v>
      </c>
      <c r="F3110" s="293" t="s">
        <v>5656</v>
      </c>
      <c r="G3110" s="298">
        <v>44837.583333333336</v>
      </c>
      <c r="H3110" s="298">
        <v>44837.583333333336</v>
      </c>
      <c r="I3110" s="293" t="s">
        <v>5657</v>
      </c>
      <c r="J3110" s="297">
        <v>0</v>
      </c>
      <c r="K3110" s="297">
        <v>0</v>
      </c>
      <c r="L3110" s="297">
        <v>1</v>
      </c>
      <c r="M3110" s="297">
        <v>0</v>
      </c>
      <c r="N3110" s="247">
        <v>1244</v>
      </c>
    </row>
    <row r="3111" spans="1:14">
      <c r="A3111" s="296">
        <v>20</v>
      </c>
      <c r="B3111" s="294">
        <f>ambulatorio!A3108</f>
        <v>5564004</v>
      </c>
      <c r="C3111" s="293" t="str">
        <f>TRIM(ambulatorio!B3108)&amp;" - "&amp;TRIM(ambulatorio!C3108)&amp;" - "&amp;TRIM(ambulatorio!D3108)&amp;" - "&amp;TRIM(ambulatorio!E3108)</f>
        <v>mesalazina - 500 mg comp.lib.prol.x60 - EXOTRAN - Beta</v>
      </c>
      <c r="D3111" s="297">
        <v>0</v>
      </c>
      <c r="E3111" s="293" t="s">
        <v>5656</v>
      </c>
      <c r="F3111" s="293" t="s">
        <v>5656</v>
      </c>
      <c r="G3111" s="298">
        <v>44837.583333333336</v>
      </c>
      <c r="H3111" s="298">
        <v>44837.583333333336</v>
      </c>
      <c r="I3111" s="293" t="s">
        <v>5657</v>
      </c>
      <c r="J3111" s="297">
        <v>0</v>
      </c>
      <c r="K3111" s="297">
        <v>0</v>
      </c>
      <c r="L3111" s="297">
        <v>1</v>
      </c>
      <c r="M3111" s="297">
        <v>0</v>
      </c>
      <c r="N3111" s="247">
        <v>1244</v>
      </c>
    </row>
    <row r="3112" spans="1:14">
      <c r="A3112" s="296">
        <v>20</v>
      </c>
      <c r="B3112" s="294">
        <f>ambulatorio!A3109</f>
        <v>4531842</v>
      </c>
      <c r="C3112" s="293" t="str">
        <f>TRIM(ambulatorio!B3109)&amp;" - "&amp;TRIM(ambulatorio!C3109)&amp;" - "&amp;TRIM(ambulatorio!D3109)&amp;" - "&amp;TRIM(ambulatorio!E3109)</f>
        <v>mesalazina - 800 mg comp.x 60 - YOLECOL - Takeda</v>
      </c>
      <c r="D3112" s="297">
        <v>0</v>
      </c>
      <c r="E3112" s="293" t="s">
        <v>5656</v>
      </c>
      <c r="F3112" s="293" t="s">
        <v>5656</v>
      </c>
      <c r="G3112" s="298">
        <v>44837.583333333336</v>
      </c>
      <c r="H3112" s="298">
        <v>44837.583333333336</v>
      </c>
      <c r="I3112" s="293" t="s">
        <v>5657</v>
      </c>
      <c r="J3112" s="297">
        <v>0</v>
      </c>
      <c r="K3112" s="297">
        <v>0</v>
      </c>
      <c r="L3112" s="297">
        <v>1</v>
      </c>
      <c r="M3112" s="297">
        <v>0</v>
      </c>
      <c r="N3112" s="247">
        <v>1244</v>
      </c>
    </row>
    <row r="3113" spans="1:14">
      <c r="A3113" s="296">
        <v>20</v>
      </c>
      <c r="B3113" s="294">
        <f>ambulatorio!A3110</f>
        <v>4531843</v>
      </c>
      <c r="C3113" s="293" t="str">
        <f>TRIM(ambulatorio!B3110)&amp;" - "&amp;TRIM(ambulatorio!C3110)&amp;" - "&amp;TRIM(ambulatorio!D3110)&amp;" - "&amp;TRIM(ambulatorio!E3110)</f>
        <v>mesalazina - 800 mg comp.x 90 - YOLECOL - Takeda</v>
      </c>
      <c r="D3113" s="297">
        <v>0</v>
      </c>
      <c r="E3113" s="293" t="s">
        <v>5656</v>
      </c>
      <c r="F3113" s="293" t="s">
        <v>5656</v>
      </c>
      <c r="G3113" s="298">
        <v>44837.583333333336</v>
      </c>
      <c r="H3113" s="298">
        <v>44837.583333333336</v>
      </c>
      <c r="I3113" s="293" t="s">
        <v>5657</v>
      </c>
      <c r="J3113" s="297">
        <v>0</v>
      </c>
      <c r="K3113" s="297">
        <v>0</v>
      </c>
      <c r="L3113" s="297">
        <v>1</v>
      </c>
      <c r="M3113" s="297">
        <v>0</v>
      </c>
      <c r="N3113" s="247">
        <v>1244</v>
      </c>
    </row>
    <row r="3114" spans="1:14">
      <c r="A3114" s="296">
        <v>20</v>
      </c>
      <c r="B3114" s="294">
        <f>ambulatorio!A3111</f>
        <v>6540132</v>
      </c>
      <c r="C3114" s="293" t="str">
        <f>TRIM(ambulatorio!B3111)&amp;" - "&amp;TRIM(ambulatorio!C3111)&amp;" - "&amp;TRIM(ambulatorio!D3111)&amp;" - "&amp;TRIM(ambulatorio!E3111)</f>
        <v>mesalazina - 1200 mg comp.x 60 - CONDUCTASA - Casasco</v>
      </c>
      <c r="D3114" s="297">
        <v>0</v>
      </c>
      <c r="E3114" s="293" t="s">
        <v>5656</v>
      </c>
      <c r="F3114" s="293" t="s">
        <v>5656</v>
      </c>
      <c r="G3114" s="298">
        <v>44837.583333333336</v>
      </c>
      <c r="H3114" s="298">
        <v>44837.583333333336</v>
      </c>
      <c r="I3114" s="293" t="s">
        <v>5657</v>
      </c>
      <c r="J3114" s="297">
        <v>0</v>
      </c>
      <c r="K3114" s="297">
        <v>0</v>
      </c>
      <c r="L3114" s="297">
        <v>1</v>
      </c>
      <c r="M3114" s="297">
        <v>0</v>
      </c>
      <c r="N3114" s="247">
        <v>1244</v>
      </c>
    </row>
    <row r="3115" spans="1:14">
      <c r="A3115" s="296">
        <v>20</v>
      </c>
      <c r="B3115" s="294">
        <f>ambulatorio!A3112</f>
        <v>6228844</v>
      </c>
      <c r="C3115" s="293" t="str">
        <f>TRIM(ambulatorio!B3112)&amp;" - "&amp;TRIM(ambulatorio!C3112)&amp;" - "&amp;TRIM(ambulatorio!D3112)&amp;" - "&amp;TRIM(ambulatorio!E3112)</f>
        <v>mesalazina - 500 mg comp.x 60 - CONDUCTASA - Casasco</v>
      </c>
      <c r="D3115" s="297">
        <v>0</v>
      </c>
      <c r="E3115" s="293" t="s">
        <v>5656</v>
      </c>
      <c r="F3115" s="293" t="s">
        <v>5656</v>
      </c>
      <c r="G3115" s="298">
        <v>44837.583333333336</v>
      </c>
      <c r="H3115" s="298">
        <v>44837.583333333336</v>
      </c>
      <c r="I3115" s="293" t="s">
        <v>5657</v>
      </c>
      <c r="J3115" s="297">
        <v>0</v>
      </c>
      <c r="K3115" s="297">
        <v>0</v>
      </c>
      <c r="L3115" s="297">
        <v>1</v>
      </c>
      <c r="M3115" s="297">
        <v>0</v>
      </c>
      <c r="N3115" s="247">
        <v>1244</v>
      </c>
    </row>
    <row r="3116" spans="1:14">
      <c r="A3116" s="296">
        <v>20</v>
      </c>
      <c r="B3116" s="294">
        <f>ambulatorio!A3113</f>
        <v>6228974</v>
      </c>
      <c r="C3116" s="293" t="str">
        <f>TRIM(ambulatorio!B3113)&amp;" - "&amp;TRIM(ambulatorio!C3113)&amp;" - "&amp;TRIM(ambulatorio!D3113)&amp;" - "&amp;TRIM(ambulatorio!E3113)</f>
        <v>mesalazina - 800 mg comp.x 60 - CONDUCTASA - Casasco</v>
      </c>
      <c r="D3116" s="297">
        <v>0</v>
      </c>
      <c r="E3116" s="293" t="s">
        <v>5656</v>
      </c>
      <c r="F3116" s="293" t="s">
        <v>5656</v>
      </c>
      <c r="G3116" s="298">
        <v>44837.583333333336</v>
      </c>
      <c r="H3116" s="298">
        <v>44837.583333333336</v>
      </c>
      <c r="I3116" s="293" t="s">
        <v>5657</v>
      </c>
      <c r="J3116" s="297">
        <v>0</v>
      </c>
      <c r="K3116" s="297">
        <v>0</v>
      </c>
      <c r="L3116" s="297">
        <v>1</v>
      </c>
      <c r="M3116" s="297">
        <v>0</v>
      </c>
      <c r="N3116" s="247">
        <v>1244</v>
      </c>
    </row>
    <row r="3117" spans="1:14">
      <c r="A3117" s="296">
        <v>20</v>
      </c>
      <c r="B3117" s="294">
        <f>ambulatorio!A3114</f>
        <v>6393421</v>
      </c>
      <c r="C3117" s="293" t="str">
        <f>TRIM(ambulatorio!B3114)&amp;" - "&amp;TRIM(ambulatorio!C3114)&amp;" - "&amp;TRIM(ambulatorio!D3114)&amp;" - "&amp;TRIM(ambulatorio!E3114)</f>
        <v>mesalazina - 1 g sob.x 30 - 5-ASA 1000 - Dom¡nguez</v>
      </c>
      <c r="D3117" s="297">
        <v>0</v>
      </c>
      <c r="E3117" s="293" t="s">
        <v>5656</v>
      </c>
      <c r="F3117" s="293" t="s">
        <v>5656</v>
      </c>
      <c r="G3117" s="298">
        <v>44837.583333333336</v>
      </c>
      <c r="H3117" s="298">
        <v>44837.583333333336</v>
      </c>
      <c r="I3117" s="293" t="s">
        <v>5657</v>
      </c>
      <c r="J3117" s="297">
        <v>0</v>
      </c>
      <c r="K3117" s="297">
        <v>0</v>
      </c>
      <c r="L3117" s="297">
        <v>1</v>
      </c>
      <c r="M3117" s="297">
        <v>0</v>
      </c>
      <c r="N3117" s="247">
        <v>1244</v>
      </c>
    </row>
    <row r="3118" spans="1:14">
      <c r="A3118" s="296">
        <v>20</v>
      </c>
      <c r="B3118" s="294">
        <f>ambulatorio!A3115</f>
        <v>6393551</v>
      </c>
      <c r="C3118" s="293" t="str">
        <f>TRIM(ambulatorio!B3115)&amp;" - "&amp;TRIM(ambulatorio!C3115)&amp;" - "&amp;TRIM(ambulatorio!D3115)&amp;" - "&amp;TRIM(ambulatorio!E3115)</f>
        <v>mesalazina - 2 g sob.x 30 - 5-ASA 2000 - Dom¡nguez</v>
      </c>
      <c r="D3118" s="297">
        <v>0</v>
      </c>
      <c r="E3118" s="293" t="s">
        <v>5656</v>
      </c>
      <c r="F3118" s="293" t="s">
        <v>5656</v>
      </c>
      <c r="G3118" s="298">
        <v>44837.583333333336</v>
      </c>
      <c r="H3118" s="298">
        <v>44837.583333333336</v>
      </c>
      <c r="I3118" s="293" t="s">
        <v>5657</v>
      </c>
      <c r="J3118" s="297">
        <v>0</v>
      </c>
      <c r="K3118" s="297">
        <v>0</v>
      </c>
      <c r="L3118" s="297">
        <v>1</v>
      </c>
      <c r="M3118" s="297">
        <v>0</v>
      </c>
      <c r="N3118" s="247">
        <v>1244</v>
      </c>
    </row>
    <row r="3119" spans="1:14">
      <c r="A3119" s="296">
        <v>20</v>
      </c>
      <c r="B3119" s="294">
        <f>ambulatorio!A3116</f>
        <v>3313721</v>
      </c>
      <c r="C3119" s="293" t="str">
        <f>TRIM(ambulatorio!B3116)&amp;" - "&amp;TRIM(ambulatorio!C3116)&amp;" - "&amp;TRIM(ambulatorio!D3116)&amp;" - "&amp;TRIM(ambulatorio!E3116)</f>
        <v>mesalazina - 400 mg comp.x 30 - 5-ASA 400 - Dom¡nguez</v>
      </c>
      <c r="D3119" s="297">
        <v>0</v>
      </c>
      <c r="E3119" s="293" t="s">
        <v>5656</v>
      </c>
      <c r="F3119" s="293" t="s">
        <v>5656</v>
      </c>
      <c r="G3119" s="298">
        <v>44837.583333333336</v>
      </c>
      <c r="H3119" s="298">
        <v>44837.583333333336</v>
      </c>
      <c r="I3119" s="293" t="s">
        <v>5657</v>
      </c>
      <c r="J3119" s="297">
        <v>0</v>
      </c>
      <c r="K3119" s="297">
        <v>0</v>
      </c>
      <c r="L3119" s="297">
        <v>1</v>
      </c>
      <c r="M3119" s="297">
        <v>0</v>
      </c>
      <c r="N3119" s="247">
        <v>1244</v>
      </c>
    </row>
    <row r="3120" spans="1:14">
      <c r="A3120" s="296">
        <v>20</v>
      </c>
      <c r="B3120" s="294">
        <f>ambulatorio!A3117</f>
        <v>3313722</v>
      </c>
      <c r="C3120" s="293" t="str">
        <f>TRIM(ambulatorio!B3117)&amp;" - "&amp;TRIM(ambulatorio!C3117)&amp;" - "&amp;TRIM(ambulatorio!D3117)&amp;" - "&amp;TRIM(ambulatorio!E3117)</f>
        <v>mesalazina - 400 mg comp.x 60 - 5-ASA 400 - Dom¡nguez</v>
      </c>
      <c r="D3120" s="297">
        <v>0</v>
      </c>
      <c r="E3120" s="293" t="s">
        <v>5656</v>
      </c>
      <c r="F3120" s="293" t="s">
        <v>5656</v>
      </c>
      <c r="G3120" s="298">
        <v>44837.583333333336</v>
      </c>
      <c r="H3120" s="298">
        <v>44837.583333333336</v>
      </c>
      <c r="I3120" s="293" t="s">
        <v>5657</v>
      </c>
      <c r="J3120" s="297">
        <v>0</v>
      </c>
      <c r="K3120" s="297">
        <v>0</v>
      </c>
      <c r="L3120" s="297">
        <v>1</v>
      </c>
      <c r="M3120" s="297">
        <v>0</v>
      </c>
      <c r="N3120" s="247">
        <v>1244</v>
      </c>
    </row>
    <row r="3121" spans="1:14">
      <c r="A3121" s="296">
        <v>20</v>
      </c>
      <c r="B3121" s="294">
        <f>ambulatorio!A3118</f>
        <v>3314131</v>
      </c>
      <c r="C3121" s="293" t="str">
        <f>TRIM(ambulatorio!B3118)&amp;" - "&amp;TRIM(ambulatorio!C3118)&amp;" - "&amp;TRIM(ambulatorio!D3118)&amp;" - "&amp;TRIM(ambulatorio!E3118)</f>
        <v>mesalazina - 400 mg sup.x 10 - 5-ASA 400 - Dom¡nguez</v>
      </c>
      <c r="D3121" s="297">
        <v>0</v>
      </c>
      <c r="E3121" s="293" t="s">
        <v>5656</v>
      </c>
      <c r="F3121" s="293" t="s">
        <v>5656</v>
      </c>
      <c r="G3121" s="298">
        <v>44837.583333333336</v>
      </c>
      <c r="H3121" s="298">
        <v>44837.583333333336</v>
      </c>
      <c r="I3121" s="293" t="s">
        <v>5657</v>
      </c>
      <c r="J3121" s="297">
        <v>0</v>
      </c>
      <c r="K3121" s="297">
        <v>0</v>
      </c>
      <c r="L3121" s="297">
        <v>1</v>
      </c>
      <c r="M3121" s="297">
        <v>0</v>
      </c>
      <c r="N3121" s="247">
        <v>1244</v>
      </c>
    </row>
    <row r="3122" spans="1:14">
      <c r="A3122" s="296">
        <v>20</v>
      </c>
      <c r="B3122" s="294">
        <f>ambulatorio!A3119</f>
        <v>3314132</v>
      </c>
      <c r="C3122" s="293" t="str">
        <f>TRIM(ambulatorio!B3119)&amp;" - "&amp;TRIM(ambulatorio!C3119)&amp;" - "&amp;TRIM(ambulatorio!D3119)&amp;" - "&amp;TRIM(ambulatorio!E3119)</f>
        <v>mesalazina - 400 mg sup.x 30 - 5-ASA 400 - Dom¡nguez</v>
      </c>
      <c r="D3122" s="297">
        <v>0</v>
      </c>
      <c r="E3122" s="293" t="s">
        <v>5656</v>
      </c>
      <c r="F3122" s="293" t="s">
        <v>5656</v>
      </c>
      <c r="G3122" s="298">
        <v>44837.583333333336</v>
      </c>
      <c r="H3122" s="298">
        <v>44837.583333333336</v>
      </c>
      <c r="I3122" s="293" t="s">
        <v>5657</v>
      </c>
      <c r="J3122" s="297">
        <v>0</v>
      </c>
      <c r="K3122" s="297">
        <v>0</v>
      </c>
      <c r="L3122" s="297">
        <v>1</v>
      </c>
      <c r="M3122" s="297">
        <v>0</v>
      </c>
      <c r="N3122" s="247">
        <v>1244</v>
      </c>
    </row>
    <row r="3123" spans="1:14">
      <c r="A3123" s="296">
        <v>20</v>
      </c>
      <c r="B3123" s="294">
        <f>ambulatorio!A3120</f>
        <v>6655681</v>
      </c>
      <c r="C3123" s="293" t="str">
        <f>TRIM(ambulatorio!B3120)&amp;" - "&amp;TRIM(ambulatorio!C3120)&amp;" - "&amp;TRIM(ambulatorio!D3120)&amp;" - "&amp;TRIM(ambulatorio!E3120)</f>
        <v>mesalazina - 4 g sob.x 30 - 5-ASA 4000 - Dom¡nguez</v>
      </c>
      <c r="D3123" s="297">
        <v>0</v>
      </c>
      <c r="E3123" s="293" t="s">
        <v>5656</v>
      </c>
      <c r="F3123" s="293" t="s">
        <v>5656</v>
      </c>
      <c r="G3123" s="298">
        <v>44837.583333333336</v>
      </c>
      <c r="H3123" s="298">
        <v>44837.583333333336</v>
      </c>
      <c r="I3123" s="293" t="s">
        <v>5657</v>
      </c>
      <c r="J3123" s="297">
        <v>0</v>
      </c>
      <c r="K3123" s="297">
        <v>0</v>
      </c>
      <c r="L3123" s="297">
        <v>1</v>
      </c>
      <c r="M3123" s="297">
        <v>0</v>
      </c>
      <c r="N3123" s="247">
        <v>1244</v>
      </c>
    </row>
    <row r="3124" spans="1:14">
      <c r="A3124" s="296">
        <v>20</v>
      </c>
      <c r="B3124" s="294">
        <f>ambulatorio!A3121</f>
        <v>5820131</v>
      </c>
      <c r="C3124" s="293" t="str">
        <f>TRIM(ambulatorio!B3121)&amp;" - "&amp;TRIM(ambulatorio!C3121)&amp;" - "&amp;TRIM(ambulatorio!D3121)&amp;" - "&amp;TRIM(ambulatorio!E3121)</f>
        <v>mesalazina - 500 mg comp.x 30 - 5-ASA 500 - Dom¡nguez</v>
      </c>
      <c r="D3124" s="297">
        <v>0</v>
      </c>
      <c r="E3124" s="293" t="s">
        <v>5656</v>
      </c>
      <c r="F3124" s="293" t="s">
        <v>5656</v>
      </c>
      <c r="G3124" s="298">
        <v>44837.583333333336</v>
      </c>
      <c r="H3124" s="298">
        <v>44837.583333333336</v>
      </c>
      <c r="I3124" s="293" t="s">
        <v>5657</v>
      </c>
      <c r="J3124" s="297">
        <v>0</v>
      </c>
      <c r="K3124" s="297">
        <v>0</v>
      </c>
      <c r="L3124" s="297">
        <v>1</v>
      </c>
      <c r="M3124" s="297">
        <v>0</v>
      </c>
      <c r="N3124" s="247">
        <v>1244</v>
      </c>
    </row>
    <row r="3125" spans="1:14">
      <c r="A3125" s="296">
        <v>20</v>
      </c>
      <c r="B3125" s="294">
        <f>ambulatorio!A3122</f>
        <v>5820132</v>
      </c>
      <c r="C3125" s="293" t="str">
        <f>TRIM(ambulatorio!B3122)&amp;" - "&amp;TRIM(ambulatorio!C3122)&amp;" - "&amp;TRIM(ambulatorio!D3122)&amp;" - "&amp;TRIM(ambulatorio!E3122)</f>
        <v>mesalazina - 500 mg comp.x 60 - 5-ASA 500 - Dom¡nguez</v>
      </c>
      <c r="D3125" s="297">
        <v>0</v>
      </c>
      <c r="E3125" s="293" t="s">
        <v>5656</v>
      </c>
      <c r="F3125" s="293" t="s">
        <v>5656</v>
      </c>
      <c r="G3125" s="298">
        <v>44837.583333333336</v>
      </c>
      <c r="H3125" s="298">
        <v>44837.583333333336</v>
      </c>
      <c r="I3125" s="293" t="s">
        <v>5657</v>
      </c>
      <c r="J3125" s="297">
        <v>0</v>
      </c>
      <c r="K3125" s="297">
        <v>0</v>
      </c>
      <c r="L3125" s="297">
        <v>1</v>
      </c>
      <c r="M3125" s="297">
        <v>0</v>
      </c>
      <c r="N3125" s="247">
        <v>1244</v>
      </c>
    </row>
    <row r="3126" spans="1:14">
      <c r="A3126" s="296">
        <v>20</v>
      </c>
      <c r="B3126" s="294">
        <f>ambulatorio!A3123</f>
        <v>5820001</v>
      </c>
      <c r="C3126" s="293" t="str">
        <f>TRIM(ambulatorio!B3123)&amp;" - "&amp;TRIM(ambulatorio!C3123)&amp;" - "&amp;TRIM(ambulatorio!D3123)&amp;" - "&amp;TRIM(ambulatorio!E3123)</f>
        <v>mesalazina - 800 mg comp.x 30 - 5-ASA 800 - Dom¡nguez</v>
      </c>
      <c r="D3126" s="297">
        <v>0</v>
      </c>
      <c r="E3126" s="293" t="s">
        <v>5656</v>
      </c>
      <c r="F3126" s="293" t="s">
        <v>5656</v>
      </c>
      <c r="G3126" s="298">
        <v>44837.583333333336</v>
      </c>
      <c r="H3126" s="298">
        <v>44837.583333333336</v>
      </c>
      <c r="I3126" s="293" t="s">
        <v>5657</v>
      </c>
      <c r="J3126" s="297">
        <v>0</v>
      </c>
      <c r="K3126" s="297">
        <v>0</v>
      </c>
      <c r="L3126" s="297">
        <v>1</v>
      </c>
      <c r="M3126" s="297">
        <v>0</v>
      </c>
      <c r="N3126" s="247">
        <v>1244</v>
      </c>
    </row>
    <row r="3127" spans="1:14">
      <c r="A3127" s="296">
        <v>20</v>
      </c>
      <c r="B3127" s="294">
        <f>ambulatorio!A3124</f>
        <v>5820002</v>
      </c>
      <c r="C3127" s="293" t="str">
        <f>TRIM(ambulatorio!B3124)&amp;" - "&amp;TRIM(ambulatorio!C3124)&amp;" - "&amp;TRIM(ambulatorio!D3124)&amp;" - "&amp;TRIM(ambulatorio!E3124)</f>
        <v>mesalazina - 800 mg comp.x 60 - 5-ASA 800 - Dom¡nguez</v>
      </c>
      <c r="D3127" s="297">
        <v>0</v>
      </c>
      <c r="E3127" s="293" t="s">
        <v>5656</v>
      </c>
      <c r="F3127" s="293" t="s">
        <v>5656</v>
      </c>
      <c r="G3127" s="298">
        <v>44837.583333333336</v>
      </c>
      <c r="H3127" s="298">
        <v>44837.583333333336</v>
      </c>
      <c r="I3127" s="293" t="s">
        <v>5657</v>
      </c>
      <c r="J3127" s="297">
        <v>0</v>
      </c>
      <c r="K3127" s="297">
        <v>0</v>
      </c>
      <c r="L3127" s="297">
        <v>1</v>
      </c>
      <c r="M3127" s="297">
        <v>0</v>
      </c>
      <c r="N3127" s="247">
        <v>1244</v>
      </c>
    </row>
    <row r="3128" spans="1:14">
      <c r="A3128" s="296">
        <v>20</v>
      </c>
      <c r="B3128" s="294">
        <f>ambulatorio!A3125</f>
        <v>5932393</v>
      </c>
      <c r="C3128" s="293" t="str">
        <f>TRIM(ambulatorio!B3125)&amp;" - "&amp;TRIM(ambulatorio!C3125)&amp;" - "&amp;TRIM(ambulatorio!D3125)&amp;" - "&amp;TRIM(ambulatorio!E3125)</f>
        <v>mesalazina - 500 mg comp. x 30 - SEKENA - Duncan</v>
      </c>
      <c r="D3128" s="297">
        <v>0</v>
      </c>
      <c r="E3128" s="293" t="s">
        <v>5656</v>
      </c>
      <c r="F3128" s="293" t="s">
        <v>5656</v>
      </c>
      <c r="G3128" s="298">
        <v>44837.583333333336</v>
      </c>
      <c r="H3128" s="298">
        <v>44837.583333333336</v>
      </c>
      <c r="I3128" s="293" t="s">
        <v>5657</v>
      </c>
      <c r="J3128" s="297">
        <v>0</v>
      </c>
      <c r="K3128" s="297">
        <v>0</v>
      </c>
      <c r="L3128" s="297">
        <v>1</v>
      </c>
      <c r="M3128" s="297">
        <v>0</v>
      </c>
      <c r="N3128" s="247">
        <v>1244</v>
      </c>
    </row>
    <row r="3129" spans="1:14">
      <c r="A3129" s="296">
        <v>20</v>
      </c>
      <c r="B3129" s="294">
        <f>ambulatorio!A3126</f>
        <v>6090711</v>
      </c>
      <c r="C3129" s="293" t="str">
        <f>TRIM(ambulatorio!B3126)&amp;" - "&amp;TRIM(ambulatorio!C3126)&amp;" - "&amp;TRIM(ambulatorio!D3126)&amp;" - "&amp;TRIM(ambulatorio!E3126)</f>
        <v>mesalazina - 1 g comp.x 30 - PENTASA - Ferring</v>
      </c>
      <c r="D3129" s="297">
        <v>0</v>
      </c>
      <c r="E3129" s="293" t="s">
        <v>5656</v>
      </c>
      <c r="F3129" s="293" t="s">
        <v>5656</v>
      </c>
      <c r="G3129" s="298">
        <v>44837.583333333336</v>
      </c>
      <c r="H3129" s="298">
        <v>44837.583333333336</v>
      </c>
      <c r="I3129" s="293" t="s">
        <v>5657</v>
      </c>
      <c r="J3129" s="297">
        <v>0</v>
      </c>
      <c r="K3129" s="297">
        <v>0</v>
      </c>
      <c r="L3129" s="297">
        <v>1</v>
      </c>
      <c r="M3129" s="297">
        <v>0</v>
      </c>
      <c r="N3129" s="247">
        <v>1244</v>
      </c>
    </row>
    <row r="3130" spans="1:14">
      <c r="A3130" s="296">
        <v>20</v>
      </c>
      <c r="B3130" s="294">
        <f>ambulatorio!A3127</f>
        <v>6090712</v>
      </c>
      <c r="C3130" s="293" t="str">
        <f>TRIM(ambulatorio!B3127)&amp;" - "&amp;TRIM(ambulatorio!C3127)&amp;" - "&amp;TRIM(ambulatorio!D3127)&amp;" - "&amp;TRIM(ambulatorio!E3127)</f>
        <v>mesalazina - 1 g comp.x 60 - PENTASA - Ferring</v>
      </c>
      <c r="D3130" s="297">
        <v>0</v>
      </c>
      <c r="E3130" s="293" t="s">
        <v>5656</v>
      </c>
      <c r="F3130" s="293" t="s">
        <v>5656</v>
      </c>
      <c r="G3130" s="298">
        <v>44837.583333333336</v>
      </c>
      <c r="H3130" s="298">
        <v>44837.583333333336</v>
      </c>
      <c r="I3130" s="293" t="s">
        <v>5657</v>
      </c>
      <c r="J3130" s="297">
        <v>0</v>
      </c>
      <c r="K3130" s="297">
        <v>0</v>
      </c>
      <c r="L3130" s="297">
        <v>1</v>
      </c>
      <c r="M3130" s="297">
        <v>0</v>
      </c>
      <c r="N3130" s="247">
        <v>1244</v>
      </c>
    </row>
    <row r="3131" spans="1:14">
      <c r="A3131" s="296">
        <v>20</v>
      </c>
      <c r="B3131" s="294">
        <f>ambulatorio!A3128</f>
        <v>512747</v>
      </c>
      <c r="C3131" s="293" t="str">
        <f>TRIM(ambulatorio!B3128)&amp;" - "&amp;TRIM(ambulatorio!C3128)&amp;" - "&amp;TRIM(ambulatorio!D3128)&amp;" - "&amp;TRIM(ambulatorio!E3128)</f>
        <v>mesalazina - 1 g sob.x 50 - PENTASA - Ferring</v>
      </c>
      <c r="D3131" s="297">
        <v>0</v>
      </c>
      <c r="E3131" s="293" t="s">
        <v>5656</v>
      </c>
      <c r="F3131" s="293" t="s">
        <v>5656</v>
      </c>
      <c r="G3131" s="298">
        <v>44837.583333333336</v>
      </c>
      <c r="H3131" s="298">
        <v>44837.583333333336</v>
      </c>
      <c r="I3131" s="293" t="s">
        <v>5657</v>
      </c>
      <c r="J3131" s="297">
        <v>0</v>
      </c>
      <c r="K3131" s="297">
        <v>0</v>
      </c>
      <c r="L3131" s="297">
        <v>1</v>
      </c>
      <c r="M3131" s="297">
        <v>0</v>
      </c>
      <c r="N3131" s="247">
        <v>1244</v>
      </c>
    </row>
    <row r="3132" spans="1:14">
      <c r="A3132" s="296">
        <v>20</v>
      </c>
      <c r="B3132" s="294">
        <f>ambulatorio!A3129</f>
        <v>4056481</v>
      </c>
      <c r="C3132" s="293" t="str">
        <f>TRIM(ambulatorio!B3129)&amp;" - "&amp;TRIM(ambulatorio!C3129)&amp;" - "&amp;TRIM(ambulatorio!D3129)&amp;" - "&amp;TRIM(ambulatorio!E3129)</f>
        <v>mesalazina - 1 g sup.x 28 - PENTASA - Ferring</v>
      </c>
      <c r="D3132" s="297">
        <v>0</v>
      </c>
      <c r="E3132" s="293" t="s">
        <v>5656</v>
      </c>
      <c r="F3132" s="293" t="s">
        <v>5656</v>
      </c>
      <c r="G3132" s="298">
        <v>44837.583333333336</v>
      </c>
      <c r="H3132" s="298">
        <v>44837.583333333336</v>
      </c>
      <c r="I3132" s="293" t="s">
        <v>5657</v>
      </c>
      <c r="J3132" s="297">
        <v>0</v>
      </c>
      <c r="K3132" s="297">
        <v>0</v>
      </c>
      <c r="L3132" s="297">
        <v>1</v>
      </c>
      <c r="M3132" s="297">
        <v>0</v>
      </c>
      <c r="N3132" s="247">
        <v>1244</v>
      </c>
    </row>
    <row r="3133" spans="1:14">
      <c r="A3133" s="296">
        <v>20</v>
      </c>
      <c r="B3133" s="294">
        <f>ambulatorio!A3130</f>
        <v>5751681</v>
      </c>
      <c r="C3133" s="293" t="str">
        <f>TRIM(ambulatorio!B3130)&amp;" - "&amp;TRIM(ambulatorio!C3130)&amp;" - "&amp;TRIM(ambulatorio!D3130)&amp;" - "&amp;TRIM(ambulatorio!E3130)</f>
        <v>mesalazina - 2 g sob.x 30 - PENTASA - Ferring</v>
      </c>
      <c r="D3133" s="297">
        <v>0</v>
      </c>
      <c r="E3133" s="293" t="s">
        <v>5656</v>
      </c>
      <c r="F3133" s="293" t="s">
        <v>5656</v>
      </c>
      <c r="G3133" s="298">
        <v>44837.583333333336</v>
      </c>
      <c r="H3133" s="298">
        <v>44837.583333333336</v>
      </c>
      <c r="I3133" s="293" t="s">
        <v>5657</v>
      </c>
      <c r="J3133" s="297">
        <v>0</v>
      </c>
      <c r="K3133" s="297">
        <v>0</v>
      </c>
      <c r="L3133" s="297">
        <v>1</v>
      </c>
      <c r="M3133" s="297">
        <v>0</v>
      </c>
      <c r="N3133" s="247">
        <v>1244</v>
      </c>
    </row>
    <row r="3134" spans="1:14">
      <c r="A3134" s="296">
        <v>20</v>
      </c>
      <c r="B3134" s="294">
        <f>ambulatorio!A3131</f>
        <v>4056301</v>
      </c>
      <c r="C3134" s="293" t="str">
        <f>TRIM(ambulatorio!B3131)&amp;" - "&amp;TRIM(ambulatorio!C3131)&amp;" - "&amp;TRIM(ambulatorio!D3131)&amp;" - "&amp;TRIM(ambulatorio!E3131)</f>
        <v>mesalazina - 500 mg comp.x 100 - PENTASA - Ferring</v>
      </c>
      <c r="D3134" s="297">
        <v>0</v>
      </c>
      <c r="E3134" s="293" t="s">
        <v>5656</v>
      </c>
      <c r="F3134" s="293" t="s">
        <v>5656</v>
      </c>
      <c r="G3134" s="298">
        <v>44837.583333333336</v>
      </c>
      <c r="H3134" s="298">
        <v>44837.583333333336</v>
      </c>
      <c r="I3134" s="293" t="s">
        <v>5657</v>
      </c>
      <c r="J3134" s="297">
        <v>0</v>
      </c>
      <c r="K3134" s="297">
        <v>0</v>
      </c>
      <c r="L3134" s="297">
        <v>1</v>
      </c>
      <c r="M3134" s="297">
        <v>0</v>
      </c>
      <c r="N3134" s="247">
        <v>1244</v>
      </c>
    </row>
    <row r="3135" spans="1:14">
      <c r="A3135" s="296">
        <v>20</v>
      </c>
      <c r="B3135" s="294">
        <f>ambulatorio!A3132</f>
        <v>4056302</v>
      </c>
      <c r="C3135" s="293" t="str">
        <f>TRIM(ambulatorio!B3132)&amp;" - "&amp;TRIM(ambulatorio!C3132)&amp;" - "&amp;TRIM(ambulatorio!D3132)&amp;" - "&amp;TRIM(ambulatorio!E3132)</f>
        <v>mesalazina - 500 mg comp.x 50 - PENTASA - Ferring</v>
      </c>
      <c r="D3135" s="297">
        <v>0</v>
      </c>
      <c r="E3135" s="293" t="s">
        <v>5656</v>
      </c>
      <c r="F3135" s="293" t="s">
        <v>5656</v>
      </c>
      <c r="G3135" s="298">
        <v>44837.583333333336</v>
      </c>
      <c r="H3135" s="298">
        <v>44837.583333333336</v>
      </c>
      <c r="I3135" s="293" t="s">
        <v>5657</v>
      </c>
      <c r="J3135" s="297">
        <v>0</v>
      </c>
      <c r="K3135" s="297">
        <v>0</v>
      </c>
      <c r="L3135" s="297">
        <v>1</v>
      </c>
      <c r="M3135" s="297">
        <v>0</v>
      </c>
      <c r="N3135" s="247">
        <v>1244</v>
      </c>
    </row>
    <row r="3136" spans="1:14">
      <c r="A3136" s="296">
        <v>20</v>
      </c>
      <c r="B3136" s="294">
        <f>ambulatorio!A3133</f>
        <v>4402721</v>
      </c>
      <c r="C3136" s="293" t="str">
        <f>TRIM(ambulatorio!B3133)&amp;" - "&amp;TRIM(ambulatorio!C3133)&amp;" - "&amp;TRIM(ambulatorio!D3133)&amp;" - "&amp;TRIM(ambulatorio!E3133)</f>
        <v>mesalazina - 1 g pomos x 7 x 100 ml - PENTASA ENEMA - Ferring</v>
      </c>
      <c r="D3136" s="297">
        <v>0</v>
      </c>
      <c r="E3136" s="293" t="s">
        <v>5656</v>
      </c>
      <c r="F3136" s="293" t="s">
        <v>5656</v>
      </c>
      <c r="G3136" s="298">
        <v>44837.583333333336</v>
      </c>
      <c r="H3136" s="298">
        <v>44837.583333333336</v>
      </c>
      <c r="I3136" s="293" t="s">
        <v>5657</v>
      </c>
      <c r="J3136" s="297">
        <v>0</v>
      </c>
      <c r="K3136" s="297">
        <v>0</v>
      </c>
      <c r="L3136" s="297">
        <v>1</v>
      </c>
      <c r="M3136" s="297">
        <v>0</v>
      </c>
      <c r="N3136" s="247">
        <v>1244</v>
      </c>
    </row>
    <row r="3137" spans="1:14">
      <c r="A3137" s="296">
        <v>20</v>
      </c>
      <c r="B3137" s="294">
        <f>ambulatorio!A3134</f>
        <v>5559263</v>
      </c>
      <c r="C3137" s="293" t="str">
        <f>TRIM(ambulatorio!B3134)&amp;" - "&amp;TRIM(ambulatorio!C3134)&amp;" - "&amp;TRIM(ambulatorio!D3134)&amp;" - "&amp;TRIM(ambulatorio!E3134)</f>
        <v>mesalazina - 500 mg comp.rec.x 100 - XALAZINA - HLB Pharma</v>
      </c>
      <c r="D3137" s="297">
        <v>0</v>
      </c>
      <c r="E3137" s="293" t="s">
        <v>5656</v>
      </c>
      <c r="F3137" s="293" t="s">
        <v>5656</v>
      </c>
      <c r="G3137" s="298">
        <v>44837.583333333336</v>
      </c>
      <c r="H3137" s="298">
        <v>44837.583333333336</v>
      </c>
      <c r="I3137" s="293" t="s">
        <v>5657</v>
      </c>
      <c r="J3137" s="297">
        <v>0</v>
      </c>
      <c r="K3137" s="297">
        <v>0</v>
      </c>
      <c r="L3137" s="297">
        <v>1</v>
      </c>
      <c r="M3137" s="297">
        <v>0</v>
      </c>
      <c r="N3137" s="247">
        <v>1244</v>
      </c>
    </row>
    <row r="3138" spans="1:14">
      <c r="A3138" s="296">
        <v>20</v>
      </c>
      <c r="B3138" s="294">
        <f>ambulatorio!A3135</f>
        <v>5559261</v>
      </c>
      <c r="C3138" s="293" t="str">
        <f>TRIM(ambulatorio!B3135)&amp;" - "&amp;TRIM(ambulatorio!C3135)&amp;" - "&amp;TRIM(ambulatorio!D3135)&amp;" - "&amp;TRIM(ambulatorio!E3135)</f>
        <v>mesalazina - 500 mg comp.rec.x 30 - XALAZINA - HLB Pharma</v>
      </c>
      <c r="D3138" s="297">
        <v>0</v>
      </c>
      <c r="E3138" s="293" t="s">
        <v>5656</v>
      </c>
      <c r="F3138" s="293" t="s">
        <v>5656</v>
      </c>
      <c r="G3138" s="298">
        <v>44837.583333333336</v>
      </c>
      <c r="H3138" s="298">
        <v>44837.583333333336</v>
      </c>
      <c r="I3138" s="293" t="s">
        <v>5657</v>
      </c>
      <c r="J3138" s="297">
        <v>0</v>
      </c>
      <c r="K3138" s="297">
        <v>0</v>
      </c>
      <c r="L3138" s="297">
        <v>1</v>
      </c>
      <c r="M3138" s="297">
        <v>0</v>
      </c>
      <c r="N3138" s="247">
        <v>1244</v>
      </c>
    </row>
    <row r="3139" spans="1:14">
      <c r="A3139" s="296">
        <v>20</v>
      </c>
      <c r="B3139" s="294">
        <f>ambulatorio!A3136</f>
        <v>5559262</v>
      </c>
      <c r="C3139" s="293" t="str">
        <f>TRIM(ambulatorio!B3136)&amp;" - "&amp;TRIM(ambulatorio!C3136)&amp;" - "&amp;TRIM(ambulatorio!D3136)&amp;" - "&amp;TRIM(ambulatorio!E3136)</f>
        <v>mesalazina - 500 mg comp.rec.x 50 - XALAZINA - HLB Pharma</v>
      </c>
      <c r="D3139" s="297">
        <v>0</v>
      </c>
      <c r="E3139" s="293" t="s">
        <v>5656</v>
      </c>
      <c r="F3139" s="293" t="s">
        <v>5656</v>
      </c>
      <c r="G3139" s="298">
        <v>44837.583333333336</v>
      </c>
      <c r="H3139" s="298">
        <v>44837.583333333336</v>
      </c>
      <c r="I3139" s="293" t="s">
        <v>5657</v>
      </c>
      <c r="J3139" s="297">
        <v>0</v>
      </c>
      <c r="K3139" s="297">
        <v>0</v>
      </c>
      <c r="L3139" s="297">
        <v>1</v>
      </c>
      <c r="M3139" s="297">
        <v>0</v>
      </c>
      <c r="N3139" s="247">
        <v>1244</v>
      </c>
    </row>
    <row r="3140" spans="1:14">
      <c r="A3140" s="296">
        <v>20</v>
      </c>
      <c r="B3140" s="294">
        <f>ambulatorio!A3137</f>
        <v>5559391</v>
      </c>
      <c r="C3140" s="293" t="str">
        <f>TRIM(ambulatorio!B3137)&amp;" - "&amp;TRIM(ambulatorio!C3137)&amp;" - "&amp;TRIM(ambulatorio!D3137)&amp;" - "&amp;TRIM(ambulatorio!E3137)</f>
        <v>mesalazina - 800 mg comp.rec.x 30 - XALAZINA - HLB Pharma</v>
      </c>
      <c r="D3140" s="297">
        <v>0</v>
      </c>
      <c r="E3140" s="293" t="s">
        <v>5656</v>
      </c>
      <c r="F3140" s="293" t="s">
        <v>5656</v>
      </c>
      <c r="G3140" s="298">
        <v>44837.583333333336</v>
      </c>
      <c r="H3140" s="298">
        <v>44837.583333333336</v>
      </c>
      <c r="I3140" s="293" t="s">
        <v>5657</v>
      </c>
      <c r="J3140" s="297">
        <v>0</v>
      </c>
      <c r="K3140" s="297">
        <v>0</v>
      </c>
      <c r="L3140" s="297">
        <v>1</v>
      </c>
      <c r="M3140" s="297">
        <v>0</v>
      </c>
      <c r="N3140" s="247">
        <v>1244</v>
      </c>
    </row>
    <row r="3141" spans="1:14">
      <c r="A3141" s="296">
        <v>20</v>
      </c>
      <c r="B3141" s="294">
        <f>ambulatorio!A3138</f>
        <v>5559392</v>
      </c>
      <c r="C3141" s="293" t="str">
        <f>TRIM(ambulatorio!B3138)&amp;" - "&amp;TRIM(ambulatorio!C3138)&amp;" - "&amp;TRIM(ambulatorio!D3138)&amp;" - "&amp;TRIM(ambulatorio!E3138)</f>
        <v>mesalazina - 800 mg comp.rec.x 50 - XALAZINA - HLB Pharma</v>
      </c>
      <c r="D3141" s="297">
        <v>0</v>
      </c>
      <c r="E3141" s="293" t="s">
        <v>5656</v>
      </c>
      <c r="F3141" s="293" t="s">
        <v>5656</v>
      </c>
      <c r="G3141" s="298">
        <v>44837.583333333336</v>
      </c>
      <c r="H3141" s="298">
        <v>44837.583333333336</v>
      </c>
      <c r="I3141" s="293" t="s">
        <v>5657</v>
      </c>
      <c r="J3141" s="297">
        <v>0</v>
      </c>
      <c r="K3141" s="297">
        <v>0</v>
      </c>
      <c r="L3141" s="297">
        <v>1</v>
      </c>
      <c r="M3141" s="297">
        <v>0</v>
      </c>
      <c r="N3141" s="247">
        <v>1244</v>
      </c>
    </row>
    <row r="3142" spans="1:14">
      <c r="A3142" s="296">
        <v>20</v>
      </c>
      <c r="B3142" s="294">
        <f>ambulatorio!A3139</f>
        <v>616571</v>
      </c>
      <c r="C3142" s="293" t="str">
        <f>TRIM(ambulatorio!B3139)&amp;" - "&amp;TRIM(ambulatorio!C3139)&amp;" - "&amp;TRIM(ambulatorio!D3139)&amp;" - "&amp;TRIM(ambulatorio!E3139)</f>
        <v>mesalazina - 1 g sup.x 30 - SALOFALK - Biotoscana</v>
      </c>
      <c r="D3142" s="297">
        <v>0</v>
      </c>
      <c r="E3142" s="293" t="s">
        <v>5656</v>
      </c>
      <c r="F3142" s="293" t="s">
        <v>5656</v>
      </c>
      <c r="G3142" s="298">
        <v>44837.583333333336</v>
      </c>
      <c r="H3142" s="298">
        <v>44837.583333333336</v>
      </c>
      <c r="I3142" s="293" t="s">
        <v>5657</v>
      </c>
      <c r="J3142" s="297">
        <v>0</v>
      </c>
      <c r="K3142" s="297">
        <v>0</v>
      </c>
      <c r="L3142" s="297">
        <v>1</v>
      </c>
      <c r="M3142" s="297">
        <v>0</v>
      </c>
      <c r="N3142" s="247">
        <v>1244</v>
      </c>
    </row>
    <row r="3143" spans="1:14">
      <c r="A3143" s="296">
        <v>20</v>
      </c>
      <c r="B3143" s="294">
        <f>ambulatorio!A3140</f>
        <v>608226</v>
      </c>
      <c r="C3143" s="293" t="str">
        <f>TRIM(ambulatorio!B3140)&amp;" - "&amp;TRIM(ambulatorio!C3140)&amp;" - "&amp;TRIM(ambulatorio!D3140)&amp;" - "&amp;TRIM(ambulatorio!E3140)</f>
        <v>mesalazina - 1.5 g granul.LP sob.x 30 - SALOFALK - Biotoscana</v>
      </c>
      <c r="D3143" s="297">
        <v>0</v>
      </c>
      <c r="E3143" s="293" t="s">
        <v>5656</v>
      </c>
      <c r="F3143" s="293" t="s">
        <v>5656</v>
      </c>
      <c r="G3143" s="298">
        <v>44837.583333333336</v>
      </c>
      <c r="H3143" s="298">
        <v>44837.583333333336</v>
      </c>
      <c r="I3143" s="293" t="s">
        <v>5657</v>
      </c>
      <c r="J3143" s="297">
        <v>0</v>
      </c>
      <c r="K3143" s="297">
        <v>0</v>
      </c>
      <c r="L3143" s="297">
        <v>1</v>
      </c>
      <c r="M3143" s="297">
        <v>0</v>
      </c>
      <c r="N3143" s="247">
        <v>1244</v>
      </c>
    </row>
    <row r="3144" spans="1:14">
      <c r="A3144" s="296">
        <v>20</v>
      </c>
      <c r="B3144" s="294">
        <f>ambulatorio!A3141</f>
        <v>654213</v>
      </c>
      <c r="C3144" s="293" t="str">
        <f>TRIM(ambulatorio!B3141)&amp;" - "&amp;TRIM(ambulatorio!C3141)&amp;" - "&amp;TRIM(ambulatorio!D3141)&amp;" - "&amp;TRIM(ambulatorio!E3141)</f>
        <v>mesalazina - 3 g granul.LP sob.x 30 - SALOFALK - Biotoscana</v>
      </c>
      <c r="D3144" s="297">
        <v>0</v>
      </c>
      <c r="E3144" s="293" t="s">
        <v>5656</v>
      </c>
      <c r="F3144" s="293" t="s">
        <v>5656</v>
      </c>
      <c r="G3144" s="298">
        <v>44837.583333333336</v>
      </c>
      <c r="H3144" s="298">
        <v>44837.583333333336</v>
      </c>
      <c r="I3144" s="293" t="s">
        <v>5657</v>
      </c>
      <c r="J3144" s="297">
        <v>0</v>
      </c>
      <c r="K3144" s="297">
        <v>0</v>
      </c>
      <c r="L3144" s="297">
        <v>1</v>
      </c>
      <c r="M3144" s="297">
        <v>0</v>
      </c>
      <c r="N3144" s="247">
        <v>1244</v>
      </c>
    </row>
    <row r="3145" spans="1:14">
      <c r="A3145" s="296">
        <v>20</v>
      </c>
      <c r="B3145" s="294">
        <f>ambulatorio!A3142</f>
        <v>4324932</v>
      </c>
      <c r="C3145" s="293" t="str">
        <f>TRIM(ambulatorio!B3142)&amp;" - "&amp;TRIM(ambulatorio!C3142)&amp;" - "&amp;TRIM(ambulatorio!D3142)&amp;" - "&amp;TRIM(ambulatorio!E3142)</f>
        <v>mesalazina - 500 mg comp.x 100 - SALOFALK - Biotoscana</v>
      </c>
      <c r="D3145" s="297">
        <v>0</v>
      </c>
      <c r="E3145" s="293" t="s">
        <v>5656</v>
      </c>
      <c r="F3145" s="293" t="s">
        <v>5656</v>
      </c>
      <c r="G3145" s="298">
        <v>44837.583333333336</v>
      </c>
      <c r="H3145" s="298">
        <v>44837.583333333336</v>
      </c>
      <c r="I3145" s="293" t="s">
        <v>5657</v>
      </c>
      <c r="J3145" s="297">
        <v>0</v>
      </c>
      <c r="K3145" s="297">
        <v>0</v>
      </c>
      <c r="L3145" s="297">
        <v>1</v>
      </c>
      <c r="M3145" s="297">
        <v>0</v>
      </c>
      <c r="N3145" s="247">
        <v>1244</v>
      </c>
    </row>
    <row r="3146" spans="1:14">
      <c r="A3146" s="296">
        <v>20</v>
      </c>
      <c r="B3146" s="294">
        <f>ambulatorio!A3143</f>
        <v>4325001</v>
      </c>
      <c r="C3146" s="293" t="str">
        <f>TRIM(ambulatorio!B3143)&amp;" - "&amp;TRIM(ambulatorio!C3143)&amp;" - "&amp;TRIM(ambulatorio!D3143)&amp;" - "&amp;TRIM(ambulatorio!E3143)</f>
        <v>mesalazina - 500 mg sup.x 30 - SALOFALK - Biotoscana</v>
      </c>
      <c r="D3146" s="297">
        <v>0</v>
      </c>
      <c r="E3146" s="293" t="s">
        <v>5656</v>
      </c>
      <c r="F3146" s="293" t="s">
        <v>5656</v>
      </c>
      <c r="G3146" s="298">
        <v>44837.583333333336</v>
      </c>
      <c r="H3146" s="298">
        <v>44837.583333333336</v>
      </c>
      <c r="I3146" s="293" t="s">
        <v>5657</v>
      </c>
      <c r="J3146" s="297">
        <v>0</v>
      </c>
      <c r="K3146" s="297">
        <v>0</v>
      </c>
      <c r="L3146" s="297">
        <v>1</v>
      </c>
      <c r="M3146" s="297">
        <v>0</v>
      </c>
      <c r="N3146" s="247">
        <v>1244</v>
      </c>
    </row>
    <row r="3147" spans="1:14">
      <c r="A3147" s="296">
        <v>20</v>
      </c>
      <c r="B3147" s="294">
        <f>ambulatorio!A3144</f>
        <v>6037261</v>
      </c>
      <c r="C3147" s="293" t="str">
        <f>TRIM(ambulatorio!B3144)&amp;" - "&amp;TRIM(ambulatorio!C3144)&amp;" - "&amp;TRIM(ambulatorio!D3144)&amp;" - "&amp;TRIM(ambulatorio!E3144)</f>
        <v>mesalazina - espuma rectal x14 aplic. - SALOFALK - Biotoscana</v>
      </c>
      <c r="D3147" s="297">
        <v>0</v>
      </c>
      <c r="E3147" s="293" t="s">
        <v>5656</v>
      </c>
      <c r="F3147" s="293" t="s">
        <v>5656</v>
      </c>
      <c r="G3147" s="298">
        <v>44837.583333333336</v>
      </c>
      <c r="H3147" s="298">
        <v>44837.583333333336</v>
      </c>
      <c r="I3147" s="293" t="s">
        <v>5657</v>
      </c>
      <c r="J3147" s="297">
        <v>0</v>
      </c>
      <c r="K3147" s="297">
        <v>0</v>
      </c>
      <c r="L3147" s="297">
        <v>1</v>
      </c>
      <c r="M3147" s="297">
        <v>0</v>
      </c>
      <c r="N3147" s="247">
        <v>1244</v>
      </c>
    </row>
    <row r="3148" spans="1:14">
      <c r="A3148" s="296">
        <v>20</v>
      </c>
      <c r="B3148" s="294">
        <f>ambulatorio!A3145</f>
        <v>5323426</v>
      </c>
      <c r="C3148" s="293" t="str">
        <f>TRIM(ambulatorio!B3145)&amp;" - "&amp;TRIM(ambulatorio!C3145)&amp;" - "&amp;TRIM(ambulatorio!D3145)&amp;" - "&amp;TRIM(ambulatorio!E3145)</f>
        <v>metformina - 500 mg comp.rec.ran.x 60 - BALIGLUC 500 - Baliarda</v>
      </c>
      <c r="D3148" s="297">
        <v>0</v>
      </c>
      <c r="E3148" s="293" t="s">
        <v>5656</v>
      </c>
      <c r="F3148" s="293" t="s">
        <v>5656</v>
      </c>
      <c r="G3148" s="298">
        <v>44837.583333333336</v>
      </c>
      <c r="H3148" s="298">
        <v>44837.583333333336</v>
      </c>
      <c r="I3148" s="293" t="s">
        <v>5657</v>
      </c>
      <c r="J3148" s="297">
        <v>0</v>
      </c>
      <c r="K3148" s="297">
        <v>0</v>
      </c>
      <c r="L3148" s="297">
        <v>1</v>
      </c>
      <c r="M3148" s="297">
        <v>0</v>
      </c>
      <c r="N3148" s="247">
        <v>1244</v>
      </c>
    </row>
    <row r="3149" spans="1:14">
      <c r="A3149" s="296">
        <v>20</v>
      </c>
      <c r="B3149" s="294">
        <f>ambulatorio!A3146</f>
        <v>5323423</v>
      </c>
      <c r="C3149" s="293" t="str">
        <f>TRIM(ambulatorio!B3146)&amp;" - "&amp;TRIM(ambulatorio!C3146)&amp;" - "&amp;TRIM(ambulatorio!D3146)&amp;" - "&amp;TRIM(ambulatorio!E3146)</f>
        <v>metformina - 500 mg comp.rec.ran.x 30 - BALIGLUC 500 - Baliarda</v>
      </c>
      <c r="D3149" s="297">
        <v>0</v>
      </c>
      <c r="E3149" s="293" t="s">
        <v>5656</v>
      </c>
      <c r="F3149" s="293" t="s">
        <v>5656</v>
      </c>
      <c r="G3149" s="298">
        <v>44837.583333333336</v>
      </c>
      <c r="H3149" s="298">
        <v>44837.583333333336</v>
      </c>
      <c r="I3149" s="293" t="s">
        <v>5657</v>
      </c>
      <c r="J3149" s="297">
        <v>0</v>
      </c>
      <c r="K3149" s="297">
        <v>0</v>
      </c>
      <c r="L3149" s="297">
        <v>1</v>
      </c>
      <c r="M3149" s="297">
        <v>0</v>
      </c>
      <c r="N3149" s="247">
        <v>1244</v>
      </c>
    </row>
    <row r="3150" spans="1:14">
      <c r="A3150" s="296">
        <v>20</v>
      </c>
      <c r="B3150" s="294">
        <f>ambulatorio!A3147</f>
        <v>5544133</v>
      </c>
      <c r="C3150" s="293" t="str">
        <f>TRIM(ambulatorio!B3147)&amp;" - "&amp;TRIM(ambulatorio!C3147)&amp;" - "&amp;TRIM(ambulatorio!D3147)&amp;" - "&amp;TRIM(ambulatorio!E3147)</f>
        <v>metformina - 1000 mg comp.rec.AP x 30 - BALIGLUC AP 1000 - Baliarda</v>
      </c>
      <c r="D3150" s="297">
        <v>0</v>
      </c>
      <c r="E3150" s="293" t="s">
        <v>5656</v>
      </c>
      <c r="F3150" s="293" t="s">
        <v>5656</v>
      </c>
      <c r="G3150" s="298">
        <v>44837.583333333336</v>
      </c>
      <c r="H3150" s="298">
        <v>44837.583333333336</v>
      </c>
      <c r="I3150" s="293" t="s">
        <v>5657</v>
      </c>
      <c r="J3150" s="297">
        <v>0</v>
      </c>
      <c r="K3150" s="297">
        <v>0</v>
      </c>
      <c r="L3150" s="297">
        <v>1</v>
      </c>
      <c r="M3150" s="297">
        <v>0</v>
      </c>
      <c r="N3150" s="247">
        <v>1244</v>
      </c>
    </row>
    <row r="3151" spans="1:14">
      <c r="A3151" s="296">
        <v>20</v>
      </c>
      <c r="B3151" s="294">
        <f>ambulatorio!A3148</f>
        <v>5544136</v>
      </c>
      <c r="C3151" s="293" t="str">
        <f>TRIM(ambulatorio!B3148)&amp;" - "&amp;TRIM(ambulatorio!C3148)&amp;" - "&amp;TRIM(ambulatorio!D3148)&amp;" - "&amp;TRIM(ambulatorio!E3148)</f>
        <v>metformina - 1000 mg comp.rec.AP x 60 - BALIGLUC AP 1000 - Baliarda</v>
      </c>
      <c r="D3151" s="297">
        <v>0</v>
      </c>
      <c r="E3151" s="293" t="s">
        <v>5656</v>
      </c>
      <c r="F3151" s="293" t="s">
        <v>5656</v>
      </c>
      <c r="G3151" s="298">
        <v>44837.583333333336</v>
      </c>
      <c r="H3151" s="298">
        <v>44837.583333333336</v>
      </c>
      <c r="I3151" s="293" t="s">
        <v>5657</v>
      </c>
      <c r="J3151" s="297">
        <v>0</v>
      </c>
      <c r="K3151" s="297">
        <v>0</v>
      </c>
      <c r="L3151" s="297">
        <v>1</v>
      </c>
      <c r="M3151" s="297">
        <v>0</v>
      </c>
      <c r="N3151" s="247">
        <v>1244</v>
      </c>
    </row>
    <row r="3152" spans="1:14">
      <c r="A3152" s="296">
        <v>20</v>
      </c>
      <c r="B3152" s="294">
        <f>ambulatorio!A3149</f>
        <v>6157716</v>
      </c>
      <c r="C3152" s="293" t="str">
        <f>TRIM(ambulatorio!B3149)&amp;" - "&amp;TRIM(ambulatorio!C3149)&amp;" - "&amp;TRIM(ambulatorio!D3149)&amp;" - "&amp;TRIM(ambulatorio!E3149)</f>
        <v>metformina - 500 mg comp.rec.AP x 60 - BALIGLUC AP 500 - Baliarda</v>
      </c>
      <c r="D3152" s="297">
        <v>0</v>
      </c>
      <c r="E3152" s="293" t="s">
        <v>5656</v>
      </c>
      <c r="F3152" s="293" t="s">
        <v>5656</v>
      </c>
      <c r="G3152" s="298">
        <v>44837.583333333336</v>
      </c>
      <c r="H3152" s="298">
        <v>44837.583333333336</v>
      </c>
      <c r="I3152" s="293" t="s">
        <v>5657</v>
      </c>
      <c r="J3152" s="297">
        <v>0</v>
      </c>
      <c r="K3152" s="297">
        <v>0</v>
      </c>
      <c r="L3152" s="297">
        <v>1</v>
      </c>
      <c r="M3152" s="297">
        <v>0</v>
      </c>
      <c r="N3152" s="247">
        <v>1244</v>
      </c>
    </row>
    <row r="3153" spans="1:14">
      <c r="A3153" s="296">
        <v>20</v>
      </c>
      <c r="B3153" s="294">
        <f>ambulatorio!A3150</f>
        <v>6157713</v>
      </c>
      <c r="C3153" s="293" t="str">
        <f>TRIM(ambulatorio!B3150)&amp;" - "&amp;TRIM(ambulatorio!C3150)&amp;" - "&amp;TRIM(ambulatorio!D3150)&amp;" - "&amp;TRIM(ambulatorio!E3150)</f>
        <v>metformina - 500 mg comp.rec.AP x 30 - BALIGLUC AP 500 - Baliarda</v>
      </c>
      <c r="D3153" s="297">
        <v>0</v>
      </c>
      <c r="E3153" s="293" t="s">
        <v>5656</v>
      </c>
      <c r="F3153" s="293" t="s">
        <v>5656</v>
      </c>
      <c r="G3153" s="298">
        <v>44837.583333333336</v>
      </c>
      <c r="H3153" s="298">
        <v>44837.583333333336</v>
      </c>
      <c r="I3153" s="293" t="s">
        <v>5657</v>
      </c>
      <c r="J3153" s="297">
        <v>0</v>
      </c>
      <c r="K3153" s="297">
        <v>0</v>
      </c>
      <c r="L3153" s="297">
        <v>1</v>
      </c>
      <c r="M3153" s="297">
        <v>0</v>
      </c>
      <c r="N3153" s="247">
        <v>1244</v>
      </c>
    </row>
    <row r="3154" spans="1:14">
      <c r="A3154" s="296">
        <v>20</v>
      </c>
      <c r="B3154" s="294">
        <f>ambulatorio!A3151</f>
        <v>5358686</v>
      </c>
      <c r="C3154" s="293" t="str">
        <f>TRIM(ambulatorio!B3151)&amp;" - "&amp;TRIM(ambulatorio!C3151)&amp;" - "&amp;TRIM(ambulatorio!D3151)&amp;" - "&amp;TRIM(ambulatorio!E3151)</f>
        <v>metformina - comp.rec.lib.prol.x 60 - BALIGLUC AP 850 - Baliarda</v>
      </c>
      <c r="D3154" s="297">
        <v>0</v>
      </c>
      <c r="E3154" s="293" t="s">
        <v>5656</v>
      </c>
      <c r="F3154" s="293" t="s">
        <v>5656</v>
      </c>
      <c r="G3154" s="298">
        <v>44837.583333333336</v>
      </c>
      <c r="H3154" s="298">
        <v>44837.583333333336</v>
      </c>
      <c r="I3154" s="293" t="s">
        <v>5657</v>
      </c>
      <c r="J3154" s="297">
        <v>0</v>
      </c>
      <c r="K3154" s="297">
        <v>0</v>
      </c>
      <c r="L3154" s="297">
        <v>1</v>
      </c>
      <c r="M3154" s="297">
        <v>0</v>
      </c>
      <c r="N3154" s="247">
        <v>1244</v>
      </c>
    </row>
    <row r="3155" spans="1:14">
      <c r="A3155" s="296">
        <v>20</v>
      </c>
      <c r="B3155" s="294">
        <f>ambulatorio!A3152</f>
        <v>5358683</v>
      </c>
      <c r="C3155" s="293" t="str">
        <f>TRIM(ambulatorio!B3152)&amp;" - "&amp;TRIM(ambulatorio!C3152)&amp;" - "&amp;TRIM(ambulatorio!D3152)&amp;" - "&amp;TRIM(ambulatorio!E3152)</f>
        <v>metformina - 850 mg comp.rec.AP x 30 - BALIGLUC AP 850 - Baliarda</v>
      </c>
      <c r="D3155" s="297">
        <v>0</v>
      </c>
      <c r="E3155" s="293" t="s">
        <v>5656</v>
      </c>
      <c r="F3155" s="293" t="s">
        <v>5656</v>
      </c>
      <c r="G3155" s="298">
        <v>44837.583333333336</v>
      </c>
      <c r="H3155" s="298">
        <v>44837.583333333336</v>
      </c>
      <c r="I3155" s="293" t="s">
        <v>5657</v>
      </c>
      <c r="J3155" s="297">
        <v>0</v>
      </c>
      <c r="K3155" s="297">
        <v>0</v>
      </c>
      <c r="L3155" s="297">
        <v>1</v>
      </c>
      <c r="M3155" s="297">
        <v>0</v>
      </c>
      <c r="N3155" s="247">
        <v>1244</v>
      </c>
    </row>
    <row r="3156" spans="1:14">
      <c r="A3156" s="296">
        <v>20</v>
      </c>
      <c r="B3156" s="294">
        <f>ambulatorio!A3153</f>
        <v>6275975</v>
      </c>
      <c r="C3156" s="293" t="str">
        <f>TRIM(ambulatorio!B3153)&amp;" - "&amp;TRIM(ambulatorio!C3153)&amp;" - "&amp;TRIM(ambulatorio!D3153)&amp;" - "&amp;TRIM(ambulatorio!E3153)</f>
        <v>metformina - AP 850 mg comp.x 60 - DAZOMET - Savant Generic</v>
      </c>
      <c r="D3156" s="297">
        <v>0</v>
      </c>
      <c r="E3156" s="293" t="s">
        <v>5656</v>
      </c>
      <c r="F3156" s="293" t="s">
        <v>5656</v>
      </c>
      <c r="G3156" s="298">
        <v>44837.583333333336</v>
      </c>
      <c r="H3156" s="298">
        <v>44837.583333333336</v>
      </c>
      <c r="I3156" s="293" t="s">
        <v>5657</v>
      </c>
      <c r="J3156" s="297">
        <v>0</v>
      </c>
      <c r="K3156" s="297">
        <v>0</v>
      </c>
      <c r="L3156" s="297">
        <v>1</v>
      </c>
      <c r="M3156" s="297">
        <v>0</v>
      </c>
      <c r="N3156" s="247">
        <v>1244</v>
      </c>
    </row>
    <row r="3157" spans="1:14">
      <c r="A3157" s="296">
        <v>20</v>
      </c>
      <c r="B3157" s="294">
        <f>ambulatorio!A3154</f>
        <v>6275845</v>
      </c>
      <c r="C3157" s="293" t="str">
        <f>TRIM(ambulatorio!B3154)&amp;" - "&amp;TRIM(ambulatorio!C3154)&amp;" - "&amp;TRIM(ambulatorio!D3154)&amp;" - "&amp;TRIM(ambulatorio!E3154)</f>
        <v>metformina - AP 500 mg comp.x 60 - DAZOMET - Savant Generic</v>
      </c>
      <c r="D3157" s="297">
        <v>0</v>
      </c>
      <c r="E3157" s="293" t="s">
        <v>5656</v>
      </c>
      <c r="F3157" s="293" t="s">
        <v>5656</v>
      </c>
      <c r="G3157" s="298">
        <v>44837.583333333336</v>
      </c>
      <c r="H3157" s="298">
        <v>44837.583333333336</v>
      </c>
      <c r="I3157" s="293" t="s">
        <v>5657</v>
      </c>
      <c r="J3157" s="297">
        <v>0</v>
      </c>
      <c r="K3157" s="297">
        <v>0</v>
      </c>
      <c r="L3157" s="297">
        <v>1</v>
      </c>
      <c r="M3157" s="297">
        <v>0</v>
      </c>
      <c r="N3157" s="247">
        <v>1244</v>
      </c>
    </row>
    <row r="3158" spans="1:14">
      <c r="A3158" s="296">
        <v>20</v>
      </c>
      <c r="B3158" s="294">
        <f>ambulatorio!A3155</f>
        <v>6276005</v>
      </c>
      <c r="C3158" s="293" t="str">
        <f>TRIM(ambulatorio!B3155)&amp;" - "&amp;TRIM(ambulatorio!C3155)&amp;" - "&amp;TRIM(ambulatorio!D3155)&amp;" - "&amp;TRIM(ambulatorio!E3155)</f>
        <v>metformina - AP 1000 mg comp.x 60 - DAZOMET - Savant Generic</v>
      </c>
      <c r="D3158" s="297">
        <v>0</v>
      </c>
      <c r="E3158" s="293" t="s">
        <v>5656</v>
      </c>
      <c r="F3158" s="293" t="s">
        <v>5656</v>
      </c>
      <c r="G3158" s="298">
        <v>44837.583333333336</v>
      </c>
      <c r="H3158" s="298">
        <v>44837.583333333336</v>
      </c>
      <c r="I3158" s="293" t="s">
        <v>5657</v>
      </c>
      <c r="J3158" s="297">
        <v>0</v>
      </c>
      <c r="K3158" s="297">
        <v>0</v>
      </c>
      <c r="L3158" s="297">
        <v>1</v>
      </c>
      <c r="M3158" s="297">
        <v>0</v>
      </c>
      <c r="N3158" s="247">
        <v>1244</v>
      </c>
    </row>
    <row r="3159" spans="1:14">
      <c r="A3159" s="296">
        <v>20</v>
      </c>
      <c r="B3159" s="294">
        <f>ambulatorio!A3156</f>
        <v>5972003</v>
      </c>
      <c r="C3159" s="293" t="str">
        <f>TRIM(ambulatorio!B3156)&amp;" - "&amp;TRIM(ambulatorio!C3156)&amp;" - "&amp;TRIM(ambulatorio!D3156)&amp;" - "&amp;TRIM(ambulatorio!E3156)</f>
        <v>metformina - 500 mg comp.rec.AP x 100 - DBI AP 500 - Montpellier</v>
      </c>
      <c r="D3159" s="297">
        <v>0</v>
      </c>
      <c r="E3159" s="293" t="s">
        <v>5656</v>
      </c>
      <c r="F3159" s="293" t="s">
        <v>5656</v>
      </c>
      <c r="G3159" s="298">
        <v>44837.583333333336</v>
      </c>
      <c r="H3159" s="298">
        <v>44837.583333333336</v>
      </c>
      <c r="I3159" s="293" t="s">
        <v>5657</v>
      </c>
      <c r="J3159" s="297">
        <v>0</v>
      </c>
      <c r="K3159" s="297">
        <v>0</v>
      </c>
      <c r="L3159" s="297">
        <v>1</v>
      </c>
      <c r="M3159" s="297">
        <v>0</v>
      </c>
      <c r="N3159" s="247">
        <v>1244</v>
      </c>
    </row>
    <row r="3160" spans="1:14">
      <c r="A3160" s="296">
        <v>20</v>
      </c>
      <c r="B3160" s="294">
        <f>ambulatorio!A3157</f>
        <v>5972001</v>
      </c>
      <c r="C3160" s="293" t="str">
        <f>TRIM(ambulatorio!B3157)&amp;" - "&amp;TRIM(ambulatorio!C3157)&amp;" - "&amp;TRIM(ambulatorio!D3157)&amp;" - "&amp;TRIM(ambulatorio!E3157)</f>
        <v>metformina - 500 mg comp.rec.AP x 30 - DBI AP 500 - Montpellier</v>
      </c>
      <c r="D3160" s="297">
        <v>0</v>
      </c>
      <c r="E3160" s="293" t="s">
        <v>5656</v>
      </c>
      <c r="F3160" s="293" t="s">
        <v>5656</v>
      </c>
      <c r="G3160" s="298">
        <v>44837.583333333336</v>
      </c>
      <c r="H3160" s="298">
        <v>44837.583333333336</v>
      </c>
      <c r="I3160" s="293" t="s">
        <v>5657</v>
      </c>
      <c r="J3160" s="297">
        <v>0</v>
      </c>
      <c r="K3160" s="297">
        <v>0</v>
      </c>
      <c r="L3160" s="297">
        <v>1</v>
      </c>
      <c r="M3160" s="297">
        <v>0</v>
      </c>
      <c r="N3160" s="247">
        <v>1244</v>
      </c>
    </row>
    <row r="3161" spans="1:14">
      <c r="A3161" s="296">
        <v>20</v>
      </c>
      <c r="B3161" s="294">
        <f>ambulatorio!A3158</f>
        <v>5972002</v>
      </c>
      <c r="C3161" s="293" t="str">
        <f>TRIM(ambulatorio!B3158)&amp;" - "&amp;TRIM(ambulatorio!C3158)&amp;" - "&amp;TRIM(ambulatorio!D3158)&amp;" - "&amp;TRIM(ambulatorio!E3158)</f>
        <v>metformina - 500 mg comp.rec.AP x 60 - DBI AP 500 - Montpellier</v>
      </c>
      <c r="D3161" s="297">
        <v>0</v>
      </c>
      <c r="E3161" s="293" t="s">
        <v>5656</v>
      </c>
      <c r="F3161" s="293" t="s">
        <v>5656</v>
      </c>
      <c r="G3161" s="298">
        <v>44837.583333333336</v>
      </c>
      <c r="H3161" s="298">
        <v>44837.583333333336</v>
      </c>
      <c r="I3161" s="293" t="s">
        <v>5657</v>
      </c>
      <c r="J3161" s="297">
        <v>0</v>
      </c>
      <c r="K3161" s="297">
        <v>0</v>
      </c>
      <c r="L3161" s="297">
        <v>1</v>
      </c>
      <c r="M3161" s="297">
        <v>0</v>
      </c>
      <c r="N3161" s="247">
        <v>1244</v>
      </c>
    </row>
    <row r="3162" spans="1:14">
      <c r="A3162" s="296">
        <v>20</v>
      </c>
      <c r="B3162" s="294">
        <f>ambulatorio!A3159</f>
        <v>5118674</v>
      </c>
      <c r="C3162" s="293" t="str">
        <f>TRIM(ambulatorio!B3159)&amp;" - "&amp;TRIM(ambulatorio!C3159)&amp;" - "&amp;TRIM(ambulatorio!D3159)&amp;" - "&amp;TRIM(ambulatorio!E3159)</f>
        <v>metformina - 1000 mg comp.rec.x 100 - DBI AP FORTE - Montpellier</v>
      </c>
      <c r="D3162" s="297">
        <v>0</v>
      </c>
      <c r="E3162" s="293" t="s">
        <v>5656</v>
      </c>
      <c r="F3162" s="293" t="s">
        <v>5656</v>
      </c>
      <c r="G3162" s="298">
        <v>44837.583333333336</v>
      </c>
      <c r="H3162" s="298">
        <v>44837.583333333336</v>
      </c>
      <c r="I3162" s="293" t="s">
        <v>5657</v>
      </c>
      <c r="J3162" s="297">
        <v>0</v>
      </c>
      <c r="K3162" s="297">
        <v>0</v>
      </c>
      <c r="L3162" s="297">
        <v>1</v>
      </c>
      <c r="M3162" s="297">
        <v>0</v>
      </c>
      <c r="N3162" s="247">
        <v>1244</v>
      </c>
    </row>
    <row r="3163" spans="1:14">
      <c r="A3163" s="296">
        <v>20</v>
      </c>
      <c r="B3163" s="294">
        <f>ambulatorio!A3160</f>
        <v>5118672</v>
      </c>
      <c r="C3163" s="293" t="str">
        <f>TRIM(ambulatorio!B3160)&amp;" - "&amp;TRIM(ambulatorio!C3160)&amp;" - "&amp;TRIM(ambulatorio!D3160)&amp;" - "&amp;TRIM(ambulatorio!E3160)</f>
        <v>metformina - 1000 mg comp.rec.x 30 - DBI AP FORTE - Montpellier</v>
      </c>
      <c r="D3163" s="297">
        <v>0</v>
      </c>
      <c r="E3163" s="293" t="s">
        <v>5656</v>
      </c>
      <c r="F3163" s="293" t="s">
        <v>5656</v>
      </c>
      <c r="G3163" s="298">
        <v>44837.583333333336</v>
      </c>
      <c r="H3163" s="298">
        <v>44837.583333333336</v>
      </c>
      <c r="I3163" s="293" t="s">
        <v>5657</v>
      </c>
      <c r="J3163" s="297">
        <v>0</v>
      </c>
      <c r="K3163" s="297">
        <v>0</v>
      </c>
      <c r="L3163" s="297">
        <v>1</v>
      </c>
      <c r="M3163" s="297">
        <v>0</v>
      </c>
      <c r="N3163" s="247">
        <v>1244</v>
      </c>
    </row>
    <row r="3164" spans="1:14">
      <c r="A3164" s="296">
        <v>20</v>
      </c>
      <c r="B3164" s="294">
        <f>ambulatorio!A3161</f>
        <v>5118673</v>
      </c>
      <c r="C3164" s="293" t="str">
        <f>TRIM(ambulatorio!B3161)&amp;" - "&amp;TRIM(ambulatorio!C3161)&amp;" - "&amp;TRIM(ambulatorio!D3161)&amp;" - "&amp;TRIM(ambulatorio!E3161)</f>
        <v>metformina - 1000 mg comp.rec.x 60 - DBI AP FORTE - Montpellier</v>
      </c>
      <c r="D3164" s="297">
        <v>0</v>
      </c>
      <c r="E3164" s="293" t="s">
        <v>5656</v>
      </c>
      <c r="F3164" s="293" t="s">
        <v>5656</v>
      </c>
      <c r="G3164" s="298">
        <v>44837.583333333336</v>
      </c>
      <c r="H3164" s="298">
        <v>44837.583333333336</v>
      </c>
      <c r="I3164" s="293" t="s">
        <v>5657</v>
      </c>
      <c r="J3164" s="297">
        <v>0</v>
      </c>
      <c r="K3164" s="297">
        <v>0</v>
      </c>
      <c r="L3164" s="297">
        <v>1</v>
      </c>
      <c r="M3164" s="297">
        <v>0</v>
      </c>
      <c r="N3164" s="247">
        <v>1244</v>
      </c>
    </row>
    <row r="3165" spans="1:14">
      <c r="A3165" s="296">
        <v>20</v>
      </c>
      <c r="B3165" s="294">
        <f>ambulatorio!A3162</f>
        <v>3675093</v>
      </c>
      <c r="C3165" s="293" t="str">
        <f>TRIM(ambulatorio!B3162)&amp;" - "&amp;TRIM(ambulatorio!C3162)&amp;" - "&amp;TRIM(ambulatorio!D3162)&amp;" - "&amp;TRIM(ambulatorio!E3162)</f>
        <v>metformina - 850 mg comp.rec.x 100 - DBI AP METFORMINA - Montpellier</v>
      </c>
      <c r="D3165" s="297">
        <v>0</v>
      </c>
      <c r="E3165" s="293" t="s">
        <v>5656</v>
      </c>
      <c r="F3165" s="293" t="s">
        <v>5656</v>
      </c>
      <c r="G3165" s="298">
        <v>44837.583333333336</v>
      </c>
      <c r="H3165" s="298">
        <v>44837.583333333336</v>
      </c>
      <c r="I3165" s="293" t="s">
        <v>5657</v>
      </c>
      <c r="J3165" s="297">
        <v>0</v>
      </c>
      <c r="K3165" s="297">
        <v>0</v>
      </c>
      <c r="L3165" s="297">
        <v>1</v>
      </c>
      <c r="M3165" s="297">
        <v>0</v>
      </c>
      <c r="N3165" s="247">
        <v>1244</v>
      </c>
    </row>
    <row r="3166" spans="1:14">
      <c r="A3166" s="296">
        <v>20</v>
      </c>
      <c r="B3166" s="294">
        <f>ambulatorio!A3163</f>
        <v>3675091</v>
      </c>
      <c r="C3166" s="293" t="str">
        <f>TRIM(ambulatorio!B3163)&amp;" - "&amp;TRIM(ambulatorio!C3163)&amp;" - "&amp;TRIM(ambulatorio!D3163)&amp;" - "&amp;TRIM(ambulatorio!E3163)</f>
        <v>metformina - 850 mg comp.rec.x 30 - DBI AP METFORMINA - Montpellier</v>
      </c>
      <c r="D3166" s="297">
        <v>0</v>
      </c>
      <c r="E3166" s="293" t="s">
        <v>5656</v>
      </c>
      <c r="F3166" s="293" t="s">
        <v>5656</v>
      </c>
      <c r="G3166" s="298">
        <v>44837.583333333336</v>
      </c>
      <c r="H3166" s="298">
        <v>44837.583333333336</v>
      </c>
      <c r="I3166" s="293" t="s">
        <v>5657</v>
      </c>
      <c r="J3166" s="297">
        <v>0</v>
      </c>
      <c r="K3166" s="297">
        <v>0</v>
      </c>
      <c r="L3166" s="297">
        <v>1</v>
      </c>
      <c r="M3166" s="297">
        <v>0</v>
      </c>
      <c r="N3166" s="247">
        <v>1244</v>
      </c>
    </row>
    <row r="3167" spans="1:14">
      <c r="A3167" s="296">
        <v>20</v>
      </c>
      <c r="B3167" s="294">
        <f>ambulatorio!A3164</f>
        <v>3675092</v>
      </c>
      <c r="C3167" s="293" t="str">
        <f>TRIM(ambulatorio!B3164)&amp;" - "&amp;TRIM(ambulatorio!C3164)&amp;" - "&amp;TRIM(ambulatorio!D3164)&amp;" - "&amp;TRIM(ambulatorio!E3164)</f>
        <v>metformina - 850 mg comp.rec.x 60 - DBI AP METFORMINA - Montpellier</v>
      </c>
      <c r="D3167" s="297">
        <v>0</v>
      </c>
      <c r="E3167" s="293" t="s">
        <v>5656</v>
      </c>
      <c r="F3167" s="293" t="s">
        <v>5656</v>
      </c>
      <c r="G3167" s="298">
        <v>44837.583333333336</v>
      </c>
      <c r="H3167" s="298">
        <v>44837.583333333336</v>
      </c>
      <c r="I3167" s="293" t="s">
        <v>5657</v>
      </c>
      <c r="J3167" s="297">
        <v>0</v>
      </c>
      <c r="K3167" s="297">
        <v>0</v>
      </c>
      <c r="L3167" s="297">
        <v>1</v>
      </c>
      <c r="M3167" s="297">
        <v>0</v>
      </c>
      <c r="N3167" s="247">
        <v>1244</v>
      </c>
    </row>
    <row r="3168" spans="1:14">
      <c r="A3168" s="296">
        <v>20</v>
      </c>
      <c r="B3168" s="294">
        <f>ambulatorio!A3165</f>
        <v>642962</v>
      </c>
      <c r="C3168" s="293" t="str">
        <f>TRIM(ambulatorio!B3165)&amp;" - "&amp;TRIM(ambulatorio!C3165)&amp;" - "&amp;TRIM(ambulatorio!D3165)&amp;" - "&amp;TRIM(ambulatorio!E3165)</f>
        <v>metformina - 500 mg comp.x 100 - DBI METFORMINA - Montpellier</v>
      </c>
      <c r="D3168" s="297">
        <v>0</v>
      </c>
      <c r="E3168" s="293" t="s">
        <v>5656</v>
      </c>
      <c r="F3168" s="293" t="s">
        <v>5656</v>
      </c>
      <c r="G3168" s="298">
        <v>44837.583333333336</v>
      </c>
      <c r="H3168" s="298">
        <v>44837.583333333336</v>
      </c>
      <c r="I3168" s="293" t="s">
        <v>5657</v>
      </c>
      <c r="J3168" s="297">
        <v>0</v>
      </c>
      <c r="K3168" s="297">
        <v>0</v>
      </c>
      <c r="L3168" s="297">
        <v>1</v>
      </c>
      <c r="M3168" s="297">
        <v>0</v>
      </c>
      <c r="N3168" s="247">
        <v>1244</v>
      </c>
    </row>
    <row r="3169" spans="1:14">
      <c r="A3169" s="296">
        <v>20</v>
      </c>
      <c r="B3169" s="294">
        <f>ambulatorio!A3166</f>
        <v>642961</v>
      </c>
      <c r="C3169" s="293" t="str">
        <f>TRIM(ambulatorio!B3166)&amp;" - "&amp;TRIM(ambulatorio!C3166)&amp;" - "&amp;TRIM(ambulatorio!D3166)&amp;" - "&amp;TRIM(ambulatorio!E3166)</f>
        <v>metformina - 500 mg comp.x 30 - DBI METFORMINA - Montpellier</v>
      </c>
      <c r="D3169" s="297">
        <v>0</v>
      </c>
      <c r="E3169" s="293" t="s">
        <v>5656</v>
      </c>
      <c r="F3169" s="293" t="s">
        <v>5656</v>
      </c>
      <c r="G3169" s="298">
        <v>44837.583333333336</v>
      </c>
      <c r="H3169" s="298">
        <v>44837.583333333336</v>
      </c>
      <c r="I3169" s="293" t="s">
        <v>5657</v>
      </c>
      <c r="J3169" s="297">
        <v>0</v>
      </c>
      <c r="K3169" s="297">
        <v>0</v>
      </c>
      <c r="L3169" s="297">
        <v>1</v>
      </c>
      <c r="M3169" s="297">
        <v>0</v>
      </c>
      <c r="N3169" s="247">
        <v>1244</v>
      </c>
    </row>
    <row r="3170" spans="1:14">
      <c r="A3170" s="296">
        <v>20</v>
      </c>
      <c r="B3170" s="294">
        <f>ambulatorio!A3167</f>
        <v>642963</v>
      </c>
      <c r="C3170" s="293" t="str">
        <f>TRIM(ambulatorio!B3167)&amp;" - "&amp;TRIM(ambulatorio!C3167)&amp;" - "&amp;TRIM(ambulatorio!D3167)&amp;" - "&amp;TRIM(ambulatorio!E3167)</f>
        <v>metformina - 500 mg comp.x 60 - DBI METFORMINA - Montpellier</v>
      </c>
      <c r="D3170" s="297">
        <v>0</v>
      </c>
      <c r="E3170" s="293" t="s">
        <v>5656</v>
      </c>
      <c r="F3170" s="293" t="s">
        <v>5656</v>
      </c>
      <c r="G3170" s="298">
        <v>44837.583333333336</v>
      </c>
      <c r="H3170" s="298">
        <v>44837.583333333336</v>
      </c>
      <c r="I3170" s="293" t="s">
        <v>5657</v>
      </c>
      <c r="J3170" s="297">
        <v>0</v>
      </c>
      <c r="K3170" s="297">
        <v>0</v>
      </c>
      <c r="L3170" s="297">
        <v>1</v>
      </c>
      <c r="M3170" s="297">
        <v>0</v>
      </c>
      <c r="N3170" s="247">
        <v>1244</v>
      </c>
    </row>
    <row r="3171" spans="1:14">
      <c r="A3171" s="296">
        <v>20</v>
      </c>
      <c r="B3171" s="294">
        <f>ambulatorio!A3168</f>
        <v>5897971</v>
      </c>
      <c r="C3171" s="293" t="str">
        <f>TRIM(ambulatorio!B3168)&amp;" - "&amp;TRIM(ambulatorio!C3168)&amp;" - "&amp;TRIM(ambulatorio!D3168)&amp;" - "&amp;TRIM(ambulatorio!E3168)</f>
        <v>metformina - sol.x 150 ml - DBI METFORMINA - Montpellier</v>
      </c>
      <c r="D3171" s="297">
        <v>0</v>
      </c>
      <c r="E3171" s="293" t="s">
        <v>5656</v>
      </c>
      <c r="F3171" s="293" t="s">
        <v>5656</v>
      </c>
      <c r="G3171" s="298">
        <v>44837.583333333336</v>
      </c>
      <c r="H3171" s="298">
        <v>44837.583333333336</v>
      </c>
      <c r="I3171" s="293" t="s">
        <v>5657</v>
      </c>
      <c r="J3171" s="297">
        <v>0</v>
      </c>
      <c r="K3171" s="297">
        <v>0</v>
      </c>
      <c r="L3171" s="297">
        <v>1</v>
      </c>
      <c r="M3171" s="297">
        <v>0</v>
      </c>
      <c r="N3171" s="247">
        <v>1244</v>
      </c>
    </row>
    <row r="3172" spans="1:14">
      <c r="A3172" s="296">
        <v>20</v>
      </c>
      <c r="B3172" s="294">
        <f>ambulatorio!A3169</f>
        <v>5897973</v>
      </c>
      <c r="C3172" s="293" t="str">
        <f>TRIM(ambulatorio!B3169)&amp;" - "&amp;TRIM(ambulatorio!C3169)&amp;" - "&amp;TRIM(ambulatorio!D3169)&amp;" - "&amp;TRIM(ambulatorio!E3169)</f>
        <v>metformina - sol.x 500 ml - DBI METFORMINA - Montpellier</v>
      </c>
      <c r="D3172" s="297">
        <v>0</v>
      </c>
      <c r="E3172" s="293" t="s">
        <v>5656</v>
      </c>
      <c r="F3172" s="293" t="s">
        <v>5656</v>
      </c>
      <c r="G3172" s="298">
        <v>44837.583333333336</v>
      </c>
      <c r="H3172" s="298">
        <v>44837.583333333336</v>
      </c>
      <c r="I3172" s="293" t="s">
        <v>5657</v>
      </c>
      <c r="J3172" s="297">
        <v>0</v>
      </c>
      <c r="K3172" s="297">
        <v>0</v>
      </c>
      <c r="L3172" s="297">
        <v>1</v>
      </c>
      <c r="M3172" s="297">
        <v>0</v>
      </c>
      <c r="N3172" s="247">
        <v>1244</v>
      </c>
    </row>
    <row r="3173" spans="1:14">
      <c r="A3173" s="296">
        <v>20</v>
      </c>
      <c r="B3173" s="294">
        <f>ambulatorio!A3170</f>
        <v>5511392</v>
      </c>
      <c r="C3173" s="293" t="str">
        <f>TRIM(ambulatorio!B3170)&amp;" - "&amp;TRIM(ambulatorio!C3170)&amp;" - "&amp;TRIM(ambulatorio!D3170)&amp;" - "&amp;TRIM(ambulatorio!E3170)</f>
        <v>metformina - 1000 mg comp.rec.x 100 - DIAB DOS 1000 - Francelab</v>
      </c>
      <c r="D3173" s="297">
        <v>0</v>
      </c>
      <c r="E3173" s="293" t="s">
        <v>5656</v>
      </c>
      <c r="F3173" s="293" t="s">
        <v>5656</v>
      </c>
      <c r="G3173" s="298">
        <v>44837.583333333336</v>
      </c>
      <c r="H3173" s="298">
        <v>44837.583333333336</v>
      </c>
      <c r="I3173" s="293" t="s">
        <v>5657</v>
      </c>
      <c r="J3173" s="297">
        <v>0</v>
      </c>
      <c r="K3173" s="297">
        <v>0</v>
      </c>
      <c r="L3173" s="297">
        <v>1</v>
      </c>
      <c r="M3173" s="297">
        <v>0</v>
      </c>
      <c r="N3173" s="247">
        <v>1244</v>
      </c>
    </row>
    <row r="3174" spans="1:14">
      <c r="A3174" s="296">
        <v>20</v>
      </c>
      <c r="B3174" s="294">
        <f>ambulatorio!A3171</f>
        <v>5511391</v>
      </c>
      <c r="C3174" s="293" t="str">
        <f>TRIM(ambulatorio!B3171)&amp;" - "&amp;TRIM(ambulatorio!C3171)&amp;" - "&amp;TRIM(ambulatorio!D3171)&amp;" - "&amp;TRIM(ambulatorio!E3171)</f>
        <v>metformina - 1000 mg comp.rec.x 60 - DIAB DOS 1000 - Francelab</v>
      </c>
      <c r="D3174" s="297">
        <v>0</v>
      </c>
      <c r="E3174" s="293" t="s">
        <v>5656</v>
      </c>
      <c r="F3174" s="293" t="s">
        <v>5656</v>
      </c>
      <c r="G3174" s="298">
        <v>44837.583333333336</v>
      </c>
      <c r="H3174" s="298">
        <v>44837.583333333336</v>
      </c>
      <c r="I3174" s="293" t="s">
        <v>5657</v>
      </c>
      <c r="J3174" s="297">
        <v>0</v>
      </c>
      <c r="K3174" s="297">
        <v>0</v>
      </c>
      <c r="L3174" s="297">
        <v>1</v>
      </c>
      <c r="M3174" s="297">
        <v>0</v>
      </c>
      <c r="N3174" s="247">
        <v>1244</v>
      </c>
    </row>
    <row r="3175" spans="1:14">
      <c r="A3175" s="296">
        <v>20</v>
      </c>
      <c r="B3175" s="294">
        <f>ambulatorio!A3172</f>
        <v>5511393</v>
      </c>
      <c r="C3175" s="293" t="str">
        <f>TRIM(ambulatorio!B3172)&amp;" - "&amp;TRIM(ambulatorio!C3172)&amp;" - "&amp;TRIM(ambulatorio!D3172)&amp;" - "&amp;TRIM(ambulatorio!E3172)</f>
        <v>metformina - 1000 mg comp.rec.x 30 - DIAB DOS 1000 - Francelab</v>
      </c>
      <c r="D3175" s="297">
        <v>0</v>
      </c>
      <c r="E3175" s="293" t="s">
        <v>5656</v>
      </c>
      <c r="F3175" s="293" t="s">
        <v>5656</v>
      </c>
      <c r="G3175" s="298">
        <v>44837.583333333336</v>
      </c>
      <c r="H3175" s="298">
        <v>44837.583333333336</v>
      </c>
      <c r="I3175" s="293" t="s">
        <v>5657</v>
      </c>
      <c r="J3175" s="297">
        <v>0</v>
      </c>
      <c r="K3175" s="297">
        <v>0</v>
      </c>
      <c r="L3175" s="297">
        <v>1</v>
      </c>
      <c r="M3175" s="297">
        <v>0</v>
      </c>
      <c r="N3175" s="247">
        <v>1244</v>
      </c>
    </row>
    <row r="3176" spans="1:14">
      <c r="A3176" s="296">
        <v>20</v>
      </c>
      <c r="B3176" s="294">
        <f>ambulatorio!A3173</f>
        <v>5511132</v>
      </c>
      <c r="C3176" s="293" t="str">
        <f>TRIM(ambulatorio!B3173)&amp;" - "&amp;TRIM(ambulatorio!C3173)&amp;" - "&amp;TRIM(ambulatorio!D3173)&amp;" - "&amp;TRIM(ambulatorio!E3173)</f>
        <v>metformina - 500 mg comp.rec.x 100 - DIAB DOS 500 - Francelab</v>
      </c>
      <c r="D3176" s="297">
        <v>0</v>
      </c>
      <c r="E3176" s="293" t="s">
        <v>5656</v>
      </c>
      <c r="F3176" s="293" t="s">
        <v>5656</v>
      </c>
      <c r="G3176" s="298">
        <v>44837.583333333336</v>
      </c>
      <c r="H3176" s="298">
        <v>44837.583333333336</v>
      </c>
      <c r="I3176" s="293" t="s">
        <v>5657</v>
      </c>
      <c r="J3176" s="297">
        <v>0</v>
      </c>
      <c r="K3176" s="297">
        <v>0</v>
      </c>
      <c r="L3176" s="297">
        <v>1</v>
      </c>
      <c r="M3176" s="297">
        <v>0</v>
      </c>
      <c r="N3176" s="247">
        <v>1244</v>
      </c>
    </row>
    <row r="3177" spans="1:14">
      <c r="A3177" s="296">
        <v>20</v>
      </c>
      <c r="B3177" s="294">
        <f>ambulatorio!A3174</f>
        <v>5511131</v>
      </c>
      <c r="C3177" s="293" t="str">
        <f>TRIM(ambulatorio!B3174)&amp;" - "&amp;TRIM(ambulatorio!C3174)&amp;" - "&amp;TRIM(ambulatorio!D3174)&amp;" - "&amp;TRIM(ambulatorio!E3174)</f>
        <v>metformina - 500 mg comp.rec.x 60 - DIAB DOS 500 - Francelab</v>
      </c>
      <c r="D3177" s="297">
        <v>0</v>
      </c>
      <c r="E3177" s="293" t="s">
        <v>5656</v>
      </c>
      <c r="F3177" s="293" t="s">
        <v>5656</v>
      </c>
      <c r="G3177" s="298">
        <v>44837.583333333336</v>
      </c>
      <c r="H3177" s="298">
        <v>44837.583333333336</v>
      </c>
      <c r="I3177" s="293" t="s">
        <v>5657</v>
      </c>
      <c r="J3177" s="297">
        <v>0</v>
      </c>
      <c r="K3177" s="297">
        <v>0</v>
      </c>
      <c r="L3177" s="297">
        <v>1</v>
      </c>
      <c r="M3177" s="297">
        <v>0</v>
      </c>
      <c r="N3177" s="247">
        <v>1244</v>
      </c>
    </row>
    <row r="3178" spans="1:14">
      <c r="A3178" s="296">
        <v>20</v>
      </c>
      <c r="B3178" s="294">
        <f>ambulatorio!A3175</f>
        <v>5511133</v>
      </c>
      <c r="C3178" s="293" t="str">
        <f>TRIM(ambulatorio!B3175)&amp;" - "&amp;TRIM(ambulatorio!C3175)&amp;" - "&amp;TRIM(ambulatorio!D3175)&amp;" - "&amp;TRIM(ambulatorio!E3175)</f>
        <v>metformina - 500 mg comp.rec.x 30 - DIAB DOS 500 - Francelab</v>
      </c>
      <c r="D3178" s="297">
        <v>0</v>
      </c>
      <c r="E3178" s="293" t="s">
        <v>5656</v>
      </c>
      <c r="F3178" s="293" t="s">
        <v>5656</v>
      </c>
      <c r="G3178" s="298">
        <v>44837.583333333336</v>
      </c>
      <c r="H3178" s="298">
        <v>44837.583333333336</v>
      </c>
      <c r="I3178" s="293" t="s">
        <v>5657</v>
      </c>
      <c r="J3178" s="297">
        <v>0</v>
      </c>
      <c r="K3178" s="297">
        <v>0</v>
      </c>
      <c r="L3178" s="297">
        <v>1</v>
      </c>
      <c r="M3178" s="297">
        <v>0</v>
      </c>
      <c r="N3178" s="247">
        <v>1244</v>
      </c>
    </row>
    <row r="3179" spans="1:14">
      <c r="A3179" s="296">
        <v>20</v>
      </c>
      <c r="B3179" s="294">
        <f>ambulatorio!A3176</f>
        <v>5511262</v>
      </c>
      <c r="C3179" s="293" t="str">
        <f>TRIM(ambulatorio!B3176)&amp;" - "&amp;TRIM(ambulatorio!C3176)&amp;" - "&amp;TRIM(ambulatorio!D3176)&amp;" - "&amp;TRIM(ambulatorio!E3176)</f>
        <v>metformina - 850 mg comp.rec.x 100 - DIAB DOS 850 - Francelab</v>
      </c>
      <c r="D3179" s="297">
        <v>0</v>
      </c>
      <c r="E3179" s="293" t="s">
        <v>5656</v>
      </c>
      <c r="F3179" s="293" t="s">
        <v>5656</v>
      </c>
      <c r="G3179" s="298">
        <v>44837.583333333336</v>
      </c>
      <c r="H3179" s="298">
        <v>44837.583333333336</v>
      </c>
      <c r="I3179" s="293" t="s">
        <v>5657</v>
      </c>
      <c r="J3179" s="297">
        <v>0</v>
      </c>
      <c r="K3179" s="297">
        <v>0</v>
      </c>
      <c r="L3179" s="297">
        <v>1</v>
      </c>
      <c r="M3179" s="297">
        <v>0</v>
      </c>
      <c r="N3179" s="247">
        <v>1244</v>
      </c>
    </row>
    <row r="3180" spans="1:14">
      <c r="A3180" s="296">
        <v>20</v>
      </c>
      <c r="B3180" s="294">
        <f>ambulatorio!A3177</f>
        <v>5511261</v>
      </c>
      <c r="C3180" s="293" t="str">
        <f>TRIM(ambulatorio!B3177)&amp;" - "&amp;TRIM(ambulatorio!C3177)&amp;" - "&amp;TRIM(ambulatorio!D3177)&amp;" - "&amp;TRIM(ambulatorio!E3177)</f>
        <v>metformina - 850 mg comp.rec.x 60 - DIAB DOS 850 - Francelab</v>
      </c>
      <c r="D3180" s="297">
        <v>0</v>
      </c>
      <c r="E3180" s="293" t="s">
        <v>5656</v>
      </c>
      <c r="F3180" s="293" t="s">
        <v>5656</v>
      </c>
      <c r="G3180" s="298">
        <v>44837.583333333336</v>
      </c>
      <c r="H3180" s="298">
        <v>44837.583333333336</v>
      </c>
      <c r="I3180" s="293" t="s">
        <v>5657</v>
      </c>
      <c r="J3180" s="297">
        <v>0</v>
      </c>
      <c r="K3180" s="297">
        <v>0</v>
      </c>
      <c r="L3180" s="297">
        <v>1</v>
      </c>
      <c r="M3180" s="297">
        <v>0</v>
      </c>
      <c r="N3180" s="247">
        <v>1244</v>
      </c>
    </row>
    <row r="3181" spans="1:14">
      <c r="A3181" s="296">
        <v>20</v>
      </c>
      <c r="B3181" s="294">
        <f>ambulatorio!A3178</f>
        <v>5511263</v>
      </c>
      <c r="C3181" s="293" t="str">
        <f>TRIM(ambulatorio!B3178)&amp;" - "&amp;TRIM(ambulatorio!C3178)&amp;" - "&amp;TRIM(ambulatorio!D3178)&amp;" - "&amp;TRIM(ambulatorio!E3178)</f>
        <v>metformina - 850 mg comp.rec.x 30 - DIAB DOS 850 - Francelab</v>
      </c>
      <c r="D3181" s="297">
        <v>0</v>
      </c>
      <c r="E3181" s="293" t="s">
        <v>5656</v>
      </c>
      <c r="F3181" s="293" t="s">
        <v>5656</v>
      </c>
      <c r="G3181" s="298">
        <v>44837.583333333336</v>
      </c>
      <c r="H3181" s="298">
        <v>44837.583333333336</v>
      </c>
      <c r="I3181" s="293" t="s">
        <v>5657</v>
      </c>
      <c r="J3181" s="297">
        <v>0</v>
      </c>
      <c r="K3181" s="297">
        <v>0</v>
      </c>
      <c r="L3181" s="297">
        <v>1</v>
      </c>
      <c r="M3181" s="297">
        <v>0</v>
      </c>
      <c r="N3181" s="247">
        <v>1244</v>
      </c>
    </row>
    <row r="3182" spans="1:14">
      <c r="A3182" s="296">
        <v>20</v>
      </c>
      <c r="B3182" s="294">
        <f>ambulatorio!A3179</f>
        <v>5445004</v>
      </c>
      <c r="C3182" s="293" t="str">
        <f>TRIM(ambulatorio!B3179)&amp;" - "&amp;TRIM(ambulatorio!C3179)&amp;" - "&amp;TRIM(ambulatorio!D3179)&amp;" - "&amp;TRIM(ambulatorio!E3179)</f>
        <v>metformina - 500 mg comp.rec.x 60 - DIABESIL - Gador</v>
      </c>
      <c r="D3182" s="297">
        <v>0</v>
      </c>
      <c r="E3182" s="293" t="s">
        <v>5656</v>
      </c>
      <c r="F3182" s="293" t="s">
        <v>5656</v>
      </c>
      <c r="G3182" s="298">
        <v>44837.583333333336</v>
      </c>
      <c r="H3182" s="298">
        <v>44837.583333333336</v>
      </c>
      <c r="I3182" s="293" t="s">
        <v>5657</v>
      </c>
      <c r="J3182" s="297">
        <v>0</v>
      </c>
      <c r="K3182" s="297">
        <v>0</v>
      </c>
      <c r="L3182" s="297">
        <v>1</v>
      </c>
      <c r="M3182" s="297">
        <v>0</v>
      </c>
      <c r="N3182" s="247">
        <v>1244</v>
      </c>
    </row>
    <row r="3183" spans="1:14">
      <c r="A3183" s="296">
        <v>20</v>
      </c>
      <c r="B3183" s="294">
        <f>ambulatorio!A3180</f>
        <v>5445003</v>
      </c>
      <c r="C3183" s="293" t="str">
        <f>TRIM(ambulatorio!B3180)&amp;" - "&amp;TRIM(ambulatorio!C3180)&amp;" - "&amp;TRIM(ambulatorio!D3180)&amp;" - "&amp;TRIM(ambulatorio!E3180)</f>
        <v>metformina - 500 mg comp.rec.x 30 - DIABESIL - Gador</v>
      </c>
      <c r="D3183" s="297">
        <v>0</v>
      </c>
      <c r="E3183" s="293" t="s">
        <v>5656</v>
      </c>
      <c r="F3183" s="293" t="s">
        <v>5656</v>
      </c>
      <c r="G3183" s="298">
        <v>44837.583333333336</v>
      </c>
      <c r="H3183" s="298">
        <v>44837.583333333336</v>
      </c>
      <c r="I3183" s="293" t="s">
        <v>5657</v>
      </c>
      <c r="J3183" s="297">
        <v>0</v>
      </c>
      <c r="K3183" s="297">
        <v>0</v>
      </c>
      <c r="L3183" s="297">
        <v>1</v>
      </c>
      <c r="M3183" s="297">
        <v>0</v>
      </c>
      <c r="N3183" s="247">
        <v>1244</v>
      </c>
    </row>
    <row r="3184" spans="1:14">
      <c r="A3184" s="296">
        <v>20</v>
      </c>
      <c r="B3184" s="294">
        <f>ambulatorio!A3181</f>
        <v>5445266</v>
      </c>
      <c r="C3184" s="293" t="str">
        <f>TRIM(ambulatorio!B3181)&amp;" - "&amp;TRIM(ambulatorio!C3181)&amp;" - "&amp;TRIM(ambulatorio!D3181)&amp;" - "&amp;TRIM(ambulatorio!E3181)</f>
        <v>metformina - AP 1000 mg comp.rec.x100 - DIABESIL AP 1000 - Gador</v>
      </c>
      <c r="D3184" s="297">
        <v>0</v>
      </c>
      <c r="E3184" s="293" t="s">
        <v>5656</v>
      </c>
      <c r="F3184" s="293" t="s">
        <v>5656</v>
      </c>
      <c r="G3184" s="298">
        <v>44837.583333333336</v>
      </c>
      <c r="H3184" s="298">
        <v>44837.583333333336</v>
      </c>
      <c r="I3184" s="293" t="s">
        <v>5657</v>
      </c>
      <c r="J3184" s="297">
        <v>0</v>
      </c>
      <c r="K3184" s="297">
        <v>0</v>
      </c>
      <c r="L3184" s="297">
        <v>1</v>
      </c>
      <c r="M3184" s="297">
        <v>0</v>
      </c>
      <c r="N3184" s="247">
        <v>1244</v>
      </c>
    </row>
    <row r="3185" spans="1:14">
      <c r="A3185" s="296">
        <v>20</v>
      </c>
      <c r="B3185" s="294">
        <f>ambulatorio!A3182</f>
        <v>5445264</v>
      </c>
      <c r="C3185" s="293" t="str">
        <f>TRIM(ambulatorio!B3182)&amp;" - "&amp;TRIM(ambulatorio!C3182)&amp;" - "&amp;TRIM(ambulatorio!D3182)&amp;" - "&amp;TRIM(ambulatorio!E3182)</f>
        <v>metformina - AP 1000 mg comp.rec.x60 - DIABESIL AP 1000 - Gador</v>
      </c>
      <c r="D3185" s="297">
        <v>0</v>
      </c>
      <c r="E3185" s="293" t="s">
        <v>5656</v>
      </c>
      <c r="F3185" s="293" t="s">
        <v>5656</v>
      </c>
      <c r="G3185" s="298">
        <v>44837.583333333336</v>
      </c>
      <c r="H3185" s="298">
        <v>44837.583333333336</v>
      </c>
      <c r="I3185" s="293" t="s">
        <v>5657</v>
      </c>
      <c r="J3185" s="297">
        <v>0</v>
      </c>
      <c r="K3185" s="297">
        <v>0</v>
      </c>
      <c r="L3185" s="297">
        <v>1</v>
      </c>
      <c r="M3185" s="297">
        <v>0</v>
      </c>
      <c r="N3185" s="247">
        <v>1244</v>
      </c>
    </row>
    <row r="3186" spans="1:14">
      <c r="A3186" s="296">
        <v>20</v>
      </c>
      <c r="B3186" s="294">
        <f>ambulatorio!A3183</f>
        <v>5445263</v>
      </c>
      <c r="C3186" s="293" t="str">
        <f>TRIM(ambulatorio!B3183)&amp;" - "&amp;TRIM(ambulatorio!C3183)&amp;" - "&amp;TRIM(ambulatorio!D3183)&amp;" - "&amp;TRIM(ambulatorio!E3183)</f>
        <v>metformina - AP 1000 mg comp.rec.x30 - DIABESIL AP 1000 - Gador</v>
      </c>
      <c r="D3186" s="297">
        <v>0</v>
      </c>
      <c r="E3186" s="293" t="s">
        <v>5656</v>
      </c>
      <c r="F3186" s="293" t="s">
        <v>5656</v>
      </c>
      <c r="G3186" s="298">
        <v>44837.583333333336</v>
      </c>
      <c r="H3186" s="298">
        <v>44837.583333333336</v>
      </c>
      <c r="I3186" s="293" t="s">
        <v>5657</v>
      </c>
      <c r="J3186" s="297">
        <v>0</v>
      </c>
      <c r="K3186" s="297">
        <v>0</v>
      </c>
      <c r="L3186" s="297">
        <v>1</v>
      </c>
      <c r="M3186" s="297">
        <v>0</v>
      </c>
      <c r="N3186" s="247">
        <v>1244</v>
      </c>
    </row>
    <row r="3187" spans="1:14">
      <c r="A3187" s="296">
        <v>20</v>
      </c>
      <c r="B3187" s="294">
        <f>ambulatorio!A3184</f>
        <v>6344428</v>
      </c>
      <c r="C3187" s="293" t="str">
        <f>TRIM(ambulatorio!B3184)&amp;" - "&amp;TRIM(ambulatorio!C3184)&amp;" - "&amp;TRIM(ambulatorio!D3184)&amp;" - "&amp;TRIM(ambulatorio!E3184)</f>
        <v>metformina - AP 500 mg comp.rec.x100 - DIABESIL AP 500 - Gador</v>
      </c>
      <c r="D3187" s="297">
        <v>0</v>
      </c>
      <c r="E3187" s="293" t="s">
        <v>5656</v>
      </c>
      <c r="F3187" s="293" t="s">
        <v>5656</v>
      </c>
      <c r="G3187" s="298">
        <v>44837.583333333336</v>
      </c>
      <c r="H3187" s="298">
        <v>44837.583333333336</v>
      </c>
      <c r="I3187" s="293" t="s">
        <v>5657</v>
      </c>
      <c r="J3187" s="297">
        <v>0</v>
      </c>
      <c r="K3187" s="297">
        <v>0</v>
      </c>
      <c r="L3187" s="297">
        <v>1</v>
      </c>
      <c r="M3187" s="297">
        <v>0</v>
      </c>
      <c r="N3187" s="247">
        <v>1244</v>
      </c>
    </row>
    <row r="3188" spans="1:14">
      <c r="A3188" s="296">
        <v>20</v>
      </c>
      <c r="B3188" s="294">
        <f>ambulatorio!A3185</f>
        <v>6344426</v>
      </c>
      <c r="C3188" s="293" t="str">
        <f>TRIM(ambulatorio!B3185)&amp;" - "&amp;TRIM(ambulatorio!C3185)&amp;" - "&amp;TRIM(ambulatorio!D3185)&amp;" - "&amp;TRIM(ambulatorio!E3185)</f>
        <v>metformina - AP 500 mg comp.rec.x60 - DIABESIL AP 500 - Gador</v>
      </c>
      <c r="D3188" s="297">
        <v>0</v>
      </c>
      <c r="E3188" s="293" t="s">
        <v>5656</v>
      </c>
      <c r="F3188" s="293" t="s">
        <v>5656</v>
      </c>
      <c r="G3188" s="298">
        <v>44837.583333333336</v>
      </c>
      <c r="H3188" s="298">
        <v>44837.583333333336</v>
      </c>
      <c r="I3188" s="293" t="s">
        <v>5657</v>
      </c>
      <c r="J3188" s="297">
        <v>0</v>
      </c>
      <c r="K3188" s="297">
        <v>0</v>
      </c>
      <c r="L3188" s="297">
        <v>1</v>
      </c>
      <c r="M3188" s="297">
        <v>0</v>
      </c>
      <c r="N3188" s="247">
        <v>1244</v>
      </c>
    </row>
    <row r="3189" spans="1:14">
      <c r="A3189" s="296">
        <v>20</v>
      </c>
      <c r="B3189" s="294">
        <f>ambulatorio!A3186</f>
        <v>6344424</v>
      </c>
      <c r="C3189" s="293" t="str">
        <f>TRIM(ambulatorio!B3186)&amp;" - "&amp;TRIM(ambulatorio!C3186)&amp;" - "&amp;TRIM(ambulatorio!D3186)&amp;" - "&amp;TRIM(ambulatorio!E3186)</f>
        <v>metformina - AP 500 mg comp.rec.x30 - DIABESIL AP 500 - Gador</v>
      </c>
      <c r="D3189" s="297">
        <v>0</v>
      </c>
      <c r="E3189" s="293" t="s">
        <v>5656</v>
      </c>
      <c r="F3189" s="293" t="s">
        <v>5656</v>
      </c>
      <c r="G3189" s="298">
        <v>44837.583333333336</v>
      </c>
      <c r="H3189" s="298">
        <v>44837.583333333336</v>
      </c>
      <c r="I3189" s="293" t="s">
        <v>5657</v>
      </c>
      <c r="J3189" s="297">
        <v>0</v>
      </c>
      <c r="K3189" s="297">
        <v>0</v>
      </c>
      <c r="L3189" s="297">
        <v>1</v>
      </c>
      <c r="M3189" s="297">
        <v>0</v>
      </c>
      <c r="N3189" s="247">
        <v>1244</v>
      </c>
    </row>
    <row r="3190" spans="1:14">
      <c r="A3190" s="296">
        <v>20</v>
      </c>
      <c r="B3190" s="294">
        <f>ambulatorio!A3187</f>
        <v>5445136</v>
      </c>
      <c r="C3190" s="293" t="str">
        <f>TRIM(ambulatorio!B3187)&amp;" - "&amp;TRIM(ambulatorio!C3187)&amp;" - "&amp;TRIM(ambulatorio!D3187)&amp;" - "&amp;TRIM(ambulatorio!E3187)</f>
        <v>metformina - AP 850 mg comp.rec.x 100 - DIABESIL AP 850 - Gador</v>
      </c>
      <c r="D3190" s="297">
        <v>0</v>
      </c>
      <c r="E3190" s="293" t="s">
        <v>5656</v>
      </c>
      <c r="F3190" s="293" t="s">
        <v>5656</v>
      </c>
      <c r="G3190" s="298">
        <v>44837.583333333336</v>
      </c>
      <c r="H3190" s="298">
        <v>44837.583333333336</v>
      </c>
      <c r="I3190" s="293" t="s">
        <v>5657</v>
      </c>
      <c r="J3190" s="297">
        <v>0</v>
      </c>
      <c r="K3190" s="297">
        <v>0</v>
      </c>
      <c r="L3190" s="297">
        <v>1</v>
      </c>
      <c r="M3190" s="297">
        <v>0</v>
      </c>
      <c r="N3190" s="247">
        <v>1244</v>
      </c>
    </row>
    <row r="3191" spans="1:14">
      <c r="A3191" s="296">
        <v>20</v>
      </c>
      <c r="B3191" s="294">
        <f>ambulatorio!A3188</f>
        <v>5445134</v>
      </c>
      <c r="C3191" s="293" t="str">
        <f>TRIM(ambulatorio!B3188)&amp;" - "&amp;TRIM(ambulatorio!C3188)&amp;" - "&amp;TRIM(ambulatorio!D3188)&amp;" - "&amp;TRIM(ambulatorio!E3188)</f>
        <v>metformina - AP 850 mg comp.rec.x60 - DIABESIL AP 850 - Gador</v>
      </c>
      <c r="D3191" s="297">
        <v>0</v>
      </c>
      <c r="E3191" s="293" t="s">
        <v>5656</v>
      </c>
      <c r="F3191" s="293" t="s">
        <v>5656</v>
      </c>
      <c r="G3191" s="298">
        <v>44837.583333333336</v>
      </c>
      <c r="H3191" s="298">
        <v>44837.583333333336</v>
      </c>
      <c r="I3191" s="293" t="s">
        <v>5657</v>
      </c>
      <c r="J3191" s="297">
        <v>0</v>
      </c>
      <c r="K3191" s="297">
        <v>0</v>
      </c>
      <c r="L3191" s="297">
        <v>1</v>
      </c>
      <c r="M3191" s="297">
        <v>0</v>
      </c>
      <c r="N3191" s="247">
        <v>1244</v>
      </c>
    </row>
    <row r="3192" spans="1:14">
      <c r="A3192" s="296">
        <v>20</v>
      </c>
      <c r="B3192" s="294">
        <f>ambulatorio!A3189</f>
        <v>5445133</v>
      </c>
      <c r="C3192" s="293" t="str">
        <f>TRIM(ambulatorio!B3189)&amp;" - "&amp;TRIM(ambulatorio!C3189)&amp;" - "&amp;TRIM(ambulatorio!D3189)&amp;" - "&amp;TRIM(ambulatorio!E3189)</f>
        <v>metformina - AP 850 mg comp.rec.x30 - DIABESIL AP 850 - Gador</v>
      </c>
      <c r="D3192" s="297">
        <v>0</v>
      </c>
      <c r="E3192" s="293" t="s">
        <v>5656</v>
      </c>
      <c r="F3192" s="293" t="s">
        <v>5656</v>
      </c>
      <c r="G3192" s="298">
        <v>44837.583333333336</v>
      </c>
      <c r="H3192" s="298">
        <v>44837.583333333336</v>
      </c>
      <c r="I3192" s="293" t="s">
        <v>5657</v>
      </c>
      <c r="J3192" s="297">
        <v>0</v>
      </c>
      <c r="K3192" s="297">
        <v>0</v>
      </c>
      <c r="L3192" s="297">
        <v>1</v>
      </c>
      <c r="M3192" s="297">
        <v>0</v>
      </c>
      <c r="N3192" s="247">
        <v>1244</v>
      </c>
    </row>
    <row r="3193" spans="1:14">
      <c r="A3193" s="296">
        <v>20</v>
      </c>
      <c r="B3193" s="294">
        <f>ambulatorio!A3190</f>
        <v>3743141</v>
      </c>
      <c r="C3193" s="293" t="str">
        <f>TRIM(ambulatorio!B3190)&amp;" - "&amp;TRIM(ambulatorio!C3190)&amp;" - "&amp;TRIM(ambulatorio!D3190)&amp;" - "&amp;TRIM(ambulatorio!E3190)</f>
        <v>metformina - 850 mg comp.x 30 - GLUCAMINOL FORTE - Investi</v>
      </c>
      <c r="D3193" s="297">
        <v>0</v>
      </c>
      <c r="E3193" s="293" t="s">
        <v>5656</v>
      </c>
      <c r="F3193" s="293" t="s">
        <v>5656</v>
      </c>
      <c r="G3193" s="298">
        <v>44837.583333333336</v>
      </c>
      <c r="H3193" s="298">
        <v>44837.583333333336</v>
      </c>
      <c r="I3193" s="293" t="s">
        <v>5657</v>
      </c>
      <c r="J3193" s="297">
        <v>0</v>
      </c>
      <c r="K3193" s="297">
        <v>0</v>
      </c>
      <c r="L3193" s="297">
        <v>1</v>
      </c>
      <c r="M3193" s="297">
        <v>0</v>
      </c>
      <c r="N3193" s="247">
        <v>1244</v>
      </c>
    </row>
    <row r="3194" spans="1:14">
      <c r="A3194" s="296">
        <v>20</v>
      </c>
      <c r="B3194" s="294">
        <f>ambulatorio!A3191</f>
        <v>3743142</v>
      </c>
      <c r="C3194" s="293" t="str">
        <f>TRIM(ambulatorio!B3191)&amp;" - "&amp;TRIM(ambulatorio!C3191)&amp;" - "&amp;TRIM(ambulatorio!D3191)&amp;" - "&amp;TRIM(ambulatorio!E3191)</f>
        <v>metformina - 850 mg comp.x 60 - GLUCAMINOL FORTE - Investi</v>
      </c>
      <c r="D3194" s="297">
        <v>0</v>
      </c>
      <c r="E3194" s="293" t="s">
        <v>5656</v>
      </c>
      <c r="F3194" s="293" t="s">
        <v>5656</v>
      </c>
      <c r="G3194" s="298">
        <v>44837.583333333336</v>
      </c>
      <c r="H3194" s="298">
        <v>44837.583333333336</v>
      </c>
      <c r="I3194" s="293" t="s">
        <v>5657</v>
      </c>
      <c r="J3194" s="297">
        <v>0</v>
      </c>
      <c r="K3194" s="297">
        <v>0</v>
      </c>
      <c r="L3194" s="297">
        <v>1</v>
      </c>
      <c r="M3194" s="297">
        <v>0</v>
      </c>
      <c r="N3194" s="247">
        <v>1244</v>
      </c>
    </row>
    <row r="3195" spans="1:14">
      <c r="A3195" s="296">
        <v>20</v>
      </c>
      <c r="B3195" s="294">
        <f>ambulatorio!A3192</f>
        <v>4954173</v>
      </c>
      <c r="C3195" s="293" t="str">
        <f>TRIM(ambulatorio!B3192)&amp;" - "&amp;TRIM(ambulatorio!C3192)&amp;" - "&amp;TRIM(ambulatorio!D3192)&amp;" - "&amp;TRIM(ambulatorio!E3192)</f>
        <v>metformina - 1000 mg comp.x 60 - GLUCOPHAGE - Elea</v>
      </c>
      <c r="D3195" s="297">
        <v>0</v>
      </c>
      <c r="E3195" s="293" t="s">
        <v>5656</v>
      </c>
      <c r="F3195" s="293" t="s">
        <v>5656</v>
      </c>
      <c r="G3195" s="298">
        <v>44837.583333333336</v>
      </c>
      <c r="H3195" s="298">
        <v>44837.583333333336</v>
      </c>
      <c r="I3195" s="293" t="s">
        <v>5657</v>
      </c>
      <c r="J3195" s="297">
        <v>0</v>
      </c>
      <c r="K3195" s="297">
        <v>0</v>
      </c>
      <c r="L3195" s="297">
        <v>1</v>
      </c>
      <c r="M3195" s="297">
        <v>0</v>
      </c>
      <c r="N3195" s="247">
        <v>1244</v>
      </c>
    </row>
    <row r="3196" spans="1:14">
      <c r="A3196" s="296">
        <v>20</v>
      </c>
      <c r="B3196" s="294">
        <f>ambulatorio!A3193</f>
        <v>3731922</v>
      </c>
      <c r="C3196" s="293" t="str">
        <f>TRIM(ambulatorio!B3193)&amp;" - "&amp;TRIM(ambulatorio!C3193)&amp;" - "&amp;TRIM(ambulatorio!D3193)&amp;" - "&amp;TRIM(ambulatorio!E3193)</f>
        <v>metformina - 850 mg comp.x 60 - GLUCOPHAGE - Elea</v>
      </c>
      <c r="D3196" s="297">
        <v>0</v>
      </c>
      <c r="E3196" s="293" t="s">
        <v>5656</v>
      </c>
      <c r="F3196" s="293" t="s">
        <v>5656</v>
      </c>
      <c r="G3196" s="298">
        <v>44837.583333333336</v>
      </c>
      <c r="H3196" s="298">
        <v>44837.583333333336</v>
      </c>
      <c r="I3196" s="293" t="s">
        <v>5657</v>
      </c>
      <c r="J3196" s="297">
        <v>0</v>
      </c>
      <c r="K3196" s="297">
        <v>0</v>
      </c>
      <c r="L3196" s="297">
        <v>1</v>
      </c>
      <c r="M3196" s="297">
        <v>0</v>
      </c>
      <c r="N3196" s="247">
        <v>1244</v>
      </c>
    </row>
    <row r="3197" spans="1:14">
      <c r="A3197" s="296">
        <v>20</v>
      </c>
      <c r="B3197" s="294">
        <f>ambulatorio!A3194</f>
        <v>4402802</v>
      </c>
      <c r="C3197" s="293" t="str">
        <f>TRIM(ambulatorio!B3194)&amp;" - "&amp;TRIM(ambulatorio!C3194)&amp;" - "&amp;TRIM(ambulatorio!D3194)&amp;" - "&amp;TRIM(ambulatorio!E3194)</f>
        <v>metformina - 500 mg comp.x 100 - GLUCOPHAGE - Elea</v>
      </c>
      <c r="D3197" s="297">
        <v>0</v>
      </c>
      <c r="E3197" s="293" t="s">
        <v>5656</v>
      </c>
      <c r="F3197" s="293" t="s">
        <v>5656</v>
      </c>
      <c r="G3197" s="298">
        <v>44837.583333333336</v>
      </c>
      <c r="H3197" s="298">
        <v>44837.583333333336</v>
      </c>
      <c r="I3197" s="293" t="s">
        <v>5657</v>
      </c>
      <c r="J3197" s="297">
        <v>0</v>
      </c>
      <c r="K3197" s="297">
        <v>0</v>
      </c>
      <c r="L3197" s="297">
        <v>1</v>
      </c>
      <c r="M3197" s="297">
        <v>0</v>
      </c>
      <c r="N3197" s="247">
        <v>1244</v>
      </c>
    </row>
    <row r="3198" spans="1:14">
      <c r="A3198" s="296">
        <v>20</v>
      </c>
      <c r="B3198" s="294">
        <f>ambulatorio!A3195</f>
        <v>4954171</v>
      </c>
      <c r="C3198" s="293" t="str">
        <f>TRIM(ambulatorio!B3195)&amp;" - "&amp;TRIM(ambulatorio!C3195)&amp;" - "&amp;TRIM(ambulatorio!D3195)&amp;" - "&amp;TRIM(ambulatorio!E3195)</f>
        <v>metformina - 1000 mg comp.x 30 - GLUCOPHAGE - Elea</v>
      </c>
      <c r="D3198" s="297">
        <v>0</v>
      </c>
      <c r="E3198" s="293" t="s">
        <v>5656</v>
      </c>
      <c r="F3198" s="293" t="s">
        <v>5656</v>
      </c>
      <c r="G3198" s="298">
        <v>44837.583333333336</v>
      </c>
      <c r="H3198" s="298">
        <v>44837.583333333336</v>
      </c>
      <c r="I3198" s="293" t="s">
        <v>5657</v>
      </c>
      <c r="J3198" s="297">
        <v>0</v>
      </c>
      <c r="K3198" s="297">
        <v>0</v>
      </c>
      <c r="L3198" s="297">
        <v>1</v>
      </c>
      <c r="M3198" s="297">
        <v>0</v>
      </c>
      <c r="N3198" s="247">
        <v>1244</v>
      </c>
    </row>
    <row r="3199" spans="1:14">
      <c r="A3199" s="296">
        <v>20</v>
      </c>
      <c r="B3199" s="294">
        <f>ambulatorio!A3196</f>
        <v>3731921</v>
      </c>
      <c r="C3199" s="293" t="str">
        <f>TRIM(ambulatorio!B3196)&amp;" - "&amp;TRIM(ambulatorio!C3196)&amp;" - "&amp;TRIM(ambulatorio!D3196)&amp;" - "&amp;TRIM(ambulatorio!E3196)</f>
        <v>metformina - 850 mg comp.x 30 - GLUCOPHAGE - Elea</v>
      </c>
      <c r="D3199" s="297">
        <v>0</v>
      </c>
      <c r="E3199" s="293" t="s">
        <v>5656</v>
      </c>
      <c r="F3199" s="293" t="s">
        <v>5656</v>
      </c>
      <c r="G3199" s="298">
        <v>44837.583333333336</v>
      </c>
      <c r="H3199" s="298">
        <v>44837.583333333336</v>
      </c>
      <c r="I3199" s="293" t="s">
        <v>5657</v>
      </c>
      <c r="J3199" s="297">
        <v>0</v>
      </c>
      <c r="K3199" s="297">
        <v>0</v>
      </c>
      <c r="L3199" s="297">
        <v>1</v>
      </c>
      <c r="M3199" s="297">
        <v>0</v>
      </c>
      <c r="N3199" s="247">
        <v>1244</v>
      </c>
    </row>
    <row r="3200" spans="1:14">
      <c r="A3200" s="296">
        <v>20</v>
      </c>
      <c r="B3200" s="294">
        <f>ambulatorio!A3197</f>
        <v>4402801</v>
      </c>
      <c r="C3200" s="293" t="str">
        <f>TRIM(ambulatorio!B3197)&amp;" - "&amp;TRIM(ambulatorio!C3197)&amp;" - "&amp;TRIM(ambulatorio!D3197)&amp;" - "&amp;TRIM(ambulatorio!E3197)</f>
        <v>metformina - 500 mg comp.x 30 - GLUCOPHAGE - Elea</v>
      </c>
      <c r="D3200" s="297">
        <v>0</v>
      </c>
      <c r="E3200" s="293" t="s">
        <v>5656</v>
      </c>
      <c r="F3200" s="293" t="s">
        <v>5656</v>
      </c>
      <c r="G3200" s="298">
        <v>44837.583333333336</v>
      </c>
      <c r="H3200" s="298">
        <v>44837.583333333336</v>
      </c>
      <c r="I3200" s="293" t="s">
        <v>5657</v>
      </c>
      <c r="J3200" s="297">
        <v>0</v>
      </c>
      <c r="K3200" s="297">
        <v>0</v>
      </c>
      <c r="L3200" s="297">
        <v>1</v>
      </c>
      <c r="M3200" s="297">
        <v>0</v>
      </c>
      <c r="N3200" s="247">
        <v>1244</v>
      </c>
    </row>
    <row r="3201" spans="1:14">
      <c r="A3201" s="296">
        <v>20</v>
      </c>
      <c r="B3201" s="294">
        <f>ambulatorio!A3198</f>
        <v>5860842</v>
      </c>
      <c r="C3201" s="293" t="str">
        <f>TRIM(ambulatorio!B3198)&amp;" - "&amp;TRIM(ambulatorio!C3198)&amp;" - "&amp;TRIM(ambulatorio!D3198)&amp;" - "&amp;TRIM(ambulatorio!E3198)</f>
        <v>metformina - LP 1000 mg comp.x 60 - GLUCOPHAGE XR 1000 - Elea</v>
      </c>
      <c r="D3201" s="297">
        <v>0</v>
      </c>
      <c r="E3201" s="293" t="s">
        <v>5656</v>
      </c>
      <c r="F3201" s="293" t="s">
        <v>5656</v>
      </c>
      <c r="G3201" s="298">
        <v>44837.583333333336</v>
      </c>
      <c r="H3201" s="298">
        <v>44837.583333333336</v>
      </c>
      <c r="I3201" s="293" t="s">
        <v>5657</v>
      </c>
      <c r="J3201" s="297">
        <v>0</v>
      </c>
      <c r="K3201" s="297">
        <v>0</v>
      </c>
      <c r="L3201" s="297">
        <v>1</v>
      </c>
      <c r="M3201" s="297">
        <v>0</v>
      </c>
      <c r="N3201" s="247">
        <v>1244</v>
      </c>
    </row>
    <row r="3202" spans="1:14">
      <c r="A3202" s="296">
        <v>20</v>
      </c>
      <c r="B3202" s="294">
        <f>ambulatorio!A3199</f>
        <v>5860841</v>
      </c>
      <c r="C3202" s="293" t="str">
        <f>TRIM(ambulatorio!B3199)&amp;" - "&amp;TRIM(ambulatorio!C3199)&amp;" - "&amp;TRIM(ambulatorio!D3199)&amp;" - "&amp;TRIM(ambulatorio!E3199)</f>
        <v>metformina - LP 1000 mg comp.x 30 - GLUCOPHAGE XR 1000 - Elea</v>
      </c>
      <c r="D3202" s="297">
        <v>0</v>
      </c>
      <c r="E3202" s="293" t="s">
        <v>5656</v>
      </c>
      <c r="F3202" s="293" t="s">
        <v>5656</v>
      </c>
      <c r="G3202" s="298">
        <v>44837.583333333336</v>
      </c>
      <c r="H3202" s="298">
        <v>44837.583333333336</v>
      </c>
      <c r="I3202" s="293" t="s">
        <v>5657</v>
      </c>
      <c r="J3202" s="297">
        <v>0</v>
      </c>
      <c r="K3202" s="297">
        <v>0</v>
      </c>
      <c r="L3202" s="297">
        <v>1</v>
      </c>
      <c r="M3202" s="297">
        <v>0</v>
      </c>
      <c r="N3202" s="247">
        <v>1244</v>
      </c>
    </row>
    <row r="3203" spans="1:14">
      <c r="A3203" s="296">
        <v>20</v>
      </c>
      <c r="B3203" s="294">
        <f>ambulatorio!A3200</f>
        <v>5571682</v>
      </c>
      <c r="C3203" s="293" t="str">
        <f>TRIM(ambulatorio!B3200)&amp;" - "&amp;TRIM(ambulatorio!C3200)&amp;" - "&amp;TRIM(ambulatorio!D3200)&amp;" - "&amp;TRIM(ambulatorio!E3200)</f>
        <v>metformina - LP 500 mg comp.x 60 - GLUCOPHAGE XR 500 - Elea</v>
      </c>
      <c r="D3203" s="297">
        <v>0</v>
      </c>
      <c r="E3203" s="293" t="s">
        <v>5656</v>
      </c>
      <c r="F3203" s="293" t="s">
        <v>5656</v>
      </c>
      <c r="G3203" s="298">
        <v>44837.583333333336</v>
      </c>
      <c r="H3203" s="298">
        <v>44837.583333333336</v>
      </c>
      <c r="I3203" s="293" t="s">
        <v>5657</v>
      </c>
      <c r="J3203" s="297">
        <v>0</v>
      </c>
      <c r="K3203" s="297">
        <v>0</v>
      </c>
      <c r="L3203" s="297">
        <v>1</v>
      </c>
      <c r="M3203" s="297">
        <v>0</v>
      </c>
      <c r="N3203" s="247">
        <v>1244</v>
      </c>
    </row>
    <row r="3204" spans="1:14">
      <c r="A3204" s="296">
        <v>20</v>
      </c>
      <c r="B3204" s="294">
        <f>ambulatorio!A3201</f>
        <v>5571681</v>
      </c>
      <c r="C3204" s="293" t="str">
        <f>TRIM(ambulatorio!B3201)&amp;" - "&amp;TRIM(ambulatorio!C3201)&amp;" - "&amp;TRIM(ambulatorio!D3201)&amp;" - "&amp;TRIM(ambulatorio!E3201)</f>
        <v>metformina - LP 500 mg comp.x 30 - GLUCOPHAGE XR 500 - Elea</v>
      </c>
      <c r="D3204" s="297">
        <v>0</v>
      </c>
      <c r="E3204" s="293" t="s">
        <v>5656</v>
      </c>
      <c r="F3204" s="293" t="s">
        <v>5656</v>
      </c>
      <c r="G3204" s="298">
        <v>44837.583333333336</v>
      </c>
      <c r="H3204" s="298">
        <v>44837.583333333336</v>
      </c>
      <c r="I3204" s="293" t="s">
        <v>5657</v>
      </c>
      <c r="J3204" s="297">
        <v>0</v>
      </c>
      <c r="K3204" s="297">
        <v>0</v>
      </c>
      <c r="L3204" s="297">
        <v>1</v>
      </c>
      <c r="M3204" s="297">
        <v>0</v>
      </c>
      <c r="N3204" s="247">
        <v>1244</v>
      </c>
    </row>
    <row r="3205" spans="1:14">
      <c r="A3205" s="296">
        <v>20</v>
      </c>
      <c r="B3205" s="294">
        <f>ambulatorio!A3202</f>
        <v>5796262</v>
      </c>
      <c r="C3205" s="293" t="str">
        <f>TRIM(ambulatorio!B3202)&amp;" - "&amp;TRIM(ambulatorio!C3202)&amp;" - "&amp;TRIM(ambulatorio!D3202)&amp;" - "&amp;TRIM(ambulatorio!E3202)</f>
        <v>metformina - LP 750 mg comp.x 60 - GLUCOPHAGE XR 750 - Elea</v>
      </c>
      <c r="D3205" s="297">
        <v>0</v>
      </c>
      <c r="E3205" s="293" t="s">
        <v>5656</v>
      </c>
      <c r="F3205" s="293" t="s">
        <v>5656</v>
      </c>
      <c r="G3205" s="298">
        <v>44837.583333333336</v>
      </c>
      <c r="H3205" s="298">
        <v>44837.583333333336</v>
      </c>
      <c r="I3205" s="293" t="s">
        <v>5657</v>
      </c>
      <c r="J3205" s="297">
        <v>0</v>
      </c>
      <c r="K3205" s="297">
        <v>0</v>
      </c>
      <c r="L3205" s="297">
        <v>1</v>
      </c>
      <c r="M3205" s="297">
        <v>0</v>
      </c>
      <c r="N3205" s="247">
        <v>1244</v>
      </c>
    </row>
    <row r="3206" spans="1:14">
      <c r="A3206" s="296">
        <v>20</v>
      </c>
      <c r="B3206" s="294">
        <f>ambulatorio!A3203</f>
        <v>5796261</v>
      </c>
      <c r="C3206" s="293" t="str">
        <f>TRIM(ambulatorio!B3203)&amp;" - "&amp;TRIM(ambulatorio!C3203)&amp;" - "&amp;TRIM(ambulatorio!D3203)&amp;" - "&amp;TRIM(ambulatorio!E3203)</f>
        <v>metformina - LP 750 mg comp.x 30 - GLUCOPHAGE XR 750 - Elea</v>
      </c>
      <c r="D3206" s="297">
        <v>0</v>
      </c>
      <c r="E3206" s="293" t="s">
        <v>5656</v>
      </c>
      <c r="F3206" s="293" t="s">
        <v>5656</v>
      </c>
      <c r="G3206" s="298">
        <v>44837.583333333336</v>
      </c>
      <c r="H3206" s="298">
        <v>44837.583333333336</v>
      </c>
      <c r="I3206" s="293" t="s">
        <v>5657</v>
      </c>
      <c r="J3206" s="297">
        <v>0</v>
      </c>
      <c r="K3206" s="297">
        <v>0</v>
      </c>
      <c r="L3206" s="297">
        <v>1</v>
      </c>
      <c r="M3206" s="297">
        <v>0</v>
      </c>
      <c r="N3206" s="247">
        <v>1244</v>
      </c>
    </row>
    <row r="3207" spans="1:14">
      <c r="A3207" s="296">
        <v>20</v>
      </c>
      <c r="B3207" s="294">
        <f>ambulatorio!A3204</f>
        <v>6415425</v>
      </c>
      <c r="C3207" s="293" t="str">
        <f>TRIM(ambulatorio!B3204)&amp;" - "&amp;TRIM(ambulatorio!C3204)&amp;" - "&amp;TRIM(ambulatorio!D3204)&amp;" - "&amp;TRIM(ambulatorio!E3204)</f>
        <v>metformina - 1000 mg comp.x 100 - GLUMET - Lafedar</v>
      </c>
      <c r="D3207" s="297">
        <v>0</v>
      </c>
      <c r="E3207" s="293" t="s">
        <v>5656</v>
      </c>
      <c r="F3207" s="293" t="s">
        <v>5656</v>
      </c>
      <c r="G3207" s="298">
        <v>44837.583333333336</v>
      </c>
      <c r="H3207" s="298">
        <v>44837.583333333336</v>
      </c>
      <c r="I3207" s="293" t="s">
        <v>5657</v>
      </c>
      <c r="J3207" s="297">
        <v>0</v>
      </c>
      <c r="K3207" s="297">
        <v>0</v>
      </c>
      <c r="L3207" s="297">
        <v>1</v>
      </c>
      <c r="M3207" s="297">
        <v>0</v>
      </c>
      <c r="N3207" s="247">
        <v>1244</v>
      </c>
    </row>
    <row r="3208" spans="1:14">
      <c r="A3208" s="296">
        <v>20</v>
      </c>
      <c r="B3208" s="294">
        <f>ambulatorio!A3205</f>
        <v>6415422</v>
      </c>
      <c r="C3208" s="293" t="str">
        <f>TRIM(ambulatorio!B3205)&amp;" - "&amp;TRIM(ambulatorio!C3205)&amp;" - "&amp;TRIM(ambulatorio!D3205)&amp;" - "&amp;TRIM(ambulatorio!E3205)</f>
        <v>metformina - 1000 mg comp.x 30 - GLUMET - Lafedar</v>
      </c>
      <c r="D3208" s="297">
        <v>0</v>
      </c>
      <c r="E3208" s="293" t="s">
        <v>5656</v>
      </c>
      <c r="F3208" s="293" t="s">
        <v>5656</v>
      </c>
      <c r="G3208" s="298">
        <v>44837.583333333336</v>
      </c>
      <c r="H3208" s="298">
        <v>44837.583333333336</v>
      </c>
      <c r="I3208" s="293" t="s">
        <v>5657</v>
      </c>
      <c r="J3208" s="297">
        <v>0</v>
      </c>
      <c r="K3208" s="297">
        <v>0</v>
      </c>
      <c r="L3208" s="297">
        <v>1</v>
      </c>
      <c r="M3208" s="297">
        <v>0</v>
      </c>
      <c r="N3208" s="247">
        <v>1244</v>
      </c>
    </row>
    <row r="3209" spans="1:14">
      <c r="A3209" s="296">
        <v>20</v>
      </c>
      <c r="B3209" s="294">
        <f>ambulatorio!A3206</f>
        <v>6415424</v>
      </c>
      <c r="C3209" s="293" t="str">
        <f>TRIM(ambulatorio!B3206)&amp;" - "&amp;TRIM(ambulatorio!C3206)&amp;" - "&amp;TRIM(ambulatorio!D3206)&amp;" - "&amp;TRIM(ambulatorio!E3206)</f>
        <v>metformina - 1000 mg comp.x 60 - GLUMET - Lafedar</v>
      </c>
      <c r="D3209" s="297">
        <v>0</v>
      </c>
      <c r="E3209" s="293" t="s">
        <v>5656</v>
      </c>
      <c r="F3209" s="293" t="s">
        <v>5656</v>
      </c>
      <c r="G3209" s="298">
        <v>44837.583333333336</v>
      </c>
      <c r="H3209" s="298">
        <v>44837.583333333336</v>
      </c>
      <c r="I3209" s="293" t="s">
        <v>5657</v>
      </c>
      <c r="J3209" s="297">
        <v>0</v>
      </c>
      <c r="K3209" s="297">
        <v>0</v>
      </c>
      <c r="L3209" s="297">
        <v>1</v>
      </c>
      <c r="M3209" s="297">
        <v>0</v>
      </c>
      <c r="N3209" s="247">
        <v>1244</v>
      </c>
    </row>
    <row r="3210" spans="1:14">
      <c r="A3210" s="296">
        <v>20</v>
      </c>
      <c r="B3210" s="294">
        <f>ambulatorio!A3207</f>
        <v>6415264</v>
      </c>
      <c r="C3210" s="293" t="str">
        <f>TRIM(ambulatorio!B3207)&amp;" - "&amp;TRIM(ambulatorio!C3207)&amp;" - "&amp;TRIM(ambulatorio!D3207)&amp;" - "&amp;TRIM(ambulatorio!E3207)</f>
        <v>metformina - 500 mg comp.x 60 - GLUMET - Lafedar</v>
      </c>
      <c r="D3210" s="297">
        <v>0</v>
      </c>
      <c r="E3210" s="293" t="s">
        <v>5656</v>
      </c>
      <c r="F3210" s="293" t="s">
        <v>5656</v>
      </c>
      <c r="G3210" s="298">
        <v>44837.583333333336</v>
      </c>
      <c r="H3210" s="298">
        <v>44837.583333333336</v>
      </c>
      <c r="I3210" s="293" t="s">
        <v>5657</v>
      </c>
      <c r="J3210" s="297">
        <v>0</v>
      </c>
      <c r="K3210" s="297">
        <v>0</v>
      </c>
      <c r="L3210" s="297">
        <v>1</v>
      </c>
      <c r="M3210" s="297">
        <v>0</v>
      </c>
      <c r="N3210" s="247">
        <v>1244</v>
      </c>
    </row>
    <row r="3211" spans="1:14">
      <c r="A3211" s="296">
        <v>20</v>
      </c>
      <c r="B3211" s="294">
        <f>ambulatorio!A3208</f>
        <v>6415392</v>
      </c>
      <c r="C3211" s="293" t="str">
        <f>TRIM(ambulatorio!B3208)&amp;" - "&amp;TRIM(ambulatorio!C3208)&amp;" - "&amp;TRIM(ambulatorio!D3208)&amp;" - "&amp;TRIM(ambulatorio!E3208)</f>
        <v>metformina - 850 mg comp.x 30 - GLUMET - Lafedar</v>
      </c>
      <c r="D3211" s="297">
        <v>0</v>
      </c>
      <c r="E3211" s="293" t="s">
        <v>5656</v>
      </c>
      <c r="F3211" s="293" t="s">
        <v>5656</v>
      </c>
      <c r="G3211" s="298">
        <v>44837.583333333336</v>
      </c>
      <c r="H3211" s="298">
        <v>44837.583333333336</v>
      </c>
      <c r="I3211" s="293" t="s">
        <v>5657</v>
      </c>
      <c r="J3211" s="297">
        <v>0</v>
      </c>
      <c r="K3211" s="297">
        <v>0</v>
      </c>
      <c r="L3211" s="297">
        <v>1</v>
      </c>
      <c r="M3211" s="297">
        <v>0</v>
      </c>
      <c r="N3211" s="247">
        <v>1244</v>
      </c>
    </row>
    <row r="3212" spans="1:14">
      <c r="A3212" s="296">
        <v>20</v>
      </c>
      <c r="B3212" s="294">
        <f>ambulatorio!A3209</f>
        <v>6415394</v>
      </c>
      <c r="C3212" s="293" t="str">
        <f>TRIM(ambulatorio!B3209)&amp;" - "&amp;TRIM(ambulatorio!C3209)&amp;" - "&amp;TRIM(ambulatorio!D3209)&amp;" - "&amp;TRIM(ambulatorio!E3209)</f>
        <v>metformina - 850 mg comp.x 60 - GLUMET - Lafedar</v>
      </c>
      <c r="D3212" s="297">
        <v>0</v>
      </c>
      <c r="E3212" s="293" t="s">
        <v>5656</v>
      </c>
      <c r="F3212" s="293" t="s">
        <v>5656</v>
      </c>
      <c r="G3212" s="298">
        <v>44837.583333333336</v>
      </c>
      <c r="H3212" s="298">
        <v>44837.583333333336</v>
      </c>
      <c r="I3212" s="293" t="s">
        <v>5657</v>
      </c>
      <c r="J3212" s="297">
        <v>0</v>
      </c>
      <c r="K3212" s="297">
        <v>0</v>
      </c>
      <c r="L3212" s="297">
        <v>1</v>
      </c>
      <c r="M3212" s="297">
        <v>0</v>
      </c>
      <c r="N3212" s="247">
        <v>1244</v>
      </c>
    </row>
    <row r="3213" spans="1:14">
      <c r="A3213" s="296">
        <v>20</v>
      </c>
      <c r="B3213" s="294">
        <f>ambulatorio!A3210</f>
        <v>4459592</v>
      </c>
      <c r="C3213" s="293" t="str">
        <f>TRIM(ambulatorio!B3210)&amp;" - "&amp;TRIM(ambulatorio!C3210)&amp;" - "&amp;TRIM(ambulatorio!D3210)&amp;" - "&amp;TRIM(ambulatorio!E3210)</f>
        <v>metformina - 500 mg comp.x 60 - IMECOT - Casasco</v>
      </c>
      <c r="D3213" s="297">
        <v>0</v>
      </c>
      <c r="E3213" s="293" t="s">
        <v>5656</v>
      </c>
      <c r="F3213" s="293" t="s">
        <v>5656</v>
      </c>
      <c r="G3213" s="298">
        <v>44837.583333333336</v>
      </c>
      <c r="H3213" s="298">
        <v>44837.583333333336</v>
      </c>
      <c r="I3213" s="293" t="s">
        <v>5657</v>
      </c>
      <c r="J3213" s="297">
        <v>0</v>
      </c>
      <c r="K3213" s="297">
        <v>0</v>
      </c>
      <c r="L3213" s="297">
        <v>1</v>
      </c>
      <c r="M3213" s="297">
        <v>0</v>
      </c>
      <c r="N3213" s="247">
        <v>1244</v>
      </c>
    </row>
    <row r="3214" spans="1:14">
      <c r="A3214" s="296">
        <v>20</v>
      </c>
      <c r="B3214" s="294">
        <f>ambulatorio!A3211</f>
        <v>4459591</v>
      </c>
      <c r="C3214" s="293" t="str">
        <f>TRIM(ambulatorio!B3211)&amp;" - "&amp;TRIM(ambulatorio!C3211)&amp;" - "&amp;TRIM(ambulatorio!D3211)&amp;" - "&amp;TRIM(ambulatorio!E3211)</f>
        <v>metformina - 500 mg comp.x 30 - IMECOT - Casasco</v>
      </c>
      <c r="D3214" s="297">
        <v>0</v>
      </c>
      <c r="E3214" s="293" t="s">
        <v>5656</v>
      </c>
      <c r="F3214" s="293" t="s">
        <v>5656</v>
      </c>
      <c r="G3214" s="298">
        <v>44837.583333333336</v>
      </c>
      <c r="H3214" s="298">
        <v>44837.583333333336</v>
      </c>
      <c r="I3214" s="293" t="s">
        <v>5657</v>
      </c>
      <c r="J3214" s="297">
        <v>0</v>
      </c>
      <c r="K3214" s="297">
        <v>0</v>
      </c>
      <c r="L3214" s="297">
        <v>1</v>
      </c>
      <c r="M3214" s="297">
        <v>0</v>
      </c>
      <c r="N3214" s="247">
        <v>1244</v>
      </c>
    </row>
    <row r="3215" spans="1:14">
      <c r="A3215" s="296">
        <v>20</v>
      </c>
      <c r="B3215" s="294">
        <f>ambulatorio!A3212</f>
        <v>4459672</v>
      </c>
      <c r="C3215" s="293" t="str">
        <f>TRIM(ambulatorio!B3212)&amp;" - "&amp;TRIM(ambulatorio!C3212)&amp;" - "&amp;TRIM(ambulatorio!D3212)&amp;" - "&amp;TRIM(ambulatorio!E3212)</f>
        <v>metformina - 850 mg comp.x 60 - IMECOT AP - Casasco</v>
      </c>
      <c r="D3215" s="297">
        <v>0</v>
      </c>
      <c r="E3215" s="293" t="s">
        <v>5656</v>
      </c>
      <c r="F3215" s="293" t="s">
        <v>5656</v>
      </c>
      <c r="G3215" s="298">
        <v>44837.583333333336</v>
      </c>
      <c r="H3215" s="298">
        <v>44837.583333333336</v>
      </c>
      <c r="I3215" s="293" t="s">
        <v>5657</v>
      </c>
      <c r="J3215" s="297">
        <v>0</v>
      </c>
      <c r="K3215" s="297">
        <v>0</v>
      </c>
      <c r="L3215" s="297">
        <v>1</v>
      </c>
      <c r="M3215" s="297">
        <v>0</v>
      </c>
      <c r="N3215" s="247">
        <v>1244</v>
      </c>
    </row>
    <row r="3216" spans="1:14">
      <c r="A3216" s="296">
        <v>20</v>
      </c>
      <c r="B3216" s="294">
        <f>ambulatorio!A3213</f>
        <v>4459671</v>
      </c>
      <c r="C3216" s="293" t="str">
        <f>TRIM(ambulatorio!B3213)&amp;" - "&amp;TRIM(ambulatorio!C3213)&amp;" - "&amp;TRIM(ambulatorio!D3213)&amp;" - "&amp;TRIM(ambulatorio!E3213)</f>
        <v>metformina - 850 mg comp.x 30 - IMECOT AP - Casasco</v>
      </c>
      <c r="D3216" s="297">
        <v>0</v>
      </c>
      <c r="E3216" s="293" t="s">
        <v>5656</v>
      </c>
      <c r="F3216" s="293" t="s">
        <v>5656</v>
      </c>
      <c r="G3216" s="298">
        <v>44837.583333333336</v>
      </c>
      <c r="H3216" s="298">
        <v>44837.583333333336</v>
      </c>
      <c r="I3216" s="293" t="s">
        <v>5657</v>
      </c>
      <c r="J3216" s="297">
        <v>0</v>
      </c>
      <c r="K3216" s="297">
        <v>0</v>
      </c>
      <c r="L3216" s="297">
        <v>1</v>
      </c>
      <c r="M3216" s="297">
        <v>0</v>
      </c>
      <c r="N3216" s="247">
        <v>1244</v>
      </c>
    </row>
    <row r="3217" spans="1:14">
      <c r="A3217" s="296">
        <v>20</v>
      </c>
      <c r="B3217" s="294">
        <f>ambulatorio!A3214</f>
        <v>5975133</v>
      </c>
      <c r="C3217" s="293" t="str">
        <f>TRIM(ambulatorio!B3214)&amp;" - "&amp;TRIM(ambulatorio!C3214)&amp;" - "&amp;TRIM(ambulatorio!D3214)&amp;" - "&amp;TRIM(ambulatorio!E3214)</f>
        <v>metformina - 1000 mg comp.x 60 - IMECOT AP FORTE - Casasco</v>
      </c>
      <c r="D3217" s="297">
        <v>0</v>
      </c>
      <c r="E3217" s="293" t="s">
        <v>5656</v>
      </c>
      <c r="F3217" s="293" t="s">
        <v>5656</v>
      </c>
      <c r="G3217" s="298">
        <v>44837.583333333336</v>
      </c>
      <c r="H3217" s="298">
        <v>44837.583333333336</v>
      </c>
      <c r="I3217" s="293" t="s">
        <v>5657</v>
      </c>
      <c r="J3217" s="297">
        <v>0</v>
      </c>
      <c r="K3217" s="297">
        <v>0</v>
      </c>
      <c r="L3217" s="297">
        <v>1</v>
      </c>
      <c r="M3217" s="297">
        <v>0</v>
      </c>
      <c r="N3217" s="247">
        <v>1244</v>
      </c>
    </row>
    <row r="3218" spans="1:14">
      <c r="A3218" s="296">
        <v>20</v>
      </c>
      <c r="B3218" s="294">
        <f>ambulatorio!A3215</f>
        <v>5975132</v>
      </c>
      <c r="C3218" s="293" t="str">
        <f>TRIM(ambulatorio!B3215)&amp;" - "&amp;TRIM(ambulatorio!C3215)&amp;" - "&amp;TRIM(ambulatorio!D3215)&amp;" - "&amp;TRIM(ambulatorio!E3215)</f>
        <v>metformina - 1000 mg comp.x 30 - IMECOT AP FORTE - Casasco</v>
      </c>
      <c r="D3218" s="297">
        <v>0</v>
      </c>
      <c r="E3218" s="293" t="s">
        <v>5656</v>
      </c>
      <c r="F3218" s="293" t="s">
        <v>5656</v>
      </c>
      <c r="G3218" s="298">
        <v>44837.583333333336</v>
      </c>
      <c r="H3218" s="298">
        <v>44837.583333333336</v>
      </c>
      <c r="I3218" s="293" t="s">
        <v>5657</v>
      </c>
      <c r="J3218" s="297">
        <v>0</v>
      </c>
      <c r="K3218" s="297">
        <v>0</v>
      </c>
      <c r="L3218" s="297">
        <v>1</v>
      </c>
      <c r="M3218" s="297">
        <v>0</v>
      </c>
      <c r="N3218" s="247">
        <v>1244</v>
      </c>
    </row>
    <row r="3219" spans="1:14">
      <c r="A3219" s="296">
        <v>20</v>
      </c>
      <c r="B3219" s="294">
        <f>ambulatorio!A3216</f>
        <v>220543</v>
      </c>
      <c r="C3219" s="293" t="str">
        <f>TRIM(ambulatorio!B3216)&amp;" - "&amp;TRIM(ambulatorio!C3216)&amp;" - "&amp;TRIM(ambulatorio!D3216)&amp;" - "&amp;TRIM(ambulatorio!E3216)</f>
        <v>metformina - 500 mg comp.x 100 - ISLOTIN - Craveri</v>
      </c>
      <c r="D3219" s="297">
        <v>0</v>
      </c>
      <c r="E3219" s="293" t="s">
        <v>5656</v>
      </c>
      <c r="F3219" s="293" t="s">
        <v>5656</v>
      </c>
      <c r="G3219" s="298">
        <v>44837.583333333336</v>
      </c>
      <c r="H3219" s="298">
        <v>44837.583333333336</v>
      </c>
      <c r="I3219" s="293" t="s">
        <v>5657</v>
      </c>
      <c r="J3219" s="297">
        <v>0</v>
      </c>
      <c r="K3219" s="297">
        <v>0</v>
      </c>
      <c r="L3219" s="297">
        <v>1</v>
      </c>
      <c r="M3219" s="297">
        <v>0</v>
      </c>
      <c r="N3219" s="247">
        <v>1244</v>
      </c>
    </row>
    <row r="3220" spans="1:14">
      <c r="A3220" s="296">
        <v>20</v>
      </c>
      <c r="B3220" s="294">
        <f>ambulatorio!A3217</f>
        <v>220542</v>
      </c>
      <c r="C3220" s="293" t="str">
        <f>TRIM(ambulatorio!B3217)&amp;" - "&amp;TRIM(ambulatorio!C3217)&amp;" - "&amp;TRIM(ambulatorio!D3217)&amp;" - "&amp;TRIM(ambulatorio!E3217)</f>
        <v>metformina - 500 mg comp.x 30 - ISLOTIN - Craveri</v>
      </c>
      <c r="D3220" s="297">
        <v>0</v>
      </c>
      <c r="E3220" s="293" t="s">
        <v>5656</v>
      </c>
      <c r="F3220" s="293" t="s">
        <v>5656</v>
      </c>
      <c r="G3220" s="298">
        <v>44837.583333333336</v>
      </c>
      <c r="H3220" s="298">
        <v>44837.583333333336</v>
      </c>
      <c r="I3220" s="293" t="s">
        <v>5657</v>
      </c>
      <c r="J3220" s="297">
        <v>0</v>
      </c>
      <c r="K3220" s="297">
        <v>0</v>
      </c>
      <c r="L3220" s="297">
        <v>1</v>
      </c>
      <c r="M3220" s="297">
        <v>0</v>
      </c>
      <c r="N3220" s="247">
        <v>1244</v>
      </c>
    </row>
    <row r="3221" spans="1:14">
      <c r="A3221" s="296">
        <v>20</v>
      </c>
      <c r="B3221" s="294">
        <f>ambulatorio!A3218</f>
        <v>4938753</v>
      </c>
      <c r="C3221" s="293" t="str">
        <f>TRIM(ambulatorio!B3218)&amp;" - "&amp;TRIM(ambulatorio!C3218)&amp;" - "&amp;TRIM(ambulatorio!D3218)&amp;" - "&amp;TRIM(ambulatorio!E3218)</f>
        <v>metformina - 1000 mg comp.rec.x 100 - ISLOTIN 1000 - Craveri</v>
      </c>
      <c r="D3221" s="297">
        <v>0</v>
      </c>
      <c r="E3221" s="293" t="s">
        <v>5656</v>
      </c>
      <c r="F3221" s="293" t="s">
        <v>5656</v>
      </c>
      <c r="G3221" s="298">
        <v>44837.583333333336</v>
      </c>
      <c r="H3221" s="298">
        <v>44837.583333333336</v>
      </c>
      <c r="I3221" s="293" t="s">
        <v>5657</v>
      </c>
      <c r="J3221" s="297">
        <v>0</v>
      </c>
      <c r="K3221" s="297">
        <v>0</v>
      </c>
      <c r="L3221" s="297">
        <v>1</v>
      </c>
      <c r="M3221" s="297">
        <v>0</v>
      </c>
      <c r="N3221" s="247">
        <v>1244</v>
      </c>
    </row>
    <row r="3222" spans="1:14">
      <c r="A3222" s="296">
        <v>20</v>
      </c>
      <c r="B3222" s="294">
        <f>ambulatorio!A3219</f>
        <v>4938755</v>
      </c>
      <c r="C3222" s="293" t="str">
        <f>TRIM(ambulatorio!B3219)&amp;" - "&amp;TRIM(ambulatorio!C3219)&amp;" - "&amp;TRIM(ambulatorio!D3219)&amp;" - "&amp;TRIM(ambulatorio!E3219)</f>
        <v>metformina - 1000 mg comp.rec.x 60 - ISLOTIN 1000 - Craveri</v>
      </c>
      <c r="D3222" s="297">
        <v>0</v>
      </c>
      <c r="E3222" s="293" t="s">
        <v>5656</v>
      </c>
      <c r="F3222" s="293" t="s">
        <v>5656</v>
      </c>
      <c r="G3222" s="298">
        <v>44837.583333333336</v>
      </c>
      <c r="H3222" s="298">
        <v>44837.583333333336</v>
      </c>
      <c r="I3222" s="293" t="s">
        <v>5657</v>
      </c>
      <c r="J3222" s="297">
        <v>0</v>
      </c>
      <c r="K3222" s="297">
        <v>0</v>
      </c>
      <c r="L3222" s="297">
        <v>1</v>
      </c>
      <c r="M3222" s="297">
        <v>0</v>
      </c>
      <c r="N3222" s="247">
        <v>1244</v>
      </c>
    </row>
    <row r="3223" spans="1:14">
      <c r="A3223" s="296">
        <v>20</v>
      </c>
      <c r="B3223" s="294">
        <f>ambulatorio!A3220</f>
        <v>4938752</v>
      </c>
      <c r="C3223" s="293" t="str">
        <f>TRIM(ambulatorio!B3220)&amp;" - "&amp;TRIM(ambulatorio!C3220)&amp;" - "&amp;TRIM(ambulatorio!D3220)&amp;" - "&amp;TRIM(ambulatorio!E3220)</f>
        <v>metformina - 1000 mg comp.rec.x 50 - ISLOTIN 1000 - Craveri</v>
      </c>
      <c r="D3223" s="297">
        <v>0</v>
      </c>
      <c r="E3223" s="293" t="s">
        <v>5656</v>
      </c>
      <c r="F3223" s="293" t="s">
        <v>5656</v>
      </c>
      <c r="G3223" s="298">
        <v>44837.583333333336</v>
      </c>
      <c r="H3223" s="298">
        <v>44837.583333333336</v>
      </c>
      <c r="I3223" s="293" t="s">
        <v>5657</v>
      </c>
      <c r="J3223" s="297">
        <v>0</v>
      </c>
      <c r="K3223" s="297">
        <v>0</v>
      </c>
      <c r="L3223" s="297">
        <v>1</v>
      </c>
      <c r="M3223" s="297">
        <v>0</v>
      </c>
      <c r="N3223" s="247">
        <v>1244</v>
      </c>
    </row>
    <row r="3224" spans="1:14">
      <c r="A3224" s="296">
        <v>20</v>
      </c>
      <c r="B3224" s="294">
        <f>ambulatorio!A3221</f>
        <v>4938754</v>
      </c>
      <c r="C3224" s="293" t="str">
        <f>TRIM(ambulatorio!B3221)&amp;" - "&amp;TRIM(ambulatorio!C3221)&amp;" - "&amp;TRIM(ambulatorio!D3221)&amp;" - "&amp;TRIM(ambulatorio!E3221)</f>
        <v>metformina - 1000 mg comp.rec.x 30 - ISLOTIN 1000 - Craveri</v>
      </c>
      <c r="D3224" s="297">
        <v>0</v>
      </c>
      <c r="E3224" s="293" t="s">
        <v>5656</v>
      </c>
      <c r="F3224" s="293" t="s">
        <v>5656</v>
      </c>
      <c r="G3224" s="298">
        <v>44837.583333333336</v>
      </c>
      <c r="H3224" s="298">
        <v>44837.583333333336</v>
      </c>
      <c r="I3224" s="293" t="s">
        <v>5657</v>
      </c>
      <c r="J3224" s="297">
        <v>0</v>
      </c>
      <c r="K3224" s="297">
        <v>0</v>
      </c>
      <c r="L3224" s="297">
        <v>1</v>
      </c>
      <c r="M3224" s="297">
        <v>0</v>
      </c>
      <c r="N3224" s="247">
        <v>1244</v>
      </c>
    </row>
    <row r="3225" spans="1:14">
      <c r="A3225" s="296">
        <v>20</v>
      </c>
      <c r="B3225" s="294">
        <f>ambulatorio!A3222</f>
        <v>4938751</v>
      </c>
      <c r="C3225" s="293" t="str">
        <f>TRIM(ambulatorio!B3222)&amp;" - "&amp;TRIM(ambulatorio!C3222)&amp;" - "&amp;TRIM(ambulatorio!D3222)&amp;" - "&amp;TRIM(ambulatorio!E3222)</f>
        <v>metformina - 1000 mg comp.rec.x 20 - ISLOTIN 1000 - Craveri</v>
      </c>
      <c r="D3225" s="297">
        <v>0</v>
      </c>
      <c r="E3225" s="293" t="s">
        <v>5656</v>
      </c>
      <c r="F3225" s="293" t="s">
        <v>5656</v>
      </c>
      <c r="G3225" s="298">
        <v>44837.583333333336</v>
      </c>
      <c r="H3225" s="298">
        <v>44837.583333333336</v>
      </c>
      <c r="I3225" s="293" t="s">
        <v>5657</v>
      </c>
      <c r="J3225" s="297">
        <v>0</v>
      </c>
      <c r="K3225" s="297">
        <v>0</v>
      </c>
      <c r="L3225" s="297">
        <v>1</v>
      </c>
      <c r="M3225" s="297">
        <v>0</v>
      </c>
      <c r="N3225" s="247">
        <v>1244</v>
      </c>
    </row>
    <row r="3226" spans="1:14">
      <c r="A3226" s="296">
        <v>20</v>
      </c>
      <c r="B3226" s="294">
        <f>ambulatorio!A3223</f>
        <v>3923823</v>
      </c>
      <c r="C3226" s="293" t="str">
        <f>TRIM(ambulatorio!B3223)&amp;" - "&amp;TRIM(ambulatorio!C3223)&amp;" - "&amp;TRIM(ambulatorio!D3223)&amp;" - "&amp;TRIM(ambulatorio!E3223)</f>
        <v>metformina - 850 mg comp.rec.AP x 100 - ISLOTIN RETARD - Craveri</v>
      </c>
      <c r="D3226" s="297">
        <v>0</v>
      </c>
      <c r="E3226" s="293" t="s">
        <v>5656</v>
      </c>
      <c r="F3226" s="293" t="s">
        <v>5656</v>
      </c>
      <c r="G3226" s="298">
        <v>44837.583333333336</v>
      </c>
      <c r="H3226" s="298">
        <v>44837.583333333336</v>
      </c>
      <c r="I3226" s="293" t="s">
        <v>5657</v>
      </c>
      <c r="J3226" s="297">
        <v>0</v>
      </c>
      <c r="K3226" s="297">
        <v>0</v>
      </c>
      <c r="L3226" s="297">
        <v>1</v>
      </c>
      <c r="M3226" s="297">
        <v>0</v>
      </c>
      <c r="N3226" s="247">
        <v>1244</v>
      </c>
    </row>
    <row r="3227" spans="1:14">
      <c r="A3227" s="296">
        <v>20</v>
      </c>
      <c r="B3227" s="294">
        <f>ambulatorio!A3224</f>
        <v>3923822</v>
      </c>
      <c r="C3227" s="293" t="str">
        <f>TRIM(ambulatorio!B3224)&amp;" - "&amp;TRIM(ambulatorio!C3224)&amp;" - "&amp;TRIM(ambulatorio!D3224)&amp;" - "&amp;TRIM(ambulatorio!E3224)</f>
        <v>metformina - 850 mg comp.rec.AP x 60 - ISLOTIN RETARD - Craveri</v>
      </c>
      <c r="D3227" s="297">
        <v>0</v>
      </c>
      <c r="E3227" s="293" t="s">
        <v>5656</v>
      </c>
      <c r="F3227" s="293" t="s">
        <v>5656</v>
      </c>
      <c r="G3227" s="298">
        <v>44837.583333333336</v>
      </c>
      <c r="H3227" s="298">
        <v>44837.583333333336</v>
      </c>
      <c r="I3227" s="293" t="s">
        <v>5657</v>
      </c>
      <c r="J3227" s="297">
        <v>0</v>
      </c>
      <c r="K3227" s="297">
        <v>0</v>
      </c>
      <c r="L3227" s="297">
        <v>1</v>
      </c>
      <c r="M3227" s="297">
        <v>0</v>
      </c>
      <c r="N3227" s="247">
        <v>1244</v>
      </c>
    </row>
    <row r="3228" spans="1:14">
      <c r="A3228" s="296">
        <v>20</v>
      </c>
      <c r="B3228" s="294">
        <f>ambulatorio!A3225</f>
        <v>3923821</v>
      </c>
      <c r="C3228" s="293" t="str">
        <f>TRIM(ambulatorio!B3225)&amp;" - "&amp;TRIM(ambulatorio!C3225)&amp;" - "&amp;TRIM(ambulatorio!D3225)&amp;" - "&amp;TRIM(ambulatorio!E3225)</f>
        <v>metformina - 850 mg comp.rec.AP x 30 - ISLOTIN RETARD - Craveri</v>
      </c>
      <c r="D3228" s="297">
        <v>0</v>
      </c>
      <c r="E3228" s="293" t="s">
        <v>5656</v>
      </c>
      <c r="F3228" s="293" t="s">
        <v>5656</v>
      </c>
      <c r="G3228" s="298">
        <v>44837.583333333336</v>
      </c>
      <c r="H3228" s="298">
        <v>44837.583333333336</v>
      </c>
      <c r="I3228" s="293" t="s">
        <v>5657</v>
      </c>
      <c r="J3228" s="297">
        <v>0</v>
      </c>
      <c r="K3228" s="297">
        <v>0</v>
      </c>
      <c r="L3228" s="297">
        <v>1</v>
      </c>
      <c r="M3228" s="297">
        <v>0</v>
      </c>
      <c r="N3228" s="247">
        <v>1244</v>
      </c>
    </row>
    <row r="3229" spans="1:14">
      <c r="A3229" s="296">
        <v>20</v>
      </c>
      <c r="B3229" s="294">
        <f>ambulatorio!A3226</f>
        <v>5790682</v>
      </c>
      <c r="C3229" s="293" t="str">
        <f>TRIM(ambulatorio!B3226)&amp;" - "&amp;TRIM(ambulatorio!C3226)&amp;" - "&amp;TRIM(ambulatorio!D3226)&amp;" - "&amp;TRIM(ambulatorio!E3226)</f>
        <v>metformina - 500 mg comp.rec.AP x 60 - ISLOTIN XR - Craveri</v>
      </c>
      <c r="D3229" s="297">
        <v>0</v>
      </c>
      <c r="E3229" s="293" t="s">
        <v>5656</v>
      </c>
      <c r="F3229" s="293" t="s">
        <v>5656</v>
      </c>
      <c r="G3229" s="298">
        <v>44837.583333333336</v>
      </c>
      <c r="H3229" s="298">
        <v>44837.583333333336</v>
      </c>
      <c r="I3229" s="293" t="s">
        <v>5657</v>
      </c>
      <c r="J3229" s="297">
        <v>0</v>
      </c>
      <c r="K3229" s="297">
        <v>0</v>
      </c>
      <c r="L3229" s="297">
        <v>1</v>
      </c>
      <c r="M3229" s="297">
        <v>0</v>
      </c>
      <c r="N3229" s="247">
        <v>1244</v>
      </c>
    </row>
    <row r="3230" spans="1:14">
      <c r="A3230" s="296">
        <v>20</v>
      </c>
      <c r="B3230" s="294">
        <f>ambulatorio!A3227</f>
        <v>5790681</v>
      </c>
      <c r="C3230" s="293" t="str">
        <f>TRIM(ambulatorio!B3227)&amp;" - "&amp;TRIM(ambulatorio!C3227)&amp;" - "&amp;TRIM(ambulatorio!D3227)&amp;" - "&amp;TRIM(ambulatorio!E3227)</f>
        <v>metformina - 500 mg comp.rec.AP x 30 - ISLOTIN XR - Craveri</v>
      </c>
      <c r="D3230" s="297">
        <v>0</v>
      </c>
      <c r="E3230" s="293" t="s">
        <v>5656</v>
      </c>
      <c r="F3230" s="293" t="s">
        <v>5656</v>
      </c>
      <c r="G3230" s="298">
        <v>44837.583333333336</v>
      </c>
      <c r="H3230" s="298">
        <v>44837.583333333336</v>
      </c>
      <c r="I3230" s="293" t="s">
        <v>5657</v>
      </c>
      <c r="J3230" s="297">
        <v>0</v>
      </c>
      <c r="K3230" s="297">
        <v>0</v>
      </c>
      <c r="L3230" s="297">
        <v>1</v>
      </c>
      <c r="M3230" s="297">
        <v>0</v>
      </c>
      <c r="N3230" s="247">
        <v>1244</v>
      </c>
    </row>
    <row r="3231" spans="1:14">
      <c r="A3231" s="296">
        <v>20</v>
      </c>
      <c r="B3231" s="294">
        <f>ambulatorio!A3228</f>
        <v>6151842</v>
      </c>
      <c r="C3231" s="293" t="str">
        <f>TRIM(ambulatorio!B3228)&amp;" - "&amp;TRIM(ambulatorio!C3228)&amp;" - "&amp;TRIM(ambulatorio!D3228)&amp;" - "&amp;TRIM(ambulatorio!E3228)</f>
        <v>metformina - 1000 mg comp.rec.AP x 60 - ISLOTIN XR 1000 - Craveri</v>
      </c>
      <c r="D3231" s="297">
        <v>0</v>
      </c>
      <c r="E3231" s="293" t="s">
        <v>5656</v>
      </c>
      <c r="F3231" s="293" t="s">
        <v>5656</v>
      </c>
      <c r="G3231" s="298">
        <v>44837.583333333336</v>
      </c>
      <c r="H3231" s="298">
        <v>44837.583333333336</v>
      </c>
      <c r="I3231" s="293" t="s">
        <v>5657</v>
      </c>
      <c r="J3231" s="297">
        <v>0</v>
      </c>
      <c r="K3231" s="297">
        <v>0</v>
      </c>
      <c r="L3231" s="297">
        <v>1</v>
      </c>
      <c r="M3231" s="297">
        <v>0</v>
      </c>
      <c r="N3231" s="247">
        <v>1244</v>
      </c>
    </row>
    <row r="3232" spans="1:14">
      <c r="A3232" s="296">
        <v>20</v>
      </c>
      <c r="B3232" s="294">
        <f>ambulatorio!A3229</f>
        <v>6151841</v>
      </c>
      <c r="C3232" s="293" t="str">
        <f>TRIM(ambulatorio!B3229)&amp;" - "&amp;TRIM(ambulatorio!C3229)&amp;" - "&amp;TRIM(ambulatorio!D3229)&amp;" - "&amp;TRIM(ambulatorio!E3229)</f>
        <v>metformina - 1000 mg comp.rec.AP x 30 - ISLOTIN XR 1000 - Craveri</v>
      </c>
      <c r="D3232" s="297">
        <v>0</v>
      </c>
      <c r="E3232" s="293" t="s">
        <v>5656</v>
      </c>
      <c r="F3232" s="293" t="s">
        <v>5656</v>
      </c>
      <c r="G3232" s="298">
        <v>44837.583333333336</v>
      </c>
      <c r="H3232" s="298">
        <v>44837.583333333336</v>
      </c>
      <c r="I3232" s="293" t="s">
        <v>5657</v>
      </c>
      <c r="J3232" s="297">
        <v>0</v>
      </c>
      <c r="K3232" s="297">
        <v>0</v>
      </c>
      <c r="L3232" s="297">
        <v>1</v>
      </c>
      <c r="M3232" s="297">
        <v>0</v>
      </c>
      <c r="N3232" s="247">
        <v>1244</v>
      </c>
    </row>
    <row r="3233" spans="1:14">
      <c r="A3233" s="296">
        <v>20</v>
      </c>
      <c r="B3233" s="294">
        <f>ambulatorio!A3230</f>
        <v>6145972</v>
      </c>
      <c r="C3233" s="293" t="str">
        <f>TRIM(ambulatorio!B3230)&amp;" - "&amp;TRIM(ambulatorio!C3230)&amp;" - "&amp;TRIM(ambulatorio!D3230)&amp;" - "&amp;TRIM(ambulatorio!E3230)</f>
        <v>metformina - 750 mg comp.rec.AP x 60 - ISLOTIN XR 750 - Craveri</v>
      </c>
      <c r="D3233" s="297">
        <v>0</v>
      </c>
      <c r="E3233" s="293" t="s">
        <v>5656</v>
      </c>
      <c r="F3233" s="293" t="s">
        <v>5656</v>
      </c>
      <c r="G3233" s="298">
        <v>44837.583333333336</v>
      </c>
      <c r="H3233" s="298">
        <v>44837.583333333336</v>
      </c>
      <c r="I3233" s="293" t="s">
        <v>5657</v>
      </c>
      <c r="J3233" s="297">
        <v>0</v>
      </c>
      <c r="K3233" s="297">
        <v>0</v>
      </c>
      <c r="L3233" s="297">
        <v>1</v>
      </c>
      <c r="M3233" s="297">
        <v>0</v>
      </c>
      <c r="N3233" s="247">
        <v>1244</v>
      </c>
    </row>
    <row r="3234" spans="1:14">
      <c r="A3234" s="296">
        <v>20</v>
      </c>
      <c r="B3234" s="294">
        <f>ambulatorio!A3231</f>
        <v>6145971</v>
      </c>
      <c r="C3234" s="293" t="str">
        <f>TRIM(ambulatorio!B3231)&amp;" - "&amp;TRIM(ambulatorio!C3231)&amp;" - "&amp;TRIM(ambulatorio!D3231)&amp;" - "&amp;TRIM(ambulatorio!E3231)</f>
        <v>metformina - 750 mg comp.rec.AP x 30 - ISLOTIN XR 750 - Craveri</v>
      </c>
      <c r="D3234" s="297">
        <v>0</v>
      </c>
      <c r="E3234" s="293" t="s">
        <v>5656</v>
      </c>
      <c r="F3234" s="293" t="s">
        <v>5656</v>
      </c>
      <c r="G3234" s="298">
        <v>44837.583333333336</v>
      </c>
      <c r="H3234" s="298">
        <v>44837.583333333336</v>
      </c>
      <c r="I3234" s="293" t="s">
        <v>5657</v>
      </c>
      <c r="J3234" s="297">
        <v>0</v>
      </c>
      <c r="K3234" s="297">
        <v>0</v>
      </c>
      <c r="L3234" s="297">
        <v>1</v>
      </c>
      <c r="M3234" s="297">
        <v>0</v>
      </c>
      <c r="N3234" s="247">
        <v>1244</v>
      </c>
    </row>
    <row r="3235" spans="1:14">
      <c r="A3235" s="296">
        <v>20</v>
      </c>
      <c r="B3235" s="294">
        <f>ambulatorio!A3232</f>
        <v>6083422</v>
      </c>
      <c r="C3235" s="293" t="str">
        <f>TRIM(ambulatorio!B3232)&amp;" - "&amp;TRIM(ambulatorio!C3232)&amp;" - "&amp;TRIM(ambulatorio!D3232)&amp;" - "&amp;TRIM(ambulatorio!E3232)</f>
        <v>metformina - 500 mg comp.rec.AP x 60 - MECTIN XR - Teva argentina</v>
      </c>
      <c r="D3235" s="297">
        <v>0</v>
      </c>
      <c r="E3235" s="293" t="s">
        <v>5656</v>
      </c>
      <c r="F3235" s="293" t="s">
        <v>5656</v>
      </c>
      <c r="G3235" s="298">
        <v>44837.583333333336</v>
      </c>
      <c r="H3235" s="298">
        <v>44837.583333333336</v>
      </c>
      <c r="I3235" s="293" t="s">
        <v>5657</v>
      </c>
      <c r="J3235" s="297">
        <v>0</v>
      </c>
      <c r="K3235" s="297">
        <v>0</v>
      </c>
      <c r="L3235" s="297">
        <v>1</v>
      </c>
      <c r="M3235" s="297">
        <v>0</v>
      </c>
      <c r="N3235" s="247">
        <v>1244</v>
      </c>
    </row>
    <row r="3236" spans="1:14">
      <c r="A3236" s="296">
        <v>20</v>
      </c>
      <c r="B3236" s="294">
        <f>ambulatorio!A3233</f>
        <v>6083421</v>
      </c>
      <c r="C3236" s="293" t="str">
        <f>TRIM(ambulatorio!B3233)&amp;" - "&amp;TRIM(ambulatorio!C3233)&amp;" - "&amp;TRIM(ambulatorio!D3233)&amp;" - "&amp;TRIM(ambulatorio!E3233)</f>
        <v>metformina - 500 mg comp.rec.AP x 30 - MECTIN XR - Teva argentina</v>
      </c>
      <c r="D3236" s="297">
        <v>0</v>
      </c>
      <c r="E3236" s="293" t="s">
        <v>5656</v>
      </c>
      <c r="F3236" s="293" t="s">
        <v>5656</v>
      </c>
      <c r="G3236" s="298">
        <v>44837.583333333336</v>
      </c>
      <c r="H3236" s="298">
        <v>44837.583333333336</v>
      </c>
      <c r="I3236" s="293" t="s">
        <v>5657</v>
      </c>
      <c r="J3236" s="297">
        <v>0</v>
      </c>
      <c r="K3236" s="297">
        <v>0</v>
      </c>
      <c r="L3236" s="297">
        <v>1</v>
      </c>
      <c r="M3236" s="297">
        <v>0</v>
      </c>
      <c r="N3236" s="247">
        <v>1244</v>
      </c>
    </row>
    <row r="3237" spans="1:14">
      <c r="A3237" s="296">
        <v>20</v>
      </c>
      <c r="B3237" s="294">
        <f>ambulatorio!A3234</f>
        <v>6083682</v>
      </c>
      <c r="C3237" s="293" t="str">
        <f>TRIM(ambulatorio!B3234)&amp;" - "&amp;TRIM(ambulatorio!C3234)&amp;" - "&amp;TRIM(ambulatorio!D3234)&amp;" - "&amp;TRIM(ambulatorio!E3234)</f>
        <v>metformina - 1000 mg comp.rec.AP x 60 - MECTIN XR 1000 - Teva argentina</v>
      </c>
      <c r="D3237" s="297">
        <v>0</v>
      </c>
      <c r="E3237" s="293" t="s">
        <v>5656</v>
      </c>
      <c r="F3237" s="293" t="s">
        <v>5656</v>
      </c>
      <c r="G3237" s="298">
        <v>44837.583333333336</v>
      </c>
      <c r="H3237" s="298">
        <v>44837.583333333336</v>
      </c>
      <c r="I3237" s="293" t="s">
        <v>5657</v>
      </c>
      <c r="J3237" s="297">
        <v>0</v>
      </c>
      <c r="K3237" s="297">
        <v>0</v>
      </c>
      <c r="L3237" s="297">
        <v>1</v>
      </c>
      <c r="M3237" s="297">
        <v>0</v>
      </c>
      <c r="N3237" s="247">
        <v>1244</v>
      </c>
    </row>
    <row r="3238" spans="1:14">
      <c r="A3238" s="296">
        <v>20</v>
      </c>
      <c r="B3238" s="294">
        <f>ambulatorio!A3235</f>
        <v>6083681</v>
      </c>
      <c r="C3238" s="293" t="str">
        <f>TRIM(ambulatorio!B3235)&amp;" - "&amp;TRIM(ambulatorio!C3235)&amp;" - "&amp;TRIM(ambulatorio!D3235)&amp;" - "&amp;TRIM(ambulatorio!E3235)</f>
        <v>metformina - 1000 mg comp.rec.AP x 30 - MECTIN XR 1000 - Teva argentina</v>
      </c>
      <c r="D3238" s="297">
        <v>0</v>
      </c>
      <c r="E3238" s="293" t="s">
        <v>5656</v>
      </c>
      <c r="F3238" s="293" t="s">
        <v>5656</v>
      </c>
      <c r="G3238" s="298">
        <v>44837.583333333336</v>
      </c>
      <c r="H3238" s="298">
        <v>44837.583333333336</v>
      </c>
      <c r="I3238" s="293" t="s">
        <v>5657</v>
      </c>
      <c r="J3238" s="297">
        <v>0</v>
      </c>
      <c r="K3238" s="297">
        <v>0</v>
      </c>
      <c r="L3238" s="297">
        <v>1</v>
      </c>
      <c r="M3238" s="297">
        <v>0</v>
      </c>
      <c r="N3238" s="247">
        <v>1244</v>
      </c>
    </row>
    <row r="3239" spans="1:14">
      <c r="A3239" s="296">
        <v>20</v>
      </c>
      <c r="B3239" s="294">
        <f>ambulatorio!A3236</f>
        <v>6083552</v>
      </c>
      <c r="C3239" s="293" t="str">
        <f>TRIM(ambulatorio!B3236)&amp;" - "&amp;TRIM(ambulatorio!C3236)&amp;" - "&amp;TRIM(ambulatorio!D3236)&amp;" - "&amp;TRIM(ambulatorio!E3236)</f>
        <v>metformina - 850 mg comp.rec.AP x 60 - MECTIN XR 850 - Teva argentina</v>
      </c>
      <c r="D3239" s="297">
        <v>0</v>
      </c>
      <c r="E3239" s="293" t="s">
        <v>5656</v>
      </c>
      <c r="F3239" s="293" t="s">
        <v>5656</v>
      </c>
      <c r="G3239" s="298">
        <v>44837.583333333336</v>
      </c>
      <c r="H3239" s="298">
        <v>44837.583333333336</v>
      </c>
      <c r="I3239" s="293" t="s">
        <v>5657</v>
      </c>
      <c r="J3239" s="297">
        <v>0</v>
      </c>
      <c r="K3239" s="297">
        <v>0</v>
      </c>
      <c r="L3239" s="297">
        <v>1</v>
      </c>
      <c r="M3239" s="297">
        <v>0</v>
      </c>
      <c r="N3239" s="247">
        <v>1244</v>
      </c>
    </row>
    <row r="3240" spans="1:14">
      <c r="A3240" s="296">
        <v>20</v>
      </c>
      <c r="B3240" s="294">
        <f>ambulatorio!A3237</f>
        <v>6083551</v>
      </c>
      <c r="C3240" s="293" t="str">
        <f>TRIM(ambulatorio!B3237)&amp;" - "&amp;TRIM(ambulatorio!C3237)&amp;" - "&amp;TRIM(ambulatorio!D3237)&amp;" - "&amp;TRIM(ambulatorio!E3237)</f>
        <v>metformina - 850 mg comp.rec.AP x 30 - MECTIN XR 850 - Teva argentina</v>
      </c>
      <c r="D3240" s="297">
        <v>0</v>
      </c>
      <c r="E3240" s="293" t="s">
        <v>5656</v>
      </c>
      <c r="F3240" s="293" t="s">
        <v>5656</v>
      </c>
      <c r="G3240" s="298">
        <v>44837.583333333336</v>
      </c>
      <c r="H3240" s="298">
        <v>44837.583333333336</v>
      </c>
      <c r="I3240" s="293" t="s">
        <v>5657</v>
      </c>
      <c r="J3240" s="297">
        <v>0</v>
      </c>
      <c r="K3240" s="297">
        <v>0</v>
      </c>
      <c r="L3240" s="297">
        <v>1</v>
      </c>
      <c r="M3240" s="297">
        <v>0</v>
      </c>
      <c r="N3240" s="247">
        <v>1244</v>
      </c>
    </row>
    <row r="3241" spans="1:14">
      <c r="A3241" s="296">
        <v>20</v>
      </c>
      <c r="B3241" s="294">
        <f>ambulatorio!A3238</f>
        <v>5398392</v>
      </c>
      <c r="C3241" s="293" t="str">
        <f>TRIM(ambulatorio!B3238)&amp;" - "&amp;TRIM(ambulatorio!C3238)&amp;" - "&amp;TRIM(ambulatorio!D3238)&amp;" - "&amp;TRIM(ambulatorio!E3238)</f>
        <v>metformina - 850 mg comp.rec.x 60 - MEDOBIS - Lazar</v>
      </c>
      <c r="D3241" s="297">
        <v>0</v>
      </c>
      <c r="E3241" s="293" t="s">
        <v>5656</v>
      </c>
      <c r="F3241" s="293" t="s">
        <v>5656</v>
      </c>
      <c r="G3241" s="298">
        <v>44837.583333333336</v>
      </c>
      <c r="H3241" s="298">
        <v>44837.583333333336</v>
      </c>
      <c r="I3241" s="293" t="s">
        <v>5657</v>
      </c>
      <c r="J3241" s="297">
        <v>0</v>
      </c>
      <c r="K3241" s="297">
        <v>0</v>
      </c>
      <c r="L3241" s="297">
        <v>1</v>
      </c>
      <c r="M3241" s="297">
        <v>0</v>
      </c>
      <c r="N3241" s="247">
        <v>1244</v>
      </c>
    </row>
    <row r="3242" spans="1:14">
      <c r="A3242" s="296">
        <v>20</v>
      </c>
      <c r="B3242" s="294">
        <f>ambulatorio!A3239</f>
        <v>5398421</v>
      </c>
      <c r="C3242" s="293" t="str">
        <f>TRIM(ambulatorio!B3239)&amp;" - "&amp;TRIM(ambulatorio!C3239)&amp;" - "&amp;TRIM(ambulatorio!D3239)&amp;" - "&amp;TRIM(ambulatorio!E3239)</f>
        <v>metformina - 1000 mg comp.rec.x 30 - MEDOBIS - Lazar</v>
      </c>
      <c r="D3242" s="297">
        <v>0</v>
      </c>
      <c r="E3242" s="293" t="s">
        <v>5656</v>
      </c>
      <c r="F3242" s="293" t="s">
        <v>5656</v>
      </c>
      <c r="G3242" s="298">
        <v>44837.583333333336</v>
      </c>
      <c r="H3242" s="298">
        <v>44837.583333333336</v>
      </c>
      <c r="I3242" s="293" t="s">
        <v>5657</v>
      </c>
      <c r="J3242" s="297">
        <v>0</v>
      </c>
      <c r="K3242" s="297">
        <v>0</v>
      </c>
      <c r="L3242" s="297">
        <v>1</v>
      </c>
      <c r="M3242" s="297">
        <v>0</v>
      </c>
      <c r="N3242" s="247">
        <v>1244</v>
      </c>
    </row>
    <row r="3243" spans="1:14">
      <c r="A3243" s="296">
        <v>20</v>
      </c>
      <c r="B3243" s="294">
        <f>ambulatorio!A3240</f>
        <v>5398262</v>
      </c>
      <c r="C3243" s="293" t="str">
        <f>TRIM(ambulatorio!B3240)&amp;" - "&amp;TRIM(ambulatorio!C3240)&amp;" - "&amp;TRIM(ambulatorio!D3240)&amp;" - "&amp;TRIM(ambulatorio!E3240)</f>
        <v>metformina - 500 mg comp.rec.x 60 - MEDOBIS - Lazar</v>
      </c>
      <c r="D3243" s="297">
        <v>0</v>
      </c>
      <c r="E3243" s="293" t="s">
        <v>5656</v>
      </c>
      <c r="F3243" s="293" t="s">
        <v>5656</v>
      </c>
      <c r="G3243" s="298">
        <v>44837.583333333336</v>
      </c>
      <c r="H3243" s="298">
        <v>44837.583333333336</v>
      </c>
      <c r="I3243" s="293" t="s">
        <v>5657</v>
      </c>
      <c r="J3243" s="297">
        <v>0</v>
      </c>
      <c r="K3243" s="297">
        <v>0</v>
      </c>
      <c r="L3243" s="297">
        <v>1</v>
      </c>
      <c r="M3243" s="297">
        <v>0</v>
      </c>
      <c r="N3243" s="247">
        <v>1244</v>
      </c>
    </row>
    <row r="3244" spans="1:14">
      <c r="A3244" s="296">
        <v>20</v>
      </c>
      <c r="B3244" s="294">
        <f>ambulatorio!A3241</f>
        <v>5398391</v>
      </c>
      <c r="C3244" s="293" t="str">
        <f>TRIM(ambulatorio!B3241)&amp;" - "&amp;TRIM(ambulatorio!C3241)&amp;" - "&amp;TRIM(ambulatorio!D3241)&amp;" - "&amp;TRIM(ambulatorio!E3241)</f>
        <v>metformina - 850 mg comp.rec.x 30 - MEDOBIS - Lazar</v>
      </c>
      <c r="D3244" s="297">
        <v>0</v>
      </c>
      <c r="E3244" s="293" t="s">
        <v>5656</v>
      </c>
      <c r="F3244" s="293" t="s">
        <v>5656</v>
      </c>
      <c r="G3244" s="298">
        <v>44837.583333333336</v>
      </c>
      <c r="H3244" s="298">
        <v>44837.583333333336</v>
      </c>
      <c r="I3244" s="293" t="s">
        <v>5657</v>
      </c>
      <c r="J3244" s="297">
        <v>0</v>
      </c>
      <c r="K3244" s="297">
        <v>0</v>
      </c>
      <c r="L3244" s="297">
        <v>1</v>
      </c>
      <c r="M3244" s="297">
        <v>0</v>
      </c>
      <c r="N3244" s="247">
        <v>1244</v>
      </c>
    </row>
    <row r="3245" spans="1:14">
      <c r="A3245" s="296">
        <v>20</v>
      </c>
      <c r="B3245" s="294">
        <f>ambulatorio!A3242</f>
        <v>5398261</v>
      </c>
      <c r="C3245" s="293" t="str">
        <f>TRIM(ambulatorio!B3242)&amp;" - "&amp;TRIM(ambulatorio!C3242)&amp;" - "&amp;TRIM(ambulatorio!D3242)&amp;" - "&amp;TRIM(ambulatorio!E3242)</f>
        <v>metformina - 500 mg comp.rec.x 30 - MEDOBIS - Lazar</v>
      </c>
      <c r="D3245" s="297">
        <v>0</v>
      </c>
      <c r="E3245" s="293" t="s">
        <v>5656</v>
      </c>
      <c r="F3245" s="293" t="s">
        <v>5656</v>
      </c>
      <c r="G3245" s="298">
        <v>44837.583333333336</v>
      </c>
      <c r="H3245" s="298">
        <v>44837.583333333336</v>
      </c>
      <c r="I3245" s="293" t="s">
        <v>5657</v>
      </c>
      <c r="J3245" s="297">
        <v>0</v>
      </c>
      <c r="K3245" s="297">
        <v>0</v>
      </c>
      <c r="L3245" s="297">
        <v>1</v>
      </c>
      <c r="M3245" s="297">
        <v>0</v>
      </c>
      <c r="N3245" s="247">
        <v>1244</v>
      </c>
    </row>
    <row r="3246" spans="1:14">
      <c r="A3246" s="296">
        <v>20</v>
      </c>
      <c r="B3246" s="294">
        <f>ambulatorio!A3243</f>
        <v>5788422</v>
      </c>
      <c r="C3246" s="293" t="str">
        <f>TRIM(ambulatorio!B3243)&amp;" - "&amp;TRIM(ambulatorio!C3243)&amp;" - "&amp;TRIM(ambulatorio!D3243)&amp;" - "&amp;TRIM(ambulatorio!E3243)</f>
        <v>metformina - 1000 mg comp.rec.AP x 60 - MEDOBIS 1000 AP - Lazar</v>
      </c>
      <c r="D3246" s="297">
        <v>0</v>
      </c>
      <c r="E3246" s="293" t="s">
        <v>5656</v>
      </c>
      <c r="F3246" s="293" t="s">
        <v>5656</v>
      </c>
      <c r="G3246" s="298">
        <v>44837.583333333336</v>
      </c>
      <c r="H3246" s="298">
        <v>44837.583333333336</v>
      </c>
      <c r="I3246" s="293" t="s">
        <v>5657</v>
      </c>
      <c r="J3246" s="297">
        <v>0</v>
      </c>
      <c r="K3246" s="297">
        <v>0</v>
      </c>
      <c r="L3246" s="297">
        <v>1</v>
      </c>
      <c r="M3246" s="297">
        <v>0</v>
      </c>
      <c r="N3246" s="247">
        <v>1244</v>
      </c>
    </row>
    <row r="3247" spans="1:14">
      <c r="A3247" s="296">
        <v>20</v>
      </c>
      <c r="B3247" s="294">
        <f>ambulatorio!A3244</f>
        <v>5788421</v>
      </c>
      <c r="C3247" s="293" t="str">
        <f>TRIM(ambulatorio!B3244)&amp;" - "&amp;TRIM(ambulatorio!C3244)&amp;" - "&amp;TRIM(ambulatorio!D3244)&amp;" - "&amp;TRIM(ambulatorio!E3244)</f>
        <v>metformina - 1000 mg comp.rec.AP x 30 - MEDOBIS 1000 AP - Lazar</v>
      </c>
      <c r="D3247" s="297">
        <v>0</v>
      </c>
      <c r="E3247" s="293" t="s">
        <v>5656</v>
      </c>
      <c r="F3247" s="293" t="s">
        <v>5656</v>
      </c>
      <c r="G3247" s="298">
        <v>44837.583333333336</v>
      </c>
      <c r="H3247" s="298">
        <v>44837.583333333336</v>
      </c>
      <c r="I3247" s="293" t="s">
        <v>5657</v>
      </c>
      <c r="J3247" s="297">
        <v>0</v>
      </c>
      <c r="K3247" s="297">
        <v>0</v>
      </c>
      <c r="L3247" s="297">
        <v>1</v>
      </c>
      <c r="M3247" s="297">
        <v>0</v>
      </c>
      <c r="N3247" s="247">
        <v>1244</v>
      </c>
    </row>
    <row r="3248" spans="1:14">
      <c r="A3248" s="296">
        <v>20</v>
      </c>
      <c r="B3248" s="294">
        <f>ambulatorio!A3245</f>
        <v>5788392</v>
      </c>
      <c r="C3248" s="293" t="str">
        <f>TRIM(ambulatorio!B3245)&amp;" - "&amp;TRIM(ambulatorio!C3245)&amp;" - "&amp;TRIM(ambulatorio!D3245)&amp;" - "&amp;TRIM(ambulatorio!E3245)</f>
        <v>metformina - 850 mg comp.rec.AP x 60 - MEDOBIS AP - Lazar</v>
      </c>
      <c r="D3248" s="297">
        <v>0</v>
      </c>
      <c r="E3248" s="293" t="s">
        <v>5656</v>
      </c>
      <c r="F3248" s="293" t="s">
        <v>5656</v>
      </c>
      <c r="G3248" s="298">
        <v>44837.583333333336</v>
      </c>
      <c r="H3248" s="298">
        <v>44837.583333333336</v>
      </c>
      <c r="I3248" s="293" t="s">
        <v>5657</v>
      </c>
      <c r="J3248" s="297">
        <v>0</v>
      </c>
      <c r="K3248" s="297">
        <v>0</v>
      </c>
      <c r="L3248" s="297">
        <v>1</v>
      </c>
      <c r="M3248" s="297">
        <v>0</v>
      </c>
      <c r="N3248" s="247">
        <v>1244</v>
      </c>
    </row>
    <row r="3249" spans="1:14">
      <c r="A3249" s="296">
        <v>20</v>
      </c>
      <c r="B3249" s="294">
        <f>ambulatorio!A3246</f>
        <v>5788391</v>
      </c>
      <c r="C3249" s="293" t="str">
        <f>TRIM(ambulatorio!B3246)&amp;" - "&amp;TRIM(ambulatorio!C3246)&amp;" - "&amp;TRIM(ambulatorio!D3246)&amp;" - "&amp;TRIM(ambulatorio!E3246)</f>
        <v>metformina - 850 mg comp.rec.AP x 30 - MEDOBIS AP - Lazar</v>
      </c>
      <c r="D3249" s="297">
        <v>0</v>
      </c>
      <c r="E3249" s="293" t="s">
        <v>5656</v>
      </c>
      <c r="F3249" s="293" t="s">
        <v>5656</v>
      </c>
      <c r="G3249" s="298">
        <v>44837.583333333336</v>
      </c>
      <c r="H3249" s="298">
        <v>44837.583333333336</v>
      </c>
      <c r="I3249" s="293" t="s">
        <v>5657</v>
      </c>
      <c r="J3249" s="297">
        <v>0</v>
      </c>
      <c r="K3249" s="297">
        <v>0</v>
      </c>
      <c r="L3249" s="297">
        <v>1</v>
      </c>
      <c r="M3249" s="297">
        <v>0</v>
      </c>
      <c r="N3249" s="247">
        <v>1244</v>
      </c>
    </row>
    <row r="3250" spans="1:14">
      <c r="A3250" s="296">
        <v>20</v>
      </c>
      <c r="B3250" s="294">
        <f>ambulatorio!A3247</f>
        <v>5281882</v>
      </c>
      <c r="C3250" s="293" t="str">
        <f>TRIM(ambulatorio!B3247)&amp;" - "&amp;TRIM(ambulatorio!C3247)&amp;" - "&amp;TRIM(ambulatorio!D3247)&amp;" - "&amp;TRIM(ambulatorio!E3247)</f>
        <v>metformina - 1 g comp.rec.x 60 - METFORMIN TEMIS - Temis-Lostaló</v>
      </c>
      <c r="D3250" s="297">
        <v>0</v>
      </c>
      <c r="E3250" s="293" t="s">
        <v>5656</v>
      </c>
      <c r="F3250" s="293" t="s">
        <v>5656</v>
      </c>
      <c r="G3250" s="298">
        <v>44837.583333333336</v>
      </c>
      <c r="H3250" s="298">
        <v>44837.583333333336</v>
      </c>
      <c r="I3250" s="293" t="s">
        <v>5657</v>
      </c>
      <c r="J3250" s="297">
        <v>0</v>
      </c>
      <c r="K3250" s="297">
        <v>0</v>
      </c>
      <c r="L3250" s="297">
        <v>1</v>
      </c>
      <c r="M3250" s="297">
        <v>0</v>
      </c>
      <c r="N3250" s="247">
        <v>1244</v>
      </c>
    </row>
    <row r="3251" spans="1:14">
      <c r="A3251" s="296">
        <v>20</v>
      </c>
      <c r="B3251" s="294">
        <f>ambulatorio!A3248</f>
        <v>4387302</v>
      </c>
      <c r="C3251" s="293" t="str">
        <f>TRIM(ambulatorio!B3248)&amp;" - "&amp;TRIM(ambulatorio!C3248)&amp;" - "&amp;TRIM(ambulatorio!D3248)&amp;" - "&amp;TRIM(ambulatorio!E3248)</f>
        <v>metformina - 850 mg comp.rec.x 60 - METFORMIN TEMIS - Temis-Lostaló</v>
      </c>
      <c r="D3251" s="297">
        <v>0</v>
      </c>
      <c r="E3251" s="293" t="s">
        <v>5656</v>
      </c>
      <c r="F3251" s="293" t="s">
        <v>5656</v>
      </c>
      <c r="G3251" s="298">
        <v>44837.583333333336</v>
      </c>
      <c r="H3251" s="298">
        <v>44837.583333333336</v>
      </c>
      <c r="I3251" s="293" t="s">
        <v>5657</v>
      </c>
      <c r="J3251" s="297">
        <v>0</v>
      </c>
      <c r="K3251" s="297">
        <v>0</v>
      </c>
      <c r="L3251" s="297">
        <v>1</v>
      </c>
      <c r="M3251" s="297">
        <v>0</v>
      </c>
      <c r="N3251" s="247">
        <v>1244</v>
      </c>
    </row>
    <row r="3252" spans="1:14">
      <c r="A3252" s="296">
        <v>20</v>
      </c>
      <c r="B3252" s="294">
        <f>ambulatorio!A3249</f>
        <v>5281881</v>
      </c>
      <c r="C3252" s="293" t="str">
        <f>TRIM(ambulatorio!B3249)&amp;" - "&amp;TRIM(ambulatorio!C3249)&amp;" - "&amp;TRIM(ambulatorio!D3249)&amp;" - "&amp;TRIM(ambulatorio!E3249)</f>
        <v>metformina - 1 g comp.rec.x 30 - METFORMIN TEMIS - Temis-Lostaló</v>
      </c>
      <c r="D3252" s="297">
        <v>0</v>
      </c>
      <c r="E3252" s="293" t="s">
        <v>5656</v>
      </c>
      <c r="F3252" s="293" t="s">
        <v>5656</v>
      </c>
      <c r="G3252" s="298">
        <v>44837.583333333336</v>
      </c>
      <c r="H3252" s="298">
        <v>44837.583333333336</v>
      </c>
      <c r="I3252" s="293" t="s">
        <v>5657</v>
      </c>
      <c r="J3252" s="297">
        <v>0</v>
      </c>
      <c r="K3252" s="297">
        <v>0</v>
      </c>
      <c r="L3252" s="297">
        <v>1</v>
      </c>
      <c r="M3252" s="297">
        <v>0</v>
      </c>
      <c r="N3252" s="247">
        <v>1244</v>
      </c>
    </row>
    <row r="3253" spans="1:14">
      <c r="A3253" s="296">
        <v>20</v>
      </c>
      <c r="B3253" s="294">
        <f>ambulatorio!A3250</f>
        <v>3999162</v>
      </c>
      <c r="C3253" s="293" t="str">
        <f>TRIM(ambulatorio!B3250)&amp;" - "&amp;TRIM(ambulatorio!C3250)&amp;" - "&amp;TRIM(ambulatorio!D3250)&amp;" - "&amp;TRIM(ambulatorio!E3250)</f>
        <v>metformina - 500 mg comp.x 60 - METFORMIN TEMIS - Temis-Lostaló</v>
      </c>
      <c r="D3253" s="297">
        <v>0</v>
      </c>
      <c r="E3253" s="293" t="s">
        <v>5656</v>
      </c>
      <c r="F3253" s="293" t="s">
        <v>5656</v>
      </c>
      <c r="G3253" s="298">
        <v>44837.583333333336</v>
      </c>
      <c r="H3253" s="298">
        <v>44837.583333333336</v>
      </c>
      <c r="I3253" s="293" t="s">
        <v>5657</v>
      </c>
      <c r="J3253" s="297">
        <v>0</v>
      </c>
      <c r="K3253" s="297">
        <v>0</v>
      </c>
      <c r="L3253" s="297">
        <v>1</v>
      </c>
      <c r="M3253" s="297">
        <v>0</v>
      </c>
      <c r="N3253" s="247">
        <v>1244</v>
      </c>
    </row>
    <row r="3254" spans="1:14">
      <c r="A3254" s="296">
        <v>20</v>
      </c>
      <c r="B3254" s="294">
        <f>ambulatorio!A3251</f>
        <v>4387301</v>
      </c>
      <c r="C3254" s="293" t="str">
        <f>TRIM(ambulatorio!B3251)&amp;" - "&amp;TRIM(ambulatorio!C3251)&amp;" - "&amp;TRIM(ambulatorio!D3251)&amp;" - "&amp;TRIM(ambulatorio!E3251)</f>
        <v>metformina - 850 mg comp.rec.x 30 - METFORMIN TEMIS - Temis-Lostaló</v>
      </c>
      <c r="D3254" s="297">
        <v>0</v>
      </c>
      <c r="E3254" s="293" t="s">
        <v>5656</v>
      </c>
      <c r="F3254" s="293" t="s">
        <v>5656</v>
      </c>
      <c r="G3254" s="298">
        <v>44837.583333333336</v>
      </c>
      <c r="H3254" s="298">
        <v>44837.583333333336</v>
      </c>
      <c r="I3254" s="293" t="s">
        <v>5657</v>
      </c>
      <c r="J3254" s="297">
        <v>0</v>
      </c>
      <c r="K3254" s="297">
        <v>0</v>
      </c>
      <c r="L3254" s="297">
        <v>1</v>
      </c>
      <c r="M3254" s="297">
        <v>0</v>
      </c>
      <c r="N3254" s="247">
        <v>1244</v>
      </c>
    </row>
    <row r="3255" spans="1:14">
      <c r="A3255" s="296">
        <v>20</v>
      </c>
      <c r="B3255" s="294">
        <f>ambulatorio!A3252</f>
        <v>3999161</v>
      </c>
      <c r="C3255" s="293" t="str">
        <f>TRIM(ambulatorio!B3252)&amp;" - "&amp;TRIM(ambulatorio!C3252)&amp;" - "&amp;TRIM(ambulatorio!D3252)&amp;" - "&amp;TRIM(ambulatorio!E3252)</f>
        <v>metformina - 500 mg comp.x 30 - METFORMIN TEMIS - Temis-Lostaló</v>
      </c>
      <c r="D3255" s="297">
        <v>0</v>
      </c>
      <c r="E3255" s="293" t="s">
        <v>5656</v>
      </c>
      <c r="F3255" s="293" t="s">
        <v>5656</v>
      </c>
      <c r="G3255" s="298">
        <v>44837.583333333336</v>
      </c>
      <c r="H3255" s="298">
        <v>44837.583333333336</v>
      </c>
      <c r="I3255" s="293" t="s">
        <v>5657</v>
      </c>
      <c r="J3255" s="297">
        <v>0</v>
      </c>
      <c r="K3255" s="297">
        <v>0</v>
      </c>
      <c r="L3255" s="297">
        <v>1</v>
      </c>
      <c r="M3255" s="297">
        <v>0</v>
      </c>
      <c r="N3255" s="247">
        <v>1244</v>
      </c>
    </row>
    <row r="3256" spans="1:14">
      <c r="A3256" s="296">
        <v>20</v>
      </c>
      <c r="B3256" s="294" t="str">
        <f>ambulatorio!A3253</f>
        <v>0652068</v>
      </c>
      <c r="C3256" s="293" t="str">
        <f>TRIM(ambulatorio!B3253)&amp;" - "&amp;TRIM(ambulatorio!C3253)&amp;" - "&amp;TRIM(ambulatorio!D3253)&amp;" - "&amp;TRIM(ambulatorio!E3253)</f>
        <v>metformina - 500 mg comp.x 30 - METFORMINA SANDOZ - Novartis - Sando</v>
      </c>
      <c r="D3256" s="297">
        <v>0</v>
      </c>
      <c r="E3256" s="293" t="s">
        <v>5656</v>
      </c>
      <c r="F3256" s="293" t="s">
        <v>5656</v>
      </c>
      <c r="G3256" s="298">
        <v>44837.583333333336</v>
      </c>
      <c r="H3256" s="298">
        <v>44837.583333333336</v>
      </c>
      <c r="I3256" s="293" t="s">
        <v>5657</v>
      </c>
      <c r="J3256" s="297">
        <v>0</v>
      </c>
      <c r="K3256" s="297">
        <v>0</v>
      </c>
      <c r="L3256" s="297">
        <v>1</v>
      </c>
      <c r="M3256" s="297">
        <v>0</v>
      </c>
      <c r="N3256" s="247">
        <v>1244</v>
      </c>
    </row>
    <row r="3257" spans="1:14">
      <c r="A3257" s="296">
        <v>20</v>
      </c>
      <c r="B3257" s="294" t="str">
        <f>ambulatorio!A3254</f>
        <v>0652071</v>
      </c>
      <c r="C3257" s="293" t="str">
        <f>TRIM(ambulatorio!B3254)&amp;" - "&amp;TRIM(ambulatorio!C3254)&amp;" - "&amp;TRIM(ambulatorio!D3254)&amp;" - "&amp;TRIM(ambulatorio!E3254)</f>
        <v>metformina - 850 mg comp.x 30 - METFORMINA SANDOZ - Novartis - Sando</v>
      </c>
      <c r="D3257" s="297">
        <v>0</v>
      </c>
      <c r="E3257" s="293" t="s">
        <v>5656</v>
      </c>
      <c r="F3257" s="293" t="s">
        <v>5656</v>
      </c>
      <c r="G3257" s="298">
        <v>44837.583333333336</v>
      </c>
      <c r="H3257" s="298">
        <v>44837.583333333336</v>
      </c>
      <c r="I3257" s="293" t="s">
        <v>5657</v>
      </c>
      <c r="J3257" s="297">
        <v>0</v>
      </c>
      <c r="K3257" s="297">
        <v>0</v>
      </c>
      <c r="L3257" s="297">
        <v>1</v>
      </c>
      <c r="M3257" s="297">
        <v>0</v>
      </c>
      <c r="N3257" s="247">
        <v>1244</v>
      </c>
    </row>
    <row r="3258" spans="1:14">
      <c r="A3258" s="296">
        <v>20</v>
      </c>
      <c r="B3258" s="294">
        <f>ambulatorio!A3255</f>
        <v>5980002</v>
      </c>
      <c r="C3258" s="293" t="str">
        <f>TRIM(ambulatorio!B3255)&amp;" - "&amp;TRIM(ambulatorio!C3255)&amp;" - "&amp;TRIM(ambulatorio!D3255)&amp;" - "&amp;TRIM(ambulatorio!E3255)</f>
        <v>metformina - comp.rec.x 30 - METFORMINA TAURO 500 - Laboratorios Tau</v>
      </c>
      <c r="D3258" s="297">
        <v>0</v>
      </c>
      <c r="E3258" s="293" t="s">
        <v>5656</v>
      </c>
      <c r="F3258" s="293" t="s">
        <v>5656</v>
      </c>
      <c r="G3258" s="298">
        <v>44837.583333333336</v>
      </c>
      <c r="H3258" s="298">
        <v>44837.583333333336</v>
      </c>
      <c r="I3258" s="293" t="s">
        <v>5657</v>
      </c>
      <c r="J3258" s="297">
        <v>0</v>
      </c>
      <c r="K3258" s="297">
        <v>0</v>
      </c>
      <c r="L3258" s="297">
        <v>1</v>
      </c>
      <c r="M3258" s="297">
        <v>0</v>
      </c>
      <c r="N3258" s="247">
        <v>1244</v>
      </c>
    </row>
    <row r="3259" spans="1:14">
      <c r="A3259" s="296">
        <v>20</v>
      </c>
      <c r="B3259" s="294">
        <f>ambulatorio!A3256</f>
        <v>5980001</v>
      </c>
      <c r="C3259" s="293" t="str">
        <f>TRIM(ambulatorio!B3256)&amp;" - "&amp;TRIM(ambulatorio!C3256)&amp;" - "&amp;TRIM(ambulatorio!D3256)&amp;" - "&amp;TRIM(ambulatorio!E3256)</f>
        <v>metformina - comp.rec.x 60 - METFORMINA TAURO 500 - Laboratorios Tau</v>
      </c>
      <c r="D3259" s="297">
        <v>0</v>
      </c>
      <c r="E3259" s="293" t="s">
        <v>5656</v>
      </c>
      <c r="F3259" s="293" t="s">
        <v>5656</v>
      </c>
      <c r="G3259" s="298">
        <v>44837.583333333336</v>
      </c>
      <c r="H3259" s="298">
        <v>44837.583333333336</v>
      </c>
      <c r="I3259" s="293" t="s">
        <v>5657</v>
      </c>
      <c r="J3259" s="297">
        <v>0</v>
      </c>
      <c r="K3259" s="297">
        <v>0</v>
      </c>
      <c r="L3259" s="297">
        <v>1</v>
      </c>
      <c r="M3259" s="297">
        <v>0</v>
      </c>
      <c r="N3259" s="247">
        <v>1244</v>
      </c>
    </row>
    <row r="3260" spans="1:14">
      <c r="A3260" s="296">
        <v>20</v>
      </c>
      <c r="B3260" s="294">
        <f>ambulatorio!A3257</f>
        <v>5980131</v>
      </c>
      <c r="C3260" s="293" t="str">
        <f>TRIM(ambulatorio!B3257)&amp;" - "&amp;TRIM(ambulatorio!C3257)&amp;" - "&amp;TRIM(ambulatorio!D3257)&amp;" - "&amp;TRIM(ambulatorio!E3257)</f>
        <v>metformina - 850 mg comp.rec.AP x 30 - METFORMINA TAURO 850 AP - Laboratorios Tau</v>
      </c>
      <c r="D3260" s="297">
        <v>0</v>
      </c>
      <c r="E3260" s="293" t="s">
        <v>5656</v>
      </c>
      <c r="F3260" s="293" t="s">
        <v>5656</v>
      </c>
      <c r="G3260" s="298">
        <v>44837.583333333336</v>
      </c>
      <c r="H3260" s="298">
        <v>44837.583333333336</v>
      </c>
      <c r="I3260" s="293" t="s">
        <v>5657</v>
      </c>
      <c r="J3260" s="297">
        <v>0</v>
      </c>
      <c r="K3260" s="297">
        <v>0</v>
      </c>
      <c r="L3260" s="297">
        <v>1</v>
      </c>
      <c r="M3260" s="297">
        <v>0</v>
      </c>
      <c r="N3260" s="247">
        <v>1244</v>
      </c>
    </row>
    <row r="3261" spans="1:14">
      <c r="A3261" s="296">
        <v>20</v>
      </c>
      <c r="B3261" s="294">
        <f>ambulatorio!A3258</f>
        <v>5980132</v>
      </c>
      <c r="C3261" s="293" t="str">
        <f>TRIM(ambulatorio!B3258)&amp;" - "&amp;TRIM(ambulatorio!C3258)&amp;" - "&amp;TRIM(ambulatorio!D3258)&amp;" - "&amp;TRIM(ambulatorio!E3258)</f>
        <v>metformina - 850 mg comp.rec.AP x 60 - METFORMINA TAURO 850 AP - Laboratorios Tau</v>
      </c>
      <c r="D3261" s="297">
        <v>0</v>
      </c>
      <c r="E3261" s="293" t="s">
        <v>5656</v>
      </c>
      <c r="F3261" s="293" t="s">
        <v>5656</v>
      </c>
      <c r="G3261" s="298">
        <v>44837.583333333336</v>
      </c>
      <c r="H3261" s="298">
        <v>44837.583333333336</v>
      </c>
      <c r="I3261" s="293" t="s">
        <v>5657</v>
      </c>
      <c r="J3261" s="297">
        <v>0</v>
      </c>
      <c r="K3261" s="297">
        <v>0</v>
      </c>
      <c r="L3261" s="297">
        <v>1</v>
      </c>
      <c r="M3261" s="297">
        <v>0</v>
      </c>
      <c r="N3261" s="247">
        <v>1244</v>
      </c>
    </row>
    <row r="3262" spans="1:14">
      <c r="A3262" s="296">
        <v>20</v>
      </c>
      <c r="B3262" s="294">
        <f>ambulatorio!A3259</f>
        <v>5288752</v>
      </c>
      <c r="C3262" s="293" t="str">
        <f>TRIM(ambulatorio!B3259)&amp;" - "&amp;TRIM(ambulatorio!C3259)&amp;" - "&amp;TRIM(ambulatorio!D3259)&amp;" - "&amp;TRIM(ambulatorio!E3259)</f>
        <v>metformina - 500 mg comp.rec.x 100 - METFORMINA TECHSPHERE - Techsphere</v>
      </c>
      <c r="D3262" s="297">
        <v>0</v>
      </c>
      <c r="E3262" s="293" t="s">
        <v>5656</v>
      </c>
      <c r="F3262" s="293" t="s">
        <v>5656</v>
      </c>
      <c r="G3262" s="298">
        <v>44837.583333333336</v>
      </c>
      <c r="H3262" s="298">
        <v>44837.583333333336</v>
      </c>
      <c r="I3262" s="293" t="s">
        <v>5657</v>
      </c>
      <c r="J3262" s="297">
        <v>0</v>
      </c>
      <c r="K3262" s="297">
        <v>0</v>
      </c>
      <c r="L3262" s="297">
        <v>1</v>
      </c>
      <c r="M3262" s="297">
        <v>0</v>
      </c>
      <c r="N3262" s="247">
        <v>1244</v>
      </c>
    </row>
    <row r="3263" spans="1:14">
      <c r="A3263" s="296">
        <v>20</v>
      </c>
      <c r="B3263" s="294">
        <f>ambulatorio!A3260</f>
        <v>5288751</v>
      </c>
      <c r="C3263" s="293" t="str">
        <f>TRIM(ambulatorio!B3260)&amp;" - "&amp;TRIM(ambulatorio!C3260)&amp;" - "&amp;TRIM(ambulatorio!D3260)&amp;" - "&amp;TRIM(ambulatorio!E3260)</f>
        <v>metformina - 500 mg comp.rec.x 30 - METFORMINA TECHSPHERE - Techsphere</v>
      </c>
      <c r="D3263" s="297">
        <v>0</v>
      </c>
      <c r="E3263" s="293" t="s">
        <v>5656</v>
      </c>
      <c r="F3263" s="293" t="s">
        <v>5656</v>
      </c>
      <c r="G3263" s="298">
        <v>44837.583333333336</v>
      </c>
      <c r="H3263" s="298">
        <v>44837.583333333336</v>
      </c>
      <c r="I3263" s="293" t="s">
        <v>5657</v>
      </c>
      <c r="J3263" s="297">
        <v>0</v>
      </c>
      <c r="K3263" s="297">
        <v>0</v>
      </c>
      <c r="L3263" s="297">
        <v>1</v>
      </c>
      <c r="M3263" s="297">
        <v>0</v>
      </c>
      <c r="N3263" s="247">
        <v>1244</v>
      </c>
    </row>
    <row r="3264" spans="1:14">
      <c r="A3264" s="296">
        <v>20</v>
      </c>
      <c r="B3264" s="294">
        <f>ambulatorio!A3261</f>
        <v>5288801</v>
      </c>
      <c r="C3264" s="293" t="str">
        <f>TRIM(ambulatorio!B3261)&amp;" - "&amp;TRIM(ambulatorio!C3261)&amp;" - "&amp;TRIM(ambulatorio!D3261)&amp;" - "&amp;TRIM(ambulatorio!E3261)</f>
        <v>metformina - 850 mg comp.x 30 - METFORMINA TECHSPHERE - Techsphere</v>
      </c>
      <c r="D3264" s="297">
        <v>0</v>
      </c>
      <c r="E3264" s="293" t="s">
        <v>5656</v>
      </c>
      <c r="F3264" s="293" t="s">
        <v>5656</v>
      </c>
      <c r="G3264" s="298">
        <v>44837.583333333336</v>
      </c>
      <c r="H3264" s="298">
        <v>44837.583333333336</v>
      </c>
      <c r="I3264" s="293" t="s">
        <v>5657</v>
      </c>
      <c r="J3264" s="297">
        <v>0</v>
      </c>
      <c r="K3264" s="297">
        <v>0</v>
      </c>
      <c r="L3264" s="297">
        <v>1</v>
      </c>
      <c r="M3264" s="297">
        <v>0</v>
      </c>
      <c r="N3264" s="247">
        <v>1244</v>
      </c>
    </row>
    <row r="3265" spans="1:14">
      <c r="A3265" s="296">
        <v>20</v>
      </c>
      <c r="B3265" s="294">
        <f>ambulatorio!A3262</f>
        <v>5288802</v>
      </c>
      <c r="C3265" s="293" t="str">
        <f>TRIM(ambulatorio!B3262)&amp;" - "&amp;TRIM(ambulatorio!C3262)&amp;" - "&amp;TRIM(ambulatorio!D3262)&amp;" - "&amp;TRIM(ambulatorio!E3262)</f>
        <v>metformina - 850 mg comp.x 60 - METFORMINA TECHSPHERE - Techsphere</v>
      </c>
      <c r="D3265" s="297">
        <v>0</v>
      </c>
      <c r="E3265" s="293" t="s">
        <v>5656</v>
      </c>
      <c r="F3265" s="293" t="s">
        <v>5656</v>
      </c>
      <c r="G3265" s="298">
        <v>44837.583333333336</v>
      </c>
      <c r="H3265" s="298">
        <v>44837.583333333336</v>
      </c>
      <c r="I3265" s="293" t="s">
        <v>5657</v>
      </c>
      <c r="J3265" s="297">
        <v>0</v>
      </c>
      <c r="K3265" s="297">
        <v>0</v>
      </c>
      <c r="L3265" s="297">
        <v>1</v>
      </c>
      <c r="M3265" s="297">
        <v>0</v>
      </c>
      <c r="N3265" s="247">
        <v>1244</v>
      </c>
    </row>
    <row r="3266" spans="1:14">
      <c r="A3266" s="296">
        <v>20</v>
      </c>
      <c r="B3266" s="294">
        <f>ambulatorio!A3263</f>
        <v>5169991</v>
      </c>
      <c r="C3266" s="293" t="str">
        <f>TRIM(ambulatorio!B3263)&amp;" - "&amp;TRIM(ambulatorio!C3263)&amp;" - "&amp;TRIM(ambulatorio!D3263)&amp;" - "&amp;TRIM(ambulatorio!E3263)</f>
        <v>metformina - 1000 mg comp.rec.AP x 30 - METGLUCON 1000 AP - Investi</v>
      </c>
      <c r="D3266" s="297">
        <v>0</v>
      </c>
      <c r="E3266" s="293" t="s">
        <v>5656</v>
      </c>
      <c r="F3266" s="293" t="s">
        <v>5656</v>
      </c>
      <c r="G3266" s="298">
        <v>44837.583333333336</v>
      </c>
      <c r="H3266" s="298">
        <v>44837.583333333336</v>
      </c>
      <c r="I3266" s="293" t="s">
        <v>5657</v>
      </c>
      <c r="J3266" s="297">
        <v>0</v>
      </c>
      <c r="K3266" s="297">
        <v>0</v>
      </c>
      <c r="L3266" s="297">
        <v>1</v>
      </c>
      <c r="M3266" s="297">
        <v>0</v>
      </c>
      <c r="N3266" s="247">
        <v>1244</v>
      </c>
    </row>
    <row r="3267" spans="1:14">
      <c r="A3267" s="296">
        <v>20</v>
      </c>
      <c r="B3267" s="294">
        <f>ambulatorio!A3264</f>
        <v>5169992</v>
      </c>
      <c r="C3267" s="293" t="str">
        <f>TRIM(ambulatorio!B3264)&amp;" - "&amp;TRIM(ambulatorio!C3264)&amp;" - "&amp;TRIM(ambulatorio!D3264)&amp;" - "&amp;TRIM(ambulatorio!E3264)</f>
        <v>metformina - 1000 mg comp.rec.AP x 60 - METGLUCON 1000 AP - Investi</v>
      </c>
      <c r="D3267" s="297">
        <v>0</v>
      </c>
      <c r="E3267" s="293" t="s">
        <v>5656</v>
      </c>
      <c r="F3267" s="293" t="s">
        <v>5656</v>
      </c>
      <c r="G3267" s="298">
        <v>44837.583333333336</v>
      </c>
      <c r="H3267" s="298">
        <v>44837.583333333336</v>
      </c>
      <c r="I3267" s="293" t="s">
        <v>5657</v>
      </c>
      <c r="J3267" s="297">
        <v>0</v>
      </c>
      <c r="K3267" s="297">
        <v>0</v>
      </c>
      <c r="L3267" s="297">
        <v>1</v>
      </c>
      <c r="M3267" s="297">
        <v>0</v>
      </c>
      <c r="N3267" s="247">
        <v>1244</v>
      </c>
    </row>
    <row r="3268" spans="1:14">
      <c r="A3268" s="296">
        <v>20</v>
      </c>
      <c r="B3268" s="294">
        <f>ambulatorio!A3265</f>
        <v>6171973</v>
      </c>
      <c r="C3268" s="293" t="str">
        <f>TRIM(ambulatorio!B3265)&amp;" - "&amp;TRIM(ambulatorio!C3265)&amp;" - "&amp;TRIM(ambulatorio!D3265)&amp;" - "&amp;TRIM(ambulatorio!E3265)</f>
        <v>metformina - 500 mg comp.rec.AP x 30 - METGLUCON 500 AP - Investi</v>
      </c>
      <c r="D3268" s="297">
        <v>0</v>
      </c>
      <c r="E3268" s="293" t="s">
        <v>5656</v>
      </c>
      <c r="F3268" s="293" t="s">
        <v>5656</v>
      </c>
      <c r="G3268" s="298">
        <v>44837.583333333336</v>
      </c>
      <c r="H3268" s="298">
        <v>44837.583333333336</v>
      </c>
      <c r="I3268" s="293" t="s">
        <v>5657</v>
      </c>
      <c r="J3268" s="297">
        <v>0</v>
      </c>
      <c r="K3268" s="297">
        <v>0</v>
      </c>
      <c r="L3268" s="297">
        <v>1</v>
      </c>
      <c r="M3268" s="297">
        <v>0</v>
      </c>
      <c r="N3268" s="247">
        <v>1244</v>
      </c>
    </row>
    <row r="3269" spans="1:14">
      <c r="A3269" s="296">
        <v>20</v>
      </c>
      <c r="B3269" s="294">
        <f>ambulatorio!A3266</f>
        <v>6171974</v>
      </c>
      <c r="C3269" s="293" t="str">
        <f>TRIM(ambulatorio!B3266)&amp;" - "&amp;TRIM(ambulatorio!C3266)&amp;" - "&amp;TRIM(ambulatorio!D3266)&amp;" - "&amp;TRIM(ambulatorio!E3266)</f>
        <v>metformina - 500 mg comp.rec.AP x 60 - METGLUCON 500 AP - Investi</v>
      </c>
      <c r="D3269" s="297">
        <v>0</v>
      </c>
      <c r="E3269" s="293" t="s">
        <v>5656</v>
      </c>
      <c r="F3269" s="293" t="s">
        <v>5656</v>
      </c>
      <c r="G3269" s="298">
        <v>44837.583333333336</v>
      </c>
      <c r="H3269" s="298">
        <v>44837.583333333336</v>
      </c>
      <c r="I3269" s="293" t="s">
        <v>5657</v>
      </c>
      <c r="J3269" s="297">
        <v>0</v>
      </c>
      <c r="K3269" s="297">
        <v>0</v>
      </c>
      <c r="L3269" s="297">
        <v>1</v>
      </c>
      <c r="M3269" s="297">
        <v>0</v>
      </c>
      <c r="N3269" s="247">
        <v>1244</v>
      </c>
    </row>
    <row r="3270" spans="1:14">
      <c r="A3270" s="296">
        <v>20</v>
      </c>
      <c r="B3270" s="294">
        <f>ambulatorio!A3267</f>
        <v>5232511</v>
      </c>
      <c r="C3270" s="293" t="str">
        <f>TRIM(ambulatorio!B3267)&amp;" - "&amp;TRIM(ambulatorio!C3267)&amp;" - "&amp;TRIM(ambulatorio!D3267)&amp;" - "&amp;TRIM(ambulatorio!E3267)</f>
        <v>metformina - 850 mg comp.rec.AP x 30 - METGLUCON 850 AP - Investi</v>
      </c>
      <c r="D3270" s="297">
        <v>0</v>
      </c>
      <c r="E3270" s="293" t="s">
        <v>5656</v>
      </c>
      <c r="F3270" s="293" t="s">
        <v>5656</v>
      </c>
      <c r="G3270" s="298">
        <v>44837.583333333336</v>
      </c>
      <c r="H3270" s="298">
        <v>44837.583333333336</v>
      </c>
      <c r="I3270" s="293" t="s">
        <v>5657</v>
      </c>
      <c r="J3270" s="297">
        <v>0</v>
      </c>
      <c r="K3270" s="297">
        <v>0</v>
      </c>
      <c r="L3270" s="297">
        <v>1</v>
      </c>
      <c r="M3270" s="297">
        <v>0</v>
      </c>
      <c r="N3270" s="247">
        <v>1244</v>
      </c>
    </row>
    <row r="3271" spans="1:14">
      <c r="A3271" s="296">
        <v>20</v>
      </c>
      <c r="B3271" s="294">
        <f>ambulatorio!A3268</f>
        <v>5232512</v>
      </c>
      <c r="C3271" s="293" t="str">
        <f>TRIM(ambulatorio!B3268)&amp;" - "&amp;TRIM(ambulatorio!C3268)&amp;" - "&amp;TRIM(ambulatorio!D3268)&amp;" - "&amp;TRIM(ambulatorio!E3268)</f>
        <v>metformina - 850 mg comp.rec.AP x 60 - METGLUCON 850 AP - Investi</v>
      </c>
      <c r="D3271" s="297">
        <v>0</v>
      </c>
      <c r="E3271" s="293" t="s">
        <v>5656</v>
      </c>
      <c r="F3271" s="293" t="s">
        <v>5656</v>
      </c>
      <c r="G3271" s="298">
        <v>44837.583333333336</v>
      </c>
      <c r="H3271" s="298">
        <v>44837.583333333336</v>
      </c>
      <c r="I3271" s="293" t="s">
        <v>5657</v>
      </c>
      <c r="J3271" s="297">
        <v>0</v>
      </c>
      <c r="K3271" s="297">
        <v>0</v>
      </c>
      <c r="L3271" s="297">
        <v>1</v>
      </c>
      <c r="M3271" s="297">
        <v>0</v>
      </c>
      <c r="N3271" s="247">
        <v>1244</v>
      </c>
    </row>
    <row r="3272" spans="1:14">
      <c r="A3272" s="296">
        <v>20</v>
      </c>
      <c r="B3272" s="294" t="str">
        <f>ambulatorio!A3269</f>
        <v>0657551</v>
      </c>
      <c r="C3272" s="293" t="str">
        <f>TRIM(ambulatorio!B3269)&amp;" - "&amp;TRIM(ambulatorio!C3269)&amp;" - "&amp;TRIM(ambulatorio!D3269)&amp;" - "&amp;TRIM(ambulatorio!E3269)</f>
        <v>metformina - 1000 mg comp.x 30 - MTF - Biotenk</v>
      </c>
      <c r="D3272" s="297">
        <v>0</v>
      </c>
      <c r="E3272" s="293" t="s">
        <v>5656</v>
      </c>
      <c r="F3272" s="293" t="s">
        <v>5656</v>
      </c>
      <c r="G3272" s="298">
        <v>44837.583333333336</v>
      </c>
      <c r="H3272" s="298">
        <v>44837.583333333336</v>
      </c>
      <c r="I3272" s="293" t="s">
        <v>5657</v>
      </c>
      <c r="J3272" s="297">
        <v>0</v>
      </c>
      <c r="K3272" s="297">
        <v>0</v>
      </c>
      <c r="L3272" s="297">
        <v>1</v>
      </c>
      <c r="M3272" s="297">
        <v>0</v>
      </c>
      <c r="N3272" s="247">
        <v>1244</v>
      </c>
    </row>
    <row r="3273" spans="1:14">
      <c r="A3273" s="296">
        <v>20</v>
      </c>
      <c r="B3273" s="294">
        <f>ambulatorio!A3270</f>
        <v>6575391</v>
      </c>
      <c r="C3273" s="293" t="str">
        <f>TRIM(ambulatorio!B3270)&amp;" - "&amp;TRIM(ambulatorio!C3270)&amp;" - "&amp;TRIM(ambulatorio!D3270)&amp;" - "&amp;TRIM(ambulatorio!E3270)</f>
        <v>metformina - 500 mg comp.x 30 - MTF - Biotenk</v>
      </c>
      <c r="D3273" s="297">
        <v>0</v>
      </c>
      <c r="E3273" s="293" t="s">
        <v>5656</v>
      </c>
      <c r="F3273" s="293" t="s">
        <v>5656</v>
      </c>
      <c r="G3273" s="298">
        <v>44837.583333333336</v>
      </c>
      <c r="H3273" s="298">
        <v>44837.583333333336</v>
      </c>
      <c r="I3273" s="293" t="s">
        <v>5657</v>
      </c>
      <c r="J3273" s="297">
        <v>0</v>
      </c>
      <c r="K3273" s="297">
        <v>0</v>
      </c>
      <c r="L3273" s="297">
        <v>1</v>
      </c>
      <c r="M3273" s="297">
        <v>0</v>
      </c>
      <c r="N3273" s="247">
        <v>1244</v>
      </c>
    </row>
    <row r="3274" spans="1:14">
      <c r="A3274" s="296">
        <v>20</v>
      </c>
      <c r="B3274" s="294">
        <f>ambulatorio!A3271</f>
        <v>6575392</v>
      </c>
      <c r="C3274" s="293" t="str">
        <f>TRIM(ambulatorio!B3271)&amp;" - "&amp;TRIM(ambulatorio!C3271)&amp;" - "&amp;TRIM(ambulatorio!D3271)&amp;" - "&amp;TRIM(ambulatorio!E3271)</f>
        <v>metformina - 500 mg comp.x 60 - MTF - Biotenk</v>
      </c>
      <c r="D3274" s="297">
        <v>0</v>
      </c>
      <c r="E3274" s="293" t="s">
        <v>5656</v>
      </c>
      <c r="F3274" s="293" t="s">
        <v>5656</v>
      </c>
      <c r="G3274" s="298">
        <v>44837.583333333336</v>
      </c>
      <c r="H3274" s="298">
        <v>44837.583333333336</v>
      </c>
      <c r="I3274" s="293" t="s">
        <v>5657</v>
      </c>
      <c r="J3274" s="297">
        <v>0</v>
      </c>
      <c r="K3274" s="297">
        <v>0</v>
      </c>
      <c r="L3274" s="297">
        <v>1</v>
      </c>
      <c r="M3274" s="297">
        <v>0</v>
      </c>
      <c r="N3274" s="247">
        <v>1244</v>
      </c>
    </row>
    <row r="3275" spans="1:14">
      <c r="A3275" s="296">
        <v>20</v>
      </c>
      <c r="B3275" s="294">
        <f>ambulatorio!A3272</f>
        <v>6575421</v>
      </c>
      <c r="C3275" s="293" t="str">
        <f>TRIM(ambulatorio!B3272)&amp;" - "&amp;TRIM(ambulatorio!C3272)&amp;" - "&amp;TRIM(ambulatorio!D3272)&amp;" - "&amp;TRIM(ambulatorio!E3272)</f>
        <v>metformina - 850 mg comp.x 30 - MTF - Biotenk</v>
      </c>
      <c r="D3275" s="297">
        <v>0</v>
      </c>
      <c r="E3275" s="293" t="s">
        <v>5656</v>
      </c>
      <c r="F3275" s="293" t="s">
        <v>5656</v>
      </c>
      <c r="G3275" s="298">
        <v>44837.583333333336</v>
      </c>
      <c r="H3275" s="298">
        <v>44837.583333333336</v>
      </c>
      <c r="I3275" s="293" t="s">
        <v>5657</v>
      </c>
      <c r="J3275" s="297">
        <v>0</v>
      </c>
      <c r="K3275" s="297">
        <v>0</v>
      </c>
      <c r="L3275" s="297">
        <v>1</v>
      </c>
      <c r="M3275" s="297">
        <v>0</v>
      </c>
      <c r="N3275" s="247">
        <v>1244</v>
      </c>
    </row>
    <row r="3276" spans="1:14">
      <c r="A3276" s="296">
        <v>20</v>
      </c>
      <c r="B3276" s="294">
        <f>ambulatorio!A3273</f>
        <v>6575422</v>
      </c>
      <c r="C3276" s="293" t="str">
        <f>TRIM(ambulatorio!B3273)&amp;" - "&amp;TRIM(ambulatorio!C3273)&amp;" - "&amp;TRIM(ambulatorio!D3273)&amp;" - "&amp;TRIM(ambulatorio!E3273)</f>
        <v>metformina - 850 mg comp.x 60 - MTF - Biotenk</v>
      </c>
      <c r="D3276" s="297">
        <v>0</v>
      </c>
      <c r="E3276" s="293" t="s">
        <v>5656</v>
      </c>
      <c r="F3276" s="293" t="s">
        <v>5656</v>
      </c>
      <c r="G3276" s="298">
        <v>44837.583333333336</v>
      </c>
      <c r="H3276" s="298">
        <v>44837.583333333336</v>
      </c>
      <c r="I3276" s="293" t="s">
        <v>5657</v>
      </c>
      <c r="J3276" s="297">
        <v>0</v>
      </c>
      <c r="K3276" s="297">
        <v>0</v>
      </c>
      <c r="L3276" s="297">
        <v>1</v>
      </c>
      <c r="M3276" s="297">
        <v>0</v>
      </c>
      <c r="N3276" s="247">
        <v>1244</v>
      </c>
    </row>
    <row r="3277" spans="1:14">
      <c r="A3277" s="296">
        <v>20</v>
      </c>
      <c r="B3277" s="294">
        <f>ambulatorio!A3274</f>
        <v>6171001</v>
      </c>
      <c r="C3277" s="293" t="str">
        <f>TRIM(ambulatorio!B3274)&amp;" - "&amp;TRIM(ambulatorio!C3274)&amp;" - "&amp;TRIM(ambulatorio!D3274)&amp;" - "&amp;TRIM(ambulatorio!E3274)</f>
        <v>metformina - 1000 mg comp.rec.AP x 30 - QUEXEL SR 1000 - Sanofi-Aventis</v>
      </c>
      <c r="D3277" s="297">
        <v>0</v>
      </c>
      <c r="E3277" s="293" t="s">
        <v>5656</v>
      </c>
      <c r="F3277" s="293" t="s">
        <v>5656</v>
      </c>
      <c r="G3277" s="298">
        <v>44837.583333333336</v>
      </c>
      <c r="H3277" s="298">
        <v>44837.583333333336</v>
      </c>
      <c r="I3277" s="293" t="s">
        <v>5657</v>
      </c>
      <c r="J3277" s="297">
        <v>0</v>
      </c>
      <c r="K3277" s="297">
        <v>0</v>
      </c>
      <c r="L3277" s="297">
        <v>1</v>
      </c>
      <c r="M3277" s="297">
        <v>0</v>
      </c>
      <c r="N3277" s="247">
        <v>1244</v>
      </c>
    </row>
    <row r="3278" spans="1:14">
      <c r="A3278" s="296">
        <v>20</v>
      </c>
      <c r="B3278" s="294">
        <f>ambulatorio!A3275</f>
        <v>6170841</v>
      </c>
      <c r="C3278" s="293" t="str">
        <f>TRIM(ambulatorio!B3275)&amp;" - "&amp;TRIM(ambulatorio!C3275)&amp;" - "&amp;TRIM(ambulatorio!D3275)&amp;" - "&amp;TRIM(ambulatorio!E3275)</f>
        <v>metformina - 500 mg comp.rec.AP x 30 - QUEXEL SR 500 - Sanofi-Aventis</v>
      </c>
      <c r="D3278" s="297">
        <v>0</v>
      </c>
      <c r="E3278" s="293" t="s">
        <v>5656</v>
      </c>
      <c r="F3278" s="293" t="s">
        <v>5656</v>
      </c>
      <c r="G3278" s="298">
        <v>44837.583333333336</v>
      </c>
      <c r="H3278" s="298">
        <v>44837.583333333336</v>
      </c>
      <c r="I3278" s="293" t="s">
        <v>5657</v>
      </c>
      <c r="J3278" s="297">
        <v>0</v>
      </c>
      <c r="K3278" s="297">
        <v>0</v>
      </c>
      <c r="L3278" s="297">
        <v>1</v>
      </c>
      <c r="M3278" s="297">
        <v>0</v>
      </c>
      <c r="N3278" s="247">
        <v>1244</v>
      </c>
    </row>
    <row r="3279" spans="1:14">
      <c r="A3279" s="296">
        <v>20</v>
      </c>
      <c r="B3279" s="294">
        <f>ambulatorio!A3276</f>
        <v>6170971</v>
      </c>
      <c r="C3279" s="293" t="str">
        <f>TRIM(ambulatorio!B3276)&amp;" - "&amp;TRIM(ambulatorio!C3276)&amp;" - "&amp;TRIM(ambulatorio!D3276)&amp;" - "&amp;TRIM(ambulatorio!E3276)</f>
        <v>metformina - 850 mg comp.rec.AP x 30 - QUEXEL SR 850 - Sanofi-Aventis</v>
      </c>
      <c r="D3279" s="297">
        <v>0</v>
      </c>
      <c r="E3279" s="293" t="s">
        <v>5656</v>
      </c>
      <c r="F3279" s="293" t="s">
        <v>5656</v>
      </c>
      <c r="G3279" s="298">
        <v>44837.583333333336</v>
      </c>
      <c r="H3279" s="298">
        <v>44837.583333333336</v>
      </c>
      <c r="I3279" s="293" t="s">
        <v>5657</v>
      </c>
      <c r="J3279" s="297">
        <v>0</v>
      </c>
      <c r="K3279" s="297">
        <v>0</v>
      </c>
      <c r="L3279" s="297">
        <v>1</v>
      </c>
      <c r="M3279" s="297">
        <v>0</v>
      </c>
      <c r="N3279" s="247">
        <v>1244</v>
      </c>
    </row>
    <row r="3280" spans="1:14">
      <c r="A3280" s="296">
        <v>20</v>
      </c>
      <c r="B3280" s="294">
        <f>ambulatorio!A3277</f>
        <v>6464713</v>
      </c>
      <c r="C3280" s="293" t="str">
        <f>TRIM(ambulatorio!B3277)&amp;" - "&amp;TRIM(ambulatorio!C3277)&amp;" - "&amp;TRIM(ambulatorio!D3277)&amp;" - "&amp;TRIM(ambulatorio!E3277)</f>
        <v>metformina - 1000 mg comp.x 30 - REDUGLUC - Microsules Arg.</v>
      </c>
      <c r="D3280" s="297">
        <v>0</v>
      </c>
      <c r="E3280" s="293" t="s">
        <v>5656</v>
      </c>
      <c r="F3280" s="293" t="s">
        <v>5656</v>
      </c>
      <c r="G3280" s="298">
        <v>44837.583333333336</v>
      </c>
      <c r="H3280" s="298">
        <v>44837.583333333336</v>
      </c>
      <c r="I3280" s="293" t="s">
        <v>5657</v>
      </c>
      <c r="J3280" s="297">
        <v>0</v>
      </c>
      <c r="K3280" s="297">
        <v>0</v>
      </c>
      <c r="L3280" s="297">
        <v>1</v>
      </c>
      <c r="M3280" s="297">
        <v>0</v>
      </c>
      <c r="N3280" s="247">
        <v>1244</v>
      </c>
    </row>
    <row r="3281" spans="1:14">
      <c r="A3281" s="296">
        <v>20</v>
      </c>
      <c r="B3281" s="294">
        <f>ambulatorio!A3278</f>
        <v>6464716</v>
      </c>
      <c r="C3281" s="293" t="str">
        <f>TRIM(ambulatorio!B3278)&amp;" - "&amp;TRIM(ambulatorio!C3278)&amp;" - "&amp;TRIM(ambulatorio!D3278)&amp;" - "&amp;TRIM(ambulatorio!E3278)</f>
        <v>metformina - 1000 mg comp.x 100 - REDUGLUC - Microsules Arg.</v>
      </c>
      <c r="D3281" s="297">
        <v>0</v>
      </c>
      <c r="E3281" s="293" t="s">
        <v>5656</v>
      </c>
      <c r="F3281" s="293" t="s">
        <v>5656</v>
      </c>
      <c r="G3281" s="298">
        <v>44837.583333333336</v>
      </c>
      <c r="H3281" s="298">
        <v>44837.583333333336</v>
      </c>
      <c r="I3281" s="293" t="s">
        <v>5657</v>
      </c>
      <c r="J3281" s="297">
        <v>0</v>
      </c>
      <c r="K3281" s="297">
        <v>0</v>
      </c>
      <c r="L3281" s="297">
        <v>1</v>
      </c>
      <c r="M3281" s="297">
        <v>0</v>
      </c>
      <c r="N3281" s="247">
        <v>1244</v>
      </c>
    </row>
    <row r="3282" spans="1:14">
      <c r="A3282" s="296">
        <v>20</v>
      </c>
      <c r="B3282" s="294">
        <f>ambulatorio!A3279</f>
        <v>6464715</v>
      </c>
      <c r="C3282" s="293" t="str">
        <f>TRIM(ambulatorio!B3279)&amp;" - "&amp;TRIM(ambulatorio!C3279)&amp;" - "&amp;TRIM(ambulatorio!D3279)&amp;" - "&amp;TRIM(ambulatorio!E3279)</f>
        <v>metformina - 1000 mg comp.x 60 - REDUGLUC - Microsules Arg.</v>
      </c>
      <c r="D3282" s="297">
        <v>0</v>
      </c>
      <c r="E3282" s="293" t="s">
        <v>5656</v>
      </c>
      <c r="F3282" s="293" t="s">
        <v>5656</v>
      </c>
      <c r="G3282" s="298">
        <v>44837.583333333336</v>
      </c>
      <c r="H3282" s="298">
        <v>44837.583333333336</v>
      </c>
      <c r="I3282" s="293" t="s">
        <v>5657</v>
      </c>
      <c r="J3282" s="297">
        <v>0</v>
      </c>
      <c r="K3282" s="297">
        <v>0</v>
      </c>
      <c r="L3282" s="297">
        <v>1</v>
      </c>
      <c r="M3282" s="297">
        <v>0</v>
      </c>
      <c r="N3282" s="247">
        <v>1244</v>
      </c>
    </row>
    <row r="3283" spans="1:14">
      <c r="A3283" s="296">
        <v>20</v>
      </c>
      <c r="B3283" s="294">
        <f>ambulatorio!A3280</f>
        <v>5353264</v>
      </c>
      <c r="C3283" s="293" t="str">
        <f>TRIM(ambulatorio!B3280)&amp;" - "&amp;TRIM(ambulatorio!C3280)&amp;" - "&amp;TRIM(ambulatorio!D3280)&amp;" - "&amp;TRIM(ambulatorio!E3280)</f>
        <v>metformina - 500 mg comp.x 100 - REDUGLUC - Microsules Arg.</v>
      </c>
      <c r="D3283" s="297">
        <v>0</v>
      </c>
      <c r="E3283" s="293" t="s">
        <v>5656</v>
      </c>
      <c r="F3283" s="293" t="s">
        <v>5656</v>
      </c>
      <c r="G3283" s="298">
        <v>44837.583333333336</v>
      </c>
      <c r="H3283" s="298">
        <v>44837.583333333336</v>
      </c>
      <c r="I3283" s="293" t="s">
        <v>5657</v>
      </c>
      <c r="J3283" s="297">
        <v>0</v>
      </c>
      <c r="K3283" s="297">
        <v>0</v>
      </c>
      <c r="L3283" s="297">
        <v>1</v>
      </c>
      <c r="M3283" s="297">
        <v>0</v>
      </c>
      <c r="N3283" s="247">
        <v>1244</v>
      </c>
    </row>
    <row r="3284" spans="1:14">
      <c r="A3284" s="296">
        <v>20</v>
      </c>
      <c r="B3284" s="294">
        <f>ambulatorio!A3281</f>
        <v>5353262</v>
      </c>
      <c r="C3284" s="293" t="str">
        <f>TRIM(ambulatorio!B3281)&amp;" - "&amp;TRIM(ambulatorio!C3281)&amp;" - "&amp;TRIM(ambulatorio!D3281)&amp;" - "&amp;TRIM(ambulatorio!E3281)</f>
        <v>metformina - 500 mg comp.x 30 - REDUGLUC - Microsules Arg.</v>
      </c>
      <c r="D3284" s="297">
        <v>0</v>
      </c>
      <c r="E3284" s="293" t="s">
        <v>5656</v>
      </c>
      <c r="F3284" s="293" t="s">
        <v>5656</v>
      </c>
      <c r="G3284" s="298">
        <v>44837.583333333336</v>
      </c>
      <c r="H3284" s="298">
        <v>44837.583333333336</v>
      </c>
      <c r="I3284" s="293" t="s">
        <v>5657</v>
      </c>
      <c r="J3284" s="297">
        <v>0</v>
      </c>
      <c r="K3284" s="297">
        <v>0</v>
      </c>
      <c r="L3284" s="297">
        <v>1</v>
      </c>
      <c r="M3284" s="297">
        <v>0</v>
      </c>
      <c r="N3284" s="247">
        <v>1244</v>
      </c>
    </row>
    <row r="3285" spans="1:14">
      <c r="A3285" s="296">
        <v>20</v>
      </c>
      <c r="B3285" s="294">
        <f>ambulatorio!A3282</f>
        <v>5353263</v>
      </c>
      <c r="C3285" s="293" t="str">
        <f>TRIM(ambulatorio!B3282)&amp;" - "&amp;TRIM(ambulatorio!C3282)&amp;" - "&amp;TRIM(ambulatorio!D3282)&amp;" - "&amp;TRIM(ambulatorio!E3282)</f>
        <v>metformina - 500 mg comp.x 60 - REDUGLUC - Microsules Arg.</v>
      </c>
      <c r="D3285" s="297">
        <v>0</v>
      </c>
      <c r="E3285" s="293" t="s">
        <v>5656</v>
      </c>
      <c r="F3285" s="293" t="s">
        <v>5656</v>
      </c>
      <c r="G3285" s="298">
        <v>44837.583333333336</v>
      </c>
      <c r="H3285" s="298">
        <v>44837.583333333336</v>
      </c>
      <c r="I3285" s="293" t="s">
        <v>5657</v>
      </c>
      <c r="J3285" s="297">
        <v>0</v>
      </c>
      <c r="K3285" s="297">
        <v>0</v>
      </c>
      <c r="L3285" s="297">
        <v>1</v>
      </c>
      <c r="M3285" s="297">
        <v>0</v>
      </c>
      <c r="N3285" s="247">
        <v>1244</v>
      </c>
    </row>
    <row r="3286" spans="1:14">
      <c r="A3286" s="296">
        <v>20</v>
      </c>
      <c r="B3286" s="294">
        <f>ambulatorio!A3283</f>
        <v>5353393</v>
      </c>
      <c r="C3286" s="293" t="str">
        <f>TRIM(ambulatorio!B3283)&amp;" - "&amp;TRIM(ambulatorio!C3283)&amp;" - "&amp;TRIM(ambulatorio!D3283)&amp;" - "&amp;TRIM(ambulatorio!E3283)</f>
        <v>metformina - 850 mg comp.rec.AP x 60 - REDUGLUC A.P. - Microsules Arg.</v>
      </c>
      <c r="D3286" s="297">
        <v>0</v>
      </c>
      <c r="E3286" s="293" t="s">
        <v>5656</v>
      </c>
      <c r="F3286" s="293" t="s">
        <v>5656</v>
      </c>
      <c r="G3286" s="298">
        <v>44837.583333333336</v>
      </c>
      <c r="H3286" s="298">
        <v>44837.583333333336</v>
      </c>
      <c r="I3286" s="293" t="s">
        <v>5657</v>
      </c>
      <c r="J3286" s="297">
        <v>0</v>
      </c>
      <c r="K3286" s="297">
        <v>0</v>
      </c>
      <c r="L3286" s="297">
        <v>1</v>
      </c>
      <c r="M3286" s="297">
        <v>0</v>
      </c>
      <c r="N3286" s="247">
        <v>1244</v>
      </c>
    </row>
    <row r="3287" spans="1:14">
      <c r="A3287" s="296">
        <v>20</v>
      </c>
      <c r="B3287" s="294">
        <f>ambulatorio!A3284</f>
        <v>5353392</v>
      </c>
      <c r="C3287" s="293" t="str">
        <f>TRIM(ambulatorio!B3284)&amp;" - "&amp;TRIM(ambulatorio!C3284)&amp;" - "&amp;TRIM(ambulatorio!D3284)&amp;" - "&amp;TRIM(ambulatorio!E3284)</f>
        <v>metformina - 850 mg comp.rec.AP x 30 - REDUGLUC A.P. - Microsules Arg.</v>
      </c>
      <c r="D3287" s="297">
        <v>0</v>
      </c>
      <c r="E3287" s="293" t="s">
        <v>5656</v>
      </c>
      <c r="F3287" s="293" t="s">
        <v>5656</v>
      </c>
      <c r="G3287" s="298">
        <v>44837.583333333336</v>
      </c>
      <c r="H3287" s="298">
        <v>44837.583333333336</v>
      </c>
      <c r="I3287" s="293" t="s">
        <v>5657</v>
      </c>
      <c r="J3287" s="297">
        <v>0</v>
      </c>
      <c r="K3287" s="297">
        <v>0</v>
      </c>
      <c r="L3287" s="297">
        <v>1</v>
      </c>
      <c r="M3287" s="297">
        <v>0</v>
      </c>
      <c r="N3287" s="247">
        <v>1244</v>
      </c>
    </row>
    <row r="3288" spans="1:14">
      <c r="A3288" s="296">
        <v>20</v>
      </c>
      <c r="B3288" s="294">
        <f>ambulatorio!A3285</f>
        <v>5353394</v>
      </c>
      <c r="C3288" s="293" t="str">
        <f>TRIM(ambulatorio!B3285)&amp;" - "&amp;TRIM(ambulatorio!C3285)&amp;" - "&amp;TRIM(ambulatorio!D3285)&amp;" - "&amp;TRIM(ambulatorio!E3285)</f>
        <v>metformina - 850 mg comp.rec.AP x 100 - REDUGLUC A.P. - Microsules Arg.</v>
      </c>
      <c r="D3288" s="297">
        <v>0</v>
      </c>
      <c r="E3288" s="293" t="s">
        <v>5656</v>
      </c>
      <c r="F3288" s="293" t="s">
        <v>5656</v>
      </c>
      <c r="G3288" s="298">
        <v>44837.583333333336</v>
      </c>
      <c r="H3288" s="298">
        <v>44837.583333333336</v>
      </c>
      <c r="I3288" s="293" t="s">
        <v>5657</v>
      </c>
      <c r="J3288" s="297">
        <v>0</v>
      </c>
      <c r="K3288" s="297">
        <v>0</v>
      </c>
      <c r="L3288" s="297">
        <v>1</v>
      </c>
      <c r="M3288" s="297">
        <v>0</v>
      </c>
      <c r="N3288" s="247">
        <v>1244</v>
      </c>
    </row>
    <row r="3289" spans="1:14">
      <c r="A3289" s="296">
        <v>20</v>
      </c>
      <c r="B3289" s="294">
        <f>ambulatorio!A3286</f>
        <v>5990682</v>
      </c>
      <c r="C3289" s="293" t="str">
        <f>TRIM(ambulatorio!B3286)&amp;" - "&amp;TRIM(ambulatorio!C3286)&amp;" - "&amp;TRIM(ambulatorio!D3286)&amp;" - "&amp;TRIM(ambulatorio!E3286)</f>
        <v>metformina+pioglitazona - 15/500 mg comp.x 30 - CERELUC MET - Beta</v>
      </c>
      <c r="D3289" s="297">
        <v>0</v>
      </c>
      <c r="E3289" s="293" t="s">
        <v>5656</v>
      </c>
      <c r="F3289" s="293" t="s">
        <v>5656</v>
      </c>
      <c r="G3289" s="298">
        <v>44837.583333333336</v>
      </c>
      <c r="H3289" s="298">
        <v>44837.583333333336</v>
      </c>
      <c r="I3289" s="293" t="s">
        <v>5657</v>
      </c>
      <c r="J3289" s="297">
        <v>0</v>
      </c>
      <c r="K3289" s="297">
        <v>0</v>
      </c>
      <c r="L3289" s="297">
        <v>1</v>
      </c>
      <c r="M3289" s="297">
        <v>0</v>
      </c>
      <c r="N3289" s="247">
        <v>1244</v>
      </c>
    </row>
    <row r="3290" spans="1:14">
      <c r="A3290" s="296">
        <v>20</v>
      </c>
      <c r="B3290" s="294">
        <f>ambulatorio!A3287</f>
        <v>5990712</v>
      </c>
      <c r="C3290" s="293" t="str">
        <f>TRIM(ambulatorio!B3287)&amp;" - "&amp;TRIM(ambulatorio!C3287)&amp;" - "&amp;TRIM(ambulatorio!D3287)&amp;" - "&amp;TRIM(ambulatorio!E3287)</f>
        <v>metformina+pioglitazona - 15/850 mg comp.x 30 - CERELUC MET - Beta</v>
      </c>
      <c r="D3290" s="297">
        <v>0</v>
      </c>
      <c r="E3290" s="293" t="s">
        <v>5656</v>
      </c>
      <c r="F3290" s="293" t="s">
        <v>5656</v>
      </c>
      <c r="G3290" s="298">
        <v>44837.583333333336</v>
      </c>
      <c r="H3290" s="298">
        <v>44837.583333333336</v>
      </c>
      <c r="I3290" s="293" t="s">
        <v>5657</v>
      </c>
      <c r="J3290" s="297">
        <v>0</v>
      </c>
      <c r="K3290" s="297">
        <v>0</v>
      </c>
      <c r="L3290" s="297">
        <v>1</v>
      </c>
      <c r="M3290" s="297">
        <v>0</v>
      </c>
      <c r="N3290" s="247">
        <v>1244</v>
      </c>
    </row>
    <row r="3291" spans="1:14">
      <c r="A3291" s="296">
        <v>20</v>
      </c>
      <c r="B3291" s="294">
        <f>ambulatorio!A3288</f>
        <v>6182681</v>
      </c>
      <c r="C3291" s="293" t="str">
        <f>TRIM(ambulatorio!B3288)&amp;" - "&amp;TRIM(ambulatorio!C3288)&amp;" - "&amp;TRIM(ambulatorio!D3288)&amp;" - "&amp;TRIM(ambulatorio!E3288)</f>
        <v>metformina+pioglitazona - 15/850 mg comp.rec.x 30 - PIOTAMAX MET 15/850 - Francelab</v>
      </c>
      <c r="D3291" s="297">
        <v>0</v>
      </c>
      <c r="E3291" s="293" t="s">
        <v>5656</v>
      </c>
      <c r="F3291" s="293" t="s">
        <v>5656</v>
      </c>
      <c r="G3291" s="298">
        <v>44837.583333333336</v>
      </c>
      <c r="H3291" s="298">
        <v>44837.583333333336</v>
      </c>
      <c r="I3291" s="293" t="s">
        <v>5657</v>
      </c>
      <c r="J3291" s="297">
        <v>0</v>
      </c>
      <c r="K3291" s="297">
        <v>0</v>
      </c>
      <c r="L3291" s="297">
        <v>1</v>
      </c>
      <c r="M3291" s="297">
        <v>0</v>
      </c>
      <c r="N3291" s="247">
        <v>1244</v>
      </c>
    </row>
    <row r="3292" spans="1:14">
      <c r="A3292" s="296">
        <v>20</v>
      </c>
      <c r="B3292" s="294">
        <f>ambulatorio!A3289</f>
        <v>6182682</v>
      </c>
      <c r="C3292" s="293" t="str">
        <f>TRIM(ambulatorio!B3289)&amp;" - "&amp;TRIM(ambulatorio!C3289)&amp;" - "&amp;TRIM(ambulatorio!D3289)&amp;" - "&amp;TRIM(ambulatorio!E3289)</f>
        <v>metformina+pioglitazona - 15/850 mg comp.rec.x 60 - PIOTAMAX MET 15/850 - Francelab</v>
      </c>
      <c r="D3292" s="297">
        <v>0</v>
      </c>
      <c r="E3292" s="293" t="s">
        <v>5656</v>
      </c>
      <c r="F3292" s="293" t="s">
        <v>5656</v>
      </c>
      <c r="G3292" s="298">
        <v>44837.583333333336</v>
      </c>
      <c r="H3292" s="298">
        <v>44837.583333333336</v>
      </c>
      <c r="I3292" s="293" t="s">
        <v>5657</v>
      </c>
      <c r="J3292" s="297">
        <v>0</v>
      </c>
      <c r="K3292" s="297">
        <v>0</v>
      </c>
      <c r="L3292" s="297">
        <v>1</v>
      </c>
      <c r="M3292" s="297">
        <v>0</v>
      </c>
      <c r="N3292" s="247">
        <v>1244</v>
      </c>
    </row>
    <row r="3293" spans="1:14">
      <c r="A3293" s="296">
        <v>20</v>
      </c>
      <c r="B3293" s="294">
        <f>ambulatorio!A3290</f>
        <v>6164844</v>
      </c>
      <c r="C3293" s="293" t="str">
        <f>TRIM(ambulatorio!B3290)&amp;" - "&amp;TRIM(ambulatorio!C3290)&amp;" - "&amp;TRIM(ambulatorio!D3290)&amp;" - "&amp;TRIM(ambulatorio!E3290)</f>
        <v>metildopa - 500 mg comp.rec.x 40 - HIPERMET - Raymos</v>
      </c>
      <c r="D3293" s="297">
        <v>0</v>
      </c>
      <c r="E3293" s="293" t="s">
        <v>5656</v>
      </c>
      <c r="F3293" s="293" t="s">
        <v>5656</v>
      </c>
      <c r="G3293" s="298">
        <v>44837.583333333336</v>
      </c>
      <c r="H3293" s="298">
        <v>44837.583333333336</v>
      </c>
      <c r="I3293" s="293" t="s">
        <v>5657</v>
      </c>
      <c r="J3293" s="297">
        <v>0</v>
      </c>
      <c r="K3293" s="297">
        <v>0</v>
      </c>
      <c r="L3293" s="297">
        <v>1</v>
      </c>
      <c r="M3293" s="297">
        <v>0</v>
      </c>
      <c r="N3293" s="247">
        <v>1244</v>
      </c>
    </row>
    <row r="3294" spans="1:14">
      <c r="A3294" s="296">
        <v>20</v>
      </c>
      <c r="B3294" s="294">
        <f>ambulatorio!A3291</f>
        <v>6164715</v>
      </c>
      <c r="C3294" s="293" t="str">
        <f>TRIM(ambulatorio!B3291)&amp;" - "&amp;TRIM(ambulatorio!C3291)&amp;" - "&amp;TRIM(ambulatorio!D3291)&amp;" - "&amp;TRIM(ambulatorio!E3291)</f>
        <v>metildopa - 250 mg comp.x 50 - HIPERMET - Raymos</v>
      </c>
      <c r="D3294" s="297">
        <v>0</v>
      </c>
      <c r="E3294" s="293" t="s">
        <v>5656</v>
      </c>
      <c r="F3294" s="293" t="s">
        <v>5656</v>
      </c>
      <c r="G3294" s="298">
        <v>44837.583333333336</v>
      </c>
      <c r="H3294" s="298">
        <v>44837.583333333336</v>
      </c>
      <c r="I3294" s="293" t="s">
        <v>5657</v>
      </c>
      <c r="J3294" s="297">
        <v>0</v>
      </c>
      <c r="K3294" s="297">
        <v>0</v>
      </c>
      <c r="L3294" s="297">
        <v>1</v>
      </c>
      <c r="M3294" s="297">
        <v>0</v>
      </c>
      <c r="N3294" s="247">
        <v>1244</v>
      </c>
    </row>
    <row r="3295" spans="1:14">
      <c r="A3295" s="296">
        <v>20</v>
      </c>
      <c r="B3295" s="294">
        <f>ambulatorio!A3292</f>
        <v>1703403</v>
      </c>
      <c r="C3295" s="293" t="str">
        <f>TRIM(ambulatorio!B3292)&amp;" - "&amp;TRIM(ambulatorio!C3292)&amp;" - "&amp;TRIM(ambulatorio!D3292)&amp;" - "&amp;TRIM(ambulatorio!E3292)</f>
        <v>metildopa - 500 mg comp.rec.x 30 - ALDOMET - Aspen Argentina</v>
      </c>
      <c r="D3295" s="297">
        <v>0</v>
      </c>
      <c r="E3295" s="293" t="s">
        <v>5656</v>
      </c>
      <c r="F3295" s="293" t="s">
        <v>5656</v>
      </c>
      <c r="G3295" s="298">
        <v>44837.583333333336</v>
      </c>
      <c r="H3295" s="298">
        <v>44837.583333333336</v>
      </c>
      <c r="I3295" s="293" t="s">
        <v>5657</v>
      </c>
      <c r="J3295" s="297">
        <v>0</v>
      </c>
      <c r="K3295" s="297">
        <v>0</v>
      </c>
      <c r="L3295" s="297">
        <v>1</v>
      </c>
      <c r="M3295" s="297">
        <v>0</v>
      </c>
      <c r="N3295" s="247">
        <v>1244</v>
      </c>
    </row>
    <row r="3296" spans="1:14">
      <c r="A3296" s="296">
        <v>20</v>
      </c>
      <c r="B3296" s="294" t="str">
        <f>ambulatorio!A3293</f>
        <v>0676126</v>
      </c>
      <c r="C3296" s="293" t="str">
        <f>TRIM(ambulatorio!B3293)&amp;" - "&amp;TRIM(ambulatorio!C3293)&amp;" - "&amp;TRIM(ambulatorio!D3293)&amp;" - "&amp;TRIM(ambulatorio!E3293)</f>
        <v>metildopa - 250 mg comp.rec. x20 - ALDOMET - Aspen Argentina</v>
      </c>
      <c r="D3296" s="297">
        <v>0</v>
      </c>
      <c r="E3296" s="293" t="s">
        <v>5656</v>
      </c>
      <c r="F3296" s="293" t="s">
        <v>5656</v>
      </c>
      <c r="G3296" s="298">
        <v>44837.583333333336</v>
      </c>
      <c r="H3296" s="298">
        <v>44837.583333333336</v>
      </c>
      <c r="I3296" s="293" t="s">
        <v>5657</v>
      </c>
      <c r="J3296" s="297">
        <v>0</v>
      </c>
      <c r="K3296" s="297">
        <v>0</v>
      </c>
      <c r="L3296" s="297">
        <v>1</v>
      </c>
      <c r="M3296" s="297">
        <v>0</v>
      </c>
      <c r="N3296" s="247">
        <v>1244</v>
      </c>
    </row>
    <row r="3297" spans="1:14">
      <c r="A3297" s="296">
        <v>20</v>
      </c>
      <c r="B3297" s="294">
        <f>ambulatorio!A3294</f>
        <v>1020962</v>
      </c>
      <c r="C3297" s="293" t="str">
        <f>TRIM(ambulatorio!B3294)&amp;" - "&amp;TRIM(ambulatorio!C3294)&amp;" - "&amp;TRIM(ambulatorio!D3294)&amp;" - "&amp;TRIM(ambulatorio!E3294)</f>
        <v>metilergonovina - grag.x 20 - BASOFORTINA - Novartis</v>
      </c>
      <c r="D3297" s="297">
        <v>0</v>
      </c>
      <c r="E3297" s="293" t="s">
        <v>5656</v>
      </c>
      <c r="F3297" s="293" t="s">
        <v>5656</v>
      </c>
      <c r="G3297" s="298">
        <v>44837.583333333336</v>
      </c>
      <c r="H3297" s="298">
        <v>44837.583333333336</v>
      </c>
      <c r="I3297" s="293" t="s">
        <v>5657</v>
      </c>
      <c r="J3297" s="297">
        <v>0</v>
      </c>
      <c r="K3297" s="297">
        <v>0</v>
      </c>
      <c r="L3297" s="297">
        <v>1</v>
      </c>
      <c r="M3297" s="297">
        <v>0</v>
      </c>
      <c r="N3297" s="247">
        <v>1244</v>
      </c>
    </row>
    <row r="3298" spans="1:14">
      <c r="A3298" s="296">
        <v>20</v>
      </c>
      <c r="B3298" s="294">
        <f>ambulatorio!A3295</f>
        <v>626623</v>
      </c>
      <c r="C3298" s="293" t="str">
        <f>TRIM(ambulatorio!B3295)&amp;" - "&amp;TRIM(ambulatorio!C3295)&amp;" - "&amp;TRIM(ambulatorio!D3295)&amp;" - "&amp;TRIM(ambulatorio!E3295)</f>
        <v>metilergonovina - a.x 5 x 1 ml - BASOFORTINA - Novartis</v>
      </c>
      <c r="D3298" s="297">
        <v>0</v>
      </c>
      <c r="E3298" s="293" t="s">
        <v>5656</v>
      </c>
      <c r="F3298" s="293" t="s">
        <v>5656</v>
      </c>
      <c r="G3298" s="298">
        <v>44837.583333333336</v>
      </c>
      <c r="H3298" s="298">
        <v>44837.583333333336</v>
      </c>
      <c r="I3298" s="293" t="s">
        <v>5657</v>
      </c>
      <c r="J3298" s="297">
        <v>0</v>
      </c>
      <c r="K3298" s="297">
        <v>0</v>
      </c>
      <c r="L3298" s="297">
        <v>1</v>
      </c>
      <c r="M3298" s="297">
        <v>0</v>
      </c>
      <c r="N3298" s="247">
        <v>1244</v>
      </c>
    </row>
    <row r="3299" spans="1:14">
      <c r="A3299" s="296">
        <v>20</v>
      </c>
      <c r="B3299" s="294">
        <f>ambulatorio!A3296</f>
        <v>2951801</v>
      </c>
      <c r="C3299" s="293" t="str">
        <f>TRIM(ambulatorio!B3296)&amp;" - "&amp;TRIM(ambulatorio!C3296)&amp;" - "&amp;TRIM(ambulatorio!D3296)&amp;" - "&amp;TRIM(ambulatorio!E3296)</f>
        <v>metimazol - 20 mg comp.x 30 - DANANTIZOL - Gador</v>
      </c>
      <c r="D3299" s="297">
        <v>0</v>
      </c>
      <c r="E3299" s="293" t="s">
        <v>5656</v>
      </c>
      <c r="F3299" s="293" t="s">
        <v>5656</v>
      </c>
      <c r="G3299" s="298">
        <v>44837.583333333336</v>
      </c>
      <c r="H3299" s="298">
        <v>44837.583333333336</v>
      </c>
      <c r="I3299" s="293" t="s">
        <v>5657</v>
      </c>
      <c r="J3299" s="297">
        <v>0</v>
      </c>
      <c r="K3299" s="297">
        <v>0</v>
      </c>
      <c r="L3299" s="297">
        <v>1</v>
      </c>
      <c r="M3299" s="297">
        <v>0</v>
      </c>
      <c r="N3299" s="247">
        <v>1244</v>
      </c>
    </row>
    <row r="3300" spans="1:14">
      <c r="A3300" s="296">
        <v>20</v>
      </c>
      <c r="B3300" s="294">
        <f>ambulatorio!A3297</f>
        <v>349006</v>
      </c>
      <c r="C3300" s="293" t="str">
        <f>TRIM(ambulatorio!B3297)&amp;" - "&amp;TRIM(ambulatorio!C3297)&amp;" - "&amp;TRIM(ambulatorio!D3297)&amp;" - "&amp;TRIM(ambulatorio!E3297)</f>
        <v>metimazol - 5 mg comp.x 100 - DANANTIZOL - Gador</v>
      </c>
      <c r="D3300" s="297">
        <v>0</v>
      </c>
      <c r="E3300" s="293" t="s">
        <v>5656</v>
      </c>
      <c r="F3300" s="293" t="s">
        <v>5656</v>
      </c>
      <c r="G3300" s="298">
        <v>44837.583333333336</v>
      </c>
      <c r="H3300" s="298">
        <v>44837.583333333336</v>
      </c>
      <c r="I3300" s="293" t="s">
        <v>5657</v>
      </c>
      <c r="J3300" s="297">
        <v>0</v>
      </c>
      <c r="K3300" s="297">
        <v>0</v>
      </c>
      <c r="L3300" s="297">
        <v>1</v>
      </c>
      <c r="M3300" s="297">
        <v>0</v>
      </c>
      <c r="N3300" s="247">
        <v>1244</v>
      </c>
    </row>
    <row r="3301" spans="1:14">
      <c r="A3301" s="296">
        <v>20</v>
      </c>
      <c r="B3301" s="294">
        <f>ambulatorio!A3299</f>
        <v>296964</v>
      </c>
      <c r="C3301" s="293" t="str">
        <f>TRIM(ambulatorio!B3299)&amp;" - "&amp;TRIM(ambulatorio!C3299)&amp;" - "&amp;TRIM(ambulatorio!D3299)&amp;" - "&amp;TRIM(ambulatorio!E3299)</f>
        <v>metoclopramida - Ad.gts.x 60 ml - RELIVERAN - Gador</v>
      </c>
      <c r="D3301" s="297">
        <v>0</v>
      </c>
      <c r="E3301" s="293" t="s">
        <v>5656</v>
      </c>
      <c r="F3301" s="293" t="s">
        <v>5656</v>
      </c>
      <c r="G3301" s="298">
        <v>44837.583333333336</v>
      </c>
      <c r="H3301" s="298">
        <v>44837.583333333336</v>
      </c>
      <c r="I3301" s="293" t="s">
        <v>5657</v>
      </c>
      <c r="J3301" s="297">
        <v>0</v>
      </c>
      <c r="K3301" s="297">
        <v>0</v>
      </c>
      <c r="L3301" s="297">
        <v>1</v>
      </c>
      <c r="M3301" s="297">
        <v>0</v>
      </c>
      <c r="N3301" s="247">
        <v>1244</v>
      </c>
    </row>
    <row r="3302" spans="1:14">
      <c r="A3302" s="296">
        <v>20</v>
      </c>
      <c r="B3302" s="294">
        <f>ambulatorio!A3300</f>
        <v>296962</v>
      </c>
      <c r="C3302" s="293" t="str">
        <f>TRIM(ambulatorio!B3300)&amp;" - "&amp;TRIM(ambulatorio!C3300)&amp;" - "&amp;TRIM(ambulatorio!D3300)&amp;" - "&amp;TRIM(ambulatorio!E3300)</f>
        <v>metoclopramida - Ad.gts.x 20 ml - RELIVERAN - Gador</v>
      </c>
      <c r="D3302" s="297">
        <v>0</v>
      </c>
      <c r="E3302" s="293" t="s">
        <v>5656</v>
      </c>
      <c r="F3302" s="293" t="s">
        <v>5656</v>
      </c>
      <c r="G3302" s="298">
        <v>44837.583333333336</v>
      </c>
      <c r="H3302" s="298">
        <v>44837.583333333336</v>
      </c>
      <c r="I3302" s="293" t="s">
        <v>5657</v>
      </c>
      <c r="J3302" s="297">
        <v>0</v>
      </c>
      <c r="K3302" s="297">
        <v>0</v>
      </c>
      <c r="L3302" s="297">
        <v>1</v>
      </c>
      <c r="M3302" s="297">
        <v>0</v>
      </c>
      <c r="N3302" s="247">
        <v>1244</v>
      </c>
    </row>
    <row r="3303" spans="1:14">
      <c r="A3303" s="296">
        <v>20</v>
      </c>
      <c r="B3303" s="294">
        <f>ambulatorio!A3301</f>
        <v>294802</v>
      </c>
      <c r="C3303" s="293" t="str">
        <f>TRIM(ambulatorio!B3301)&amp;" - "&amp;TRIM(ambulatorio!C3301)&amp;" - "&amp;TRIM(ambulatorio!D3301)&amp;" - "&amp;TRIM(ambulatorio!E3301)</f>
        <v>metoclopramida - Nñ.gts.x 20 ml - RELIVERAN - Gador</v>
      </c>
      <c r="D3303" s="297">
        <v>0</v>
      </c>
      <c r="E3303" s="293" t="s">
        <v>5656</v>
      </c>
      <c r="F3303" s="293" t="s">
        <v>5656</v>
      </c>
      <c r="G3303" s="298">
        <v>44837.583333333336</v>
      </c>
      <c r="H3303" s="298">
        <v>44837.583333333336</v>
      </c>
      <c r="I3303" s="293" t="s">
        <v>5657</v>
      </c>
      <c r="J3303" s="297">
        <v>0</v>
      </c>
      <c r="K3303" s="297">
        <v>0</v>
      </c>
      <c r="L3303" s="297">
        <v>1</v>
      </c>
      <c r="M3303" s="297">
        <v>0</v>
      </c>
      <c r="N3303" s="247">
        <v>1244</v>
      </c>
    </row>
    <row r="3304" spans="1:14">
      <c r="A3304" s="296">
        <v>20</v>
      </c>
      <c r="B3304" s="294">
        <f>ambulatorio!A3302</f>
        <v>297291</v>
      </c>
      <c r="C3304" s="293" t="str">
        <f>TRIM(ambulatorio!B3302)&amp;" - "&amp;TRIM(ambulatorio!C3302)&amp;" - "&amp;TRIM(ambulatorio!D3302)&amp;" - "&amp;TRIM(ambulatorio!E3302)</f>
        <v>metoclopramida - comp.x 20 - RELIVERAN - Gador</v>
      </c>
      <c r="D3304" s="297">
        <v>0</v>
      </c>
      <c r="E3304" s="293" t="s">
        <v>5656</v>
      </c>
      <c r="F3304" s="293" t="s">
        <v>5656</v>
      </c>
      <c r="G3304" s="298">
        <v>44837.583333333336</v>
      </c>
      <c r="H3304" s="298">
        <v>44837.583333333336</v>
      </c>
      <c r="I3304" s="293" t="s">
        <v>5657</v>
      </c>
      <c r="J3304" s="297">
        <v>0</v>
      </c>
      <c r="K3304" s="297">
        <v>0</v>
      </c>
      <c r="L3304" s="297">
        <v>1</v>
      </c>
      <c r="M3304" s="297">
        <v>0</v>
      </c>
      <c r="N3304" s="247">
        <v>1244</v>
      </c>
    </row>
    <row r="3305" spans="1:14">
      <c r="A3305" s="296">
        <v>20</v>
      </c>
      <c r="B3305" s="294">
        <f>ambulatorio!A3303</f>
        <v>297032</v>
      </c>
      <c r="C3305" s="293" t="str">
        <f>TRIM(ambulatorio!B3303)&amp;" - "&amp;TRIM(ambulatorio!C3303)&amp;" - "&amp;TRIM(ambulatorio!D3303)&amp;" - "&amp;TRIM(ambulatorio!E3303)</f>
        <v>metoclopramida - 10 mg a.x 6 x 2 ml - RELIVERAN INYECTABLE - Gador</v>
      </c>
      <c r="D3305" s="297">
        <v>0</v>
      </c>
      <c r="E3305" s="293" t="s">
        <v>5656</v>
      </c>
      <c r="F3305" s="293" t="s">
        <v>5656</v>
      </c>
      <c r="G3305" s="298">
        <v>44837.583333333336</v>
      </c>
      <c r="H3305" s="298">
        <v>44837.583333333336</v>
      </c>
      <c r="I3305" s="293" t="s">
        <v>5657</v>
      </c>
      <c r="J3305" s="297">
        <v>0</v>
      </c>
      <c r="K3305" s="297">
        <v>0</v>
      </c>
      <c r="L3305" s="297">
        <v>1</v>
      </c>
      <c r="M3305" s="297">
        <v>0</v>
      </c>
      <c r="N3305" s="247">
        <v>1244</v>
      </c>
    </row>
    <row r="3306" spans="1:14">
      <c r="A3306" s="296">
        <v>20</v>
      </c>
      <c r="B3306" s="294">
        <f>ambulatorio!A3304</f>
        <v>297031</v>
      </c>
      <c r="C3306" s="293" t="str">
        <f>TRIM(ambulatorio!B3304)&amp;" - "&amp;TRIM(ambulatorio!C3304)&amp;" - "&amp;TRIM(ambulatorio!D3304)&amp;" - "&amp;TRIM(ambulatorio!E3304)</f>
        <v>metoclopramida - 10 mg a.x 3 x 2 ml - RELIVERAN INYECTABLE - Gador</v>
      </c>
      <c r="D3306" s="297">
        <v>0</v>
      </c>
      <c r="E3306" s="293" t="s">
        <v>5656</v>
      </c>
      <c r="F3306" s="293" t="s">
        <v>5656</v>
      </c>
      <c r="G3306" s="298">
        <v>44837.583333333336</v>
      </c>
      <c r="H3306" s="298">
        <v>44837.583333333336</v>
      </c>
      <c r="I3306" s="293" t="s">
        <v>5657</v>
      </c>
      <c r="J3306" s="297">
        <v>0</v>
      </c>
      <c r="K3306" s="297">
        <v>0</v>
      </c>
      <c r="L3306" s="297">
        <v>1</v>
      </c>
      <c r="M3306" s="297">
        <v>0</v>
      </c>
      <c r="N3306" s="247">
        <v>1244</v>
      </c>
    </row>
    <row r="3307" spans="1:14">
      <c r="A3307" s="296">
        <v>20</v>
      </c>
      <c r="B3307" s="294">
        <f>ambulatorio!A3305</f>
        <v>6457132</v>
      </c>
      <c r="C3307" s="293" t="str">
        <f>TRIM(ambulatorio!B3305)&amp;" - "&amp;TRIM(ambulatorio!C3305)&amp;" - "&amp;TRIM(ambulatorio!D3305)&amp;" - "&amp;TRIM(ambulatorio!E3305)</f>
        <v>metoclopramida - 30 mg comp.lib.prol.x 10 - RELIVERAN LP 30 - Gador</v>
      </c>
      <c r="D3307" s="297">
        <v>0</v>
      </c>
      <c r="E3307" s="293" t="s">
        <v>5656</v>
      </c>
      <c r="F3307" s="293" t="s">
        <v>5656</v>
      </c>
      <c r="G3307" s="298">
        <v>44837.583333333336</v>
      </c>
      <c r="H3307" s="298">
        <v>44837.583333333336</v>
      </c>
      <c r="I3307" s="293" t="s">
        <v>5657</v>
      </c>
      <c r="J3307" s="297">
        <v>0</v>
      </c>
      <c r="K3307" s="297">
        <v>0</v>
      </c>
      <c r="L3307" s="297">
        <v>1</v>
      </c>
      <c r="M3307" s="297">
        <v>0</v>
      </c>
      <c r="N3307" s="247">
        <v>1244</v>
      </c>
    </row>
    <row r="3308" spans="1:14">
      <c r="A3308" s="296">
        <v>20</v>
      </c>
      <c r="B3308" s="294">
        <f>ambulatorio!A3306</f>
        <v>2806281</v>
      </c>
      <c r="C3308" s="293" t="str">
        <f>TRIM(ambulatorio!B3306)&amp;" - "&amp;TRIM(ambulatorio!C3306)&amp;" - "&amp;TRIM(ambulatorio!D3306)&amp;" - "&amp;TRIM(ambulatorio!E3306)</f>
        <v>metoclopramida - comp.x 10 - RELIVERAN SUBLINGUAL - Gador</v>
      </c>
      <c r="D3308" s="297">
        <v>0</v>
      </c>
      <c r="E3308" s="293" t="s">
        <v>5656</v>
      </c>
      <c r="F3308" s="293" t="s">
        <v>5656</v>
      </c>
      <c r="G3308" s="298">
        <v>44837.583333333336</v>
      </c>
      <c r="H3308" s="298">
        <v>44837.583333333336</v>
      </c>
      <c r="I3308" s="293" t="s">
        <v>5657</v>
      </c>
      <c r="J3308" s="297">
        <v>0</v>
      </c>
      <c r="K3308" s="297">
        <v>0</v>
      </c>
      <c r="L3308" s="297">
        <v>1</v>
      </c>
      <c r="M3308" s="297">
        <v>0</v>
      </c>
      <c r="N3308" s="247">
        <v>1244</v>
      </c>
    </row>
    <row r="3309" spans="1:14">
      <c r="A3309" s="296">
        <v>20</v>
      </c>
      <c r="B3309" s="294">
        <f>ambulatorio!A3307</f>
        <v>5888392</v>
      </c>
      <c r="C3309" s="293" t="str">
        <f>TRIM(ambulatorio!B3307)&amp;" - "&amp;TRIM(ambulatorio!C3307)&amp;" - "&amp;TRIM(ambulatorio!D3307)&amp;" - "&amp;TRIM(ambulatorio!E3307)</f>
        <v>metoclopramida - gts.x 20 ml - GASTROCALM - Cassara</v>
      </c>
      <c r="D3309" s="297">
        <v>0</v>
      </c>
      <c r="E3309" s="293" t="s">
        <v>5656</v>
      </c>
      <c r="F3309" s="293" t="s">
        <v>5656</v>
      </c>
      <c r="G3309" s="298">
        <v>44837.583333333336</v>
      </c>
      <c r="H3309" s="298">
        <v>44837.583333333336</v>
      </c>
      <c r="I3309" s="293" t="s">
        <v>5657</v>
      </c>
      <c r="J3309" s="297">
        <v>0</v>
      </c>
      <c r="K3309" s="297">
        <v>0</v>
      </c>
      <c r="L3309" s="297">
        <v>1</v>
      </c>
      <c r="M3309" s="297">
        <v>0</v>
      </c>
      <c r="N3309" s="247">
        <v>1244</v>
      </c>
    </row>
    <row r="3310" spans="1:14">
      <c r="A3310" s="296">
        <v>20</v>
      </c>
      <c r="B3310" s="294">
        <f>ambulatorio!A3308</f>
        <v>6586551</v>
      </c>
      <c r="C3310" s="293" t="str">
        <f>TRIM(ambulatorio!B3308)&amp;" - "&amp;TRIM(ambulatorio!C3308)&amp;" - "&amp;TRIM(ambulatorio!D3308)&amp;" - "&amp;TRIM(ambulatorio!E3308)</f>
        <v>metoclopramida - gts.x 20 ml - TRIMPOL - HLB Pharma</v>
      </c>
      <c r="D3310" s="297">
        <v>0</v>
      </c>
      <c r="E3310" s="293" t="s">
        <v>5656</v>
      </c>
      <c r="F3310" s="293" t="s">
        <v>5656</v>
      </c>
      <c r="G3310" s="298">
        <v>44837.583333333336</v>
      </c>
      <c r="H3310" s="298">
        <v>44837.583333333336</v>
      </c>
      <c r="I3310" s="293" t="s">
        <v>5657</v>
      </c>
      <c r="J3310" s="297">
        <v>0</v>
      </c>
      <c r="K3310" s="297">
        <v>0</v>
      </c>
      <c r="L3310" s="297">
        <v>1</v>
      </c>
      <c r="M3310" s="297">
        <v>0</v>
      </c>
      <c r="N3310" s="247">
        <v>1244</v>
      </c>
    </row>
    <row r="3311" spans="1:14">
      <c r="A3311" s="296">
        <v>20</v>
      </c>
      <c r="B3311" s="294">
        <f>ambulatorio!A3309</f>
        <v>6586551</v>
      </c>
      <c r="C3311" s="293" t="str">
        <f>TRIM(ambulatorio!B3309)&amp;" - "&amp;TRIM(ambulatorio!C3309)&amp;" - "&amp;TRIM(ambulatorio!D3309)&amp;" - "&amp;TRIM(ambulatorio!E3309)</f>
        <v>metoclopramida - gts.x 20 ml - TRIMPOL - HLB Pharma</v>
      </c>
      <c r="D3311" s="297">
        <v>0</v>
      </c>
      <c r="E3311" s="293" t="s">
        <v>5656</v>
      </c>
      <c r="F3311" s="293" t="s">
        <v>5656</v>
      </c>
      <c r="G3311" s="298">
        <v>44837.583333333336</v>
      </c>
      <c r="H3311" s="298">
        <v>44837.583333333336</v>
      </c>
      <c r="I3311" s="293" t="s">
        <v>5657</v>
      </c>
      <c r="J3311" s="297">
        <v>0</v>
      </c>
      <c r="K3311" s="297">
        <v>0</v>
      </c>
      <c r="L3311" s="297">
        <v>1</v>
      </c>
      <c r="M3311" s="297">
        <v>0</v>
      </c>
      <c r="N3311" s="247">
        <v>1244</v>
      </c>
    </row>
    <row r="3312" spans="1:14">
      <c r="A3312" s="296">
        <v>20</v>
      </c>
      <c r="B3312" s="294">
        <f>ambulatorio!A3310</f>
        <v>3973081</v>
      </c>
      <c r="C3312" s="293" t="str">
        <f>TRIM(ambulatorio!B3310)&amp;" - "&amp;TRIM(ambulatorio!C3310)&amp;" - "&amp;TRIM(ambulatorio!D3310)&amp;" - "&amp;TRIM(ambulatorio!E3310)</f>
        <v>metoclopramida - comp. x 20 - METOCLOPRAMIDA VANNIER - Vannier</v>
      </c>
      <c r="D3312" s="297">
        <v>0</v>
      </c>
      <c r="E3312" s="293" t="s">
        <v>5656</v>
      </c>
      <c r="F3312" s="293" t="s">
        <v>5656</v>
      </c>
      <c r="G3312" s="298">
        <v>44837.583333333336</v>
      </c>
      <c r="H3312" s="298">
        <v>44837.583333333336</v>
      </c>
      <c r="I3312" s="293" t="s">
        <v>5657</v>
      </c>
      <c r="J3312" s="297">
        <v>0</v>
      </c>
      <c r="K3312" s="297">
        <v>0</v>
      </c>
      <c r="L3312" s="297">
        <v>1</v>
      </c>
      <c r="M3312" s="297">
        <v>0</v>
      </c>
      <c r="N3312" s="247">
        <v>1244</v>
      </c>
    </row>
    <row r="3313" spans="1:14">
      <c r="A3313" s="296">
        <v>20</v>
      </c>
      <c r="B3313" s="294">
        <f>ambulatorio!A3311</f>
        <v>5275143</v>
      </c>
      <c r="C3313" s="293" t="str">
        <f>TRIM(ambulatorio!B3311)&amp;" - "&amp;TRIM(ambulatorio!C3311)&amp;" - "&amp;TRIM(ambulatorio!D3311)&amp;" - "&amp;TRIM(ambulatorio!E3311)</f>
        <v>metoprolol - 100mg comp.lib.prol.x 28 - BELOZOK - AstraZeneca</v>
      </c>
      <c r="D3313" s="297">
        <v>0</v>
      </c>
      <c r="E3313" s="293" t="s">
        <v>5656</v>
      </c>
      <c r="F3313" s="293" t="s">
        <v>5656</v>
      </c>
      <c r="G3313" s="298">
        <v>44837.583333333336</v>
      </c>
      <c r="H3313" s="298">
        <v>44837.583333333336</v>
      </c>
      <c r="I3313" s="293" t="s">
        <v>5657</v>
      </c>
      <c r="J3313" s="297">
        <v>0</v>
      </c>
      <c r="K3313" s="297">
        <v>0</v>
      </c>
      <c r="L3313" s="297">
        <v>1</v>
      </c>
      <c r="M3313" s="297">
        <v>0</v>
      </c>
      <c r="N3313" s="247">
        <v>1244</v>
      </c>
    </row>
    <row r="3314" spans="1:14">
      <c r="A3314" s="296">
        <v>20</v>
      </c>
      <c r="B3314" s="294">
        <f>ambulatorio!A3312</f>
        <v>5274963</v>
      </c>
      <c r="C3314" s="293" t="str">
        <f>TRIM(ambulatorio!B3312)&amp;" - "&amp;TRIM(ambulatorio!C3312)&amp;" - "&amp;TRIM(ambulatorio!D3312)&amp;" - "&amp;TRIM(ambulatorio!E3312)</f>
        <v>metoprolol - 25 mg comp.lib.prol.x 28 - BELOZOK - AstraZeneca</v>
      </c>
      <c r="D3314" s="297">
        <v>0</v>
      </c>
      <c r="E3314" s="293" t="s">
        <v>5656</v>
      </c>
      <c r="F3314" s="293" t="s">
        <v>5656</v>
      </c>
      <c r="G3314" s="298">
        <v>44837.583333333336</v>
      </c>
      <c r="H3314" s="298">
        <v>44837.583333333336</v>
      </c>
      <c r="I3314" s="293" t="s">
        <v>5657</v>
      </c>
      <c r="J3314" s="297">
        <v>0</v>
      </c>
      <c r="K3314" s="297">
        <v>0</v>
      </c>
      <c r="L3314" s="297">
        <v>1</v>
      </c>
      <c r="M3314" s="297">
        <v>0</v>
      </c>
      <c r="N3314" s="247">
        <v>1244</v>
      </c>
    </row>
    <row r="3315" spans="1:14">
      <c r="A3315" s="296">
        <v>20</v>
      </c>
      <c r="B3315" s="294">
        <f>ambulatorio!A3313</f>
        <v>5275093</v>
      </c>
      <c r="C3315" s="293" t="str">
        <f>TRIM(ambulatorio!B3313)&amp;" - "&amp;TRIM(ambulatorio!C3313)&amp;" - "&amp;TRIM(ambulatorio!D3313)&amp;" - "&amp;TRIM(ambulatorio!E3313)</f>
        <v>metoprolol - 50 mg comp.lib.prol.x 28 - BELOZOK - AstraZeneca</v>
      </c>
      <c r="D3315" s="297">
        <v>0</v>
      </c>
      <c r="E3315" s="293" t="s">
        <v>5656</v>
      </c>
      <c r="F3315" s="293" t="s">
        <v>5656</v>
      </c>
      <c r="G3315" s="298">
        <v>44837.583333333336</v>
      </c>
      <c r="H3315" s="298">
        <v>44837.583333333336</v>
      </c>
      <c r="I3315" s="293" t="s">
        <v>5657</v>
      </c>
      <c r="J3315" s="297">
        <v>0</v>
      </c>
      <c r="K3315" s="297">
        <v>0</v>
      </c>
      <c r="L3315" s="297">
        <v>1</v>
      </c>
      <c r="M3315" s="297">
        <v>0</v>
      </c>
      <c r="N3315" s="247">
        <v>1244</v>
      </c>
    </row>
    <row r="3316" spans="1:14">
      <c r="A3316" s="296">
        <v>20</v>
      </c>
      <c r="B3316" s="294">
        <f>ambulatorio!A3314</f>
        <v>4688444</v>
      </c>
      <c r="C3316" s="293" t="str">
        <f>TRIM(ambulatorio!B3314)&amp;" - "&amp;TRIM(ambulatorio!C3314)&amp;" - "&amp;TRIM(ambulatorio!D3314)&amp;" - "&amp;TRIM(ambulatorio!E3314)</f>
        <v>metotrexato - 10 mg comp.ran.x 10 - ARTRAIT - Trb-Pharma</v>
      </c>
      <c r="D3316" s="297">
        <v>0</v>
      </c>
      <c r="E3316" s="293" t="s">
        <v>5656</v>
      </c>
      <c r="F3316" s="293" t="s">
        <v>5656</v>
      </c>
      <c r="G3316" s="298">
        <v>44837.583333333336</v>
      </c>
      <c r="H3316" s="298">
        <v>44837.583333333336</v>
      </c>
      <c r="I3316" s="293" t="s">
        <v>5657</v>
      </c>
      <c r="J3316" s="297">
        <v>0</v>
      </c>
      <c r="K3316" s="297">
        <v>0</v>
      </c>
      <c r="L3316" s="297">
        <v>1</v>
      </c>
      <c r="M3316" s="297">
        <v>0</v>
      </c>
      <c r="N3316" s="247">
        <v>1244</v>
      </c>
    </row>
    <row r="3317" spans="1:14">
      <c r="A3317" s="296">
        <v>20</v>
      </c>
      <c r="B3317" s="294">
        <f>ambulatorio!A3315</f>
        <v>5488391</v>
      </c>
      <c r="C3317" s="293" t="str">
        <f>TRIM(ambulatorio!B3315)&amp;" - "&amp;TRIM(ambulatorio!C3315)&amp;" - "&amp;TRIM(ambulatorio!D3315)&amp;" - "&amp;TRIM(ambulatorio!E3315)</f>
        <v>metotrexato - 15 mg comp.ran.x 4 - ARTRAIT - Trb-Pharma</v>
      </c>
      <c r="D3317" s="297">
        <v>0</v>
      </c>
      <c r="E3317" s="293" t="s">
        <v>5656</v>
      </c>
      <c r="F3317" s="293" t="s">
        <v>5656</v>
      </c>
      <c r="G3317" s="298">
        <v>44837.583333333336</v>
      </c>
      <c r="H3317" s="298">
        <v>44837.583333333336</v>
      </c>
      <c r="I3317" s="293" t="s">
        <v>5657</v>
      </c>
      <c r="J3317" s="297">
        <v>0</v>
      </c>
      <c r="K3317" s="297">
        <v>0</v>
      </c>
      <c r="L3317" s="297">
        <v>1</v>
      </c>
      <c r="M3317" s="297">
        <v>0</v>
      </c>
      <c r="N3317" s="247">
        <v>1244</v>
      </c>
    </row>
    <row r="3318" spans="1:14">
      <c r="A3318" s="296">
        <v>20</v>
      </c>
      <c r="B3318" s="294">
        <f>ambulatorio!A3316</f>
        <v>4688602</v>
      </c>
      <c r="C3318" s="293" t="str">
        <f>TRIM(ambulatorio!B3316)&amp;" - "&amp;TRIM(ambulatorio!C3316)&amp;" - "&amp;TRIM(ambulatorio!D3316)&amp;" - "&amp;TRIM(ambulatorio!E3316)</f>
        <v>metotrexato - 15 mg f.a.x 5 x 2 ml - ARTRAIT - Trb-Pharma</v>
      </c>
      <c r="D3318" s="297">
        <v>0</v>
      </c>
      <c r="E3318" s="293" t="s">
        <v>5656</v>
      </c>
      <c r="F3318" s="293" t="s">
        <v>5656</v>
      </c>
      <c r="G3318" s="298">
        <v>44837.583333333336</v>
      </c>
      <c r="H3318" s="298">
        <v>44837.583333333336</v>
      </c>
      <c r="I3318" s="293" t="s">
        <v>5657</v>
      </c>
      <c r="J3318" s="297">
        <v>0</v>
      </c>
      <c r="K3318" s="297">
        <v>0</v>
      </c>
      <c r="L3318" s="297">
        <v>1</v>
      </c>
      <c r="M3318" s="297">
        <v>0</v>
      </c>
      <c r="N3318" s="247">
        <v>1244</v>
      </c>
    </row>
    <row r="3319" spans="1:14">
      <c r="A3319" s="296">
        <v>20</v>
      </c>
      <c r="B3319" s="294">
        <f>ambulatorio!A3317</f>
        <v>4688281</v>
      </c>
      <c r="C3319" s="293" t="str">
        <f>TRIM(ambulatorio!B3317)&amp;" - "&amp;TRIM(ambulatorio!C3317)&amp;" - "&amp;TRIM(ambulatorio!D3317)&amp;" - "&amp;TRIM(ambulatorio!E3317)</f>
        <v>metotrexato - 2.5 mg comp.x 20 - ARTRAIT - Trb-Pharma</v>
      </c>
      <c r="D3319" s="297">
        <v>0</v>
      </c>
      <c r="E3319" s="293" t="s">
        <v>5656</v>
      </c>
      <c r="F3319" s="293" t="s">
        <v>5656</v>
      </c>
      <c r="G3319" s="298">
        <v>44837.583333333336</v>
      </c>
      <c r="H3319" s="298">
        <v>44837.583333333336</v>
      </c>
      <c r="I3319" s="293" t="s">
        <v>5657</v>
      </c>
      <c r="J3319" s="297">
        <v>0</v>
      </c>
      <c r="K3319" s="297">
        <v>0</v>
      </c>
      <c r="L3319" s="297">
        <v>1</v>
      </c>
      <c r="M3319" s="297">
        <v>0</v>
      </c>
      <c r="N3319" s="247">
        <v>1244</v>
      </c>
    </row>
    <row r="3320" spans="1:14">
      <c r="A3320" s="296">
        <v>20</v>
      </c>
      <c r="B3320" s="294">
        <f>ambulatorio!A3318</f>
        <v>4688364</v>
      </c>
      <c r="C3320" s="293" t="str">
        <f>TRIM(ambulatorio!B3318)&amp;" - "&amp;TRIM(ambulatorio!C3318)&amp;" - "&amp;TRIM(ambulatorio!D3318)&amp;" - "&amp;TRIM(ambulatorio!E3318)</f>
        <v>metotrexato - 7.5 mg comp.ran.x 10 - ARTRAIT - Trb-Pharma</v>
      </c>
      <c r="D3320" s="297">
        <v>0</v>
      </c>
      <c r="E3320" s="293" t="s">
        <v>5656</v>
      </c>
      <c r="F3320" s="293" t="s">
        <v>5656</v>
      </c>
      <c r="G3320" s="298">
        <v>44837.583333333336</v>
      </c>
      <c r="H3320" s="298">
        <v>44837.583333333336</v>
      </c>
      <c r="I3320" s="293" t="s">
        <v>5657</v>
      </c>
      <c r="J3320" s="297">
        <v>0</v>
      </c>
      <c r="K3320" s="297">
        <v>0</v>
      </c>
      <c r="L3320" s="297">
        <v>1</v>
      </c>
      <c r="M3320" s="297">
        <v>0</v>
      </c>
      <c r="N3320" s="247">
        <v>1244</v>
      </c>
    </row>
    <row r="3321" spans="1:14">
      <c r="A3321" s="296">
        <v>20</v>
      </c>
      <c r="B3321" s="294">
        <f>ambulatorio!A3319</f>
        <v>4688604</v>
      </c>
      <c r="C3321" s="293" t="str">
        <f>TRIM(ambulatorio!B3319)&amp;" - "&amp;TRIM(ambulatorio!C3319)&amp;" - "&amp;TRIM(ambulatorio!D3319)&amp;" - "&amp;TRIM(ambulatorio!E3319)</f>
        <v>metotrexato - 15 mg f.a.x 4 - ARTRAIT SC - Trb-Pharma</v>
      </c>
      <c r="D3321" s="297">
        <v>0</v>
      </c>
      <c r="E3321" s="293" t="s">
        <v>5656</v>
      </c>
      <c r="F3321" s="293" t="s">
        <v>5656</v>
      </c>
      <c r="G3321" s="298">
        <v>44837.583333333336</v>
      </c>
      <c r="H3321" s="298">
        <v>44837.583333333336</v>
      </c>
      <c r="I3321" s="293" t="s">
        <v>5657</v>
      </c>
      <c r="J3321" s="297">
        <v>0</v>
      </c>
      <c r="K3321" s="297">
        <v>0</v>
      </c>
      <c r="L3321" s="297">
        <v>1</v>
      </c>
      <c r="M3321" s="297">
        <v>0</v>
      </c>
      <c r="N3321" s="247">
        <v>1244</v>
      </c>
    </row>
    <row r="3322" spans="1:14">
      <c r="A3322" s="296">
        <v>20</v>
      </c>
      <c r="B3322" s="294">
        <f>ambulatorio!A3320</f>
        <v>4939321</v>
      </c>
      <c r="C3322" s="293" t="str">
        <f>TRIM(ambulatorio!B3320)&amp;" - "&amp;TRIM(ambulatorio!C3320)&amp;" - "&amp;TRIM(ambulatorio!D3320)&amp;" - "&amp;TRIM(ambulatorio!E3320)</f>
        <v>metotrexato - 10 mg comp.x 10 - ERVEMIN - Teva argentina</v>
      </c>
      <c r="D3322" s="297">
        <v>0</v>
      </c>
      <c r="E3322" s="293" t="s">
        <v>5656</v>
      </c>
      <c r="F3322" s="293" t="s">
        <v>5656</v>
      </c>
      <c r="G3322" s="298">
        <v>44837.583333333336</v>
      </c>
      <c r="H3322" s="298">
        <v>44837.583333333336</v>
      </c>
      <c r="I3322" s="293" t="s">
        <v>5657</v>
      </c>
      <c r="J3322" s="297">
        <v>0</v>
      </c>
      <c r="K3322" s="297">
        <v>0</v>
      </c>
      <c r="L3322" s="297">
        <v>1</v>
      </c>
      <c r="M3322" s="297">
        <v>0</v>
      </c>
      <c r="N3322" s="247">
        <v>1244</v>
      </c>
    </row>
    <row r="3323" spans="1:14">
      <c r="A3323" s="296">
        <v>20</v>
      </c>
      <c r="B3323" s="294">
        <f>ambulatorio!A3321</f>
        <v>5725261</v>
      </c>
      <c r="C3323" s="293" t="str">
        <f>TRIM(ambulatorio!B3321)&amp;" - "&amp;TRIM(ambulatorio!C3321)&amp;" - "&amp;TRIM(ambulatorio!D3321)&amp;" - "&amp;TRIM(ambulatorio!E3321)</f>
        <v>metotrexato - 15 mg comp.x 4 - ERVEMIN - Teva argentina</v>
      </c>
      <c r="D3323" s="297">
        <v>0</v>
      </c>
      <c r="E3323" s="293" t="s">
        <v>5656</v>
      </c>
      <c r="F3323" s="293" t="s">
        <v>5656</v>
      </c>
      <c r="G3323" s="298">
        <v>44837.583333333336</v>
      </c>
      <c r="H3323" s="298">
        <v>44837.583333333336</v>
      </c>
      <c r="I3323" s="293" t="s">
        <v>5657</v>
      </c>
      <c r="J3323" s="297">
        <v>0</v>
      </c>
      <c r="K3323" s="297">
        <v>0</v>
      </c>
      <c r="L3323" s="297">
        <v>1</v>
      </c>
      <c r="M3323" s="297">
        <v>0</v>
      </c>
      <c r="N3323" s="247">
        <v>1244</v>
      </c>
    </row>
    <row r="3324" spans="1:14">
      <c r="A3324" s="296">
        <v>20</v>
      </c>
      <c r="B3324" s="294">
        <f>ambulatorio!A3322</f>
        <v>3977041</v>
      </c>
      <c r="C3324" s="293" t="str">
        <f>TRIM(ambulatorio!B3322)&amp;" - "&amp;TRIM(ambulatorio!C3322)&amp;" - "&amp;TRIM(ambulatorio!D3322)&amp;" - "&amp;TRIM(ambulatorio!E3322)</f>
        <v>metotrexato - 2.5 mg comp.x 20 - ERVEMIN - Teva argentina</v>
      </c>
      <c r="D3324" s="297">
        <v>0</v>
      </c>
      <c r="E3324" s="293" t="s">
        <v>5656</v>
      </c>
      <c r="F3324" s="293" t="s">
        <v>5656</v>
      </c>
      <c r="G3324" s="298">
        <v>44837.583333333336</v>
      </c>
      <c r="H3324" s="298">
        <v>44837.583333333336</v>
      </c>
      <c r="I3324" s="293" t="s">
        <v>5657</v>
      </c>
      <c r="J3324" s="297">
        <v>0</v>
      </c>
      <c r="K3324" s="297">
        <v>0</v>
      </c>
      <c r="L3324" s="297">
        <v>1</v>
      </c>
      <c r="M3324" s="297">
        <v>0</v>
      </c>
      <c r="N3324" s="247">
        <v>1244</v>
      </c>
    </row>
    <row r="3325" spans="1:14">
      <c r="A3325" s="296">
        <v>20</v>
      </c>
      <c r="B3325" s="294">
        <f>ambulatorio!A3323</f>
        <v>4939241</v>
      </c>
      <c r="C3325" s="293" t="str">
        <f>TRIM(ambulatorio!B3323)&amp;" - "&amp;TRIM(ambulatorio!C3323)&amp;" - "&amp;TRIM(ambulatorio!D3323)&amp;" - "&amp;TRIM(ambulatorio!E3323)</f>
        <v>metotrexato - 7.5 mg comp.x 10 - ERVEMIN - Teva argentina</v>
      </c>
      <c r="D3325" s="297">
        <v>0</v>
      </c>
      <c r="E3325" s="293" t="s">
        <v>5656</v>
      </c>
      <c r="F3325" s="293" t="s">
        <v>5656</v>
      </c>
      <c r="G3325" s="298">
        <v>44837.583333333336</v>
      </c>
      <c r="H3325" s="298">
        <v>44837.583333333336</v>
      </c>
      <c r="I3325" s="293" t="s">
        <v>5657</v>
      </c>
      <c r="J3325" s="297">
        <v>0</v>
      </c>
      <c r="K3325" s="297">
        <v>0</v>
      </c>
      <c r="L3325" s="297">
        <v>1</v>
      </c>
      <c r="M3325" s="297">
        <v>0</v>
      </c>
      <c r="N3325" s="247">
        <v>1244</v>
      </c>
    </row>
    <row r="3326" spans="1:14">
      <c r="A3326" s="296">
        <v>20</v>
      </c>
      <c r="B3326" s="294">
        <f>ambulatorio!A3324</f>
        <v>4724152</v>
      </c>
      <c r="C3326" s="293" t="str">
        <f>TRIM(ambulatorio!B3324)&amp;" - "&amp;TRIM(ambulatorio!C3324)&amp;" - "&amp;TRIM(ambulatorio!D3324)&amp;" - "&amp;TRIM(ambulatorio!E3324)</f>
        <v>metotrexato - 2.5 mg comp.rec.x 100 - METOTREXATO 2.5 DOSA - LKM Onco/Especi</v>
      </c>
      <c r="D3326" s="297">
        <v>0</v>
      </c>
      <c r="E3326" s="293" t="s">
        <v>5656</v>
      </c>
      <c r="F3326" s="293" t="s">
        <v>5656</v>
      </c>
      <c r="G3326" s="298">
        <v>44837.583333333336</v>
      </c>
      <c r="H3326" s="298">
        <v>44837.583333333336</v>
      </c>
      <c r="I3326" s="293" t="s">
        <v>5657</v>
      </c>
      <c r="J3326" s="297">
        <v>0</v>
      </c>
      <c r="K3326" s="297">
        <v>0</v>
      </c>
      <c r="L3326" s="297">
        <v>1</v>
      </c>
      <c r="M3326" s="297">
        <v>0</v>
      </c>
      <c r="N3326" s="247">
        <v>1244</v>
      </c>
    </row>
    <row r="3327" spans="1:14">
      <c r="A3327" s="296">
        <v>20</v>
      </c>
      <c r="B3327" s="294">
        <f>ambulatorio!A3325</f>
        <v>4724151</v>
      </c>
      <c r="C3327" s="293" t="str">
        <f>TRIM(ambulatorio!B3325)&amp;" - "&amp;TRIM(ambulatorio!C3325)&amp;" - "&amp;TRIM(ambulatorio!D3325)&amp;" - "&amp;TRIM(ambulatorio!E3325)</f>
        <v>metotrexato - 2.5 mg comp.rec.x 50 - METOTREXATO 2.5 DOSA - LKM Onco/Especi</v>
      </c>
      <c r="D3327" s="297">
        <v>0</v>
      </c>
      <c r="E3327" s="293" t="s">
        <v>5656</v>
      </c>
      <c r="F3327" s="293" t="s">
        <v>5656</v>
      </c>
      <c r="G3327" s="298">
        <v>44837.583333333336</v>
      </c>
      <c r="H3327" s="298">
        <v>44837.583333333336</v>
      </c>
      <c r="I3327" s="293" t="s">
        <v>5657</v>
      </c>
      <c r="J3327" s="297">
        <v>0</v>
      </c>
      <c r="K3327" s="297">
        <v>0</v>
      </c>
      <c r="L3327" s="297">
        <v>1</v>
      </c>
      <c r="M3327" s="297">
        <v>0</v>
      </c>
      <c r="N3327" s="247">
        <v>1244</v>
      </c>
    </row>
    <row r="3328" spans="1:14">
      <c r="A3328" s="296">
        <v>20</v>
      </c>
      <c r="B3328" s="294">
        <f>ambulatorio!A3327</f>
        <v>5323426</v>
      </c>
      <c r="C3328" s="293" t="str">
        <f>TRIM(ambulatorio!B3327)&amp;" - "&amp;TRIM(ambulatorio!C3327)&amp;" - "&amp;TRIM(ambulatorio!D3327)&amp;" - "&amp;TRIM(ambulatorio!E3327)</f>
        <v>metronidazol - susp.x 120 ml - METRIZOL - Lafedar</v>
      </c>
      <c r="D3328" s="297">
        <v>0</v>
      </c>
      <c r="E3328" s="293" t="s">
        <v>5656</v>
      </c>
      <c r="F3328" s="293" t="s">
        <v>5656</v>
      </c>
      <c r="G3328" s="298">
        <v>44837.583333333336</v>
      </c>
      <c r="H3328" s="298">
        <v>44837.583333333336</v>
      </c>
      <c r="I3328" s="293" t="s">
        <v>5657</v>
      </c>
      <c r="J3328" s="297">
        <v>0</v>
      </c>
      <c r="K3328" s="297">
        <v>0</v>
      </c>
      <c r="L3328" s="297">
        <v>1</v>
      </c>
      <c r="M3328" s="297">
        <v>0</v>
      </c>
      <c r="N3328" s="247">
        <v>1244</v>
      </c>
    </row>
    <row r="3329" spans="1:14">
      <c r="A3329" s="296">
        <v>20</v>
      </c>
      <c r="B3329" s="294">
        <f>ambulatorio!A3328</f>
        <v>5323423</v>
      </c>
      <c r="C3329" s="293" t="str">
        <f>TRIM(ambulatorio!B3328)&amp;" - "&amp;TRIM(ambulatorio!C3328)&amp;" - "&amp;TRIM(ambulatorio!D3328)&amp;" - "&amp;TRIM(ambulatorio!E3328)</f>
        <v>metronidazol - ov.x 12 - NALOX - Omega</v>
      </c>
      <c r="D3329" s="297">
        <v>0</v>
      </c>
      <c r="E3329" s="293" t="s">
        <v>5656</v>
      </c>
      <c r="F3329" s="293" t="s">
        <v>5656</v>
      </c>
      <c r="G3329" s="298">
        <v>44837.583333333336</v>
      </c>
      <c r="H3329" s="298">
        <v>44837.583333333336</v>
      </c>
      <c r="I3329" s="293" t="s">
        <v>5657</v>
      </c>
      <c r="J3329" s="297">
        <v>0</v>
      </c>
      <c r="K3329" s="297">
        <v>0</v>
      </c>
      <c r="L3329" s="297">
        <v>1</v>
      </c>
      <c r="M3329" s="297">
        <v>0</v>
      </c>
      <c r="N3329" s="247">
        <v>1244</v>
      </c>
    </row>
    <row r="3330" spans="1:14">
      <c r="A3330" s="296">
        <v>20</v>
      </c>
      <c r="B3330" s="294">
        <f>ambulatorio!A3329</f>
        <v>5544133</v>
      </c>
      <c r="C3330" s="293" t="str">
        <f>TRIM(ambulatorio!B3329)&amp;" - "&amp;TRIM(ambulatorio!C3329)&amp;" - "&amp;TRIM(ambulatorio!D3329)&amp;" - "&amp;TRIM(ambulatorio!E3329)</f>
        <v>metronidazol - ov.x 6 - NALOX - Omega</v>
      </c>
      <c r="D3330" s="297">
        <v>0</v>
      </c>
      <c r="E3330" s="293" t="s">
        <v>5656</v>
      </c>
      <c r="F3330" s="293" t="s">
        <v>5656</v>
      </c>
      <c r="G3330" s="298">
        <v>44837.583333333336</v>
      </c>
      <c r="H3330" s="298">
        <v>44837.583333333336</v>
      </c>
      <c r="I3330" s="293" t="s">
        <v>5657</v>
      </c>
      <c r="J3330" s="297">
        <v>0</v>
      </c>
      <c r="K3330" s="297">
        <v>0</v>
      </c>
      <c r="L3330" s="297">
        <v>1</v>
      </c>
      <c r="M3330" s="297">
        <v>0</v>
      </c>
      <c r="N3330" s="247">
        <v>1244</v>
      </c>
    </row>
    <row r="3331" spans="1:14">
      <c r="A3331" s="296">
        <v>20</v>
      </c>
      <c r="B3331" s="294">
        <f>ambulatorio!A3330</f>
        <v>5544136</v>
      </c>
      <c r="C3331" s="293" t="str">
        <f>TRIM(ambulatorio!B3330)&amp;" - "&amp;TRIM(ambulatorio!C3330)&amp;" - "&amp;TRIM(ambulatorio!D3330)&amp;" - "&amp;TRIM(ambulatorio!E3330)</f>
        <v>metronidazol - 500 mg ov.x 8 - TRICOFIN - Raymos</v>
      </c>
      <c r="D3331" s="297">
        <v>0</v>
      </c>
      <c r="E3331" s="293" t="s">
        <v>5656</v>
      </c>
      <c r="F3331" s="293" t="s">
        <v>5656</v>
      </c>
      <c r="G3331" s="298">
        <v>44837.583333333336</v>
      </c>
      <c r="H3331" s="298">
        <v>44837.583333333336</v>
      </c>
      <c r="I3331" s="293" t="s">
        <v>5657</v>
      </c>
      <c r="J3331" s="297">
        <v>0</v>
      </c>
      <c r="K3331" s="297">
        <v>0</v>
      </c>
      <c r="L3331" s="297">
        <v>1</v>
      </c>
      <c r="M3331" s="297">
        <v>0</v>
      </c>
      <c r="N3331" s="247">
        <v>1244</v>
      </c>
    </row>
    <row r="3332" spans="1:14">
      <c r="A3332" s="296">
        <v>20</v>
      </c>
      <c r="B3332" s="294">
        <f>ambulatorio!A3331</f>
        <v>6157716</v>
      </c>
      <c r="C3332" s="293" t="str">
        <f>TRIM(ambulatorio!B3331)&amp;" - "&amp;TRIM(ambulatorio!C3331)&amp;" - "&amp;TRIM(ambulatorio!D3331)&amp;" - "&amp;TRIM(ambulatorio!E3331)</f>
        <v>metronidazol - 500 mg comp.x 20 - COLPOFILIN - Lazar</v>
      </c>
      <c r="D3332" s="297">
        <v>0</v>
      </c>
      <c r="E3332" s="293" t="s">
        <v>5656</v>
      </c>
      <c r="F3332" s="293" t="s">
        <v>5656</v>
      </c>
      <c r="G3332" s="298">
        <v>44837.583333333336</v>
      </c>
      <c r="H3332" s="298">
        <v>44837.583333333336</v>
      </c>
      <c r="I3332" s="293" t="s">
        <v>5657</v>
      </c>
      <c r="J3332" s="297">
        <v>0</v>
      </c>
      <c r="K3332" s="297">
        <v>0</v>
      </c>
      <c r="L3332" s="297">
        <v>1</v>
      </c>
      <c r="M3332" s="297">
        <v>0</v>
      </c>
      <c r="N3332" s="247">
        <v>1244</v>
      </c>
    </row>
    <row r="3333" spans="1:14">
      <c r="A3333" s="296">
        <v>20</v>
      </c>
      <c r="B3333" s="294">
        <f>ambulatorio!A3332</f>
        <v>6157713</v>
      </c>
      <c r="C3333" s="293" t="str">
        <f>TRIM(ambulatorio!B3332)&amp;" - "&amp;TRIM(ambulatorio!C3332)&amp;" - "&amp;TRIM(ambulatorio!D3332)&amp;" - "&amp;TRIM(ambulatorio!E3332)</f>
        <v>metronidazol - 500 mg comp.x 10 - COLPOFILIN - Lazar</v>
      </c>
      <c r="D3333" s="297">
        <v>0</v>
      </c>
      <c r="E3333" s="293" t="s">
        <v>5656</v>
      </c>
      <c r="F3333" s="293" t="s">
        <v>5656</v>
      </c>
      <c r="G3333" s="298">
        <v>44837.583333333336</v>
      </c>
      <c r="H3333" s="298">
        <v>44837.583333333336</v>
      </c>
      <c r="I3333" s="293" t="s">
        <v>5657</v>
      </c>
      <c r="J3333" s="297">
        <v>0</v>
      </c>
      <c r="K3333" s="297">
        <v>0</v>
      </c>
      <c r="L3333" s="297">
        <v>1</v>
      </c>
      <c r="M3333" s="297">
        <v>0</v>
      </c>
      <c r="N3333" s="247">
        <v>1244</v>
      </c>
    </row>
    <row r="3334" spans="1:14">
      <c r="A3334" s="296">
        <v>20</v>
      </c>
      <c r="B3334" s="294">
        <f>ambulatorio!A3333</f>
        <v>5358686</v>
      </c>
      <c r="C3334" s="293" t="str">
        <f>TRIM(ambulatorio!B3333)&amp;" - "&amp;TRIM(ambulatorio!C3333)&amp;" - "&amp;TRIM(ambulatorio!D3333)&amp;" - "&amp;TRIM(ambulatorio!E3333)</f>
        <v>metronidazol - 500 mg comp.x 20 - FLAGYL - Sanofi-Aventis</v>
      </c>
      <c r="D3334" s="297">
        <v>0</v>
      </c>
      <c r="E3334" s="293" t="s">
        <v>5656</v>
      </c>
      <c r="F3334" s="293" t="s">
        <v>5656</v>
      </c>
      <c r="G3334" s="298">
        <v>44837.583333333336</v>
      </c>
      <c r="H3334" s="298">
        <v>44837.583333333336</v>
      </c>
      <c r="I3334" s="293" t="s">
        <v>5657</v>
      </c>
      <c r="J3334" s="297">
        <v>0</v>
      </c>
      <c r="K3334" s="297">
        <v>0</v>
      </c>
      <c r="L3334" s="297">
        <v>1</v>
      </c>
      <c r="M3334" s="297">
        <v>0</v>
      </c>
      <c r="N3334" s="247">
        <v>1244</v>
      </c>
    </row>
    <row r="3335" spans="1:14">
      <c r="A3335" s="296">
        <v>20</v>
      </c>
      <c r="B3335" s="294">
        <f>ambulatorio!A3334</f>
        <v>5358683</v>
      </c>
      <c r="C3335" s="293" t="str">
        <f>TRIM(ambulatorio!B3334)&amp;" - "&amp;TRIM(ambulatorio!C3334)&amp;" - "&amp;TRIM(ambulatorio!D3334)&amp;" - "&amp;TRIM(ambulatorio!E3334)</f>
        <v>metronidazol - comp.rec.x 20 - GINKAN 500 - Baliarda</v>
      </c>
      <c r="D3335" s="297">
        <v>0</v>
      </c>
      <c r="E3335" s="293" t="s">
        <v>5656</v>
      </c>
      <c r="F3335" s="293" t="s">
        <v>5656</v>
      </c>
      <c r="G3335" s="298">
        <v>44837.583333333336</v>
      </c>
      <c r="H3335" s="298">
        <v>44837.583333333336</v>
      </c>
      <c r="I3335" s="293" t="s">
        <v>5657</v>
      </c>
      <c r="J3335" s="297">
        <v>0</v>
      </c>
      <c r="K3335" s="297">
        <v>0</v>
      </c>
      <c r="L3335" s="297">
        <v>1</v>
      </c>
      <c r="M3335" s="297">
        <v>0</v>
      </c>
      <c r="N3335" s="247">
        <v>1244</v>
      </c>
    </row>
    <row r="3336" spans="1:14">
      <c r="A3336" s="296">
        <v>20</v>
      </c>
      <c r="B3336" s="294">
        <f>ambulatorio!A3335</f>
        <v>4490921</v>
      </c>
      <c r="C3336" s="293" t="str">
        <f>TRIM(ambulatorio!B3335)&amp;" - "&amp;TRIM(ambulatorio!C3335)&amp;" - "&amp;TRIM(ambulatorio!D3335)&amp;" - "&amp;TRIM(ambulatorio!E3335)</f>
        <v>metronidazol - comp.rec.x 8 - GINKAN 500 - Baliarda</v>
      </c>
      <c r="D3336" s="297">
        <v>0</v>
      </c>
      <c r="E3336" s="293" t="s">
        <v>5656</v>
      </c>
      <c r="F3336" s="293" t="s">
        <v>5656</v>
      </c>
      <c r="G3336" s="298">
        <v>44837.583333333336</v>
      </c>
      <c r="H3336" s="298">
        <v>44837.583333333336</v>
      </c>
      <c r="I3336" s="293" t="s">
        <v>5657</v>
      </c>
      <c r="J3336" s="297">
        <v>0</v>
      </c>
      <c r="K3336" s="297">
        <v>0</v>
      </c>
      <c r="L3336" s="297">
        <v>1</v>
      </c>
      <c r="M3336" s="297">
        <v>0</v>
      </c>
      <c r="N3336" s="247">
        <v>1244</v>
      </c>
    </row>
    <row r="3337" spans="1:14">
      <c r="A3337" s="296">
        <v>20</v>
      </c>
      <c r="B3337" s="294">
        <f>ambulatorio!A3336</f>
        <v>4028341</v>
      </c>
      <c r="C3337" s="293" t="str">
        <f>TRIM(ambulatorio!B3336)&amp;" - "&amp;TRIM(ambulatorio!C3336)&amp;" - "&amp;TRIM(ambulatorio!D3336)&amp;" - "&amp;TRIM(ambulatorio!E3336)</f>
        <v>metronidazol - 500 mg comp.x 10 - METRAL - Lepetit</v>
      </c>
      <c r="D3337" s="297">
        <v>0</v>
      </c>
      <c r="E3337" s="293" t="s">
        <v>5656</v>
      </c>
      <c r="F3337" s="293" t="s">
        <v>5656</v>
      </c>
      <c r="G3337" s="298">
        <v>44837.583333333336</v>
      </c>
      <c r="H3337" s="298">
        <v>44837.583333333336</v>
      </c>
      <c r="I3337" s="293" t="s">
        <v>5657</v>
      </c>
      <c r="J3337" s="297">
        <v>0</v>
      </c>
      <c r="K3337" s="297">
        <v>0</v>
      </c>
      <c r="L3337" s="297">
        <v>1</v>
      </c>
      <c r="M3337" s="297">
        <v>0</v>
      </c>
      <c r="N3337" s="247">
        <v>1244</v>
      </c>
    </row>
    <row r="3338" spans="1:14">
      <c r="A3338" s="296">
        <v>20</v>
      </c>
      <c r="B3338" s="294">
        <f>ambulatorio!A3337</f>
        <v>5530001</v>
      </c>
      <c r="C3338" s="293" t="str">
        <f>TRIM(ambulatorio!B3337)&amp;" - "&amp;TRIM(ambulatorio!C3337)&amp;" - "&amp;TRIM(ambulatorio!D3337)&amp;" - "&amp;TRIM(ambulatorio!E3337)</f>
        <v>metronidazol - 0.8% gel x 30 g - METROLOCAL - Craveri</v>
      </c>
      <c r="D3338" s="297">
        <v>0</v>
      </c>
      <c r="E3338" s="293" t="s">
        <v>5656</v>
      </c>
      <c r="F3338" s="293" t="s">
        <v>5656</v>
      </c>
      <c r="G3338" s="298">
        <v>44837.583333333336</v>
      </c>
      <c r="H3338" s="298">
        <v>44837.583333333336</v>
      </c>
      <c r="I3338" s="293" t="s">
        <v>5657</v>
      </c>
      <c r="J3338" s="297">
        <v>0</v>
      </c>
      <c r="K3338" s="297">
        <v>0</v>
      </c>
      <c r="L3338" s="297">
        <v>1</v>
      </c>
      <c r="M3338" s="297">
        <v>0</v>
      </c>
      <c r="N3338" s="247">
        <v>1244</v>
      </c>
    </row>
    <row r="3339" spans="1:14">
      <c r="A3339" s="296">
        <v>20</v>
      </c>
      <c r="B3339" s="294">
        <f>ambulatorio!A3338</f>
        <v>5972003</v>
      </c>
      <c r="C3339" s="293" t="str">
        <f>TRIM(ambulatorio!B3338)&amp;" - "&amp;TRIM(ambulatorio!C3338)&amp;" - "&amp;TRIM(ambulatorio!D3338)&amp;" - "&amp;TRIM(ambulatorio!E3338)</f>
        <v>metronidazol - 500 mg comp.x 20 - METRONIDAZOL DENVER FARMA - Denver Farma</v>
      </c>
      <c r="D3339" s="297">
        <v>0</v>
      </c>
      <c r="E3339" s="293" t="s">
        <v>5656</v>
      </c>
      <c r="F3339" s="293" t="s">
        <v>5656</v>
      </c>
      <c r="G3339" s="298">
        <v>44837.583333333336</v>
      </c>
      <c r="H3339" s="298">
        <v>44837.583333333336</v>
      </c>
      <c r="I3339" s="293" t="s">
        <v>5657</v>
      </c>
      <c r="J3339" s="297">
        <v>0</v>
      </c>
      <c r="K3339" s="297">
        <v>0</v>
      </c>
      <c r="L3339" s="297">
        <v>1</v>
      </c>
      <c r="M3339" s="297">
        <v>0</v>
      </c>
      <c r="N3339" s="247">
        <v>1244</v>
      </c>
    </row>
    <row r="3340" spans="1:14">
      <c r="A3340" s="296">
        <v>20</v>
      </c>
      <c r="B3340" s="294">
        <f>ambulatorio!A3339</f>
        <v>5972001</v>
      </c>
      <c r="C3340" s="293" t="str">
        <f>TRIM(ambulatorio!B3339)&amp;" - "&amp;TRIM(ambulatorio!C3339)&amp;" - "&amp;TRIM(ambulatorio!D3339)&amp;" - "&amp;TRIM(ambulatorio!E3339)</f>
        <v>metronidazol - gel x 45 g - MITIDERM - Lafedar</v>
      </c>
      <c r="D3340" s="297">
        <v>0</v>
      </c>
      <c r="E3340" s="293" t="s">
        <v>5656</v>
      </c>
      <c r="F3340" s="293" t="s">
        <v>5656</v>
      </c>
      <c r="G3340" s="298">
        <v>44837.583333333336</v>
      </c>
      <c r="H3340" s="298">
        <v>44837.583333333336</v>
      </c>
      <c r="I3340" s="293" t="s">
        <v>5657</v>
      </c>
      <c r="J3340" s="297">
        <v>0</v>
      </c>
      <c r="K3340" s="297">
        <v>0</v>
      </c>
      <c r="L3340" s="297">
        <v>1</v>
      </c>
      <c r="M3340" s="297">
        <v>0</v>
      </c>
      <c r="N3340" s="247">
        <v>1244</v>
      </c>
    </row>
    <row r="3341" spans="1:14">
      <c r="A3341" s="296">
        <v>20</v>
      </c>
      <c r="B3341" s="294">
        <f>ambulatorio!A3340</f>
        <v>5972002</v>
      </c>
      <c r="C3341" s="293" t="str">
        <f>TRIM(ambulatorio!B3340)&amp;" - "&amp;TRIM(ambulatorio!C3340)&amp;" - "&amp;TRIM(ambulatorio!D3340)&amp;" - "&amp;TRIM(ambulatorio!E3340)</f>
        <v>metronidazol - comp.x 20 - NALOX - Omega</v>
      </c>
      <c r="D3341" s="297">
        <v>0</v>
      </c>
      <c r="E3341" s="293" t="s">
        <v>5656</v>
      </c>
      <c r="F3341" s="293" t="s">
        <v>5656</v>
      </c>
      <c r="G3341" s="298">
        <v>44837.583333333336</v>
      </c>
      <c r="H3341" s="298">
        <v>44837.583333333336</v>
      </c>
      <c r="I3341" s="293" t="s">
        <v>5657</v>
      </c>
      <c r="J3341" s="297">
        <v>0</v>
      </c>
      <c r="K3341" s="297">
        <v>0</v>
      </c>
      <c r="L3341" s="297">
        <v>1</v>
      </c>
      <c r="M3341" s="297">
        <v>0</v>
      </c>
      <c r="N3341" s="247">
        <v>1244</v>
      </c>
    </row>
    <row r="3342" spans="1:14">
      <c r="A3342" s="296">
        <v>20</v>
      </c>
      <c r="B3342" s="294">
        <f>ambulatorio!A3341</f>
        <v>5118674</v>
      </c>
      <c r="C3342" s="293" t="str">
        <f>TRIM(ambulatorio!B3341)&amp;" - "&amp;TRIM(ambulatorio!C3341)&amp;" - "&amp;TRIM(ambulatorio!D3341)&amp;" - "&amp;TRIM(ambulatorio!E3341)</f>
        <v>metronidazol - comp.x 10 - NALOX - Omega</v>
      </c>
      <c r="D3342" s="297">
        <v>0</v>
      </c>
      <c r="E3342" s="293" t="s">
        <v>5656</v>
      </c>
      <c r="F3342" s="293" t="s">
        <v>5656</v>
      </c>
      <c r="G3342" s="298">
        <v>44837.583333333336</v>
      </c>
      <c r="H3342" s="298">
        <v>44837.583333333336</v>
      </c>
      <c r="I3342" s="293" t="s">
        <v>5657</v>
      </c>
      <c r="J3342" s="297">
        <v>0</v>
      </c>
      <c r="K3342" s="297">
        <v>0</v>
      </c>
      <c r="L3342" s="297">
        <v>1</v>
      </c>
      <c r="M3342" s="297">
        <v>0</v>
      </c>
      <c r="N3342" s="247">
        <v>1244</v>
      </c>
    </row>
    <row r="3343" spans="1:14">
      <c r="A3343" s="296">
        <v>20</v>
      </c>
      <c r="B3343" s="294">
        <f>ambulatorio!A3342</f>
        <v>5118672</v>
      </c>
      <c r="C3343" s="293" t="str">
        <f>TRIM(ambulatorio!B3342)&amp;" - "&amp;TRIM(ambulatorio!C3342)&amp;" - "&amp;TRIM(ambulatorio!D3342)&amp;" - "&amp;TRIM(ambulatorio!E3342)</f>
        <v>metronidazol - comp.rec.x 20 - OVUFEM - Laboratorios Ber</v>
      </c>
      <c r="D3343" s="297">
        <v>0</v>
      </c>
      <c r="E3343" s="293" t="s">
        <v>5656</v>
      </c>
      <c r="F3343" s="293" t="s">
        <v>5656</v>
      </c>
      <c r="G3343" s="298">
        <v>44837.583333333336</v>
      </c>
      <c r="H3343" s="298">
        <v>44837.583333333336</v>
      </c>
      <c r="I3343" s="293" t="s">
        <v>5657</v>
      </c>
      <c r="J3343" s="297">
        <v>0</v>
      </c>
      <c r="K3343" s="297">
        <v>0</v>
      </c>
      <c r="L3343" s="297">
        <v>1</v>
      </c>
      <c r="M3343" s="297">
        <v>0</v>
      </c>
      <c r="N3343" s="247">
        <v>1244</v>
      </c>
    </row>
    <row r="3344" spans="1:14">
      <c r="A3344" s="296">
        <v>20</v>
      </c>
      <c r="B3344" s="294">
        <f>ambulatorio!A3343</f>
        <v>5118673</v>
      </c>
      <c r="C3344" s="293" t="str">
        <f>TRIM(ambulatorio!B3343)&amp;" - "&amp;TRIM(ambulatorio!C3343)&amp;" - "&amp;TRIM(ambulatorio!D3343)&amp;" - "&amp;TRIM(ambulatorio!E3343)</f>
        <v>metronidazol - comp.rec.x 8 - OVUFEM - Laboratorios Ber</v>
      </c>
      <c r="D3344" s="297">
        <v>0</v>
      </c>
      <c r="E3344" s="293" t="s">
        <v>5656</v>
      </c>
      <c r="F3344" s="293" t="s">
        <v>5656</v>
      </c>
      <c r="G3344" s="298">
        <v>44837.583333333336</v>
      </c>
      <c r="H3344" s="298">
        <v>44837.583333333336</v>
      </c>
      <c r="I3344" s="293" t="s">
        <v>5657</v>
      </c>
      <c r="J3344" s="297">
        <v>0</v>
      </c>
      <c r="K3344" s="297">
        <v>0</v>
      </c>
      <c r="L3344" s="297">
        <v>1</v>
      </c>
      <c r="M3344" s="297">
        <v>0</v>
      </c>
      <c r="N3344" s="247">
        <v>1244</v>
      </c>
    </row>
    <row r="3345" spans="1:14">
      <c r="A3345" s="296">
        <v>20</v>
      </c>
      <c r="B3345" s="294">
        <f>ambulatorio!A3344</f>
        <v>3675093</v>
      </c>
      <c r="C3345" s="293" t="str">
        <f>TRIM(ambulatorio!B3344)&amp;" - "&amp;TRIM(ambulatorio!C3344)&amp;" - "&amp;TRIM(ambulatorio!D3344)&amp;" - "&amp;TRIM(ambulatorio!E3344)</f>
        <v>metronidazol - 1% cr.x 30 g - ROXEDERM - Lazar</v>
      </c>
      <c r="D3345" s="297">
        <v>0</v>
      </c>
      <c r="E3345" s="293" t="s">
        <v>5656</v>
      </c>
      <c r="F3345" s="293" t="s">
        <v>5656</v>
      </c>
      <c r="G3345" s="298">
        <v>44837.583333333336</v>
      </c>
      <c r="H3345" s="298">
        <v>44837.583333333336</v>
      </c>
      <c r="I3345" s="293" t="s">
        <v>5657</v>
      </c>
      <c r="J3345" s="297">
        <v>0</v>
      </c>
      <c r="K3345" s="297">
        <v>0</v>
      </c>
      <c r="L3345" s="297">
        <v>1</v>
      </c>
      <c r="M3345" s="297">
        <v>0</v>
      </c>
      <c r="N3345" s="247">
        <v>1244</v>
      </c>
    </row>
    <row r="3346" spans="1:14">
      <c r="A3346" s="296">
        <v>20</v>
      </c>
      <c r="B3346" s="294">
        <f>ambulatorio!A3345</f>
        <v>3675091</v>
      </c>
      <c r="C3346" s="293" t="str">
        <f>TRIM(ambulatorio!B3345)&amp;" - "&amp;TRIM(ambulatorio!C3345)&amp;" - "&amp;TRIM(ambulatorio!D3345)&amp;" - "&amp;TRIM(ambulatorio!E3345)</f>
        <v>metronidazol - 0.75% emuls.x 30 g - ROZEX - Galderma</v>
      </c>
      <c r="D3346" s="297">
        <v>0</v>
      </c>
      <c r="E3346" s="293" t="s">
        <v>5656</v>
      </c>
      <c r="F3346" s="293" t="s">
        <v>5656</v>
      </c>
      <c r="G3346" s="298">
        <v>44837.583333333336</v>
      </c>
      <c r="H3346" s="298">
        <v>44837.583333333336</v>
      </c>
      <c r="I3346" s="293" t="s">
        <v>5657</v>
      </c>
      <c r="J3346" s="297">
        <v>0</v>
      </c>
      <c r="K3346" s="297">
        <v>0</v>
      </c>
      <c r="L3346" s="297">
        <v>1</v>
      </c>
      <c r="M3346" s="297">
        <v>0</v>
      </c>
      <c r="N3346" s="247">
        <v>1244</v>
      </c>
    </row>
    <row r="3347" spans="1:14">
      <c r="A3347" s="296">
        <v>20</v>
      </c>
      <c r="B3347" s="294">
        <f>ambulatorio!A3346</f>
        <v>3675092</v>
      </c>
      <c r="C3347" s="293" t="str">
        <f>TRIM(ambulatorio!B3346)&amp;" - "&amp;TRIM(ambulatorio!C3346)&amp;" - "&amp;TRIM(ambulatorio!D3346)&amp;" - "&amp;TRIM(ambulatorio!E3346)</f>
        <v>metronidazol - 1 g comp.x 8 - TRICOFIN - Raymos</v>
      </c>
      <c r="D3347" s="297">
        <v>0</v>
      </c>
      <c r="E3347" s="293" t="s">
        <v>5656</v>
      </c>
      <c r="F3347" s="293" t="s">
        <v>5656</v>
      </c>
      <c r="G3347" s="298">
        <v>44837.583333333336</v>
      </c>
      <c r="H3347" s="298">
        <v>44837.583333333336</v>
      </c>
      <c r="I3347" s="293" t="s">
        <v>5657</v>
      </c>
      <c r="J3347" s="297">
        <v>0</v>
      </c>
      <c r="K3347" s="297">
        <v>0</v>
      </c>
      <c r="L3347" s="297">
        <v>1</v>
      </c>
      <c r="M3347" s="297">
        <v>0</v>
      </c>
      <c r="N3347" s="247">
        <v>1244</v>
      </c>
    </row>
    <row r="3348" spans="1:14">
      <c r="A3348" s="296">
        <v>20</v>
      </c>
      <c r="B3348" s="294">
        <f>ambulatorio!A3347</f>
        <v>642962</v>
      </c>
      <c r="C3348" s="293" t="str">
        <f>TRIM(ambulatorio!B3347)&amp;" - "&amp;TRIM(ambulatorio!C3347)&amp;" - "&amp;TRIM(ambulatorio!D3347)&amp;" - "&amp;TRIM(ambulatorio!E3347)</f>
        <v>metronidazol - 1 g comp.x 4 - TRICOFIN - Raymos</v>
      </c>
      <c r="D3348" s="297">
        <v>0</v>
      </c>
      <c r="E3348" s="293" t="s">
        <v>5656</v>
      </c>
      <c r="F3348" s="293" t="s">
        <v>5656</v>
      </c>
      <c r="G3348" s="298">
        <v>44837.583333333336</v>
      </c>
      <c r="H3348" s="298">
        <v>44837.583333333336</v>
      </c>
      <c r="I3348" s="293" t="s">
        <v>5657</v>
      </c>
      <c r="J3348" s="297">
        <v>0</v>
      </c>
      <c r="K3348" s="297">
        <v>0</v>
      </c>
      <c r="L3348" s="297">
        <v>1</v>
      </c>
      <c r="M3348" s="297">
        <v>0</v>
      </c>
      <c r="N3348" s="247">
        <v>1244</v>
      </c>
    </row>
    <row r="3349" spans="1:14">
      <c r="A3349" s="296">
        <v>20</v>
      </c>
      <c r="B3349" s="294">
        <f>ambulatorio!A3348</f>
        <v>642961</v>
      </c>
      <c r="C3349" s="293" t="str">
        <f>TRIM(ambulatorio!B3348)&amp;" - "&amp;TRIM(ambulatorio!C3348)&amp;" - "&amp;TRIM(ambulatorio!D3348)&amp;" - "&amp;TRIM(ambulatorio!E3348)</f>
        <v>metronidazol - 500 mg comp.x 20 - TRICOFIN - Raymos</v>
      </c>
      <c r="D3349" s="297">
        <v>0</v>
      </c>
      <c r="E3349" s="293" t="s">
        <v>5656</v>
      </c>
      <c r="F3349" s="293" t="s">
        <v>5656</v>
      </c>
      <c r="G3349" s="298">
        <v>44837.583333333336</v>
      </c>
      <c r="H3349" s="298">
        <v>44837.583333333336</v>
      </c>
      <c r="I3349" s="293" t="s">
        <v>5657</v>
      </c>
      <c r="J3349" s="297">
        <v>0</v>
      </c>
      <c r="K3349" s="297">
        <v>0</v>
      </c>
      <c r="L3349" s="297">
        <v>1</v>
      </c>
      <c r="M3349" s="297">
        <v>0</v>
      </c>
      <c r="N3349" s="247">
        <v>1244</v>
      </c>
    </row>
    <row r="3350" spans="1:14">
      <c r="A3350" s="296">
        <v>20</v>
      </c>
      <c r="B3350" s="294">
        <f>ambulatorio!A3349</f>
        <v>5897973</v>
      </c>
      <c r="C3350" s="293" t="str">
        <f>TRIM(ambulatorio!B3349)&amp;" - "&amp;TRIM(ambulatorio!C3349)&amp;" - "&amp;TRIM(ambulatorio!D3349)&amp;" - "&amp;TRIM(ambulatorio!E3349)</f>
        <v>metronidazol+asoc. - ov.x 10 - FLAGYSTATIN - Sanofi-Aventis</v>
      </c>
      <c r="D3350" s="297">
        <v>0</v>
      </c>
      <c r="E3350" s="293" t="s">
        <v>5656</v>
      </c>
      <c r="F3350" s="293" t="s">
        <v>5656</v>
      </c>
      <c r="G3350" s="298">
        <v>44837.583333333336</v>
      </c>
      <c r="H3350" s="298">
        <v>44837.583333333336</v>
      </c>
      <c r="I3350" s="293" t="s">
        <v>5657</v>
      </c>
      <c r="J3350" s="297">
        <v>0</v>
      </c>
      <c r="K3350" s="297">
        <v>0</v>
      </c>
      <c r="L3350" s="297">
        <v>1</v>
      </c>
      <c r="M3350" s="297">
        <v>0</v>
      </c>
      <c r="N3350" s="247">
        <v>1244</v>
      </c>
    </row>
    <row r="3351" spans="1:14">
      <c r="A3351" s="296">
        <v>20</v>
      </c>
      <c r="B3351" s="294">
        <f>ambulatorio!A3350</f>
        <v>5511392</v>
      </c>
      <c r="C3351" s="293" t="str">
        <f>TRIM(ambulatorio!B3350)&amp;" - "&amp;TRIM(ambulatorio!C3350)&amp;" - "&amp;TRIM(ambulatorio!D3350)&amp;" - "&amp;TRIM(ambulatorio!E3350)</f>
        <v>metronidazol+asoc. - ov.x 12 - LINFOL - Omega</v>
      </c>
      <c r="D3351" s="297">
        <v>0</v>
      </c>
      <c r="E3351" s="293" t="s">
        <v>5656</v>
      </c>
      <c r="F3351" s="293" t="s">
        <v>5656</v>
      </c>
      <c r="G3351" s="298">
        <v>44837.583333333336</v>
      </c>
      <c r="H3351" s="298">
        <v>44837.583333333336</v>
      </c>
      <c r="I3351" s="293" t="s">
        <v>5657</v>
      </c>
      <c r="J3351" s="297">
        <v>0</v>
      </c>
      <c r="K3351" s="297">
        <v>0</v>
      </c>
      <c r="L3351" s="297">
        <v>1</v>
      </c>
      <c r="M3351" s="297">
        <v>0</v>
      </c>
      <c r="N3351" s="247">
        <v>1244</v>
      </c>
    </row>
    <row r="3352" spans="1:14">
      <c r="A3352" s="296">
        <v>20</v>
      </c>
      <c r="B3352" s="294">
        <f>ambulatorio!A3351</f>
        <v>5511391</v>
      </c>
      <c r="C3352" s="293" t="str">
        <f>TRIM(ambulatorio!B3351)&amp;" - "&amp;TRIM(ambulatorio!C3351)&amp;" - "&amp;TRIM(ambulatorio!D3351)&amp;" - "&amp;TRIM(ambulatorio!E3351)</f>
        <v>metronidazol+asoc. - comp.x 20 - LINFOL - Omega</v>
      </c>
      <c r="D3352" s="297">
        <v>0</v>
      </c>
      <c r="E3352" s="293" t="s">
        <v>5656</v>
      </c>
      <c r="F3352" s="293" t="s">
        <v>5656</v>
      </c>
      <c r="G3352" s="298">
        <v>44837.583333333336</v>
      </c>
      <c r="H3352" s="298">
        <v>44837.583333333336</v>
      </c>
      <c r="I3352" s="293" t="s">
        <v>5657</v>
      </c>
      <c r="J3352" s="297">
        <v>0</v>
      </c>
      <c r="K3352" s="297">
        <v>0</v>
      </c>
      <c r="L3352" s="297">
        <v>1</v>
      </c>
      <c r="M3352" s="297">
        <v>0</v>
      </c>
      <c r="N3352" s="247">
        <v>1244</v>
      </c>
    </row>
    <row r="3353" spans="1:14">
      <c r="A3353" s="296">
        <v>20</v>
      </c>
      <c r="B3353" s="294">
        <f>ambulatorio!A3352</f>
        <v>5511393</v>
      </c>
      <c r="C3353" s="293" t="str">
        <f>TRIM(ambulatorio!B3352)&amp;" - "&amp;TRIM(ambulatorio!C3352)&amp;" - "&amp;TRIM(ambulatorio!D3352)&amp;" - "&amp;TRIM(ambulatorio!E3352)</f>
        <v>metronidazol+asoc. - ov.x 6 - LINFOL - Omega</v>
      </c>
      <c r="D3353" s="297">
        <v>0</v>
      </c>
      <c r="E3353" s="293" t="s">
        <v>5656</v>
      </c>
      <c r="F3353" s="293" t="s">
        <v>5656</v>
      </c>
      <c r="G3353" s="298">
        <v>44837.583333333336</v>
      </c>
      <c r="H3353" s="298">
        <v>44837.583333333336</v>
      </c>
      <c r="I3353" s="293" t="s">
        <v>5657</v>
      </c>
      <c r="J3353" s="297">
        <v>0</v>
      </c>
      <c r="K3353" s="297">
        <v>0</v>
      </c>
      <c r="L3353" s="297">
        <v>1</v>
      </c>
      <c r="M3353" s="297">
        <v>0</v>
      </c>
      <c r="N3353" s="247">
        <v>1244</v>
      </c>
    </row>
    <row r="3354" spans="1:14">
      <c r="A3354" s="296">
        <v>20</v>
      </c>
      <c r="B3354" s="294">
        <f>ambulatorio!A3353</f>
        <v>5511132</v>
      </c>
      <c r="C3354" s="293" t="str">
        <f>TRIM(ambulatorio!B3353)&amp;" - "&amp;TRIM(ambulatorio!C3353)&amp;" - "&amp;TRIM(ambulatorio!D3353)&amp;" - "&amp;TRIM(ambulatorio!E3353)</f>
        <v>metronidazol+asoc. - ov.x 12 - NAXO TV - Rontag</v>
      </c>
      <c r="D3354" s="297">
        <v>0</v>
      </c>
      <c r="E3354" s="293" t="s">
        <v>5656</v>
      </c>
      <c r="F3354" s="293" t="s">
        <v>5656</v>
      </c>
      <c r="G3354" s="298">
        <v>44837.583333333336</v>
      </c>
      <c r="H3354" s="298">
        <v>44837.583333333336</v>
      </c>
      <c r="I3354" s="293" t="s">
        <v>5657</v>
      </c>
      <c r="J3354" s="297">
        <v>0</v>
      </c>
      <c r="K3354" s="297">
        <v>0</v>
      </c>
      <c r="L3354" s="297">
        <v>1</v>
      </c>
      <c r="M3354" s="297">
        <v>0</v>
      </c>
      <c r="N3354" s="247">
        <v>1244</v>
      </c>
    </row>
    <row r="3355" spans="1:14">
      <c r="A3355" s="296">
        <v>20</v>
      </c>
      <c r="B3355" s="294">
        <f>ambulatorio!A3354</f>
        <v>5511131</v>
      </c>
      <c r="C3355" s="293" t="str">
        <f>TRIM(ambulatorio!B3354)&amp;" - "&amp;TRIM(ambulatorio!C3354)&amp;" - "&amp;TRIM(ambulatorio!D3354)&amp;" - "&amp;TRIM(ambulatorio!E3354)</f>
        <v>miconazol - 400 mg ov.x 3 - NEDIS - Omega</v>
      </c>
      <c r="D3355" s="297">
        <v>0</v>
      </c>
      <c r="E3355" s="293" t="s">
        <v>5656</v>
      </c>
      <c r="F3355" s="293" t="s">
        <v>5656</v>
      </c>
      <c r="G3355" s="298">
        <v>44837.583333333336</v>
      </c>
      <c r="H3355" s="298">
        <v>44837.583333333336</v>
      </c>
      <c r="I3355" s="293" t="s">
        <v>5657</v>
      </c>
      <c r="J3355" s="297">
        <v>0</v>
      </c>
      <c r="K3355" s="297">
        <v>0</v>
      </c>
      <c r="L3355" s="297">
        <v>1</v>
      </c>
      <c r="M3355" s="297">
        <v>0</v>
      </c>
      <c r="N3355" s="247">
        <v>1244</v>
      </c>
    </row>
    <row r="3356" spans="1:14">
      <c r="A3356" s="296">
        <v>20</v>
      </c>
      <c r="B3356" s="294">
        <f>ambulatorio!A3355</f>
        <v>5511133</v>
      </c>
      <c r="C3356" s="293" t="str">
        <f>TRIM(ambulatorio!B3355)&amp;" - "&amp;TRIM(ambulatorio!C3355)&amp;" - "&amp;TRIM(ambulatorio!D3355)&amp;" - "&amp;TRIM(ambulatorio!E3355)</f>
        <v>miconazol - cr. x 40gr - MICOMAZOL HLB - HLB Pharma</v>
      </c>
      <c r="D3356" s="297">
        <v>0</v>
      </c>
      <c r="E3356" s="293" t="s">
        <v>5656</v>
      </c>
      <c r="F3356" s="293" t="s">
        <v>5656</v>
      </c>
      <c r="G3356" s="298">
        <v>44837.583333333336</v>
      </c>
      <c r="H3356" s="298">
        <v>44837.583333333336</v>
      </c>
      <c r="I3356" s="293" t="s">
        <v>5657</v>
      </c>
      <c r="J3356" s="297">
        <v>0</v>
      </c>
      <c r="K3356" s="297">
        <v>0</v>
      </c>
      <c r="L3356" s="297">
        <v>1</v>
      </c>
      <c r="M3356" s="297">
        <v>0</v>
      </c>
      <c r="N3356" s="247">
        <v>1244</v>
      </c>
    </row>
    <row r="3357" spans="1:14">
      <c r="A3357" s="296">
        <v>20</v>
      </c>
      <c r="B3357" s="294">
        <f>ambulatorio!A3356</f>
        <v>5511262</v>
      </c>
      <c r="C3357" s="293" t="str">
        <f>TRIM(ambulatorio!B3356)&amp;" - "&amp;TRIM(ambulatorio!C3356)&amp;" - "&amp;TRIM(ambulatorio!D3356)&amp;" - "&amp;TRIM(ambulatorio!E3356)</f>
        <v>miconazol - cr. x 40gr - DERALBINE - Andromaco</v>
      </c>
      <c r="D3357" s="297">
        <v>0</v>
      </c>
      <c r="E3357" s="293" t="s">
        <v>5656</v>
      </c>
      <c r="F3357" s="293" t="s">
        <v>5656</v>
      </c>
      <c r="G3357" s="298">
        <v>44837.583333333336</v>
      </c>
      <c r="H3357" s="298">
        <v>44837.583333333336</v>
      </c>
      <c r="I3357" s="293" t="s">
        <v>5657</v>
      </c>
      <c r="J3357" s="297">
        <v>0</v>
      </c>
      <c r="K3357" s="297">
        <v>0</v>
      </c>
      <c r="L3357" s="297">
        <v>1</v>
      </c>
      <c r="M3357" s="297">
        <v>0</v>
      </c>
      <c r="N3357" s="247">
        <v>1244</v>
      </c>
    </row>
    <row r="3358" spans="1:14">
      <c r="A3358" s="296">
        <v>20</v>
      </c>
      <c r="B3358" s="294">
        <f>ambulatorio!A3357</f>
        <v>5511261</v>
      </c>
      <c r="C3358" s="293" t="str">
        <f>TRIM(ambulatorio!B3357)&amp;" - "&amp;TRIM(ambulatorio!C3357)&amp;" - "&amp;TRIM(ambulatorio!D3357)&amp;" - "&amp;TRIM(ambulatorio!E3357)</f>
        <v>miconazol - loc. x 40ml - DERALBINE - Andromaco</v>
      </c>
      <c r="D3358" s="297">
        <v>0</v>
      </c>
      <c r="E3358" s="293" t="s">
        <v>5656</v>
      </c>
      <c r="F3358" s="293" t="s">
        <v>5656</v>
      </c>
      <c r="G3358" s="298">
        <v>44837.583333333336</v>
      </c>
      <c r="H3358" s="298">
        <v>44837.583333333336</v>
      </c>
      <c r="I3358" s="293" t="s">
        <v>5657</v>
      </c>
      <c r="J3358" s="297">
        <v>0</v>
      </c>
      <c r="K3358" s="297">
        <v>0</v>
      </c>
      <c r="L3358" s="297">
        <v>1</v>
      </c>
      <c r="M3358" s="297">
        <v>0</v>
      </c>
      <c r="N3358" s="247">
        <v>1244</v>
      </c>
    </row>
    <row r="3359" spans="1:14">
      <c r="A3359" s="296">
        <v>20</v>
      </c>
      <c r="B3359" s="294">
        <f>ambulatorio!A3358</f>
        <v>5511263</v>
      </c>
      <c r="C3359" s="293" t="str">
        <f>TRIM(ambulatorio!B3358)&amp;" - "&amp;TRIM(ambulatorio!C3358)&amp;" - "&amp;TRIM(ambulatorio!D3358)&amp;" - "&amp;TRIM(ambulatorio!E3358)</f>
        <v>miconazol - pvo. en spay x 90 gr - DERALBINE - Andromaco</v>
      </c>
      <c r="D3359" s="297">
        <v>0</v>
      </c>
      <c r="E3359" s="293" t="s">
        <v>5656</v>
      </c>
      <c r="F3359" s="293" t="s">
        <v>5656</v>
      </c>
      <c r="G3359" s="298">
        <v>44837.583333333336</v>
      </c>
      <c r="H3359" s="298">
        <v>44837.583333333336</v>
      </c>
      <c r="I3359" s="293" t="s">
        <v>5657</v>
      </c>
      <c r="J3359" s="297">
        <v>0</v>
      </c>
      <c r="K3359" s="297">
        <v>0</v>
      </c>
      <c r="L3359" s="297">
        <v>1</v>
      </c>
      <c r="M3359" s="297">
        <v>0</v>
      </c>
      <c r="N3359" s="247">
        <v>1244</v>
      </c>
    </row>
    <row r="3360" spans="1:14">
      <c r="A3360" s="296">
        <v>20</v>
      </c>
      <c r="B3360" s="294">
        <f>ambulatorio!A3359</f>
        <v>5445004</v>
      </c>
      <c r="C3360" s="293" t="str">
        <f>TRIM(ambulatorio!B3359)&amp;" - "&amp;TRIM(ambulatorio!C3359)&amp;" - "&amp;TRIM(ambulatorio!D3359)&amp;" - "&amp;TRIM(ambulatorio!E3359)</f>
        <v>miconazol - pvo. x 40 gr - DERALBINE - Andromaco</v>
      </c>
      <c r="D3360" s="297">
        <v>0</v>
      </c>
      <c r="E3360" s="293" t="s">
        <v>5656</v>
      </c>
      <c r="F3360" s="293" t="s">
        <v>5656</v>
      </c>
      <c r="G3360" s="298">
        <v>44837.583333333336</v>
      </c>
      <c r="H3360" s="298">
        <v>44837.583333333336</v>
      </c>
      <c r="I3360" s="293" t="s">
        <v>5657</v>
      </c>
      <c r="J3360" s="297">
        <v>0</v>
      </c>
      <c r="K3360" s="297">
        <v>0</v>
      </c>
      <c r="L3360" s="297">
        <v>1</v>
      </c>
      <c r="M3360" s="297">
        <v>0</v>
      </c>
      <c r="N3360" s="247">
        <v>1244</v>
      </c>
    </row>
    <row r="3361" spans="1:14">
      <c r="A3361" s="296">
        <v>20</v>
      </c>
      <c r="B3361" s="294">
        <f>ambulatorio!A3360</f>
        <v>5445003</v>
      </c>
      <c r="C3361" s="293" t="str">
        <f>TRIM(ambulatorio!B3360)&amp;" - "&amp;TRIM(ambulatorio!C3360)&amp;" - "&amp;TRIM(ambulatorio!D3360)&amp;" - "&amp;TRIM(ambulatorio!E3360)</f>
        <v>miconazol+metronidazol+asoc. - ov.x 6 - GINKAN - Baliarda</v>
      </c>
      <c r="D3361" s="297">
        <v>0</v>
      </c>
      <c r="E3361" s="293" t="s">
        <v>5656</v>
      </c>
      <c r="F3361" s="293" t="s">
        <v>5656</v>
      </c>
      <c r="G3361" s="298">
        <v>44837.583333333336</v>
      </c>
      <c r="H3361" s="298">
        <v>44837.583333333336</v>
      </c>
      <c r="I3361" s="293" t="s">
        <v>5657</v>
      </c>
      <c r="J3361" s="297">
        <v>0</v>
      </c>
      <c r="K3361" s="297">
        <v>0</v>
      </c>
      <c r="L3361" s="297">
        <v>1</v>
      </c>
      <c r="M3361" s="297">
        <v>0</v>
      </c>
      <c r="N3361" s="247">
        <v>1244</v>
      </c>
    </row>
    <row r="3362" spans="1:14">
      <c r="A3362" s="296">
        <v>20</v>
      </c>
      <c r="B3362" s="294">
        <f>ambulatorio!A3361</f>
        <v>5445266</v>
      </c>
      <c r="C3362" s="293" t="str">
        <f>TRIM(ambulatorio!B3361)&amp;" - "&amp;TRIM(ambulatorio!C3361)&amp;" - "&amp;TRIM(ambulatorio!D3361)&amp;" - "&amp;TRIM(ambulatorio!E3361)</f>
        <v>miconazol+metronidazol+asoc. - ov.x 6 - SEPTIGYN - Montpellier</v>
      </c>
      <c r="D3362" s="297">
        <v>0</v>
      </c>
      <c r="E3362" s="293" t="s">
        <v>5656</v>
      </c>
      <c r="F3362" s="293" t="s">
        <v>5656</v>
      </c>
      <c r="G3362" s="298">
        <v>44837.583333333336</v>
      </c>
      <c r="H3362" s="298">
        <v>44837.583333333336</v>
      </c>
      <c r="I3362" s="293" t="s">
        <v>5657</v>
      </c>
      <c r="J3362" s="297">
        <v>0</v>
      </c>
      <c r="K3362" s="297">
        <v>0</v>
      </c>
      <c r="L3362" s="297">
        <v>1</v>
      </c>
      <c r="M3362" s="297">
        <v>0</v>
      </c>
      <c r="N3362" s="247">
        <v>1244</v>
      </c>
    </row>
    <row r="3363" spans="1:14">
      <c r="A3363" s="296">
        <v>20</v>
      </c>
      <c r="B3363" s="294">
        <f>ambulatorio!A3362</f>
        <v>5445264</v>
      </c>
      <c r="C3363" s="293" t="str">
        <f>TRIM(ambulatorio!B3362)&amp;" - "&amp;TRIM(ambulatorio!C3362)&amp;" - "&amp;TRIM(ambulatorio!D3362)&amp;" - "&amp;TRIM(ambulatorio!E3362)</f>
        <v>miconazol+metronidazol+asoc. - ov.vaginales x 6 - BLAST - Craveri</v>
      </c>
      <c r="D3363" s="297">
        <v>0</v>
      </c>
      <c r="E3363" s="293" t="s">
        <v>5656</v>
      </c>
      <c r="F3363" s="293" t="s">
        <v>5656</v>
      </c>
      <c r="G3363" s="298">
        <v>44837.583333333336</v>
      </c>
      <c r="H3363" s="298">
        <v>44837.583333333336</v>
      </c>
      <c r="I3363" s="293" t="s">
        <v>5657</v>
      </c>
      <c r="J3363" s="297">
        <v>0</v>
      </c>
      <c r="K3363" s="297">
        <v>0</v>
      </c>
      <c r="L3363" s="297">
        <v>1</v>
      </c>
      <c r="M3363" s="297">
        <v>0</v>
      </c>
      <c r="N3363" s="247">
        <v>1244</v>
      </c>
    </row>
    <row r="3364" spans="1:14">
      <c r="A3364" s="296">
        <v>20</v>
      </c>
      <c r="B3364" s="294">
        <f>ambulatorio!A3363</f>
        <v>5445263</v>
      </c>
      <c r="C3364" s="293" t="str">
        <f>TRIM(ambulatorio!B3363)&amp;" - "&amp;TRIM(ambulatorio!C3363)&amp;" - "&amp;TRIM(ambulatorio!D3363)&amp;" - "&amp;TRIM(ambulatorio!E3363)</f>
        <v>miconazol+metronidazol+asoc. - ov.x 12 - FANGAN PLUS - Lazar</v>
      </c>
      <c r="D3364" s="297">
        <v>0</v>
      </c>
      <c r="E3364" s="293" t="s">
        <v>5656</v>
      </c>
      <c r="F3364" s="293" t="s">
        <v>5656</v>
      </c>
      <c r="G3364" s="298">
        <v>44837.583333333336</v>
      </c>
      <c r="H3364" s="298">
        <v>44837.583333333336</v>
      </c>
      <c r="I3364" s="293" t="s">
        <v>5657</v>
      </c>
      <c r="J3364" s="297">
        <v>0</v>
      </c>
      <c r="K3364" s="297">
        <v>0</v>
      </c>
      <c r="L3364" s="297">
        <v>1</v>
      </c>
      <c r="M3364" s="297">
        <v>0</v>
      </c>
      <c r="N3364" s="247">
        <v>1244</v>
      </c>
    </row>
    <row r="3365" spans="1:14">
      <c r="A3365" s="296">
        <v>20</v>
      </c>
      <c r="B3365" s="294">
        <f>ambulatorio!A3364</f>
        <v>6344428</v>
      </c>
      <c r="C3365" s="293" t="str">
        <f>TRIM(ambulatorio!B3364)&amp;" - "&amp;TRIM(ambulatorio!C3364)&amp;" - "&amp;TRIM(ambulatorio!D3364)&amp;" - "&amp;TRIM(ambulatorio!E3364)</f>
        <v>miconazol+metronidazol+asoc. - ov.x 6 - FANGAN PLUS - Lazar</v>
      </c>
      <c r="D3365" s="297">
        <v>0</v>
      </c>
      <c r="E3365" s="293" t="s">
        <v>5656</v>
      </c>
      <c r="F3365" s="293" t="s">
        <v>5656</v>
      </c>
      <c r="G3365" s="298">
        <v>44837.583333333336</v>
      </c>
      <c r="H3365" s="298">
        <v>44837.583333333336</v>
      </c>
      <c r="I3365" s="293" t="s">
        <v>5657</v>
      </c>
      <c r="J3365" s="297">
        <v>0</v>
      </c>
      <c r="K3365" s="297">
        <v>0</v>
      </c>
      <c r="L3365" s="297">
        <v>1</v>
      </c>
      <c r="M3365" s="297">
        <v>0</v>
      </c>
      <c r="N3365" s="247">
        <v>1244</v>
      </c>
    </row>
    <row r="3366" spans="1:14">
      <c r="A3366" s="296">
        <v>20</v>
      </c>
      <c r="B3366" s="294">
        <f>ambulatorio!A3365</f>
        <v>6344426</v>
      </c>
      <c r="C3366" s="293" t="str">
        <f>TRIM(ambulatorio!B3365)&amp;" - "&amp;TRIM(ambulatorio!C3365)&amp;" - "&amp;TRIM(ambulatorio!D3365)&amp;" - "&amp;TRIM(ambulatorio!E3365)</f>
        <v>miconazol+metronidazol+asoc. - ov.x 12 - GINKAN - Baliarda</v>
      </c>
      <c r="D3366" s="297">
        <v>0</v>
      </c>
      <c r="E3366" s="293" t="s">
        <v>5656</v>
      </c>
      <c r="F3366" s="293" t="s">
        <v>5656</v>
      </c>
      <c r="G3366" s="298">
        <v>44837.583333333336</v>
      </c>
      <c r="H3366" s="298">
        <v>44837.583333333336</v>
      </c>
      <c r="I3366" s="293" t="s">
        <v>5657</v>
      </c>
      <c r="J3366" s="297">
        <v>0</v>
      </c>
      <c r="K3366" s="297">
        <v>0</v>
      </c>
      <c r="L3366" s="297">
        <v>1</v>
      </c>
      <c r="M3366" s="297">
        <v>0</v>
      </c>
      <c r="N3366" s="247">
        <v>1244</v>
      </c>
    </row>
    <row r="3367" spans="1:14">
      <c r="A3367" s="296">
        <v>20</v>
      </c>
      <c r="B3367" s="294">
        <f>ambulatorio!A3366</f>
        <v>6344424</v>
      </c>
      <c r="C3367" s="293" t="str">
        <f>TRIM(ambulatorio!B3366)&amp;" - "&amp;TRIM(ambulatorio!C3366)&amp;" - "&amp;TRIM(ambulatorio!D3366)&amp;" - "&amp;TRIM(ambulatorio!E3366)</f>
        <v>miconazol+metronidazol+asoc. - ov.x 6 - GINKAN - Baliarda</v>
      </c>
      <c r="D3367" s="297">
        <v>0</v>
      </c>
      <c r="E3367" s="293" t="s">
        <v>5656</v>
      </c>
      <c r="F3367" s="293" t="s">
        <v>5656</v>
      </c>
      <c r="G3367" s="298">
        <v>44837.583333333336</v>
      </c>
      <c r="H3367" s="298">
        <v>44837.583333333336</v>
      </c>
      <c r="I3367" s="293" t="s">
        <v>5657</v>
      </c>
      <c r="J3367" s="297">
        <v>0</v>
      </c>
      <c r="K3367" s="297">
        <v>0</v>
      </c>
      <c r="L3367" s="297">
        <v>1</v>
      </c>
      <c r="M3367" s="297">
        <v>0</v>
      </c>
      <c r="N3367" s="247">
        <v>1244</v>
      </c>
    </row>
    <row r="3368" spans="1:14">
      <c r="A3368" s="296">
        <v>20</v>
      </c>
      <c r="B3368" s="294">
        <f>ambulatorio!A3367</f>
        <v>5445136</v>
      </c>
      <c r="C3368" s="293" t="str">
        <f>TRIM(ambulatorio!B3367)&amp;" - "&amp;TRIM(ambulatorio!C3367)&amp;" - "&amp;TRIM(ambulatorio!D3367)&amp;" - "&amp;TRIM(ambulatorio!E3367)</f>
        <v>miconazol+metronidazol+asoc. - ov.x 6 - NEO PELVICILLIN - Temis-Lostaló</v>
      </c>
      <c r="D3368" s="297">
        <v>0</v>
      </c>
      <c r="E3368" s="293" t="s">
        <v>5656</v>
      </c>
      <c r="F3368" s="293" t="s">
        <v>5656</v>
      </c>
      <c r="G3368" s="298">
        <v>44837.583333333336</v>
      </c>
      <c r="H3368" s="298">
        <v>44837.583333333336</v>
      </c>
      <c r="I3368" s="293" t="s">
        <v>5657</v>
      </c>
      <c r="J3368" s="297">
        <v>0</v>
      </c>
      <c r="K3368" s="297">
        <v>0</v>
      </c>
      <c r="L3368" s="297">
        <v>1</v>
      </c>
      <c r="M3368" s="297">
        <v>0</v>
      </c>
      <c r="N3368" s="247">
        <v>1244</v>
      </c>
    </row>
    <row r="3369" spans="1:14">
      <c r="A3369" s="296">
        <v>20</v>
      </c>
      <c r="B3369" s="294">
        <f>ambulatorio!A3368</f>
        <v>5445134</v>
      </c>
      <c r="C3369" s="293" t="str">
        <f>TRIM(ambulatorio!B3368)&amp;" - "&amp;TRIM(ambulatorio!C3368)&amp;" - "&amp;TRIM(ambulatorio!D3368)&amp;" - "&amp;TRIM(ambulatorio!E3368)</f>
        <v>miconazol+metronidazol+asoc. - comp. rec. x 20 - OVUFEM - Laboratorios Ber</v>
      </c>
      <c r="D3369" s="297">
        <v>0</v>
      </c>
      <c r="E3369" s="293" t="s">
        <v>5656</v>
      </c>
      <c r="F3369" s="293" t="s">
        <v>5656</v>
      </c>
      <c r="G3369" s="298">
        <v>44837.583333333336</v>
      </c>
      <c r="H3369" s="298">
        <v>44837.583333333336</v>
      </c>
      <c r="I3369" s="293" t="s">
        <v>5657</v>
      </c>
      <c r="J3369" s="297">
        <v>0</v>
      </c>
      <c r="K3369" s="297">
        <v>0</v>
      </c>
      <c r="L3369" s="297">
        <v>1</v>
      </c>
      <c r="M3369" s="297">
        <v>0</v>
      </c>
      <c r="N3369" s="247">
        <v>1244</v>
      </c>
    </row>
    <row r="3370" spans="1:14">
      <c r="A3370" s="296">
        <v>20</v>
      </c>
      <c r="B3370" s="294">
        <f>ambulatorio!A3369</f>
        <v>5445133</v>
      </c>
      <c r="C3370" s="293" t="str">
        <f>TRIM(ambulatorio!B3369)&amp;" - "&amp;TRIM(ambulatorio!C3369)&amp;" - "&amp;TRIM(ambulatorio!D3369)&amp;" - "&amp;TRIM(ambulatorio!E3369)</f>
        <v>miconazol+metronidazol+asoc. - comp. rec. x 8 - OVUFEM - Laboratorios Ber</v>
      </c>
      <c r="D3370" s="297">
        <v>0</v>
      </c>
      <c r="E3370" s="293" t="s">
        <v>5656</v>
      </c>
      <c r="F3370" s="293" t="s">
        <v>5656</v>
      </c>
      <c r="G3370" s="298">
        <v>44837.583333333336</v>
      </c>
      <c r="H3370" s="298">
        <v>44837.583333333336</v>
      </c>
      <c r="I3370" s="293" t="s">
        <v>5657</v>
      </c>
      <c r="J3370" s="297">
        <v>0</v>
      </c>
      <c r="K3370" s="297">
        <v>0</v>
      </c>
      <c r="L3370" s="297">
        <v>1</v>
      </c>
      <c r="M3370" s="297">
        <v>0</v>
      </c>
      <c r="N3370" s="247">
        <v>1244</v>
      </c>
    </row>
    <row r="3371" spans="1:14">
      <c r="A3371" s="296">
        <v>20</v>
      </c>
      <c r="B3371" s="294">
        <f>ambulatorio!A3370</f>
        <v>3743141</v>
      </c>
      <c r="C3371" s="293" t="str">
        <f>TRIM(ambulatorio!B3370)&amp;" - "&amp;TRIM(ambulatorio!C3370)&amp;" - "&amp;TRIM(ambulatorio!D3370)&amp;" - "&amp;TRIM(ambulatorio!E3370)</f>
        <v>miconazol+metronidazol+asoc. - caps.blandas vag.x 6 - GINAL CENT - Beta</v>
      </c>
      <c r="D3371" s="297">
        <v>0</v>
      </c>
      <c r="E3371" s="293" t="s">
        <v>5656</v>
      </c>
      <c r="F3371" s="293" t="s">
        <v>5656</v>
      </c>
      <c r="G3371" s="298">
        <v>44837.583333333336</v>
      </c>
      <c r="H3371" s="298">
        <v>44837.583333333336</v>
      </c>
      <c r="I3371" s="293" t="s">
        <v>5657</v>
      </c>
      <c r="J3371" s="297">
        <v>0</v>
      </c>
      <c r="K3371" s="297">
        <v>0</v>
      </c>
      <c r="L3371" s="297">
        <v>1</v>
      </c>
      <c r="M3371" s="297">
        <v>0</v>
      </c>
      <c r="N3371" s="247">
        <v>1244</v>
      </c>
    </row>
    <row r="3372" spans="1:14">
      <c r="A3372" s="296">
        <v>20</v>
      </c>
      <c r="B3372" s="294">
        <f>ambulatorio!A3371</f>
        <v>3743142</v>
      </c>
      <c r="C3372" s="293" t="str">
        <f>TRIM(ambulatorio!B3371)&amp;" - "&amp;TRIM(ambulatorio!C3371)&amp;" - "&amp;TRIM(ambulatorio!D3371)&amp;" - "&amp;TRIM(ambulatorio!E3371)</f>
        <v>miconazol+metronidazol+asoc. - caps.blandas vag.x 12 - MAILEN - Siegfried</v>
      </c>
      <c r="D3372" s="297">
        <v>0</v>
      </c>
      <c r="E3372" s="293" t="s">
        <v>5656</v>
      </c>
      <c r="F3372" s="293" t="s">
        <v>5656</v>
      </c>
      <c r="G3372" s="298">
        <v>44837.583333333336</v>
      </c>
      <c r="H3372" s="298">
        <v>44837.583333333336</v>
      </c>
      <c r="I3372" s="293" t="s">
        <v>5657</v>
      </c>
      <c r="J3372" s="297">
        <v>0</v>
      </c>
      <c r="K3372" s="297">
        <v>0</v>
      </c>
      <c r="L3372" s="297">
        <v>1</v>
      </c>
      <c r="M3372" s="297">
        <v>0</v>
      </c>
      <c r="N3372" s="247">
        <v>1244</v>
      </c>
    </row>
    <row r="3373" spans="1:14">
      <c r="A3373" s="296">
        <v>20</v>
      </c>
      <c r="B3373" s="294">
        <f>ambulatorio!A3372</f>
        <v>4954173</v>
      </c>
      <c r="C3373" s="293" t="str">
        <f>TRIM(ambulatorio!B3372)&amp;" - "&amp;TRIM(ambulatorio!C3372)&amp;" - "&amp;TRIM(ambulatorio!D3372)&amp;" - "&amp;TRIM(ambulatorio!E3372)</f>
        <v>miconazol+metronidazol+asoc. - caps.blandas vag.x 6 - MAILEN - Siegfried</v>
      </c>
      <c r="D3373" s="297">
        <v>0</v>
      </c>
      <c r="E3373" s="293" t="s">
        <v>5656</v>
      </c>
      <c r="F3373" s="293" t="s">
        <v>5656</v>
      </c>
      <c r="G3373" s="298">
        <v>44837.583333333336</v>
      </c>
      <c r="H3373" s="298">
        <v>44837.583333333336</v>
      </c>
      <c r="I3373" s="293" t="s">
        <v>5657</v>
      </c>
      <c r="J3373" s="297">
        <v>0</v>
      </c>
      <c r="K3373" s="297">
        <v>0</v>
      </c>
      <c r="L3373" s="297">
        <v>1</v>
      </c>
      <c r="M3373" s="297">
        <v>0</v>
      </c>
      <c r="N3373" s="247">
        <v>1244</v>
      </c>
    </row>
    <row r="3374" spans="1:14">
      <c r="A3374" s="296">
        <v>20</v>
      </c>
      <c r="B3374" s="294">
        <f>ambulatorio!A3373</f>
        <v>3731922</v>
      </c>
      <c r="C3374" s="293" t="str">
        <f>TRIM(ambulatorio!B3373)&amp;" - "&amp;TRIM(ambulatorio!C3373)&amp;" - "&amp;TRIM(ambulatorio!D3373)&amp;" - "&amp;TRIM(ambulatorio!E3373)</f>
        <v>miconazol+metronidazol+asoc. - ov.x 6 - OVUMIX - Phoenix-Elea</v>
      </c>
      <c r="D3374" s="297">
        <v>0</v>
      </c>
      <c r="E3374" s="293" t="s">
        <v>5656</v>
      </c>
      <c r="F3374" s="293" t="s">
        <v>5656</v>
      </c>
      <c r="G3374" s="298">
        <v>44837.583333333336</v>
      </c>
      <c r="H3374" s="298">
        <v>44837.583333333336</v>
      </c>
      <c r="I3374" s="293" t="s">
        <v>5657</v>
      </c>
      <c r="J3374" s="297">
        <v>0</v>
      </c>
      <c r="K3374" s="297">
        <v>0</v>
      </c>
      <c r="L3374" s="297">
        <v>1</v>
      </c>
      <c r="M3374" s="297">
        <v>0</v>
      </c>
      <c r="N3374" s="247">
        <v>1244</v>
      </c>
    </row>
    <row r="3375" spans="1:14">
      <c r="A3375" s="296">
        <v>20</v>
      </c>
      <c r="B3375" s="294">
        <f>ambulatorio!A3374</f>
        <v>4402802</v>
      </c>
      <c r="C3375" s="293" t="str">
        <f>TRIM(ambulatorio!B3374)&amp;" - "&amp;TRIM(ambulatorio!C3374)&amp;" - "&amp;TRIM(ambulatorio!D3374)&amp;" - "&amp;TRIM(ambulatorio!E3374)</f>
        <v>miconazol+metronidazol+asoc. - ov.x 6 - PENTOL - Sidus</v>
      </c>
      <c r="D3375" s="297">
        <v>0</v>
      </c>
      <c r="E3375" s="293" t="s">
        <v>5656</v>
      </c>
      <c r="F3375" s="293" t="s">
        <v>5656</v>
      </c>
      <c r="G3375" s="298">
        <v>44837.583333333336</v>
      </c>
      <c r="H3375" s="298">
        <v>44837.583333333336</v>
      </c>
      <c r="I3375" s="293" t="s">
        <v>5657</v>
      </c>
      <c r="J3375" s="297">
        <v>0</v>
      </c>
      <c r="K3375" s="297">
        <v>0</v>
      </c>
      <c r="L3375" s="297">
        <v>1</v>
      </c>
      <c r="M3375" s="297">
        <v>0</v>
      </c>
      <c r="N3375" s="247">
        <v>1244</v>
      </c>
    </row>
    <row r="3376" spans="1:14">
      <c r="A3376" s="296">
        <v>20</v>
      </c>
      <c r="B3376" s="294">
        <f>ambulatorio!A3375</f>
        <v>4954171</v>
      </c>
      <c r="C3376" s="293" t="str">
        <f>TRIM(ambulatorio!B3375)&amp;" - "&amp;TRIM(ambulatorio!C3375)&amp;" - "&amp;TRIM(ambulatorio!D3375)&amp;" - "&amp;TRIM(ambulatorio!E3375)</f>
        <v>miconazol+metronidazol+asoc. - ov.x 12 - SEPTIGYN - Montpellier</v>
      </c>
      <c r="D3376" s="297">
        <v>0</v>
      </c>
      <c r="E3376" s="293" t="s">
        <v>5656</v>
      </c>
      <c r="F3376" s="293" t="s">
        <v>5656</v>
      </c>
      <c r="G3376" s="298">
        <v>44837.583333333336</v>
      </c>
      <c r="H3376" s="298">
        <v>44837.583333333336</v>
      </c>
      <c r="I3376" s="293" t="s">
        <v>5657</v>
      </c>
      <c r="J3376" s="297">
        <v>0</v>
      </c>
      <c r="K3376" s="297">
        <v>0</v>
      </c>
      <c r="L3376" s="297">
        <v>1</v>
      </c>
      <c r="M3376" s="297">
        <v>0</v>
      </c>
      <c r="N3376" s="247">
        <v>1244</v>
      </c>
    </row>
    <row r="3377" spans="1:14">
      <c r="A3377" s="296">
        <v>20</v>
      </c>
      <c r="B3377" s="294">
        <f>ambulatorio!A3376</f>
        <v>3731921</v>
      </c>
      <c r="C3377" s="293" t="str">
        <f>TRIM(ambulatorio!B3376)&amp;" - "&amp;TRIM(ambulatorio!C3376)&amp;" - "&amp;TRIM(ambulatorio!D3376)&amp;" - "&amp;TRIM(ambulatorio!E3376)</f>
        <v>miconazol+metronidazol+asoc. - ov.x 6 - SEPTIGYN - Montpellier</v>
      </c>
      <c r="D3377" s="297">
        <v>0</v>
      </c>
      <c r="E3377" s="293" t="s">
        <v>5656</v>
      </c>
      <c r="F3377" s="293" t="s">
        <v>5656</v>
      </c>
      <c r="G3377" s="298">
        <v>44837.583333333336</v>
      </c>
      <c r="H3377" s="298">
        <v>44837.583333333336</v>
      </c>
      <c r="I3377" s="293" t="s">
        <v>5657</v>
      </c>
      <c r="J3377" s="297">
        <v>0</v>
      </c>
      <c r="K3377" s="297">
        <v>0</v>
      </c>
      <c r="L3377" s="297">
        <v>1</v>
      </c>
      <c r="M3377" s="297">
        <v>0</v>
      </c>
      <c r="N3377" s="247">
        <v>1244</v>
      </c>
    </row>
    <row r="3378" spans="1:14">
      <c r="A3378" s="296">
        <v>20</v>
      </c>
      <c r="B3378" s="294">
        <f>ambulatorio!A3377</f>
        <v>4402801</v>
      </c>
      <c r="C3378" s="293" t="str">
        <f>TRIM(ambulatorio!B3377)&amp;" - "&amp;TRIM(ambulatorio!C3377)&amp;" - "&amp;TRIM(ambulatorio!D3377)&amp;" - "&amp;TRIM(ambulatorio!E3377)</f>
        <v>minociclina - 100 mg comp.rec.x 30 - DRENIX 100 - Andrómaco</v>
      </c>
      <c r="D3378" s="297">
        <v>0</v>
      </c>
      <c r="E3378" s="293" t="s">
        <v>5656</v>
      </c>
      <c r="F3378" s="293" t="s">
        <v>5656</v>
      </c>
      <c r="G3378" s="298">
        <v>44837.583333333336</v>
      </c>
      <c r="H3378" s="298">
        <v>44837.583333333336</v>
      </c>
      <c r="I3378" s="293" t="s">
        <v>5657</v>
      </c>
      <c r="J3378" s="297">
        <v>0</v>
      </c>
      <c r="K3378" s="297">
        <v>0</v>
      </c>
      <c r="L3378" s="297">
        <v>1</v>
      </c>
      <c r="M3378" s="297">
        <v>0</v>
      </c>
      <c r="N3378" s="247">
        <v>1244</v>
      </c>
    </row>
    <row r="3379" spans="1:14">
      <c r="A3379" s="296">
        <v>20</v>
      </c>
      <c r="B3379" s="294">
        <f>ambulatorio!A3378</f>
        <v>5860842</v>
      </c>
      <c r="C3379" s="293" t="str">
        <f>TRIM(ambulatorio!B3378)&amp;" - "&amp;TRIM(ambulatorio!C3378)&amp;" - "&amp;TRIM(ambulatorio!D3378)&amp;" - "&amp;TRIM(ambulatorio!E3378)</f>
        <v>minociclina - 50 mg comp.rec.x 27 - DRENIX 50 - Andrómaco</v>
      </c>
      <c r="D3379" s="297">
        <v>0</v>
      </c>
      <c r="E3379" s="293" t="s">
        <v>5656</v>
      </c>
      <c r="F3379" s="293" t="s">
        <v>5656</v>
      </c>
      <c r="G3379" s="298">
        <v>44837.583333333336</v>
      </c>
      <c r="H3379" s="298">
        <v>44837.583333333336</v>
      </c>
      <c r="I3379" s="293" t="s">
        <v>5657</v>
      </c>
      <c r="J3379" s="297">
        <v>0</v>
      </c>
      <c r="K3379" s="297">
        <v>0</v>
      </c>
      <c r="L3379" s="297">
        <v>1</v>
      </c>
      <c r="M3379" s="297">
        <v>0</v>
      </c>
      <c r="N3379" s="247">
        <v>1244</v>
      </c>
    </row>
    <row r="3380" spans="1:14">
      <c r="A3380" s="296">
        <v>20</v>
      </c>
      <c r="B3380" s="294">
        <f>ambulatorio!A3379</f>
        <v>5860841</v>
      </c>
      <c r="C3380" s="293" t="str">
        <f>TRIM(ambulatorio!B3379)&amp;" - "&amp;TRIM(ambulatorio!C3379)&amp;" - "&amp;TRIM(ambulatorio!D3379)&amp;" - "&amp;TRIM(ambulatorio!E3379)</f>
        <v>minociclina - 50 mg comp.rec.x 30 - ACNECLIN - Siegfried</v>
      </c>
      <c r="D3380" s="297">
        <v>0</v>
      </c>
      <c r="E3380" s="293" t="s">
        <v>5656</v>
      </c>
      <c r="F3380" s="293" t="s">
        <v>5656</v>
      </c>
      <c r="G3380" s="298">
        <v>44837.583333333336</v>
      </c>
      <c r="H3380" s="298">
        <v>44837.583333333336</v>
      </c>
      <c r="I3380" s="293" t="s">
        <v>5657</v>
      </c>
      <c r="J3380" s="297">
        <v>0</v>
      </c>
      <c r="K3380" s="297">
        <v>0</v>
      </c>
      <c r="L3380" s="297">
        <v>1</v>
      </c>
      <c r="M3380" s="297">
        <v>0</v>
      </c>
      <c r="N3380" s="247">
        <v>1244</v>
      </c>
    </row>
    <row r="3381" spans="1:14">
      <c r="A3381" s="296">
        <v>20</v>
      </c>
      <c r="B3381" s="294">
        <f>ambulatorio!A3380</f>
        <v>5571682</v>
      </c>
      <c r="C3381" s="293" t="str">
        <f>TRIM(ambulatorio!B3380)&amp;" - "&amp;TRIM(ambulatorio!C3380)&amp;" - "&amp;TRIM(ambulatorio!D3380)&amp;" - "&amp;TRIM(ambulatorio!E3380)</f>
        <v>minociclina - caps.x 30 - ACNECLIN 100 AP - Siegfried</v>
      </c>
      <c r="D3381" s="297">
        <v>0</v>
      </c>
      <c r="E3381" s="293" t="s">
        <v>5656</v>
      </c>
      <c r="F3381" s="293" t="s">
        <v>5656</v>
      </c>
      <c r="G3381" s="298">
        <v>44837.583333333336</v>
      </c>
      <c r="H3381" s="298">
        <v>44837.583333333336</v>
      </c>
      <c r="I3381" s="293" t="s">
        <v>5657</v>
      </c>
      <c r="J3381" s="297">
        <v>0</v>
      </c>
      <c r="K3381" s="297">
        <v>0</v>
      </c>
      <c r="L3381" s="297">
        <v>1</v>
      </c>
      <c r="M3381" s="297">
        <v>0</v>
      </c>
      <c r="N3381" s="247">
        <v>1244</v>
      </c>
    </row>
    <row r="3382" spans="1:14">
      <c r="A3382" s="296">
        <v>20</v>
      </c>
      <c r="B3382" s="294">
        <f>ambulatorio!A3381</f>
        <v>5571681</v>
      </c>
      <c r="C3382" s="293" t="str">
        <f>TRIM(ambulatorio!B3381)&amp;" - "&amp;TRIM(ambulatorio!C3381)&amp;" - "&amp;TRIM(ambulatorio!D3381)&amp;" - "&amp;TRIM(ambulatorio!E3381)</f>
        <v>minociclina - 100 mg caps.lib.prol.x30 - LIMAFIL 100 AP - Casasco</v>
      </c>
      <c r="D3382" s="297">
        <v>0</v>
      </c>
      <c r="E3382" s="293" t="s">
        <v>5656</v>
      </c>
      <c r="F3382" s="293" t="s">
        <v>5656</v>
      </c>
      <c r="G3382" s="298">
        <v>44837.583333333336</v>
      </c>
      <c r="H3382" s="298">
        <v>44837.583333333336</v>
      </c>
      <c r="I3382" s="293" t="s">
        <v>5657</v>
      </c>
      <c r="J3382" s="297">
        <v>0</v>
      </c>
      <c r="K3382" s="297">
        <v>0</v>
      </c>
      <c r="L3382" s="297">
        <v>1</v>
      </c>
      <c r="M3382" s="297">
        <v>0</v>
      </c>
      <c r="N3382" s="247">
        <v>1244</v>
      </c>
    </row>
    <row r="3383" spans="1:14">
      <c r="A3383" s="296">
        <v>20</v>
      </c>
      <c r="B3383" s="294">
        <f>ambulatorio!A3382</f>
        <v>5796262</v>
      </c>
      <c r="C3383" s="293" t="str">
        <f>TRIM(ambulatorio!B3382)&amp;" - "&amp;TRIM(ambulatorio!C3382)&amp;" - "&amp;TRIM(ambulatorio!D3382)&amp;" - "&amp;TRIM(ambulatorio!E3382)</f>
        <v>minociclina - 50 mg comp.x 30 - LIMAFIL 50 - Casasco</v>
      </c>
      <c r="D3383" s="297">
        <v>0</v>
      </c>
      <c r="E3383" s="293" t="s">
        <v>5656</v>
      </c>
      <c r="F3383" s="293" t="s">
        <v>5656</v>
      </c>
      <c r="G3383" s="298">
        <v>44837.583333333336</v>
      </c>
      <c r="H3383" s="298">
        <v>44837.583333333336</v>
      </c>
      <c r="I3383" s="293" t="s">
        <v>5657</v>
      </c>
      <c r="J3383" s="297">
        <v>0</v>
      </c>
      <c r="K3383" s="297">
        <v>0</v>
      </c>
      <c r="L3383" s="297">
        <v>1</v>
      </c>
      <c r="M3383" s="297">
        <v>0</v>
      </c>
      <c r="N3383" s="247">
        <v>1244</v>
      </c>
    </row>
    <row r="3384" spans="1:14">
      <c r="A3384" s="296">
        <v>20</v>
      </c>
      <c r="B3384" s="294">
        <f>ambulatorio!A3383</f>
        <v>5796261</v>
      </c>
      <c r="C3384" s="293" t="str">
        <f>TRIM(ambulatorio!B3383)&amp;" - "&amp;TRIM(ambulatorio!C3383)&amp;" - "&amp;TRIM(ambulatorio!D3383)&amp;" - "&amp;TRIM(ambulatorio!E3383)</f>
        <v>minociclina - 50 mg comp.x 30 - MEIBI - Raymos</v>
      </c>
      <c r="D3384" s="297">
        <v>0</v>
      </c>
      <c r="E3384" s="293" t="s">
        <v>5656</v>
      </c>
      <c r="F3384" s="293" t="s">
        <v>5656</v>
      </c>
      <c r="G3384" s="298">
        <v>44837.583333333336</v>
      </c>
      <c r="H3384" s="298">
        <v>44837.583333333336</v>
      </c>
      <c r="I3384" s="293" t="s">
        <v>5657</v>
      </c>
      <c r="J3384" s="297">
        <v>0</v>
      </c>
      <c r="K3384" s="297">
        <v>0</v>
      </c>
      <c r="L3384" s="297">
        <v>1</v>
      </c>
      <c r="M3384" s="297">
        <v>0</v>
      </c>
      <c r="N3384" s="247">
        <v>1244</v>
      </c>
    </row>
    <row r="3385" spans="1:14">
      <c r="A3385" s="296">
        <v>20</v>
      </c>
      <c r="B3385" s="294">
        <f>ambulatorio!A3384</f>
        <v>5588975</v>
      </c>
      <c r="C3385" s="293" t="str">
        <f>TRIM(ambulatorio!B3384)&amp;" - "&amp;TRIM(ambulatorio!C3384)&amp;" - "&amp;TRIM(ambulatorio!D3384)&amp;" - "&amp;TRIM(ambulatorio!E3384)</f>
        <v>minociclina - 100 mg comp.x 30 - MEIBI 100 - Raymos</v>
      </c>
      <c r="D3385" s="297">
        <v>0</v>
      </c>
      <c r="E3385" s="293" t="s">
        <v>5656</v>
      </c>
      <c r="F3385" s="293" t="s">
        <v>5656</v>
      </c>
      <c r="G3385" s="298">
        <v>44837.583333333336</v>
      </c>
      <c r="H3385" s="298">
        <v>44837.583333333336</v>
      </c>
      <c r="I3385" s="293" t="s">
        <v>5657</v>
      </c>
      <c r="J3385" s="297">
        <v>0</v>
      </c>
      <c r="K3385" s="297">
        <v>0</v>
      </c>
      <c r="L3385" s="297">
        <v>1</v>
      </c>
      <c r="M3385" s="297">
        <v>0</v>
      </c>
      <c r="N3385" s="247">
        <v>1244</v>
      </c>
    </row>
    <row r="3386" spans="1:14">
      <c r="A3386" s="296">
        <v>20</v>
      </c>
      <c r="B3386" s="294">
        <f>ambulatorio!A3385</f>
        <v>4770272</v>
      </c>
      <c r="C3386" s="293" t="str">
        <f>TRIM(ambulatorio!B3385)&amp;" - "&amp;TRIM(ambulatorio!C3385)&amp;" - "&amp;TRIM(ambulatorio!D3385)&amp;" - "&amp;TRIM(ambulatorio!E3385)</f>
        <v>minociclina - comp.x 30 - SEBOCLEAR - Raymos</v>
      </c>
      <c r="D3386" s="297">
        <v>0</v>
      </c>
      <c r="E3386" s="293" t="s">
        <v>5656</v>
      </c>
      <c r="F3386" s="293" t="s">
        <v>5656</v>
      </c>
      <c r="G3386" s="298">
        <v>44837.583333333336</v>
      </c>
      <c r="H3386" s="298">
        <v>44837.583333333336</v>
      </c>
      <c r="I3386" s="293" t="s">
        <v>5657</v>
      </c>
      <c r="J3386" s="297">
        <v>0</v>
      </c>
      <c r="K3386" s="297">
        <v>0</v>
      </c>
      <c r="L3386" s="297">
        <v>1</v>
      </c>
      <c r="M3386" s="297">
        <v>0</v>
      </c>
      <c r="N3386" s="247">
        <v>1244</v>
      </c>
    </row>
    <row r="3387" spans="1:14">
      <c r="A3387" s="296">
        <v>20</v>
      </c>
      <c r="B3387" s="294">
        <f>ambulatorio!A3386</f>
        <v>4770270</v>
      </c>
      <c r="C3387" s="293" t="str">
        <f>TRIM(ambulatorio!B3386)&amp;" - "&amp;TRIM(ambulatorio!C3386)&amp;" - "&amp;TRIM(ambulatorio!D3386)&amp;" - "&amp;TRIM(ambulatorio!E3386)</f>
        <v>minociclina - comp.x 10 - SEBOCLEAR - Raymos</v>
      </c>
      <c r="D3387" s="297">
        <v>0</v>
      </c>
      <c r="E3387" s="293" t="s">
        <v>5656</v>
      </c>
      <c r="F3387" s="293" t="s">
        <v>5656</v>
      </c>
      <c r="G3387" s="298">
        <v>44837.583333333336</v>
      </c>
      <c r="H3387" s="298">
        <v>44837.583333333336</v>
      </c>
      <c r="I3387" s="293" t="s">
        <v>5657</v>
      </c>
      <c r="J3387" s="297">
        <v>0</v>
      </c>
      <c r="K3387" s="297">
        <v>0</v>
      </c>
      <c r="L3387" s="297">
        <v>1</v>
      </c>
      <c r="M3387" s="297">
        <v>0</v>
      </c>
      <c r="N3387" s="247">
        <v>1244</v>
      </c>
    </row>
    <row r="3388" spans="1:14">
      <c r="A3388" s="296">
        <v>20</v>
      </c>
      <c r="B3388" s="294">
        <f>ambulatorio!A3387</f>
        <v>4622841</v>
      </c>
      <c r="C3388" s="293" t="str">
        <f>TRIM(ambulatorio!B3387)&amp;" - "&amp;TRIM(ambulatorio!C3387)&amp;" - "&amp;TRIM(ambulatorio!D3387)&amp;" - "&amp;TRIM(ambulatorio!E3387)</f>
        <v>minociclina - comp.rec.x 30 - SEBOCLEAR 100 - Raymos</v>
      </c>
      <c r="D3388" s="297">
        <v>0</v>
      </c>
      <c r="E3388" s="293" t="s">
        <v>5656</v>
      </c>
      <c r="F3388" s="293" t="s">
        <v>5656</v>
      </c>
      <c r="G3388" s="298">
        <v>44837.583333333336</v>
      </c>
      <c r="H3388" s="298">
        <v>44837.583333333336</v>
      </c>
      <c r="I3388" s="293" t="s">
        <v>5657</v>
      </c>
      <c r="J3388" s="297">
        <v>0</v>
      </c>
      <c r="K3388" s="297">
        <v>0</v>
      </c>
      <c r="L3388" s="297">
        <v>1</v>
      </c>
      <c r="M3388" s="297">
        <v>0</v>
      </c>
      <c r="N3388" s="247">
        <v>1244</v>
      </c>
    </row>
    <row r="3389" spans="1:14">
      <c r="A3389" s="296">
        <v>20</v>
      </c>
      <c r="B3389" s="294">
        <f>ambulatorio!A3388</f>
        <v>4622840</v>
      </c>
      <c r="C3389" s="293" t="str">
        <f>TRIM(ambulatorio!B3388)&amp;" - "&amp;TRIM(ambulatorio!C3388)&amp;" - "&amp;TRIM(ambulatorio!D3388)&amp;" - "&amp;TRIM(ambulatorio!E3388)</f>
        <v>minociclina - comp.rec.x 10 - SEBOCLEAR 100 - Raymos</v>
      </c>
      <c r="D3389" s="297">
        <v>0</v>
      </c>
      <c r="E3389" s="293" t="s">
        <v>5656</v>
      </c>
      <c r="F3389" s="293" t="s">
        <v>5656</v>
      </c>
      <c r="G3389" s="298">
        <v>44837.583333333336</v>
      </c>
      <c r="H3389" s="298">
        <v>44837.583333333336</v>
      </c>
      <c r="I3389" s="293" t="s">
        <v>5657</v>
      </c>
      <c r="J3389" s="297">
        <v>0</v>
      </c>
      <c r="K3389" s="297">
        <v>0</v>
      </c>
      <c r="L3389" s="297">
        <v>1</v>
      </c>
      <c r="M3389" s="297">
        <v>0</v>
      </c>
      <c r="N3389" s="247">
        <v>1244</v>
      </c>
    </row>
    <row r="3390" spans="1:14">
      <c r="A3390" s="296">
        <v>20</v>
      </c>
      <c r="B3390" s="294">
        <f>ambulatorio!A3389</f>
        <v>5671715</v>
      </c>
      <c r="C3390" s="293" t="str">
        <f>TRIM(ambulatorio!B3389)&amp;" - "&amp;TRIM(ambulatorio!C3389)&amp;" - "&amp;TRIM(ambulatorio!D3389)&amp;" - "&amp;TRIM(ambulatorio!E3389)</f>
        <v>mometasona - 400 mcg cap.p/inhal.x 60 - HEXALER BRONQUIAL - Siegfried</v>
      </c>
      <c r="D3390" s="297">
        <v>0</v>
      </c>
      <c r="E3390" s="293" t="s">
        <v>5656</v>
      </c>
      <c r="F3390" s="293" t="s">
        <v>5656</v>
      </c>
      <c r="G3390" s="298">
        <v>44837.583333333336</v>
      </c>
      <c r="H3390" s="298">
        <v>44837.583333333336</v>
      </c>
      <c r="I3390" s="293" t="s">
        <v>5657</v>
      </c>
      <c r="J3390" s="297">
        <v>0</v>
      </c>
      <c r="K3390" s="297">
        <v>0</v>
      </c>
      <c r="L3390" s="297">
        <v>1</v>
      </c>
      <c r="M3390" s="297">
        <v>0</v>
      </c>
      <c r="N3390" s="247">
        <v>1244</v>
      </c>
    </row>
    <row r="3391" spans="1:14">
      <c r="A3391" s="296">
        <v>20</v>
      </c>
      <c r="B3391" s="294">
        <f>ambulatorio!A3390</f>
        <v>4459592</v>
      </c>
      <c r="C3391" s="293" t="str">
        <f>TRIM(ambulatorio!B3390)&amp;" - "&amp;TRIM(ambulatorio!C3390)&amp;" - "&amp;TRIM(ambulatorio!D3390)&amp;" - "&amp;TRIM(ambulatorio!E3390)</f>
        <v>mometasona - 400mcg cap.inh.c/dispx30 - HEXALER BRONQUIAL - Siegfried</v>
      </c>
      <c r="D3391" s="297">
        <v>0</v>
      </c>
      <c r="E3391" s="293" t="s">
        <v>5656</v>
      </c>
      <c r="F3391" s="293" t="s">
        <v>5656</v>
      </c>
      <c r="G3391" s="298">
        <v>44837.583333333336</v>
      </c>
      <c r="H3391" s="298">
        <v>44837.583333333336</v>
      </c>
      <c r="I3391" s="293" t="s">
        <v>5657</v>
      </c>
      <c r="J3391" s="297">
        <v>0</v>
      </c>
      <c r="K3391" s="297">
        <v>0</v>
      </c>
      <c r="L3391" s="297">
        <v>1</v>
      </c>
      <c r="M3391" s="297">
        <v>0</v>
      </c>
      <c r="N3391" s="247">
        <v>1244</v>
      </c>
    </row>
    <row r="3392" spans="1:14">
      <c r="A3392" s="296">
        <v>20</v>
      </c>
      <c r="B3392" s="294">
        <f>ambulatorio!A3391</f>
        <v>4459591</v>
      </c>
      <c r="C3392" s="293" t="str">
        <f>TRIM(ambulatorio!B3391)&amp;" - "&amp;TRIM(ambulatorio!C3391)&amp;" - "&amp;TRIM(ambulatorio!D3391)&amp;" - "&amp;TRIM(ambulatorio!E3391)</f>
        <v>mometasona - 200mcg cap.inh.c/dispx30 - HEXALER BRONQUIAL - Siegfried</v>
      </c>
      <c r="D3392" s="297">
        <v>0</v>
      </c>
      <c r="E3392" s="293" t="s">
        <v>5656</v>
      </c>
      <c r="F3392" s="293" t="s">
        <v>5656</v>
      </c>
      <c r="G3392" s="298">
        <v>44837.583333333336</v>
      </c>
      <c r="H3392" s="298">
        <v>44837.583333333336</v>
      </c>
      <c r="I3392" s="293" t="s">
        <v>5657</v>
      </c>
      <c r="J3392" s="297">
        <v>0</v>
      </c>
      <c r="K3392" s="297">
        <v>0</v>
      </c>
      <c r="L3392" s="297">
        <v>1</v>
      </c>
      <c r="M3392" s="297">
        <v>0</v>
      </c>
      <c r="N3392" s="247">
        <v>1244</v>
      </c>
    </row>
    <row r="3393" spans="1:14">
      <c r="A3393" s="296">
        <v>20</v>
      </c>
      <c r="B3393" s="294">
        <f>ambulatorio!A3392</f>
        <v>4459672</v>
      </c>
      <c r="C3393" s="293" t="str">
        <f>TRIM(ambulatorio!B3392)&amp;" - "&amp;TRIM(ambulatorio!C3392)&amp;" - "&amp;TRIM(ambulatorio!D3392)&amp;" - "&amp;TRIM(ambulatorio!E3392)</f>
        <v>mometasona - 200 mcg cap.p/inhal.x 60 - HEXALER BRONQUIAL - Siegfried</v>
      </c>
      <c r="D3393" s="297">
        <v>0</v>
      </c>
      <c r="E3393" s="293" t="s">
        <v>5656</v>
      </c>
      <c r="F3393" s="293" t="s">
        <v>5656</v>
      </c>
      <c r="G3393" s="298">
        <v>44837.583333333336</v>
      </c>
      <c r="H3393" s="298">
        <v>44837.583333333336</v>
      </c>
      <c r="I3393" s="293" t="s">
        <v>5657</v>
      </c>
      <c r="J3393" s="297">
        <v>0</v>
      </c>
      <c r="K3393" s="297">
        <v>0</v>
      </c>
      <c r="L3393" s="297">
        <v>1</v>
      </c>
      <c r="M3393" s="297">
        <v>0</v>
      </c>
      <c r="N3393" s="247">
        <v>1244</v>
      </c>
    </row>
    <row r="3394" spans="1:14">
      <c r="A3394" s="296">
        <v>20</v>
      </c>
      <c r="B3394" s="294">
        <f>ambulatorio!A3393</f>
        <v>4459671</v>
      </c>
      <c r="C3394" s="293" t="str">
        <f>TRIM(ambulatorio!B3393)&amp;" - "&amp;TRIM(ambulatorio!C3393)&amp;" - "&amp;TRIM(ambulatorio!D3393)&amp;" - "&amp;TRIM(ambulatorio!E3393)</f>
        <v>mometasona - loc.x 30 ml - ELOCON - Organon Arg.</v>
      </c>
      <c r="D3394" s="297">
        <v>0</v>
      </c>
      <c r="E3394" s="293" t="s">
        <v>5656</v>
      </c>
      <c r="F3394" s="293" t="s">
        <v>5656</v>
      </c>
      <c r="G3394" s="298">
        <v>44837.583333333336</v>
      </c>
      <c r="H3394" s="298">
        <v>44837.583333333336</v>
      </c>
      <c r="I3394" s="293" t="s">
        <v>5657</v>
      </c>
      <c r="J3394" s="297">
        <v>0</v>
      </c>
      <c r="K3394" s="297">
        <v>0</v>
      </c>
      <c r="L3394" s="297">
        <v>1</v>
      </c>
      <c r="M3394" s="297">
        <v>0</v>
      </c>
      <c r="N3394" s="247">
        <v>1244</v>
      </c>
    </row>
    <row r="3395" spans="1:14">
      <c r="A3395" s="296">
        <v>20</v>
      </c>
      <c r="B3395" s="294">
        <f>ambulatorio!A3394</f>
        <v>5975133</v>
      </c>
      <c r="C3395" s="293" t="str">
        <f>TRIM(ambulatorio!B3394)&amp;" - "&amp;TRIM(ambulatorio!C3394)&amp;" - "&amp;TRIM(ambulatorio!D3394)&amp;" - "&amp;TRIM(ambulatorio!E3394)</f>
        <v>mometasona - pomo x 15 g - ELOCON CREMA - Organon Arg.</v>
      </c>
      <c r="D3395" s="297">
        <v>0</v>
      </c>
      <c r="E3395" s="293" t="s">
        <v>5656</v>
      </c>
      <c r="F3395" s="293" t="s">
        <v>5656</v>
      </c>
      <c r="G3395" s="298">
        <v>44837.583333333336</v>
      </c>
      <c r="H3395" s="298">
        <v>44837.583333333336</v>
      </c>
      <c r="I3395" s="293" t="s">
        <v>5657</v>
      </c>
      <c r="J3395" s="297">
        <v>0</v>
      </c>
      <c r="K3395" s="297">
        <v>0</v>
      </c>
      <c r="L3395" s="297">
        <v>1</v>
      </c>
      <c r="M3395" s="297">
        <v>0</v>
      </c>
      <c r="N3395" s="247">
        <v>1244</v>
      </c>
    </row>
    <row r="3396" spans="1:14">
      <c r="A3396" s="296">
        <v>20</v>
      </c>
      <c r="B3396" s="294">
        <f>ambulatorio!A3395</f>
        <v>5975132</v>
      </c>
      <c r="C3396" s="293" t="str">
        <f>TRIM(ambulatorio!B3395)&amp;" - "&amp;TRIM(ambulatorio!C3395)&amp;" - "&amp;TRIM(ambulatorio!D3395)&amp;" - "&amp;TRIM(ambulatorio!E3395)</f>
        <v>mometasona - spray nasal x 120 ds. - HEXALER NASAL - Siegfried</v>
      </c>
      <c r="D3396" s="297">
        <v>0</v>
      </c>
      <c r="E3396" s="293" t="s">
        <v>5656</v>
      </c>
      <c r="F3396" s="293" t="s">
        <v>5656</v>
      </c>
      <c r="G3396" s="298">
        <v>44837.583333333336</v>
      </c>
      <c r="H3396" s="298">
        <v>44837.583333333336</v>
      </c>
      <c r="I3396" s="293" t="s">
        <v>5657</v>
      </c>
      <c r="J3396" s="297">
        <v>0</v>
      </c>
      <c r="K3396" s="297">
        <v>0</v>
      </c>
      <c r="L3396" s="297">
        <v>1</v>
      </c>
      <c r="M3396" s="297">
        <v>0</v>
      </c>
      <c r="N3396" s="247">
        <v>1244</v>
      </c>
    </row>
    <row r="3397" spans="1:14">
      <c r="A3397" s="296">
        <v>20</v>
      </c>
      <c r="B3397" s="294">
        <f>ambulatorio!A3396</f>
        <v>220543</v>
      </c>
      <c r="C3397" s="293" t="str">
        <f>TRIM(ambulatorio!B3396)&amp;" - "&amp;TRIM(ambulatorio!C3396)&amp;" - "&amp;TRIM(ambulatorio!D3396)&amp;" - "&amp;TRIM(ambulatorio!E3396)</f>
        <v>mometasona - spray nasal x 60 ds. - HEXALER NASAL - Siegfried</v>
      </c>
      <c r="D3397" s="297">
        <v>0</v>
      </c>
      <c r="E3397" s="293" t="s">
        <v>5656</v>
      </c>
      <c r="F3397" s="293" t="s">
        <v>5656</v>
      </c>
      <c r="G3397" s="298">
        <v>44837.583333333336</v>
      </c>
      <c r="H3397" s="298">
        <v>44837.583333333336</v>
      </c>
      <c r="I3397" s="293" t="s">
        <v>5657</v>
      </c>
      <c r="J3397" s="297">
        <v>0</v>
      </c>
      <c r="K3397" s="297">
        <v>0</v>
      </c>
      <c r="L3397" s="297">
        <v>1</v>
      </c>
      <c r="M3397" s="297">
        <v>0</v>
      </c>
      <c r="N3397" s="247">
        <v>1244</v>
      </c>
    </row>
    <row r="3398" spans="1:14">
      <c r="A3398" s="296">
        <v>20</v>
      </c>
      <c r="B3398" s="294">
        <f>ambulatorio!A3397</f>
        <v>220542</v>
      </c>
      <c r="C3398" s="293" t="str">
        <f>TRIM(ambulatorio!B3397)&amp;" - "&amp;TRIM(ambulatorio!C3397)&amp;" - "&amp;TRIM(ambulatorio!D3397)&amp;" - "&amp;TRIM(ambulatorio!E3397)</f>
        <v>mometasona - cr.x 40 g - METASON - Fortbenton</v>
      </c>
      <c r="D3398" s="297">
        <v>0</v>
      </c>
      <c r="E3398" s="293" t="s">
        <v>5656</v>
      </c>
      <c r="F3398" s="293" t="s">
        <v>5656</v>
      </c>
      <c r="G3398" s="298">
        <v>44837.583333333336</v>
      </c>
      <c r="H3398" s="298">
        <v>44837.583333333336</v>
      </c>
      <c r="I3398" s="293" t="s">
        <v>5657</v>
      </c>
      <c r="J3398" s="297">
        <v>0</v>
      </c>
      <c r="K3398" s="297">
        <v>0</v>
      </c>
      <c r="L3398" s="297">
        <v>1</v>
      </c>
      <c r="M3398" s="297">
        <v>0</v>
      </c>
      <c r="N3398" s="247">
        <v>1244</v>
      </c>
    </row>
    <row r="3399" spans="1:14">
      <c r="A3399" s="296">
        <v>20</v>
      </c>
      <c r="B3399" s="294">
        <f>ambulatorio!A3398</f>
        <v>4938753</v>
      </c>
      <c r="C3399" s="293" t="str">
        <f>TRIM(ambulatorio!B3398)&amp;" - "&amp;TRIM(ambulatorio!C3398)&amp;" - "&amp;TRIM(ambulatorio!D3398)&amp;" - "&amp;TRIM(ambulatorio!E3398)</f>
        <v>mometasona - cr.x 20 g - METASON - Fortbenton</v>
      </c>
      <c r="D3399" s="297">
        <v>0</v>
      </c>
      <c r="E3399" s="293" t="s">
        <v>5656</v>
      </c>
      <c r="F3399" s="293" t="s">
        <v>5656</v>
      </c>
      <c r="G3399" s="298">
        <v>44837.583333333336</v>
      </c>
      <c r="H3399" s="298">
        <v>44837.583333333336</v>
      </c>
      <c r="I3399" s="293" t="s">
        <v>5657</v>
      </c>
      <c r="J3399" s="297">
        <v>0</v>
      </c>
      <c r="K3399" s="297">
        <v>0</v>
      </c>
      <c r="L3399" s="297">
        <v>1</v>
      </c>
      <c r="M3399" s="297">
        <v>0</v>
      </c>
      <c r="N3399" s="247">
        <v>1244</v>
      </c>
    </row>
    <row r="3400" spans="1:14">
      <c r="A3400" s="296">
        <v>20</v>
      </c>
      <c r="B3400" s="294">
        <f>ambulatorio!A3399</f>
        <v>4938755</v>
      </c>
      <c r="C3400" s="293" t="str">
        <f>TRIM(ambulatorio!B3399)&amp;" - "&amp;TRIM(ambulatorio!C3399)&amp;" - "&amp;TRIM(ambulatorio!D3399)&amp;" - "&amp;TRIM(ambulatorio!E3399)</f>
        <v>mometasona - spray nasal x 60 dosis - METASON NASAL MINI - Fortbenton</v>
      </c>
      <c r="D3400" s="297">
        <v>0</v>
      </c>
      <c r="E3400" s="293" t="s">
        <v>5656</v>
      </c>
      <c r="F3400" s="293" t="s">
        <v>5656</v>
      </c>
      <c r="G3400" s="298">
        <v>44837.583333333336</v>
      </c>
      <c r="H3400" s="298">
        <v>44837.583333333336</v>
      </c>
      <c r="I3400" s="293" t="s">
        <v>5657</v>
      </c>
      <c r="J3400" s="297">
        <v>0</v>
      </c>
      <c r="K3400" s="297">
        <v>0</v>
      </c>
      <c r="L3400" s="297">
        <v>1</v>
      </c>
      <c r="M3400" s="297">
        <v>0</v>
      </c>
      <c r="N3400" s="247">
        <v>1244</v>
      </c>
    </row>
    <row r="3401" spans="1:14">
      <c r="A3401" s="296">
        <v>20</v>
      </c>
      <c r="B3401" s="294">
        <f>ambulatorio!A3400</f>
        <v>4938752</v>
      </c>
      <c r="C3401" s="293" t="str">
        <f>TRIM(ambulatorio!B3400)&amp;" - "&amp;TRIM(ambulatorio!C3400)&amp;" - "&amp;TRIM(ambulatorio!D3400)&amp;" - "&amp;TRIM(ambulatorio!E3400)</f>
        <v>mometasona - cr.x 30 g - MOMETAX - Siegfried</v>
      </c>
      <c r="D3401" s="297">
        <v>0</v>
      </c>
      <c r="E3401" s="293" t="s">
        <v>5656</v>
      </c>
      <c r="F3401" s="293" t="s">
        <v>5656</v>
      </c>
      <c r="G3401" s="298">
        <v>44837.583333333336</v>
      </c>
      <c r="H3401" s="298">
        <v>44837.583333333336</v>
      </c>
      <c r="I3401" s="293" t="s">
        <v>5657</v>
      </c>
      <c r="J3401" s="297">
        <v>0</v>
      </c>
      <c r="K3401" s="297">
        <v>0</v>
      </c>
      <c r="L3401" s="297">
        <v>1</v>
      </c>
      <c r="M3401" s="297">
        <v>0</v>
      </c>
      <c r="N3401" s="247">
        <v>1244</v>
      </c>
    </row>
    <row r="3402" spans="1:14">
      <c r="A3402" s="296">
        <v>20</v>
      </c>
      <c r="B3402" s="294">
        <f>ambulatorio!A3401</f>
        <v>4938754</v>
      </c>
      <c r="C3402" s="293" t="str">
        <f>TRIM(ambulatorio!B3401)&amp;" - "&amp;TRIM(ambulatorio!C3401)&amp;" - "&amp;TRIM(ambulatorio!D3401)&amp;" - "&amp;TRIM(ambulatorio!E3401)</f>
        <v>mometasona - loc.x 30 ml - MOMETAX - Siegfried</v>
      </c>
      <c r="D3402" s="297">
        <v>0</v>
      </c>
      <c r="E3402" s="293" t="s">
        <v>5656</v>
      </c>
      <c r="F3402" s="293" t="s">
        <v>5656</v>
      </c>
      <c r="G3402" s="298">
        <v>44837.583333333336</v>
      </c>
      <c r="H3402" s="298">
        <v>44837.583333333336</v>
      </c>
      <c r="I3402" s="293" t="s">
        <v>5657</v>
      </c>
      <c r="J3402" s="297">
        <v>0</v>
      </c>
      <c r="K3402" s="297">
        <v>0</v>
      </c>
      <c r="L3402" s="297">
        <v>1</v>
      </c>
      <c r="M3402" s="297">
        <v>0</v>
      </c>
      <c r="N3402" s="247">
        <v>1244</v>
      </c>
    </row>
    <row r="3403" spans="1:14">
      <c r="A3403" s="296">
        <v>20</v>
      </c>
      <c r="B3403" s="294">
        <f>ambulatorio!A3402</f>
        <v>4938751</v>
      </c>
      <c r="C3403" s="293" t="str">
        <f>TRIM(ambulatorio!B3402)&amp;" - "&amp;TRIM(ambulatorio!C3402)&amp;" - "&amp;TRIM(ambulatorio!D3402)&amp;" - "&amp;TRIM(ambulatorio!E3402)</f>
        <v>mometasona - cr.x 15 g - MOMETAX - Siegfried</v>
      </c>
      <c r="D3403" s="297">
        <v>0</v>
      </c>
      <c r="E3403" s="293" t="s">
        <v>5656</v>
      </c>
      <c r="F3403" s="293" t="s">
        <v>5656</v>
      </c>
      <c r="G3403" s="298">
        <v>44837.583333333336</v>
      </c>
      <c r="H3403" s="298">
        <v>44837.583333333336</v>
      </c>
      <c r="I3403" s="293" t="s">
        <v>5657</v>
      </c>
      <c r="J3403" s="297">
        <v>0</v>
      </c>
      <c r="K3403" s="297">
        <v>0</v>
      </c>
      <c r="L3403" s="297">
        <v>1</v>
      </c>
      <c r="M3403" s="297">
        <v>0</v>
      </c>
      <c r="N3403" s="247">
        <v>1244</v>
      </c>
    </row>
    <row r="3404" spans="1:14">
      <c r="A3404" s="296">
        <v>20</v>
      </c>
      <c r="B3404" s="294">
        <f>ambulatorio!A3403</f>
        <v>3923823</v>
      </c>
      <c r="C3404" s="293" t="str">
        <f>TRIM(ambulatorio!B3403)&amp;" - "&amp;TRIM(ambulatorio!C3403)&amp;" - "&amp;TRIM(ambulatorio!D3403)&amp;" - "&amp;TRIM(ambulatorio!E3403)</f>
        <v>mometasona - cr.x 15 g - NOVASONE - Organon Arg.</v>
      </c>
      <c r="D3404" s="297">
        <v>0</v>
      </c>
      <c r="E3404" s="293" t="s">
        <v>5656</v>
      </c>
      <c r="F3404" s="293" t="s">
        <v>5656</v>
      </c>
      <c r="G3404" s="298">
        <v>44837.583333333336</v>
      </c>
      <c r="H3404" s="298">
        <v>44837.583333333336</v>
      </c>
      <c r="I3404" s="293" t="s">
        <v>5657</v>
      </c>
      <c r="J3404" s="297">
        <v>0</v>
      </c>
      <c r="K3404" s="297">
        <v>0</v>
      </c>
      <c r="L3404" s="297">
        <v>1</v>
      </c>
      <c r="M3404" s="297">
        <v>0</v>
      </c>
      <c r="N3404" s="247">
        <v>1244</v>
      </c>
    </row>
    <row r="3405" spans="1:14">
      <c r="A3405" s="296">
        <v>20</v>
      </c>
      <c r="B3405" s="294">
        <f>ambulatorio!A3404</f>
        <v>3923822</v>
      </c>
      <c r="C3405" s="293" t="str">
        <f>TRIM(ambulatorio!B3404)&amp;" - "&amp;TRIM(ambulatorio!C3404)&amp;" - "&amp;TRIM(ambulatorio!D3404)&amp;" - "&amp;TRIM(ambulatorio!E3404)</f>
        <v>mometasona - loc.x 30 ml - METASON - Fortbenton</v>
      </c>
      <c r="D3405" s="297">
        <v>0</v>
      </c>
      <c r="E3405" s="293" t="s">
        <v>5656</v>
      </c>
      <c r="F3405" s="293" t="s">
        <v>5656</v>
      </c>
      <c r="G3405" s="298">
        <v>44837.583333333336</v>
      </c>
      <c r="H3405" s="298">
        <v>44837.583333333336</v>
      </c>
      <c r="I3405" s="293" t="s">
        <v>5657</v>
      </c>
      <c r="J3405" s="297">
        <v>0</v>
      </c>
      <c r="K3405" s="297">
        <v>0</v>
      </c>
      <c r="L3405" s="297">
        <v>1</v>
      </c>
      <c r="M3405" s="297">
        <v>0</v>
      </c>
      <c r="N3405" s="247">
        <v>1244</v>
      </c>
    </row>
    <row r="3406" spans="1:14">
      <c r="A3406" s="296">
        <v>20</v>
      </c>
      <c r="B3406" s="294">
        <f>ambulatorio!A3405</f>
        <v>3923821</v>
      </c>
      <c r="C3406" s="293" t="str">
        <f>TRIM(ambulatorio!B3405)&amp;" - "&amp;TRIM(ambulatorio!C3405)&amp;" - "&amp;TRIM(ambulatorio!D3405)&amp;" - "&amp;TRIM(ambulatorio!E3405)</f>
        <v>mometasona - spray nasal x 120 dosis - METASON NASAL - Fortbenton</v>
      </c>
      <c r="D3406" s="297">
        <v>0</v>
      </c>
      <c r="E3406" s="293" t="s">
        <v>5656</v>
      </c>
      <c r="F3406" s="293" t="s">
        <v>5656</v>
      </c>
      <c r="G3406" s="298">
        <v>44837.583333333336</v>
      </c>
      <c r="H3406" s="298">
        <v>44837.583333333336</v>
      </c>
      <c r="I3406" s="293" t="s">
        <v>5657</v>
      </c>
      <c r="J3406" s="297">
        <v>0</v>
      </c>
      <c r="K3406" s="297">
        <v>0</v>
      </c>
      <c r="L3406" s="297">
        <v>1</v>
      </c>
      <c r="M3406" s="297">
        <v>0</v>
      </c>
      <c r="N3406" s="247">
        <v>1244</v>
      </c>
    </row>
    <row r="3407" spans="1:14">
      <c r="A3407" s="296">
        <v>20</v>
      </c>
      <c r="B3407" s="294">
        <f>ambulatorio!A3406</f>
        <v>5790682</v>
      </c>
      <c r="C3407" s="293" t="str">
        <f>TRIM(ambulatorio!B3406)&amp;" - "&amp;TRIM(ambulatorio!C3406)&amp;" - "&amp;TRIM(ambulatorio!D3406)&amp;" - "&amp;TRIM(ambulatorio!E3406)</f>
        <v>mometasona+formoterol - 400/10mcg caps.p/inh.x60 - HEXALER BRONQUIAL DUO - Investi</v>
      </c>
      <c r="D3407" s="297">
        <v>0</v>
      </c>
      <c r="E3407" s="293" t="s">
        <v>5656</v>
      </c>
      <c r="F3407" s="293" t="s">
        <v>5656</v>
      </c>
      <c r="G3407" s="298">
        <v>44837.583333333336</v>
      </c>
      <c r="H3407" s="298">
        <v>44837.583333333336</v>
      </c>
      <c r="I3407" s="293" t="s">
        <v>5657</v>
      </c>
      <c r="J3407" s="297">
        <v>0</v>
      </c>
      <c r="K3407" s="297">
        <v>0</v>
      </c>
      <c r="L3407" s="297">
        <v>1</v>
      </c>
      <c r="M3407" s="297">
        <v>0</v>
      </c>
      <c r="N3407" s="247">
        <v>1244</v>
      </c>
    </row>
    <row r="3408" spans="1:14">
      <c r="A3408" s="296">
        <v>20</v>
      </c>
      <c r="B3408" s="294">
        <f>ambulatorio!A3407</f>
        <v>5790681</v>
      </c>
      <c r="C3408" s="293" t="str">
        <f>TRIM(ambulatorio!B3407)&amp;" - "&amp;TRIM(ambulatorio!C3407)&amp;" - "&amp;TRIM(ambulatorio!D3407)&amp;" - "&amp;TRIM(ambulatorio!E3407)</f>
        <v>mometasona+formoterol - 200/10mcg caps.p/inh.x60 - HEXALER BRONQUIAL DUO - Investi</v>
      </c>
      <c r="D3408" s="297">
        <v>0</v>
      </c>
      <c r="E3408" s="293" t="s">
        <v>5656</v>
      </c>
      <c r="F3408" s="293" t="s">
        <v>5656</v>
      </c>
      <c r="G3408" s="298">
        <v>44837.583333333336</v>
      </c>
      <c r="H3408" s="298">
        <v>44837.583333333336</v>
      </c>
      <c r="I3408" s="293" t="s">
        <v>5657</v>
      </c>
      <c r="J3408" s="297">
        <v>0</v>
      </c>
      <c r="K3408" s="297">
        <v>0</v>
      </c>
      <c r="L3408" s="297">
        <v>1</v>
      </c>
      <c r="M3408" s="297">
        <v>0</v>
      </c>
      <c r="N3408" s="247">
        <v>1244</v>
      </c>
    </row>
    <row r="3409" spans="1:14">
      <c r="A3409" s="296">
        <v>20</v>
      </c>
      <c r="B3409" s="294">
        <f>ambulatorio!A3408</f>
        <v>6151842</v>
      </c>
      <c r="C3409" s="293" t="str">
        <f>TRIM(ambulatorio!B3408)&amp;" - "&amp;TRIM(ambulatorio!C3408)&amp;" - "&amp;TRIM(ambulatorio!D3408)&amp;" - "&amp;TRIM(ambulatorio!E3408)</f>
        <v>mononitrato de isosorbide - comp.x 20 - MONOTRIN 20 - Bag¢</v>
      </c>
      <c r="D3409" s="297">
        <v>0</v>
      </c>
      <c r="E3409" s="293" t="s">
        <v>5656</v>
      </c>
      <c r="F3409" s="293" t="s">
        <v>5656</v>
      </c>
      <c r="G3409" s="298">
        <v>44837.583333333336</v>
      </c>
      <c r="H3409" s="298">
        <v>44837.583333333336</v>
      </c>
      <c r="I3409" s="293" t="s">
        <v>5657</v>
      </c>
      <c r="J3409" s="297">
        <v>0</v>
      </c>
      <c r="K3409" s="297">
        <v>0</v>
      </c>
      <c r="L3409" s="297">
        <v>1</v>
      </c>
      <c r="M3409" s="297">
        <v>0</v>
      </c>
      <c r="N3409" s="247">
        <v>1244</v>
      </c>
    </row>
    <row r="3410" spans="1:14">
      <c r="A3410" s="296">
        <v>20</v>
      </c>
      <c r="B3410" s="294">
        <f>ambulatorio!A3409</f>
        <v>6151841</v>
      </c>
      <c r="C3410" s="293" t="str">
        <f>TRIM(ambulatorio!B3409)&amp;" - "&amp;TRIM(ambulatorio!C3409)&amp;" - "&amp;TRIM(ambulatorio!D3409)&amp;" - "&amp;TRIM(ambulatorio!E3409)</f>
        <v>mononitrato de isosorbide - comp.x 20 - MEDOCOR - Roemmers</v>
      </c>
      <c r="D3410" s="297">
        <v>0</v>
      </c>
      <c r="E3410" s="293" t="s">
        <v>5656</v>
      </c>
      <c r="F3410" s="293" t="s">
        <v>5656</v>
      </c>
      <c r="G3410" s="298">
        <v>44837.583333333336</v>
      </c>
      <c r="H3410" s="298">
        <v>44837.583333333336</v>
      </c>
      <c r="I3410" s="293" t="s">
        <v>5657</v>
      </c>
      <c r="J3410" s="297">
        <v>0</v>
      </c>
      <c r="K3410" s="297">
        <v>0</v>
      </c>
      <c r="L3410" s="297">
        <v>1</v>
      </c>
      <c r="M3410" s="297">
        <v>0</v>
      </c>
      <c r="N3410" s="247">
        <v>1244</v>
      </c>
    </row>
    <row r="3411" spans="1:14">
      <c r="A3411" s="296">
        <v>20</v>
      </c>
      <c r="B3411" s="294">
        <f>ambulatorio!A3410</f>
        <v>6145972</v>
      </c>
      <c r="C3411" s="293" t="str">
        <f>TRIM(ambulatorio!B3410)&amp;" - "&amp;TRIM(ambulatorio!C3410)&amp;" - "&amp;TRIM(ambulatorio!D3410)&amp;" - "&amp;TRIM(ambulatorio!E3410)</f>
        <v>mononitrato de isosorbide - comp.x 40 - MEDOCOR - Roemmers</v>
      </c>
      <c r="D3411" s="297">
        <v>0</v>
      </c>
      <c r="E3411" s="293" t="s">
        <v>5656</v>
      </c>
      <c r="F3411" s="293" t="s">
        <v>5656</v>
      </c>
      <c r="G3411" s="298">
        <v>44837.583333333336</v>
      </c>
      <c r="H3411" s="298">
        <v>44837.583333333336</v>
      </c>
      <c r="I3411" s="293" t="s">
        <v>5657</v>
      </c>
      <c r="J3411" s="297">
        <v>0</v>
      </c>
      <c r="K3411" s="297">
        <v>0</v>
      </c>
      <c r="L3411" s="297">
        <v>1</v>
      </c>
      <c r="M3411" s="297">
        <v>0</v>
      </c>
      <c r="N3411" s="247">
        <v>1244</v>
      </c>
    </row>
    <row r="3412" spans="1:14">
      <c r="A3412" s="296">
        <v>20</v>
      </c>
      <c r="B3412" s="294">
        <f>ambulatorio!A3411</f>
        <v>6145971</v>
      </c>
      <c r="C3412" s="293" t="str">
        <f>TRIM(ambulatorio!B3411)&amp;" - "&amp;TRIM(ambulatorio!C3411)&amp;" - "&amp;TRIM(ambulatorio!D3411)&amp;" - "&amp;TRIM(ambulatorio!E3411)</f>
        <v>mononitrato de isosorbide - caps.x 30 - MEDOCOR AP - Roemmers</v>
      </c>
      <c r="D3412" s="297">
        <v>0</v>
      </c>
      <c r="E3412" s="293" t="s">
        <v>5656</v>
      </c>
      <c r="F3412" s="293" t="s">
        <v>5656</v>
      </c>
      <c r="G3412" s="298">
        <v>44837.583333333336</v>
      </c>
      <c r="H3412" s="298">
        <v>44837.583333333336</v>
      </c>
      <c r="I3412" s="293" t="s">
        <v>5657</v>
      </c>
      <c r="J3412" s="297">
        <v>0</v>
      </c>
      <c r="K3412" s="297">
        <v>0</v>
      </c>
      <c r="L3412" s="297">
        <v>1</v>
      </c>
      <c r="M3412" s="297">
        <v>0</v>
      </c>
      <c r="N3412" s="247">
        <v>1244</v>
      </c>
    </row>
    <row r="3413" spans="1:14">
      <c r="A3413" s="296">
        <v>20</v>
      </c>
      <c r="B3413" s="294">
        <f>ambulatorio!A3412</f>
        <v>6083422</v>
      </c>
      <c r="C3413" s="293" t="str">
        <f>TRIM(ambulatorio!B3412)&amp;" - "&amp;TRIM(ambulatorio!C3412)&amp;" - "&amp;TRIM(ambulatorio!D3412)&amp;" - "&amp;TRIM(ambulatorio!E3412)</f>
        <v>mononitrato de isosorbide - 20 mg comp.x 20 - ISOSORBIDE 5 MONONITRATO TECHSPHERE - Techsphere</v>
      </c>
      <c r="D3413" s="297">
        <v>0</v>
      </c>
      <c r="E3413" s="293" t="s">
        <v>5656</v>
      </c>
      <c r="F3413" s="293" t="s">
        <v>5656</v>
      </c>
      <c r="G3413" s="298">
        <v>44837.583333333336</v>
      </c>
      <c r="H3413" s="298">
        <v>44837.583333333336</v>
      </c>
      <c r="I3413" s="293" t="s">
        <v>5657</v>
      </c>
      <c r="J3413" s="297">
        <v>0</v>
      </c>
      <c r="K3413" s="297">
        <v>0</v>
      </c>
      <c r="L3413" s="297">
        <v>1</v>
      </c>
      <c r="M3413" s="297">
        <v>0</v>
      </c>
      <c r="N3413" s="247">
        <v>1244</v>
      </c>
    </row>
    <row r="3414" spans="1:14">
      <c r="A3414" s="296">
        <v>20</v>
      </c>
      <c r="B3414" s="294">
        <f>ambulatorio!A3413</f>
        <v>6083421</v>
      </c>
      <c r="C3414" s="293" t="str">
        <f>TRIM(ambulatorio!B3413)&amp;" - "&amp;TRIM(ambulatorio!C3413)&amp;" - "&amp;TRIM(ambulatorio!D3413)&amp;" - "&amp;TRIM(ambulatorio!E3413)</f>
        <v>mononitrato de isosorbide - 20 mg comp.x 50 - ISOSORBIDE 5 MONONITRATO TECHSPHERE - Techsphere</v>
      </c>
      <c r="D3414" s="297">
        <v>0</v>
      </c>
      <c r="E3414" s="293" t="s">
        <v>5656</v>
      </c>
      <c r="F3414" s="293" t="s">
        <v>5656</v>
      </c>
      <c r="G3414" s="298">
        <v>44837.583333333336</v>
      </c>
      <c r="H3414" s="298">
        <v>44837.583333333336</v>
      </c>
      <c r="I3414" s="293" t="s">
        <v>5657</v>
      </c>
      <c r="J3414" s="297">
        <v>0</v>
      </c>
      <c r="K3414" s="297">
        <v>0</v>
      </c>
      <c r="L3414" s="297">
        <v>1</v>
      </c>
      <c r="M3414" s="297">
        <v>0</v>
      </c>
      <c r="N3414" s="247">
        <v>1244</v>
      </c>
    </row>
    <row r="3415" spans="1:14">
      <c r="A3415" s="296">
        <v>20</v>
      </c>
      <c r="B3415" s="294">
        <f>ambulatorio!A3414</f>
        <v>6083682</v>
      </c>
      <c r="C3415" s="293" t="str">
        <f>TRIM(ambulatorio!B3414)&amp;" - "&amp;TRIM(ambulatorio!C3414)&amp;" - "&amp;TRIM(ambulatorio!D3414)&amp;" - "&amp;TRIM(ambulatorio!E3414)</f>
        <v>montelukast - 10 mg comp.rec.x 30 - LUKAST - Bag¢</v>
      </c>
      <c r="D3415" s="297">
        <v>0</v>
      </c>
      <c r="E3415" s="293" t="s">
        <v>5656</v>
      </c>
      <c r="F3415" s="293" t="s">
        <v>5656</v>
      </c>
      <c r="G3415" s="298">
        <v>44837.583333333336</v>
      </c>
      <c r="H3415" s="298">
        <v>44837.583333333336</v>
      </c>
      <c r="I3415" s="293" t="s">
        <v>5657</v>
      </c>
      <c r="J3415" s="297">
        <v>0</v>
      </c>
      <c r="K3415" s="297">
        <v>0</v>
      </c>
      <c r="L3415" s="297">
        <v>1</v>
      </c>
      <c r="M3415" s="297">
        <v>0</v>
      </c>
      <c r="N3415" s="247">
        <v>1244</v>
      </c>
    </row>
    <row r="3416" spans="1:14">
      <c r="A3416" s="296">
        <v>20</v>
      </c>
      <c r="B3416" s="294">
        <f>ambulatorio!A3415</f>
        <v>6083681</v>
      </c>
      <c r="C3416" s="293" t="str">
        <f>TRIM(ambulatorio!B3415)&amp;" - "&amp;TRIM(ambulatorio!C3415)&amp;" - "&amp;TRIM(ambulatorio!D3415)&amp;" - "&amp;TRIM(ambulatorio!E3415)</f>
        <v>montelukast - 4 mg comp.rec.x 30 - LUKAST - Bag¢</v>
      </c>
      <c r="D3416" s="297">
        <v>0</v>
      </c>
      <c r="E3416" s="293" t="s">
        <v>5656</v>
      </c>
      <c r="F3416" s="293" t="s">
        <v>5656</v>
      </c>
      <c r="G3416" s="298">
        <v>44837.583333333336</v>
      </c>
      <c r="H3416" s="298">
        <v>44837.583333333336</v>
      </c>
      <c r="I3416" s="293" t="s">
        <v>5657</v>
      </c>
      <c r="J3416" s="297">
        <v>0</v>
      </c>
      <c r="K3416" s="297">
        <v>0</v>
      </c>
      <c r="L3416" s="297">
        <v>1</v>
      </c>
      <c r="M3416" s="297">
        <v>0</v>
      </c>
      <c r="N3416" s="247">
        <v>1244</v>
      </c>
    </row>
    <row r="3417" spans="1:14">
      <c r="A3417" s="296">
        <v>20</v>
      </c>
      <c r="B3417" s="294">
        <f>ambulatorio!A3416</f>
        <v>6083552</v>
      </c>
      <c r="C3417" s="293" t="str">
        <f>TRIM(ambulatorio!B3416)&amp;" - "&amp;TRIM(ambulatorio!C3416)&amp;" - "&amp;TRIM(ambulatorio!D3416)&amp;" - "&amp;TRIM(ambulatorio!E3416)</f>
        <v>montelukast - 5 mg comp.rec.x 30 - LUKAST - Bag¢</v>
      </c>
      <c r="D3417" s="297">
        <v>0</v>
      </c>
      <c r="E3417" s="293" t="s">
        <v>5656</v>
      </c>
      <c r="F3417" s="293" t="s">
        <v>5656</v>
      </c>
      <c r="G3417" s="298">
        <v>44837.583333333336</v>
      </c>
      <c r="H3417" s="298">
        <v>44837.583333333336</v>
      </c>
      <c r="I3417" s="293" t="s">
        <v>5657</v>
      </c>
      <c r="J3417" s="297">
        <v>0</v>
      </c>
      <c r="K3417" s="297">
        <v>0</v>
      </c>
      <c r="L3417" s="297">
        <v>1</v>
      </c>
      <c r="M3417" s="297">
        <v>0</v>
      </c>
      <c r="N3417" s="247">
        <v>1244</v>
      </c>
    </row>
    <row r="3418" spans="1:14">
      <c r="A3418" s="296">
        <v>20</v>
      </c>
      <c r="B3418" s="294">
        <f>ambulatorio!A3417</f>
        <v>6083551</v>
      </c>
      <c r="C3418" s="293" t="str">
        <f>TRIM(ambulatorio!B3417)&amp;" - "&amp;TRIM(ambulatorio!C3417)&amp;" - "&amp;TRIM(ambulatorio!D3417)&amp;" - "&amp;TRIM(ambulatorio!E3417)</f>
        <v>montelukast - 10 mg comp. x 30 - MONTRATE - Casasco</v>
      </c>
      <c r="D3418" s="297">
        <v>0</v>
      </c>
      <c r="E3418" s="293" t="s">
        <v>5656</v>
      </c>
      <c r="F3418" s="293" t="s">
        <v>5656</v>
      </c>
      <c r="G3418" s="298">
        <v>44837.583333333336</v>
      </c>
      <c r="H3418" s="298">
        <v>44837.583333333336</v>
      </c>
      <c r="I3418" s="293" t="s">
        <v>5657</v>
      </c>
      <c r="J3418" s="297">
        <v>0</v>
      </c>
      <c r="K3418" s="297">
        <v>0</v>
      </c>
      <c r="L3418" s="297">
        <v>1</v>
      </c>
      <c r="M3418" s="297">
        <v>0</v>
      </c>
      <c r="N3418" s="247">
        <v>1244</v>
      </c>
    </row>
    <row r="3419" spans="1:14">
      <c r="A3419" s="296">
        <v>20</v>
      </c>
      <c r="B3419" s="294">
        <f>ambulatorio!A3418</f>
        <v>5398392</v>
      </c>
      <c r="C3419" s="293" t="str">
        <f>TRIM(ambulatorio!B3418)&amp;" - "&amp;TRIM(ambulatorio!C3418)&amp;" - "&amp;TRIM(ambulatorio!D3418)&amp;" - "&amp;TRIM(ambulatorio!E3418)</f>
        <v>montelukast - 4 mg comp.mast.x 30 - MONTRATE - Casasco</v>
      </c>
      <c r="D3419" s="297">
        <v>0</v>
      </c>
      <c r="E3419" s="293" t="s">
        <v>5656</v>
      </c>
      <c r="F3419" s="293" t="s">
        <v>5656</v>
      </c>
      <c r="G3419" s="298">
        <v>44837.583333333336</v>
      </c>
      <c r="H3419" s="298">
        <v>44837.583333333336</v>
      </c>
      <c r="I3419" s="293" t="s">
        <v>5657</v>
      </c>
      <c r="J3419" s="297">
        <v>0</v>
      </c>
      <c r="K3419" s="297">
        <v>0</v>
      </c>
      <c r="L3419" s="297">
        <v>1</v>
      </c>
      <c r="M3419" s="297">
        <v>0</v>
      </c>
      <c r="N3419" s="247">
        <v>1244</v>
      </c>
    </row>
    <row r="3420" spans="1:14">
      <c r="A3420" s="296">
        <v>20</v>
      </c>
      <c r="B3420" s="294">
        <f>ambulatorio!A3419</f>
        <v>5398421</v>
      </c>
      <c r="C3420" s="293" t="str">
        <f>TRIM(ambulatorio!B3419)&amp;" - "&amp;TRIM(ambulatorio!C3419)&amp;" - "&amp;TRIM(ambulatorio!D3419)&amp;" - "&amp;TRIM(ambulatorio!E3419)</f>
        <v>montelukast - 5 mg comp.mast.x 30 - MONTRATE - Casasco</v>
      </c>
      <c r="D3420" s="297">
        <v>0</v>
      </c>
      <c r="E3420" s="293" t="s">
        <v>5656</v>
      </c>
      <c r="F3420" s="293" t="s">
        <v>5656</v>
      </c>
      <c r="G3420" s="298">
        <v>44837.583333333336</v>
      </c>
      <c r="H3420" s="298">
        <v>44837.583333333336</v>
      </c>
      <c r="I3420" s="293" t="s">
        <v>5657</v>
      </c>
      <c r="J3420" s="297">
        <v>0</v>
      </c>
      <c r="K3420" s="297">
        <v>0</v>
      </c>
      <c r="L3420" s="297">
        <v>1</v>
      </c>
      <c r="M3420" s="297">
        <v>0</v>
      </c>
      <c r="N3420" s="247">
        <v>1244</v>
      </c>
    </row>
    <row r="3421" spans="1:14">
      <c r="A3421" s="296">
        <v>20</v>
      </c>
      <c r="B3421" s="294">
        <f>ambulatorio!A3420</f>
        <v>5398262</v>
      </c>
      <c r="C3421" s="293" t="str">
        <f>TRIM(ambulatorio!B3420)&amp;" - "&amp;TRIM(ambulatorio!C3420)&amp;" - "&amp;TRIM(ambulatorio!D3420)&amp;" - "&amp;TRIM(ambulatorio!E3420)</f>
        <v>montelukast - sob.x 30 - MONTRATE - Casasco</v>
      </c>
      <c r="D3421" s="297">
        <v>0</v>
      </c>
      <c r="E3421" s="293" t="s">
        <v>5656</v>
      </c>
      <c r="F3421" s="293" t="s">
        <v>5656</v>
      </c>
      <c r="G3421" s="298">
        <v>44837.583333333336</v>
      </c>
      <c r="H3421" s="298">
        <v>44837.583333333336</v>
      </c>
      <c r="I3421" s="293" t="s">
        <v>5657</v>
      </c>
      <c r="J3421" s="297">
        <v>0</v>
      </c>
      <c r="K3421" s="297">
        <v>0</v>
      </c>
      <c r="L3421" s="297">
        <v>1</v>
      </c>
      <c r="M3421" s="297">
        <v>0</v>
      </c>
      <c r="N3421" s="247">
        <v>1244</v>
      </c>
    </row>
    <row r="3422" spans="1:14">
      <c r="A3422" s="296">
        <v>20</v>
      </c>
      <c r="B3422" s="294">
        <f>ambulatorio!A3421</f>
        <v>5398391</v>
      </c>
      <c r="C3422" s="293" t="str">
        <f>TRIM(ambulatorio!B3421)&amp;" - "&amp;TRIM(ambulatorio!C3421)&amp;" - "&amp;TRIM(ambulatorio!D3421)&amp;" - "&amp;TRIM(ambulatorio!E3421)</f>
        <v>montelukast - 10 mg comp.x 30 - LUKASMA - Fortbenton</v>
      </c>
      <c r="D3422" s="297">
        <v>0</v>
      </c>
      <c r="E3422" s="293" t="s">
        <v>5656</v>
      </c>
      <c r="F3422" s="293" t="s">
        <v>5656</v>
      </c>
      <c r="G3422" s="298">
        <v>44837.583333333336</v>
      </c>
      <c r="H3422" s="298">
        <v>44837.583333333336</v>
      </c>
      <c r="I3422" s="293" t="s">
        <v>5657</v>
      </c>
      <c r="J3422" s="297">
        <v>0</v>
      </c>
      <c r="K3422" s="297">
        <v>0</v>
      </c>
      <c r="L3422" s="297">
        <v>1</v>
      </c>
      <c r="M3422" s="297">
        <v>0</v>
      </c>
      <c r="N3422" s="247">
        <v>1244</v>
      </c>
    </row>
    <row r="3423" spans="1:14">
      <c r="A3423" s="296">
        <v>20</v>
      </c>
      <c r="B3423" s="294">
        <f>ambulatorio!A3422</f>
        <v>5398261</v>
      </c>
      <c r="C3423" s="293" t="str">
        <f>TRIM(ambulatorio!B3422)&amp;" - "&amp;TRIM(ambulatorio!C3422)&amp;" - "&amp;TRIM(ambulatorio!D3422)&amp;" - "&amp;TRIM(ambulatorio!E3422)</f>
        <v>montelukast - 5 mg comp.x 30 - LUKASMA - Fortbenton</v>
      </c>
      <c r="D3423" s="297">
        <v>0</v>
      </c>
      <c r="E3423" s="293" t="s">
        <v>5656</v>
      </c>
      <c r="F3423" s="293" t="s">
        <v>5656</v>
      </c>
      <c r="G3423" s="298">
        <v>44837.583333333336</v>
      </c>
      <c r="H3423" s="298">
        <v>44837.583333333336</v>
      </c>
      <c r="I3423" s="293" t="s">
        <v>5657</v>
      </c>
      <c r="J3423" s="297">
        <v>0</v>
      </c>
      <c r="K3423" s="297">
        <v>0</v>
      </c>
      <c r="L3423" s="297">
        <v>1</v>
      </c>
      <c r="M3423" s="297">
        <v>0</v>
      </c>
      <c r="N3423" s="247">
        <v>1244</v>
      </c>
    </row>
    <row r="3424" spans="1:14">
      <c r="A3424" s="296">
        <v>20</v>
      </c>
      <c r="B3424" s="294">
        <f>ambulatorio!A3423</f>
        <v>5788422</v>
      </c>
      <c r="C3424" s="293" t="str">
        <f>TRIM(ambulatorio!B3423)&amp;" - "&amp;TRIM(ambulatorio!C3423)&amp;" - "&amp;TRIM(ambulatorio!D3423)&amp;" - "&amp;TRIM(ambulatorio!E3423)</f>
        <v>montelukast - 10 mg comp.rec.x 30 - AIREAL 10 - Investi</v>
      </c>
      <c r="D3424" s="297">
        <v>0</v>
      </c>
      <c r="E3424" s="293" t="s">
        <v>5656</v>
      </c>
      <c r="F3424" s="293" t="s">
        <v>5656</v>
      </c>
      <c r="G3424" s="298">
        <v>44837.583333333336</v>
      </c>
      <c r="H3424" s="298">
        <v>44837.583333333336</v>
      </c>
      <c r="I3424" s="293" t="s">
        <v>5657</v>
      </c>
      <c r="J3424" s="297">
        <v>0</v>
      </c>
      <c r="K3424" s="297">
        <v>0</v>
      </c>
      <c r="L3424" s="297">
        <v>1</v>
      </c>
      <c r="M3424" s="297">
        <v>0</v>
      </c>
      <c r="N3424" s="247">
        <v>1244</v>
      </c>
    </row>
    <row r="3425" spans="1:14">
      <c r="A3425" s="296">
        <v>20</v>
      </c>
      <c r="B3425" s="294">
        <f>ambulatorio!A3424</f>
        <v>5788421</v>
      </c>
      <c r="C3425" s="293" t="str">
        <f>TRIM(ambulatorio!B3424)&amp;" - "&amp;TRIM(ambulatorio!C3424)&amp;" - "&amp;TRIM(ambulatorio!D3424)&amp;" - "&amp;TRIM(ambulatorio!E3424)</f>
        <v>montelukast - 10 mg comp.rec.x 60 - AIREAL 10 - Investi</v>
      </c>
      <c r="D3425" s="297">
        <v>0</v>
      </c>
      <c r="E3425" s="293" t="s">
        <v>5656</v>
      </c>
      <c r="F3425" s="293" t="s">
        <v>5656</v>
      </c>
      <c r="G3425" s="298">
        <v>44837.583333333336</v>
      </c>
      <c r="H3425" s="298">
        <v>44837.583333333336</v>
      </c>
      <c r="I3425" s="293" t="s">
        <v>5657</v>
      </c>
      <c r="J3425" s="297">
        <v>0</v>
      </c>
      <c r="K3425" s="297">
        <v>0</v>
      </c>
      <c r="L3425" s="297">
        <v>1</v>
      </c>
      <c r="M3425" s="297">
        <v>0</v>
      </c>
      <c r="N3425" s="247">
        <v>1244</v>
      </c>
    </row>
    <row r="3426" spans="1:14">
      <c r="A3426" s="296">
        <v>20</v>
      </c>
      <c r="B3426" s="294">
        <f>ambulatorio!A3425</f>
        <v>5788392</v>
      </c>
      <c r="C3426" s="293" t="str">
        <f>TRIM(ambulatorio!B3425)&amp;" - "&amp;TRIM(ambulatorio!C3425)&amp;" - "&amp;TRIM(ambulatorio!D3425)&amp;" - "&amp;TRIM(ambulatorio!E3425)</f>
        <v>montelukast - 4 mg comp.mast.x 30 - AIREAL 4 - Investi</v>
      </c>
      <c r="D3426" s="297">
        <v>0</v>
      </c>
      <c r="E3426" s="293" t="s">
        <v>5656</v>
      </c>
      <c r="F3426" s="293" t="s">
        <v>5656</v>
      </c>
      <c r="G3426" s="298">
        <v>44837.583333333336</v>
      </c>
      <c r="H3426" s="298">
        <v>44837.583333333336</v>
      </c>
      <c r="I3426" s="293" t="s">
        <v>5657</v>
      </c>
      <c r="J3426" s="297">
        <v>0</v>
      </c>
      <c r="K3426" s="297">
        <v>0</v>
      </c>
      <c r="L3426" s="297">
        <v>1</v>
      </c>
      <c r="M3426" s="297">
        <v>0</v>
      </c>
      <c r="N3426" s="247">
        <v>1244</v>
      </c>
    </row>
    <row r="3427" spans="1:14">
      <c r="A3427" s="296">
        <v>20</v>
      </c>
      <c r="B3427" s="294">
        <f>ambulatorio!A3426</f>
        <v>5788391</v>
      </c>
      <c r="C3427" s="293" t="str">
        <f>TRIM(ambulatorio!B3426)&amp;" - "&amp;TRIM(ambulatorio!C3426)&amp;" - "&amp;TRIM(ambulatorio!D3426)&amp;" - "&amp;TRIM(ambulatorio!E3426)</f>
        <v>montelukast - 4 mg comp.mast.x 60 - AIREAL 4 - Investi</v>
      </c>
      <c r="D3427" s="297">
        <v>0</v>
      </c>
      <c r="E3427" s="293" t="s">
        <v>5656</v>
      </c>
      <c r="F3427" s="293" t="s">
        <v>5656</v>
      </c>
      <c r="G3427" s="298">
        <v>44837.583333333336</v>
      </c>
      <c r="H3427" s="298">
        <v>44837.583333333336</v>
      </c>
      <c r="I3427" s="293" t="s">
        <v>5657</v>
      </c>
      <c r="J3427" s="297">
        <v>0</v>
      </c>
      <c r="K3427" s="297">
        <v>0</v>
      </c>
      <c r="L3427" s="297">
        <v>1</v>
      </c>
      <c r="M3427" s="297">
        <v>0</v>
      </c>
      <c r="N3427" s="247">
        <v>1244</v>
      </c>
    </row>
    <row r="3428" spans="1:14">
      <c r="A3428" s="296">
        <v>20</v>
      </c>
      <c r="B3428" s="294">
        <f>ambulatorio!A3427</f>
        <v>5281882</v>
      </c>
      <c r="C3428" s="293" t="str">
        <f>TRIM(ambulatorio!B3427)&amp;" - "&amp;TRIM(ambulatorio!C3427)&amp;" - "&amp;TRIM(ambulatorio!D3427)&amp;" - "&amp;TRIM(ambulatorio!E3427)</f>
        <v>montelukast - 5 mg comp.mast.x 30 - AIREAL 5 - Investi</v>
      </c>
      <c r="D3428" s="297">
        <v>0</v>
      </c>
      <c r="E3428" s="293" t="s">
        <v>5656</v>
      </c>
      <c r="F3428" s="293" t="s">
        <v>5656</v>
      </c>
      <c r="G3428" s="298">
        <v>44837.583333333336</v>
      </c>
      <c r="H3428" s="298">
        <v>44837.583333333336</v>
      </c>
      <c r="I3428" s="293" t="s">
        <v>5657</v>
      </c>
      <c r="J3428" s="297">
        <v>0</v>
      </c>
      <c r="K3428" s="297">
        <v>0</v>
      </c>
      <c r="L3428" s="297">
        <v>1</v>
      </c>
      <c r="M3428" s="297">
        <v>0</v>
      </c>
      <c r="N3428" s="247">
        <v>1244</v>
      </c>
    </row>
    <row r="3429" spans="1:14">
      <c r="A3429" s="296">
        <v>20</v>
      </c>
      <c r="B3429" s="294">
        <f>ambulatorio!A3428</f>
        <v>4387302</v>
      </c>
      <c r="C3429" s="293" t="str">
        <f>TRIM(ambulatorio!B3428)&amp;" - "&amp;TRIM(ambulatorio!C3428)&amp;" - "&amp;TRIM(ambulatorio!D3428)&amp;" - "&amp;TRIM(ambulatorio!E3428)</f>
        <v>montelukast - 5 mg comp.mast.x 60 - AIREAL 5 - Investi</v>
      </c>
      <c r="D3429" s="297">
        <v>0</v>
      </c>
      <c r="E3429" s="293" t="s">
        <v>5656</v>
      </c>
      <c r="F3429" s="293" t="s">
        <v>5656</v>
      </c>
      <c r="G3429" s="298">
        <v>44837.583333333336</v>
      </c>
      <c r="H3429" s="298">
        <v>44837.583333333336</v>
      </c>
      <c r="I3429" s="293" t="s">
        <v>5657</v>
      </c>
      <c r="J3429" s="297">
        <v>0</v>
      </c>
      <c r="K3429" s="297">
        <v>0</v>
      </c>
      <c r="L3429" s="297">
        <v>1</v>
      </c>
      <c r="M3429" s="297">
        <v>0</v>
      </c>
      <c r="N3429" s="247">
        <v>1244</v>
      </c>
    </row>
    <row r="3430" spans="1:14">
      <c r="A3430" s="296">
        <v>20</v>
      </c>
      <c r="B3430" s="294">
        <f>ambulatorio!A3429</f>
        <v>5281881</v>
      </c>
      <c r="C3430" s="293" t="str">
        <f>TRIM(ambulatorio!B3429)&amp;" - "&amp;TRIM(ambulatorio!C3429)&amp;" - "&amp;TRIM(ambulatorio!D3429)&amp;" - "&amp;TRIM(ambulatorio!E3429)</f>
        <v>montelukast - 10 mg comp.rec.x 30 - INSPIROL - Lazar</v>
      </c>
      <c r="D3430" s="297">
        <v>0</v>
      </c>
      <c r="E3430" s="293" t="s">
        <v>5656</v>
      </c>
      <c r="F3430" s="293" t="s">
        <v>5656</v>
      </c>
      <c r="G3430" s="298">
        <v>44837.583333333336</v>
      </c>
      <c r="H3430" s="298">
        <v>44837.583333333336</v>
      </c>
      <c r="I3430" s="293" t="s">
        <v>5657</v>
      </c>
      <c r="J3430" s="297">
        <v>0</v>
      </c>
      <c r="K3430" s="297">
        <v>0</v>
      </c>
      <c r="L3430" s="297">
        <v>1</v>
      </c>
      <c r="M3430" s="297">
        <v>0</v>
      </c>
      <c r="N3430" s="247">
        <v>1244</v>
      </c>
    </row>
    <row r="3431" spans="1:14">
      <c r="A3431" s="296">
        <v>20</v>
      </c>
      <c r="B3431" s="294">
        <f>ambulatorio!A3430</f>
        <v>3999162</v>
      </c>
      <c r="C3431" s="293" t="str">
        <f>TRIM(ambulatorio!B3430)&amp;" - "&amp;TRIM(ambulatorio!C3430)&amp;" - "&amp;TRIM(ambulatorio!D3430)&amp;" - "&amp;TRIM(ambulatorio!E3430)</f>
        <v>montelukast - 4 mg comp.mast.x 30 - INSPIROL - Lazar</v>
      </c>
      <c r="D3431" s="297">
        <v>0</v>
      </c>
      <c r="E3431" s="293" t="s">
        <v>5656</v>
      </c>
      <c r="F3431" s="293" t="s">
        <v>5656</v>
      </c>
      <c r="G3431" s="298">
        <v>44837.583333333336</v>
      </c>
      <c r="H3431" s="298">
        <v>44837.583333333336</v>
      </c>
      <c r="I3431" s="293" t="s">
        <v>5657</v>
      </c>
      <c r="J3431" s="297">
        <v>0</v>
      </c>
      <c r="K3431" s="297">
        <v>0</v>
      </c>
      <c r="L3431" s="297">
        <v>1</v>
      </c>
      <c r="M3431" s="297">
        <v>0</v>
      </c>
      <c r="N3431" s="247">
        <v>1244</v>
      </c>
    </row>
    <row r="3432" spans="1:14">
      <c r="A3432" s="296">
        <v>20</v>
      </c>
      <c r="B3432" s="294">
        <f>ambulatorio!A3431</f>
        <v>4387301</v>
      </c>
      <c r="C3432" s="293" t="str">
        <f>TRIM(ambulatorio!B3431)&amp;" - "&amp;TRIM(ambulatorio!C3431)&amp;" - "&amp;TRIM(ambulatorio!D3431)&amp;" - "&amp;TRIM(ambulatorio!E3431)</f>
        <v>montelukast - 5 mg comp.mast.x 30 - INSPIROL - Lazar</v>
      </c>
      <c r="D3432" s="297">
        <v>0</v>
      </c>
      <c r="E3432" s="293" t="s">
        <v>5656</v>
      </c>
      <c r="F3432" s="293" t="s">
        <v>5656</v>
      </c>
      <c r="G3432" s="298">
        <v>44837.583333333336</v>
      </c>
      <c r="H3432" s="298">
        <v>44837.583333333336</v>
      </c>
      <c r="I3432" s="293" t="s">
        <v>5657</v>
      </c>
      <c r="J3432" s="297">
        <v>0</v>
      </c>
      <c r="K3432" s="297">
        <v>0</v>
      </c>
      <c r="L3432" s="297">
        <v>1</v>
      </c>
      <c r="M3432" s="297">
        <v>0</v>
      </c>
      <c r="N3432" s="247">
        <v>1244</v>
      </c>
    </row>
    <row r="3433" spans="1:14">
      <c r="A3433" s="296">
        <v>20</v>
      </c>
      <c r="B3433" s="294">
        <f>ambulatorio!A3432</f>
        <v>3999161</v>
      </c>
      <c r="C3433" s="293" t="str">
        <f>TRIM(ambulatorio!B3432)&amp;" - "&amp;TRIM(ambulatorio!C3432)&amp;" - "&amp;TRIM(ambulatorio!D3432)&amp;" - "&amp;TRIM(ambulatorio!E3432)</f>
        <v>montelukast - 10 mg comp.rec.x 30 - ASMAVITAN - Montpellier</v>
      </c>
      <c r="D3433" s="297">
        <v>0</v>
      </c>
      <c r="E3433" s="293" t="s">
        <v>5656</v>
      </c>
      <c r="F3433" s="293" t="s">
        <v>5656</v>
      </c>
      <c r="G3433" s="298">
        <v>44837.583333333336</v>
      </c>
      <c r="H3433" s="298">
        <v>44837.583333333336</v>
      </c>
      <c r="I3433" s="293" t="s">
        <v>5657</v>
      </c>
      <c r="J3433" s="297">
        <v>0</v>
      </c>
      <c r="K3433" s="297">
        <v>0</v>
      </c>
      <c r="L3433" s="297">
        <v>1</v>
      </c>
      <c r="M3433" s="297">
        <v>0</v>
      </c>
      <c r="N3433" s="247">
        <v>1244</v>
      </c>
    </row>
    <row r="3434" spans="1:14">
      <c r="A3434" s="296">
        <v>20</v>
      </c>
      <c r="B3434" s="294">
        <f>ambulatorio!A3433</f>
        <v>6018392</v>
      </c>
      <c r="C3434" s="293" t="str">
        <f>TRIM(ambulatorio!B3433)&amp;" - "&amp;TRIM(ambulatorio!C3433)&amp;" - "&amp;TRIM(ambulatorio!D3433)&amp;" - "&amp;TRIM(ambulatorio!E3433)</f>
        <v>montelukast - 4 mg comp.mast.x 30 - ASMAVITAN - Montpellier</v>
      </c>
      <c r="D3434" s="297">
        <v>0</v>
      </c>
      <c r="E3434" s="293" t="s">
        <v>5656</v>
      </c>
      <c r="F3434" s="293" t="s">
        <v>5656</v>
      </c>
      <c r="G3434" s="298">
        <v>44837.583333333336</v>
      </c>
      <c r="H3434" s="298">
        <v>44837.583333333336</v>
      </c>
      <c r="I3434" s="293" t="s">
        <v>5657</v>
      </c>
      <c r="J3434" s="297">
        <v>0</v>
      </c>
      <c r="K3434" s="297">
        <v>0</v>
      </c>
      <c r="L3434" s="297">
        <v>1</v>
      </c>
      <c r="M3434" s="297">
        <v>0</v>
      </c>
      <c r="N3434" s="247">
        <v>1244</v>
      </c>
    </row>
    <row r="3435" spans="1:14">
      <c r="A3435" s="296">
        <v>20</v>
      </c>
      <c r="B3435" s="294">
        <f>ambulatorio!A3434</f>
        <v>6018552</v>
      </c>
      <c r="C3435" s="293" t="str">
        <f>TRIM(ambulatorio!B3434)&amp;" - "&amp;TRIM(ambulatorio!C3434)&amp;" - "&amp;TRIM(ambulatorio!D3434)&amp;" - "&amp;TRIM(ambulatorio!E3434)</f>
        <v>montelukast - 4 mg gran.sob.x 30 - ASMAVITAN - Montpellier</v>
      </c>
      <c r="D3435" s="297">
        <v>0</v>
      </c>
      <c r="E3435" s="293" t="s">
        <v>5656</v>
      </c>
      <c r="F3435" s="293" t="s">
        <v>5656</v>
      </c>
      <c r="G3435" s="298">
        <v>44837.583333333336</v>
      </c>
      <c r="H3435" s="298">
        <v>44837.583333333336</v>
      </c>
      <c r="I3435" s="293" t="s">
        <v>5657</v>
      </c>
      <c r="J3435" s="297">
        <v>0</v>
      </c>
      <c r="K3435" s="297">
        <v>0</v>
      </c>
      <c r="L3435" s="297">
        <v>1</v>
      </c>
      <c r="M3435" s="297">
        <v>0</v>
      </c>
      <c r="N3435" s="247">
        <v>1244</v>
      </c>
    </row>
    <row r="3436" spans="1:14">
      <c r="A3436" s="296">
        <v>20</v>
      </c>
      <c r="B3436" s="294">
        <f>ambulatorio!A3435</f>
        <v>6018262</v>
      </c>
      <c r="C3436" s="293" t="str">
        <f>TRIM(ambulatorio!B3435)&amp;" - "&amp;TRIM(ambulatorio!C3435)&amp;" - "&amp;TRIM(ambulatorio!D3435)&amp;" - "&amp;TRIM(ambulatorio!E3435)</f>
        <v>montelukast - 5 mg comp.mast.x 30 - ASMAVITAN - Montpellier</v>
      </c>
      <c r="D3436" s="297">
        <v>0</v>
      </c>
      <c r="E3436" s="293" t="s">
        <v>5656</v>
      </c>
      <c r="F3436" s="293" t="s">
        <v>5656</v>
      </c>
      <c r="G3436" s="298">
        <v>44837.583333333336</v>
      </c>
      <c r="H3436" s="298">
        <v>44837.583333333336</v>
      </c>
      <c r="I3436" s="293" t="s">
        <v>5657</v>
      </c>
      <c r="J3436" s="297">
        <v>0</v>
      </c>
      <c r="K3436" s="297">
        <v>0</v>
      </c>
      <c r="L3436" s="297">
        <v>1</v>
      </c>
      <c r="M3436" s="297">
        <v>0</v>
      </c>
      <c r="N3436" s="247">
        <v>1244</v>
      </c>
    </row>
    <row r="3437" spans="1:14">
      <c r="A3437" s="296">
        <v>20</v>
      </c>
      <c r="B3437" s="294">
        <f>ambulatorio!A3436</f>
        <v>6097000</v>
      </c>
      <c r="C3437" s="293" t="str">
        <f>TRIM(ambulatorio!B3436)&amp;" - "&amp;TRIM(ambulatorio!C3436)&amp;" - "&amp;TRIM(ambulatorio!D3436)&amp;" - "&amp;TRIM(ambulatorio!E3436)</f>
        <v>montelukast - 10 mg comp.rec.x 30 - MONTELUKAST RICHET - Richet</v>
      </c>
      <c r="D3437" s="297">
        <v>0</v>
      </c>
      <c r="E3437" s="293" t="s">
        <v>5656</v>
      </c>
      <c r="F3437" s="293" t="s">
        <v>5656</v>
      </c>
      <c r="G3437" s="298">
        <v>44837.583333333336</v>
      </c>
      <c r="H3437" s="298">
        <v>44837.583333333336</v>
      </c>
      <c r="I3437" s="293" t="s">
        <v>5657</v>
      </c>
      <c r="J3437" s="297">
        <v>0</v>
      </c>
      <c r="K3437" s="297">
        <v>0</v>
      </c>
      <c r="L3437" s="297">
        <v>1</v>
      </c>
      <c r="M3437" s="297">
        <v>0</v>
      </c>
      <c r="N3437" s="247">
        <v>1244</v>
      </c>
    </row>
    <row r="3438" spans="1:14">
      <c r="A3438" s="296">
        <v>20</v>
      </c>
      <c r="B3438" s="294">
        <f>ambulatorio!A3437</f>
        <v>6097130</v>
      </c>
      <c r="C3438" s="293" t="str">
        <f>TRIM(ambulatorio!B3437)&amp;" - "&amp;TRIM(ambulatorio!C3437)&amp;" - "&amp;TRIM(ambulatorio!D3437)&amp;" - "&amp;TRIM(ambulatorio!E3437)</f>
        <v>montelukast - 4 mg comp.mast.x 30 - MONTELUKAST RICHET - Richet</v>
      </c>
      <c r="D3438" s="297">
        <v>0</v>
      </c>
      <c r="E3438" s="293" t="s">
        <v>5656</v>
      </c>
      <c r="F3438" s="293" t="s">
        <v>5656</v>
      </c>
      <c r="G3438" s="298">
        <v>44837.583333333336</v>
      </c>
      <c r="H3438" s="298">
        <v>44837.583333333336</v>
      </c>
      <c r="I3438" s="293" t="s">
        <v>5657</v>
      </c>
      <c r="J3438" s="297">
        <v>0</v>
      </c>
      <c r="K3438" s="297">
        <v>0</v>
      </c>
      <c r="L3438" s="297">
        <v>1</v>
      </c>
      <c r="M3438" s="297">
        <v>0</v>
      </c>
      <c r="N3438" s="247">
        <v>1244</v>
      </c>
    </row>
    <row r="3439" spans="1:14">
      <c r="A3439" s="296">
        <v>20</v>
      </c>
      <c r="B3439" s="294">
        <f>ambulatorio!A3438</f>
        <v>6097260</v>
      </c>
      <c r="C3439" s="293" t="str">
        <f>TRIM(ambulatorio!B3438)&amp;" - "&amp;TRIM(ambulatorio!C3438)&amp;" - "&amp;TRIM(ambulatorio!D3438)&amp;" - "&amp;TRIM(ambulatorio!E3438)</f>
        <v>montelukast - 5 mg comp.mast.x 30 - MONTELUKAST RICHET - Richet</v>
      </c>
      <c r="D3439" s="297">
        <v>0</v>
      </c>
      <c r="E3439" s="293" t="s">
        <v>5656</v>
      </c>
      <c r="F3439" s="293" t="s">
        <v>5656</v>
      </c>
      <c r="G3439" s="298">
        <v>44837.583333333336</v>
      </c>
      <c r="H3439" s="298">
        <v>44837.583333333336</v>
      </c>
      <c r="I3439" s="293" t="s">
        <v>5657</v>
      </c>
      <c r="J3439" s="297">
        <v>0</v>
      </c>
      <c r="K3439" s="297">
        <v>0</v>
      </c>
      <c r="L3439" s="297">
        <v>1</v>
      </c>
      <c r="M3439" s="297">
        <v>0</v>
      </c>
      <c r="N3439" s="247">
        <v>1244</v>
      </c>
    </row>
    <row r="3440" spans="1:14">
      <c r="A3440" s="296">
        <v>20</v>
      </c>
      <c r="B3440" s="294">
        <f>ambulatorio!A3439</f>
        <v>9956340</v>
      </c>
      <c r="C3440" s="293" t="str">
        <f>TRIM(ambulatorio!B3439)&amp;" - "&amp;TRIM(ambulatorio!C3439)&amp;" - "&amp;TRIM(ambulatorio!D3439)&amp;" - "&amp;TRIM(ambulatorio!E3439)</f>
        <v>montelukast - 10 mg comp.rec.x 30 - MONTAIR - Biotenk</v>
      </c>
      <c r="D3440" s="297">
        <v>0</v>
      </c>
      <c r="E3440" s="293" t="s">
        <v>5656</v>
      </c>
      <c r="F3440" s="293" t="s">
        <v>5656</v>
      </c>
      <c r="G3440" s="298">
        <v>44837.583333333336</v>
      </c>
      <c r="H3440" s="298">
        <v>44837.583333333336</v>
      </c>
      <c r="I3440" s="293" t="s">
        <v>5657</v>
      </c>
      <c r="J3440" s="297">
        <v>0</v>
      </c>
      <c r="K3440" s="297">
        <v>0</v>
      </c>
      <c r="L3440" s="297">
        <v>1</v>
      </c>
      <c r="M3440" s="297">
        <v>0</v>
      </c>
      <c r="N3440" s="247">
        <v>1244</v>
      </c>
    </row>
    <row r="3441" spans="1:14">
      <c r="A3441" s="296">
        <v>20</v>
      </c>
      <c r="B3441" s="294">
        <f>ambulatorio!A3440</f>
        <v>9956339</v>
      </c>
      <c r="C3441" s="293" t="str">
        <f>TRIM(ambulatorio!B3440)&amp;" - "&amp;TRIM(ambulatorio!C3440)&amp;" - "&amp;TRIM(ambulatorio!D3440)&amp;" - "&amp;TRIM(ambulatorio!E3440)</f>
        <v>montelukast - 5 mg comp.mast.x 30 - MONTAIR - Biotenk</v>
      </c>
      <c r="D3441" s="297">
        <v>0</v>
      </c>
      <c r="E3441" s="293" t="s">
        <v>5656</v>
      </c>
      <c r="F3441" s="293" t="s">
        <v>5656</v>
      </c>
      <c r="G3441" s="298">
        <v>44837.583333333336</v>
      </c>
      <c r="H3441" s="298">
        <v>44837.583333333336</v>
      </c>
      <c r="I3441" s="293" t="s">
        <v>5657</v>
      </c>
      <c r="J3441" s="297">
        <v>0</v>
      </c>
      <c r="K3441" s="297">
        <v>0</v>
      </c>
      <c r="L3441" s="297">
        <v>1</v>
      </c>
      <c r="M3441" s="297">
        <v>0</v>
      </c>
      <c r="N3441" s="247">
        <v>1244</v>
      </c>
    </row>
    <row r="3442" spans="1:14">
      <c r="A3442" s="296">
        <v>20</v>
      </c>
      <c r="B3442" s="294">
        <f>ambulatorio!A3441</f>
        <v>5619841</v>
      </c>
      <c r="C3442" s="293" t="str">
        <f>TRIM(ambulatorio!B3441)&amp;" - "&amp;TRIM(ambulatorio!C3441)&amp;" - "&amp;TRIM(ambulatorio!D3441)&amp;" - "&amp;TRIM(ambulatorio!E3441)</f>
        <v>montelukast - 10 mg comp.rec.x 30 - ROLAST - Elea</v>
      </c>
      <c r="D3442" s="297">
        <v>0</v>
      </c>
      <c r="E3442" s="293" t="s">
        <v>5656</v>
      </c>
      <c r="F3442" s="293" t="s">
        <v>5656</v>
      </c>
      <c r="G3442" s="298">
        <v>44837.583333333336</v>
      </c>
      <c r="H3442" s="298">
        <v>44837.583333333336</v>
      </c>
      <c r="I3442" s="293" t="s">
        <v>5657</v>
      </c>
      <c r="J3442" s="297">
        <v>0</v>
      </c>
      <c r="K3442" s="297">
        <v>0</v>
      </c>
      <c r="L3442" s="297">
        <v>1</v>
      </c>
      <c r="M3442" s="297">
        <v>0</v>
      </c>
      <c r="N3442" s="247">
        <v>1244</v>
      </c>
    </row>
    <row r="3443" spans="1:14">
      <c r="A3443" s="296">
        <v>20</v>
      </c>
      <c r="B3443" s="294">
        <f>ambulatorio!A3442</f>
        <v>5619971</v>
      </c>
      <c r="C3443" s="293" t="str">
        <f>TRIM(ambulatorio!B3442)&amp;" - "&amp;TRIM(ambulatorio!C3442)&amp;" - "&amp;TRIM(ambulatorio!D3442)&amp;" - "&amp;TRIM(ambulatorio!E3442)</f>
        <v>montelukast - 4 mg comp.mast.x30 - ROLAST - Elea</v>
      </c>
      <c r="D3443" s="297">
        <v>0</v>
      </c>
      <c r="E3443" s="293" t="s">
        <v>5656</v>
      </c>
      <c r="F3443" s="293" t="s">
        <v>5656</v>
      </c>
      <c r="G3443" s="298">
        <v>44837.583333333336</v>
      </c>
      <c r="H3443" s="298">
        <v>44837.583333333336</v>
      </c>
      <c r="I3443" s="293" t="s">
        <v>5657</v>
      </c>
      <c r="J3443" s="297">
        <v>0</v>
      </c>
      <c r="K3443" s="297">
        <v>0</v>
      </c>
      <c r="L3443" s="297">
        <v>1</v>
      </c>
      <c r="M3443" s="297">
        <v>0</v>
      </c>
      <c r="N3443" s="247">
        <v>1244</v>
      </c>
    </row>
    <row r="3444" spans="1:14">
      <c r="A3444" s="296">
        <v>20</v>
      </c>
      <c r="B3444" s="294">
        <f>ambulatorio!A3443</f>
        <v>5620001</v>
      </c>
      <c r="C3444" s="293" t="str">
        <f>TRIM(ambulatorio!B3443)&amp;" - "&amp;TRIM(ambulatorio!C3443)&amp;" - "&amp;TRIM(ambulatorio!D3443)&amp;" - "&amp;TRIM(ambulatorio!E3443)</f>
        <v>montelukast - 5 mg comp.mast.x30 - ROLAST - Elea</v>
      </c>
      <c r="D3444" s="297">
        <v>0</v>
      </c>
      <c r="E3444" s="293" t="s">
        <v>5656</v>
      </c>
      <c r="F3444" s="293" t="s">
        <v>5656</v>
      </c>
      <c r="G3444" s="298">
        <v>44837.583333333336</v>
      </c>
      <c r="H3444" s="298">
        <v>44837.583333333336</v>
      </c>
      <c r="I3444" s="293" t="s">
        <v>5657</v>
      </c>
      <c r="J3444" s="297">
        <v>0</v>
      </c>
      <c r="K3444" s="297">
        <v>0</v>
      </c>
      <c r="L3444" s="297">
        <v>1</v>
      </c>
      <c r="M3444" s="297">
        <v>0</v>
      </c>
      <c r="N3444" s="247">
        <v>1244</v>
      </c>
    </row>
    <row r="3445" spans="1:14">
      <c r="A3445" s="296">
        <v>20</v>
      </c>
      <c r="B3445" s="294">
        <f>ambulatorio!A3444</f>
        <v>6532551</v>
      </c>
      <c r="C3445" s="293" t="str">
        <f>TRIM(ambulatorio!B3444)&amp;" - "&amp;TRIM(ambulatorio!C3444)&amp;" - "&amp;TRIM(ambulatorio!D3444)&amp;" - "&amp;TRIM(ambulatorio!E3444)</f>
        <v>montelukast - 10 mg comp. x 30 - MONTELUKAST TEVA - Teva argentina</v>
      </c>
      <c r="D3445" s="297">
        <v>0</v>
      </c>
      <c r="E3445" s="293" t="s">
        <v>5656</v>
      </c>
      <c r="F3445" s="293" t="s">
        <v>5656</v>
      </c>
      <c r="G3445" s="298">
        <v>44837.583333333336</v>
      </c>
      <c r="H3445" s="298">
        <v>44837.583333333336</v>
      </c>
      <c r="I3445" s="293" t="s">
        <v>5657</v>
      </c>
      <c r="J3445" s="297">
        <v>0</v>
      </c>
      <c r="K3445" s="297">
        <v>0</v>
      </c>
      <c r="L3445" s="297">
        <v>1</v>
      </c>
      <c r="M3445" s="297">
        <v>0</v>
      </c>
      <c r="N3445" s="247">
        <v>1244</v>
      </c>
    </row>
    <row r="3446" spans="1:14">
      <c r="A3446" s="296">
        <v>20</v>
      </c>
      <c r="B3446" s="294">
        <f>ambulatorio!A3445</f>
        <v>6532391</v>
      </c>
      <c r="C3446" s="293" t="str">
        <f>TRIM(ambulatorio!B3445)&amp;" - "&amp;TRIM(ambulatorio!C3445)&amp;" - "&amp;TRIM(ambulatorio!D3445)&amp;" - "&amp;TRIM(ambulatorio!E3445)</f>
        <v>montelukast - 4 mg comp.mast.x 30 - MONTELUKAST TEVA - Teva argentina</v>
      </c>
      <c r="D3446" s="297">
        <v>0</v>
      </c>
      <c r="E3446" s="293" t="s">
        <v>5656</v>
      </c>
      <c r="F3446" s="293" t="s">
        <v>5656</v>
      </c>
      <c r="G3446" s="298">
        <v>44837.583333333336</v>
      </c>
      <c r="H3446" s="298">
        <v>44837.583333333336</v>
      </c>
      <c r="I3446" s="293" t="s">
        <v>5657</v>
      </c>
      <c r="J3446" s="297">
        <v>0</v>
      </c>
      <c r="K3446" s="297">
        <v>0</v>
      </c>
      <c r="L3446" s="297">
        <v>1</v>
      </c>
      <c r="M3446" s="297">
        <v>0</v>
      </c>
      <c r="N3446" s="247">
        <v>1244</v>
      </c>
    </row>
    <row r="3447" spans="1:14">
      <c r="A3447" s="296">
        <v>20</v>
      </c>
      <c r="B3447" s="294">
        <f>ambulatorio!A3446</f>
        <v>6232396</v>
      </c>
      <c r="C3447" s="293" t="str">
        <f>TRIM(ambulatorio!B3446)&amp;" - "&amp;TRIM(ambulatorio!C3446)&amp;" - "&amp;TRIM(ambulatorio!D3446)&amp;" - "&amp;TRIM(ambulatorio!E3446)</f>
        <v>montelukast - 10 mg comp.rec.x 30 - PLENAIR - Nova Argentia</v>
      </c>
      <c r="D3447" s="297">
        <v>0</v>
      </c>
      <c r="E3447" s="293" t="s">
        <v>5656</v>
      </c>
      <c r="F3447" s="293" t="s">
        <v>5656</v>
      </c>
      <c r="G3447" s="298">
        <v>44837.583333333336</v>
      </c>
      <c r="H3447" s="298">
        <v>44837.583333333336</v>
      </c>
      <c r="I3447" s="293" t="s">
        <v>5657</v>
      </c>
      <c r="J3447" s="297">
        <v>0</v>
      </c>
      <c r="K3447" s="297">
        <v>0</v>
      </c>
      <c r="L3447" s="297">
        <v>1</v>
      </c>
      <c r="M3447" s="297">
        <v>0</v>
      </c>
      <c r="N3447" s="247">
        <v>1244</v>
      </c>
    </row>
    <row r="3448" spans="1:14">
      <c r="A3448" s="296">
        <v>20</v>
      </c>
      <c r="B3448" s="294">
        <f>ambulatorio!A3447</f>
        <v>6232136</v>
      </c>
      <c r="C3448" s="293" t="str">
        <f>TRIM(ambulatorio!B3447)&amp;" - "&amp;TRIM(ambulatorio!C3447)&amp;" - "&amp;TRIM(ambulatorio!D3447)&amp;" - "&amp;TRIM(ambulatorio!E3447)</f>
        <v>montelukast - 4 mg comp.mast.x 30 - PLENAIR - Nova Argentia</v>
      </c>
      <c r="D3448" s="297">
        <v>0</v>
      </c>
      <c r="E3448" s="293" t="s">
        <v>5656</v>
      </c>
      <c r="F3448" s="293" t="s">
        <v>5656</v>
      </c>
      <c r="G3448" s="298">
        <v>44837.583333333336</v>
      </c>
      <c r="H3448" s="298">
        <v>44837.583333333336</v>
      </c>
      <c r="I3448" s="293" t="s">
        <v>5657</v>
      </c>
      <c r="J3448" s="297">
        <v>0</v>
      </c>
      <c r="K3448" s="297">
        <v>0</v>
      </c>
      <c r="L3448" s="297">
        <v>1</v>
      </c>
      <c r="M3448" s="297">
        <v>0</v>
      </c>
      <c r="N3448" s="247">
        <v>1244</v>
      </c>
    </row>
    <row r="3449" spans="1:14">
      <c r="A3449" s="296">
        <v>20</v>
      </c>
      <c r="B3449" s="294">
        <f>ambulatorio!A3448</f>
        <v>6232266</v>
      </c>
      <c r="C3449" s="293" t="str">
        <f>TRIM(ambulatorio!B3448)&amp;" - "&amp;TRIM(ambulatorio!C3448)&amp;" - "&amp;TRIM(ambulatorio!D3448)&amp;" - "&amp;TRIM(ambulatorio!E3448)</f>
        <v>montelukast - 5 mg comp.mast.x 30 - PLENAIR - Nova Argentia</v>
      </c>
      <c r="D3449" s="297">
        <v>0</v>
      </c>
      <c r="E3449" s="293" t="s">
        <v>5656</v>
      </c>
      <c r="F3449" s="293" t="s">
        <v>5656</v>
      </c>
      <c r="G3449" s="298">
        <v>44837.583333333336</v>
      </c>
      <c r="H3449" s="298">
        <v>44837.583333333336</v>
      </c>
      <c r="I3449" s="293" t="s">
        <v>5657</v>
      </c>
      <c r="J3449" s="297">
        <v>0</v>
      </c>
      <c r="K3449" s="297">
        <v>0</v>
      </c>
      <c r="L3449" s="297">
        <v>1</v>
      </c>
      <c r="M3449" s="297">
        <v>0</v>
      </c>
      <c r="N3449" s="247">
        <v>1244</v>
      </c>
    </row>
    <row r="3450" spans="1:14">
      <c r="A3450" s="296">
        <v>20</v>
      </c>
      <c r="B3450" s="294">
        <f>ambulatorio!A3449</f>
        <v>6240261</v>
      </c>
      <c r="C3450" s="293" t="str">
        <f>TRIM(ambulatorio!B3449)&amp;" - "&amp;TRIM(ambulatorio!C3449)&amp;" - "&amp;TRIM(ambulatorio!D3449)&amp;" - "&amp;TRIM(ambulatorio!E3449)</f>
        <v>montelukast - 10 mg comp.rec.x 30 - AMISPED - Sanofi-Aventis</v>
      </c>
      <c r="D3450" s="297">
        <v>0</v>
      </c>
      <c r="E3450" s="293" t="s">
        <v>5656</v>
      </c>
      <c r="F3450" s="293" t="s">
        <v>5656</v>
      </c>
      <c r="G3450" s="298">
        <v>44837.583333333336</v>
      </c>
      <c r="H3450" s="298">
        <v>44837.583333333336</v>
      </c>
      <c r="I3450" s="293" t="s">
        <v>5657</v>
      </c>
      <c r="J3450" s="297">
        <v>0</v>
      </c>
      <c r="K3450" s="297">
        <v>0</v>
      </c>
      <c r="L3450" s="297">
        <v>1</v>
      </c>
      <c r="M3450" s="297">
        <v>0</v>
      </c>
      <c r="N3450" s="247">
        <v>1244</v>
      </c>
    </row>
    <row r="3451" spans="1:14">
      <c r="A3451" s="296">
        <v>20</v>
      </c>
      <c r="B3451" s="294">
        <f>ambulatorio!A3450</f>
        <v>6240001</v>
      </c>
      <c r="C3451" s="293" t="str">
        <f>TRIM(ambulatorio!B3450)&amp;" - "&amp;TRIM(ambulatorio!C3450)&amp;" - "&amp;TRIM(ambulatorio!D3450)&amp;" - "&amp;TRIM(ambulatorio!E3450)</f>
        <v>montelukast - 4 mg comp.mast.x 30 - AMISPED PEDIATRICO - Sanofi-Aventis</v>
      </c>
      <c r="D3451" s="297">
        <v>0</v>
      </c>
      <c r="E3451" s="293" t="s">
        <v>5656</v>
      </c>
      <c r="F3451" s="293" t="s">
        <v>5656</v>
      </c>
      <c r="G3451" s="298">
        <v>44837.583333333336</v>
      </c>
      <c r="H3451" s="298">
        <v>44837.583333333336</v>
      </c>
      <c r="I3451" s="293" t="s">
        <v>5657</v>
      </c>
      <c r="J3451" s="297">
        <v>0</v>
      </c>
      <c r="K3451" s="297">
        <v>0</v>
      </c>
      <c r="L3451" s="297">
        <v>1</v>
      </c>
      <c r="M3451" s="297">
        <v>0</v>
      </c>
      <c r="N3451" s="247">
        <v>1244</v>
      </c>
    </row>
    <row r="3452" spans="1:14">
      <c r="A3452" s="296">
        <v>20</v>
      </c>
      <c r="B3452" s="294">
        <f>ambulatorio!A3451</f>
        <v>6240131</v>
      </c>
      <c r="C3452" s="293" t="str">
        <f>TRIM(ambulatorio!B3451)&amp;" - "&amp;TRIM(ambulatorio!C3451)&amp;" - "&amp;TRIM(ambulatorio!D3451)&amp;" - "&amp;TRIM(ambulatorio!E3451)</f>
        <v>montelukast - 5 mg comp.mast.x 30 - AMISPED PEDIATRICO - Sanofi-Aventis</v>
      </c>
      <c r="D3452" s="297">
        <v>0</v>
      </c>
      <c r="E3452" s="293" t="s">
        <v>5656</v>
      </c>
      <c r="F3452" s="293" t="s">
        <v>5656</v>
      </c>
      <c r="G3452" s="298">
        <v>44837.583333333336</v>
      </c>
      <c r="H3452" s="298">
        <v>44837.583333333336</v>
      </c>
      <c r="I3452" s="293" t="s">
        <v>5657</v>
      </c>
      <c r="J3452" s="297">
        <v>0</v>
      </c>
      <c r="K3452" s="297">
        <v>0</v>
      </c>
      <c r="L3452" s="297">
        <v>1</v>
      </c>
      <c r="M3452" s="297">
        <v>0</v>
      </c>
      <c r="N3452" s="247">
        <v>1244</v>
      </c>
    </row>
    <row r="3453" spans="1:14">
      <c r="A3453" s="296">
        <v>20</v>
      </c>
      <c r="B3453" s="294">
        <f>ambulatorio!A3452</f>
        <v>4402301</v>
      </c>
      <c r="C3453" s="293" t="str">
        <f>TRIM(ambulatorio!B3452)&amp;" - "&amp;TRIM(ambulatorio!C3452)&amp;" - "&amp;TRIM(ambulatorio!D3452)&amp;" - "&amp;TRIM(ambulatorio!E3452)</f>
        <v>montelukast - 10 mg comp.x 30 - SINGULAIR - MSD Argentina S</v>
      </c>
      <c r="D3453" s="297">
        <v>0</v>
      </c>
      <c r="E3453" s="293" t="s">
        <v>5656</v>
      </c>
      <c r="F3453" s="293" t="s">
        <v>5656</v>
      </c>
      <c r="G3453" s="298">
        <v>44837.583333333336</v>
      </c>
      <c r="H3453" s="298">
        <v>44837.583333333336</v>
      </c>
      <c r="I3453" s="293" t="s">
        <v>5657</v>
      </c>
      <c r="J3453" s="297">
        <v>0</v>
      </c>
      <c r="K3453" s="297">
        <v>0</v>
      </c>
      <c r="L3453" s="297">
        <v>1</v>
      </c>
      <c r="M3453" s="297">
        <v>0</v>
      </c>
      <c r="N3453" s="247">
        <v>1244</v>
      </c>
    </row>
    <row r="3454" spans="1:14">
      <c r="A3454" s="296">
        <v>20</v>
      </c>
      <c r="B3454" s="294">
        <f>ambulatorio!A3453</f>
        <v>4820843</v>
      </c>
      <c r="C3454" s="293" t="str">
        <f>TRIM(ambulatorio!B3453)&amp;" - "&amp;TRIM(ambulatorio!C3453)&amp;" - "&amp;TRIM(ambulatorio!D3453)&amp;" - "&amp;TRIM(ambulatorio!E3453)</f>
        <v>montelukast - 4 mg comp.mast.x30 - SINGULAIR - MSD Argentina S</v>
      </c>
      <c r="D3454" s="297">
        <v>0</v>
      </c>
      <c r="E3454" s="293" t="s">
        <v>5656</v>
      </c>
      <c r="F3454" s="293" t="s">
        <v>5656</v>
      </c>
      <c r="G3454" s="298">
        <v>44837.583333333336</v>
      </c>
      <c r="H3454" s="298">
        <v>44837.583333333336</v>
      </c>
      <c r="I3454" s="293" t="s">
        <v>5657</v>
      </c>
      <c r="J3454" s="297">
        <v>0</v>
      </c>
      <c r="K3454" s="297">
        <v>0</v>
      </c>
      <c r="L3454" s="297">
        <v>1</v>
      </c>
      <c r="M3454" s="297">
        <v>0</v>
      </c>
      <c r="N3454" s="247">
        <v>1244</v>
      </c>
    </row>
    <row r="3455" spans="1:14">
      <c r="A3455" s="296">
        <v>20</v>
      </c>
      <c r="B3455" s="294">
        <f>ambulatorio!A3454</f>
        <v>5224871</v>
      </c>
      <c r="C3455" s="293" t="str">
        <f>TRIM(ambulatorio!B3454)&amp;" - "&amp;TRIM(ambulatorio!C3454)&amp;" - "&amp;TRIM(ambulatorio!D3454)&amp;" - "&amp;TRIM(ambulatorio!E3454)</f>
        <v>montelukast - 4 mg gran.sob.x 30 - SINGULAIR - MSD Argentina S</v>
      </c>
      <c r="D3455" s="297">
        <v>0</v>
      </c>
      <c r="E3455" s="293" t="s">
        <v>5656</v>
      </c>
      <c r="F3455" s="293" t="s">
        <v>5656</v>
      </c>
      <c r="G3455" s="298">
        <v>44837.583333333336</v>
      </c>
      <c r="H3455" s="298">
        <v>44837.583333333336</v>
      </c>
      <c r="I3455" s="293" t="s">
        <v>5657</v>
      </c>
      <c r="J3455" s="297">
        <v>0</v>
      </c>
      <c r="K3455" s="297">
        <v>0</v>
      </c>
      <c r="L3455" s="297">
        <v>1</v>
      </c>
      <c r="M3455" s="297">
        <v>0</v>
      </c>
      <c r="N3455" s="247">
        <v>1244</v>
      </c>
    </row>
    <row r="3456" spans="1:14">
      <c r="A3456" s="296">
        <v>20</v>
      </c>
      <c r="B3456" s="294">
        <f>ambulatorio!A3455</f>
        <v>4402481</v>
      </c>
      <c r="C3456" s="293" t="str">
        <f>TRIM(ambulatorio!B3455)&amp;" - "&amp;TRIM(ambulatorio!C3455)&amp;" - "&amp;TRIM(ambulatorio!D3455)&amp;" - "&amp;TRIM(ambulatorio!E3455)</f>
        <v>montelukast - 5 mg comp.mast.x30 - SINGULAIR - MSD Argentina S</v>
      </c>
      <c r="D3456" s="297">
        <v>0</v>
      </c>
      <c r="E3456" s="293" t="s">
        <v>5656</v>
      </c>
      <c r="F3456" s="293" t="s">
        <v>5656</v>
      </c>
      <c r="G3456" s="298">
        <v>44837.583333333336</v>
      </c>
      <c r="H3456" s="298">
        <v>44837.583333333336</v>
      </c>
      <c r="I3456" s="293" t="s">
        <v>5657</v>
      </c>
      <c r="J3456" s="297">
        <v>0</v>
      </c>
      <c r="K3456" s="297">
        <v>0</v>
      </c>
      <c r="L3456" s="297">
        <v>1</v>
      </c>
      <c r="M3456" s="297">
        <v>0</v>
      </c>
      <c r="N3456" s="247">
        <v>1244</v>
      </c>
    </row>
    <row r="3457" spans="1:14">
      <c r="A3457" s="296">
        <v>20</v>
      </c>
      <c r="B3457" s="294">
        <f>ambulatorio!A3456</f>
        <v>4183021</v>
      </c>
      <c r="C3457" s="293" t="str">
        <f>TRIM(ambulatorio!B3456)&amp;" - "&amp;TRIM(ambulatorio!C3456)&amp;" - "&amp;TRIM(ambulatorio!D3456)&amp;" - "&amp;TRIM(ambulatorio!E3456)</f>
        <v>morfina,clorhidrato - comp.x 50 - G.N.O. 30 MG - Rospaw</v>
      </c>
      <c r="D3457" s="297">
        <v>0</v>
      </c>
      <c r="E3457" s="293" t="s">
        <v>5656</v>
      </c>
      <c r="F3457" s="293" t="s">
        <v>5656</v>
      </c>
      <c r="G3457" s="298">
        <v>44837.583333333336</v>
      </c>
      <c r="H3457" s="298">
        <v>44837.583333333336</v>
      </c>
      <c r="I3457" s="293" t="s">
        <v>5657</v>
      </c>
      <c r="J3457" s="297">
        <v>0</v>
      </c>
      <c r="K3457" s="297">
        <v>0</v>
      </c>
      <c r="L3457" s="297">
        <v>1</v>
      </c>
      <c r="M3457" s="297">
        <v>0</v>
      </c>
      <c r="N3457" s="247">
        <v>1244</v>
      </c>
    </row>
    <row r="3458" spans="1:14">
      <c r="A3458" s="296">
        <v>20</v>
      </c>
      <c r="B3458" s="294">
        <f>ambulatorio!A3457</f>
        <v>4183023</v>
      </c>
      <c r="C3458" s="293" t="str">
        <f>TRIM(ambulatorio!B3457)&amp;" - "&amp;TRIM(ambulatorio!C3457)&amp;" - "&amp;TRIM(ambulatorio!D3457)&amp;" - "&amp;TRIM(ambulatorio!E3457)</f>
        <v>morfina,clorhidrato - comp.x 20 - G.N.O. 30 MG - Rospaw</v>
      </c>
      <c r="D3458" s="297">
        <v>0</v>
      </c>
      <c r="E3458" s="293" t="s">
        <v>5656</v>
      </c>
      <c r="F3458" s="293" t="s">
        <v>5656</v>
      </c>
      <c r="G3458" s="298">
        <v>44837.583333333336</v>
      </c>
      <c r="H3458" s="298">
        <v>44837.583333333336</v>
      </c>
      <c r="I3458" s="293" t="s">
        <v>5657</v>
      </c>
      <c r="J3458" s="297">
        <v>0</v>
      </c>
      <c r="K3458" s="297">
        <v>0</v>
      </c>
      <c r="L3458" s="297">
        <v>1</v>
      </c>
      <c r="M3458" s="297">
        <v>0</v>
      </c>
      <c r="N3458" s="247">
        <v>1244</v>
      </c>
    </row>
    <row r="3459" spans="1:14">
      <c r="A3459" s="296">
        <v>20</v>
      </c>
      <c r="B3459" s="294">
        <f>ambulatorio!A3458</f>
        <v>4183022</v>
      </c>
      <c r="C3459" s="293" t="str">
        <f>TRIM(ambulatorio!B3458)&amp;" - "&amp;TRIM(ambulatorio!C3458)&amp;" - "&amp;TRIM(ambulatorio!D3458)&amp;" - "&amp;TRIM(ambulatorio!E3458)</f>
        <v>morfina,clorhidrato - comp.x 10 - G.N.O. 30 MG - Rospaw</v>
      </c>
      <c r="D3459" s="297">
        <v>0</v>
      </c>
      <c r="E3459" s="293" t="s">
        <v>5656</v>
      </c>
      <c r="F3459" s="293" t="s">
        <v>5656</v>
      </c>
      <c r="G3459" s="298">
        <v>44837.583333333336</v>
      </c>
      <c r="H3459" s="298">
        <v>44837.583333333336</v>
      </c>
      <c r="I3459" s="293" t="s">
        <v>5657</v>
      </c>
      <c r="J3459" s="297">
        <v>0</v>
      </c>
      <c r="K3459" s="297">
        <v>0</v>
      </c>
      <c r="L3459" s="297">
        <v>1</v>
      </c>
      <c r="M3459" s="297">
        <v>0</v>
      </c>
      <c r="N3459" s="247">
        <v>1244</v>
      </c>
    </row>
    <row r="3460" spans="1:14">
      <c r="A3460" s="296">
        <v>20</v>
      </c>
      <c r="B3460" s="294">
        <f>ambulatorio!A3459</f>
        <v>4477733</v>
      </c>
      <c r="C3460" s="293" t="str">
        <f>TRIM(ambulatorio!B3459)&amp;" - "&amp;TRIM(ambulatorio!C3459)&amp;" - "&amp;TRIM(ambulatorio!D3459)&amp;" - "&amp;TRIM(ambulatorio!E3459)</f>
        <v>morfina,clorhidrato - comp.x 50 - G.N.O. 60 MG - Rospaw</v>
      </c>
      <c r="D3460" s="297">
        <v>0</v>
      </c>
      <c r="E3460" s="293" t="s">
        <v>5656</v>
      </c>
      <c r="F3460" s="293" t="s">
        <v>5656</v>
      </c>
      <c r="G3460" s="298">
        <v>44837.583333333336</v>
      </c>
      <c r="H3460" s="298">
        <v>44837.583333333336</v>
      </c>
      <c r="I3460" s="293" t="s">
        <v>5657</v>
      </c>
      <c r="J3460" s="297">
        <v>0</v>
      </c>
      <c r="K3460" s="297">
        <v>0</v>
      </c>
      <c r="L3460" s="297">
        <v>1</v>
      </c>
      <c r="M3460" s="297">
        <v>0</v>
      </c>
      <c r="N3460" s="247">
        <v>1244</v>
      </c>
    </row>
    <row r="3461" spans="1:14">
      <c r="A3461" s="296">
        <v>20</v>
      </c>
      <c r="B3461" s="294">
        <f>ambulatorio!A3460</f>
        <v>4477732</v>
      </c>
      <c r="C3461" s="293" t="str">
        <f>TRIM(ambulatorio!B3460)&amp;" - "&amp;TRIM(ambulatorio!C3460)&amp;" - "&amp;TRIM(ambulatorio!D3460)&amp;" - "&amp;TRIM(ambulatorio!E3460)</f>
        <v>morfina,clorhidrato - comp.x 30 - G.N.O. 60 MG - Rospaw</v>
      </c>
      <c r="D3461" s="297">
        <v>0</v>
      </c>
      <c r="E3461" s="293" t="s">
        <v>5656</v>
      </c>
      <c r="F3461" s="293" t="s">
        <v>5656</v>
      </c>
      <c r="G3461" s="298">
        <v>44837.583333333336</v>
      </c>
      <c r="H3461" s="298">
        <v>44837.583333333336</v>
      </c>
      <c r="I3461" s="293" t="s">
        <v>5657</v>
      </c>
      <c r="J3461" s="297">
        <v>0</v>
      </c>
      <c r="K3461" s="297">
        <v>0</v>
      </c>
      <c r="L3461" s="297">
        <v>1</v>
      </c>
      <c r="M3461" s="297">
        <v>0</v>
      </c>
      <c r="N3461" s="247">
        <v>1244</v>
      </c>
    </row>
    <row r="3462" spans="1:14">
      <c r="A3462" s="296">
        <v>20</v>
      </c>
      <c r="B3462" s="294">
        <f>ambulatorio!A3461</f>
        <v>4137583</v>
      </c>
      <c r="C3462" s="293" t="str">
        <f>TRIM(ambulatorio!B3461)&amp;" - "&amp;TRIM(ambulatorio!C3461)&amp;" - "&amp;TRIM(ambulatorio!D3461)&amp;" - "&amp;TRIM(ambulatorio!E3461)</f>
        <v>morfina,clorhidrato - 30 mg comp.x 50 - NEOCALMANS - Soubeiran Chobet</v>
      </c>
      <c r="D3462" s="297">
        <v>0</v>
      </c>
      <c r="E3462" s="293" t="s">
        <v>5656</v>
      </c>
      <c r="F3462" s="293" t="s">
        <v>5656</v>
      </c>
      <c r="G3462" s="298">
        <v>44837.583333333336</v>
      </c>
      <c r="H3462" s="298">
        <v>44837.583333333336</v>
      </c>
      <c r="I3462" s="293" t="s">
        <v>5657</v>
      </c>
      <c r="J3462" s="297">
        <v>0</v>
      </c>
      <c r="K3462" s="297">
        <v>0</v>
      </c>
      <c r="L3462" s="297">
        <v>1</v>
      </c>
      <c r="M3462" s="297">
        <v>0</v>
      </c>
      <c r="N3462" s="247">
        <v>1244</v>
      </c>
    </row>
    <row r="3463" spans="1:14">
      <c r="A3463" s="296">
        <v>20</v>
      </c>
      <c r="B3463" s="294">
        <f>ambulatorio!A3462</f>
        <v>4137582</v>
      </c>
      <c r="C3463" s="293" t="str">
        <f>TRIM(ambulatorio!B3462)&amp;" - "&amp;TRIM(ambulatorio!C3462)&amp;" - "&amp;TRIM(ambulatorio!D3462)&amp;" - "&amp;TRIM(ambulatorio!E3462)</f>
        <v>morfina,clorhidrato - 30 mg comp.x 20 - NEOCALMANS - Soubeiran Chobet</v>
      </c>
      <c r="D3463" s="297">
        <v>0</v>
      </c>
      <c r="E3463" s="293" t="s">
        <v>5656</v>
      </c>
      <c r="F3463" s="293" t="s">
        <v>5656</v>
      </c>
      <c r="G3463" s="298">
        <v>44837.583333333336</v>
      </c>
      <c r="H3463" s="298">
        <v>44837.583333333336</v>
      </c>
      <c r="I3463" s="293" t="s">
        <v>5657</v>
      </c>
      <c r="J3463" s="297">
        <v>0</v>
      </c>
      <c r="K3463" s="297">
        <v>0</v>
      </c>
      <c r="L3463" s="297">
        <v>1</v>
      </c>
      <c r="M3463" s="297">
        <v>0</v>
      </c>
      <c r="N3463" s="247">
        <v>1244</v>
      </c>
    </row>
    <row r="3464" spans="1:14">
      <c r="A3464" s="296">
        <v>20</v>
      </c>
      <c r="B3464" s="294">
        <f>ambulatorio!A3463</f>
        <v>4156391</v>
      </c>
      <c r="C3464" s="293" t="str">
        <f>TRIM(ambulatorio!B3463)&amp;" - "&amp;TRIM(ambulatorio!C3463)&amp;" - "&amp;TRIM(ambulatorio!D3463)&amp;" - "&amp;TRIM(ambulatorio!E3463)</f>
        <v>morfina,clorhidrato - 30 mg sup.x 10 - NEOCALMANS - Soubeiran Chobet</v>
      </c>
      <c r="D3464" s="297">
        <v>0</v>
      </c>
      <c r="E3464" s="293" t="s">
        <v>5656</v>
      </c>
      <c r="F3464" s="293" t="s">
        <v>5656</v>
      </c>
      <c r="G3464" s="298">
        <v>44837.583333333336</v>
      </c>
      <c r="H3464" s="298">
        <v>44837.583333333336</v>
      </c>
      <c r="I3464" s="293" t="s">
        <v>5657</v>
      </c>
      <c r="J3464" s="297">
        <v>0</v>
      </c>
      <c r="K3464" s="297">
        <v>0</v>
      </c>
      <c r="L3464" s="297">
        <v>1</v>
      </c>
      <c r="M3464" s="297">
        <v>0</v>
      </c>
      <c r="N3464" s="247">
        <v>1244</v>
      </c>
    </row>
    <row r="3465" spans="1:14">
      <c r="A3465" s="296">
        <v>20</v>
      </c>
      <c r="B3465" s="294">
        <f>ambulatorio!A3464</f>
        <v>4156211</v>
      </c>
      <c r="C3465" s="293" t="str">
        <f>TRIM(ambulatorio!B3464)&amp;" - "&amp;TRIM(ambulatorio!C3464)&amp;" - "&amp;TRIM(ambulatorio!D3464)&amp;" - "&amp;TRIM(ambulatorio!E3464)</f>
        <v>morfina,clorhidrato - 20 mg sup.x 10 - NEOCALMANS - Soubeiran Chobet</v>
      </c>
      <c r="D3465" s="297">
        <v>0</v>
      </c>
      <c r="E3465" s="293" t="s">
        <v>5656</v>
      </c>
      <c r="F3465" s="293" t="s">
        <v>5656</v>
      </c>
      <c r="G3465" s="298">
        <v>44837.583333333336</v>
      </c>
      <c r="H3465" s="298">
        <v>44837.583333333336</v>
      </c>
      <c r="I3465" s="293" t="s">
        <v>5657</v>
      </c>
      <c r="J3465" s="297">
        <v>0</v>
      </c>
      <c r="K3465" s="297">
        <v>0</v>
      </c>
      <c r="L3465" s="297">
        <v>1</v>
      </c>
      <c r="M3465" s="297">
        <v>0</v>
      </c>
      <c r="N3465" s="247">
        <v>1244</v>
      </c>
    </row>
    <row r="3466" spans="1:14">
      <c r="A3466" s="296">
        <v>20</v>
      </c>
      <c r="B3466" s="294">
        <f>ambulatorio!A3465</f>
        <v>3422542</v>
      </c>
      <c r="C3466" s="293" t="str">
        <f>TRIM(ambulatorio!B3465)&amp;" - "&amp;TRIM(ambulatorio!C3465)&amp;" - "&amp;TRIM(ambulatorio!D3465)&amp;" - "&amp;TRIM(ambulatorio!E3465)</f>
        <v>morfina,sulfato - 60 mg comp.x 20 - MST CONTINUS - Mundipharma Dolo</v>
      </c>
      <c r="D3466" s="297">
        <v>0</v>
      </c>
      <c r="E3466" s="293" t="s">
        <v>5656</v>
      </c>
      <c r="F3466" s="293" t="s">
        <v>5656</v>
      </c>
      <c r="G3466" s="298">
        <v>44837.583333333336</v>
      </c>
      <c r="H3466" s="298">
        <v>44837.583333333336</v>
      </c>
      <c r="I3466" s="293" t="s">
        <v>5657</v>
      </c>
      <c r="J3466" s="297">
        <v>0</v>
      </c>
      <c r="K3466" s="297">
        <v>0</v>
      </c>
      <c r="L3466" s="297">
        <v>1</v>
      </c>
      <c r="M3466" s="297">
        <v>0</v>
      </c>
      <c r="N3466" s="247">
        <v>1244</v>
      </c>
    </row>
    <row r="3467" spans="1:14">
      <c r="A3467" s="296">
        <v>20</v>
      </c>
      <c r="B3467" s="294">
        <f>ambulatorio!A3466</f>
        <v>3422622</v>
      </c>
      <c r="C3467" s="293" t="str">
        <f>TRIM(ambulatorio!B3466)&amp;" - "&amp;TRIM(ambulatorio!C3466)&amp;" - "&amp;TRIM(ambulatorio!D3466)&amp;" - "&amp;TRIM(ambulatorio!E3466)</f>
        <v>morfina,sulfato - 100 mg comp.x 20 - MST CONTINUS - Mundipharma Dolo</v>
      </c>
      <c r="D3467" s="297">
        <v>0</v>
      </c>
      <c r="E3467" s="293" t="s">
        <v>5656</v>
      </c>
      <c r="F3467" s="293" t="s">
        <v>5656</v>
      </c>
      <c r="G3467" s="298">
        <v>44837.583333333336</v>
      </c>
      <c r="H3467" s="298">
        <v>44837.583333333336</v>
      </c>
      <c r="I3467" s="293" t="s">
        <v>5657</v>
      </c>
      <c r="J3467" s="297">
        <v>0</v>
      </c>
      <c r="K3467" s="297">
        <v>0</v>
      </c>
      <c r="L3467" s="297">
        <v>1</v>
      </c>
      <c r="M3467" s="297">
        <v>0</v>
      </c>
      <c r="N3467" s="247">
        <v>1244</v>
      </c>
    </row>
    <row r="3468" spans="1:14">
      <c r="A3468" s="296">
        <v>20</v>
      </c>
      <c r="B3468" s="294">
        <f>ambulatorio!A3467</f>
        <v>3422462</v>
      </c>
      <c r="C3468" s="293" t="str">
        <f>TRIM(ambulatorio!B3467)&amp;" - "&amp;TRIM(ambulatorio!C3467)&amp;" - "&amp;TRIM(ambulatorio!D3467)&amp;" - "&amp;TRIM(ambulatorio!E3467)</f>
        <v>morfina,sulfato - 30 mg comp.x 20 - MST CONTINUS - Mundipharma Dolo</v>
      </c>
      <c r="D3468" s="297">
        <v>0</v>
      </c>
      <c r="E3468" s="293" t="s">
        <v>5656</v>
      </c>
      <c r="F3468" s="293" t="s">
        <v>5656</v>
      </c>
      <c r="G3468" s="298">
        <v>44837.583333333336</v>
      </c>
      <c r="H3468" s="298">
        <v>44837.583333333336</v>
      </c>
      <c r="I3468" s="293" t="s">
        <v>5657</v>
      </c>
      <c r="J3468" s="297">
        <v>0</v>
      </c>
      <c r="K3468" s="297">
        <v>0</v>
      </c>
      <c r="L3468" s="297">
        <v>1</v>
      </c>
      <c r="M3468" s="297">
        <v>0</v>
      </c>
      <c r="N3468" s="247">
        <v>1244</v>
      </c>
    </row>
    <row r="3469" spans="1:14">
      <c r="A3469" s="296">
        <v>20</v>
      </c>
      <c r="B3469" s="294">
        <f>ambulatorio!A3468</f>
        <v>3422382</v>
      </c>
      <c r="C3469" s="293" t="str">
        <f>TRIM(ambulatorio!B3468)&amp;" - "&amp;TRIM(ambulatorio!C3468)&amp;" - "&amp;TRIM(ambulatorio!D3468)&amp;" - "&amp;TRIM(ambulatorio!E3468)</f>
        <v>morfina,sulfato - 10 mg comp.x 20 - MST CONTINUS - Mundipharma Dolo</v>
      </c>
      <c r="D3469" s="297">
        <v>0</v>
      </c>
      <c r="E3469" s="293" t="s">
        <v>5656</v>
      </c>
      <c r="F3469" s="293" t="s">
        <v>5656</v>
      </c>
      <c r="G3469" s="298">
        <v>44837.583333333336</v>
      </c>
      <c r="H3469" s="298">
        <v>44837.583333333336</v>
      </c>
      <c r="I3469" s="293" t="s">
        <v>5657</v>
      </c>
      <c r="J3469" s="297">
        <v>0</v>
      </c>
      <c r="K3469" s="297">
        <v>0</v>
      </c>
      <c r="L3469" s="297">
        <v>1</v>
      </c>
      <c r="M3469" s="297">
        <v>0</v>
      </c>
      <c r="N3469" s="247">
        <v>1244</v>
      </c>
    </row>
    <row r="3470" spans="1:14">
      <c r="A3470" s="296">
        <v>20</v>
      </c>
      <c r="B3470" s="294" t="str">
        <f>ambulatorio!A3469</f>
        <v>0577784</v>
      </c>
      <c r="C3470" s="293" t="str">
        <f>TRIM(ambulatorio!B3469)&amp;" - "&amp;TRIM(ambulatorio!C3469)&amp;" - "&amp;TRIM(ambulatorio!D3469)&amp;" - "&amp;TRIM(ambulatorio!E3469)</f>
        <v>moxifloxacina - sol.oft.x 5 ml - MOFLAG - Atlas</v>
      </c>
      <c r="D3470" s="297">
        <v>0</v>
      </c>
      <c r="E3470" s="293" t="s">
        <v>5656</v>
      </c>
      <c r="F3470" s="293" t="s">
        <v>5656</v>
      </c>
      <c r="G3470" s="298">
        <v>44837.583333333336</v>
      </c>
      <c r="H3470" s="298">
        <v>44837.583333333336</v>
      </c>
      <c r="I3470" s="293" t="s">
        <v>5657</v>
      </c>
      <c r="J3470" s="297">
        <v>0</v>
      </c>
      <c r="K3470" s="297">
        <v>0</v>
      </c>
      <c r="L3470" s="297">
        <v>1</v>
      </c>
      <c r="M3470" s="297">
        <v>0</v>
      </c>
      <c r="N3470" s="247">
        <v>1244</v>
      </c>
    </row>
    <row r="3471" spans="1:14">
      <c r="A3471" s="296">
        <v>20</v>
      </c>
      <c r="B3471" s="294">
        <f>ambulatorio!A3470</f>
        <v>5193752</v>
      </c>
      <c r="C3471" s="293" t="str">
        <f>TRIM(ambulatorio!B3470)&amp;" - "&amp;TRIM(ambulatorio!C3470)&amp;" - "&amp;TRIM(ambulatorio!D3470)&amp;" - "&amp;TRIM(ambulatorio!E3470)</f>
        <v>moxifloxacina - 0.5% sol.oft.x 5 ml - VIGAMOX - Novartis</v>
      </c>
      <c r="D3471" s="297">
        <v>0</v>
      </c>
      <c r="E3471" s="293" t="s">
        <v>5656</v>
      </c>
      <c r="F3471" s="293" t="s">
        <v>5656</v>
      </c>
      <c r="G3471" s="298">
        <v>44837.583333333336</v>
      </c>
      <c r="H3471" s="298">
        <v>44837.583333333336</v>
      </c>
      <c r="I3471" s="293" t="s">
        <v>5657</v>
      </c>
      <c r="J3471" s="297">
        <v>0</v>
      </c>
      <c r="K3471" s="297">
        <v>0</v>
      </c>
      <c r="L3471" s="297">
        <v>1</v>
      </c>
      <c r="M3471" s="297">
        <v>0</v>
      </c>
      <c r="N3471" s="247">
        <v>1244</v>
      </c>
    </row>
    <row r="3472" spans="1:14">
      <c r="A3472" s="296">
        <v>20</v>
      </c>
      <c r="B3472" s="294">
        <f>ambulatorio!A3471</f>
        <v>6559001</v>
      </c>
      <c r="C3472" s="293" t="str">
        <f>TRIM(ambulatorio!B3471)&amp;" - "&amp;TRIM(ambulatorio!C3471)&amp;" - "&amp;TRIM(ambulatorio!D3471)&amp;" - "&amp;TRIM(ambulatorio!E3471)</f>
        <v>moxifloxacina - 0.5% sol.oft.x 5 ml - MOXIDROP - Denver Farma</v>
      </c>
      <c r="D3472" s="297">
        <v>0</v>
      </c>
      <c r="E3472" s="293" t="s">
        <v>5656</v>
      </c>
      <c r="F3472" s="293" t="s">
        <v>5656</v>
      </c>
      <c r="G3472" s="298">
        <v>44837.583333333336</v>
      </c>
      <c r="H3472" s="298">
        <v>44837.583333333336</v>
      </c>
      <c r="I3472" s="293" t="s">
        <v>5657</v>
      </c>
      <c r="J3472" s="297">
        <v>0</v>
      </c>
      <c r="K3472" s="297">
        <v>0</v>
      </c>
      <c r="L3472" s="297">
        <v>1</v>
      </c>
      <c r="M3472" s="297">
        <v>0</v>
      </c>
      <c r="N3472" s="247">
        <v>1244</v>
      </c>
    </row>
    <row r="3473" spans="1:14">
      <c r="A3473" s="296">
        <v>20</v>
      </c>
      <c r="B3473" s="294">
        <f>ambulatorio!A3472</f>
        <v>5830261</v>
      </c>
      <c r="C3473" s="293" t="str">
        <f>TRIM(ambulatorio!B3472)&amp;" - "&amp;TRIM(ambulatorio!C3472)&amp;" - "&amp;TRIM(ambulatorio!D3472)&amp;" - "&amp;TRIM(ambulatorio!E3472)</f>
        <v>moxifloxacina+dexametasona clor. - sol.oft.x 5 ml - VIGADEXA - Novartis</v>
      </c>
      <c r="D3473" s="297">
        <v>0</v>
      </c>
      <c r="E3473" s="293" t="s">
        <v>5656</v>
      </c>
      <c r="F3473" s="293" t="s">
        <v>5656</v>
      </c>
      <c r="G3473" s="298">
        <v>44837.583333333336</v>
      </c>
      <c r="H3473" s="298">
        <v>44837.583333333336</v>
      </c>
      <c r="I3473" s="293" t="s">
        <v>5657</v>
      </c>
      <c r="J3473" s="297">
        <v>0</v>
      </c>
      <c r="K3473" s="297">
        <v>0</v>
      </c>
      <c r="L3473" s="297">
        <v>1</v>
      </c>
      <c r="M3473" s="297">
        <v>0</v>
      </c>
      <c r="N3473" s="247">
        <v>1244</v>
      </c>
    </row>
    <row r="3474" spans="1:14">
      <c r="A3474" s="296">
        <v>20</v>
      </c>
      <c r="B3474" s="294">
        <f>ambulatorio!A3473</f>
        <v>597226</v>
      </c>
      <c r="C3474" s="293" t="str">
        <f>TRIM(ambulatorio!B3473)&amp;" - "&amp;TRIM(ambulatorio!C3473)&amp;" - "&amp;TRIM(ambulatorio!D3473)&amp;" - "&amp;TRIM(ambulatorio!E3473)</f>
        <v>moxifloxacina+dexametasona fosf. - coliro x 5 ml - MOFLAG D - Atlas</v>
      </c>
      <c r="D3474" s="297">
        <v>0</v>
      </c>
      <c r="E3474" s="293" t="s">
        <v>5656</v>
      </c>
      <c r="F3474" s="293" t="s">
        <v>5656</v>
      </c>
      <c r="G3474" s="298">
        <v>44837.583333333336</v>
      </c>
      <c r="H3474" s="298">
        <v>44837.583333333336</v>
      </c>
      <c r="I3474" s="293" t="s">
        <v>5657</v>
      </c>
      <c r="J3474" s="297">
        <v>0</v>
      </c>
      <c r="K3474" s="297">
        <v>0</v>
      </c>
      <c r="L3474" s="297">
        <v>1</v>
      </c>
      <c r="M3474" s="297">
        <v>0</v>
      </c>
      <c r="N3474" s="247">
        <v>1244</v>
      </c>
    </row>
    <row r="3475" spans="1:14">
      <c r="A3475" s="296">
        <v>20</v>
      </c>
      <c r="B3475" s="294">
        <f>ambulatorio!A3474</f>
        <v>6031261</v>
      </c>
      <c r="C3475" s="293" t="str">
        <f>TRIM(ambulatorio!B3474)&amp;" - "&amp;TRIM(ambulatorio!C3474)&amp;" - "&amp;TRIM(ambulatorio!D3474)&amp;" - "&amp;TRIM(ambulatorio!E3474)</f>
        <v>moxifloxacina+dexametasona fosf. - sol.oft.x 5 ml - QUINOMED DX - Bausch &amp; Lomb Ar</v>
      </c>
      <c r="D3475" s="297">
        <v>0</v>
      </c>
      <c r="E3475" s="293" t="s">
        <v>5656</v>
      </c>
      <c r="F3475" s="293" t="s">
        <v>5656</v>
      </c>
      <c r="G3475" s="298">
        <v>44837.583333333336</v>
      </c>
      <c r="H3475" s="298">
        <v>44837.583333333336</v>
      </c>
      <c r="I3475" s="293" t="s">
        <v>5657</v>
      </c>
      <c r="J3475" s="297">
        <v>0</v>
      </c>
      <c r="K3475" s="297">
        <v>0</v>
      </c>
      <c r="L3475" s="297">
        <v>1</v>
      </c>
      <c r="M3475" s="297">
        <v>0</v>
      </c>
      <c r="N3475" s="247">
        <v>1244</v>
      </c>
    </row>
    <row r="3476" spans="1:14">
      <c r="A3476" s="296">
        <v>20</v>
      </c>
      <c r="B3476" s="294">
        <f>ambulatorio!A3475</f>
        <v>5086951</v>
      </c>
      <c r="C3476" s="293" t="str">
        <f>TRIM(ambulatorio!B3475)&amp;" - "&amp;TRIM(ambulatorio!C3475)&amp;" - "&amp;TRIM(ambulatorio!D3475)&amp;" - "&amp;TRIM(ambulatorio!E3475)</f>
        <v>mupirocina - cr.x 15 g - MUPAX - Lazar</v>
      </c>
      <c r="D3476" s="297">
        <v>0</v>
      </c>
      <c r="E3476" s="293" t="s">
        <v>5656</v>
      </c>
      <c r="F3476" s="293" t="s">
        <v>5656</v>
      </c>
      <c r="G3476" s="298">
        <v>44837.583333333336</v>
      </c>
      <c r="H3476" s="298">
        <v>44837.583333333336</v>
      </c>
      <c r="I3476" s="293" t="s">
        <v>5657</v>
      </c>
      <c r="J3476" s="297">
        <v>0</v>
      </c>
      <c r="K3476" s="297">
        <v>0</v>
      </c>
      <c r="L3476" s="297">
        <v>1</v>
      </c>
      <c r="M3476" s="297">
        <v>0</v>
      </c>
      <c r="N3476" s="247">
        <v>1244</v>
      </c>
    </row>
    <row r="3477" spans="1:14">
      <c r="A3477" s="296">
        <v>20</v>
      </c>
      <c r="B3477" s="294">
        <f>ambulatorio!A3476</f>
        <v>4712431</v>
      </c>
      <c r="C3477" s="293" t="str">
        <f>TRIM(ambulatorio!B3476)&amp;" - "&amp;TRIM(ambulatorio!C3476)&amp;" - "&amp;TRIM(ambulatorio!D3476)&amp;" - "&amp;TRIM(ambulatorio!E3476)</f>
        <v>mupirocina - ung.derm.x 15 g - MUPAX - Lazar</v>
      </c>
      <c r="D3477" s="297">
        <v>0</v>
      </c>
      <c r="E3477" s="293" t="s">
        <v>5656</v>
      </c>
      <c r="F3477" s="293" t="s">
        <v>5656</v>
      </c>
      <c r="G3477" s="298">
        <v>44837.583333333336</v>
      </c>
      <c r="H3477" s="298">
        <v>44837.583333333336</v>
      </c>
      <c r="I3477" s="293" t="s">
        <v>5657</v>
      </c>
      <c r="J3477" s="297">
        <v>0</v>
      </c>
      <c r="K3477" s="297">
        <v>0</v>
      </c>
      <c r="L3477" s="297">
        <v>1</v>
      </c>
      <c r="M3477" s="297">
        <v>0</v>
      </c>
      <c r="N3477" s="247">
        <v>1244</v>
      </c>
    </row>
    <row r="3478" spans="1:14">
      <c r="A3478" s="296">
        <v>20</v>
      </c>
      <c r="B3478" s="294">
        <f>ambulatorio!A3477</f>
        <v>5087082</v>
      </c>
      <c r="C3478" s="293" t="str">
        <f>TRIM(ambulatorio!B3477)&amp;" - "&amp;TRIM(ambulatorio!C3477)&amp;" - "&amp;TRIM(ambulatorio!D3477)&amp;" - "&amp;TRIM(ambulatorio!E3477)</f>
        <v>mupirocina - 2% ung.x 5 g - MUPAX NASAL - Lazar</v>
      </c>
      <c r="D3478" s="297">
        <v>0</v>
      </c>
      <c r="E3478" s="293" t="s">
        <v>5656</v>
      </c>
      <c r="F3478" s="293" t="s">
        <v>5656</v>
      </c>
      <c r="G3478" s="298">
        <v>44837.583333333336</v>
      </c>
      <c r="H3478" s="298">
        <v>44837.583333333336</v>
      </c>
      <c r="I3478" s="293" t="s">
        <v>5657</v>
      </c>
      <c r="J3478" s="297">
        <v>0</v>
      </c>
      <c r="K3478" s="297">
        <v>0</v>
      </c>
      <c r="L3478" s="297">
        <v>1</v>
      </c>
      <c r="M3478" s="297">
        <v>0</v>
      </c>
      <c r="N3478" s="247">
        <v>1244</v>
      </c>
    </row>
    <row r="3479" spans="1:14">
      <c r="A3479" s="296">
        <v>20</v>
      </c>
      <c r="B3479" s="294">
        <f>ambulatorio!A3478</f>
        <v>5684391</v>
      </c>
      <c r="C3479" s="293" t="str">
        <f>TRIM(ambulatorio!B3478)&amp;" - "&amp;TRIM(ambulatorio!C3478)&amp;" - "&amp;TRIM(ambulatorio!D3478)&amp;" - "&amp;TRIM(ambulatorio!E3478)</f>
        <v>mupirocina - cr.x 15 g - PALDAR - Siegfried</v>
      </c>
      <c r="D3479" s="297">
        <v>0</v>
      </c>
      <c r="E3479" s="293" t="s">
        <v>5656</v>
      </c>
      <c r="F3479" s="293" t="s">
        <v>5656</v>
      </c>
      <c r="G3479" s="298">
        <v>44837.583333333336</v>
      </c>
      <c r="H3479" s="298">
        <v>44837.583333333336</v>
      </c>
      <c r="I3479" s="293" t="s">
        <v>5657</v>
      </c>
      <c r="J3479" s="297">
        <v>0</v>
      </c>
      <c r="K3479" s="297">
        <v>0</v>
      </c>
      <c r="L3479" s="297">
        <v>1</v>
      </c>
      <c r="M3479" s="297">
        <v>0</v>
      </c>
      <c r="N3479" s="247">
        <v>1244</v>
      </c>
    </row>
    <row r="3480" spans="1:14">
      <c r="A3480" s="296">
        <v>20</v>
      </c>
      <c r="B3480" s="294">
        <f>ambulatorio!A3479</f>
        <v>4869031</v>
      </c>
      <c r="C3480" s="293" t="str">
        <f>TRIM(ambulatorio!B3479)&amp;" - "&amp;TRIM(ambulatorio!C3479)&amp;" - "&amp;TRIM(ambulatorio!D3479)&amp;" - "&amp;TRIM(ambulatorio!E3479)</f>
        <v>mupirocina - ung.x 15 g - PALDAR - Siegfried</v>
      </c>
      <c r="D3480" s="297">
        <v>0</v>
      </c>
      <c r="E3480" s="293" t="s">
        <v>5656</v>
      </c>
      <c r="F3480" s="293" t="s">
        <v>5656</v>
      </c>
      <c r="G3480" s="298">
        <v>44837.583333333336</v>
      </c>
      <c r="H3480" s="298">
        <v>44837.583333333336</v>
      </c>
      <c r="I3480" s="293" t="s">
        <v>5657</v>
      </c>
      <c r="J3480" s="297">
        <v>0</v>
      </c>
      <c r="K3480" s="297">
        <v>0</v>
      </c>
      <c r="L3480" s="297">
        <v>1</v>
      </c>
      <c r="M3480" s="297">
        <v>0</v>
      </c>
      <c r="N3480" s="247">
        <v>1244</v>
      </c>
    </row>
    <row r="3481" spans="1:14">
      <c r="A3481" s="296">
        <v>20</v>
      </c>
      <c r="B3481" s="294">
        <f>ambulatorio!A3480</f>
        <v>4230882</v>
      </c>
      <c r="C3481" s="293" t="str">
        <f>TRIM(ambulatorio!B3480)&amp;" - "&amp;TRIM(ambulatorio!C3480)&amp;" - "&amp;TRIM(ambulatorio!D3480)&amp;" - "&amp;TRIM(ambulatorio!E3480)</f>
        <v>mupirocina - 2% ung.x 15 g - MUPIROX - Fortbenton</v>
      </c>
      <c r="D3481" s="297">
        <v>0</v>
      </c>
      <c r="E3481" s="293" t="s">
        <v>5656</v>
      </c>
      <c r="F3481" s="293" t="s">
        <v>5656</v>
      </c>
      <c r="G3481" s="298">
        <v>44837.583333333336</v>
      </c>
      <c r="H3481" s="298">
        <v>44837.583333333336</v>
      </c>
      <c r="I3481" s="293" t="s">
        <v>5657</v>
      </c>
      <c r="J3481" s="297">
        <v>0</v>
      </c>
      <c r="K3481" s="297">
        <v>0</v>
      </c>
      <c r="L3481" s="297">
        <v>1</v>
      </c>
      <c r="M3481" s="297">
        <v>0</v>
      </c>
      <c r="N3481" s="247">
        <v>1244</v>
      </c>
    </row>
    <row r="3482" spans="1:14">
      <c r="A3482" s="296">
        <v>20</v>
      </c>
      <c r="B3482" s="294">
        <f>ambulatorio!A3481</f>
        <v>4230881</v>
      </c>
      <c r="C3482" s="293" t="str">
        <f>TRIM(ambulatorio!B3481)&amp;" - "&amp;TRIM(ambulatorio!C3481)&amp;" - "&amp;TRIM(ambulatorio!D3481)&amp;" - "&amp;TRIM(ambulatorio!E3481)</f>
        <v>mupirocina - 2% ung.x 20 g - MUPIROX - Fortbenton</v>
      </c>
      <c r="D3482" s="297">
        <v>0</v>
      </c>
      <c r="E3482" s="293" t="s">
        <v>5656</v>
      </c>
      <c r="F3482" s="293" t="s">
        <v>5656</v>
      </c>
      <c r="G3482" s="298">
        <v>44837.583333333336</v>
      </c>
      <c r="H3482" s="298">
        <v>44837.583333333336</v>
      </c>
      <c r="I3482" s="293" t="s">
        <v>5657</v>
      </c>
      <c r="J3482" s="297">
        <v>0</v>
      </c>
      <c r="K3482" s="297">
        <v>0</v>
      </c>
      <c r="L3482" s="297">
        <v>1</v>
      </c>
      <c r="M3482" s="297">
        <v>0</v>
      </c>
      <c r="N3482" s="247">
        <v>1244</v>
      </c>
    </row>
    <row r="3483" spans="1:14">
      <c r="A3483" s="296">
        <v>20</v>
      </c>
      <c r="B3483" s="294">
        <f>ambulatorio!A3482</f>
        <v>4879192</v>
      </c>
      <c r="C3483" s="293" t="str">
        <f>TRIM(ambulatorio!B3482)&amp;" - "&amp;TRIM(ambulatorio!C3482)&amp;" - "&amp;TRIM(ambulatorio!D3482)&amp;" - "&amp;TRIM(ambulatorio!E3482)</f>
        <v>mupirocina - 2% ung.x 5 g - MUPIROX NASAL - Fortbenton</v>
      </c>
      <c r="D3483" s="297">
        <v>0</v>
      </c>
      <c r="E3483" s="293" t="s">
        <v>5656</v>
      </c>
      <c r="F3483" s="293" t="s">
        <v>5656</v>
      </c>
      <c r="G3483" s="298">
        <v>44837.583333333336</v>
      </c>
      <c r="H3483" s="298">
        <v>44837.583333333336</v>
      </c>
      <c r="I3483" s="293" t="s">
        <v>5657</v>
      </c>
      <c r="J3483" s="297">
        <v>0</v>
      </c>
      <c r="K3483" s="297">
        <v>0</v>
      </c>
      <c r="L3483" s="297">
        <v>1</v>
      </c>
      <c r="M3483" s="297">
        <v>0</v>
      </c>
      <c r="N3483" s="247">
        <v>1244</v>
      </c>
    </row>
    <row r="3484" spans="1:14">
      <c r="A3484" s="296">
        <v>20</v>
      </c>
      <c r="B3484" s="294">
        <f>ambulatorio!A3483</f>
        <v>3058143</v>
      </c>
      <c r="C3484" s="293" t="str">
        <f>TRIM(ambulatorio!B3483)&amp;" - "&amp;TRIM(ambulatorio!C3483)&amp;" - "&amp;TRIM(ambulatorio!D3483)&amp;" - "&amp;TRIM(ambulatorio!E3483)</f>
        <v>nadroparina calcica - jga.prell.x 10 - 0.3 ml - FRAXIPARINE - Aspen Argentina</v>
      </c>
      <c r="D3484" s="297">
        <v>0</v>
      </c>
      <c r="E3484" s="293" t="s">
        <v>5656</v>
      </c>
      <c r="F3484" s="293" t="s">
        <v>5656</v>
      </c>
      <c r="G3484" s="298">
        <v>44837.583333333336</v>
      </c>
      <c r="H3484" s="298">
        <v>44837.583333333336</v>
      </c>
      <c r="I3484" s="293" t="s">
        <v>5657</v>
      </c>
      <c r="J3484" s="297">
        <v>0</v>
      </c>
      <c r="K3484" s="297">
        <v>0</v>
      </c>
      <c r="L3484" s="297">
        <v>1</v>
      </c>
      <c r="M3484" s="297">
        <v>0</v>
      </c>
      <c r="N3484" s="247">
        <v>1244</v>
      </c>
    </row>
    <row r="3485" spans="1:14">
      <c r="A3485" s="296">
        <v>20</v>
      </c>
      <c r="B3485" s="294">
        <f>ambulatorio!A3484</f>
        <v>3830002</v>
      </c>
      <c r="C3485" s="293" t="str">
        <f>TRIM(ambulatorio!B3484)&amp;" - "&amp;TRIM(ambulatorio!C3484)&amp;" - "&amp;TRIM(ambulatorio!D3484)&amp;" - "&amp;TRIM(ambulatorio!E3484)</f>
        <v>nadroparina calcica - jga.prell.x 10 - 0.4 ml - FRAXIPARINE - Aspen Argentina</v>
      </c>
      <c r="D3485" s="297">
        <v>0</v>
      </c>
      <c r="E3485" s="293" t="s">
        <v>5656</v>
      </c>
      <c r="F3485" s="293" t="s">
        <v>5656</v>
      </c>
      <c r="G3485" s="298">
        <v>44837.583333333336</v>
      </c>
      <c r="H3485" s="298">
        <v>44837.583333333336</v>
      </c>
      <c r="I3485" s="293" t="s">
        <v>5657</v>
      </c>
      <c r="J3485" s="297">
        <v>0</v>
      </c>
      <c r="K3485" s="297">
        <v>0</v>
      </c>
      <c r="L3485" s="297">
        <v>1</v>
      </c>
      <c r="M3485" s="297">
        <v>0</v>
      </c>
      <c r="N3485" s="247">
        <v>1244</v>
      </c>
    </row>
    <row r="3486" spans="1:14">
      <c r="A3486" s="296">
        <v>20</v>
      </c>
      <c r="B3486" s="294">
        <f>ambulatorio!A3485</f>
        <v>3058223</v>
      </c>
      <c r="C3486" s="293" t="str">
        <f>TRIM(ambulatorio!B3485)&amp;" - "&amp;TRIM(ambulatorio!C3485)&amp;" - "&amp;TRIM(ambulatorio!D3485)&amp;" - "&amp;TRIM(ambulatorio!E3485)</f>
        <v>nadroparina calcica - jga.prell.x 10 - 0.6 ml - FRAXIPARINE - Aspen Argentina</v>
      </c>
      <c r="D3486" s="297">
        <v>0</v>
      </c>
      <c r="E3486" s="293" t="s">
        <v>5656</v>
      </c>
      <c r="F3486" s="293" t="s">
        <v>5656</v>
      </c>
      <c r="G3486" s="298">
        <v>44837.583333333336</v>
      </c>
      <c r="H3486" s="298">
        <v>44837.583333333336</v>
      </c>
      <c r="I3486" s="293" t="s">
        <v>5657</v>
      </c>
      <c r="J3486" s="297">
        <v>0</v>
      </c>
      <c r="K3486" s="297">
        <v>0</v>
      </c>
      <c r="L3486" s="297">
        <v>1</v>
      </c>
      <c r="M3486" s="297">
        <v>0</v>
      </c>
      <c r="N3486" s="247">
        <v>1244</v>
      </c>
    </row>
    <row r="3487" spans="1:14">
      <c r="A3487" s="296">
        <v>20</v>
      </c>
      <c r="B3487" s="294">
        <f>ambulatorio!A3486</f>
        <v>3830342</v>
      </c>
      <c r="C3487" s="293" t="str">
        <f>TRIM(ambulatorio!B3486)&amp;" - "&amp;TRIM(ambulatorio!C3486)&amp;" - "&amp;TRIM(ambulatorio!D3486)&amp;" - "&amp;TRIM(ambulatorio!E3486)</f>
        <v>nadroparina calcica - jga.prell.x 10 - 0.8 ml - FRAXIPARINE - Aspen Argentina</v>
      </c>
      <c r="D3487" s="297">
        <v>0</v>
      </c>
      <c r="E3487" s="293" t="s">
        <v>5656</v>
      </c>
      <c r="F3487" s="293" t="s">
        <v>5656</v>
      </c>
      <c r="G3487" s="298">
        <v>44837.583333333336</v>
      </c>
      <c r="H3487" s="298">
        <v>44837.583333333336</v>
      </c>
      <c r="I3487" s="293" t="s">
        <v>5657</v>
      </c>
      <c r="J3487" s="297">
        <v>0</v>
      </c>
      <c r="K3487" s="297">
        <v>0</v>
      </c>
      <c r="L3487" s="297">
        <v>1</v>
      </c>
      <c r="M3487" s="297">
        <v>0</v>
      </c>
      <c r="N3487" s="247">
        <v>1244</v>
      </c>
    </row>
    <row r="3488" spans="1:14">
      <c r="A3488" s="296">
        <v>20</v>
      </c>
      <c r="B3488" s="294">
        <f>ambulatorio!A3487</f>
        <v>2307141</v>
      </c>
      <c r="C3488" s="293" t="str">
        <f>TRIM(ambulatorio!B3487)&amp;" - "&amp;TRIM(ambulatorio!C3487)&amp;" - "&amp;TRIM(ambulatorio!D3487)&amp;" - "&amp;TRIM(ambulatorio!E3487)</f>
        <v>naproxeno - comp.x 10 - ALIDASE - Laboratorios Ber</v>
      </c>
      <c r="D3488" s="297">
        <v>0</v>
      </c>
      <c r="E3488" s="293" t="s">
        <v>5656</v>
      </c>
      <c r="F3488" s="293" t="s">
        <v>5656</v>
      </c>
      <c r="G3488" s="298">
        <v>44837.583333333336</v>
      </c>
      <c r="H3488" s="298">
        <v>44837.583333333336</v>
      </c>
      <c r="I3488" s="293" t="s">
        <v>5657</v>
      </c>
      <c r="J3488" s="297">
        <v>0</v>
      </c>
      <c r="K3488" s="297">
        <v>0</v>
      </c>
      <c r="L3488" s="297">
        <v>1</v>
      </c>
      <c r="M3488" s="297">
        <v>0</v>
      </c>
      <c r="N3488" s="247">
        <v>1244</v>
      </c>
    </row>
    <row r="3489" spans="1:14">
      <c r="A3489" s="296">
        <v>20</v>
      </c>
      <c r="B3489" s="294">
        <f>ambulatorio!A3488</f>
        <v>2778073</v>
      </c>
      <c r="C3489" s="293" t="str">
        <f>TRIM(ambulatorio!B3488)&amp;" - "&amp;TRIM(ambulatorio!C3488)&amp;" - "&amp;TRIM(ambulatorio!D3488)&amp;" - "&amp;TRIM(ambulatorio!E3488)</f>
        <v>naproxeno - comp.x 40 - ALIDASE 500 - Laboratorios Ber</v>
      </c>
      <c r="D3489" s="297">
        <v>0</v>
      </c>
      <c r="E3489" s="293" t="s">
        <v>5656</v>
      </c>
      <c r="F3489" s="293" t="s">
        <v>5656</v>
      </c>
      <c r="G3489" s="298">
        <v>44837.583333333336</v>
      </c>
      <c r="H3489" s="298">
        <v>44837.583333333336</v>
      </c>
      <c r="I3489" s="293" t="s">
        <v>5657</v>
      </c>
      <c r="J3489" s="297">
        <v>0</v>
      </c>
      <c r="K3489" s="297">
        <v>0</v>
      </c>
      <c r="L3489" s="297">
        <v>1</v>
      </c>
      <c r="M3489" s="297">
        <v>0</v>
      </c>
      <c r="N3489" s="247">
        <v>1244</v>
      </c>
    </row>
    <row r="3490" spans="1:14">
      <c r="A3490" s="296">
        <v>20</v>
      </c>
      <c r="B3490" s="294">
        <f>ambulatorio!A3489</f>
        <v>2778071</v>
      </c>
      <c r="C3490" s="293" t="str">
        <f>TRIM(ambulatorio!B3489)&amp;" - "&amp;TRIM(ambulatorio!C3489)&amp;" - "&amp;TRIM(ambulatorio!D3489)&amp;" - "&amp;TRIM(ambulatorio!E3489)</f>
        <v>naproxeno - comp.x 10 - ALIDASE 500 - Laboratorios Ber</v>
      </c>
      <c r="D3490" s="297">
        <v>0</v>
      </c>
      <c r="E3490" s="293" t="s">
        <v>5656</v>
      </c>
      <c r="F3490" s="293" t="s">
        <v>5656</v>
      </c>
      <c r="G3490" s="298">
        <v>44837.583333333336</v>
      </c>
      <c r="H3490" s="298">
        <v>44837.583333333336</v>
      </c>
      <c r="I3490" s="293" t="s">
        <v>5657</v>
      </c>
      <c r="J3490" s="297">
        <v>0</v>
      </c>
      <c r="K3490" s="297">
        <v>0</v>
      </c>
      <c r="L3490" s="297">
        <v>1</v>
      </c>
      <c r="M3490" s="297">
        <v>0</v>
      </c>
      <c r="N3490" s="247">
        <v>1244</v>
      </c>
    </row>
    <row r="3491" spans="1:14">
      <c r="A3491" s="296">
        <v>20</v>
      </c>
      <c r="B3491" s="294">
        <f>ambulatorio!A3490</f>
        <v>4989622</v>
      </c>
      <c r="C3491" s="293" t="str">
        <f>TRIM(ambulatorio!B3490)&amp;" - "&amp;TRIM(ambulatorio!C3490)&amp;" - "&amp;TRIM(ambulatorio!D3490)&amp;" - "&amp;TRIM(ambulatorio!E3490)</f>
        <v>naproxeno - 750 mg comp.ac.prol.x 30 - CONGEX 24 - Eurofarma</v>
      </c>
      <c r="D3491" s="297">
        <v>0</v>
      </c>
      <c r="E3491" s="293" t="s">
        <v>5656</v>
      </c>
      <c r="F3491" s="293" t="s">
        <v>5656</v>
      </c>
      <c r="G3491" s="298">
        <v>44837.583333333336</v>
      </c>
      <c r="H3491" s="298">
        <v>44837.583333333336</v>
      </c>
      <c r="I3491" s="293" t="s">
        <v>5657</v>
      </c>
      <c r="J3491" s="297">
        <v>0</v>
      </c>
      <c r="K3491" s="297">
        <v>0</v>
      </c>
      <c r="L3491" s="297">
        <v>1</v>
      </c>
      <c r="M3491" s="297">
        <v>0</v>
      </c>
      <c r="N3491" s="247">
        <v>1244</v>
      </c>
    </row>
    <row r="3492" spans="1:14">
      <c r="A3492" s="296">
        <v>20</v>
      </c>
      <c r="B3492" s="294">
        <f>ambulatorio!A3491</f>
        <v>4989621</v>
      </c>
      <c r="C3492" s="293" t="str">
        <f>TRIM(ambulatorio!B3491)&amp;" - "&amp;TRIM(ambulatorio!C3491)&amp;" - "&amp;TRIM(ambulatorio!D3491)&amp;" - "&amp;TRIM(ambulatorio!E3491)</f>
        <v>naproxeno - 750 mg comp.ac.prol.x 10 - CONGEX 24 - Eurofarma</v>
      </c>
      <c r="D3492" s="297">
        <v>0</v>
      </c>
      <c r="E3492" s="293" t="s">
        <v>5656</v>
      </c>
      <c r="F3492" s="293" t="s">
        <v>5656</v>
      </c>
      <c r="G3492" s="298">
        <v>44837.583333333336</v>
      </c>
      <c r="H3492" s="298">
        <v>44837.583333333336</v>
      </c>
      <c r="I3492" s="293" t="s">
        <v>5657</v>
      </c>
      <c r="J3492" s="297">
        <v>0</v>
      </c>
      <c r="K3492" s="297">
        <v>0</v>
      </c>
      <c r="L3492" s="297">
        <v>1</v>
      </c>
      <c r="M3492" s="297">
        <v>0</v>
      </c>
      <c r="N3492" s="247">
        <v>1244</v>
      </c>
    </row>
    <row r="3493" spans="1:14">
      <c r="A3493" s="296">
        <v>20</v>
      </c>
      <c r="B3493" s="294">
        <f>ambulatorio!A3492</f>
        <v>2917402</v>
      </c>
      <c r="C3493" s="293" t="str">
        <f>TRIM(ambulatorio!B3492)&amp;" - "&amp;TRIM(ambulatorio!C3492)&amp;" - "&amp;TRIM(ambulatorio!D3492)&amp;" - "&amp;TRIM(ambulatorio!E3492)</f>
        <v>naproxeno - 500 mg comp.x 50 - NAPRONTAG - Rontag</v>
      </c>
      <c r="D3493" s="297">
        <v>0</v>
      </c>
      <c r="E3493" s="293" t="s">
        <v>5656</v>
      </c>
      <c r="F3493" s="293" t="s">
        <v>5656</v>
      </c>
      <c r="G3493" s="298">
        <v>44837.583333333336</v>
      </c>
      <c r="H3493" s="298">
        <v>44837.583333333336</v>
      </c>
      <c r="I3493" s="293" t="s">
        <v>5657</v>
      </c>
      <c r="J3493" s="297">
        <v>0</v>
      </c>
      <c r="K3493" s="297">
        <v>0</v>
      </c>
      <c r="L3493" s="297">
        <v>1</v>
      </c>
      <c r="M3493" s="297">
        <v>0</v>
      </c>
      <c r="N3493" s="247">
        <v>1244</v>
      </c>
    </row>
    <row r="3494" spans="1:14">
      <c r="A3494" s="296">
        <v>20</v>
      </c>
      <c r="B3494" s="294">
        <f>ambulatorio!A3493</f>
        <v>2917401</v>
      </c>
      <c r="C3494" s="293" t="str">
        <f>TRIM(ambulatorio!B3493)&amp;" - "&amp;TRIM(ambulatorio!C3493)&amp;" - "&amp;TRIM(ambulatorio!D3493)&amp;" - "&amp;TRIM(ambulatorio!E3493)</f>
        <v>naproxeno - 500 mg comp.x 20 - NAPRONTAG - Rontag</v>
      </c>
      <c r="D3494" s="297">
        <v>0</v>
      </c>
      <c r="E3494" s="293" t="s">
        <v>5656</v>
      </c>
      <c r="F3494" s="293" t="s">
        <v>5656</v>
      </c>
      <c r="G3494" s="298">
        <v>44837.583333333336</v>
      </c>
      <c r="H3494" s="298">
        <v>44837.583333333336</v>
      </c>
      <c r="I3494" s="293" t="s">
        <v>5657</v>
      </c>
      <c r="J3494" s="297">
        <v>0</v>
      </c>
      <c r="K3494" s="297">
        <v>0</v>
      </c>
      <c r="L3494" s="297">
        <v>1</v>
      </c>
      <c r="M3494" s="297">
        <v>0</v>
      </c>
      <c r="N3494" s="247">
        <v>1244</v>
      </c>
    </row>
    <row r="3495" spans="1:14">
      <c r="A3495" s="296">
        <v>20</v>
      </c>
      <c r="B3495" s="294">
        <f>ambulatorio!A3494</f>
        <v>243491</v>
      </c>
      <c r="C3495" s="293" t="str">
        <f>TRIM(ambulatorio!B3494)&amp;" - "&amp;TRIM(ambulatorio!C3494)&amp;" - "&amp;TRIM(ambulatorio!D3494)&amp;" - "&amp;TRIM(ambulatorio!E3494)</f>
        <v>naproxeno - 250 mg comp.x 20 - NAPRONTAG - Rontag</v>
      </c>
      <c r="D3495" s="297">
        <v>0</v>
      </c>
      <c r="E3495" s="293" t="s">
        <v>5656</v>
      </c>
      <c r="F3495" s="293" t="s">
        <v>5656</v>
      </c>
      <c r="G3495" s="298">
        <v>44837.583333333336</v>
      </c>
      <c r="H3495" s="298">
        <v>44837.583333333336</v>
      </c>
      <c r="I3495" s="293" t="s">
        <v>5657</v>
      </c>
      <c r="J3495" s="297">
        <v>0</v>
      </c>
      <c r="K3495" s="297">
        <v>0</v>
      </c>
      <c r="L3495" s="297">
        <v>1</v>
      </c>
      <c r="M3495" s="297">
        <v>0</v>
      </c>
      <c r="N3495" s="247">
        <v>1244</v>
      </c>
    </row>
    <row r="3496" spans="1:14">
      <c r="A3496" s="296">
        <v>20</v>
      </c>
      <c r="B3496" s="294">
        <f>ambulatorio!A3495</f>
        <v>3759083</v>
      </c>
      <c r="C3496" s="293" t="str">
        <f>TRIM(ambulatorio!B3495)&amp;" - "&amp;TRIM(ambulatorio!C3495)&amp;" - "&amp;TRIM(ambulatorio!D3495)&amp;" - "&amp;TRIM(ambulatorio!E3495)</f>
        <v>naproxeno - 750 mg comp.x 30 - NAPRONTAG 24 - Rontag</v>
      </c>
      <c r="D3496" s="297">
        <v>0</v>
      </c>
      <c r="E3496" s="293" t="s">
        <v>5656</v>
      </c>
      <c r="F3496" s="293" t="s">
        <v>5656</v>
      </c>
      <c r="G3496" s="298">
        <v>44837.583333333336</v>
      </c>
      <c r="H3496" s="298">
        <v>44837.583333333336</v>
      </c>
      <c r="I3496" s="293" t="s">
        <v>5657</v>
      </c>
      <c r="J3496" s="297">
        <v>0</v>
      </c>
      <c r="K3496" s="297">
        <v>0</v>
      </c>
      <c r="L3496" s="297">
        <v>1</v>
      </c>
      <c r="M3496" s="297">
        <v>0</v>
      </c>
      <c r="N3496" s="247">
        <v>1244</v>
      </c>
    </row>
    <row r="3497" spans="1:14">
      <c r="A3497" s="296">
        <v>20</v>
      </c>
      <c r="B3497" s="294">
        <f>ambulatorio!A3496</f>
        <v>3759081</v>
      </c>
      <c r="C3497" s="293" t="str">
        <f>TRIM(ambulatorio!B3496)&amp;" - "&amp;TRIM(ambulatorio!C3496)&amp;" - "&amp;TRIM(ambulatorio!D3496)&amp;" - "&amp;TRIM(ambulatorio!E3496)</f>
        <v>naproxeno - 750 mg comp.x 10 - NAPRONTAG 24 - Rontag</v>
      </c>
      <c r="D3497" s="297">
        <v>0</v>
      </c>
      <c r="E3497" s="293" t="s">
        <v>5656</v>
      </c>
      <c r="F3497" s="293" t="s">
        <v>5656</v>
      </c>
      <c r="G3497" s="298">
        <v>44837.583333333336</v>
      </c>
      <c r="H3497" s="298">
        <v>44837.583333333336</v>
      </c>
      <c r="I3497" s="293" t="s">
        <v>5657</v>
      </c>
      <c r="J3497" s="297">
        <v>0</v>
      </c>
      <c r="K3497" s="297">
        <v>0</v>
      </c>
      <c r="L3497" s="297">
        <v>1</v>
      </c>
      <c r="M3497" s="297">
        <v>0</v>
      </c>
      <c r="N3497" s="247">
        <v>1244</v>
      </c>
    </row>
    <row r="3498" spans="1:14">
      <c r="A3498" s="296">
        <v>20</v>
      </c>
      <c r="B3498" s="294">
        <f>ambulatorio!A3497</f>
        <v>3757844</v>
      </c>
      <c r="C3498" s="293" t="str">
        <f>TRIM(ambulatorio!B3497)&amp;" - "&amp;TRIM(ambulatorio!C3497)&amp;" - "&amp;TRIM(ambulatorio!D3497)&amp;" - "&amp;TRIM(ambulatorio!E3497)</f>
        <v>naproxeno - 550 mg comp.rec.x 20 - NAPRONTAG GESIC - Rontag</v>
      </c>
      <c r="D3498" s="297">
        <v>0</v>
      </c>
      <c r="E3498" s="293" t="s">
        <v>5656</v>
      </c>
      <c r="F3498" s="293" t="s">
        <v>5656</v>
      </c>
      <c r="G3498" s="298">
        <v>44837.583333333336</v>
      </c>
      <c r="H3498" s="298">
        <v>44837.583333333336</v>
      </c>
      <c r="I3498" s="293" t="s">
        <v>5657</v>
      </c>
      <c r="J3498" s="297">
        <v>0</v>
      </c>
      <c r="K3498" s="297">
        <v>0</v>
      </c>
      <c r="L3498" s="297">
        <v>1</v>
      </c>
      <c r="M3498" s="297">
        <v>0</v>
      </c>
      <c r="N3498" s="247">
        <v>1244</v>
      </c>
    </row>
    <row r="3499" spans="1:14">
      <c r="A3499" s="296">
        <v>20</v>
      </c>
      <c r="B3499" s="294">
        <f>ambulatorio!A3498</f>
        <v>9940403</v>
      </c>
      <c r="C3499" s="293" t="str">
        <f>TRIM(ambulatorio!B3498)&amp;" - "&amp;TRIM(ambulatorio!C3498)&amp;" - "&amp;TRIM(ambulatorio!D3498)&amp;" - "&amp;TRIM(ambulatorio!E3498)</f>
        <v>naproxeno - 550 mg comp.rec.x 10 - NAPRONTAG GESIC - Rontag</v>
      </c>
      <c r="D3499" s="297">
        <v>0</v>
      </c>
      <c r="E3499" s="293" t="s">
        <v>5656</v>
      </c>
      <c r="F3499" s="293" t="s">
        <v>5656</v>
      </c>
      <c r="G3499" s="298">
        <v>44837.583333333336</v>
      </c>
      <c r="H3499" s="298">
        <v>44837.583333333336</v>
      </c>
      <c r="I3499" s="293" t="s">
        <v>5657</v>
      </c>
      <c r="J3499" s="297">
        <v>0</v>
      </c>
      <c r="K3499" s="297">
        <v>0</v>
      </c>
      <c r="L3499" s="297">
        <v>1</v>
      </c>
      <c r="M3499" s="297">
        <v>0</v>
      </c>
      <c r="N3499" s="247">
        <v>1244</v>
      </c>
    </row>
    <row r="3500" spans="1:14">
      <c r="A3500" s="296">
        <v>20</v>
      </c>
      <c r="B3500" s="294">
        <f>ambulatorio!A3499</f>
        <v>5841001</v>
      </c>
      <c r="C3500" s="293" t="str">
        <f>TRIM(ambulatorio!B3499)&amp;" - "&amp;TRIM(ambulatorio!C3499)&amp;" - "&amp;TRIM(ambulatorio!D3499)&amp;" - "&amp;TRIM(ambulatorio!E3499)</f>
        <v>naproxeno - 500 mg tabl.x 20 - NAPROXENO TEVA - Teva argentina (Ex Ivax)</v>
      </c>
      <c r="D3500" s="297">
        <v>0</v>
      </c>
      <c r="E3500" s="293" t="s">
        <v>5656</v>
      </c>
      <c r="F3500" s="293" t="s">
        <v>5656</v>
      </c>
      <c r="G3500" s="298">
        <v>44837.583333333336</v>
      </c>
      <c r="H3500" s="298">
        <v>44837.583333333336</v>
      </c>
      <c r="I3500" s="293" t="s">
        <v>5657</v>
      </c>
      <c r="J3500" s="297">
        <v>0</v>
      </c>
      <c r="K3500" s="297">
        <v>0</v>
      </c>
      <c r="L3500" s="297">
        <v>1</v>
      </c>
      <c r="M3500" s="297">
        <v>0</v>
      </c>
      <c r="N3500" s="247">
        <v>1244</v>
      </c>
    </row>
    <row r="3501" spans="1:14">
      <c r="A3501" s="296">
        <v>20</v>
      </c>
      <c r="B3501" s="294">
        <f>ambulatorio!A3500</f>
        <v>3101022</v>
      </c>
      <c r="C3501" s="293" t="str">
        <f>TRIM(ambulatorio!B3500)&amp;" - "&amp;TRIM(ambulatorio!C3500)&amp;" - "&amp;TRIM(ambulatorio!D3500)&amp;" - "&amp;TRIM(ambulatorio!E3500)</f>
        <v>naproxeno - 500 mg comp.x 50 - NAPRUX - Andrómaco</v>
      </c>
      <c r="D3501" s="297">
        <v>0</v>
      </c>
      <c r="E3501" s="293" t="s">
        <v>5656</v>
      </c>
      <c r="F3501" s="293" t="s">
        <v>5656</v>
      </c>
      <c r="G3501" s="298">
        <v>44837.583333333336</v>
      </c>
      <c r="H3501" s="298">
        <v>44837.583333333336</v>
      </c>
      <c r="I3501" s="293" t="s">
        <v>5657</v>
      </c>
      <c r="J3501" s="297">
        <v>0</v>
      </c>
      <c r="K3501" s="297">
        <v>0</v>
      </c>
      <c r="L3501" s="297">
        <v>1</v>
      </c>
      <c r="M3501" s="297">
        <v>0</v>
      </c>
      <c r="N3501" s="247">
        <v>1244</v>
      </c>
    </row>
    <row r="3502" spans="1:14">
      <c r="A3502" s="296">
        <v>20</v>
      </c>
      <c r="B3502" s="294">
        <f>ambulatorio!A3501</f>
        <v>2416123</v>
      </c>
      <c r="C3502" s="293" t="str">
        <f>TRIM(ambulatorio!B3501)&amp;" - "&amp;TRIM(ambulatorio!C3501)&amp;" - "&amp;TRIM(ambulatorio!D3501)&amp;" - "&amp;TRIM(ambulatorio!E3501)</f>
        <v>naproxeno - 250 mg comp.x 50 - NAPRUX - Andrómaco</v>
      </c>
      <c r="D3502" s="297">
        <v>0</v>
      </c>
      <c r="E3502" s="293" t="s">
        <v>5656</v>
      </c>
      <c r="F3502" s="293" t="s">
        <v>5656</v>
      </c>
      <c r="G3502" s="298">
        <v>44837.583333333336</v>
      </c>
      <c r="H3502" s="298">
        <v>44837.583333333336</v>
      </c>
      <c r="I3502" s="293" t="s">
        <v>5657</v>
      </c>
      <c r="J3502" s="297">
        <v>0</v>
      </c>
      <c r="K3502" s="297">
        <v>0</v>
      </c>
      <c r="L3502" s="297">
        <v>1</v>
      </c>
      <c r="M3502" s="297">
        <v>0</v>
      </c>
      <c r="N3502" s="247">
        <v>1244</v>
      </c>
    </row>
    <row r="3503" spans="1:14">
      <c r="A3503" s="296">
        <v>20</v>
      </c>
      <c r="B3503" s="294">
        <f>ambulatorio!A3502</f>
        <v>3101021</v>
      </c>
      <c r="C3503" s="293" t="str">
        <f>TRIM(ambulatorio!B3502)&amp;" - "&amp;TRIM(ambulatorio!C3502)&amp;" - "&amp;TRIM(ambulatorio!D3502)&amp;" - "&amp;TRIM(ambulatorio!E3502)</f>
        <v>naproxeno - 500 mg comp.x 20 - NAPRUX - Andrómaco</v>
      </c>
      <c r="D3503" s="297">
        <v>0</v>
      </c>
      <c r="E3503" s="293" t="s">
        <v>5656</v>
      </c>
      <c r="F3503" s="293" t="s">
        <v>5656</v>
      </c>
      <c r="G3503" s="298">
        <v>44837.583333333336</v>
      </c>
      <c r="H3503" s="298">
        <v>44837.583333333336</v>
      </c>
      <c r="I3503" s="293" t="s">
        <v>5657</v>
      </c>
      <c r="J3503" s="297">
        <v>0</v>
      </c>
      <c r="K3503" s="297">
        <v>0</v>
      </c>
      <c r="L3503" s="297">
        <v>1</v>
      </c>
      <c r="M3503" s="297">
        <v>0</v>
      </c>
      <c r="N3503" s="247">
        <v>1244</v>
      </c>
    </row>
    <row r="3504" spans="1:14">
      <c r="A3504" s="296">
        <v>20</v>
      </c>
      <c r="B3504" s="294">
        <f>ambulatorio!A3503</f>
        <v>2416121</v>
      </c>
      <c r="C3504" s="293" t="str">
        <f>TRIM(ambulatorio!B3503)&amp;" - "&amp;TRIM(ambulatorio!C3503)&amp;" - "&amp;TRIM(ambulatorio!D3503)&amp;" - "&amp;TRIM(ambulatorio!E3503)</f>
        <v>naproxeno - 250 mg comp.x 20 - NAPRUX - Andrómaco</v>
      </c>
      <c r="D3504" s="297">
        <v>0</v>
      </c>
      <c r="E3504" s="293" t="s">
        <v>5656</v>
      </c>
      <c r="F3504" s="293" t="s">
        <v>5656</v>
      </c>
      <c r="G3504" s="298">
        <v>44837.583333333336</v>
      </c>
      <c r="H3504" s="298">
        <v>44837.583333333336</v>
      </c>
      <c r="I3504" s="293" t="s">
        <v>5657</v>
      </c>
      <c r="J3504" s="297">
        <v>0</v>
      </c>
      <c r="K3504" s="297">
        <v>0</v>
      </c>
      <c r="L3504" s="297">
        <v>1</v>
      </c>
      <c r="M3504" s="297">
        <v>0</v>
      </c>
      <c r="N3504" s="247">
        <v>1244</v>
      </c>
    </row>
    <row r="3505" spans="1:14">
      <c r="A3505" s="296">
        <v>20</v>
      </c>
      <c r="B3505" s="294">
        <f>ambulatorio!A3504</f>
        <v>3394911</v>
      </c>
      <c r="C3505" s="293" t="str">
        <f>TRIM(ambulatorio!B3504)&amp;" - "&amp;TRIM(ambulatorio!C3504)&amp;" - "&amp;TRIM(ambulatorio!D3504)&amp;" - "&amp;TRIM(ambulatorio!E3504)</f>
        <v>naproxeno - 550 mg comp.rec.ran.x 20 - NAPRUX RAPID - Andrómaco</v>
      </c>
      <c r="D3505" s="297">
        <v>0</v>
      </c>
      <c r="E3505" s="293" t="s">
        <v>5656</v>
      </c>
      <c r="F3505" s="293" t="s">
        <v>5656</v>
      </c>
      <c r="G3505" s="298">
        <v>44837.583333333336</v>
      </c>
      <c r="H3505" s="298">
        <v>44837.583333333336</v>
      </c>
      <c r="I3505" s="293" t="s">
        <v>5657</v>
      </c>
      <c r="J3505" s="297">
        <v>0</v>
      </c>
      <c r="K3505" s="297">
        <v>0</v>
      </c>
      <c r="L3505" s="297">
        <v>1</v>
      </c>
      <c r="M3505" s="297">
        <v>0</v>
      </c>
      <c r="N3505" s="247">
        <v>1244</v>
      </c>
    </row>
    <row r="3506" spans="1:14">
      <c r="A3506" s="296">
        <v>20</v>
      </c>
      <c r="B3506" s="294">
        <f>ambulatorio!A3505</f>
        <v>3394912</v>
      </c>
      <c r="C3506" s="293" t="str">
        <f>TRIM(ambulatorio!B3505)&amp;" - "&amp;TRIM(ambulatorio!C3505)&amp;" - "&amp;TRIM(ambulatorio!D3505)&amp;" - "&amp;TRIM(ambulatorio!E3505)</f>
        <v>naproxeno - 550 mg comp.rec.ran.x 10 - NAPRUX RAPID - Andrómaco</v>
      </c>
      <c r="D3506" s="297">
        <v>0</v>
      </c>
      <c r="E3506" s="293" t="s">
        <v>5656</v>
      </c>
      <c r="F3506" s="293" t="s">
        <v>5656</v>
      </c>
      <c r="G3506" s="298">
        <v>44837.583333333336</v>
      </c>
      <c r="H3506" s="298">
        <v>44837.583333333336</v>
      </c>
      <c r="I3506" s="293" t="s">
        <v>5657</v>
      </c>
      <c r="J3506" s="297">
        <v>0</v>
      </c>
      <c r="K3506" s="297">
        <v>0</v>
      </c>
      <c r="L3506" s="297">
        <v>1</v>
      </c>
      <c r="M3506" s="297">
        <v>0</v>
      </c>
      <c r="N3506" s="247">
        <v>1244</v>
      </c>
    </row>
    <row r="3507" spans="1:14">
      <c r="A3507" s="296">
        <v>20</v>
      </c>
      <c r="B3507" s="294">
        <f>ambulatorio!A3506</f>
        <v>6348681</v>
      </c>
      <c r="C3507" s="293" t="str">
        <f>TRIM(ambulatorio!B3506)&amp;" - "&amp;TRIM(ambulatorio!C3506)&amp;" - "&amp;TRIM(ambulatorio!D3506)&amp;" - "&amp;TRIM(ambulatorio!E3506)</f>
        <v>nebivolol - 5 mg comp.x 28 - NEBIVOLOL DENVER FARMA - Denver Farma</v>
      </c>
      <c r="D3507" s="297">
        <v>0</v>
      </c>
      <c r="E3507" s="293" t="s">
        <v>5656</v>
      </c>
      <c r="F3507" s="293" t="s">
        <v>5656</v>
      </c>
      <c r="G3507" s="298">
        <v>44837.583333333336</v>
      </c>
      <c r="H3507" s="298">
        <v>44837.583333333336</v>
      </c>
      <c r="I3507" s="293" t="s">
        <v>5657</v>
      </c>
      <c r="J3507" s="297">
        <v>0</v>
      </c>
      <c r="K3507" s="297">
        <v>0</v>
      </c>
      <c r="L3507" s="297">
        <v>1</v>
      </c>
      <c r="M3507" s="297">
        <v>0</v>
      </c>
      <c r="N3507" s="247">
        <v>1244</v>
      </c>
    </row>
    <row r="3508" spans="1:14">
      <c r="A3508" s="296">
        <v>20</v>
      </c>
      <c r="B3508" s="294">
        <f>ambulatorio!A3507</f>
        <v>6219976</v>
      </c>
      <c r="C3508" s="293" t="str">
        <f>TRIM(ambulatorio!B3507)&amp;" - "&amp;TRIM(ambulatorio!C3507)&amp;" - "&amp;TRIM(ambulatorio!D3507)&amp;" - "&amp;TRIM(ambulatorio!E3507)</f>
        <v>nebivolol - 10 mg comp.x 30 - CORPRES 10 - Roemmers</v>
      </c>
      <c r="D3508" s="297">
        <v>0</v>
      </c>
      <c r="E3508" s="293" t="s">
        <v>5656</v>
      </c>
      <c r="F3508" s="293" t="s">
        <v>5656</v>
      </c>
      <c r="G3508" s="298">
        <v>44837.583333333336</v>
      </c>
      <c r="H3508" s="298">
        <v>44837.583333333336</v>
      </c>
      <c r="I3508" s="293" t="s">
        <v>5657</v>
      </c>
      <c r="J3508" s="297">
        <v>0</v>
      </c>
      <c r="K3508" s="297">
        <v>0</v>
      </c>
      <c r="L3508" s="297">
        <v>1</v>
      </c>
      <c r="M3508" s="297">
        <v>0</v>
      </c>
      <c r="N3508" s="247">
        <v>1244</v>
      </c>
    </row>
    <row r="3509" spans="1:14">
      <c r="A3509" s="296">
        <v>20</v>
      </c>
      <c r="B3509" s="294">
        <f>ambulatorio!A3508</f>
        <v>6219716</v>
      </c>
      <c r="C3509" s="293" t="str">
        <f>TRIM(ambulatorio!B3508)&amp;" - "&amp;TRIM(ambulatorio!C3508)&amp;" - "&amp;TRIM(ambulatorio!D3508)&amp;" - "&amp;TRIM(ambulatorio!E3508)</f>
        <v>nebivolol - 2.5 mg comp.x 30 - CORPRES 2.5 - Roemmers</v>
      </c>
      <c r="D3509" s="297">
        <v>0</v>
      </c>
      <c r="E3509" s="293" t="s">
        <v>5656</v>
      </c>
      <c r="F3509" s="293" t="s">
        <v>5656</v>
      </c>
      <c r="G3509" s="298">
        <v>44837.583333333336</v>
      </c>
      <c r="H3509" s="298">
        <v>44837.583333333336</v>
      </c>
      <c r="I3509" s="293" t="s">
        <v>5657</v>
      </c>
      <c r="J3509" s="297">
        <v>0</v>
      </c>
      <c r="K3509" s="297">
        <v>0</v>
      </c>
      <c r="L3509" s="297">
        <v>1</v>
      </c>
      <c r="M3509" s="297">
        <v>0</v>
      </c>
      <c r="N3509" s="247">
        <v>1244</v>
      </c>
    </row>
    <row r="3510" spans="1:14">
      <c r="A3510" s="296">
        <v>20</v>
      </c>
      <c r="B3510" s="294">
        <f>ambulatorio!A3509</f>
        <v>6219846</v>
      </c>
      <c r="C3510" s="293" t="str">
        <f>TRIM(ambulatorio!B3509)&amp;" - "&amp;TRIM(ambulatorio!C3509)&amp;" - "&amp;TRIM(ambulatorio!D3509)&amp;" - "&amp;TRIM(ambulatorio!E3509)</f>
        <v>nebivolol - 5 mg comp.x 30 - CORPRES 5 - Roemmers</v>
      </c>
      <c r="D3510" s="297">
        <v>0</v>
      </c>
      <c r="E3510" s="293" t="s">
        <v>5656</v>
      </c>
      <c r="F3510" s="293" t="s">
        <v>5656</v>
      </c>
      <c r="G3510" s="298">
        <v>44837.583333333336</v>
      </c>
      <c r="H3510" s="298">
        <v>44837.583333333336</v>
      </c>
      <c r="I3510" s="293" t="s">
        <v>5657</v>
      </c>
      <c r="J3510" s="297">
        <v>0</v>
      </c>
      <c r="K3510" s="297">
        <v>0</v>
      </c>
      <c r="L3510" s="297">
        <v>1</v>
      </c>
      <c r="M3510" s="297">
        <v>0</v>
      </c>
      <c r="N3510" s="247">
        <v>1244</v>
      </c>
    </row>
    <row r="3511" spans="1:14">
      <c r="A3511" s="296">
        <v>20</v>
      </c>
      <c r="B3511" s="294">
        <f>ambulatorio!A3510</f>
        <v>6362001</v>
      </c>
      <c r="C3511" s="293" t="str">
        <f>TRIM(ambulatorio!B3510)&amp;" - "&amp;TRIM(ambulatorio!C3510)&amp;" - "&amp;TRIM(ambulatorio!D3510)&amp;" - "&amp;TRIM(ambulatorio!E3510)</f>
        <v>nebivolol - 10 mg comp.ranur.x 30 - GADOCOR - Gador</v>
      </c>
      <c r="D3511" s="297">
        <v>0</v>
      </c>
      <c r="E3511" s="293" t="s">
        <v>5656</v>
      </c>
      <c r="F3511" s="293" t="s">
        <v>5656</v>
      </c>
      <c r="G3511" s="298">
        <v>44837.583333333336</v>
      </c>
      <c r="H3511" s="298">
        <v>44837.583333333336</v>
      </c>
      <c r="I3511" s="293" t="s">
        <v>5657</v>
      </c>
      <c r="J3511" s="297">
        <v>0</v>
      </c>
      <c r="K3511" s="297">
        <v>0</v>
      </c>
      <c r="L3511" s="297">
        <v>1</v>
      </c>
      <c r="M3511" s="297">
        <v>0</v>
      </c>
      <c r="N3511" s="247">
        <v>1244</v>
      </c>
    </row>
    <row r="3512" spans="1:14">
      <c r="A3512" s="296">
        <v>20</v>
      </c>
      <c r="B3512" s="294">
        <f>ambulatorio!A3511</f>
        <v>6361971</v>
      </c>
      <c r="C3512" s="293" t="str">
        <f>TRIM(ambulatorio!B3511)&amp;" - "&amp;TRIM(ambulatorio!C3511)&amp;" - "&amp;TRIM(ambulatorio!D3511)&amp;" - "&amp;TRIM(ambulatorio!E3511)</f>
        <v>nebivolol - 5 mg comp.birranur.x 30 - GADOCOR - Gador</v>
      </c>
      <c r="D3512" s="297">
        <v>0</v>
      </c>
      <c r="E3512" s="293" t="s">
        <v>5656</v>
      </c>
      <c r="F3512" s="293" t="s">
        <v>5656</v>
      </c>
      <c r="G3512" s="298">
        <v>44837.583333333336</v>
      </c>
      <c r="H3512" s="298">
        <v>44837.583333333336</v>
      </c>
      <c r="I3512" s="293" t="s">
        <v>5657</v>
      </c>
      <c r="J3512" s="297">
        <v>0</v>
      </c>
      <c r="K3512" s="297">
        <v>0</v>
      </c>
      <c r="L3512" s="297">
        <v>1</v>
      </c>
      <c r="M3512" s="297">
        <v>0</v>
      </c>
      <c r="N3512" s="247">
        <v>1244</v>
      </c>
    </row>
    <row r="3513" spans="1:14">
      <c r="A3513" s="296">
        <v>20</v>
      </c>
      <c r="B3513" s="294">
        <f>ambulatorio!A3512</f>
        <v>6307391</v>
      </c>
      <c r="C3513" s="293" t="str">
        <f>TRIM(ambulatorio!B3512)&amp;" - "&amp;TRIM(ambulatorio!C3512)&amp;" - "&amp;TRIM(ambulatorio!D3512)&amp;" - "&amp;TRIM(ambulatorio!E3512)</f>
        <v>nebivolol - 10 mg comp.x 30 - MOBAN - Montpellier</v>
      </c>
      <c r="D3513" s="297">
        <v>0</v>
      </c>
      <c r="E3513" s="293" t="s">
        <v>5656</v>
      </c>
      <c r="F3513" s="293" t="s">
        <v>5656</v>
      </c>
      <c r="G3513" s="298">
        <v>44837.583333333336</v>
      </c>
      <c r="H3513" s="298">
        <v>44837.583333333336</v>
      </c>
      <c r="I3513" s="293" t="s">
        <v>5657</v>
      </c>
      <c r="J3513" s="297">
        <v>0</v>
      </c>
      <c r="K3513" s="297">
        <v>0</v>
      </c>
      <c r="L3513" s="297">
        <v>1</v>
      </c>
      <c r="M3513" s="297">
        <v>0</v>
      </c>
      <c r="N3513" s="247">
        <v>1244</v>
      </c>
    </row>
    <row r="3514" spans="1:14">
      <c r="A3514" s="296">
        <v>20</v>
      </c>
      <c r="B3514" s="294">
        <f>ambulatorio!A3513</f>
        <v>6307261</v>
      </c>
      <c r="C3514" s="293" t="str">
        <f>TRIM(ambulatorio!B3513)&amp;" - "&amp;TRIM(ambulatorio!C3513)&amp;" - "&amp;TRIM(ambulatorio!D3513)&amp;" - "&amp;TRIM(ambulatorio!E3513)</f>
        <v>nebivolol - 5 mg comp.x 30 - MOBAN - Montpellier</v>
      </c>
      <c r="D3514" s="297">
        <v>0</v>
      </c>
      <c r="E3514" s="293" t="s">
        <v>5656</v>
      </c>
      <c r="F3514" s="293" t="s">
        <v>5656</v>
      </c>
      <c r="G3514" s="298">
        <v>44837.583333333336</v>
      </c>
      <c r="H3514" s="298">
        <v>44837.583333333336</v>
      </c>
      <c r="I3514" s="293" t="s">
        <v>5657</v>
      </c>
      <c r="J3514" s="297">
        <v>0</v>
      </c>
      <c r="K3514" s="297">
        <v>0</v>
      </c>
      <c r="L3514" s="297">
        <v>1</v>
      </c>
      <c r="M3514" s="297">
        <v>0</v>
      </c>
      <c r="N3514" s="247">
        <v>1244</v>
      </c>
    </row>
    <row r="3515" spans="1:14">
      <c r="A3515" s="296">
        <v>20</v>
      </c>
      <c r="B3515" s="294">
        <f>ambulatorio!A3514</f>
        <v>5915555</v>
      </c>
      <c r="C3515" s="293" t="str">
        <f>TRIM(ambulatorio!B3514)&amp;" - "&amp;TRIM(ambulatorio!C3514)&amp;" - "&amp;TRIM(ambulatorio!D3514)&amp;" - "&amp;TRIM(ambulatorio!E3514)</f>
        <v>nebivolol - 10 mg comp.x 28 - NABILA - Raffo</v>
      </c>
      <c r="D3515" s="297">
        <v>0</v>
      </c>
      <c r="E3515" s="293" t="s">
        <v>5656</v>
      </c>
      <c r="F3515" s="293" t="s">
        <v>5656</v>
      </c>
      <c r="G3515" s="298">
        <v>44837.583333333336</v>
      </c>
      <c r="H3515" s="298">
        <v>44837.583333333336</v>
      </c>
      <c r="I3515" s="293" t="s">
        <v>5657</v>
      </c>
      <c r="J3515" s="297">
        <v>0</v>
      </c>
      <c r="K3515" s="297">
        <v>0</v>
      </c>
      <c r="L3515" s="297">
        <v>1</v>
      </c>
      <c r="M3515" s="297">
        <v>0</v>
      </c>
      <c r="N3515" s="247">
        <v>1244</v>
      </c>
    </row>
    <row r="3516" spans="1:14">
      <c r="A3516" s="296">
        <v>20</v>
      </c>
      <c r="B3516" s="294">
        <f>ambulatorio!A3515</f>
        <v>5748711</v>
      </c>
      <c r="C3516" s="293" t="str">
        <f>TRIM(ambulatorio!B3515)&amp;" - "&amp;TRIM(ambulatorio!C3515)&amp;" - "&amp;TRIM(ambulatorio!D3515)&amp;" - "&amp;TRIM(ambulatorio!E3515)</f>
        <v>nebivolol - 5 mg comp.x 28 - NABILA - Raffo</v>
      </c>
      <c r="D3516" s="297">
        <v>0</v>
      </c>
      <c r="E3516" s="293" t="s">
        <v>5656</v>
      </c>
      <c r="F3516" s="293" t="s">
        <v>5656</v>
      </c>
      <c r="G3516" s="298">
        <v>44837.583333333336</v>
      </c>
      <c r="H3516" s="298">
        <v>44837.583333333336</v>
      </c>
      <c r="I3516" s="293" t="s">
        <v>5657</v>
      </c>
      <c r="J3516" s="297">
        <v>0</v>
      </c>
      <c r="K3516" s="297">
        <v>0</v>
      </c>
      <c r="L3516" s="297">
        <v>1</v>
      </c>
      <c r="M3516" s="297">
        <v>0</v>
      </c>
      <c r="N3516" s="247">
        <v>1244</v>
      </c>
    </row>
    <row r="3517" spans="1:14">
      <c r="A3517" s="296">
        <v>20</v>
      </c>
      <c r="B3517" s="294">
        <f>ambulatorio!A3516</f>
        <v>5915425</v>
      </c>
      <c r="C3517" s="293" t="str">
        <f>TRIM(ambulatorio!B3516)&amp;" - "&amp;TRIM(ambulatorio!C3516)&amp;" - "&amp;TRIM(ambulatorio!D3516)&amp;" - "&amp;TRIM(ambulatorio!E3516)</f>
        <v>nebivolol - 2.5 mg comp.x 28 - NABILA - Raffo</v>
      </c>
      <c r="D3517" s="297">
        <v>0</v>
      </c>
      <c r="E3517" s="293" t="s">
        <v>5656</v>
      </c>
      <c r="F3517" s="293" t="s">
        <v>5656</v>
      </c>
      <c r="G3517" s="298">
        <v>44837.583333333336</v>
      </c>
      <c r="H3517" s="298">
        <v>44837.583333333336</v>
      </c>
      <c r="I3517" s="293" t="s">
        <v>5657</v>
      </c>
      <c r="J3517" s="297">
        <v>0</v>
      </c>
      <c r="K3517" s="297">
        <v>0</v>
      </c>
      <c r="L3517" s="297">
        <v>1</v>
      </c>
      <c r="M3517" s="297">
        <v>0</v>
      </c>
      <c r="N3517" s="247">
        <v>1244</v>
      </c>
    </row>
    <row r="3518" spans="1:14">
      <c r="A3518" s="296">
        <v>20</v>
      </c>
      <c r="B3518" s="294">
        <f>ambulatorio!A3517</f>
        <v>6402001</v>
      </c>
      <c r="C3518" s="293" t="str">
        <f>TRIM(ambulatorio!B3517)&amp;" - "&amp;TRIM(ambulatorio!C3517)&amp;" - "&amp;TRIM(ambulatorio!D3517)&amp;" - "&amp;TRIM(ambulatorio!E3517)</f>
        <v>nebivolol - 10 mg comp.x 30 - NEBICOR - Lazar</v>
      </c>
      <c r="D3518" s="297">
        <v>0</v>
      </c>
      <c r="E3518" s="293" t="s">
        <v>5656</v>
      </c>
      <c r="F3518" s="293" t="s">
        <v>5656</v>
      </c>
      <c r="G3518" s="298">
        <v>44837.583333333336</v>
      </c>
      <c r="H3518" s="298">
        <v>44837.583333333336</v>
      </c>
      <c r="I3518" s="293" t="s">
        <v>5657</v>
      </c>
      <c r="J3518" s="297">
        <v>0</v>
      </c>
      <c r="K3518" s="297">
        <v>0</v>
      </c>
      <c r="L3518" s="297">
        <v>1</v>
      </c>
      <c r="M3518" s="297">
        <v>0</v>
      </c>
      <c r="N3518" s="247">
        <v>1244</v>
      </c>
    </row>
    <row r="3519" spans="1:14">
      <c r="A3519" s="296">
        <v>20</v>
      </c>
      <c r="B3519" s="294">
        <f>ambulatorio!A3518</f>
        <v>5935421</v>
      </c>
      <c r="C3519" s="293" t="str">
        <f>TRIM(ambulatorio!B3518)&amp;" - "&amp;TRIM(ambulatorio!C3518)&amp;" - "&amp;TRIM(ambulatorio!D3518)&amp;" - "&amp;TRIM(ambulatorio!E3518)</f>
        <v>nebivolol - 5 mg comp.x 28 - NEBICOR - Lazar</v>
      </c>
      <c r="D3519" s="297">
        <v>0</v>
      </c>
      <c r="E3519" s="293" t="s">
        <v>5656</v>
      </c>
      <c r="F3519" s="293" t="s">
        <v>5656</v>
      </c>
      <c r="G3519" s="298">
        <v>44837.583333333336</v>
      </c>
      <c r="H3519" s="298">
        <v>44837.583333333336</v>
      </c>
      <c r="I3519" s="293" t="s">
        <v>5657</v>
      </c>
      <c r="J3519" s="297">
        <v>0</v>
      </c>
      <c r="K3519" s="297">
        <v>0</v>
      </c>
      <c r="L3519" s="297">
        <v>1</v>
      </c>
      <c r="M3519" s="297">
        <v>0</v>
      </c>
      <c r="N3519" s="247">
        <v>1244</v>
      </c>
    </row>
    <row r="3520" spans="1:14">
      <c r="A3520" s="296">
        <v>20</v>
      </c>
      <c r="B3520" s="294">
        <f>ambulatorio!A3519</f>
        <v>6401971</v>
      </c>
      <c r="C3520" s="293" t="str">
        <f>TRIM(ambulatorio!B3519)&amp;" - "&amp;TRIM(ambulatorio!C3519)&amp;" - "&amp;TRIM(ambulatorio!D3519)&amp;" - "&amp;TRIM(ambulatorio!E3519)</f>
        <v>nebivolol - 2.5 mg comp.x 30 - NEBICOR - Lazar</v>
      </c>
      <c r="D3520" s="297">
        <v>0</v>
      </c>
      <c r="E3520" s="293" t="s">
        <v>5656</v>
      </c>
      <c r="F3520" s="293" t="s">
        <v>5656</v>
      </c>
      <c r="G3520" s="298">
        <v>44837.583333333336</v>
      </c>
      <c r="H3520" s="298">
        <v>44837.583333333336</v>
      </c>
      <c r="I3520" s="293" t="s">
        <v>5657</v>
      </c>
      <c r="J3520" s="297">
        <v>0</v>
      </c>
      <c r="K3520" s="297">
        <v>0</v>
      </c>
      <c r="L3520" s="297">
        <v>1</v>
      </c>
      <c r="M3520" s="297">
        <v>0</v>
      </c>
      <c r="N3520" s="247">
        <v>1244</v>
      </c>
    </row>
    <row r="3521" spans="1:14">
      <c r="A3521" s="296">
        <v>20</v>
      </c>
      <c r="B3521" s="294">
        <f>ambulatorio!A3520</f>
        <v>4912910</v>
      </c>
      <c r="C3521" s="293" t="str">
        <f>TRIM(ambulatorio!B3520)&amp;" - "&amp;TRIM(ambulatorio!C3520)&amp;" - "&amp;TRIM(ambulatorio!D3520)&amp;" - "&amp;TRIM(ambulatorio!E3520)</f>
        <v>nebivolol - 5 mg comp.x 28 - NEBILET - Siegfried</v>
      </c>
      <c r="D3521" s="297">
        <v>0</v>
      </c>
      <c r="E3521" s="293" t="s">
        <v>5656</v>
      </c>
      <c r="F3521" s="293" t="s">
        <v>5656</v>
      </c>
      <c r="G3521" s="298">
        <v>44837.583333333336</v>
      </c>
      <c r="H3521" s="298">
        <v>44837.583333333336</v>
      </c>
      <c r="I3521" s="293" t="s">
        <v>5657</v>
      </c>
      <c r="J3521" s="297">
        <v>0</v>
      </c>
      <c r="K3521" s="297">
        <v>0</v>
      </c>
      <c r="L3521" s="297">
        <v>1</v>
      </c>
      <c r="M3521" s="297">
        <v>0</v>
      </c>
      <c r="N3521" s="247">
        <v>1244</v>
      </c>
    </row>
    <row r="3522" spans="1:14">
      <c r="A3522" s="296">
        <v>20</v>
      </c>
      <c r="B3522" s="294">
        <f>ambulatorio!A3521</f>
        <v>6441391</v>
      </c>
      <c r="C3522" s="293" t="str">
        <f>TRIM(ambulatorio!B3521)&amp;" - "&amp;TRIM(ambulatorio!C3521)&amp;" - "&amp;TRIM(ambulatorio!D3521)&amp;" - "&amp;TRIM(ambulatorio!E3521)</f>
        <v>nebivolol - 10 mg comp.x 30 - NEBIX - Bagó</v>
      </c>
      <c r="D3522" s="297">
        <v>0</v>
      </c>
      <c r="E3522" s="293" t="s">
        <v>5656</v>
      </c>
      <c r="F3522" s="293" t="s">
        <v>5656</v>
      </c>
      <c r="G3522" s="298">
        <v>44837.583333333336</v>
      </c>
      <c r="H3522" s="298">
        <v>44837.583333333336</v>
      </c>
      <c r="I3522" s="293" t="s">
        <v>5657</v>
      </c>
      <c r="J3522" s="297">
        <v>0</v>
      </c>
      <c r="K3522" s="297">
        <v>0</v>
      </c>
      <c r="L3522" s="297">
        <v>1</v>
      </c>
      <c r="M3522" s="297">
        <v>0</v>
      </c>
      <c r="N3522" s="247">
        <v>1244</v>
      </c>
    </row>
    <row r="3523" spans="1:14">
      <c r="A3523" s="296">
        <v>20</v>
      </c>
      <c r="B3523" s="294">
        <f>ambulatorio!A3522</f>
        <v>6441261</v>
      </c>
      <c r="C3523" s="293" t="str">
        <f>TRIM(ambulatorio!B3522)&amp;" - "&amp;TRIM(ambulatorio!C3522)&amp;" - "&amp;TRIM(ambulatorio!D3522)&amp;" - "&amp;TRIM(ambulatorio!E3522)</f>
        <v>nebivolol - 5 mg comp.x 30 - NEBIX - Bagó</v>
      </c>
      <c r="D3523" s="297">
        <v>0</v>
      </c>
      <c r="E3523" s="293" t="s">
        <v>5656</v>
      </c>
      <c r="F3523" s="293" t="s">
        <v>5656</v>
      </c>
      <c r="G3523" s="298">
        <v>44837.583333333336</v>
      </c>
      <c r="H3523" s="298">
        <v>44837.583333333336</v>
      </c>
      <c r="I3523" s="293" t="s">
        <v>5657</v>
      </c>
      <c r="J3523" s="297">
        <v>0</v>
      </c>
      <c r="K3523" s="297">
        <v>0</v>
      </c>
      <c r="L3523" s="297">
        <v>1</v>
      </c>
      <c r="M3523" s="297">
        <v>0</v>
      </c>
      <c r="N3523" s="247">
        <v>1244</v>
      </c>
    </row>
    <row r="3524" spans="1:14">
      <c r="A3524" s="296">
        <v>20</v>
      </c>
      <c r="B3524" s="294">
        <f>ambulatorio!A3523</f>
        <v>6244552</v>
      </c>
      <c r="C3524" s="293" t="str">
        <f>TRIM(ambulatorio!B3523)&amp;" - "&amp;TRIM(ambulatorio!C3523)&amp;" - "&amp;TRIM(ambulatorio!D3523)&amp;" - "&amp;TRIM(ambulatorio!E3523)</f>
        <v>nebivolol - 10 mg comp.birran.x 28 - NIDIB - Baliarda</v>
      </c>
      <c r="D3524" s="297">
        <v>0</v>
      </c>
      <c r="E3524" s="293" t="s">
        <v>5656</v>
      </c>
      <c r="F3524" s="293" t="s">
        <v>5656</v>
      </c>
      <c r="G3524" s="298">
        <v>44837.583333333336</v>
      </c>
      <c r="H3524" s="298">
        <v>44837.583333333336</v>
      </c>
      <c r="I3524" s="293" t="s">
        <v>5657</v>
      </c>
      <c r="J3524" s="297">
        <v>0</v>
      </c>
      <c r="K3524" s="297">
        <v>0</v>
      </c>
      <c r="L3524" s="297">
        <v>1</v>
      </c>
      <c r="M3524" s="297">
        <v>0</v>
      </c>
      <c r="N3524" s="247">
        <v>1244</v>
      </c>
    </row>
    <row r="3525" spans="1:14">
      <c r="A3525" s="296">
        <v>20</v>
      </c>
      <c r="B3525" s="294">
        <f>ambulatorio!A3524</f>
        <v>6125842</v>
      </c>
      <c r="C3525" s="293" t="str">
        <f>TRIM(ambulatorio!B3524)&amp;" - "&amp;TRIM(ambulatorio!C3524)&amp;" - "&amp;TRIM(ambulatorio!D3524)&amp;" - "&amp;TRIM(ambulatorio!E3524)</f>
        <v>nebivolol - 5 mg comp.birran.x 28 - NIDIB - Baliarda</v>
      </c>
      <c r="D3525" s="297">
        <v>0</v>
      </c>
      <c r="E3525" s="293" t="s">
        <v>5656</v>
      </c>
      <c r="F3525" s="293" t="s">
        <v>5656</v>
      </c>
      <c r="G3525" s="298">
        <v>44837.583333333336</v>
      </c>
      <c r="H3525" s="298">
        <v>44837.583333333336</v>
      </c>
      <c r="I3525" s="293" t="s">
        <v>5657</v>
      </c>
      <c r="J3525" s="297">
        <v>0</v>
      </c>
      <c r="K3525" s="297">
        <v>0</v>
      </c>
      <c r="L3525" s="297">
        <v>1</v>
      </c>
      <c r="M3525" s="297">
        <v>0</v>
      </c>
      <c r="N3525" s="247">
        <v>1244</v>
      </c>
    </row>
    <row r="3526" spans="1:14">
      <c r="A3526" s="296">
        <v>20</v>
      </c>
      <c r="B3526" s="294">
        <f>ambulatorio!A3525</f>
        <v>6169683</v>
      </c>
      <c r="C3526" s="293" t="str">
        <f>TRIM(ambulatorio!B3525)&amp;" - "&amp;TRIM(ambulatorio!C3525)&amp;" - "&amp;TRIM(ambulatorio!D3525)&amp;" - "&amp;TRIM(ambulatorio!E3525)</f>
        <v>nebivolol - 10 mg comp.x 56 - NIRPOL - Casasco</v>
      </c>
      <c r="D3526" s="297">
        <v>0</v>
      </c>
      <c r="E3526" s="293" t="s">
        <v>5656</v>
      </c>
      <c r="F3526" s="293" t="s">
        <v>5656</v>
      </c>
      <c r="G3526" s="298">
        <v>44837.583333333336</v>
      </c>
      <c r="H3526" s="298">
        <v>44837.583333333336</v>
      </c>
      <c r="I3526" s="293" t="s">
        <v>5657</v>
      </c>
      <c r="J3526" s="297">
        <v>0</v>
      </c>
      <c r="K3526" s="297">
        <v>0</v>
      </c>
      <c r="L3526" s="297">
        <v>1</v>
      </c>
      <c r="M3526" s="297">
        <v>0</v>
      </c>
      <c r="N3526" s="247">
        <v>1244</v>
      </c>
    </row>
    <row r="3527" spans="1:14">
      <c r="A3527" s="296">
        <v>20</v>
      </c>
      <c r="B3527" s="294">
        <f>ambulatorio!A3526</f>
        <v>5992393</v>
      </c>
      <c r="C3527" s="293" t="str">
        <f>TRIM(ambulatorio!B3526)&amp;" - "&amp;TRIM(ambulatorio!C3526)&amp;" - "&amp;TRIM(ambulatorio!D3526)&amp;" - "&amp;TRIM(ambulatorio!E3526)</f>
        <v>nebivolol - 5 mg comp.x 56 - NIRPOL - Casasco</v>
      </c>
      <c r="D3527" s="297">
        <v>0</v>
      </c>
      <c r="E3527" s="293" t="s">
        <v>5656</v>
      </c>
      <c r="F3527" s="293" t="s">
        <v>5656</v>
      </c>
      <c r="G3527" s="298">
        <v>44837.583333333336</v>
      </c>
      <c r="H3527" s="298">
        <v>44837.583333333336</v>
      </c>
      <c r="I3527" s="293" t="s">
        <v>5657</v>
      </c>
      <c r="J3527" s="297">
        <v>0</v>
      </c>
      <c r="K3527" s="297">
        <v>0</v>
      </c>
      <c r="L3527" s="297">
        <v>1</v>
      </c>
      <c r="M3527" s="297">
        <v>0</v>
      </c>
      <c r="N3527" s="247">
        <v>1244</v>
      </c>
    </row>
    <row r="3528" spans="1:14">
      <c r="A3528" s="296">
        <v>20</v>
      </c>
      <c r="B3528" s="294">
        <f>ambulatorio!A3527</f>
        <v>6169682</v>
      </c>
      <c r="C3528" s="293" t="str">
        <f>TRIM(ambulatorio!B3527)&amp;" - "&amp;TRIM(ambulatorio!C3527)&amp;" - "&amp;TRIM(ambulatorio!D3527)&amp;" - "&amp;TRIM(ambulatorio!E3527)</f>
        <v>nebivolol - 10 mg comp.x 28 - NIRPOL - Casasco</v>
      </c>
      <c r="D3528" s="297">
        <v>0</v>
      </c>
      <c r="E3528" s="293" t="s">
        <v>5656</v>
      </c>
      <c r="F3528" s="293" t="s">
        <v>5656</v>
      </c>
      <c r="G3528" s="298">
        <v>44837.583333333336</v>
      </c>
      <c r="H3528" s="298">
        <v>44837.583333333336</v>
      </c>
      <c r="I3528" s="293" t="s">
        <v>5657</v>
      </c>
      <c r="J3528" s="297">
        <v>0</v>
      </c>
      <c r="K3528" s="297">
        <v>0</v>
      </c>
      <c r="L3528" s="297">
        <v>1</v>
      </c>
      <c r="M3528" s="297">
        <v>0</v>
      </c>
      <c r="N3528" s="247">
        <v>1244</v>
      </c>
    </row>
    <row r="3529" spans="1:14">
      <c r="A3529" s="296">
        <v>20</v>
      </c>
      <c r="B3529" s="294">
        <f>ambulatorio!A3528</f>
        <v>5992392</v>
      </c>
      <c r="C3529" s="293" t="str">
        <f>TRIM(ambulatorio!B3528)&amp;" - "&amp;TRIM(ambulatorio!C3528)&amp;" - "&amp;TRIM(ambulatorio!D3528)&amp;" - "&amp;TRIM(ambulatorio!E3528)</f>
        <v>nebivolol - 5 mg comp.x 28 - NIRPOL - Casasco</v>
      </c>
      <c r="D3529" s="297">
        <v>0</v>
      </c>
      <c r="E3529" s="293" t="s">
        <v>5656</v>
      </c>
      <c r="F3529" s="293" t="s">
        <v>5656</v>
      </c>
      <c r="G3529" s="298">
        <v>44837.583333333336</v>
      </c>
      <c r="H3529" s="298">
        <v>44837.583333333336</v>
      </c>
      <c r="I3529" s="293" t="s">
        <v>5657</v>
      </c>
      <c r="J3529" s="297">
        <v>0</v>
      </c>
      <c r="K3529" s="297">
        <v>0</v>
      </c>
      <c r="L3529" s="297">
        <v>1</v>
      </c>
      <c r="M3529" s="297">
        <v>0</v>
      </c>
      <c r="N3529" s="247">
        <v>1244</v>
      </c>
    </row>
    <row r="3530" spans="1:14">
      <c r="A3530" s="296">
        <v>20</v>
      </c>
      <c r="B3530" s="294">
        <f>ambulatorio!A3529</f>
        <v>6138681</v>
      </c>
      <c r="C3530" s="293" t="str">
        <f>TRIM(ambulatorio!B3529)&amp;" - "&amp;TRIM(ambulatorio!C3529)&amp;" - "&amp;TRIM(ambulatorio!D3529)&amp;" - "&amp;TRIM(ambulatorio!E3529)</f>
        <v>nebivolol - 20 mg comp.x 28 - SYNCROCOR - Teva argentina (Ex Ivax)</v>
      </c>
      <c r="D3530" s="297">
        <v>0</v>
      </c>
      <c r="E3530" s="293" t="s">
        <v>5656</v>
      </c>
      <c r="F3530" s="293" t="s">
        <v>5656</v>
      </c>
      <c r="G3530" s="298">
        <v>44837.583333333336</v>
      </c>
      <c r="H3530" s="298">
        <v>44837.583333333336</v>
      </c>
      <c r="I3530" s="293" t="s">
        <v>5657</v>
      </c>
      <c r="J3530" s="297">
        <v>0</v>
      </c>
      <c r="K3530" s="297">
        <v>0</v>
      </c>
      <c r="L3530" s="297">
        <v>1</v>
      </c>
      <c r="M3530" s="297">
        <v>0</v>
      </c>
      <c r="N3530" s="247">
        <v>1244</v>
      </c>
    </row>
    <row r="3531" spans="1:14">
      <c r="A3531" s="296">
        <v>20</v>
      </c>
      <c r="B3531" s="294">
        <f>ambulatorio!A3530</f>
        <v>6138551</v>
      </c>
      <c r="C3531" s="293" t="str">
        <f>TRIM(ambulatorio!B3530)&amp;" - "&amp;TRIM(ambulatorio!C3530)&amp;" - "&amp;TRIM(ambulatorio!D3530)&amp;" - "&amp;TRIM(ambulatorio!E3530)</f>
        <v>nebivolol - 10 mg comp.x 28 - SYNCROCOR - Teva argentina (Ex Ivax)</v>
      </c>
      <c r="D3531" s="297">
        <v>0</v>
      </c>
      <c r="E3531" s="293" t="s">
        <v>5656</v>
      </c>
      <c r="F3531" s="293" t="s">
        <v>5656</v>
      </c>
      <c r="G3531" s="298">
        <v>44837.583333333336</v>
      </c>
      <c r="H3531" s="298">
        <v>44837.583333333336</v>
      </c>
      <c r="I3531" s="293" t="s">
        <v>5657</v>
      </c>
      <c r="J3531" s="297">
        <v>0</v>
      </c>
      <c r="K3531" s="297">
        <v>0</v>
      </c>
      <c r="L3531" s="297">
        <v>1</v>
      </c>
      <c r="M3531" s="297">
        <v>0</v>
      </c>
      <c r="N3531" s="247">
        <v>1244</v>
      </c>
    </row>
    <row r="3532" spans="1:14">
      <c r="A3532" s="296">
        <v>20</v>
      </c>
      <c r="B3532" s="294">
        <f>ambulatorio!A3531</f>
        <v>5622972</v>
      </c>
      <c r="C3532" s="293" t="str">
        <f>TRIM(ambulatorio!B3531)&amp;" - "&amp;TRIM(ambulatorio!C3531)&amp;" - "&amp;TRIM(ambulatorio!D3531)&amp;" - "&amp;TRIM(ambulatorio!E3531)</f>
        <v>nebivolol - 5 mg comp.x 56 - SYNCROCOR - Teva argentina (Ex Ivax)</v>
      </c>
      <c r="D3532" s="297">
        <v>0</v>
      </c>
      <c r="E3532" s="293" t="s">
        <v>5656</v>
      </c>
      <c r="F3532" s="293" t="s">
        <v>5656</v>
      </c>
      <c r="G3532" s="298">
        <v>44837.583333333336</v>
      </c>
      <c r="H3532" s="298">
        <v>44837.583333333336</v>
      </c>
      <c r="I3532" s="293" t="s">
        <v>5657</v>
      </c>
      <c r="J3532" s="297">
        <v>0</v>
      </c>
      <c r="K3532" s="297">
        <v>0</v>
      </c>
      <c r="L3532" s="297">
        <v>1</v>
      </c>
      <c r="M3532" s="297">
        <v>0</v>
      </c>
      <c r="N3532" s="247">
        <v>1244</v>
      </c>
    </row>
    <row r="3533" spans="1:14">
      <c r="A3533" s="296">
        <v>20</v>
      </c>
      <c r="B3533" s="294">
        <f>ambulatorio!A3532</f>
        <v>5622971</v>
      </c>
      <c r="C3533" s="293" t="str">
        <f>TRIM(ambulatorio!B3532)&amp;" - "&amp;TRIM(ambulatorio!C3532)&amp;" - "&amp;TRIM(ambulatorio!D3532)&amp;" - "&amp;TRIM(ambulatorio!E3532)</f>
        <v>nebivolol - 5 mg comp.x 28 - SYNCROCOR - Teva argentina (Ex Ivax)</v>
      </c>
      <c r="D3533" s="297">
        <v>0</v>
      </c>
      <c r="E3533" s="293" t="s">
        <v>5656</v>
      </c>
      <c r="F3533" s="293" t="s">
        <v>5656</v>
      </c>
      <c r="G3533" s="298">
        <v>44837.583333333336</v>
      </c>
      <c r="H3533" s="298">
        <v>44837.583333333336</v>
      </c>
      <c r="I3533" s="293" t="s">
        <v>5657</v>
      </c>
      <c r="J3533" s="297">
        <v>0</v>
      </c>
      <c r="K3533" s="297">
        <v>0</v>
      </c>
      <c r="L3533" s="297">
        <v>1</v>
      </c>
      <c r="M3533" s="297">
        <v>0</v>
      </c>
      <c r="N3533" s="247">
        <v>1244</v>
      </c>
    </row>
    <row r="3534" spans="1:14">
      <c r="A3534" s="296">
        <v>20</v>
      </c>
      <c r="B3534" s="294">
        <f>ambulatorio!A3533</f>
        <v>6503556</v>
      </c>
      <c r="C3534" s="293" t="str">
        <f>TRIM(ambulatorio!B3533)&amp;" - "&amp;TRIM(ambulatorio!C3533)&amp;" - "&amp;TRIM(ambulatorio!D3533)&amp;" - "&amp;TRIM(ambulatorio!E3533)</f>
        <v>nebivolol+hidroclorotiazida - 5/12.5 mg comp.rec.x 30 - CORPRES D - Roemmers</v>
      </c>
      <c r="D3534" s="297">
        <v>0</v>
      </c>
      <c r="E3534" s="293" t="s">
        <v>5656</v>
      </c>
      <c r="F3534" s="293" t="s">
        <v>5656</v>
      </c>
      <c r="G3534" s="298">
        <v>44837.583333333336</v>
      </c>
      <c r="H3534" s="298">
        <v>44837.583333333336</v>
      </c>
      <c r="I3534" s="293" t="s">
        <v>5657</v>
      </c>
      <c r="J3534" s="297">
        <v>0</v>
      </c>
      <c r="K3534" s="297">
        <v>0</v>
      </c>
      <c r="L3534" s="297">
        <v>1</v>
      </c>
      <c r="M3534" s="297">
        <v>0</v>
      </c>
      <c r="N3534" s="247">
        <v>1244</v>
      </c>
    </row>
    <row r="3535" spans="1:14">
      <c r="A3535" s="296">
        <v>20</v>
      </c>
      <c r="B3535" s="294">
        <f>ambulatorio!A3534</f>
        <v>6340841</v>
      </c>
      <c r="C3535" s="293" t="str">
        <f>TRIM(ambulatorio!B3534)&amp;" - "&amp;TRIM(ambulatorio!C3534)&amp;" - "&amp;TRIM(ambulatorio!D3534)&amp;" - "&amp;TRIM(ambulatorio!E3534)</f>
        <v>nebivolol+hidroclorotiazida - 5/12.5 mg comp.x 28 - NEBICOR D - Lazar</v>
      </c>
      <c r="D3535" s="297">
        <v>0</v>
      </c>
      <c r="E3535" s="293" t="s">
        <v>5656</v>
      </c>
      <c r="F3535" s="293" t="s">
        <v>5656</v>
      </c>
      <c r="G3535" s="298">
        <v>44837.583333333336</v>
      </c>
      <c r="H3535" s="298">
        <v>44837.583333333336</v>
      </c>
      <c r="I3535" s="293" t="s">
        <v>5657</v>
      </c>
      <c r="J3535" s="297">
        <v>0</v>
      </c>
      <c r="K3535" s="297">
        <v>0</v>
      </c>
      <c r="L3535" s="297">
        <v>1</v>
      </c>
      <c r="M3535" s="297">
        <v>0</v>
      </c>
      <c r="N3535" s="247">
        <v>1244</v>
      </c>
    </row>
    <row r="3536" spans="1:14">
      <c r="A3536" s="296">
        <v>20</v>
      </c>
      <c r="B3536" s="294">
        <f>ambulatorio!A3535</f>
        <v>6045130</v>
      </c>
      <c r="C3536" s="293" t="str">
        <f>TRIM(ambulatorio!B3535)&amp;" - "&amp;TRIM(ambulatorio!C3535)&amp;" - "&amp;TRIM(ambulatorio!D3535)&amp;" - "&amp;TRIM(ambulatorio!E3535)</f>
        <v>nebivolol+hidroclorotiazida - 5/12.5 mg comp.x 28 - NEBILET D - Nova Argentia</v>
      </c>
      <c r="D3536" s="297">
        <v>0</v>
      </c>
      <c r="E3536" s="293" t="s">
        <v>5656</v>
      </c>
      <c r="F3536" s="293" t="s">
        <v>5656</v>
      </c>
      <c r="G3536" s="298">
        <v>44837.583333333336</v>
      </c>
      <c r="H3536" s="298">
        <v>44837.583333333336</v>
      </c>
      <c r="I3536" s="293" t="s">
        <v>5657</v>
      </c>
      <c r="J3536" s="297">
        <v>0</v>
      </c>
      <c r="K3536" s="297">
        <v>0</v>
      </c>
      <c r="L3536" s="297">
        <v>1</v>
      </c>
      <c r="M3536" s="297">
        <v>0</v>
      </c>
      <c r="N3536" s="247">
        <v>1244</v>
      </c>
    </row>
    <row r="3537" spans="1:14">
      <c r="A3537" s="296">
        <v>20</v>
      </c>
      <c r="B3537" s="294">
        <f>ambulatorio!A3536</f>
        <v>6301713</v>
      </c>
      <c r="C3537" s="293" t="str">
        <f>TRIM(ambulatorio!B3536)&amp;" - "&amp;TRIM(ambulatorio!C3536)&amp;" - "&amp;TRIM(ambulatorio!D3536)&amp;" - "&amp;TRIM(ambulatorio!E3536)</f>
        <v>nebivolol+hidroclorotiazida - 5/12.5mg comp.rec.ranx30 - NIDIB D - Baliarda</v>
      </c>
      <c r="D3537" s="297">
        <v>0</v>
      </c>
      <c r="E3537" s="293" t="s">
        <v>5656</v>
      </c>
      <c r="F3537" s="293" t="s">
        <v>5656</v>
      </c>
      <c r="G3537" s="298">
        <v>44837.583333333336</v>
      </c>
      <c r="H3537" s="298">
        <v>44837.583333333336</v>
      </c>
      <c r="I3537" s="293" t="s">
        <v>5657</v>
      </c>
      <c r="J3537" s="297">
        <v>0</v>
      </c>
      <c r="K3537" s="297">
        <v>0</v>
      </c>
      <c r="L3537" s="297">
        <v>1</v>
      </c>
      <c r="M3537" s="297">
        <v>0</v>
      </c>
      <c r="N3537" s="247">
        <v>1244</v>
      </c>
    </row>
    <row r="3538" spans="1:14">
      <c r="A3538" s="296">
        <v>20</v>
      </c>
      <c r="B3538" s="294">
        <f>ambulatorio!A3537</f>
        <v>6268004</v>
      </c>
      <c r="C3538" s="293" t="str">
        <f>TRIM(ambulatorio!B3537)&amp;" - "&amp;TRIM(ambulatorio!C3537)&amp;" - "&amp;TRIM(ambulatorio!D3537)&amp;" - "&amp;TRIM(ambulatorio!E3537)</f>
        <v>nebivolol+hidroclorotiazida - 5/12.5 mg comp.x 28 - NIRPOL D - Casasco</v>
      </c>
      <c r="D3538" s="297">
        <v>0</v>
      </c>
      <c r="E3538" s="293" t="s">
        <v>5656</v>
      </c>
      <c r="F3538" s="293" t="s">
        <v>5656</v>
      </c>
      <c r="G3538" s="298">
        <v>44837.583333333336</v>
      </c>
      <c r="H3538" s="298">
        <v>44837.583333333336</v>
      </c>
      <c r="I3538" s="293" t="s">
        <v>5657</v>
      </c>
      <c r="J3538" s="297">
        <v>0</v>
      </c>
      <c r="K3538" s="297">
        <v>0</v>
      </c>
      <c r="L3538" s="297">
        <v>1</v>
      </c>
      <c r="M3538" s="297">
        <v>0</v>
      </c>
      <c r="N3538" s="247">
        <v>1244</v>
      </c>
    </row>
    <row r="3539" spans="1:14">
      <c r="A3539" s="296">
        <v>20</v>
      </c>
      <c r="B3539" s="294">
        <f>ambulatorio!A3538</f>
        <v>6190971</v>
      </c>
      <c r="C3539" s="293" t="str">
        <f>TRIM(ambulatorio!B3538)&amp;" - "&amp;TRIM(ambulatorio!C3538)&amp;" - "&amp;TRIM(ambulatorio!D3538)&amp;" - "&amp;TRIM(ambulatorio!E3538)</f>
        <v>nebivolol+hidroclorotiazida - 5/25 mg comp.rec.x 28 - SYNCROCOR D - Teva argentina (Ex Ivax)</v>
      </c>
      <c r="D3539" s="297">
        <v>0</v>
      </c>
      <c r="E3539" s="293" t="s">
        <v>5656</v>
      </c>
      <c r="F3539" s="293" t="s">
        <v>5656</v>
      </c>
      <c r="G3539" s="298">
        <v>44837.583333333336</v>
      </c>
      <c r="H3539" s="298">
        <v>44837.583333333336</v>
      </c>
      <c r="I3539" s="293" t="s">
        <v>5657</v>
      </c>
      <c r="J3539" s="297">
        <v>0</v>
      </c>
      <c r="K3539" s="297">
        <v>0</v>
      </c>
      <c r="L3539" s="297">
        <v>1</v>
      </c>
      <c r="M3539" s="297">
        <v>0</v>
      </c>
      <c r="N3539" s="247">
        <v>1244</v>
      </c>
    </row>
    <row r="3540" spans="1:14">
      <c r="A3540" s="296">
        <v>20</v>
      </c>
      <c r="B3540" s="294">
        <f>ambulatorio!A3539</f>
        <v>6190841</v>
      </c>
      <c r="C3540" s="293" t="str">
        <f>TRIM(ambulatorio!B3539)&amp;" - "&amp;TRIM(ambulatorio!C3539)&amp;" - "&amp;TRIM(ambulatorio!D3539)&amp;" - "&amp;TRIM(ambulatorio!E3539)</f>
        <v>nebivolol+hidroclorotiazida - 5/12.5 mg comp.rec.x 28 - SYNCROCOR D - Teva argentina (Ex Ivax)</v>
      </c>
      <c r="D3540" s="297">
        <v>0</v>
      </c>
      <c r="E3540" s="293" t="s">
        <v>5656</v>
      </c>
      <c r="F3540" s="293" t="s">
        <v>5656</v>
      </c>
      <c r="G3540" s="298">
        <v>44837.583333333336</v>
      </c>
      <c r="H3540" s="298">
        <v>44837.583333333336</v>
      </c>
      <c r="I3540" s="293" t="s">
        <v>5657</v>
      </c>
      <c r="J3540" s="297">
        <v>0</v>
      </c>
      <c r="K3540" s="297">
        <v>0</v>
      </c>
      <c r="L3540" s="297">
        <v>1</v>
      </c>
      <c r="M3540" s="297">
        <v>0</v>
      </c>
      <c r="N3540" s="247">
        <v>1244</v>
      </c>
    </row>
    <row r="3541" spans="1:14">
      <c r="A3541" s="296">
        <v>20</v>
      </c>
      <c r="B3541" s="294">
        <f>ambulatorio!A3540</f>
        <v>3144693</v>
      </c>
      <c r="C3541" s="293" t="str">
        <f>TRIM(ambulatorio!B3540)&amp;" - "&amp;TRIM(ambulatorio!C3540)&amp;" - "&amp;TRIM(ambulatorio!D3540)&amp;" - "&amp;TRIM(ambulatorio!E3540)</f>
        <v>nifedipina - 30 mg comp.x 30 - ADALAT OROS - Bayer (PH)</v>
      </c>
      <c r="D3541" s="297">
        <v>0</v>
      </c>
      <c r="E3541" s="293" t="s">
        <v>5656</v>
      </c>
      <c r="F3541" s="293" t="s">
        <v>5656</v>
      </c>
      <c r="G3541" s="298">
        <v>44837.583333333336</v>
      </c>
      <c r="H3541" s="298">
        <v>44837.583333333336</v>
      </c>
      <c r="I3541" s="293" t="s">
        <v>5657</v>
      </c>
      <c r="J3541" s="297">
        <v>0</v>
      </c>
      <c r="K3541" s="297">
        <v>0</v>
      </c>
      <c r="L3541" s="297">
        <v>1</v>
      </c>
      <c r="M3541" s="297">
        <v>0</v>
      </c>
      <c r="N3541" s="247">
        <v>1244</v>
      </c>
    </row>
    <row r="3542" spans="1:14">
      <c r="A3542" s="296">
        <v>20</v>
      </c>
      <c r="B3542" s="294">
        <f>ambulatorio!A3541</f>
        <v>4151001</v>
      </c>
      <c r="C3542" s="293" t="str">
        <f>TRIM(ambulatorio!B3541)&amp;" - "&amp;TRIM(ambulatorio!C3541)&amp;" - "&amp;TRIM(ambulatorio!D3541)&amp;" - "&amp;TRIM(ambulatorio!E3541)</f>
        <v>nifedipina - 30 mg comp.x 30 - NIFED SOL - Elea</v>
      </c>
      <c r="D3542" s="297">
        <v>0</v>
      </c>
      <c r="E3542" s="293" t="s">
        <v>5656</v>
      </c>
      <c r="F3542" s="293" t="s">
        <v>5656</v>
      </c>
      <c r="G3542" s="298">
        <v>44837.583333333336</v>
      </c>
      <c r="H3542" s="298">
        <v>44837.583333333336</v>
      </c>
      <c r="I3542" s="293" t="s">
        <v>5657</v>
      </c>
      <c r="J3542" s="297">
        <v>0</v>
      </c>
      <c r="K3542" s="297">
        <v>0</v>
      </c>
      <c r="L3542" s="297">
        <v>1</v>
      </c>
      <c r="M3542" s="297">
        <v>0</v>
      </c>
      <c r="N3542" s="247">
        <v>1244</v>
      </c>
    </row>
    <row r="3543" spans="1:14">
      <c r="A3543" s="296">
        <v>20</v>
      </c>
      <c r="B3543" s="294">
        <f>ambulatorio!A3542</f>
        <v>4151181</v>
      </c>
      <c r="C3543" s="293" t="str">
        <f>TRIM(ambulatorio!B3542)&amp;" - "&amp;TRIM(ambulatorio!C3542)&amp;" - "&amp;TRIM(ambulatorio!D3542)&amp;" - "&amp;TRIM(ambulatorio!E3542)</f>
        <v>nifedipina - 60 mg comp.x 30 - NIFED SOL - Elea</v>
      </c>
      <c r="D3543" s="297">
        <v>0</v>
      </c>
      <c r="E3543" s="293" t="s">
        <v>5656</v>
      </c>
      <c r="F3543" s="293" t="s">
        <v>5656</v>
      </c>
      <c r="G3543" s="298">
        <v>44837.583333333336</v>
      </c>
      <c r="H3543" s="298">
        <v>44837.583333333336</v>
      </c>
      <c r="I3543" s="293" t="s">
        <v>5657</v>
      </c>
      <c r="J3543" s="297">
        <v>0</v>
      </c>
      <c r="K3543" s="297">
        <v>0</v>
      </c>
      <c r="L3543" s="297">
        <v>1</v>
      </c>
      <c r="M3543" s="297">
        <v>0</v>
      </c>
      <c r="N3543" s="247">
        <v>1244</v>
      </c>
    </row>
    <row r="3544" spans="1:14">
      <c r="A3544" s="296">
        <v>20</v>
      </c>
      <c r="B3544" s="294">
        <f>ambulatorio!A3543</f>
        <v>3580032</v>
      </c>
      <c r="C3544" s="293" t="str">
        <f>TRIM(ambulatorio!B3543)&amp;" - "&amp;TRIM(ambulatorio!C3543)&amp;" - "&amp;TRIM(ambulatorio!D3543)&amp;" - "&amp;TRIM(ambulatorio!E3543)</f>
        <v>nistatina - 500000 UI comp.oral.x 30 - DIPNI - Omega</v>
      </c>
      <c r="D3544" s="297">
        <v>0</v>
      </c>
      <c r="E3544" s="293" t="s">
        <v>5656</v>
      </c>
      <c r="F3544" s="293" t="s">
        <v>5656</v>
      </c>
      <c r="G3544" s="298">
        <v>44837.583333333336</v>
      </c>
      <c r="H3544" s="298">
        <v>44837.583333333336</v>
      </c>
      <c r="I3544" s="293" t="s">
        <v>5657</v>
      </c>
      <c r="J3544" s="297">
        <v>0</v>
      </c>
      <c r="K3544" s="297">
        <v>0</v>
      </c>
      <c r="L3544" s="297">
        <v>1</v>
      </c>
      <c r="M3544" s="297">
        <v>0</v>
      </c>
      <c r="N3544" s="247">
        <v>1244</v>
      </c>
    </row>
    <row r="3545" spans="1:14">
      <c r="A3545" s="296">
        <v>20</v>
      </c>
      <c r="B3545" s="294">
        <f>ambulatorio!A3544</f>
        <v>3580372</v>
      </c>
      <c r="C3545" s="293" t="str">
        <f>TRIM(ambulatorio!B3544)&amp;" - "&amp;TRIM(ambulatorio!C3544)&amp;" - "&amp;TRIM(ambulatorio!D3544)&amp;" - "&amp;TRIM(ambulatorio!E3544)</f>
        <v>nistatina - 100000 UI comp.vag.x 12 - DIPNI - Omega</v>
      </c>
      <c r="D3545" s="297">
        <v>0</v>
      </c>
      <c r="E3545" s="293" t="s">
        <v>5656</v>
      </c>
      <c r="F3545" s="293" t="s">
        <v>5656</v>
      </c>
      <c r="G3545" s="298">
        <v>44837.583333333336</v>
      </c>
      <c r="H3545" s="298">
        <v>44837.583333333336</v>
      </c>
      <c r="I3545" s="293" t="s">
        <v>5657</v>
      </c>
      <c r="J3545" s="297">
        <v>0</v>
      </c>
      <c r="K3545" s="297">
        <v>0</v>
      </c>
      <c r="L3545" s="297">
        <v>1</v>
      </c>
      <c r="M3545" s="297">
        <v>0</v>
      </c>
      <c r="N3545" s="247">
        <v>1244</v>
      </c>
    </row>
    <row r="3546" spans="1:14">
      <c r="A3546" s="296">
        <v>20</v>
      </c>
      <c r="B3546" s="294">
        <f>ambulatorio!A3545</f>
        <v>3580031</v>
      </c>
      <c r="C3546" s="293" t="str">
        <f>TRIM(ambulatorio!B3545)&amp;" - "&amp;TRIM(ambulatorio!C3545)&amp;" - "&amp;TRIM(ambulatorio!D3545)&amp;" - "&amp;TRIM(ambulatorio!E3545)</f>
        <v>nistatina - 500000 UI comp.oral.x 12 - DIPNI - Omega</v>
      </c>
      <c r="D3546" s="297">
        <v>0</v>
      </c>
      <c r="E3546" s="293" t="s">
        <v>5656</v>
      </c>
      <c r="F3546" s="293" t="s">
        <v>5656</v>
      </c>
      <c r="G3546" s="298">
        <v>44837.583333333336</v>
      </c>
      <c r="H3546" s="298">
        <v>44837.583333333336</v>
      </c>
      <c r="I3546" s="293" t="s">
        <v>5657</v>
      </c>
      <c r="J3546" s="297">
        <v>0</v>
      </c>
      <c r="K3546" s="297">
        <v>0</v>
      </c>
      <c r="L3546" s="297">
        <v>1</v>
      </c>
      <c r="M3546" s="297">
        <v>0</v>
      </c>
      <c r="N3546" s="247">
        <v>1244</v>
      </c>
    </row>
    <row r="3547" spans="1:14">
      <c r="A3547" s="296">
        <v>20</v>
      </c>
      <c r="B3547" s="294">
        <f>ambulatorio!A3546</f>
        <v>3580371</v>
      </c>
      <c r="C3547" s="293" t="str">
        <f>TRIM(ambulatorio!B3546)&amp;" - "&amp;TRIM(ambulatorio!C3546)&amp;" - "&amp;TRIM(ambulatorio!D3546)&amp;" - "&amp;TRIM(ambulatorio!E3546)</f>
        <v>nistatina - 100000 UI comp.vag.x 6 - DIPNI - Omega</v>
      </c>
      <c r="D3547" s="297">
        <v>0</v>
      </c>
      <c r="E3547" s="293" t="s">
        <v>5656</v>
      </c>
      <c r="F3547" s="293" t="s">
        <v>5656</v>
      </c>
      <c r="G3547" s="298">
        <v>44837.583333333336</v>
      </c>
      <c r="H3547" s="298">
        <v>44837.583333333336</v>
      </c>
      <c r="I3547" s="293" t="s">
        <v>5657</v>
      </c>
      <c r="J3547" s="297">
        <v>0</v>
      </c>
      <c r="K3547" s="297">
        <v>0</v>
      </c>
      <c r="L3547" s="297">
        <v>1</v>
      </c>
      <c r="M3547" s="297">
        <v>0</v>
      </c>
      <c r="N3547" s="247">
        <v>1244</v>
      </c>
    </row>
    <row r="3548" spans="1:14">
      <c r="A3548" s="296">
        <v>20</v>
      </c>
      <c r="B3548" s="294">
        <f>ambulatorio!A3547</f>
        <v>5055691</v>
      </c>
      <c r="C3548" s="293" t="str">
        <f>TRIM(ambulatorio!B3547)&amp;" - "&amp;TRIM(ambulatorio!C3547)&amp;" - "&amp;TRIM(ambulatorio!D3547)&amp;" - "&amp;TRIM(ambulatorio!E3547)</f>
        <v>nistatina - susp.oral x 60 ml - NISTATINA DENVER FARMA - Denver Farma</v>
      </c>
      <c r="D3548" s="297">
        <v>0</v>
      </c>
      <c r="E3548" s="293" t="s">
        <v>5656</v>
      </c>
      <c r="F3548" s="293" t="s">
        <v>5656</v>
      </c>
      <c r="G3548" s="298">
        <v>44837.583333333336</v>
      </c>
      <c r="H3548" s="298">
        <v>44837.583333333336</v>
      </c>
      <c r="I3548" s="293" t="s">
        <v>5657</v>
      </c>
      <c r="J3548" s="297">
        <v>0</v>
      </c>
      <c r="K3548" s="297">
        <v>0</v>
      </c>
      <c r="L3548" s="297">
        <v>1</v>
      </c>
      <c r="M3548" s="297">
        <v>0</v>
      </c>
      <c r="N3548" s="247">
        <v>1244</v>
      </c>
    </row>
    <row r="3549" spans="1:14">
      <c r="A3549" s="296">
        <v>20</v>
      </c>
      <c r="B3549" s="294">
        <f>ambulatorio!A3548</f>
        <v>5055741</v>
      </c>
      <c r="C3549" s="293" t="str">
        <f>TRIM(ambulatorio!B3548)&amp;" - "&amp;TRIM(ambulatorio!C3548)&amp;" - "&amp;TRIM(ambulatorio!D3548)&amp;" - "&amp;TRIM(ambulatorio!E3548)</f>
        <v>nistatina - cr.x 30 g - NISTATINA DENVER FARMA - Denver Farma</v>
      </c>
      <c r="D3549" s="297">
        <v>0</v>
      </c>
      <c r="E3549" s="293" t="s">
        <v>5656</v>
      </c>
      <c r="F3549" s="293" t="s">
        <v>5656</v>
      </c>
      <c r="G3549" s="298">
        <v>44837.583333333336</v>
      </c>
      <c r="H3549" s="298">
        <v>44837.583333333336</v>
      </c>
      <c r="I3549" s="293" t="s">
        <v>5657</v>
      </c>
      <c r="J3549" s="297">
        <v>0</v>
      </c>
      <c r="K3549" s="297">
        <v>0</v>
      </c>
      <c r="L3549" s="297">
        <v>1</v>
      </c>
      <c r="M3549" s="297">
        <v>0</v>
      </c>
      <c r="N3549" s="247">
        <v>1244</v>
      </c>
    </row>
    <row r="3550" spans="1:14">
      <c r="A3550" s="296">
        <v>20</v>
      </c>
      <c r="B3550" s="294">
        <f>ambulatorio!A3549</f>
        <v>6264551</v>
      </c>
      <c r="C3550" s="293" t="str">
        <f>TRIM(ambulatorio!B3549)&amp;" - "&amp;TRIM(ambulatorio!C3549)&amp;" - "&amp;TRIM(ambulatorio!D3549)&amp;" - "&amp;TRIM(ambulatorio!E3549)</f>
        <v>nitrofurantoina - susp.x 120 ml - FURADANTINA - Bagó</v>
      </c>
      <c r="D3550" s="297">
        <v>0</v>
      </c>
      <c r="E3550" s="293" t="s">
        <v>5656</v>
      </c>
      <c r="F3550" s="293" t="s">
        <v>5656</v>
      </c>
      <c r="G3550" s="298">
        <v>44837.583333333336</v>
      </c>
      <c r="H3550" s="298">
        <v>44837.583333333336</v>
      </c>
      <c r="I3550" s="293" t="s">
        <v>5657</v>
      </c>
      <c r="J3550" s="297">
        <v>0</v>
      </c>
      <c r="K3550" s="297">
        <v>0</v>
      </c>
      <c r="L3550" s="297">
        <v>1</v>
      </c>
      <c r="M3550" s="297">
        <v>0</v>
      </c>
      <c r="N3550" s="247">
        <v>1244</v>
      </c>
    </row>
    <row r="3551" spans="1:14">
      <c r="A3551" s="296">
        <v>20</v>
      </c>
      <c r="B3551" s="294">
        <f>ambulatorio!A3550</f>
        <v>6264425</v>
      </c>
      <c r="C3551" s="293" t="str">
        <f>TRIM(ambulatorio!B3550)&amp;" - "&amp;TRIM(ambulatorio!C3550)&amp;" - "&amp;TRIM(ambulatorio!D3550)&amp;" - "&amp;TRIM(ambulatorio!E3550)</f>
        <v>nitrofurantoina - 100 mg caps.x 36 - FURADANTINA MC - Bagó</v>
      </c>
      <c r="D3551" s="297">
        <v>0</v>
      </c>
      <c r="E3551" s="293" t="s">
        <v>5656</v>
      </c>
      <c r="F3551" s="293" t="s">
        <v>5656</v>
      </c>
      <c r="G3551" s="298">
        <v>44837.583333333336</v>
      </c>
      <c r="H3551" s="298">
        <v>44837.583333333336</v>
      </c>
      <c r="I3551" s="293" t="s">
        <v>5657</v>
      </c>
      <c r="J3551" s="297">
        <v>0</v>
      </c>
      <c r="K3551" s="297">
        <v>0</v>
      </c>
      <c r="L3551" s="297">
        <v>1</v>
      </c>
      <c r="M3551" s="297">
        <v>0</v>
      </c>
      <c r="N3551" s="247">
        <v>1244</v>
      </c>
    </row>
    <row r="3552" spans="1:14">
      <c r="A3552" s="296">
        <v>20</v>
      </c>
      <c r="B3552" s="294">
        <f>ambulatorio!A3551</f>
        <v>5650681</v>
      </c>
      <c r="C3552" s="293" t="str">
        <f>TRIM(ambulatorio!B3551)&amp;" - "&amp;TRIM(ambulatorio!C3551)&amp;" - "&amp;TRIM(ambulatorio!D3551)&amp;" - "&amp;TRIM(ambulatorio!E3551)</f>
        <v>nitrofurantoina - 100 mg caps.x 30 - UROFURAN - Eurolab</v>
      </c>
      <c r="D3552" s="297">
        <v>0</v>
      </c>
      <c r="E3552" s="293" t="s">
        <v>5656</v>
      </c>
      <c r="F3552" s="293" t="s">
        <v>5656</v>
      </c>
      <c r="G3552" s="298">
        <v>44837.583333333336</v>
      </c>
      <c r="H3552" s="298">
        <v>44837.583333333336</v>
      </c>
      <c r="I3552" s="293" t="s">
        <v>5657</v>
      </c>
      <c r="J3552" s="297">
        <v>0</v>
      </c>
      <c r="K3552" s="297">
        <v>0</v>
      </c>
      <c r="L3552" s="297">
        <v>1</v>
      </c>
      <c r="M3552" s="297">
        <v>0</v>
      </c>
      <c r="N3552" s="247">
        <v>1244</v>
      </c>
    </row>
    <row r="3553" spans="1:14">
      <c r="A3553" s="296">
        <v>20</v>
      </c>
      <c r="B3553" s="294">
        <f>ambulatorio!A3552</f>
        <v>6285551</v>
      </c>
      <c r="C3553" s="293" t="str">
        <f>TRIM(ambulatorio!B3552)&amp;" - "&amp;TRIM(ambulatorio!C3552)&amp;" - "&amp;TRIM(ambulatorio!D3552)&amp;" - "&amp;TRIM(ambulatorio!E3552)</f>
        <v>nomegestreol - comp recx 28 - SIGNORINA - Craveri</v>
      </c>
      <c r="D3553" s="297">
        <v>0</v>
      </c>
      <c r="E3553" s="293" t="s">
        <v>5656</v>
      </c>
      <c r="F3553" s="293" t="s">
        <v>5656</v>
      </c>
      <c r="G3553" s="298">
        <v>44837.583333333336</v>
      </c>
      <c r="H3553" s="298">
        <v>44837.583333333336</v>
      </c>
      <c r="I3553" s="293" t="s">
        <v>5657</v>
      </c>
      <c r="J3553" s="297">
        <v>0</v>
      </c>
      <c r="K3553" s="297">
        <v>0</v>
      </c>
      <c r="L3553" s="297">
        <v>1</v>
      </c>
      <c r="M3553" s="297">
        <v>0</v>
      </c>
      <c r="N3553" s="247">
        <v>1244</v>
      </c>
    </row>
    <row r="3554" spans="1:14">
      <c r="A3554" s="296">
        <v>20</v>
      </c>
      <c r="B3554" s="294">
        <f>ambulatorio!A3553</f>
        <v>6209391</v>
      </c>
      <c r="C3554" s="293" t="str">
        <f>TRIM(ambulatorio!B3553)&amp;" - "&amp;TRIM(ambulatorio!C3553)&amp;" - "&amp;TRIM(ambulatorio!D3553)&amp;" - "&amp;TRIM(ambulatorio!E3553)</f>
        <v>nomegestrol,acetato+estradiol - comp.rec.x 28 - ZOELY - MSD Argentina SRL</v>
      </c>
      <c r="D3554" s="297">
        <v>0</v>
      </c>
      <c r="E3554" s="293" t="s">
        <v>5656</v>
      </c>
      <c r="F3554" s="293" t="s">
        <v>5656</v>
      </c>
      <c r="G3554" s="298">
        <v>44837.583333333336</v>
      </c>
      <c r="H3554" s="298">
        <v>44837.583333333336</v>
      </c>
      <c r="I3554" s="293" t="s">
        <v>5657</v>
      </c>
      <c r="J3554" s="297">
        <v>0</v>
      </c>
      <c r="K3554" s="297">
        <v>0</v>
      </c>
      <c r="L3554" s="297">
        <v>1</v>
      </c>
      <c r="M3554" s="297">
        <v>0</v>
      </c>
      <c r="N3554" s="247">
        <v>1244</v>
      </c>
    </row>
    <row r="3555" spans="1:14">
      <c r="A3555" s="296">
        <v>20</v>
      </c>
      <c r="B3555" s="294">
        <f>ambulatorio!A3554</f>
        <v>6577261</v>
      </c>
      <c r="C3555" s="293" t="str">
        <f>TRIM(ambulatorio!B3554)&amp;" - "&amp;TRIM(ambulatorio!C3554)&amp;" - "&amp;TRIM(ambulatorio!D3554)&amp;" - "&amp;TRIM(ambulatorio!E3554)</f>
        <v>nomegestrol,acetato+estradiol - comp.x 28 (24+4) - FEMALVI - Raffo</v>
      </c>
      <c r="D3555" s="297">
        <v>0</v>
      </c>
      <c r="E3555" s="293" t="s">
        <v>5656</v>
      </c>
      <c r="F3555" s="293" t="s">
        <v>5656</v>
      </c>
      <c r="G3555" s="298">
        <v>44837.583333333336</v>
      </c>
      <c r="H3555" s="298">
        <v>44837.583333333336</v>
      </c>
      <c r="I3555" s="293" t="s">
        <v>5657</v>
      </c>
      <c r="J3555" s="297">
        <v>0</v>
      </c>
      <c r="K3555" s="297">
        <v>0</v>
      </c>
      <c r="L3555" s="297">
        <v>1</v>
      </c>
      <c r="M3555" s="297">
        <v>0</v>
      </c>
      <c r="N3555" s="247">
        <v>1244</v>
      </c>
    </row>
    <row r="3556" spans="1:14">
      <c r="A3556" s="296">
        <v>20</v>
      </c>
      <c r="B3556" s="294">
        <f>ambulatorio!A3555</f>
        <v>6240841</v>
      </c>
      <c r="C3556" s="293" t="str">
        <f>TRIM(ambulatorio!B3555)&amp;" - "&amp;TRIM(ambulatorio!C3555)&amp;" - "&amp;TRIM(ambulatorio!D3555)&amp;" - "&amp;TRIM(ambulatorio!E3555)</f>
        <v>nomegestrol,acetato+estradiol - comp.x 28 (24+4) - FEMIDEN - Gador</v>
      </c>
      <c r="D3556" s="297">
        <v>0</v>
      </c>
      <c r="E3556" s="293" t="s">
        <v>5656</v>
      </c>
      <c r="F3556" s="293" t="s">
        <v>5656</v>
      </c>
      <c r="G3556" s="298">
        <v>44837.583333333336</v>
      </c>
      <c r="H3556" s="298">
        <v>44837.583333333336</v>
      </c>
      <c r="I3556" s="293" t="s">
        <v>5657</v>
      </c>
      <c r="J3556" s="297">
        <v>0</v>
      </c>
      <c r="K3556" s="297">
        <v>0</v>
      </c>
      <c r="L3556" s="297">
        <v>1</v>
      </c>
      <c r="M3556" s="297">
        <v>0</v>
      </c>
      <c r="N3556" s="247">
        <v>1244</v>
      </c>
    </row>
    <row r="3557" spans="1:14">
      <c r="A3557" s="296">
        <v>20</v>
      </c>
      <c r="B3557" s="294">
        <f>ambulatorio!A3556</f>
        <v>6222421</v>
      </c>
      <c r="C3557" s="293" t="str">
        <f>TRIM(ambulatorio!B3556)&amp;" - "&amp;TRIM(ambulatorio!C3556)&amp;" - "&amp;TRIM(ambulatorio!D3556)&amp;" - "&amp;TRIM(ambulatorio!E3556)</f>
        <v>nomegestrol,acetato+estradiol - comp.x 28 (24+4) - MIRANDA - Elea</v>
      </c>
      <c r="D3557" s="297">
        <v>0</v>
      </c>
      <c r="E3557" s="293" t="s">
        <v>5656</v>
      </c>
      <c r="F3557" s="293" t="s">
        <v>5656</v>
      </c>
      <c r="G3557" s="298">
        <v>44837.583333333336</v>
      </c>
      <c r="H3557" s="298">
        <v>44837.583333333336</v>
      </c>
      <c r="I3557" s="293" t="s">
        <v>5657</v>
      </c>
      <c r="J3557" s="297">
        <v>0</v>
      </c>
      <c r="K3557" s="297">
        <v>0</v>
      </c>
      <c r="L3557" s="297">
        <v>1</v>
      </c>
      <c r="M3557" s="297">
        <v>0</v>
      </c>
      <c r="N3557" s="247">
        <v>1244</v>
      </c>
    </row>
    <row r="3558" spans="1:14">
      <c r="A3558" s="296">
        <v>20</v>
      </c>
      <c r="B3558" s="294">
        <f>ambulatorio!A3557</f>
        <v>6264131</v>
      </c>
      <c r="C3558" s="293" t="str">
        <f>TRIM(ambulatorio!B3557)&amp;" - "&amp;TRIM(ambulatorio!C3557)&amp;" - "&amp;TRIM(ambulatorio!D3557)&amp;" - "&amp;TRIM(ambulatorio!E3557)</f>
        <v>nomegestrol,acetato+estradiol - comp.x 28 (24+4) - SUANEL - Bago</v>
      </c>
      <c r="D3558" s="297">
        <v>0</v>
      </c>
      <c r="E3558" s="293" t="s">
        <v>5656</v>
      </c>
      <c r="F3558" s="293" t="s">
        <v>5656</v>
      </c>
      <c r="G3558" s="298">
        <v>44837.583333333336</v>
      </c>
      <c r="H3558" s="298">
        <v>44837.583333333336</v>
      </c>
      <c r="I3558" s="293" t="s">
        <v>5657</v>
      </c>
      <c r="J3558" s="297">
        <v>0</v>
      </c>
      <c r="K3558" s="297">
        <v>0</v>
      </c>
      <c r="L3558" s="297">
        <v>1</v>
      </c>
      <c r="M3558" s="297">
        <v>0</v>
      </c>
      <c r="N3558" s="247">
        <v>1244</v>
      </c>
    </row>
    <row r="3559" spans="1:14">
      <c r="A3559" s="296">
        <v>20</v>
      </c>
      <c r="B3559" s="294">
        <f>ambulatorio!A3558</f>
        <v>5111011</v>
      </c>
      <c r="C3559" s="293" t="str">
        <f>TRIM(ambulatorio!B3558)&amp;" - "&amp;TRIM(ambulatorio!C3558)&amp;" - "&amp;TRIM(ambulatorio!D3558)&amp;" - "&amp;TRIM(ambulatorio!E3558)</f>
        <v>norelgestromin+etinilestradiol - parches transdrmicos x3 - EVRA - Janssen-Cilag</v>
      </c>
      <c r="D3559" s="297">
        <v>0</v>
      </c>
      <c r="E3559" s="293" t="s">
        <v>5656</v>
      </c>
      <c r="F3559" s="293" t="s">
        <v>5656</v>
      </c>
      <c r="G3559" s="298">
        <v>44837.583333333336</v>
      </c>
      <c r="H3559" s="298">
        <v>44837.583333333336</v>
      </c>
      <c r="I3559" s="293" t="s">
        <v>5657</v>
      </c>
      <c r="J3559" s="297">
        <v>0</v>
      </c>
      <c r="K3559" s="297">
        <v>0</v>
      </c>
      <c r="L3559" s="297">
        <v>1</v>
      </c>
      <c r="M3559" s="297">
        <v>0</v>
      </c>
      <c r="N3559" s="247">
        <v>1244</v>
      </c>
    </row>
    <row r="3560" spans="1:14">
      <c r="A3560" s="296">
        <v>20</v>
      </c>
      <c r="B3560" s="294">
        <f>ambulatorio!A3559</f>
        <v>6367712</v>
      </c>
      <c r="C3560" s="293" t="str">
        <f>TRIM(ambulatorio!B3559)&amp;" - "&amp;TRIM(ambulatorio!C3559)&amp;" - "&amp;TRIM(ambulatorio!D3559)&amp;" - "&amp;TRIM(ambulatorio!E3559)</f>
        <v>noretisterona+etinilestradiol - a.x 1 x 1 ml - UNIMEX - MR Pharma</v>
      </c>
      <c r="D3560" s="297">
        <v>0</v>
      </c>
      <c r="E3560" s="293" t="s">
        <v>5656</v>
      </c>
      <c r="F3560" s="293" t="s">
        <v>5656</v>
      </c>
      <c r="G3560" s="298">
        <v>44837.583333333336</v>
      </c>
      <c r="H3560" s="298">
        <v>44837.583333333336</v>
      </c>
      <c r="I3560" s="293" t="s">
        <v>5657</v>
      </c>
      <c r="J3560" s="297">
        <v>0</v>
      </c>
      <c r="K3560" s="297">
        <v>0</v>
      </c>
      <c r="L3560" s="297">
        <v>1</v>
      </c>
      <c r="M3560" s="297">
        <v>0</v>
      </c>
      <c r="N3560" s="247">
        <v>1244</v>
      </c>
    </row>
    <row r="3561" spans="1:14">
      <c r="A3561" s="296">
        <v>20</v>
      </c>
      <c r="B3561" s="294">
        <f>ambulatorio!A3560</f>
        <v>3381122</v>
      </c>
      <c r="C3561" s="293" t="str">
        <f>TRIM(ambulatorio!B3560)&amp;" - "&amp;TRIM(ambulatorio!C3560)&amp;" - "&amp;TRIM(ambulatorio!D3560)&amp;" - "&amp;TRIM(ambulatorio!E3560)</f>
        <v>norfloxacina - 400 mg comp.x 20 - FLOXATRAL - Lepetit</v>
      </c>
      <c r="D3561" s="297">
        <v>0</v>
      </c>
      <c r="E3561" s="293" t="s">
        <v>5656</v>
      </c>
      <c r="F3561" s="293" t="s">
        <v>5656</v>
      </c>
      <c r="G3561" s="298">
        <v>44837.583333333336</v>
      </c>
      <c r="H3561" s="298">
        <v>44837.583333333336</v>
      </c>
      <c r="I3561" s="293" t="s">
        <v>5657</v>
      </c>
      <c r="J3561" s="297">
        <v>0</v>
      </c>
      <c r="K3561" s="297">
        <v>0</v>
      </c>
      <c r="L3561" s="297">
        <v>1</v>
      </c>
      <c r="M3561" s="297">
        <v>0</v>
      </c>
      <c r="N3561" s="247">
        <v>1244</v>
      </c>
    </row>
    <row r="3562" spans="1:14">
      <c r="A3562" s="296">
        <v>20</v>
      </c>
      <c r="B3562" s="294">
        <f>ambulatorio!A3561</f>
        <v>3381121</v>
      </c>
      <c r="C3562" s="293" t="str">
        <f>TRIM(ambulatorio!B3561)&amp;" - "&amp;TRIM(ambulatorio!C3561)&amp;" - "&amp;TRIM(ambulatorio!D3561)&amp;" - "&amp;TRIM(ambulatorio!E3561)</f>
        <v>norfloxacina - 400 mg comp.x 10 - FLOXATRAL - Lepetit</v>
      </c>
      <c r="D3562" s="297">
        <v>0</v>
      </c>
      <c r="E3562" s="293" t="s">
        <v>5656</v>
      </c>
      <c r="F3562" s="293" t="s">
        <v>5656</v>
      </c>
      <c r="G3562" s="298">
        <v>44837.583333333336</v>
      </c>
      <c r="H3562" s="298">
        <v>44837.583333333336</v>
      </c>
      <c r="I3562" s="293" t="s">
        <v>5657</v>
      </c>
      <c r="J3562" s="297">
        <v>0</v>
      </c>
      <c r="K3562" s="297">
        <v>0</v>
      </c>
      <c r="L3562" s="297">
        <v>1</v>
      </c>
      <c r="M3562" s="297">
        <v>0</v>
      </c>
      <c r="N3562" s="247">
        <v>1244</v>
      </c>
    </row>
    <row r="3563" spans="1:14">
      <c r="A3563" s="296">
        <v>20</v>
      </c>
      <c r="B3563" s="294">
        <f>ambulatorio!A3562</f>
        <v>3602302</v>
      </c>
      <c r="C3563" s="293" t="str">
        <f>TRIM(ambulatorio!B3562)&amp;" - "&amp;TRIM(ambulatorio!C3562)&amp;" - "&amp;TRIM(ambulatorio!D3562)&amp;" - "&amp;TRIM(ambulatorio!E3562)</f>
        <v>norfloxacina - comp.x 20 - NORFLOXACINA CRAVERI - Craveri</v>
      </c>
      <c r="D3563" s="297">
        <v>0</v>
      </c>
      <c r="E3563" s="293" t="s">
        <v>5656</v>
      </c>
      <c r="F3563" s="293" t="s">
        <v>5656</v>
      </c>
      <c r="G3563" s="298">
        <v>44837.583333333336</v>
      </c>
      <c r="H3563" s="298">
        <v>44837.583333333336</v>
      </c>
      <c r="I3563" s="293" t="s">
        <v>5657</v>
      </c>
      <c r="J3563" s="297">
        <v>0</v>
      </c>
      <c r="K3563" s="297">
        <v>0</v>
      </c>
      <c r="L3563" s="297">
        <v>1</v>
      </c>
      <c r="M3563" s="297">
        <v>0</v>
      </c>
      <c r="N3563" s="247">
        <v>1244</v>
      </c>
    </row>
    <row r="3564" spans="1:14">
      <c r="A3564" s="296">
        <v>20</v>
      </c>
      <c r="B3564" s="294">
        <f>ambulatorio!A3563</f>
        <v>3602301</v>
      </c>
      <c r="C3564" s="293" t="str">
        <f>TRIM(ambulatorio!B3563)&amp;" - "&amp;TRIM(ambulatorio!C3563)&amp;" - "&amp;TRIM(ambulatorio!D3563)&amp;" - "&amp;TRIM(ambulatorio!E3563)</f>
        <v>norfloxacina - comp.x 10 - NORFLOXACINA CRAVERI - Craveri</v>
      </c>
      <c r="D3564" s="297">
        <v>0</v>
      </c>
      <c r="E3564" s="293" t="s">
        <v>5656</v>
      </c>
      <c r="F3564" s="293" t="s">
        <v>5656</v>
      </c>
      <c r="G3564" s="298">
        <v>44837.583333333336</v>
      </c>
      <c r="H3564" s="298">
        <v>44837.583333333336</v>
      </c>
      <c r="I3564" s="293" t="s">
        <v>5657</v>
      </c>
      <c r="J3564" s="297">
        <v>0</v>
      </c>
      <c r="K3564" s="297">
        <v>0</v>
      </c>
      <c r="L3564" s="297">
        <v>1</v>
      </c>
      <c r="M3564" s="297">
        <v>0</v>
      </c>
      <c r="N3564" s="247">
        <v>1244</v>
      </c>
    </row>
    <row r="3565" spans="1:14">
      <c r="A3565" s="296">
        <v>20</v>
      </c>
      <c r="B3565" s="294">
        <f>ambulatorio!A3564</f>
        <v>4129161</v>
      </c>
      <c r="C3565" s="293" t="str">
        <f>TRIM(ambulatorio!B3564)&amp;" - "&amp;TRIM(ambulatorio!C3564)&amp;" - "&amp;TRIM(ambulatorio!D3564)&amp;" - "&amp;TRIM(ambulatorio!E3564)</f>
        <v>norfloxacina - comp.x 20 - URO-LINFOL - Omega</v>
      </c>
      <c r="D3565" s="297">
        <v>0</v>
      </c>
      <c r="E3565" s="293" t="s">
        <v>5656</v>
      </c>
      <c r="F3565" s="293" t="s">
        <v>5656</v>
      </c>
      <c r="G3565" s="298">
        <v>44837.583333333336</v>
      </c>
      <c r="H3565" s="298">
        <v>44837.583333333336</v>
      </c>
      <c r="I3565" s="293" t="s">
        <v>5657</v>
      </c>
      <c r="J3565" s="297">
        <v>0</v>
      </c>
      <c r="K3565" s="297">
        <v>0</v>
      </c>
      <c r="L3565" s="297">
        <v>1</v>
      </c>
      <c r="M3565" s="297">
        <v>0</v>
      </c>
      <c r="N3565" s="247">
        <v>1244</v>
      </c>
    </row>
    <row r="3566" spans="1:14">
      <c r="A3566" s="296">
        <v>20</v>
      </c>
      <c r="B3566" s="294">
        <f>ambulatorio!A3565</f>
        <v>4129162</v>
      </c>
      <c r="C3566" s="293" t="str">
        <f>TRIM(ambulatorio!B3565)&amp;" - "&amp;TRIM(ambulatorio!C3565)&amp;" - "&amp;TRIM(ambulatorio!D3565)&amp;" - "&amp;TRIM(ambulatorio!E3565)</f>
        <v>norfloxacina - comp.x 6 - URO-LINFOL - Omega</v>
      </c>
      <c r="D3566" s="297">
        <v>0</v>
      </c>
      <c r="E3566" s="293" t="s">
        <v>5656</v>
      </c>
      <c r="F3566" s="293" t="s">
        <v>5656</v>
      </c>
      <c r="G3566" s="298">
        <v>44837.583333333336</v>
      </c>
      <c r="H3566" s="298">
        <v>44837.583333333336</v>
      </c>
      <c r="I3566" s="293" t="s">
        <v>5657</v>
      </c>
      <c r="J3566" s="297">
        <v>0</v>
      </c>
      <c r="K3566" s="297">
        <v>0</v>
      </c>
      <c r="L3566" s="297">
        <v>1</v>
      </c>
      <c r="M3566" s="297">
        <v>0</v>
      </c>
      <c r="N3566" s="247">
        <v>1244</v>
      </c>
    </row>
    <row r="3567" spans="1:14">
      <c r="A3567" s="296">
        <v>20</v>
      </c>
      <c r="B3567" s="294">
        <f>ambulatorio!A3566</f>
        <v>706652</v>
      </c>
      <c r="C3567" s="293" t="str">
        <f>TRIM(ambulatorio!B3566)&amp;" - "&amp;TRIM(ambulatorio!C3566)&amp;" - "&amp;TRIM(ambulatorio!D3566)&amp;" - "&amp;TRIM(ambulatorio!E3566)</f>
        <v>norfloxacina - comp.x 20 - UROSEPTAL - Bagó</v>
      </c>
      <c r="D3567" s="297">
        <v>0</v>
      </c>
      <c r="E3567" s="293" t="s">
        <v>5656</v>
      </c>
      <c r="F3567" s="293" t="s">
        <v>5656</v>
      </c>
      <c r="G3567" s="298">
        <v>44837.583333333336</v>
      </c>
      <c r="H3567" s="298">
        <v>44837.583333333336</v>
      </c>
      <c r="I3567" s="293" t="s">
        <v>5657</v>
      </c>
      <c r="J3567" s="297">
        <v>0</v>
      </c>
      <c r="K3567" s="297">
        <v>0</v>
      </c>
      <c r="L3567" s="297">
        <v>1</v>
      </c>
      <c r="M3567" s="297">
        <v>0</v>
      </c>
      <c r="N3567" s="247">
        <v>1244</v>
      </c>
    </row>
    <row r="3568" spans="1:14">
      <c r="A3568" s="296">
        <v>20</v>
      </c>
      <c r="B3568" s="294">
        <f>ambulatorio!A3567</f>
        <v>3023312</v>
      </c>
      <c r="C3568" s="293" t="str">
        <f>TRIM(ambulatorio!B3567)&amp;" - "&amp;TRIM(ambulatorio!C3567)&amp;" - "&amp;TRIM(ambulatorio!D3567)&amp;" - "&amp;TRIM(ambulatorio!E3567)</f>
        <v>norfloxacina - comp.x 20 - UROTEM - Temis-Lostaló</v>
      </c>
      <c r="D3568" s="297">
        <v>0</v>
      </c>
      <c r="E3568" s="293" t="s">
        <v>5656</v>
      </c>
      <c r="F3568" s="293" t="s">
        <v>5656</v>
      </c>
      <c r="G3568" s="298">
        <v>44837.583333333336</v>
      </c>
      <c r="H3568" s="298">
        <v>44837.583333333336</v>
      </c>
      <c r="I3568" s="293" t="s">
        <v>5657</v>
      </c>
      <c r="J3568" s="297">
        <v>0</v>
      </c>
      <c r="K3568" s="297">
        <v>0</v>
      </c>
      <c r="L3568" s="297">
        <v>1</v>
      </c>
      <c r="M3568" s="297">
        <v>0</v>
      </c>
      <c r="N3568" s="247">
        <v>1244</v>
      </c>
    </row>
    <row r="3569" spans="1:14">
      <c r="A3569" s="296">
        <v>20</v>
      </c>
      <c r="B3569" s="294">
        <f>ambulatorio!A3568</f>
        <v>3023311</v>
      </c>
      <c r="C3569" s="293" t="str">
        <f>TRIM(ambulatorio!B3568)&amp;" - "&amp;TRIM(ambulatorio!C3568)&amp;" - "&amp;TRIM(ambulatorio!D3568)&amp;" - "&amp;TRIM(ambulatorio!E3568)</f>
        <v>norfloxacina - comp.x 14 - UROTEM - Temis-Lostaló</v>
      </c>
      <c r="D3569" s="297">
        <v>0</v>
      </c>
      <c r="E3569" s="293" t="s">
        <v>5656</v>
      </c>
      <c r="F3569" s="293" t="s">
        <v>5656</v>
      </c>
      <c r="G3569" s="298">
        <v>44837.583333333336</v>
      </c>
      <c r="H3569" s="298">
        <v>44837.583333333336</v>
      </c>
      <c r="I3569" s="293" t="s">
        <v>5657</v>
      </c>
      <c r="J3569" s="297">
        <v>0</v>
      </c>
      <c r="K3569" s="297">
        <v>0</v>
      </c>
      <c r="L3569" s="297">
        <v>1</v>
      </c>
      <c r="M3569" s="297">
        <v>0</v>
      </c>
      <c r="N3569" s="247">
        <v>1244</v>
      </c>
    </row>
    <row r="3570" spans="1:14">
      <c r="A3570" s="296">
        <v>20</v>
      </c>
      <c r="B3570" s="294">
        <f>ambulatorio!A3569</f>
        <v>2925082</v>
      </c>
      <c r="C3570" s="293" t="str">
        <f>TRIM(ambulatorio!B3569)&amp;" - "&amp;TRIM(ambulatorio!C3569)&amp;" - "&amp;TRIM(ambulatorio!D3569)&amp;" - "&amp;TRIM(ambulatorio!E3569)</f>
        <v>norfloxacina - 400 mg comp.x 20 - UROXACIN - Lazar</v>
      </c>
      <c r="D3570" s="297">
        <v>0</v>
      </c>
      <c r="E3570" s="293" t="s">
        <v>5656</v>
      </c>
      <c r="F3570" s="293" t="s">
        <v>5656</v>
      </c>
      <c r="G3570" s="298">
        <v>44837.583333333336</v>
      </c>
      <c r="H3570" s="298">
        <v>44837.583333333336</v>
      </c>
      <c r="I3570" s="293" t="s">
        <v>5657</v>
      </c>
      <c r="J3570" s="297">
        <v>0</v>
      </c>
      <c r="K3570" s="297">
        <v>0</v>
      </c>
      <c r="L3570" s="297">
        <v>1</v>
      </c>
      <c r="M3570" s="297">
        <v>0</v>
      </c>
      <c r="N3570" s="247">
        <v>1244</v>
      </c>
    </row>
    <row r="3571" spans="1:14">
      <c r="A3571" s="296">
        <v>20</v>
      </c>
      <c r="B3571" s="294">
        <f>ambulatorio!A3570</f>
        <v>2925081</v>
      </c>
      <c r="C3571" s="293" t="str">
        <f>TRIM(ambulatorio!B3570)&amp;" - "&amp;TRIM(ambulatorio!C3570)&amp;" - "&amp;TRIM(ambulatorio!D3570)&amp;" - "&amp;TRIM(ambulatorio!E3570)</f>
        <v>norfloxacina - 400 mg comp.x 10 - UROXACIN - Lazar</v>
      </c>
      <c r="D3571" s="297">
        <v>0</v>
      </c>
      <c r="E3571" s="293" t="s">
        <v>5656</v>
      </c>
      <c r="F3571" s="293" t="s">
        <v>5656</v>
      </c>
      <c r="G3571" s="298">
        <v>44837.583333333336</v>
      </c>
      <c r="H3571" s="298">
        <v>44837.583333333336</v>
      </c>
      <c r="I3571" s="293" t="s">
        <v>5657</v>
      </c>
      <c r="J3571" s="297">
        <v>0</v>
      </c>
      <c r="K3571" s="297">
        <v>0</v>
      </c>
      <c r="L3571" s="297">
        <v>1</v>
      </c>
      <c r="M3571" s="297">
        <v>0</v>
      </c>
      <c r="N3571" s="247">
        <v>1244</v>
      </c>
    </row>
    <row r="3572" spans="1:14">
      <c r="A3572" s="296">
        <v>20</v>
      </c>
      <c r="B3572" s="294">
        <f>ambulatorio!A3571</f>
        <v>1023194</v>
      </c>
      <c r="C3572" s="293" t="str">
        <f>TRIM(ambulatorio!B3571)&amp;" - "&amp;TRIM(ambulatorio!C3571)&amp;" - "&amp;TRIM(ambulatorio!D3571)&amp;" - "&amp;TRIM(ambulatorio!E3571)</f>
        <v>ocitocina - 5 UI a.x 5 x 1 ml - SYNTOCINON - Novartis</v>
      </c>
      <c r="D3572" s="297">
        <v>0</v>
      </c>
      <c r="E3572" s="293" t="s">
        <v>5656</v>
      </c>
      <c r="F3572" s="293" t="s">
        <v>5656</v>
      </c>
      <c r="G3572" s="298">
        <v>44837.583333333336</v>
      </c>
      <c r="H3572" s="298">
        <v>44837.583333333336</v>
      </c>
      <c r="I3572" s="293" t="s">
        <v>5657</v>
      </c>
      <c r="J3572" s="297">
        <v>0</v>
      </c>
      <c r="K3572" s="297">
        <v>0</v>
      </c>
      <c r="L3572" s="297">
        <v>1</v>
      </c>
      <c r="M3572" s="297">
        <v>0</v>
      </c>
      <c r="N3572" s="247">
        <v>1244</v>
      </c>
    </row>
    <row r="3573" spans="1:14">
      <c r="A3573" s="296">
        <v>20</v>
      </c>
      <c r="B3573" s="294">
        <f>ambulatorio!A3572</f>
        <v>3591681</v>
      </c>
      <c r="C3573" s="293" t="str">
        <f>TRIM(ambulatorio!B3572)&amp;" - "&amp;TRIM(ambulatorio!C3572)&amp;" - "&amp;TRIM(ambulatorio!D3572)&amp;" - "&amp;TRIM(ambulatorio!E3572)</f>
        <v>ocitocina - spray x 5 ml - SYNTOCINON SPRAY NASAL - Novartis</v>
      </c>
      <c r="D3573" s="297">
        <v>0</v>
      </c>
      <c r="E3573" s="293" t="s">
        <v>5656</v>
      </c>
      <c r="F3573" s="293" t="s">
        <v>5656</v>
      </c>
      <c r="G3573" s="298">
        <v>44837.583333333336</v>
      </c>
      <c r="H3573" s="298">
        <v>44837.583333333336</v>
      </c>
      <c r="I3573" s="293" t="s">
        <v>5657</v>
      </c>
      <c r="J3573" s="297">
        <v>0</v>
      </c>
      <c r="K3573" s="297">
        <v>0</v>
      </c>
      <c r="L3573" s="297">
        <v>1</v>
      </c>
      <c r="M3573" s="297">
        <v>0</v>
      </c>
      <c r="N3573" s="247">
        <v>1244</v>
      </c>
    </row>
    <row r="3574" spans="1:14">
      <c r="A3574" s="296">
        <v>20</v>
      </c>
      <c r="B3574" s="294">
        <f>ambulatorio!A3573</f>
        <v>3621791</v>
      </c>
      <c r="C3574" s="293" t="str">
        <f>TRIM(ambulatorio!B3573)&amp;" - "&amp;TRIM(ambulatorio!C3573)&amp;" - "&amp;TRIM(ambulatorio!D3573)&amp;" - "&amp;TRIM(ambulatorio!E3573)</f>
        <v>ofloxacina - sol.oft.x 5 ml - OFLOX - Allergan-Loa</v>
      </c>
      <c r="D3574" s="297">
        <v>0</v>
      </c>
      <c r="E3574" s="293" t="s">
        <v>5656</v>
      </c>
      <c r="F3574" s="293" t="s">
        <v>5656</v>
      </c>
      <c r="G3574" s="298">
        <v>44837.583333333336</v>
      </c>
      <c r="H3574" s="298">
        <v>44837.583333333336</v>
      </c>
      <c r="I3574" s="293" t="s">
        <v>5657</v>
      </c>
      <c r="J3574" s="297">
        <v>0</v>
      </c>
      <c r="K3574" s="297">
        <v>0</v>
      </c>
      <c r="L3574" s="297">
        <v>1</v>
      </c>
      <c r="M3574" s="297">
        <v>0</v>
      </c>
      <c r="N3574" s="247">
        <v>1244</v>
      </c>
    </row>
    <row r="3575" spans="1:14">
      <c r="A3575" s="296">
        <v>20</v>
      </c>
      <c r="B3575" s="294">
        <f>ambulatorio!A3574</f>
        <v>6174133</v>
      </c>
      <c r="C3575" s="293" t="str">
        <f>TRIM(ambulatorio!B3574)&amp;" - "&amp;TRIM(ambulatorio!C3574)&amp;" - "&amp;TRIM(ambulatorio!D3574)&amp;" - "&amp;TRIM(ambulatorio!E3574)</f>
        <v>olanzapina - 10 mg comp.x 28 - ENOLEX - Casasco</v>
      </c>
      <c r="D3575" s="297">
        <v>0</v>
      </c>
      <c r="E3575" s="293" t="s">
        <v>5656</v>
      </c>
      <c r="F3575" s="293" t="s">
        <v>5656</v>
      </c>
      <c r="G3575" s="298">
        <v>44837.583333333336</v>
      </c>
      <c r="H3575" s="298">
        <v>44837.583333333336</v>
      </c>
      <c r="I3575" s="293" t="s">
        <v>5657</v>
      </c>
      <c r="J3575" s="297">
        <v>0</v>
      </c>
      <c r="K3575" s="297">
        <v>0</v>
      </c>
      <c r="L3575" s="297">
        <v>1</v>
      </c>
      <c r="M3575" s="297">
        <v>0</v>
      </c>
      <c r="N3575" s="247">
        <v>1244</v>
      </c>
    </row>
    <row r="3576" spans="1:14">
      <c r="A3576" s="296">
        <v>20</v>
      </c>
      <c r="B3576" s="294">
        <f>ambulatorio!A3575</f>
        <v>6174003</v>
      </c>
      <c r="C3576" s="293" t="str">
        <f>TRIM(ambulatorio!B3575)&amp;" - "&amp;TRIM(ambulatorio!C3575)&amp;" - "&amp;TRIM(ambulatorio!D3575)&amp;" - "&amp;TRIM(ambulatorio!E3575)</f>
        <v>olanzapina - 5 mg comp.x 28 - ENOLEX - Casasco</v>
      </c>
      <c r="D3576" s="297">
        <v>0</v>
      </c>
      <c r="E3576" s="293" t="s">
        <v>5656</v>
      </c>
      <c r="F3576" s="293" t="s">
        <v>5656</v>
      </c>
      <c r="G3576" s="298">
        <v>44837.583333333336</v>
      </c>
      <c r="H3576" s="298">
        <v>44837.583333333336</v>
      </c>
      <c r="I3576" s="293" t="s">
        <v>5657</v>
      </c>
      <c r="J3576" s="297">
        <v>0</v>
      </c>
      <c r="K3576" s="297">
        <v>0</v>
      </c>
      <c r="L3576" s="297">
        <v>1</v>
      </c>
      <c r="M3576" s="297">
        <v>0</v>
      </c>
      <c r="N3576" s="247">
        <v>1244</v>
      </c>
    </row>
    <row r="3577" spans="1:14">
      <c r="A3577" s="296">
        <v>20</v>
      </c>
      <c r="B3577" s="294">
        <f>ambulatorio!A3576</f>
        <v>5004001</v>
      </c>
      <c r="C3577" s="293" t="str">
        <f>TRIM(ambulatorio!B3576)&amp;" - "&amp;TRIM(ambulatorio!C3576)&amp;" - "&amp;TRIM(ambulatorio!D3576)&amp;" - "&amp;TRIM(ambulatorio!E3576)</f>
        <v>olanzapina - 10 mg IM iny.vial x 1 - MIDAX - Gador</v>
      </c>
      <c r="D3577" s="297">
        <v>0</v>
      </c>
      <c r="E3577" s="293" t="s">
        <v>5656</v>
      </c>
      <c r="F3577" s="293" t="s">
        <v>5656</v>
      </c>
      <c r="G3577" s="298">
        <v>44837.583333333336</v>
      </c>
      <c r="H3577" s="298">
        <v>44837.583333333336</v>
      </c>
      <c r="I3577" s="293" t="s">
        <v>5657</v>
      </c>
      <c r="J3577" s="297">
        <v>0</v>
      </c>
      <c r="K3577" s="297">
        <v>0</v>
      </c>
      <c r="L3577" s="297">
        <v>1</v>
      </c>
      <c r="M3577" s="297">
        <v>0</v>
      </c>
      <c r="N3577" s="247">
        <v>1244</v>
      </c>
    </row>
    <row r="3578" spans="1:14">
      <c r="A3578" s="296">
        <v>20</v>
      </c>
      <c r="B3578" s="294">
        <f>ambulatorio!A3577</f>
        <v>4255891</v>
      </c>
      <c r="C3578" s="293" t="str">
        <f>TRIM(ambulatorio!B3577)&amp;" - "&amp;TRIM(ambulatorio!C3577)&amp;" - "&amp;TRIM(ambulatorio!D3577)&amp;" - "&amp;TRIM(ambulatorio!E3577)</f>
        <v>olanzapina - 10 mg comp.x 14 - MIDAX - Gador</v>
      </c>
      <c r="D3578" s="297">
        <v>0</v>
      </c>
      <c r="E3578" s="293" t="s">
        <v>5656</v>
      </c>
      <c r="F3578" s="293" t="s">
        <v>5656</v>
      </c>
      <c r="G3578" s="298">
        <v>44837.583333333336</v>
      </c>
      <c r="H3578" s="298">
        <v>44837.583333333336</v>
      </c>
      <c r="I3578" s="293" t="s">
        <v>5657</v>
      </c>
      <c r="J3578" s="297">
        <v>0</v>
      </c>
      <c r="K3578" s="297">
        <v>0</v>
      </c>
      <c r="L3578" s="297">
        <v>1</v>
      </c>
      <c r="M3578" s="297">
        <v>0</v>
      </c>
      <c r="N3578" s="247">
        <v>1244</v>
      </c>
    </row>
    <row r="3579" spans="1:14">
      <c r="A3579" s="296">
        <v>20</v>
      </c>
      <c r="B3579" s="294">
        <f>ambulatorio!A3578</f>
        <v>4255892</v>
      </c>
      <c r="C3579" s="293" t="str">
        <f>TRIM(ambulatorio!B3578)&amp;" - "&amp;TRIM(ambulatorio!C3578)&amp;" - "&amp;TRIM(ambulatorio!D3578)&amp;" - "&amp;TRIM(ambulatorio!E3578)</f>
        <v>olanzapina - 10 mg comp.x 28 - MIDAX - Gador</v>
      </c>
      <c r="D3579" s="297">
        <v>0</v>
      </c>
      <c r="E3579" s="293" t="s">
        <v>5656</v>
      </c>
      <c r="F3579" s="293" t="s">
        <v>5656</v>
      </c>
      <c r="G3579" s="298">
        <v>44837.583333333336</v>
      </c>
      <c r="H3579" s="298">
        <v>44837.583333333336</v>
      </c>
      <c r="I3579" s="293" t="s">
        <v>5657</v>
      </c>
      <c r="J3579" s="297">
        <v>0</v>
      </c>
      <c r="K3579" s="297">
        <v>0</v>
      </c>
      <c r="L3579" s="297">
        <v>1</v>
      </c>
      <c r="M3579" s="297">
        <v>0</v>
      </c>
      <c r="N3579" s="247">
        <v>1244</v>
      </c>
    </row>
    <row r="3580" spans="1:14">
      <c r="A3580" s="296">
        <v>20</v>
      </c>
      <c r="B3580" s="294">
        <f>ambulatorio!A3579</f>
        <v>4991411</v>
      </c>
      <c r="C3580" s="293" t="str">
        <f>TRIM(ambulatorio!B3579)&amp;" - "&amp;TRIM(ambulatorio!C3579)&amp;" - "&amp;TRIM(ambulatorio!D3579)&amp;" - "&amp;TRIM(ambulatorio!E3579)</f>
        <v>olanzapina - 2.5 mg comp.x 28 - MIDAX - Gador</v>
      </c>
      <c r="D3580" s="297">
        <v>0</v>
      </c>
      <c r="E3580" s="293" t="s">
        <v>5656</v>
      </c>
      <c r="F3580" s="293" t="s">
        <v>5656</v>
      </c>
      <c r="G3580" s="298">
        <v>44837.583333333336</v>
      </c>
      <c r="H3580" s="298">
        <v>44837.583333333336</v>
      </c>
      <c r="I3580" s="293" t="s">
        <v>5657</v>
      </c>
      <c r="J3580" s="297">
        <v>0</v>
      </c>
      <c r="K3580" s="297">
        <v>0</v>
      </c>
      <c r="L3580" s="297">
        <v>1</v>
      </c>
      <c r="M3580" s="297">
        <v>0</v>
      </c>
      <c r="N3580" s="247">
        <v>1244</v>
      </c>
    </row>
    <row r="3581" spans="1:14">
      <c r="A3581" s="296">
        <v>20</v>
      </c>
      <c r="B3581" s="294">
        <f>ambulatorio!A3580</f>
        <v>4255631</v>
      </c>
      <c r="C3581" s="293" t="str">
        <f>TRIM(ambulatorio!B3580)&amp;" - "&amp;TRIM(ambulatorio!C3580)&amp;" - "&amp;TRIM(ambulatorio!D3580)&amp;" - "&amp;TRIM(ambulatorio!E3580)</f>
        <v>olanzapina - 5 mg comp.x 14 - MIDAX - Gador</v>
      </c>
      <c r="D3581" s="297">
        <v>0</v>
      </c>
      <c r="E3581" s="293" t="s">
        <v>5656</v>
      </c>
      <c r="F3581" s="293" t="s">
        <v>5656</v>
      </c>
      <c r="G3581" s="298">
        <v>44837.583333333336</v>
      </c>
      <c r="H3581" s="298">
        <v>44837.583333333336</v>
      </c>
      <c r="I3581" s="293" t="s">
        <v>5657</v>
      </c>
      <c r="J3581" s="297">
        <v>0</v>
      </c>
      <c r="K3581" s="297">
        <v>0</v>
      </c>
      <c r="L3581" s="297">
        <v>1</v>
      </c>
      <c r="M3581" s="297">
        <v>0</v>
      </c>
      <c r="N3581" s="247">
        <v>1244</v>
      </c>
    </row>
    <row r="3582" spans="1:14">
      <c r="A3582" s="296">
        <v>20</v>
      </c>
      <c r="B3582" s="294">
        <f>ambulatorio!A3581</f>
        <v>4255632</v>
      </c>
      <c r="C3582" s="293" t="str">
        <f>TRIM(ambulatorio!B3581)&amp;" - "&amp;TRIM(ambulatorio!C3581)&amp;" - "&amp;TRIM(ambulatorio!D3581)&amp;" - "&amp;TRIM(ambulatorio!E3581)</f>
        <v>olanzapina - 5 mg comp.x 28 - MIDAX - Gador</v>
      </c>
      <c r="D3582" s="297">
        <v>0</v>
      </c>
      <c r="E3582" s="293" t="s">
        <v>5656</v>
      </c>
      <c r="F3582" s="293" t="s">
        <v>5656</v>
      </c>
      <c r="G3582" s="298">
        <v>44837.583333333336</v>
      </c>
      <c r="H3582" s="298">
        <v>44837.583333333336</v>
      </c>
      <c r="I3582" s="293" t="s">
        <v>5657</v>
      </c>
      <c r="J3582" s="297">
        <v>0</v>
      </c>
      <c r="K3582" s="297">
        <v>0</v>
      </c>
      <c r="L3582" s="297">
        <v>1</v>
      </c>
      <c r="M3582" s="297">
        <v>0</v>
      </c>
      <c r="N3582" s="247">
        <v>1244</v>
      </c>
    </row>
    <row r="3583" spans="1:14">
      <c r="A3583" s="296">
        <v>20</v>
      </c>
      <c r="B3583" s="294">
        <f>ambulatorio!A3582</f>
        <v>6192393</v>
      </c>
      <c r="C3583" s="293" t="str">
        <f>TRIM(ambulatorio!B3582)&amp;" - "&amp;TRIM(ambulatorio!C3582)&amp;" - "&amp;TRIM(ambulatorio!D3582)&amp;" - "&amp;TRIM(ambulatorio!E3582)</f>
        <v>olanzapina - 10 mg comp.rec.x 28 - ONOTRAN - Lepetit</v>
      </c>
      <c r="D3583" s="297">
        <v>0</v>
      </c>
      <c r="E3583" s="293" t="s">
        <v>5656</v>
      </c>
      <c r="F3583" s="293" t="s">
        <v>5656</v>
      </c>
      <c r="G3583" s="298">
        <v>44837.583333333336</v>
      </c>
      <c r="H3583" s="298">
        <v>44837.583333333336</v>
      </c>
      <c r="I3583" s="293" t="s">
        <v>5657</v>
      </c>
      <c r="J3583" s="297">
        <v>0</v>
      </c>
      <c r="K3583" s="297">
        <v>0</v>
      </c>
      <c r="L3583" s="297">
        <v>1</v>
      </c>
      <c r="M3583" s="297">
        <v>0</v>
      </c>
      <c r="N3583" s="247">
        <v>1244</v>
      </c>
    </row>
    <row r="3584" spans="1:14">
      <c r="A3584" s="296">
        <v>20</v>
      </c>
      <c r="B3584" s="294">
        <f>ambulatorio!A3583</f>
        <v>6192263</v>
      </c>
      <c r="C3584" s="293" t="str">
        <f>TRIM(ambulatorio!B3583)&amp;" - "&amp;TRIM(ambulatorio!C3583)&amp;" - "&amp;TRIM(ambulatorio!D3583)&amp;" - "&amp;TRIM(ambulatorio!E3583)</f>
        <v>olanzapina - 5 mg comp.rec.x 28 - ONOTRAN - Lepetit</v>
      </c>
      <c r="D3584" s="297">
        <v>0</v>
      </c>
      <c r="E3584" s="293" t="s">
        <v>5656</v>
      </c>
      <c r="F3584" s="293" t="s">
        <v>5656</v>
      </c>
      <c r="G3584" s="298">
        <v>44837.583333333336</v>
      </c>
      <c r="H3584" s="298">
        <v>44837.583333333336</v>
      </c>
      <c r="I3584" s="293" t="s">
        <v>5657</v>
      </c>
      <c r="J3584" s="297">
        <v>0</v>
      </c>
      <c r="K3584" s="297">
        <v>0</v>
      </c>
      <c r="L3584" s="297">
        <v>1</v>
      </c>
      <c r="M3584" s="297">
        <v>0</v>
      </c>
      <c r="N3584" s="247">
        <v>1244</v>
      </c>
    </row>
    <row r="3585" spans="1:14">
      <c r="A3585" s="296">
        <v>20</v>
      </c>
      <c r="B3585" s="294">
        <f>ambulatorio!A3584</f>
        <v>4213132</v>
      </c>
      <c r="C3585" s="293" t="str">
        <f>TRIM(ambulatorio!B3584)&amp;" - "&amp;TRIM(ambulatorio!C3584)&amp;" - "&amp;TRIM(ambulatorio!D3584)&amp;" - "&amp;TRIM(ambulatorio!E3584)</f>
        <v>olanzapina - 10 mg comp.x 14 - ZYPREXA - Raffo</v>
      </c>
      <c r="D3585" s="297">
        <v>0</v>
      </c>
      <c r="E3585" s="293" t="s">
        <v>5656</v>
      </c>
      <c r="F3585" s="293" t="s">
        <v>5656</v>
      </c>
      <c r="G3585" s="298">
        <v>44837.583333333336</v>
      </c>
      <c r="H3585" s="298">
        <v>44837.583333333336</v>
      </c>
      <c r="I3585" s="293" t="s">
        <v>5657</v>
      </c>
      <c r="J3585" s="297">
        <v>0</v>
      </c>
      <c r="K3585" s="297">
        <v>0</v>
      </c>
      <c r="L3585" s="297">
        <v>1</v>
      </c>
      <c r="M3585" s="297">
        <v>0</v>
      </c>
      <c r="N3585" s="247">
        <v>1244</v>
      </c>
    </row>
    <row r="3586" spans="1:14">
      <c r="A3586" s="296">
        <v>20</v>
      </c>
      <c r="B3586" s="294">
        <f>ambulatorio!A3585</f>
        <v>4213133</v>
      </c>
      <c r="C3586" s="293" t="str">
        <f>TRIM(ambulatorio!B3585)&amp;" - "&amp;TRIM(ambulatorio!C3585)&amp;" - "&amp;TRIM(ambulatorio!D3585)&amp;" - "&amp;TRIM(ambulatorio!E3585)</f>
        <v>olanzapina - 10 mg comp.x 28 - ZYPREXA - Raffo</v>
      </c>
      <c r="D3586" s="297">
        <v>0</v>
      </c>
      <c r="E3586" s="293" t="s">
        <v>5656</v>
      </c>
      <c r="F3586" s="293" t="s">
        <v>5656</v>
      </c>
      <c r="G3586" s="298">
        <v>44837.583333333336</v>
      </c>
      <c r="H3586" s="298">
        <v>44837.583333333336</v>
      </c>
      <c r="I3586" s="293" t="s">
        <v>5657</v>
      </c>
      <c r="J3586" s="297">
        <v>0</v>
      </c>
      <c r="K3586" s="297">
        <v>0</v>
      </c>
      <c r="L3586" s="297">
        <v>1</v>
      </c>
      <c r="M3586" s="297">
        <v>0</v>
      </c>
      <c r="N3586" s="247">
        <v>1244</v>
      </c>
    </row>
    <row r="3587" spans="1:14">
      <c r="A3587" s="296">
        <v>20</v>
      </c>
      <c r="B3587" s="294">
        <f>ambulatorio!A3586</f>
        <v>4975571</v>
      </c>
      <c r="C3587" s="293" t="str">
        <f>TRIM(ambulatorio!B3586)&amp;" - "&amp;TRIM(ambulatorio!C3586)&amp;" - "&amp;TRIM(ambulatorio!D3586)&amp;" - "&amp;TRIM(ambulatorio!E3586)</f>
        <v>olanzapina - 2.5 mg comp.x 28 - ZYPREXA - Raffo</v>
      </c>
      <c r="D3587" s="297">
        <v>0</v>
      </c>
      <c r="E3587" s="293" t="s">
        <v>5656</v>
      </c>
      <c r="F3587" s="293" t="s">
        <v>5656</v>
      </c>
      <c r="G3587" s="298">
        <v>44837.583333333336</v>
      </c>
      <c r="H3587" s="298">
        <v>44837.583333333336</v>
      </c>
      <c r="I3587" s="293" t="s">
        <v>5657</v>
      </c>
      <c r="J3587" s="297">
        <v>0</v>
      </c>
      <c r="K3587" s="297">
        <v>0</v>
      </c>
      <c r="L3587" s="297">
        <v>1</v>
      </c>
      <c r="M3587" s="297">
        <v>0</v>
      </c>
      <c r="N3587" s="247">
        <v>1244</v>
      </c>
    </row>
    <row r="3588" spans="1:14">
      <c r="A3588" s="296">
        <v>20</v>
      </c>
      <c r="B3588" s="294">
        <f>ambulatorio!A3587</f>
        <v>4212981</v>
      </c>
      <c r="C3588" s="293" t="str">
        <f>TRIM(ambulatorio!B3587)&amp;" - "&amp;TRIM(ambulatorio!C3587)&amp;" - "&amp;TRIM(ambulatorio!D3587)&amp;" - "&amp;TRIM(ambulatorio!E3587)</f>
        <v>olanzapina - 5 mg comp.x 14 - ZYPREXA - Raffo</v>
      </c>
      <c r="D3588" s="297">
        <v>0</v>
      </c>
      <c r="E3588" s="293" t="s">
        <v>5656</v>
      </c>
      <c r="F3588" s="293" t="s">
        <v>5656</v>
      </c>
      <c r="G3588" s="298">
        <v>44837.583333333336</v>
      </c>
      <c r="H3588" s="298">
        <v>44837.583333333336</v>
      </c>
      <c r="I3588" s="293" t="s">
        <v>5657</v>
      </c>
      <c r="J3588" s="297">
        <v>0</v>
      </c>
      <c r="K3588" s="297">
        <v>0</v>
      </c>
      <c r="L3588" s="297">
        <v>1</v>
      </c>
      <c r="M3588" s="297">
        <v>0</v>
      </c>
      <c r="N3588" s="247">
        <v>1244</v>
      </c>
    </row>
    <row r="3589" spans="1:14">
      <c r="A3589" s="296">
        <v>20</v>
      </c>
      <c r="B3589" s="294">
        <f>ambulatorio!A3588</f>
        <v>4212982</v>
      </c>
      <c r="C3589" s="293" t="str">
        <f>TRIM(ambulatorio!B3588)&amp;" - "&amp;TRIM(ambulatorio!C3588)&amp;" - "&amp;TRIM(ambulatorio!D3588)&amp;" - "&amp;TRIM(ambulatorio!E3588)</f>
        <v>olanzapina - 5 mg comp.x 28 - ZYPREXA - Raffo</v>
      </c>
      <c r="D3589" s="297">
        <v>0</v>
      </c>
      <c r="E3589" s="293" t="s">
        <v>5656</v>
      </c>
      <c r="F3589" s="293" t="s">
        <v>5656</v>
      </c>
      <c r="G3589" s="298">
        <v>44837.583333333336</v>
      </c>
      <c r="H3589" s="298">
        <v>44837.583333333336</v>
      </c>
      <c r="I3589" s="293" t="s">
        <v>5657</v>
      </c>
      <c r="J3589" s="297">
        <v>0</v>
      </c>
      <c r="K3589" s="297">
        <v>0</v>
      </c>
      <c r="L3589" s="297">
        <v>1</v>
      </c>
      <c r="M3589" s="297">
        <v>0</v>
      </c>
      <c r="N3589" s="247">
        <v>1244</v>
      </c>
    </row>
    <row r="3590" spans="1:14">
      <c r="A3590" s="296">
        <v>20</v>
      </c>
      <c r="B3590" s="294">
        <f>ambulatorio!A3589</f>
        <v>4783223</v>
      </c>
      <c r="C3590" s="293" t="str">
        <f>TRIM(ambulatorio!B3589)&amp;" - "&amp;TRIM(ambulatorio!C3589)&amp;" - "&amp;TRIM(ambulatorio!D3589)&amp;" - "&amp;TRIM(ambulatorio!E3589)</f>
        <v>olanzapina - 10 mg tab.dis.inst.x 14 - ZYPREXA ZYDIS - Raffo</v>
      </c>
      <c r="D3590" s="297">
        <v>0</v>
      </c>
      <c r="E3590" s="293" t="s">
        <v>5656</v>
      </c>
      <c r="F3590" s="293" t="s">
        <v>5656</v>
      </c>
      <c r="G3590" s="298">
        <v>44837.583333333336</v>
      </c>
      <c r="H3590" s="298">
        <v>44837.583333333336</v>
      </c>
      <c r="I3590" s="293" t="s">
        <v>5657</v>
      </c>
      <c r="J3590" s="297">
        <v>0</v>
      </c>
      <c r="K3590" s="297">
        <v>0</v>
      </c>
      <c r="L3590" s="297">
        <v>1</v>
      </c>
      <c r="M3590" s="297">
        <v>0</v>
      </c>
      <c r="N3590" s="247">
        <v>1244</v>
      </c>
    </row>
    <row r="3591" spans="1:14">
      <c r="A3591" s="296">
        <v>20</v>
      </c>
      <c r="B3591" s="294">
        <f>ambulatorio!A3590</f>
        <v>4783224</v>
      </c>
      <c r="C3591" s="293" t="str">
        <f>TRIM(ambulatorio!B3590)&amp;" - "&amp;TRIM(ambulatorio!C3590)&amp;" - "&amp;TRIM(ambulatorio!D3590)&amp;" - "&amp;TRIM(ambulatorio!E3590)</f>
        <v>olanzapina - 10 mg tab.dis.inst.x 28 - ZYPREXA ZYDIS - Raffo</v>
      </c>
      <c r="D3591" s="297">
        <v>0</v>
      </c>
      <c r="E3591" s="293" t="s">
        <v>5656</v>
      </c>
      <c r="F3591" s="293" t="s">
        <v>5656</v>
      </c>
      <c r="G3591" s="298">
        <v>44837.583333333336</v>
      </c>
      <c r="H3591" s="298">
        <v>44837.583333333336</v>
      </c>
      <c r="I3591" s="293" t="s">
        <v>5657</v>
      </c>
      <c r="J3591" s="297">
        <v>0</v>
      </c>
      <c r="K3591" s="297">
        <v>0</v>
      </c>
      <c r="L3591" s="297">
        <v>1</v>
      </c>
      <c r="M3591" s="297">
        <v>0</v>
      </c>
      <c r="N3591" s="247">
        <v>1244</v>
      </c>
    </row>
    <row r="3592" spans="1:14">
      <c r="A3592" s="296">
        <v>20</v>
      </c>
      <c r="B3592" s="294">
        <f>ambulatorio!A3591</f>
        <v>4783143</v>
      </c>
      <c r="C3592" s="293" t="str">
        <f>TRIM(ambulatorio!B3591)&amp;" - "&amp;TRIM(ambulatorio!C3591)&amp;" - "&amp;TRIM(ambulatorio!D3591)&amp;" - "&amp;TRIM(ambulatorio!E3591)</f>
        <v>olanzapina - 5 mg tab.dis.inst.x 14 - ZYPREXA ZYDIS - Raffo</v>
      </c>
      <c r="D3592" s="297">
        <v>0</v>
      </c>
      <c r="E3592" s="293" t="s">
        <v>5656</v>
      </c>
      <c r="F3592" s="293" t="s">
        <v>5656</v>
      </c>
      <c r="G3592" s="298">
        <v>44837.583333333336</v>
      </c>
      <c r="H3592" s="298">
        <v>44837.583333333336</v>
      </c>
      <c r="I3592" s="293" t="s">
        <v>5657</v>
      </c>
      <c r="J3592" s="297">
        <v>0</v>
      </c>
      <c r="K3592" s="297">
        <v>0</v>
      </c>
      <c r="L3592" s="297">
        <v>1</v>
      </c>
      <c r="M3592" s="297">
        <v>0</v>
      </c>
      <c r="N3592" s="247">
        <v>1244</v>
      </c>
    </row>
    <row r="3593" spans="1:14">
      <c r="A3593" s="296">
        <v>20</v>
      </c>
      <c r="B3593" s="294">
        <f>ambulatorio!A3592</f>
        <v>4783144</v>
      </c>
      <c r="C3593" s="293" t="str">
        <f>TRIM(ambulatorio!B3592)&amp;" - "&amp;TRIM(ambulatorio!C3592)&amp;" - "&amp;TRIM(ambulatorio!D3592)&amp;" - "&amp;TRIM(ambulatorio!E3592)</f>
        <v>olanzapina - 5 mg tab.dis.inst.x 28 - ZYPREXA ZYDIS - Raffo</v>
      </c>
      <c r="D3593" s="297">
        <v>0</v>
      </c>
      <c r="E3593" s="293" t="s">
        <v>5656</v>
      </c>
      <c r="F3593" s="293" t="s">
        <v>5656</v>
      </c>
      <c r="G3593" s="298">
        <v>44837.583333333336</v>
      </c>
      <c r="H3593" s="298">
        <v>44837.583333333336</v>
      </c>
      <c r="I3593" s="293" t="s">
        <v>5657</v>
      </c>
      <c r="J3593" s="297">
        <v>0</v>
      </c>
      <c r="K3593" s="297">
        <v>0</v>
      </c>
      <c r="L3593" s="297">
        <v>1</v>
      </c>
      <c r="M3593" s="297">
        <v>0</v>
      </c>
      <c r="N3593" s="247">
        <v>1244</v>
      </c>
    </row>
    <row r="3594" spans="1:14">
      <c r="A3594" s="296">
        <v>20</v>
      </c>
      <c r="B3594" s="294">
        <f>ambulatorio!A3593</f>
        <v>5666971</v>
      </c>
      <c r="C3594" s="293" t="str">
        <f>TRIM(ambulatorio!B3593)&amp;" - "&amp;TRIM(ambulatorio!C3593)&amp;" - "&amp;TRIM(ambulatorio!D3593)&amp;" - "&amp;TRIM(ambulatorio!E3593)</f>
        <v>olanzapina - 10 mg comp.x 14 - APSICO - Raymos-Megalabs</v>
      </c>
      <c r="D3594" s="297">
        <v>0</v>
      </c>
      <c r="E3594" s="293" t="s">
        <v>5656</v>
      </c>
      <c r="F3594" s="293" t="s">
        <v>5656</v>
      </c>
      <c r="G3594" s="298">
        <v>44837.583333333336</v>
      </c>
      <c r="H3594" s="298">
        <v>44837.583333333336</v>
      </c>
      <c r="I3594" s="293" t="s">
        <v>5657</v>
      </c>
      <c r="J3594" s="297">
        <v>0</v>
      </c>
      <c r="K3594" s="297">
        <v>0</v>
      </c>
      <c r="L3594" s="297">
        <v>1</v>
      </c>
      <c r="M3594" s="297">
        <v>0</v>
      </c>
      <c r="N3594" s="247">
        <v>1244</v>
      </c>
    </row>
    <row r="3595" spans="1:14">
      <c r="A3595" s="296">
        <v>20</v>
      </c>
      <c r="B3595" s="294">
        <f>ambulatorio!A3594</f>
        <v>5666972</v>
      </c>
      <c r="C3595" s="293" t="str">
        <f>TRIM(ambulatorio!B3594)&amp;" - "&amp;TRIM(ambulatorio!C3594)&amp;" - "&amp;TRIM(ambulatorio!D3594)&amp;" - "&amp;TRIM(ambulatorio!E3594)</f>
        <v>olanzapina - 10 mg comp.x 28 - APSICO - Raymos-Megalabs</v>
      </c>
      <c r="D3595" s="297">
        <v>0</v>
      </c>
      <c r="E3595" s="293" t="s">
        <v>5656</v>
      </c>
      <c r="F3595" s="293" t="s">
        <v>5656</v>
      </c>
      <c r="G3595" s="298">
        <v>44837.583333333336</v>
      </c>
      <c r="H3595" s="298">
        <v>44837.583333333336</v>
      </c>
      <c r="I3595" s="293" t="s">
        <v>5657</v>
      </c>
      <c r="J3595" s="297">
        <v>0</v>
      </c>
      <c r="K3595" s="297">
        <v>0</v>
      </c>
      <c r="L3595" s="297">
        <v>1</v>
      </c>
      <c r="M3595" s="297">
        <v>0</v>
      </c>
      <c r="N3595" s="247">
        <v>1244</v>
      </c>
    </row>
    <row r="3596" spans="1:14">
      <c r="A3596" s="296">
        <v>20</v>
      </c>
      <c r="B3596" s="294">
        <f>ambulatorio!A3595</f>
        <v>5666682</v>
      </c>
      <c r="C3596" s="293" t="str">
        <f>TRIM(ambulatorio!B3595)&amp;" - "&amp;TRIM(ambulatorio!C3595)&amp;" - "&amp;TRIM(ambulatorio!D3595)&amp;" - "&amp;TRIM(ambulatorio!E3595)</f>
        <v>olanzapina - 2.5 mg comp.x 28 - APSICO - Raymos-Megalabs</v>
      </c>
      <c r="D3596" s="297">
        <v>0</v>
      </c>
      <c r="E3596" s="293" t="s">
        <v>5656</v>
      </c>
      <c r="F3596" s="293" t="s">
        <v>5656</v>
      </c>
      <c r="G3596" s="298">
        <v>44837.583333333336</v>
      </c>
      <c r="H3596" s="298">
        <v>44837.583333333336</v>
      </c>
      <c r="I3596" s="293" t="s">
        <v>5657</v>
      </c>
      <c r="J3596" s="297">
        <v>0</v>
      </c>
      <c r="K3596" s="297">
        <v>0</v>
      </c>
      <c r="L3596" s="297">
        <v>1</v>
      </c>
      <c r="M3596" s="297">
        <v>0</v>
      </c>
      <c r="N3596" s="247">
        <v>1244</v>
      </c>
    </row>
    <row r="3597" spans="1:14">
      <c r="A3597" s="296">
        <v>20</v>
      </c>
      <c r="B3597" s="294">
        <f>ambulatorio!A3596</f>
        <v>5666711</v>
      </c>
      <c r="C3597" s="293" t="str">
        <f>TRIM(ambulatorio!B3596)&amp;" - "&amp;TRIM(ambulatorio!C3596)&amp;" - "&amp;TRIM(ambulatorio!D3596)&amp;" - "&amp;TRIM(ambulatorio!E3596)</f>
        <v>olanzapina - 5 mg comp.rec.x 14 - APSICO - Raymos-Megalabs</v>
      </c>
      <c r="D3597" s="297">
        <v>0</v>
      </c>
      <c r="E3597" s="293" t="s">
        <v>5656</v>
      </c>
      <c r="F3597" s="293" t="s">
        <v>5656</v>
      </c>
      <c r="G3597" s="298">
        <v>44837.583333333336</v>
      </c>
      <c r="H3597" s="298">
        <v>44837.583333333336</v>
      </c>
      <c r="I3597" s="293" t="s">
        <v>5657</v>
      </c>
      <c r="J3597" s="297">
        <v>0</v>
      </c>
      <c r="K3597" s="297">
        <v>0</v>
      </c>
      <c r="L3597" s="297">
        <v>1</v>
      </c>
      <c r="M3597" s="297">
        <v>0</v>
      </c>
      <c r="N3597" s="247">
        <v>1244</v>
      </c>
    </row>
    <row r="3598" spans="1:14">
      <c r="A3598" s="296">
        <v>20</v>
      </c>
      <c r="B3598" s="294">
        <f>ambulatorio!A3597</f>
        <v>5666712</v>
      </c>
      <c r="C3598" s="293" t="str">
        <f>TRIM(ambulatorio!B3597)&amp;" - "&amp;TRIM(ambulatorio!C3597)&amp;" - "&amp;TRIM(ambulatorio!D3597)&amp;" - "&amp;TRIM(ambulatorio!E3597)</f>
        <v>olanzapina - 5 mg comp.rec.x 28 - APSICO - Raymos-Megalabs</v>
      </c>
      <c r="D3598" s="297">
        <v>0</v>
      </c>
      <c r="E3598" s="293" t="s">
        <v>5656</v>
      </c>
      <c r="F3598" s="293" t="s">
        <v>5656</v>
      </c>
      <c r="G3598" s="298">
        <v>44837.583333333336</v>
      </c>
      <c r="H3598" s="298">
        <v>44837.583333333336</v>
      </c>
      <c r="I3598" s="293" t="s">
        <v>5657</v>
      </c>
      <c r="J3598" s="297">
        <v>0</v>
      </c>
      <c r="K3598" s="297">
        <v>0</v>
      </c>
      <c r="L3598" s="297">
        <v>1</v>
      </c>
      <c r="M3598" s="297">
        <v>0</v>
      </c>
      <c r="N3598" s="247">
        <v>1244</v>
      </c>
    </row>
    <row r="3599" spans="1:14">
      <c r="A3599" s="296">
        <v>20</v>
      </c>
      <c r="B3599" s="294">
        <f>ambulatorio!A3598</f>
        <v>6148974</v>
      </c>
      <c r="C3599" s="293" t="str">
        <f>TRIM(ambulatorio!B3598)&amp;" - "&amp;TRIM(ambulatorio!C3598)&amp;" - "&amp;TRIM(ambulatorio!D3598)&amp;" - "&amp;TRIM(ambulatorio!E3598)</f>
        <v>olanzapina - 10 mg comp.rec.x 30 - REVERTRIX 10 - Richmond</v>
      </c>
      <c r="D3599" s="297">
        <v>0</v>
      </c>
      <c r="E3599" s="293" t="s">
        <v>5656</v>
      </c>
      <c r="F3599" s="293" t="s">
        <v>5656</v>
      </c>
      <c r="G3599" s="298">
        <v>44837.583333333336</v>
      </c>
      <c r="H3599" s="298">
        <v>44837.583333333336</v>
      </c>
      <c r="I3599" s="293" t="s">
        <v>5657</v>
      </c>
      <c r="J3599" s="297">
        <v>0</v>
      </c>
      <c r="K3599" s="297">
        <v>0</v>
      </c>
      <c r="L3599" s="297">
        <v>1</v>
      </c>
      <c r="M3599" s="297">
        <v>0</v>
      </c>
      <c r="N3599" s="247">
        <v>1244</v>
      </c>
    </row>
    <row r="3600" spans="1:14">
      <c r="A3600" s="296">
        <v>20</v>
      </c>
      <c r="B3600" s="294">
        <f>ambulatorio!A3599</f>
        <v>6148844</v>
      </c>
      <c r="C3600" s="293" t="str">
        <f>TRIM(ambulatorio!B3599)&amp;" - "&amp;TRIM(ambulatorio!C3599)&amp;" - "&amp;TRIM(ambulatorio!D3599)&amp;" - "&amp;TRIM(ambulatorio!E3599)</f>
        <v>olanzapina - 5 mg comp.rec.x 30 - REVERTRIX 5 - Richmond</v>
      </c>
      <c r="D3600" s="297">
        <v>0</v>
      </c>
      <c r="E3600" s="293" t="s">
        <v>5656</v>
      </c>
      <c r="F3600" s="293" t="s">
        <v>5656</v>
      </c>
      <c r="G3600" s="298">
        <v>44837.583333333336</v>
      </c>
      <c r="H3600" s="298">
        <v>44837.583333333336</v>
      </c>
      <c r="I3600" s="293" t="s">
        <v>5657</v>
      </c>
      <c r="J3600" s="297">
        <v>0</v>
      </c>
      <c r="K3600" s="297">
        <v>0</v>
      </c>
      <c r="L3600" s="297">
        <v>1</v>
      </c>
      <c r="M3600" s="297">
        <v>0</v>
      </c>
      <c r="N3600" s="247">
        <v>1244</v>
      </c>
    </row>
    <row r="3601" spans="1:14">
      <c r="A3601" s="296">
        <v>20</v>
      </c>
      <c r="B3601" s="294">
        <f>ambulatorio!A3600</f>
        <v>5968972</v>
      </c>
      <c r="C3601" s="293" t="str">
        <f>TRIM(ambulatorio!B3600)&amp;" - "&amp;TRIM(ambulatorio!C3600)&amp;" - "&amp;TRIM(ambulatorio!D3600)&amp;" - "&amp;TRIM(ambulatorio!E3600)</f>
        <v>olanzapina - 10 mg comp.x 30 - SARTINA - Temis-Lostal¢</v>
      </c>
      <c r="D3601" s="297">
        <v>0</v>
      </c>
      <c r="E3601" s="293" t="s">
        <v>5656</v>
      </c>
      <c r="F3601" s="293" t="s">
        <v>5656</v>
      </c>
      <c r="G3601" s="298">
        <v>44837.583333333336</v>
      </c>
      <c r="H3601" s="298">
        <v>44837.583333333336</v>
      </c>
      <c r="I3601" s="293" t="s">
        <v>5657</v>
      </c>
      <c r="J3601" s="297">
        <v>0</v>
      </c>
      <c r="K3601" s="297">
        <v>0</v>
      </c>
      <c r="L3601" s="297">
        <v>1</v>
      </c>
      <c r="M3601" s="297">
        <v>0</v>
      </c>
      <c r="N3601" s="247">
        <v>1244</v>
      </c>
    </row>
    <row r="3602" spans="1:14">
      <c r="A3602" s="296">
        <v>20</v>
      </c>
      <c r="B3602" s="294">
        <f>ambulatorio!A3601</f>
        <v>5968712</v>
      </c>
      <c r="C3602" s="293" t="str">
        <f>TRIM(ambulatorio!B3601)&amp;" - "&amp;TRIM(ambulatorio!C3601)&amp;" - "&amp;TRIM(ambulatorio!D3601)&amp;" - "&amp;TRIM(ambulatorio!E3601)</f>
        <v>olanzapina - 5 mg comp.x 30 - SARTINA - Temis-Lostal¢</v>
      </c>
      <c r="D3602" s="297">
        <v>0</v>
      </c>
      <c r="E3602" s="293" t="s">
        <v>5656</v>
      </c>
      <c r="F3602" s="293" t="s">
        <v>5656</v>
      </c>
      <c r="G3602" s="298">
        <v>44837.583333333336</v>
      </c>
      <c r="H3602" s="298">
        <v>44837.583333333336</v>
      </c>
      <c r="I3602" s="293" t="s">
        <v>5657</v>
      </c>
      <c r="J3602" s="297">
        <v>0</v>
      </c>
      <c r="K3602" s="297">
        <v>0</v>
      </c>
      <c r="L3602" s="297">
        <v>1</v>
      </c>
      <c r="M3602" s="297">
        <v>0</v>
      </c>
      <c r="N3602" s="247">
        <v>1244</v>
      </c>
    </row>
    <row r="3603" spans="1:14">
      <c r="A3603" s="296">
        <v>20</v>
      </c>
      <c r="B3603" s="294">
        <f>ambulatorio!A3602</f>
        <v>5087973</v>
      </c>
      <c r="C3603" s="293" t="str">
        <f>TRIM(ambulatorio!B3602)&amp;" - "&amp;TRIM(ambulatorio!C3602)&amp;" - "&amp;TRIM(ambulatorio!D3602)&amp;" - "&amp;TRIM(ambulatorio!E3602)</f>
        <v>olanzapina - 10 mg comp.rec.x 28 - ROLANZAX 10 - Vannier</v>
      </c>
      <c r="D3603" s="297">
        <v>0</v>
      </c>
      <c r="E3603" s="293" t="s">
        <v>5656</v>
      </c>
      <c r="F3603" s="293" t="s">
        <v>5656</v>
      </c>
      <c r="G3603" s="298">
        <v>44837.583333333336</v>
      </c>
      <c r="H3603" s="298">
        <v>44837.583333333336</v>
      </c>
      <c r="I3603" s="293" t="s">
        <v>5657</v>
      </c>
      <c r="J3603" s="297">
        <v>0</v>
      </c>
      <c r="K3603" s="297">
        <v>0</v>
      </c>
      <c r="L3603" s="297">
        <v>1</v>
      </c>
      <c r="M3603" s="297">
        <v>0</v>
      </c>
      <c r="N3603" s="247">
        <v>1244</v>
      </c>
    </row>
    <row r="3604" spans="1:14">
      <c r="A3604" s="296">
        <v>20</v>
      </c>
      <c r="B3604" s="294">
        <f>ambulatorio!A3603</f>
        <v>5087763</v>
      </c>
      <c r="C3604" s="293" t="str">
        <f>TRIM(ambulatorio!B3603)&amp;" - "&amp;TRIM(ambulatorio!C3603)&amp;" - "&amp;TRIM(ambulatorio!D3603)&amp;" - "&amp;TRIM(ambulatorio!E3603)</f>
        <v>olanzapina - 5 mg comp.rec.x 28 - ROLANZAX 5 - Vannier</v>
      </c>
      <c r="D3604" s="297">
        <v>0</v>
      </c>
      <c r="E3604" s="293" t="s">
        <v>5656</v>
      </c>
      <c r="F3604" s="293" t="s">
        <v>5656</v>
      </c>
      <c r="G3604" s="298">
        <v>44837.583333333336</v>
      </c>
      <c r="H3604" s="298">
        <v>44837.583333333336</v>
      </c>
      <c r="I3604" s="293" t="s">
        <v>5657</v>
      </c>
      <c r="J3604" s="297">
        <v>0</v>
      </c>
      <c r="K3604" s="297">
        <v>0</v>
      </c>
      <c r="L3604" s="297">
        <v>1</v>
      </c>
      <c r="M3604" s="297">
        <v>0</v>
      </c>
      <c r="N3604" s="247">
        <v>1244</v>
      </c>
    </row>
    <row r="3605" spans="1:14">
      <c r="A3605" s="296">
        <v>20</v>
      </c>
      <c r="B3605" s="294">
        <f>ambulatorio!A3604</f>
        <v>5416391</v>
      </c>
      <c r="C3605" s="293" t="str">
        <f>TRIM(ambulatorio!B3604)&amp;" - "&amp;TRIM(ambulatorio!C3604)&amp;" - "&amp;TRIM(ambulatorio!D3604)&amp;" - "&amp;TRIM(ambulatorio!E3604)</f>
        <v>olanzapina - 10 mg comp.rec.x 14 - SIMINA - Elea</v>
      </c>
      <c r="D3605" s="297">
        <v>0</v>
      </c>
      <c r="E3605" s="293" t="s">
        <v>5656</v>
      </c>
      <c r="F3605" s="293" t="s">
        <v>5656</v>
      </c>
      <c r="G3605" s="298">
        <v>44837.583333333336</v>
      </c>
      <c r="H3605" s="298">
        <v>44837.583333333336</v>
      </c>
      <c r="I3605" s="293" t="s">
        <v>5657</v>
      </c>
      <c r="J3605" s="297">
        <v>0</v>
      </c>
      <c r="K3605" s="297">
        <v>0</v>
      </c>
      <c r="L3605" s="297">
        <v>1</v>
      </c>
      <c r="M3605" s="297">
        <v>0</v>
      </c>
      <c r="N3605" s="247">
        <v>1244</v>
      </c>
    </row>
    <row r="3606" spans="1:14">
      <c r="A3606" s="296">
        <v>20</v>
      </c>
      <c r="B3606" s="294">
        <f>ambulatorio!A3605</f>
        <v>5416392</v>
      </c>
      <c r="C3606" s="293" t="str">
        <f>TRIM(ambulatorio!B3605)&amp;" - "&amp;TRIM(ambulatorio!C3605)&amp;" - "&amp;TRIM(ambulatorio!D3605)&amp;" - "&amp;TRIM(ambulatorio!E3605)</f>
        <v>olanzapina - 10 mg comp.rec.x 28 - SIMINA - Elea</v>
      </c>
      <c r="D3606" s="297">
        <v>0</v>
      </c>
      <c r="E3606" s="293" t="s">
        <v>5656</v>
      </c>
      <c r="F3606" s="293" t="s">
        <v>5656</v>
      </c>
      <c r="G3606" s="298">
        <v>44837.583333333336</v>
      </c>
      <c r="H3606" s="298">
        <v>44837.583333333336</v>
      </c>
      <c r="I3606" s="293" t="s">
        <v>5657</v>
      </c>
      <c r="J3606" s="297">
        <v>0</v>
      </c>
      <c r="K3606" s="297">
        <v>0</v>
      </c>
      <c r="L3606" s="297">
        <v>1</v>
      </c>
      <c r="M3606" s="297">
        <v>0</v>
      </c>
      <c r="N3606" s="247">
        <v>1244</v>
      </c>
    </row>
    <row r="3607" spans="1:14">
      <c r="A3607" s="296">
        <v>20</v>
      </c>
      <c r="B3607" s="294">
        <f>ambulatorio!A3606</f>
        <v>5416131</v>
      </c>
      <c r="C3607" s="293" t="str">
        <f>TRIM(ambulatorio!B3606)&amp;" - "&amp;TRIM(ambulatorio!C3606)&amp;" - "&amp;TRIM(ambulatorio!D3606)&amp;" - "&amp;TRIM(ambulatorio!E3606)</f>
        <v>olanzapina - 5 mg comp.rec.x 14 - SIMINA - Elea</v>
      </c>
      <c r="D3607" s="297">
        <v>0</v>
      </c>
      <c r="E3607" s="293" t="s">
        <v>5656</v>
      </c>
      <c r="F3607" s="293" t="s">
        <v>5656</v>
      </c>
      <c r="G3607" s="298">
        <v>44837.583333333336</v>
      </c>
      <c r="H3607" s="298">
        <v>44837.583333333336</v>
      </c>
      <c r="I3607" s="293" t="s">
        <v>5657</v>
      </c>
      <c r="J3607" s="297">
        <v>0</v>
      </c>
      <c r="K3607" s="297">
        <v>0</v>
      </c>
      <c r="L3607" s="297">
        <v>1</v>
      </c>
      <c r="M3607" s="297">
        <v>0</v>
      </c>
      <c r="N3607" s="247">
        <v>1244</v>
      </c>
    </row>
    <row r="3608" spans="1:14">
      <c r="A3608" s="296">
        <v>20</v>
      </c>
      <c r="B3608" s="294">
        <f>ambulatorio!A3607</f>
        <v>5416132</v>
      </c>
      <c r="C3608" s="293" t="str">
        <f>TRIM(ambulatorio!B3607)&amp;" - "&amp;TRIM(ambulatorio!C3607)&amp;" - "&amp;TRIM(ambulatorio!D3607)&amp;" - "&amp;TRIM(ambulatorio!E3607)</f>
        <v>olanzapina - 5 mg comp.rec.x 28 - SIMINA - Elea</v>
      </c>
      <c r="D3608" s="297">
        <v>0</v>
      </c>
      <c r="E3608" s="293" t="s">
        <v>5656</v>
      </c>
      <c r="F3608" s="293" t="s">
        <v>5656</v>
      </c>
      <c r="G3608" s="298">
        <v>44837.583333333336</v>
      </c>
      <c r="H3608" s="298">
        <v>44837.583333333336</v>
      </c>
      <c r="I3608" s="293" t="s">
        <v>5657</v>
      </c>
      <c r="J3608" s="297">
        <v>0</v>
      </c>
      <c r="K3608" s="297">
        <v>0</v>
      </c>
      <c r="L3608" s="297">
        <v>1</v>
      </c>
      <c r="M3608" s="297">
        <v>0</v>
      </c>
      <c r="N3608" s="247">
        <v>1244</v>
      </c>
    </row>
    <row r="3609" spans="1:14">
      <c r="A3609" s="296">
        <v>20</v>
      </c>
      <c r="B3609" s="294">
        <f>ambulatorio!A3608</f>
        <v>6585002</v>
      </c>
      <c r="C3609" s="293" t="str">
        <f>TRIM(ambulatorio!B3608)&amp;" - "&amp;TRIM(ambulatorio!C3608)&amp;" - "&amp;TRIM(ambulatorio!D3608)&amp;" - "&amp;TRIM(ambulatorio!E3608)</f>
        <v>olanzapina - 10 mg comp.dispers. x 28 - OLANZAPINA TEVA - Teva argentina</v>
      </c>
      <c r="D3609" s="297">
        <v>0</v>
      </c>
      <c r="E3609" s="293" t="s">
        <v>5656</v>
      </c>
      <c r="F3609" s="293" t="s">
        <v>5656</v>
      </c>
      <c r="G3609" s="298">
        <v>44837.583333333336</v>
      </c>
      <c r="H3609" s="298">
        <v>44837.583333333336</v>
      </c>
      <c r="I3609" s="293" t="s">
        <v>5657</v>
      </c>
      <c r="J3609" s="297">
        <v>0</v>
      </c>
      <c r="K3609" s="297">
        <v>0</v>
      </c>
      <c r="L3609" s="297">
        <v>1</v>
      </c>
      <c r="M3609" s="297">
        <v>0</v>
      </c>
      <c r="N3609" s="247">
        <v>1244</v>
      </c>
    </row>
    <row r="3610" spans="1:14">
      <c r="A3610" s="296">
        <v>20</v>
      </c>
      <c r="B3610" s="294">
        <f>ambulatorio!A3609</f>
        <v>6585001</v>
      </c>
      <c r="C3610" s="293" t="str">
        <f>TRIM(ambulatorio!B3609)&amp;" - "&amp;TRIM(ambulatorio!C3609)&amp;" - "&amp;TRIM(ambulatorio!D3609)&amp;" - "&amp;TRIM(ambulatorio!E3609)</f>
        <v>olanzapina - 10 mg comp.dispers. x 30 - OLANZAPINA TEVA - Teva argentina</v>
      </c>
      <c r="D3610" s="297">
        <v>0</v>
      </c>
      <c r="E3610" s="293" t="s">
        <v>5656</v>
      </c>
      <c r="F3610" s="293" t="s">
        <v>5656</v>
      </c>
      <c r="G3610" s="298">
        <v>44837.583333333336</v>
      </c>
      <c r="H3610" s="298">
        <v>44837.583333333336</v>
      </c>
      <c r="I3610" s="293" t="s">
        <v>5657</v>
      </c>
      <c r="J3610" s="297">
        <v>0</v>
      </c>
      <c r="K3610" s="297">
        <v>0</v>
      </c>
      <c r="L3610" s="297">
        <v>1</v>
      </c>
      <c r="M3610" s="297">
        <v>0</v>
      </c>
      <c r="N3610" s="247">
        <v>1244</v>
      </c>
    </row>
    <row r="3611" spans="1:14">
      <c r="A3611" s="296">
        <v>20</v>
      </c>
      <c r="B3611" s="294">
        <f>ambulatorio!A3610</f>
        <v>6120001</v>
      </c>
      <c r="C3611" s="293" t="str">
        <f>TRIM(ambulatorio!B3610)&amp;" - "&amp;TRIM(ambulatorio!C3610)&amp;" - "&amp;TRIM(ambulatorio!D3610)&amp;" - "&amp;TRIM(ambulatorio!E3610)</f>
        <v>olanzapina - 10 mg comp.x 14 - OLANZAPINA ROSPAW - Rospaw</v>
      </c>
      <c r="D3611" s="297">
        <v>0</v>
      </c>
      <c r="E3611" s="293" t="s">
        <v>5656</v>
      </c>
      <c r="F3611" s="293" t="s">
        <v>5656</v>
      </c>
      <c r="G3611" s="298">
        <v>44837.583333333336</v>
      </c>
      <c r="H3611" s="298">
        <v>44837.583333333336</v>
      </c>
      <c r="I3611" s="293" t="s">
        <v>5657</v>
      </c>
      <c r="J3611" s="297">
        <v>0</v>
      </c>
      <c r="K3611" s="297">
        <v>0</v>
      </c>
      <c r="L3611" s="297">
        <v>1</v>
      </c>
      <c r="M3611" s="297">
        <v>0</v>
      </c>
      <c r="N3611" s="247">
        <v>1244</v>
      </c>
    </row>
    <row r="3612" spans="1:14">
      <c r="A3612" s="296">
        <v>20</v>
      </c>
      <c r="B3612" s="294">
        <f>ambulatorio!A3611</f>
        <v>6120002</v>
      </c>
      <c r="C3612" s="293" t="str">
        <f>TRIM(ambulatorio!B3611)&amp;" - "&amp;TRIM(ambulatorio!C3611)&amp;" - "&amp;TRIM(ambulatorio!D3611)&amp;" - "&amp;TRIM(ambulatorio!E3611)</f>
        <v>olanzapina - 10 mg comp.x 28 - OLANZAPINA ROSPAW - Rospaw</v>
      </c>
      <c r="D3612" s="297">
        <v>0</v>
      </c>
      <c r="E3612" s="293" t="s">
        <v>5656</v>
      </c>
      <c r="F3612" s="293" t="s">
        <v>5656</v>
      </c>
      <c r="G3612" s="298">
        <v>44837.583333333336</v>
      </c>
      <c r="H3612" s="298">
        <v>44837.583333333336</v>
      </c>
      <c r="I3612" s="293" t="s">
        <v>5657</v>
      </c>
      <c r="J3612" s="297">
        <v>0</v>
      </c>
      <c r="K3612" s="297">
        <v>0</v>
      </c>
      <c r="L3612" s="297">
        <v>1</v>
      </c>
      <c r="M3612" s="297">
        <v>0</v>
      </c>
      <c r="N3612" s="247">
        <v>1244</v>
      </c>
    </row>
    <row r="3613" spans="1:14">
      <c r="A3613" s="296">
        <v>20</v>
      </c>
      <c r="B3613" s="294">
        <f>ambulatorio!A3612</f>
        <v>6119971</v>
      </c>
      <c r="C3613" s="293" t="str">
        <f>TRIM(ambulatorio!B3612)&amp;" - "&amp;TRIM(ambulatorio!C3612)&amp;" - "&amp;TRIM(ambulatorio!D3612)&amp;" - "&amp;TRIM(ambulatorio!E3612)</f>
        <v>olanzapina - 5 mg comp.x 14 - OLANZAPINA ROSPAW - Rospaw</v>
      </c>
      <c r="D3613" s="297">
        <v>0</v>
      </c>
      <c r="E3613" s="293" t="s">
        <v>5656</v>
      </c>
      <c r="F3613" s="293" t="s">
        <v>5656</v>
      </c>
      <c r="G3613" s="298">
        <v>44837.583333333336</v>
      </c>
      <c r="H3613" s="298">
        <v>44837.583333333336</v>
      </c>
      <c r="I3613" s="293" t="s">
        <v>5657</v>
      </c>
      <c r="J3613" s="297">
        <v>0</v>
      </c>
      <c r="K3613" s="297">
        <v>0</v>
      </c>
      <c r="L3613" s="297">
        <v>1</v>
      </c>
      <c r="M3613" s="297">
        <v>0</v>
      </c>
      <c r="N3613" s="247">
        <v>1244</v>
      </c>
    </row>
    <row r="3614" spans="1:14">
      <c r="A3614" s="296">
        <v>20</v>
      </c>
      <c r="B3614" s="294">
        <f>ambulatorio!A3613</f>
        <v>6119972</v>
      </c>
      <c r="C3614" s="293" t="str">
        <f>TRIM(ambulatorio!B3613)&amp;" - "&amp;TRIM(ambulatorio!C3613)&amp;" - "&amp;TRIM(ambulatorio!D3613)&amp;" - "&amp;TRIM(ambulatorio!E3613)</f>
        <v>olanzapina - 5 mg comp.x 28 - OLANZAPINA ROSPAW - Rospaw</v>
      </c>
      <c r="D3614" s="297">
        <v>0</v>
      </c>
      <c r="E3614" s="293" t="s">
        <v>5656</v>
      </c>
      <c r="F3614" s="293" t="s">
        <v>5656</v>
      </c>
      <c r="G3614" s="298">
        <v>44837.583333333336</v>
      </c>
      <c r="H3614" s="298">
        <v>44837.583333333336</v>
      </c>
      <c r="I3614" s="293" t="s">
        <v>5657</v>
      </c>
      <c r="J3614" s="297">
        <v>0</v>
      </c>
      <c r="K3614" s="297">
        <v>0</v>
      </c>
      <c r="L3614" s="297">
        <v>1</v>
      </c>
      <c r="M3614" s="297">
        <v>0</v>
      </c>
      <c r="N3614" s="247">
        <v>1244</v>
      </c>
    </row>
    <row r="3615" spans="1:14">
      <c r="A3615" s="296">
        <v>20</v>
      </c>
      <c r="B3615" s="294">
        <f>ambulatorio!A3614</f>
        <v>656113</v>
      </c>
      <c r="C3615" s="293" t="str">
        <f>TRIM(ambulatorio!B3614)&amp;" - "&amp;TRIM(ambulatorio!C3614)&amp;" - "&amp;TRIM(ambulatorio!D3614)&amp;" - "&amp;TRIM(ambulatorio!E3614)</f>
        <v>olanzapina - 10 mg comp.rec.x 28 - OLANZANOVA - Celnova Argenti</v>
      </c>
      <c r="D3615" s="297">
        <v>0</v>
      </c>
      <c r="E3615" s="293" t="s">
        <v>5656</v>
      </c>
      <c r="F3615" s="293" t="s">
        <v>5656</v>
      </c>
      <c r="G3615" s="298">
        <v>44837.583333333336</v>
      </c>
      <c r="H3615" s="298">
        <v>44837.583333333336</v>
      </c>
      <c r="I3615" s="293" t="s">
        <v>5657</v>
      </c>
      <c r="J3615" s="297">
        <v>0</v>
      </c>
      <c r="K3615" s="297">
        <v>0</v>
      </c>
      <c r="L3615" s="297">
        <v>1</v>
      </c>
      <c r="M3615" s="297">
        <v>0</v>
      </c>
      <c r="N3615" s="247">
        <v>1244</v>
      </c>
    </row>
    <row r="3616" spans="1:14">
      <c r="A3616" s="296">
        <v>20</v>
      </c>
      <c r="B3616" s="294">
        <f>ambulatorio!A3615</f>
        <v>656100</v>
      </c>
      <c r="C3616" s="293" t="str">
        <f>TRIM(ambulatorio!B3615)&amp;" - "&amp;TRIM(ambulatorio!C3615)&amp;" - "&amp;TRIM(ambulatorio!D3615)&amp;" - "&amp;TRIM(ambulatorio!E3615)</f>
        <v>olanzapina - 5 mg comp.rec.x 28 - OLANZANOVA - Celnova Argenti</v>
      </c>
      <c r="D3616" s="297">
        <v>0</v>
      </c>
      <c r="E3616" s="293" t="s">
        <v>5656</v>
      </c>
      <c r="F3616" s="293" t="s">
        <v>5656</v>
      </c>
      <c r="G3616" s="298">
        <v>44837.583333333336</v>
      </c>
      <c r="H3616" s="298">
        <v>44837.583333333336</v>
      </c>
      <c r="I3616" s="293" t="s">
        <v>5657</v>
      </c>
      <c r="J3616" s="297">
        <v>0</v>
      </c>
      <c r="K3616" s="297">
        <v>0</v>
      </c>
      <c r="L3616" s="297">
        <v>1</v>
      </c>
      <c r="M3616" s="297">
        <v>0</v>
      </c>
      <c r="N3616" s="247">
        <v>1244</v>
      </c>
    </row>
    <row r="3617" spans="1:14">
      <c r="A3617" s="296">
        <v>20</v>
      </c>
      <c r="B3617" s="294">
        <f>ambulatorio!A3616</f>
        <v>4491338</v>
      </c>
      <c r="C3617" s="293" t="str">
        <f>TRIM(ambulatorio!B3616)&amp;" - "&amp;TRIM(ambulatorio!C3616)&amp;" - "&amp;TRIM(ambulatorio!D3616)&amp;" - "&amp;TRIM(ambulatorio!E3616)</f>
        <v>omeprazol - 40 mg caps.x 28 - OMEPRASEC - HLB Pharma</v>
      </c>
      <c r="D3617" s="297">
        <v>0</v>
      </c>
      <c r="E3617" s="293" t="s">
        <v>5656</v>
      </c>
      <c r="F3617" s="293" t="s">
        <v>5656</v>
      </c>
      <c r="G3617" s="298">
        <v>44837.583333333336</v>
      </c>
      <c r="H3617" s="298">
        <v>44837.583333333336</v>
      </c>
      <c r="I3617" s="293" t="s">
        <v>5657</v>
      </c>
      <c r="J3617" s="297">
        <v>0</v>
      </c>
      <c r="K3617" s="297">
        <v>0</v>
      </c>
      <c r="L3617" s="297">
        <v>1</v>
      </c>
      <c r="M3617" s="297">
        <v>0</v>
      </c>
      <c r="N3617" s="247">
        <v>1244</v>
      </c>
    </row>
    <row r="3618" spans="1:14">
      <c r="A3618" s="296">
        <v>20</v>
      </c>
      <c r="B3618" s="294">
        <f>ambulatorio!A3617</f>
        <v>4634482</v>
      </c>
      <c r="C3618" s="293" t="str">
        <f>TRIM(ambulatorio!B3617)&amp;" - "&amp;TRIM(ambulatorio!C3617)&amp;" - "&amp;TRIM(ambulatorio!D3617)&amp;" - "&amp;TRIM(ambulatorio!E3617)</f>
        <v>omeprazol - 40 mg caps.x 30 - ACIMED - Lepetit</v>
      </c>
      <c r="D3618" s="297">
        <v>0</v>
      </c>
      <c r="E3618" s="293" t="s">
        <v>5656</v>
      </c>
      <c r="F3618" s="293" t="s">
        <v>5656</v>
      </c>
      <c r="G3618" s="298">
        <v>44837.583333333336</v>
      </c>
      <c r="H3618" s="298">
        <v>44837.583333333336</v>
      </c>
      <c r="I3618" s="293" t="s">
        <v>5657</v>
      </c>
      <c r="J3618" s="297">
        <v>0</v>
      </c>
      <c r="K3618" s="297">
        <v>0</v>
      </c>
      <c r="L3618" s="297">
        <v>1</v>
      </c>
      <c r="M3618" s="297">
        <v>0</v>
      </c>
      <c r="N3618" s="247">
        <v>1244</v>
      </c>
    </row>
    <row r="3619" spans="1:14">
      <c r="A3619" s="296">
        <v>20</v>
      </c>
      <c r="B3619" s="294">
        <f>ambulatorio!A3618</f>
        <v>4634302</v>
      </c>
      <c r="C3619" s="293" t="str">
        <f>TRIM(ambulatorio!B3618)&amp;" - "&amp;TRIM(ambulatorio!C3618)&amp;" - "&amp;TRIM(ambulatorio!D3618)&amp;" - "&amp;TRIM(ambulatorio!E3618)</f>
        <v>omeprazol - 20 mg caps.x 30 - ACIMED - Lepetit</v>
      </c>
      <c r="D3619" s="297">
        <v>0</v>
      </c>
      <c r="E3619" s="293" t="s">
        <v>5656</v>
      </c>
      <c r="F3619" s="293" t="s">
        <v>5656</v>
      </c>
      <c r="G3619" s="298">
        <v>44837.583333333336</v>
      </c>
      <c r="H3619" s="298">
        <v>44837.583333333336</v>
      </c>
      <c r="I3619" s="293" t="s">
        <v>5657</v>
      </c>
      <c r="J3619" s="297">
        <v>0</v>
      </c>
      <c r="K3619" s="297">
        <v>0</v>
      </c>
      <c r="L3619" s="297">
        <v>1</v>
      </c>
      <c r="M3619" s="297">
        <v>0</v>
      </c>
      <c r="N3619" s="247">
        <v>1244</v>
      </c>
    </row>
    <row r="3620" spans="1:14">
      <c r="A3620" s="296">
        <v>20</v>
      </c>
      <c r="B3620" s="294">
        <f>ambulatorio!A3619</f>
        <v>4634481</v>
      </c>
      <c r="C3620" s="293" t="str">
        <f>TRIM(ambulatorio!B3619)&amp;" - "&amp;TRIM(ambulatorio!C3619)&amp;" - "&amp;TRIM(ambulatorio!D3619)&amp;" - "&amp;TRIM(ambulatorio!E3619)</f>
        <v>omeprazol - 40 mg caps.x 15 - ACIMED - Lepetit</v>
      </c>
      <c r="D3620" s="297">
        <v>0</v>
      </c>
      <c r="E3620" s="293" t="s">
        <v>5656</v>
      </c>
      <c r="F3620" s="293" t="s">
        <v>5656</v>
      </c>
      <c r="G3620" s="298">
        <v>44837.583333333336</v>
      </c>
      <c r="H3620" s="298">
        <v>44837.583333333336</v>
      </c>
      <c r="I3620" s="293" t="s">
        <v>5657</v>
      </c>
      <c r="J3620" s="297">
        <v>0</v>
      </c>
      <c r="K3620" s="297">
        <v>0</v>
      </c>
      <c r="L3620" s="297">
        <v>1</v>
      </c>
      <c r="M3620" s="297">
        <v>0</v>
      </c>
      <c r="N3620" s="247">
        <v>1244</v>
      </c>
    </row>
    <row r="3621" spans="1:14">
      <c r="A3621" s="296">
        <v>20</v>
      </c>
      <c r="B3621" s="294">
        <f>ambulatorio!A3620</f>
        <v>4634303</v>
      </c>
      <c r="C3621" s="293" t="str">
        <f>TRIM(ambulatorio!B3620)&amp;" - "&amp;TRIM(ambulatorio!C3620)&amp;" - "&amp;TRIM(ambulatorio!D3620)&amp;" - "&amp;TRIM(ambulatorio!E3620)</f>
        <v>omeprazol - 20 mg caps.x 15 - ACIMED - Lepetit</v>
      </c>
      <c r="D3621" s="297">
        <v>0</v>
      </c>
      <c r="E3621" s="293" t="s">
        <v>5656</v>
      </c>
      <c r="F3621" s="293" t="s">
        <v>5656</v>
      </c>
      <c r="G3621" s="298">
        <v>44837.583333333336</v>
      </c>
      <c r="H3621" s="298">
        <v>44837.583333333336</v>
      </c>
      <c r="I3621" s="293" t="s">
        <v>5657</v>
      </c>
      <c r="J3621" s="297">
        <v>0</v>
      </c>
      <c r="K3621" s="297">
        <v>0</v>
      </c>
      <c r="L3621" s="297">
        <v>1</v>
      </c>
      <c r="M3621" s="297">
        <v>0</v>
      </c>
      <c r="N3621" s="247">
        <v>1244</v>
      </c>
    </row>
    <row r="3622" spans="1:14">
      <c r="A3622" s="296">
        <v>20</v>
      </c>
      <c r="B3622" s="294">
        <f>ambulatorio!A3621</f>
        <v>3146173</v>
      </c>
      <c r="C3622" s="293" t="str">
        <f>TRIM(ambulatorio!B3621)&amp;" - "&amp;TRIM(ambulatorio!C3621)&amp;" - "&amp;TRIM(ambulatorio!D3621)&amp;" - "&amp;TRIM(ambulatorio!E3621)</f>
        <v>omeprazol - 20 mg caps.x 70 - GASTEC - Laboratorios Ber</v>
      </c>
      <c r="D3622" s="297">
        <v>0</v>
      </c>
      <c r="E3622" s="293" t="s">
        <v>5656</v>
      </c>
      <c r="F3622" s="293" t="s">
        <v>5656</v>
      </c>
      <c r="G3622" s="298">
        <v>44837.583333333336</v>
      </c>
      <c r="H3622" s="298">
        <v>44837.583333333336</v>
      </c>
      <c r="I3622" s="293" t="s">
        <v>5657</v>
      </c>
      <c r="J3622" s="297">
        <v>0</v>
      </c>
      <c r="K3622" s="297">
        <v>0</v>
      </c>
      <c r="L3622" s="297">
        <v>1</v>
      </c>
      <c r="M3622" s="297">
        <v>0</v>
      </c>
      <c r="N3622" s="247">
        <v>1244</v>
      </c>
    </row>
    <row r="3623" spans="1:14">
      <c r="A3623" s="296">
        <v>20</v>
      </c>
      <c r="B3623" s="294">
        <f>ambulatorio!A3622</f>
        <v>5248114</v>
      </c>
      <c r="C3623" s="293" t="str">
        <f>TRIM(ambulatorio!B3622)&amp;" - "&amp;TRIM(ambulatorio!C3622)&amp;" - "&amp;TRIM(ambulatorio!D3622)&amp;" - "&amp;TRIM(ambulatorio!E3622)</f>
        <v>omeprazol - 40 mg caps.x 28 - GASTEC - Laboratorios Ber</v>
      </c>
      <c r="D3623" s="297">
        <v>0</v>
      </c>
      <c r="E3623" s="293" t="s">
        <v>5656</v>
      </c>
      <c r="F3623" s="293" t="s">
        <v>5656</v>
      </c>
      <c r="G3623" s="298">
        <v>44837.583333333336</v>
      </c>
      <c r="H3623" s="298">
        <v>44837.583333333336</v>
      </c>
      <c r="I3623" s="293" t="s">
        <v>5657</v>
      </c>
      <c r="J3623" s="297">
        <v>0</v>
      </c>
      <c r="K3623" s="297">
        <v>0</v>
      </c>
      <c r="L3623" s="297">
        <v>1</v>
      </c>
      <c r="M3623" s="297">
        <v>0</v>
      </c>
      <c r="N3623" s="247">
        <v>1244</v>
      </c>
    </row>
    <row r="3624" spans="1:14">
      <c r="A3624" s="296">
        <v>20</v>
      </c>
      <c r="B3624" s="294">
        <f>ambulatorio!A3623</f>
        <v>3146172</v>
      </c>
      <c r="C3624" s="293" t="str">
        <f>TRIM(ambulatorio!B3623)&amp;" - "&amp;TRIM(ambulatorio!C3623)&amp;" - "&amp;TRIM(ambulatorio!D3623)&amp;" - "&amp;TRIM(ambulatorio!E3623)</f>
        <v>omeprazol - 20 mg caps.x 30 - GASTEC - Laboratorios Ber</v>
      </c>
      <c r="D3624" s="297">
        <v>0</v>
      </c>
      <c r="E3624" s="293" t="s">
        <v>5656</v>
      </c>
      <c r="F3624" s="293" t="s">
        <v>5656</v>
      </c>
      <c r="G3624" s="298">
        <v>44837.583333333336</v>
      </c>
      <c r="H3624" s="298">
        <v>44837.583333333336</v>
      </c>
      <c r="I3624" s="293" t="s">
        <v>5657</v>
      </c>
      <c r="J3624" s="297">
        <v>0</v>
      </c>
      <c r="K3624" s="297">
        <v>0</v>
      </c>
      <c r="L3624" s="297">
        <v>1</v>
      </c>
      <c r="M3624" s="297">
        <v>0</v>
      </c>
      <c r="N3624" s="247">
        <v>1244</v>
      </c>
    </row>
    <row r="3625" spans="1:14">
      <c r="A3625" s="296">
        <v>20</v>
      </c>
      <c r="B3625" s="294">
        <f>ambulatorio!A3624</f>
        <v>4223292</v>
      </c>
      <c r="C3625" s="293" t="str">
        <f>TRIM(ambulatorio!B3624)&amp;" - "&amp;TRIM(ambulatorio!C3624)&amp;" - "&amp;TRIM(ambulatorio!D3624)&amp;" - "&amp;TRIM(ambulatorio!E3624)</f>
        <v>omeprazol - 10 mg caps.x 30 - GASTEC - Laboratorios Ber</v>
      </c>
      <c r="D3625" s="297">
        <v>0</v>
      </c>
      <c r="E3625" s="293" t="s">
        <v>5656</v>
      </c>
      <c r="F3625" s="293" t="s">
        <v>5656</v>
      </c>
      <c r="G3625" s="298">
        <v>44837.583333333336</v>
      </c>
      <c r="H3625" s="298">
        <v>44837.583333333336</v>
      </c>
      <c r="I3625" s="293" t="s">
        <v>5657</v>
      </c>
      <c r="J3625" s="297">
        <v>0</v>
      </c>
      <c r="K3625" s="297">
        <v>0</v>
      </c>
      <c r="L3625" s="297">
        <v>1</v>
      </c>
      <c r="M3625" s="297">
        <v>0</v>
      </c>
      <c r="N3625" s="247">
        <v>1244</v>
      </c>
    </row>
    <row r="3626" spans="1:14">
      <c r="A3626" s="296">
        <v>20</v>
      </c>
      <c r="B3626" s="294">
        <f>ambulatorio!A3625</f>
        <v>3146171</v>
      </c>
      <c r="C3626" s="293" t="str">
        <f>TRIM(ambulatorio!B3625)&amp;" - "&amp;TRIM(ambulatorio!C3625)&amp;" - "&amp;TRIM(ambulatorio!D3625)&amp;" - "&amp;TRIM(ambulatorio!E3625)</f>
        <v>omeprazol - 20 mg caps.x 15 - GASTEC - Laboratorios Ber</v>
      </c>
      <c r="D3626" s="297">
        <v>0</v>
      </c>
      <c r="E3626" s="293" t="s">
        <v>5656</v>
      </c>
      <c r="F3626" s="293" t="s">
        <v>5656</v>
      </c>
      <c r="G3626" s="298">
        <v>44837.583333333336</v>
      </c>
      <c r="H3626" s="298">
        <v>44837.583333333336</v>
      </c>
      <c r="I3626" s="293" t="s">
        <v>5657</v>
      </c>
      <c r="J3626" s="297">
        <v>0</v>
      </c>
      <c r="K3626" s="297">
        <v>0</v>
      </c>
      <c r="L3626" s="297">
        <v>1</v>
      </c>
      <c r="M3626" s="297">
        <v>0</v>
      </c>
      <c r="N3626" s="247">
        <v>1244</v>
      </c>
    </row>
    <row r="3627" spans="1:14">
      <c r="A3627" s="296">
        <v>20</v>
      </c>
      <c r="B3627" s="294">
        <f>ambulatorio!A3626</f>
        <v>3131802</v>
      </c>
      <c r="C3627" s="293" t="str">
        <f>TRIM(ambulatorio!B3626)&amp;" - "&amp;TRIM(ambulatorio!C3626)&amp;" - "&amp;TRIM(ambulatorio!D3626)&amp;" - "&amp;TRIM(ambulatorio!E3626)</f>
        <v>omeprazol - 20 mg caps.x 30 - GASTROTEM - Temis-Lostaló</v>
      </c>
      <c r="D3627" s="297">
        <v>0</v>
      </c>
      <c r="E3627" s="293" t="s">
        <v>5656</v>
      </c>
      <c r="F3627" s="293" t="s">
        <v>5656</v>
      </c>
      <c r="G3627" s="298">
        <v>44837.583333333336</v>
      </c>
      <c r="H3627" s="298">
        <v>44837.583333333336</v>
      </c>
      <c r="I3627" s="293" t="s">
        <v>5657</v>
      </c>
      <c r="J3627" s="297">
        <v>0</v>
      </c>
      <c r="K3627" s="297">
        <v>0</v>
      </c>
      <c r="L3627" s="297">
        <v>1</v>
      </c>
      <c r="M3627" s="297">
        <v>0</v>
      </c>
      <c r="N3627" s="247">
        <v>1244</v>
      </c>
    </row>
    <row r="3628" spans="1:14">
      <c r="A3628" s="296">
        <v>20</v>
      </c>
      <c r="B3628" s="294">
        <f>ambulatorio!A3627</f>
        <v>4025791</v>
      </c>
      <c r="C3628" s="293" t="str">
        <f>TRIM(ambulatorio!B3627)&amp;" - "&amp;TRIM(ambulatorio!C3627)&amp;" - "&amp;TRIM(ambulatorio!D3627)&amp;" - "&amp;TRIM(ambulatorio!E3627)</f>
        <v>omeprazol - 10 mg caps.x 30 - GASTROTEM - Temis-Lostaló</v>
      </c>
      <c r="D3628" s="297">
        <v>0</v>
      </c>
      <c r="E3628" s="293" t="s">
        <v>5656</v>
      </c>
      <c r="F3628" s="293" t="s">
        <v>5656</v>
      </c>
      <c r="G3628" s="298">
        <v>44837.583333333336</v>
      </c>
      <c r="H3628" s="298">
        <v>44837.583333333336</v>
      </c>
      <c r="I3628" s="293" t="s">
        <v>5657</v>
      </c>
      <c r="J3628" s="297">
        <v>0</v>
      </c>
      <c r="K3628" s="297">
        <v>0</v>
      </c>
      <c r="L3628" s="297">
        <v>1</v>
      </c>
      <c r="M3628" s="297">
        <v>0</v>
      </c>
      <c r="N3628" s="247">
        <v>1244</v>
      </c>
    </row>
    <row r="3629" spans="1:14">
      <c r="A3629" s="296">
        <v>20</v>
      </c>
      <c r="B3629" s="294">
        <f>ambulatorio!A3628</f>
        <v>9946908</v>
      </c>
      <c r="C3629" s="293" t="str">
        <f>TRIM(ambulatorio!B3628)&amp;" - "&amp;TRIM(ambulatorio!C3628)&amp;" - "&amp;TRIM(ambulatorio!D3628)&amp;" - "&amp;TRIM(ambulatorio!E3628)</f>
        <v>omeprazol - 40 mg iny. x 1 - LAFEPRAZOL - Lafedar</v>
      </c>
      <c r="D3629" s="297">
        <v>0</v>
      </c>
      <c r="E3629" s="293" t="s">
        <v>5656</v>
      </c>
      <c r="F3629" s="293" t="s">
        <v>5656</v>
      </c>
      <c r="G3629" s="298">
        <v>44837.583333333336</v>
      </c>
      <c r="H3629" s="298">
        <v>44837.583333333336</v>
      </c>
      <c r="I3629" s="293" t="s">
        <v>5657</v>
      </c>
      <c r="J3629" s="297">
        <v>0</v>
      </c>
      <c r="K3629" s="297">
        <v>0</v>
      </c>
      <c r="L3629" s="297">
        <v>1</v>
      </c>
      <c r="M3629" s="297">
        <v>0</v>
      </c>
      <c r="N3629" s="247">
        <v>1244</v>
      </c>
    </row>
    <row r="3630" spans="1:14">
      <c r="A3630" s="296">
        <v>20</v>
      </c>
      <c r="B3630" s="294">
        <f>ambulatorio!A3629</f>
        <v>4506693</v>
      </c>
      <c r="C3630" s="293" t="str">
        <f>TRIM(ambulatorio!B3629)&amp;" - "&amp;TRIM(ambulatorio!C3629)&amp;" - "&amp;TRIM(ambulatorio!D3629)&amp;" - "&amp;TRIM(ambulatorio!E3629)</f>
        <v>omeprazol - 20 mg comp.x 28 - LOSEC MUPS - AstraZeneca</v>
      </c>
      <c r="D3630" s="297">
        <v>0</v>
      </c>
      <c r="E3630" s="293" t="s">
        <v>5656</v>
      </c>
      <c r="F3630" s="293" t="s">
        <v>5656</v>
      </c>
      <c r="G3630" s="298">
        <v>44837.583333333336</v>
      </c>
      <c r="H3630" s="298">
        <v>44837.583333333336</v>
      </c>
      <c r="I3630" s="293" t="s">
        <v>5657</v>
      </c>
      <c r="J3630" s="297">
        <v>0</v>
      </c>
      <c r="K3630" s="297">
        <v>0</v>
      </c>
      <c r="L3630" s="297">
        <v>1</v>
      </c>
      <c r="M3630" s="297">
        <v>0</v>
      </c>
      <c r="N3630" s="247">
        <v>1244</v>
      </c>
    </row>
    <row r="3631" spans="1:14">
      <c r="A3631" s="296">
        <v>20</v>
      </c>
      <c r="B3631" s="294">
        <f>ambulatorio!A3630</f>
        <v>4506692</v>
      </c>
      <c r="C3631" s="293" t="str">
        <f>TRIM(ambulatorio!B3630)&amp;" - "&amp;TRIM(ambulatorio!C3630)&amp;" - "&amp;TRIM(ambulatorio!D3630)&amp;" - "&amp;TRIM(ambulatorio!E3630)</f>
        <v>omeprazol - 20 mg comp.x 14 - LOSEC MUPS - AstraZeneca</v>
      </c>
      <c r="D3631" s="297">
        <v>0</v>
      </c>
      <c r="E3631" s="293" t="s">
        <v>5656</v>
      </c>
      <c r="F3631" s="293" t="s">
        <v>5656</v>
      </c>
      <c r="G3631" s="298">
        <v>44837.583333333336</v>
      </c>
      <c r="H3631" s="298">
        <v>44837.583333333336</v>
      </c>
      <c r="I3631" s="293" t="s">
        <v>5657</v>
      </c>
      <c r="J3631" s="297">
        <v>0</v>
      </c>
      <c r="K3631" s="297">
        <v>0</v>
      </c>
      <c r="L3631" s="297">
        <v>1</v>
      </c>
      <c r="M3631" s="297">
        <v>0</v>
      </c>
      <c r="N3631" s="247">
        <v>1244</v>
      </c>
    </row>
    <row r="3632" spans="1:14">
      <c r="A3632" s="296">
        <v>20</v>
      </c>
      <c r="B3632" s="294">
        <f>ambulatorio!A3631</f>
        <v>4506512</v>
      </c>
      <c r="C3632" s="293" t="str">
        <f>TRIM(ambulatorio!B3631)&amp;" - "&amp;TRIM(ambulatorio!C3631)&amp;" - "&amp;TRIM(ambulatorio!D3631)&amp;" - "&amp;TRIM(ambulatorio!E3631)</f>
        <v>omeprazol - 10 mg comp.x 14 - LOSEC MUPS - AstraZeneca</v>
      </c>
      <c r="D3632" s="297">
        <v>0</v>
      </c>
      <c r="E3632" s="293" t="s">
        <v>5656</v>
      </c>
      <c r="F3632" s="293" t="s">
        <v>5656</v>
      </c>
      <c r="G3632" s="298">
        <v>44837.583333333336</v>
      </c>
      <c r="H3632" s="298">
        <v>44837.583333333336</v>
      </c>
      <c r="I3632" s="293" t="s">
        <v>5657</v>
      </c>
      <c r="J3632" s="297">
        <v>0</v>
      </c>
      <c r="K3632" s="297">
        <v>0</v>
      </c>
      <c r="L3632" s="297">
        <v>1</v>
      </c>
      <c r="M3632" s="297">
        <v>0</v>
      </c>
      <c r="N3632" s="247">
        <v>1244</v>
      </c>
    </row>
    <row r="3633" spans="1:14">
      <c r="A3633" s="296">
        <v>20</v>
      </c>
      <c r="B3633" s="294">
        <f>ambulatorio!A3632</f>
        <v>6164391</v>
      </c>
      <c r="C3633" s="293" t="str">
        <f>TRIM(ambulatorio!B3632)&amp;" - "&amp;TRIM(ambulatorio!C3632)&amp;" - "&amp;TRIM(ambulatorio!D3632)&amp;" - "&amp;TRIM(ambulatorio!E3632)</f>
        <v>omeprazol - 20 mg caps.x 14 - OMEFORT - Eczane</v>
      </c>
      <c r="D3633" s="297">
        <v>0</v>
      </c>
      <c r="E3633" s="293" t="s">
        <v>5656</v>
      </c>
      <c r="F3633" s="293" t="s">
        <v>5656</v>
      </c>
      <c r="G3633" s="298">
        <v>44837.583333333336</v>
      </c>
      <c r="H3633" s="298">
        <v>44837.583333333336</v>
      </c>
      <c r="I3633" s="293" t="s">
        <v>5657</v>
      </c>
      <c r="J3633" s="297">
        <v>0</v>
      </c>
      <c r="K3633" s="297">
        <v>0</v>
      </c>
      <c r="L3633" s="297">
        <v>1</v>
      </c>
      <c r="M3633" s="297">
        <v>0</v>
      </c>
      <c r="N3633" s="247">
        <v>1244</v>
      </c>
    </row>
    <row r="3634" spans="1:14">
      <c r="A3634" s="296">
        <v>20</v>
      </c>
      <c r="B3634" s="294">
        <f>ambulatorio!A3633</f>
        <v>4491258</v>
      </c>
      <c r="C3634" s="293" t="str">
        <f>TRIM(ambulatorio!B3633)&amp;" - "&amp;TRIM(ambulatorio!C3633)&amp;" - "&amp;TRIM(ambulatorio!D3633)&amp;" - "&amp;TRIM(ambulatorio!E3633)</f>
        <v>omeprazol - 20 mg caps.x 30 - OMEPRASEC - HLB Pharma</v>
      </c>
      <c r="D3634" s="297">
        <v>0</v>
      </c>
      <c r="E3634" s="293" t="s">
        <v>5656</v>
      </c>
      <c r="F3634" s="293" t="s">
        <v>5656</v>
      </c>
      <c r="G3634" s="298">
        <v>44837.583333333336</v>
      </c>
      <c r="H3634" s="298">
        <v>44837.583333333336</v>
      </c>
      <c r="I3634" s="293" t="s">
        <v>5657</v>
      </c>
      <c r="J3634" s="297">
        <v>0</v>
      </c>
      <c r="K3634" s="297">
        <v>0</v>
      </c>
      <c r="L3634" s="297">
        <v>1</v>
      </c>
      <c r="M3634" s="297">
        <v>0</v>
      </c>
      <c r="N3634" s="247">
        <v>1244</v>
      </c>
    </row>
    <row r="3635" spans="1:14">
      <c r="A3635" s="296">
        <v>20</v>
      </c>
      <c r="B3635" s="294">
        <f>ambulatorio!A3634</f>
        <v>4491252</v>
      </c>
      <c r="C3635" s="293" t="str">
        <f>TRIM(ambulatorio!B3634)&amp;" - "&amp;TRIM(ambulatorio!C3634)&amp;" - "&amp;TRIM(ambulatorio!D3634)&amp;" - "&amp;TRIM(ambulatorio!E3634)</f>
        <v>omeprazol - 20 mg caps.x 28 - OMEPRASEC - HLB Pharma</v>
      </c>
      <c r="D3635" s="297">
        <v>0</v>
      </c>
      <c r="E3635" s="293" t="s">
        <v>5656</v>
      </c>
      <c r="F3635" s="293" t="s">
        <v>5656</v>
      </c>
      <c r="G3635" s="298">
        <v>44837.583333333336</v>
      </c>
      <c r="H3635" s="298">
        <v>44837.583333333336</v>
      </c>
      <c r="I3635" s="293" t="s">
        <v>5657</v>
      </c>
      <c r="J3635" s="297">
        <v>0</v>
      </c>
      <c r="K3635" s="297">
        <v>0</v>
      </c>
      <c r="L3635" s="297">
        <v>1</v>
      </c>
      <c r="M3635" s="297">
        <v>0</v>
      </c>
      <c r="N3635" s="247">
        <v>1244</v>
      </c>
    </row>
    <row r="3636" spans="1:14">
      <c r="A3636" s="296">
        <v>20</v>
      </c>
      <c r="B3636" s="294">
        <f>ambulatorio!A3635</f>
        <v>4491259</v>
      </c>
      <c r="C3636" s="293" t="str">
        <f>TRIM(ambulatorio!B3635)&amp;" - "&amp;TRIM(ambulatorio!C3635)&amp;" - "&amp;TRIM(ambulatorio!D3635)&amp;" - "&amp;TRIM(ambulatorio!E3635)</f>
        <v>omeprazol - 20 mg caps.x 15 - OMEPRASEC - HLB Pharma</v>
      </c>
      <c r="D3636" s="297">
        <v>0</v>
      </c>
      <c r="E3636" s="293" t="s">
        <v>5656</v>
      </c>
      <c r="F3636" s="293" t="s">
        <v>5656</v>
      </c>
      <c r="G3636" s="298">
        <v>44837.583333333336</v>
      </c>
      <c r="H3636" s="298">
        <v>44837.583333333336</v>
      </c>
      <c r="I3636" s="293" t="s">
        <v>5657</v>
      </c>
      <c r="J3636" s="297">
        <v>0</v>
      </c>
      <c r="K3636" s="297">
        <v>0</v>
      </c>
      <c r="L3636" s="297">
        <v>1</v>
      </c>
      <c r="M3636" s="297">
        <v>0</v>
      </c>
      <c r="N3636" s="247">
        <v>1244</v>
      </c>
    </row>
    <row r="3637" spans="1:14">
      <c r="A3637" s="296">
        <v>20</v>
      </c>
      <c r="B3637" s="294">
        <f>ambulatorio!A3636</f>
        <v>5097842</v>
      </c>
      <c r="C3637" s="293" t="str">
        <f>TRIM(ambulatorio!B3636)&amp;" - "&amp;TRIM(ambulatorio!C3636)&amp;" - "&amp;TRIM(ambulatorio!D3636)&amp;" - "&amp;TRIM(ambulatorio!E3636)</f>
        <v>omeprazol - 20 mg caps.x 30 - OMEPRAZOL DENVER FARMA - Denver Farma</v>
      </c>
      <c r="D3637" s="297">
        <v>0</v>
      </c>
      <c r="E3637" s="293" t="s">
        <v>5656</v>
      </c>
      <c r="F3637" s="293" t="s">
        <v>5656</v>
      </c>
      <c r="G3637" s="298">
        <v>44837.583333333336</v>
      </c>
      <c r="H3637" s="298">
        <v>44837.583333333336</v>
      </c>
      <c r="I3637" s="293" t="s">
        <v>5657</v>
      </c>
      <c r="J3637" s="297">
        <v>0</v>
      </c>
      <c r="K3637" s="297">
        <v>0</v>
      </c>
      <c r="L3637" s="297">
        <v>1</v>
      </c>
      <c r="M3637" s="297">
        <v>0</v>
      </c>
      <c r="N3637" s="247">
        <v>1244</v>
      </c>
    </row>
    <row r="3638" spans="1:14">
      <c r="A3638" s="296">
        <v>20</v>
      </c>
      <c r="B3638" s="294">
        <f>ambulatorio!A3637</f>
        <v>5097844</v>
      </c>
      <c r="C3638" s="293" t="str">
        <f>TRIM(ambulatorio!B3637)&amp;" - "&amp;TRIM(ambulatorio!C3637)&amp;" - "&amp;TRIM(ambulatorio!D3637)&amp;" - "&amp;TRIM(ambulatorio!E3637)</f>
        <v>omeprazol - 20 mg caps.x 28 - OMEPRAZOL DENVER FARMA - Denver Farma</v>
      </c>
      <c r="D3638" s="297">
        <v>0</v>
      </c>
      <c r="E3638" s="293" t="s">
        <v>5656</v>
      </c>
      <c r="F3638" s="293" t="s">
        <v>5656</v>
      </c>
      <c r="G3638" s="298">
        <v>44837.583333333336</v>
      </c>
      <c r="H3638" s="298">
        <v>44837.583333333336</v>
      </c>
      <c r="I3638" s="293" t="s">
        <v>5657</v>
      </c>
      <c r="J3638" s="297">
        <v>0</v>
      </c>
      <c r="K3638" s="297">
        <v>0</v>
      </c>
      <c r="L3638" s="297">
        <v>1</v>
      </c>
      <c r="M3638" s="297">
        <v>0</v>
      </c>
      <c r="N3638" s="247">
        <v>1244</v>
      </c>
    </row>
    <row r="3639" spans="1:14">
      <c r="A3639" s="296">
        <v>20</v>
      </c>
      <c r="B3639" s="294">
        <f>ambulatorio!A3638</f>
        <v>3141622</v>
      </c>
      <c r="C3639" s="293" t="str">
        <f>TRIM(ambulatorio!B3638)&amp;" - "&amp;TRIM(ambulatorio!C3638)&amp;" - "&amp;TRIM(ambulatorio!D3638)&amp;" - "&amp;TRIM(ambulatorio!E3638)</f>
        <v>omeprazol - 20 mg caps.x 28 - PROCELAC - Teva argentina (Ex Ivax)</v>
      </c>
      <c r="D3639" s="297">
        <v>0</v>
      </c>
      <c r="E3639" s="293" t="s">
        <v>5656</v>
      </c>
      <c r="F3639" s="293" t="s">
        <v>5656</v>
      </c>
      <c r="G3639" s="298">
        <v>44837.583333333336</v>
      </c>
      <c r="H3639" s="298">
        <v>44837.583333333336</v>
      </c>
      <c r="I3639" s="293" t="s">
        <v>5657</v>
      </c>
      <c r="J3639" s="297">
        <v>0</v>
      </c>
      <c r="K3639" s="297">
        <v>0</v>
      </c>
      <c r="L3639" s="297">
        <v>1</v>
      </c>
      <c r="M3639" s="297">
        <v>0</v>
      </c>
      <c r="N3639" s="247">
        <v>1244</v>
      </c>
    </row>
    <row r="3640" spans="1:14">
      <c r="A3640" s="296">
        <v>20</v>
      </c>
      <c r="B3640" s="294">
        <f>ambulatorio!A3639</f>
        <v>3141621</v>
      </c>
      <c r="C3640" s="293" t="str">
        <f>TRIM(ambulatorio!B3639)&amp;" - "&amp;TRIM(ambulatorio!C3639)&amp;" - "&amp;TRIM(ambulatorio!D3639)&amp;" - "&amp;TRIM(ambulatorio!E3639)</f>
        <v>omeprazol - 20 mg caps.x 14 - PROCELAC - Teva argentina (Ex Ivax)</v>
      </c>
      <c r="D3640" s="297">
        <v>0</v>
      </c>
      <c r="E3640" s="293" t="s">
        <v>5656</v>
      </c>
      <c r="F3640" s="293" t="s">
        <v>5656</v>
      </c>
      <c r="G3640" s="298">
        <v>44837.583333333336</v>
      </c>
      <c r="H3640" s="298">
        <v>44837.583333333336</v>
      </c>
      <c r="I3640" s="293" t="s">
        <v>5657</v>
      </c>
      <c r="J3640" s="297">
        <v>0</v>
      </c>
      <c r="K3640" s="297">
        <v>0</v>
      </c>
      <c r="L3640" s="297">
        <v>1</v>
      </c>
      <c r="M3640" s="297">
        <v>0</v>
      </c>
      <c r="N3640" s="247">
        <v>1244</v>
      </c>
    </row>
    <row r="3641" spans="1:14">
      <c r="A3641" s="296">
        <v>20</v>
      </c>
      <c r="B3641" s="294">
        <f>ambulatorio!A3640</f>
        <v>3141623</v>
      </c>
      <c r="C3641" s="293" t="str">
        <f>TRIM(ambulatorio!B3640)&amp;" - "&amp;TRIM(ambulatorio!C3640)&amp;" - "&amp;TRIM(ambulatorio!D3640)&amp;" - "&amp;TRIM(ambulatorio!E3640)</f>
        <v>omeprazol - 10 mg caps.x 28 - PROCELAC 10 - Teva argentina (Ex Ivax)</v>
      </c>
      <c r="D3641" s="297">
        <v>0</v>
      </c>
      <c r="E3641" s="293" t="s">
        <v>5656</v>
      </c>
      <c r="F3641" s="293" t="s">
        <v>5656</v>
      </c>
      <c r="G3641" s="298">
        <v>44837.583333333336</v>
      </c>
      <c r="H3641" s="298">
        <v>44837.583333333336</v>
      </c>
      <c r="I3641" s="293" t="s">
        <v>5657</v>
      </c>
      <c r="J3641" s="297">
        <v>0</v>
      </c>
      <c r="K3641" s="297">
        <v>0</v>
      </c>
      <c r="L3641" s="297">
        <v>1</v>
      </c>
      <c r="M3641" s="297">
        <v>0</v>
      </c>
      <c r="N3641" s="247">
        <v>1244</v>
      </c>
    </row>
    <row r="3642" spans="1:14">
      <c r="A3642" s="296">
        <v>20</v>
      </c>
      <c r="B3642" s="294">
        <f>ambulatorio!A3641</f>
        <v>6122422</v>
      </c>
      <c r="C3642" s="293" t="str">
        <f>TRIM(ambulatorio!B3641)&amp;" - "&amp;TRIM(ambulatorio!C3641)&amp;" - "&amp;TRIM(ambulatorio!D3641)&amp;" - "&amp;TRIM(ambulatorio!E3641)</f>
        <v>omeprazol - 40 mg caps.x 28 - PROCELAC 40 - Teva argentina (Ex Ivax)</v>
      </c>
      <c r="D3642" s="297">
        <v>0</v>
      </c>
      <c r="E3642" s="293" t="s">
        <v>5656</v>
      </c>
      <c r="F3642" s="293" t="s">
        <v>5656</v>
      </c>
      <c r="G3642" s="298">
        <v>44837.583333333336</v>
      </c>
      <c r="H3642" s="298">
        <v>44837.583333333336</v>
      </c>
      <c r="I3642" s="293" t="s">
        <v>5657</v>
      </c>
      <c r="J3642" s="297">
        <v>0</v>
      </c>
      <c r="K3642" s="297">
        <v>0</v>
      </c>
      <c r="L3642" s="297">
        <v>1</v>
      </c>
      <c r="M3642" s="297">
        <v>0</v>
      </c>
      <c r="N3642" s="247">
        <v>1244</v>
      </c>
    </row>
    <row r="3643" spans="1:14">
      <c r="A3643" s="296">
        <v>20</v>
      </c>
      <c r="B3643" s="294">
        <f>ambulatorio!A3642</f>
        <v>6122421</v>
      </c>
      <c r="C3643" s="293" t="str">
        <f>TRIM(ambulatorio!B3642)&amp;" - "&amp;TRIM(ambulatorio!C3642)&amp;" - "&amp;TRIM(ambulatorio!D3642)&amp;" - "&amp;TRIM(ambulatorio!E3642)</f>
        <v>omeprazol - 40 mg caps.x 14 - PROCELAC 40 - Teva argentina (Ex Ivax)</v>
      </c>
      <c r="D3643" s="297">
        <v>0</v>
      </c>
      <c r="E3643" s="293" t="s">
        <v>5656</v>
      </c>
      <c r="F3643" s="293" t="s">
        <v>5656</v>
      </c>
      <c r="G3643" s="298">
        <v>44837.583333333336</v>
      </c>
      <c r="H3643" s="298">
        <v>44837.583333333336</v>
      </c>
      <c r="I3643" s="293" t="s">
        <v>5657</v>
      </c>
      <c r="J3643" s="297">
        <v>0</v>
      </c>
      <c r="K3643" s="297">
        <v>0</v>
      </c>
      <c r="L3643" s="297">
        <v>1</v>
      </c>
      <c r="M3643" s="297">
        <v>0</v>
      </c>
      <c r="N3643" s="247">
        <v>1244</v>
      </c>
    </row>
    <row r="3644" spans="1:14">
      <c r="A3644" s="296">
        <v>20</v>
      </c>
      <c r="B3644" s="294">
        <f>ambulatorio!A3643</f>
        <v>5451973</v>
      </c>
      <c r="C3644" s="293" t="str">
        <f>TRIM(ambulatorio!B3643)&amp;" - "&amp;TRIM(ambulatorio!C3643)&amp;" - "&amp;TRIM(ambulatorio!D3643)&amp;" - "&amp;TRIM(ambulatorio!E3643)</f>
        <v>omeprazol - 20 mg caps.x 30 - PRYSMA - Ariston</v>
      </c>
      <c r="D3644" s="297">
        <v>0</v>
      </c>
      <c r="E3644" s="293" t="s">
        <v>5656</v>
      </c>
      <c r="F3644" s="293" t="s">
        <v>5656</v>
      </c>
      <c r="G3644" s="298">
        <v>44837.583333333336</v>
      </c>
      <c r="H3644" s="298">
        <v>44837.583333333336</v>
      </c>
      <c r="I3644" s="293" t="s">
        <v>5657</v>
      </c>
      <c r="J3644" s="297">
        <v>0</v>
      </c>
      <c r="K3644" s="297">
        <v>0</v>
      </c>
      <c r="L3644" s="297">
        <v>1</v>
      </c>
      <c r="M3644" s="297">
        <v>0</v>
      </c>
      <c r="N3644" s="247">
        <v>1244</v>
      </c>
    </row>
    <row r="3645" spans="1:14">
      <c r="A3645" s="296">
        <v>20</v>
      </c>
      <c r="B3645" s="294">
        <f>ambulatorio!A3644</f>
        <v>4421033</v>
      </c>
      <c r="C3645" s="293" t="str">
        <f>TRIM(ambulatorio!B3644)&amp;" - "&amp;TRIM(ambulatorio!C3644)&amp;" - "&amp;TRIM(ambulatorio!D3644)&amp;" - "&amp;TRIM(ambulatorio!E3644)</f>
        <v>omeprazol - 20 mg caps.x 28 - TIMEZOL - Richmond</v>
      </c>
      <c r="D3645" s="297">
        <v>0</v>
      </c>
      <c r="E3645" s="293" t="s">
        <v>5656</v>
      </c>
      <c r="F3645" s="293" t="s">
        <v>5656</v>
      </c>
      <c r="G3645" s="298">
        <v>44837.583333333336</v>
      </c>
      <c r="H3645" s="298">
        <v>44837.583333333336</v>
      </c>
      <c r="I3645" s="293" t="s">
        <v>5657</v>
      </c>
      <c r="J3645" s="297">
        <v>0</v>
      </c>
      <c r="K3645" s="297">
        <v>0</v>
      </c>
      <c r="L3645" s="297">
        <v>1</v>
      </c>
      <c r="M3645" s="297">
        <v>0</v>
      </c>
      <c r="N3645" s="247">
        <v>1244</v>
      </c>
    </row>
    <row r="3646" spans="1:14">
      <c r="A3646" s="296">
        <v>20</v>
      </c>
      <c r="B3646" s="294">
        <f>ambulatorio!A3645</f>
        <v>5025342</v>
      </c>
      <c r="C3646" s="293" t="str">
        <f>TRIM(ambulatorio!B3645)&amp;" - "&amp;TRIM(ambulatorio!C3645)&amp;" - "&amp;TRIM(ambulatorio!D3645)&amp;" - "&amp;TRIM(ambulatorio!E3645)</f>
        <v>omeprazol - 40 mg comp.x 28 - ULCOZOL - Bagó</v>
      </c>
      <c r="D3646" s="297">
        <v>0</v>
      </c>
      <c r="E3646" s="293" t="s">
        <v>5656</v>
      </c>
      <c r="F3646" s="293" t="s">
        <v>5656</v>
      </c>
      <c r="G3646" s="298">
        <v>44837.583333333336</v>
      </c>
      <c r="H3646" s="298">
        <v>44837.583333333336</v>
      </c>
      <c r="I3646" s="293" t="s">
        <v>5657</v>
      </c>
      <c r="J3646" s="297">
        <v>0</v>
      </c>
      <c r="K3646" s="297">
        <v>0</v>
      </c>
      <c r="L3646" s="297">
        <v>1</v>
      </c>
      <c r="M3646" s="297">
        <v>0</v>
      </c>
      <c r="N3646" s="247">
        <v>1244</v>
      </c>
    </row>
    <row r="3647" spans="1:14">
      <c r="A3647" s="296">
        <v>20</v>
      </c>
      <c r="B3647" s="294">
        <f>ambulatorio!A3646</f>
        <v>3149223</v>
      </c>
      <c r="C3647" s="293" t="str">
        <f>TRIM(ambulatorio!B3646)&amp;" - "&amp;TRIM(ambulatorio!C3646)&amp;" - "&amp;TRIM(ambulatorio!D3646)&amp;" - "&amp;TRIM(ambulatorio!E3646)</f>
        <v>omeprazol - 40 mg caps.x 28 - ULCOZOL - Bagó</v>
      </c>
      <c r="D3647" s="297">
        <v>0</v>
      </c>
      <c r="E3647" s="293" t="s">
        <v>5656</v>
      </c>
      <c r="F3647" s="293" t="s">
        <v>5656</v>
      </c>
      <c r="G3647" s="298">
        <v>44837.583333333336</v>
      </c>
      <c r="H3647" s="298">
        <v>44837.583333333336</v>
      </c>
      <c r="I3647" s="293" t="s">
        <v>5657</v>
      </c>
      <c r="J3647" s="297">
        <v>0</v>
      </c>
      <c r="K3647" s="297">
        <v>0</v>
      </c>
      <c r="L3647" s="297">
        <v>1</v>
      </c>
      <c r="M3647" s="297">
        <v>0</v>
      </c>
      <c r="N3647" s="247">
        <v>1244</v>
      </c>
    </row>
    <row r="3648" spans="1:14">
      <c r="A3648" s="296">
        <v>20</v>
      </c>
      <c r="B3648" s="294">
        <f>ambulatorio!A3647</f>
        <v>3149143</v>
      </c>
      <c r="C3648" s="293" t="str">
        <f>TRIM(ambulatorio!B3647)&amp;" - "&amp;TRIM(ambulatorio!C3647)&amp;" - "&amp;TRIM(ambulatorio!D3647)&amp;" - "&amp;TRIM(ambulatorio!E3647)</f>
        <v>omeprazol - 30 mg caps.x 28 - ULCOZOL - Bagó</v>
      </c>
      <c r="D3648" s="297">
        <v>0</v>
      </c>
      <c r="E3648" s="293" t="s">
        <v>5656</v>
      </c>
      <c r="F3648" s="293" t="s">
        <v>5656</v>
      </c>
      <c r="G3648" s="298">
        <v>44837.583333333336</v>
      </c>
      <c r="H3648" s="298">
        <v>44837.583333333336</v>
      </c>
      <c r="I3648" s="293" t="s">
        <v>5657</v>
      </c>
      <c r="J3648" s="297">
        <v>0</v>
      </c>
      <c r="K3648" s="297">
        <v>0</v>
      </c>
      <c r="L3648" s="297">
        <v>1</v>
      </c>
      <c r="M3648" s="297">
        <v>0</v>
      </c>
      <c r="N3648" s="247">
        <v>1244</v>
      </c>
    </row>
    <row r="3649" spans="1:14">
      <c r="A3649" s="296">
        <v>20</v>
      </c>
      <c r="B3649" s="294">
        <f>ambulatorio!A3648</f>
        <v>9930780</v>
      </c>
      <c r="C3649" s="293" t="str">
        <f>TRIM(ambulatorio!B3648)&amp;" - "&amp;TRIM(ambulatorio!C3648)&amp;" - "&amp;TRIM(ambulatorio!D3648)&amp;" - "&amp;TRIM(ambulatorio!E3648)</f>
        <v>omeprazol - 20 mg expended.comp.x 70 - ULCOZOL - Bagó</v>
      </c>
      <c r="D3649" s="297">
        <v>0</v>
      </c>
      <c r="E3649" s="293" t="s">
        <v>5656</v>
      </c>
      <c r="F3649" s="293" t="s">
        <v>5656</v>
      </c>
      <c r="G3649" s="298">
        <v>44837.583333333336</v>
      </c>
      <c r="H3649" s="298">
        <v>44837.583333333336</v>
      </c>
      <c r="I3649" s="293" t="s">
        <v>5657</v>
      </c>
      <c r="J3649" s="297">
        <v>0</v>
      </c>
      <c r="K3649" s="297">
        <v>0</v>
      </c>
      <c r="L3649" s="297">
        <v>1</v>
      </c>
      <c r="M3649" s="297">
        <v>0</v>
      </c>
      <c r="N3649" s="247">
        <v>1244</v>
      </c>
    </row>
    <row r="3650" spans="1:14">
      <c r="A3650" s="296">
        <v>20</v>
      </c>
      <c r="B3650" s="294">
        <f>ambulatorio!A3649</f>
        <v>6459842</v>
      </c>
      <c r="C3650" s="293" t="str">
        <f>TRIM(ambulatorio!B3649)&amp;" - "&amp;TRIM(ambulatorio!C3649)&amp;" - "&amp;TRIM(ambulatorio!D3649)&amp;" - "&amp;TRIM(ambulatorio!E3649)</f>
        <v>omeprazol - polv.p/susp.oral x30 sob - ULCOZOL 20 - Bagó</v>
      </c>
      <c r="D3650" s="297">
        <v>0</v>
      </c>
      <c r="E3650" s="293" t="s">
        <v>5656</v>
      </c>
      <c r="F3650" s="293" t="s">
        <v>5656</v>
      </c>
      <c r="G3650" s="298">
        <v>44837.583333333336</v>
      </c>
      <c r="H3650" s="298">
        <v>44837.583333333336</v>
      </c>
      <c r="I3650" s="293" t="s">
        <v>5657</v>
      </c>
      <c r="J3650" s="297">
        <v>0</v>
      </c>
      <c r="K3650" s="297">
        <v>0</v>
      </c>
      <c r="L3650" s="297">
        <v>1</v>
      </c>
      <c r="M3650" s="297">
        <v>0</v>
      </c>
      <c r="N3650" s="247">
        <v>1244</v>
      </c>
    </row>
    <row r="3651" spans="1:14">
      <c r="A3651" s="296">
        <v>20</v>
      </c>
      <c r="B3651" s="294">
        <f>ambulatorio!A3650</f>
        <v>5629424</v>
      </c>
      <c r="C3651" s="293" t="str">
        <f>TRIM(ambulatorio!B3650)&amp;" - "&amp;TRIM(ambulatorio!C3650)&amp;" - "&amp;TRIM(ambulatorio!D3650)&amp;" - "&amp;TRIM(ambulatorio!E3650)</f>
        <v>Orlistat - 120 mg comp.rec.x 30 - FRUGAL - Bag¢</v>
      </c>
      <c r="D3651" s="297">
        <v>0</v>
      </c>
      <c r="E3651" s="293" t="s">
        <v>5656</v>
      </c>
      <c r="F3651" s="293" t="s">
        <v>5656</v>
      </c>
      <c r="G3651" s="298">
        <v>44837.583333333336</v>
      </c>
      <c r="H3651" s="298">
        <v>44837.583333333336</v>
      </c>
      <c r="I3651" s="293" t="s">
        <v>5657</v>
      </c>
      <c r="J3651" s="297">
        <v>0</v>
      </c>
      <c r="K3651" s="297">
        <v>0</v>
      </c>
      <c r="L3651" s="297">
        <v>1</v>
      </c>
      <c r="M3651" s="297">
        <v>0</v>
      </c>
      <c r="N3651" s="247">
        <v>1244</v>
      </c>
    </row>
    <row r="3652" spans="1:14">
      <c r="A3652" s="296">
        <v>20</v>
      </c>
      <c r="B3652" s="294">
        <f>ambulatorio!A3651</f>
        <v>5629426</v>
      </c>
      <c r="C3652" s="293" t="str">
        <f>TRIM(ambulatorio!B3651)&amp;" - "&amp;TRIM(ambulatorio!C3651)&amp;" - "&amp;TRIM(ambulatorio!D3651)&amp;" - "&amp;TRIM(ambulatorio!E3651)</f>
        <v>Orlistat - 120 mg comp.rec.x 60 - FRUGAL - Bag¢</v>
      </c>
      <c r="D3652" s="297">
        <v>0</v>
      </c>
      <c r="E3652" s="293" t="s">
        <v>5656</v>
      </c>
      <c r="F3652" s="293" t="s">
        <v>5656</v>
      </c>
      <c r="G3652" s="298">
        <v>44837.583333333336</v>
      </c>
      <c r="H3652" s="298">
        <v>44837.583333333336</v>
      </c>
      <c r="I3652" s="293" t="s">
        <v>5657</v>
      </c>
      <c r="J3652" s="297">
        <v>0</v>
      </c>
      <c r="K3652" s="297">
        <v>0</v>
      </c>
      <c r="L3652" s="297">
        <v>1</v>
      </c>
      <c r="M3652" s="297">
        <v>0</v>
      </c>
      <c r="N3652" s="247">
        <v>1244</v>
      </c>
    </row>
    <row r="3653" spans="1:14">
      <c r="A3653" s="296">
        <v>20</v>
      </c>
      <c r="B3653" s="294">
        <f>ambulatorio!A3652</f>
        <v>5762001</v>
      </c>
      <c r="C3653" s="293" t="str">
        <f>TRIM(ambulatorio!B3652)&amp;" - "&amp;TRIM(ambulatorio!C3652)&amp;" - "&amp;TRIM(ambulatorio!D3652)&amp;" - "&amp;TRIM(ambulatorio!E3652)</f>
        <v>Orlistat - 120 mg caps.x 30 - OLEOFIN - Casasco</v>
      </c>
      <c r="D3653" s="297">
        <v>0</v>
      </c>
      <c r="E3653" s="293" t="s">
        <v>5656</v>
      </c>
      <c r="F3653" s="293" t="s">
        <v>5656</v>
      </c>
      <c r="G3653" s="298">
        <v>44837.583333333336</v>
      </c>
      <c r="H3653" s="298">
        <v>44837.583333333336</v>
      </c>
      <c r="I3653" s="293" t="s">
        <v>5657</v>
      </c>
      <c r="J3653" s="297">
        <v>0</v>
      </c>
      <c r="K3653" s="297">
        <v>0</v>
      </c>
      <c r="L3653" s="297">
        <v>1</v>
      </c>
      <c r="M3653" s="297">
        <v>0</v>
      </c>
      <c r="N3653" s="247">
        <v>1244</v>
      </c>
    </row>
    <row r="3654" spans="1:14">
      <c r="A3654" s="296">
        <v>20</v>
      </c>
      <c r="B3654" s="294">
        <f>ambulatorio!A3653</f>
        <v>5762002</v>
      </c>
      <c r="C3654" s="293" t="str">
        <f>TRIM(ambulatorio!B3653)&amp;" - "&amp;TRIM(ambulatorio!C3653)&amp;" - "&amp;TRIM(ambulatorio!D3653)&amp;" - "&amp;TRIM(ambulatorio!E3653)</f>
        <v>Orlistat - 120 mg caps.x 60 - OLEOFIN - Casasco</v>
      </c>
      <c r="D3654" s="297">
        <v>0</v>
      </c>
      <c r="E3654" s="293" t="s">
        <v>5656</v>
      </c>
      <c r="F3654" s="293" t="s">
        <v>5656</v>
      </c>
      <c r="G3654" s="298">
        <v>44837.583333333336</v>
      </c>
      <c r="H3654" s="298">
        <v>44837.583333333336</v>
      </c>
      <c r="I3654" s="293" t="s">
        <v>5657</v>
      </c>
      <c r="J3654" s="297">
        <v>0</v>
      </c>
      <c r="K3654" s="297">
        <v>0</v>
      </c>
      <c r="L3654" s="297">
        <v>1</v>
      </c>
      <c r="M3654" s="297">
        <v>0</v>
      </c>
      <c r="N3654" s="247">
        <v>1244</v>
      </c>
    </row>
    <row r="3655" spans="1:14">
      <c r="A3655" s="296">
        <v>20</v>
      </c>
      <c r="B3655" s="294">
        <f>ambulatorio!A3654</f>
        <v>5840971</v>
      </c>
      <c r="C3655" s="293" t="str">
        <f>TRIM(ambulatorio!B3654)&amp;" - "&amp;TRIM(ambulatorio!C3654)&amp;" - "&amp;TRIM(ambulatorio!D3654)&amp;" - "&amp;TRIM(ambulatorio!E3654)</f>
        <v>Orlistat - 60 mg caps.x 30 - OLEOFIN - Casasco</v>
      </c>
      <c r="D3655" s="297">
        <v>0</v>
      </c>
      <c r="E3655" s="293" t="s">
        <v>5656</v>
      </c>
      <c r="F3655" s="293" t="s">
        <v>5656</v>
      </c>
      <c r="G3655" s="298">
        <v>44837.583333333336</v>
      </c>
      <c r="H3655" s="298">
        <v>44837.583333333336</v>
      </c>
      <c r="I3655" s="293" t="s">
        <v>5657</v>
      </c>
      <c r="J3655" s="297">
        <v>0</v>
      </c>
      <c r="K3655" s="297">
        <v>0</v>
      </c>
      <c r="L3655" s="297">
        <v>1</v>
      </c>
      <c r="M3655" s="297">
        <v>0</v>
      </c>
      <c r="N3655" s="247">
        <v>1244</v>
      </c>
    </row>
    <row r="3656" spans="1:14">
      <c r="A3656" s="296">
        <v>20</v>
      </c>
      <c r="B3656" s="294">
        <f>ambulatorio!A3655</f>
        <v>5543716</v>
      </c>
      <c r="C3656" s="293" t="str">
        <f>TRIM(ambulatorio!B3655)&amp;" - "&amp;TRIM(ambulatorio!C3655)&amp;" - "&amp;TRIM(ambulatorio!D3655)&amp;" - "&amp;TRIM(ambulatorio!E3655)</f>
        <v>Orlistat - 120 mg caps.duras x 42 - XINPLEX - Craveri</v>
      </c>
      <c r="D3656" s="297">
        <v>0</v>
      </c>
      <c r="E3656" s="293" t="s">
        <v>5656</v>
      </c>
      <c r="F3656" s="293" t="s">
        <v>5656</v>
      </c>
      <c r="G3656" s="298">
        <v>44837.583333333336</v>
      </c>
      <c r="H3656" s="298">
        <v>44837.583333333336</v>
      </c>
      <c r="I3656" s="293" t="s">
        <v>5657</v>
      </c>
      <c r="J3656" s="297">
        <v>0</v>
      </c>
      <c r="K3656" s="297">
        <v>0</v>
      </c>
      <c r="L3656" s="297">
        <v>1</v>
      </c>
      <c r="M3656" s="297">
        <v>0</v>
      </c>
      <c r="N3656" s="247">
        <v>1244</v>
      </c>
    </row>
    <row r="3657" spans="1:14">
      <c r="A3657" s="296">
        <v>20</v>
      </c>
      <c r="B3657" s="294">
        <f>ambulatorio!A3656</f>
        <v>5543719</v>
      </c>
      <c r="C3657" s="293" t="str">
        <f>TRIM(ambulatorio!B3656)&amp;" - "&amp;TRIM(ambulatorio!C3656)&amp;" - "&amp;TRIM(ambulatorio!D3656)&amp;" - "&amp;TRIM(ambulatorio!E3656)</f>
        <v>Orlistat - 120 mg caps.duras x 84 - XINPLEX - Craveri</v>
      </c>
      <c r="D3657" s="297">
        <v>0</v>
      </c>
      <c r="E3657" s="293" t="s">
        <v>5656</v>
      </c>
      <c r="F3657" s="293" t="s">
        <v>5656</v>
      </c>
      <c r="G3657" s="298">
        <v>44837.583333333336</v>
      </c>
      <c r="H3657" s="298">
        <v>44837.583333333336</v>
      </c>
      <c r="I3657" s="293" t="s">
        <v>5657</v>
      </c>
      <c r="J3657" s="297">
        <v>0</v>
      </c>
      <c r="K3657" s="297">
        <v>0</v>
      </c>
      <c r="L3657" s="297">
        <v>1</v>
      </c>
      <c r="M3657" s="297">
        <v>0</v>
      </c>
      <c r="N3657" s="247">
        <v>1244</v>
      </c>
    </row>
    <row r="3658" spans="1:14">
      <c r="A3658" s="296">
        <v>20</v>
      </c>
      <c r="B3658" s="294">
        <f>ambulatorio!A3657</f>
        <v>4305622</v>
      </c>
      <c r="C3658" s="293" t="str">
        <f>TRIM(ambulatorio!B3657)&amp;" - "&amp;TRIM(ambulatorio!C3657)&amp;" - "&amp;TRIM(ambulatorio!D3657)&amp;" - "&amp;TRIM(ambulatorio!E3657)</f>
        <v>Orlistat - 120 mg caps.x 42 - XENICAL - Investi</v>
      </c>
      <c r="D3658" s="297">
        <v>0</v>
      </c>
      <c r="E3658" s="293" t="s">
        <v>5656</v>
      </c>
      <c r="F3658" s="293" t="s">
        <v>5656</v>
      </c>
      <c r="G3658" s="298">
        <v>44837.583333333336</v>
      </c>
      <c r="H3658" s="298">
        <v>44837.583333333336</v>
      </c>
      <c r="I3658" s="293" t="s">
        <v>5657</v>
      </c>
      <c r="J3658" s="297">
        <v>0</v>
      </c>
      <c r="K3658" s="297">
        <v>0</v>
      </c>
      <c r="L3658" s="297">
        <v>1</v>
      </c>
      <c r="M3658" s="297">
        <v>0</v>
      </c>
      <c r="N3658" s="247">
        <v>1244</v>
      </c>
    </row>
    <row r="3659" spans="1:14">
      <c r="A3659" s="296">
        <v>20</v>
      </c>
      <c r="B3659" s="294">
        <f>ambulatorio!A3658</f>
        <v>5896131</v>
      </c>
      <c r="C3659" s="293" t="str">
        <f>TRIM(ambulatorio!B3658)&amp;" - "&amp;TRIM(ambulatorio!C3658)&amp;" - "&amp;TRIM(ambulatorio!D3658)&amp;" - "&amp;TRIM(ambulatorio!E3658)</f>
        <v>Orlistat - 120 mg caps.x 30 - LIPOSOL - Biotenk</v>
      </c>
      <c r="D3659" s="297">
        <v>0</v>
      </c>
      <c r="E3659" s="293" t="s">
        <v>5656</v>
      </c>
      <c r="F3659" s="293" t="s">
        <v>5656</v>
      </c>
      <c r="G3659" s="298">
        <v>44837.583333333336</v>
      </c>
      <c r="H3659" s="298">
        <v>44837.583333333336</v>
      </c>
      <c r="I3659" s="293" t="s">
        <v>5657</v>
      </c>
      <c r="J3659" s="297">
        <v>0</v>
      </c>
      <c r="K3659" s="297">
        <v>0</v>
      </c>
      <c r="L3659" s="297">
        <v>1</v>
      </c>
      <c r="M3659" s="297">
        <v>0</v>
      </c>
      <c r="N3659" s="247">
        <v>1244</v>
      </c>
    </row>
    <row r="3660" spans="1:14">
      <c r="A3660" s="296">
        <v>20</v>
      </c>
      <c r="B3660" s="294">
        <f>ambulatorio!A3659</f>
        <v>5883714</v>
      </c>
      <c r="C3660" s="293" t="str">
        <f>TRIM(ambulatorio!B3659)&amp;" - "&amp;TRIM(ambulatorio!C3659)&amp;" - "&amp;TRIM(ambulatorio!D3659)&amp;" - "&amp;TRIM(ambulatorio!E3659)</f>
        <v>Orlistat - 60 mg caps.x 60 - LIPOSOL - Biotenk</v>
      </c>
      <c r="D3660" s="297">
        <v>0</v>
      </c>
      <c r="E3660" s="293" t="s">
        <v>5656</v>
      </c>
      <c r="F3660" s="293" t="s">
        <v>5656</v>
      </c>
      <c r="G3660" s="298">
        <v>44837.583333333336</v>
      </c>
      <c r="H3660" s="298">
        <v>44837.583333333336</v>
      </c>
      <c r="I3660" s="293" t="s">
        <v>5657</v>
      </c>
      <c r="J3660" s="297">
        <v>0</v>
      </c>
      <c r="K3660" s="297">
        <v>0</v>
      </c>
      <c r="L3660" s="297">
        <v>1</v>
      </c>
      <c r="M3660" s="297">
        <v>0</v>
      </c>
      <c r="N3660" s="247">
        <v>1244</v>
      </c>
    </row>
    <row r="3661" spans="1:14">
      <c r="A3661" s="296">
        <v>20</v>
      </c>
      <c r="B3661" s="294">
        <f>ambulatorio!A3660</f>
        <v>6098551</v>
      </c>
      <c r="C3661" s="293" t="str">
        <f>TRIM(ambulatorio!B3660)&amp;" - "&amp;TRIM(ambulatorio!C3660)&amp;" - "&amp;TRIM(ambulatorio!D3660)&amp;" - "&amp;TRIM(ambulatorio!E3660)</f>
        <v>Orlistat - 60 mg caps.x 30 - ORLIST - Wunder Pharm</v>
      </c>
      <c r="D3661" s="297">
        <v>0</v>
      </c>
      <c r="E3661" s="293" t="s">
        <v>5656</v>
      </c>
      <c r="F3661" s="293" t="s">
        <v>5656</v>
      </c>
      <c r="G3661" s="298">
        <v>44837.583333333336</v>
      </c>
      <c r="H3661" s="298">
        <v>44837.583333333336</v>
      </c>
      <c r="I3661" s="293" t="s">
        <v>5657</v>
      </c>
      <c r="J3661" s="297">
        <v>0</v>
      </c>
      <c r="K3661" s="297">
        <v>0</v>
      </c>
      <c r="L3661" s="297">
        <v>1</v>
      </c>
      <c r="M3661" s="297">
        <v>0</v>
      </c>
      <c r="N3661" s="247">
        <v>1244</v>
      </c>
    </row>
    <row r="3662" spans="1:14">
      <c r="A3662" s="296">
        <v>20</v>
      </c>
      <c r="B3662" s="294">
        <f>ambulatorio!A3661</f>
        <v>6098552</v>
      </c>
      <c r="C3662" s="293" t="str">
        <f>TRIM(ambulatorio!B3661)&amp;" - "&amp;TRIM(ambulatorio!C3661)&amp;" - "&amp;TRIM(ambulatorio!D3661)&amp;" - "&amp;TRIM(ambulatorio!E3661)</f>
        <v>Orlistat - 60 mg caps.x 60 - ORLIST - Wunder Pharm</v>
      </c>
      <c r="D3662" s="297">
        <v>0</v>
      </c>
      <c r="E3662" s="293" t="s">
        <v>5656</v>
      </c>
      <c r="F3662" s="293" t="s">
        <v>5656</v>
      </c>
      <c r="G3662" s="298">
        <v>44837.583333333336</v>
      </c>
      <c r="H3662" s="298">
        <v>44837.583333333336</v>
      </c>
      <c r="I3662" s="293" t="s">
        <v>5657</v>
      </c>
      <c r="J3662" s="297">
        <v>0</v>
      </c>
      <c r="K3662" s="297">
        <v>0</v>
      </c>
      <c r="L3662" s="297">
        <v>1</v>
      </c>
      <c r="M3662" s="297">
        <v>0</v>
      </c>
      <c r="N3662" s="247">
        <v>1244</v>
      </c>
    </row>
    <row r="3663" spans="1:14">
      <c r="A3663" s="296">
        <v>20</v>
      </c>
      <c r="B3663" s="294">
        <f>ambulatorio!A3662</f>
        <v>4780333</v>
      </c>
      <c r="C3663" s="293" t="str">
        <f>TRIM(ambulatorio!B3662)&amp;" - "&amp;TRIM(ambulatorio!C3662)&amp;" - "&amp;TRIM(ambulatorio!D3662)&amp;" - "&amp;TRIM(ambulatorio!E3662)</f>
        <v>Orlistat - 120 mg caps.x 30 - CRISPLUS - Elea</v>
      </c>
      <c r="D3663" s="297">
        <v>0</v>
      </c>
      <c r="E3663" s="293" t="s">
        <v>5656</v>
      </c>
      <c r="F3663" s="293" t="s">
        <v>5656</v>
      </c>
      <c r="G3663" s="298">
        <v>44837.583333333336</v>
      </c>
      <c r="H3663" s="298">
        <v>44837.583333333336</v>
      </c>
      <c r="I3663" s="293" t="s">
        <v>5657</v>
      </c>
      <c r="J3663" s="297">
        <v>0</v>
      </c>
      <c r="K3663" s="297">
        <v>0</v>
      </c>
      <c r="L3663" s="297">
        <v>1</v>
      </c>
      <c r="M3663" s="297">
        <v>0</v>
      </c>
      <c r="N3663" s="247">
        <v>1244</v>
      </c>
    </row>
    <row r="3664" spans="1:14">
      <c r="A3664" s="296">
        <v>20</v>
      </c>
      <c r="B3664" s="294">
        <f>ambulatorio!A3663</f>
        <v>4780334</v>
      </c>
      <c r="C3664" s="293" t="str">
        <f>TRIM(ambulatorio!B3663)&amp;" - "&amp;TRIM(ambulatorio!C3663)&amp;" - "&amp;TRIM(ambulatorio!D3663)&amp;" - "&amp;TRIM(ambulatorio!E3663)</f>
        <v>Orlistat - 120 mg caps.x 60 - CRISPLUS - Elea</v>
      </c>
      <c r="D3664" s="297">
        <v>0</v>
      </c>
      <c r="E3664" s="293" t="s">
        <v>5656</v>
      </c>
      <c r="F3664" s="293" t="s">
        <v>5656</v>
      </c>
      <c r="G3664" s="298">
        <v>44837.583333333336</v>
      </c>
      <c r="H3664" s="298">
        <v>44837.583333333336</v>
      </c>
      <c r="I3664" s="293" t="s">
        <v>5657</v>
      </c>
      <c r="J3664" s="297">
        <v>0</v>
      </c>
      <c r="K3664" s="297">
        <v>0</v>
      </c>
      <c r="L3664" s="297">
        <v>1</v>
      </c>
      <c r="M3664" s="297">
        <v>0</v>
      </c>
      <c r="N3664" s="247">
        <v>1244</v>
      </c>
    </row>
    <row r="3665" spans="1:14">
      <c r="A3665" s="296">
        <v>20</v>
      </c>
      <c r="B3665" s="294">
        <f>ambulatorio!A3664</f>
        <v>5708551</v>
      </c>
      <c r="C3665" s="293" t="str">
        <f>TRIM(ambulatorio!B3664)&amp;" - "&amp;TRIM(ambulatorio!C3664)&amp;" - "&amp;TRIM(ambulatorio!D3664)&amp;" - "&amp;TRIM(ambulatorio!E3664)</f>
        <v>Orlistat - 60 mg caps.x 30 - CRISPLUS - Elea</v>
      </c>
      <c r="D3665" s="297">
        <v>0</v>
      </c>
      <c r="E3665" s="293" t="s">
        <v>5656</v>
      </c>
      <c r="F3665" s="293" t="s">
        <v>5656</v>
      </c>
      <c r="G3665" s="298">
        <v>44837.583333333336</v>
      </c>
      <c r="H3665" s="298">
        <v>44837.583333333336</v>
      </c>
      <c r="I3665" s="293" t="s">
        <v>5657</v>
      </c>
      <c r="J3665" s="297">
        <v>0</v>
      </c>
      <c r="K3665" s="297">
        <v>0</v>
      </c>
      <c r="L3665" s="297">
        <v>1</v>
      </c>
      <c r="M3665" s="297">
        <v>0</v>
      </c>
      <c r="N3665" s="247">
        <v>1244</v>
      </c>
    </row>
    <row r="3666" spans="1:14">
      <c r="A3666" s="296">
        <v>20</v>
      </c>
      <c r="B3666" s="294">
        <f>ambulatorio!A3665</f>
        <v>5708552</v>
      </c>
      <c r="C3666" s="293" t="str">
        <f>TRIM(ambulatorio!B3665)&amp;" - "&amp;TRIM(ambulatorio!C3665)&amp;" - "&amp;TRIM(ambulatorio!D3665)&amp;" - "&amp;TRIM(ambulatorio!E3665)</f>
        <v>Orlistat - 60 mg caps.x 60 - CRISPLUS - Elea</v>
      </c>
      <c r="D3666" s="297">
        <v>0</v>
      </c>
      <c r="E3666" s="293" t="s">
        <v>5656</v>
      </c>
      <c r="F3666" s="293" t="s">
        <v>5656</v>
      </c>
      <c r="G3666" s="298">
        <v>44837.583333333336</v>
      </c>
      <c r="H3666" s="298">
        <v>44837.583333333336</v>
      </c>
      <c r="I3666" s="293" t="s">
        <v>5657</v>
      </c>
      <c r="J3666" s="297">
        <v>0</v>
      </c>
      <c r="K3666" s="297">
        <v>0</v>
      </c>
      <c r="L3666" s="297">
        <v>1</v>
      </c>
      <c r="M3666" s="297">
        <v>0</v>
      </c>
      <c r="N3666" s="247">
        <v>1244</v>
      </c>
    </row>
    <row r="3667" spans="1:14">
      <c r="A3667" s="296">
        <v>20</v>
      </c>
      <c r="B3667" s="294">
        <f>ambulatorio!A3666</f>
        <v>3133201</v>
      </c>
      <c r="C3667" s="293" t="str">
        <f>TRIM(ambulatorio!B3666)&amp;" - "&amp;TRIM(ambulatorio!C3666)&amp;" - "&amp;TRIM(ambulatorio!D3666)&amp;" - "&amp;TRIM(ambulatorio!E3666)</f>
        <v>oxcarbazepina - 300 mg comp.x 30 - TRILEPTAL - Novartis</v>
      </c>
      <c r="D3667" s="297">
        <v>0</v>
      </c>
      <c r="E3667" s="293" t="s">
        <v>5656</v>
      </c>
      <c r="F3667" s="293" t="s">
        <v>5656</v>
      </c>
      <c r="G3667" s="298">
        <v>44837.583333333336</v>
      </c>
      <c r="H3667" s="298">
        <v>44837.583333333336</v>
      </c>
      <c r="I3667" s="293" t="s">
        <v>5657</v>
      </c>
      <c r="J3667" s="297">
        <v>0</v>
      </c>
      <c r="K3667" s="297">
        <v>0</v>
      </c>
      <c r="L3667" s="297">
        <v>1</v>
      </c>
      <c r="M3667" s="297">
        <v>0</v>
      </c>
      <c r="N3667" s="247">
        <v>1244</v>
      </c>
    </row>
    <row r="3668" spans="1:14">
      <c r="A3668" s="296">
        <v>20</v>
      </c>
      <c r="B3668" s="294">
        <f>ambulatorio!A3667</f>
        <v>3133202</v>
      </c>
      <c r="C3668" s="293" t="str">
        <f>TRIM(ambulatorio!B3667)&amp;" - "&amp;TRIM(ambulatorio!C3667)&amp;" - "&amp;TRIM(ambulatorio!D3667)&amp;" - "&amp;TRIM(ambulatorio!E3667)</f>
        <v>oxcarbazepina - 300 mg comp.x 60 - TRILEPTAL - Novartis</v>
      </c>
      <c r="D3668" s="297">
        <v>0</v>
      </c>
      <c r="E3668" s="293" t="s">
        <v>5656</v>
      </c>
      <c r="F3668" s="293" t="s">
        <v>5656</v>
      </c>
      <c r="G3668" s="298">
        <v>44837.583333333336</v>
      </c>
      <c r="H3668" s="298">
        <v>44837.583333333336</v>
      </c>
      <c r="I3668" s="293" t="s">
        <v>5657</v>
      </c>
      <c r="J3668" s="297">
        <v>0</v>
      </c>
      <c r="K3668" s="297">
        <v>0</v>
      </c>
      <c r="L3668" s="297">
        <v>1</v>
      </c>
      <c r="M3668" s="297">
        <v>0</v>
      </c>
      <c r="N3668" s="247">
        <v>1244</v>
      </c>
    </row>
    <row r="3669" spans="1:14">
      <c r="A3669" s="296">
        <v>20</v>
      </c>
      <c r="B3669" s="294">
        <f>ambulatorio!A3668</f>
        <v>3133381</v>
      </c>
      <c r="C3669" s="293" t="str">
        <f>TRIM(ambulatorio!B3668)&amp;" - "&amp;TRIM(ambulatorio!C3668)&amp;" - "&amp;TRIM(ambulatorio!D3668)&amp;" - "&amp;TRIM(ambulatorio!E3668)</f>
        <v>oxcarbazepina - 600 mg comp.x 30 - TRILEPTAL - Novartis</v>
      </c>
      <c r="D3669" s="297">
        <v>0</v>
      </c>
      <c r="E3669" s="293" t="s">
        <v>5656</v>
      </c>
      <c r="F3669" s="293" t="s">
        <v>5656</v>
      </c>
      <c r="G3669" s="298">
        <v>44837.583333333336</v>
      </c>
      <c r="H3669" s="298">
        <v>44837.583333333336</v>
      </c>
      <c r="I3669" s="293" t="s">
        <v>5657</v>
      </c>
      <c r="J3669" s="297">
        <v>0</v>
      </c>
      <c r="K3669" s="297">
        <v>0</v>
      </c>
      <c r="L3669" s="297">
        <v>1</v>
      </c>
      <c r="M3669" s="297">
        <v>0</v>
      </c>
      <c r="N3669" s="247">
        <v>1244</v>
      </c>
    </row>
    <row r="3670" spans="1:14">
      <c r="A3670" s="296">
        <v>20</v>
      </c>
      <c r="B3670" s="294">
        <f>ambulatorio!A3669</f>
        <v>3133382</v>
      </c>
      <c r="C3670" s="293" t="str">
        <f>TRIM(ambulatorio!B3669)&amp;" - "&amp;TRIM(ambulatorio!C3669)&amp;" - "&amp;TRIM(ambulatorio!D3669)&amp;" - "&amp;TRIM(ambulatorio!E3669)</f>
        <v>oxcarbazepina - 600 mg comp.x 60 - TRILEPTAL - Novartis</v>
      </c>
      <c r="D3670" s="297">
        <v>0</v>
      </c>
      <c r="E3670" s="293" t="s">
        <v>5656</v>
      </c>
      <c r="F3670" s="293" t="s">
        <v>5656</v>
      </c>
      <c r="G3670" s="298">
        <v>44837.583333333336</v>
      </c>
      <c r="H3670" s="298">
        <v>44837.583333333336</v>
      </c>
      <c r="I3670" s="293" t="s">
        <v>5657</v>
      </c>
      <c r="J3670" s="297">
        <v>0</v>
      </c>
      <c r="K3670" s="297">
        <v>0</v>
      </c>
      <c r="L3670" s="297">
        <v>1</v>
      </c>
      <c r="M3670" s="297">
        <v>0</v>
      </c>
      <c r="N3670" s="247">
        <v>1244</v>
      </c>
    </row>
    <row r="3671" spans="1:14">
      <c r="A3671" s="296">
        <v>20</v>
      </c>
      <c r="B3671" s="294">
        <f>ambulatorio!A3670</f>
        <v>4095591</v>
      </c>
      <c r="C3671" s="293" t="str">
        <f>TRIM(ambulatorio!B3670)&amp;" - "&amp;TRIM(ambulatorio!C3670)&amp;" - "&amp;TRIM(ambulatorio!D3670)&amp;" - "&amp;TRIM(ambulatorio!E3670)</f>
        <v>oxcarbazepina - jbe.x 100 ml - TRILEPTAL - Novartis</v>
      </c>
      <c r="D3671" s="297">
        <v>0</v>
      </c>
      <c r="E3671" s="293" t="s">
        <v>5656</v>
      </c>
      <c r="F3671" s="293" t="s">
        <v>5656</v>
      </c>
      <c r="G3671" s="298">
        <v>44837.583333333336</v>
      </c>
      <c r="H3671" s="298">
        <v>44837.583333333336</v>
      </c>
      <c r="I3671" s="293" t="s">
        <v>5657</v>
      </c>
      <c r="J3671" s="297">
        <v>0</v>
      </c>
      <c r="K3671" s="297">
        <v>0</v>
      </c>
      <c r="L3671" s="297">
        <v>1</v>
      </c>
      <c r="M3671" s="297">
        <v>0</v>
      </c>
      <c r="N3671" s="247">
        <v>1244</v>
      </c>
    </row>
    <row r="3672" spans="1:14">
      <c r="A3672" s="296">
        <v>20</v>
      </c>
      <c r="B3672" s="294">
        <f>ambulatorio!A3671</f>
        <v>4543141</v>
      </c>
      <c r="C3672" s="293" t="str">
        <f>TRIM(ambulatorio!B3671)&amp;" - "&amp;TRIM(ambulatorio!C3671)&amp;" - "&amp;TRIM(ambulatorio!D3671)&amp;" - "&amp;TRIM(ambulatorio!E3671)</f>
        <v>oxcarbazepina - 300 mg comp.x 30 - RUPOX - Medipharma</v>
      </c>
      <c r="D3672" s="297">
        <v>0</v>
      </c>
      <c r="E3672" s="293" t="s">
        <v>5656</v>
      </c>
      <c r="F3672" s="293" t="s">
        <v>5656</v>
      </c>
      <c r="G3672" s="298">
        <v>44837.583333333336</v>
      </c>
      <c r="H3672" s="298">
        <v>44837.583333333336</v>
      </c>
      <c r="I3672" s="293" t="s">
        <v>5657</v>
      </c>
      <c r="J3672" s="297">
        <v>0</v>
      </c>
      <c r="K3672" s="297">
        <v>0</v>
      </c>
      <c r="L3672" s="297">
        <v>1</v>
      </c>
      <c r="M3672" s="297">
        <v>0</v>
      </c>
      <c r="N3672" s="247">
        <v>1244</v>
      </c>
    </row>
    <row r="3673" spans="1:14">
      <c r="A3673" s="296">
        <v>20</v>
      </c>
      <c r="B3673" s="294">
        <f>ambulatorio!A3672</f>
        <v>4543142</v>
      </c>
      <c r="C3673" s="293" t="str">
        <f>TRIM(ambulatorio!B3672)&amp;" - "&amp;TRIM(ambulatorio!C3672)&amp;" - "&amp;TRIM(ambulatorio!D3672)&amp;" - "&amp;TRIM(ambulatorio!E3672)</f>
        <v>oxcarbazepina - 300 mg comp.x 60 - RUPOX - Medipharma</v>
      </c>
      <c r="D3673" s="297">
        <v>0</v>
      </c>
      <c r="E3673" s="293" t="s">
        <v>5656</v>
      </c>
      <c r="F3673" s="293" t="s">
        <v>5656</v>
      </c>
      <c r="G3673" s="298">
        <v>44837.583333333336</v>
      </c>
      <c r="H3673" s="298">
        <v>44837.583333333336</v>
      </c>
      <c r="I3673" s="293" t="s">
        <v>5657</v>
      </c>
      <c r="J3673" s="297">
        <v>0</v>
      </c>
      <c r="K3673" s="297">
        <v>0</v>
      </c>
      <c r="L3673" s="297">
        <v>1</v>
      </c>
      <c r="M3673" s="297">
        <v>0</v>
      </c>
      <c r="N3673" s="247">
        <v>1244</v>
      </c>
    </row>
    <row r="3674" spans="1:14">
      <c r="A3674" s="296">
        <v>20</v>
      </c>
      <c r="B3674" s="294">
        <f>ambulatorio!A3673</f>
        <v>4543221</v>
      </c>
      <c r="C3674" s="293" t="str">
        <f>TRIM(ambulatorio!B3673)&amp;" - "&amp;TRIM(ambulatorio!C3673)&amp;" - "&amp;TRIM(ambulatorio!D3673)&amp;" - "&amp;TRIM(ambulatorio!E3673)</f>
        <v>oxcarbazepina - 600 mg comp.x 30 - RUPOX - Medipharma</v>
      </c>
      <c r="D3674" s="297">
        <v>0</v>
      </c>
      <c r="E3674" s="293" t="s">
        <v>5656</v>
      </c>
      <c r="F3674" s="293" t="s">
        <v>5656</v>
      </c>
      <c r="G3674" s="298">
        <v>44837.583333333336</v>
      </c>
      <c r="H3674" s="298">
        <v>44837.583333333336</v>
      </c>
      <c r="I3674" s="293" t="s">
        <v>5657</v>
      </c>
      <c r="J3674" s="297">
        <v>0</v>
      </c>
      <c r="K3674" s="297">
        <v>0</v>
      </c>
      <c r="L3674" s="297">
        <v>1</v>
      </c>
      <c r="M3674" s="297">
        <v>0</v>
      </c>
      <c r="N3674" s="247">
        <v>1244</v>
      </c>
    </row>
    <row r="3675" spans="1:14">
      <c r="A3675" s="296">
        <v>20</v>
      </c>
      <c r="B3675" s="294">
        <f>ambulatorio!A3674</f>
        <v>4543222</v>
      </c>
      <c r="C3675" s="293" t="str">
        <f>TRIM(ambulatorio!B3674)&amp;" - "&amp;TRIM(ambulatorio!C3674)&amp;" - "&amp;TRIM(ambulatorio!D3674)&amp;" - "&amp;TRIM(ambulatorio!E3674)</f>
        <v>oxcarbazepina - 600 mg comp.x 60 - RUPOX - Medipharma</v>
      </c>
      <c r="D3675" s="297">
        <v>0</v>
      </c>
      <c r="E3675" s="293" t="s">
        <v>5656</v>
      </c>
      <c r="F3675" s="293" t="s">
        <v>5656</v>
      </c>
      <c r="G3675" s="298">
        <v>44837.583333333336</v>
      </c>
      <c r="H3675" s="298">
        <v>44837.583333333336</v>
      </c>
      <c r="I3675" s="293" t="s">
        <v>5657</v>
      </c>
      <c r="J3675" s="297">
        <v>0</v>
      </c>
      <c r="K3675" s="297">
        <v>0</v>
      </c>
      <c r="L3675" s="297">
        <v>1</v>
      </c>
      <c r="M3675" s="297">
        <v>0</v>
      </c>
      <c r="N3675" s="247">
        <v>1244</v>
      </c>
    </row>
    <row r="3676" spans="1:14">
      <c r="A3676" s="296">
        <v>20</v>
      </c>
      <c r="B3676" s="294">
        <f>ambulatorio!A3675</f>
        <v>3732671</v>
      </c>
      <c r="C3676" s="293" t="str">
        <f>TRIM(ambulatorio!B3675)&amp;" - "&amp;TRIM(ambulatorio!C3675)&amp;" - "&amp;TRIM(ambulatorio!D3675)&amp;" - "&amp;TRIM(ambulatorio!E3675)</f>
        <v>oxcarbazepina - 300 mg comp.x 30 - AURENE - Teva argentina</v>
      </c>
      <c r="D3676" s="297">
        <v>0</v>
      </c>
      <c r="E3676" s="293" t="s">
        <v>5656</v>
      </c>
      <c r="F3676" s="293" t="s">
        <v>5656</v>
      </c>
      <c r="G3676" s="298">
        <v>44837.583333333336</v>
      </c>
      <c r="H3676" s="298">
        <v>44837.583333333336</v>
      </c>
      <c r="I3676" s="293" t="s">
        <v>5657</v>
      </c>
      <c r="J3676" s="297">
        <v>0</v>
      </c>
      <c r="K3676" s="297">
        <v>0</v>
      </c>
      <c r="L3676" s="297">
        <v>1</v>
      </c>
      <c r="M3676" s="297">
        <v>0</v>
      </c>
      <c r="N3676" s="247">
        <v>1244</v>
      </c>
    </row>
    <row r="3677" spans="1:14">
      <c r="A3677" s="296">
        <v>20</v>
      </c>
      <c r="B3677" s="294">
        <f>ambulatorio!A3676</f>
        <v>3732672</v>
      </c>
      <c r="C3677" s="293" t="str">
        <f>TRIM(ambulatorio!B3676)&amp;" - "&amp;TRIM(ambulatorio!C3676)&amp;" - "&amp;TRIM(ambulatorio!D3676)&amp;" - "&amp;TRIM(ambulatorio!E3676)</f>
        <v>oxcarbazepina - 300 mg comp.x 60 - AURENE - Teva argentina</v>
      </c>
      <c r="D3677" s="297">
        <v>0</v>
      </c>
      <c r="E3677" s="293" t="s">
        <v>5656</v>
      </c>
      <c r="F3677" s="293" t="s">
        <v>5656</v>
      </c>
      <c r="G3677" s="298">
        <v>44837.583333333336</v>
      </c>
      <c r="H3677" s="298">
        <v>44837.583333333336</v>
      </c>
      <c r="I3677" s="293" t="s">
        <v>5657</v>
      </c>
      <c r="J3677" s="297">
        <v>0</v>
      </c>
      <c r="K3677" s="297">
        <v>0</v>
      </c>
      <c r="L3677" s="297">
        <v>1</v>
      </c>
      <c r="M3677" s="297">
        <v>0</v>
      </c>
      <c r="N3677" s="247">
        <v>1244</v>
      </c>
    </row>
    <row r="3678" spans="1:14">
      <c r="A3678" s="296">
        <v>20</v>
      </c>
      <c r="B3678" s="294">
        <f>ambulatorio!A3677</f>
        <v>3929361</v>
      </c>
      <c r="C3678" s="293" t="str">
        <f>TRIM(ambulatorio!B3677)&amp;" - "&amp;TRIM(ambulatorio!C3677)&amp;" - "&amp;TRIM(ambulatorio!D3677)&amp;" - "&amp;TRIM(ambulatorio!E3677)</f>
        <v>oxcarbazepina - 600 mg comp.x 30 - AURENE - Teva argentina</v>
      </c>
      <c r="D3678" s="297">
        <v>0</v>
      </c>
      <c r="E3678" s="293" t="s">
        <v>5656</v>
      </c>
      <c r="F3678" s="293" t="s">
        <v>5656</v>
      </c>
      <c r="G3678" s="298">
        <v>44837.583333333336</v>
      </c>
      <c r="H3678" s="298">
        <v>44837.583333333336</v>
      </c>
      <c r="I3678" s="293" t="s">
        <v>5657</v>
      </c>
      <c r="J3678" s="297">
        <v>0</v>
      </c>
      <c r="K3678" s="297">
        <v>0</v>
      </c>
      <c r="L3678" s="297">
        <v>1</v>
      </c>
      <c r="M3678" s="297">
        <v>0</v>
      </c>
      <c r="N3678" s="247">
        <v>1244</v>
      </c>
    </row>
    <row r="3679" spans="1:14">
      <c r="A3679" s="296">
        <v>20</v>
      </c>
      <c r="B3679" s="294">
        <f>ambulatorio!A3678</f>
        <v>3929362</v>
      </c>
      <c r="C3679" s="293" t="str">
        <f>TRIM(ambulatorio!B3678)&amp;" - "&amp;TRIM(ambulatorio!C3678)&amp;" - "&amp;TRIM(ambulatorio!D3678)&amp;" - "&amp;TRIM(ambulatorio!E3678)</f>
        <v>oxcarbazepina - 600 mg comp.x 60 - AURENE - Teva argentina</v>
      </c>
      <c r="D3679" s="297">
        <v>0</v>
      </c>
      <c r="E3679" s="293" t="s">
        <v>5656</v>
      </c>
      <c r="F3679" s="293" t="s">
        <v>5656</v>
      </c>
      <c r="G3679" s="298">
        <v>44837.583333333336</v>
      </c>
      <c r="H3679" s="298">
        <v>44837.583333333336</v>
      </c>
      <c r="I3679" s="293" t="s">
        <v>5657</v>
      </c>
      <c r="J3679" s="297">
        <v>0</v>
      </c>
      <c r="K3679" s="297">
        <v>0</v>
      </c>
      <c r="L3679" s="297">
        <v>1</v>
      </c>
      <c r="M3679" s="297">
        <v>0</v>
      </c>
      <c r="N3679" s="247">
        <v>1244</v>
      </c>
    </row>
    <row r="3680" spans="1:14">
      <c r="A3680" s="296">
        <v>20</v>
      </c>
      <c r="B3680" s="294">
        <f>ambulatorio!A3679</f>
        <v>3371565</v>
      </c>
      <c r="C3680" s="293" t="str">
        <f>TRIM(ambulatorio!B3679)&amp;" - "&amp;TRIM(ambulatorio!C3679)&amp;" - "&amp;TRIM(ambulatorio!D3679)&amp;" - "&amp;TRIM(ambulatorio!E3679)</f>
        <v>oxibutinina - comp.x 60 - DELAK - Raffo</v>
      </c>
      <c r="D3680" s="297">
        <v>0</v>
      </c>
      <c r="E3680" s="293" t="s">
        <v>5656</v>
      </c>
      <c r="F3680" s="293" t="s">
        <v>5656</v>
      </c>
      <c r="G3680" s="298">
        <v>44837.583333333336</v>
      </c>
      <c r="H3680" s="298">
        <v>44837.583333333336</v>
      </c>
      <c r="I3680" s="293" t="s">
        <v>5657</v>
      </c>
      <c r="J3680" s="297">
        <v>0</v>
      </c>
      <c r="K3680" s="297">
        <v>0</v>
      </c>
      <c r="L3680" s="297">
        <v>1</v>
      </c>
      <c r="M3680" s="297">
        <v>0</v>
      </c>
      <c r="N3680" s="247">
        <v>1244</v>
      </c>
    </row>
    <row r="3681" spans="1:14">
      <c r="A3681" s="296">
        <v>20</v>
      </c>
      <c r="B3681" s="294">
        <f>ambulatorio!A3680</f>
        <v>3371563</v>
      </c>
      <c r="C3681" s="293" t="str">
        <f>TRIM(ambulatorio!B3680)&amp;" - "&amp;TRIM(ambulatorio!C3680)&amp;" - "&amp;TRIM(ambulatorio!D3680)&amp;" - "&amp;TRIM(ambulatorio!E3680)</f>
        <v>oxibutinina - comp.x 30 - DELAK - Raffo</v>
      </c>
      <c r="D3681" s="297">
        <v>0</v>
      </c>
      <c r="E3681" s="293" t="s">
        <v>5656</v>
      </c>
      <c r="F3681" s="293" t="s">
        <v>5656</v>
      </c>
      <c r="G3681" s="298">
        <v>44837.583333333336</v>
      </c>
      <c r="H3681" s="298">
        <v>44837.583333333336</v>
      </c>
      <c r="I3681" s="293" t="s">
        <v>5657</v>
      </c>
      <c r="J3681" s="297">
        <v>0</v>
      </c>
      <c r="K3681" s="297">
        <v>0</v>
      </c>
      <c r="L3681" s="297">
        <v>1</v>
      </c>
      <c r="M3681" s="297">
        <v>0</v>
      </c>
      <c r="N3681" s="247">
        <v>1244</v>
      </c>
    </row>
    <row r="3682" spans="1:14">
      <c r="A3682" s="296">
        <v>20</v>
      </c>
      <c r="B3682" s="294">
        <f>ambulatorio!A3681</f>
        <v>3371562</v>
      </c>
      <c r="C3682" s="293" t="str">
        <f>TRIM(ambulatorio!B3681)&amp;" - "&amp;TRIM(ambulatorio!C3681)&amp;" - "&amp;TRIM(ambulatorio!D3681)&amp;" - "&amp;TRIM(ambulatorio!E3681)</f>
        <v>oxibutinina - comp.x 20 - DELAK - Raffo</v>
      </c>
      <c r="D3682" s="297">
        <v>0</v>
      </c>
      <c r="E3682" s="293" t="s">
        <v>5656</v>
      </c>
      <c r="F3682" s="293" t="s">
        <v>5656</v>
      </c>
      <c r="G3682" s="298">
        <v>44837.583333333336</v>
      </c>
      <c r="H3682" s="298">
        <v>44837.583333333336</v>
      </c>
      <c r="I3682" s="293" t="s">
        <v>5657</v>
      </c>
      <c r="J3682" s="297">
        <v>0</v>
      </c>
      <c r="K3682" s="297">
        <v>0</v>
      </c>
      <c r="L3682" s="297">
        <v>1</v>
      </c>
      <c r="M3682" s="297">
        <v>0</v>
      </c>
      <c r="N3682" s="247">
        <v>1244</v>
      </c>
    </row>
    <row r="3683" spans="1:14">
      <c r="A3683" s="296">
        <v>20</v>
      </c>
      <c r="B3683" s="294">
        <f>ambulatorio!A3682</f>
        <v>4443232</v>
      </c>
      <c r="C3683" s="293" t="str">
        <f>TRIM(ambulatorio!B3682)&amp;" - "&amp;TRIM(ambulatorio!C3682)&amp;" - "&amp;TRIM(ambulatorio!D3682)&amp;" - "&amp;TRIM(ambulatorio!E3682)</f>
        <v>oxibutinina - 5 mg comp.x 50 - OXIBUTININA FERRING - Ferring</v>
      </c>
      <c r="D3683" s="297">
        <v>0</v>
      </c>
      <c r="E3683" s="293" t="s">
        <v>5656</v>
      </c>
      <c r="F3683" s="293" t="s">
        <v>5656</v>
      </c>
      <c r="G3683" s="298">
        <v>44837.583333333336</v>
      </c>
      <c r="H3683" s="298">
        <v>44837.583333333336</v>
      </c>
      <c r="I3683" s="293" t="s">
        <v>5657</v>
      </c>
      <c r="J3683" s="297">
        <v>0</v>
      </c>
      <c r="K3683" s="297">
        <v>0</v>
      </c>
      <c r="L3683" s="297">
        <v>1</v>
      </c>
      <c r="M3683" s="297">
        <v>0</v>
      </c>
      <c r="N3683" s="247">
        <v>1244</v>
      </c>
    </row>
    <row r="3684" spans="1:14">
      <c r="A3684" s="296">
        <v>20</v>
      </c>
      <c r="B3684" s="294">
        <f>ambulatorio!A3683</f>
        <v>4443311</v>
      </c>
      <c r="C3684" s="293" t="str">
        <f>TRIM(ambulatorio!B3683)&amp;" - "&amp;TRIM(ambulatorio!C3683)&amp;" - "&amp;TRIM(ambulatorio!D3683)&amp;" - "&amp;TRIM(ambulatorio!E3683)</f>
        <v>oxibutinina - 1 mg/ml jbe.x 200 ml - OXIBUTININA FERRING - Ferring</v>
      </c>
      <c r="D3684" s="297">
        <v>0</v>
      </c>
      <c r="E3684" s="293" t="s">
        <v>5656</v>
      </c>
      <c r="F3684" s="293" t="s">
        <v>5656</v>
      </c>
      <c r="G3684" s="298">
        <v>44837.583333333336</v>
      </c>
      <c r="H3684" s="298">
        <v>44837.583333333336</v>
      </c>
      <c r="I3684" s="293" t="s">
        <v>5657</v>
      </c>
      <c r="J3684" s="297">
        <v>0</v>
      </c>
      <c r="K3684" s="297">
        <v>0</v>
      </c>
      <c r="L3684" s="297">
        <v>1</v>
      </c>
      <c r="M3684" s="297">
        <v>0</v>
      </c>
      <c r="N3684" s="247">
        <v>1244</v>
      </c>
    </row>
    <row r="3685" spans="1:14">
      <c r="A3685" s="296">
        <v>20</v>
      </c>
      <c r="B3685" s="294">
        <f>ambulatorio!A3684</f>
        <v>4443231</v>
      </c>
      <c r="C3685" s="293" t="str">
        <f>TRIM(ambulatorio!B3684)&amp;" - "&amp;TRIM(ambulatorio!C3684)&amp;" - "&amp;TRIM(ambulatorio!D3684)&amp;" - "&amp;TRIM(ambulatorio!E3684)</f>
        <v>oxibutinina - 5 mg comp.x 20 - OXIBUTININA FERRING - Ferring</v>
      </c>
      <c r="D3685" s="297">
        <v>0</v>
      </c>
      <c r="E3685" s="293" t="s">
        <v>5656</v>
      </c>
      <c r="F3685" s="293" t="s">
        <v>5656</v>
      </c>
      <c r="G3685" s="298">
        <v>44837.583333333336</v>
      </c>
      <c r="H3685" s="298">
        <v>44837.583333333336</v>
      </c>
      <c r="I3685" s="293" t="s">
        <v>5657</v>
      </c>
      <c r="J3685" s="297">
        <v>0</v>
      </c>
      <c r="K3685" s="297">
        <v>0</v>
      </c>
      <c r="L3685" s="297">
        <v>1</v>
      </c>
      <c r="M3685" s="297">
        <v>0</v>
      </c>
      <c r="N3685" s="247">
        <v>1244</v>
      </c>
    </row>
    <row r="3686" spans="1:14">
      <c r="A3686" s="296">
        <v>20</v>
      </c>
      <c r="B3686" s="294">
        <f>ambulatorio!A3685</f>
        <v>5343261</v>
      </c>
      <c r="C3686" s="293" t="str">
        <f>TRIM(ambulatorio!B3685)&amp;" - "&amp;TRIM(ambulatorio!C3685)&amp;" - "&amp;TRIM(ambulatorio!D3685)&amp;" - "&amp;TRIM(ambulatorio!E3685)</f>
        <v>oxibutinina - 5 mg comp.x 20 - OXIBUTININA VANNIER - Vannier</v>
      </c>
      <c r="D3686" s="297">
        <v>0</v>
      </c>
      <c r="E3686" s="293" t="s">
        <v>5656</v>
      </c>
      <c r="F3686" s="293" t="s">
        <v>5656</v>
      </c>
      <c r="G3686" s="298">
        <v>44837.583333333336</v>
      </c>
      <c r="H3686" s="298">
        <v>44837.583333333336</v>
      </c>
      <c r="I3686" s="293" t="s">
        <v>5657</v>
      </c>
      <c r="J3686" s="297">
        <v>0</v>
      </c>
      <c r="K3686" s="297">
        <v>0</v>
      </c>
      <c r="L3686" s="297">
        <v>1</v>
      </c>
      <c r="M3686" s="297">
        <v>0</v>
      </c>
      <c r="N3686" s="247">
        <v>1244</v>
      </c>
    </row>
    <row r="3687" spans="1:14">
      <c r="A3687" s="296">
        <v>20</v>
      </c>
      <c r="B3687" s="294">
        <f>ambulatorio!A3686</f>
        <v>4130052</v>
      </c>
      <c r="C3687" s="293" t="str">
        <f>TRIM(ambulatorio!B3686)&amp;" - "&amp;TRIM(ambulatorio!C3686)&amp;" - "&amp;TRIM(ambulatorio!D3686)&amp;" - "&amp;TRIM(ambulatorio!E3686)</f>
        <v>oxibutinina - comp.x 50 - UREQUIN - Craveri</v>
      </c>
      <c r="D3687" s="297">
        <v>0</v>
      </c>
      <c r="E3687" s="293" t="s">
        <v>5656</v>
      </c>
      <c r="F3687" s="293" t="s">
        <v>5656</v>
      </c>
      <c r="G3687" s="298">
        <v>44837.583333333336</v>
      </c>
      <c r="H3687" s="298">
        <v>44837.583333333336</v>
      </c>
      <c r="I3687" s="293" t="s">
        <v>5657</v>
      </c>
      <c r="J3687" s="297">
        <v>0</v>
      </c>
      <c r="K3687" s="297">
        <v>0</v>
      </c>
      <c r="L3687" s="297">
        <v>1</v>
      </c>
      <c r="M3687" s="297">
        <v>0</v>
      </c>
      <c r="N3687" s="247">
        <v>1244</v>
      </c>
    </row>
    <row r="3688" spans="1:14">
      <c r="A3688" s="296">
        <v>20</v>
      </c>
      <c r="B3688" s="294">
        <f>ambulatorio!A3687</f>
        <v>4130051</v>
      </c>
      <c r="C3688" s="293" t="str">
        <f>TRIM(ambulatorio!B3687)&amp;" - "&amp;TRIM(ambulatorio!C3687)&amp;" - "&amp;TRIM(ambulatorio!D3687)&amp;" - "&amp;TRIM(ambulatorio!E3687)</f>
        <v>oxibutinina - comp.x 20 - UREQUIN - Craveri</v>
      </c>
      <c r="D3688" s="297">
        <v>0</v>
      </c>
      <c r="E3688" s="293" t="s">
        <v>5656</v>
      </c>
      <c r="F3688" s="293" t="s">
        <v>5656</v>
      </c>
      <c r="G3688" s="298">
        <v>44837.583333333336</v>
      </c>
      <c r="H3688" s="298">
        <v>44837.583333333336</v>
      </c>
      <c r="I3688" s="293" t="s">
        <v>5657</v>
      </c>
      <c r="J3688" s="297">
        <v>0</v>
      </c>
      <c r="K3688" s="297">
        <v>0</v>
      </c>
      <c r="L3688" s="297">
        <v>1</v>
      </c>
      <c r="M3688" s="297">
        <v>0</v>
      </c>
      <c r="N3688" s="247">
        <v>1244</v>
      </c>
    </row>
    <row r="3689" spans="1:14">
      <c r="A3689" s="296">
        <v>20</v>
      </c>
      <c r="B3689" s="294">
        <f>ambulatorio!A3688</f>
        <v>4745445</v>
      </c>
      <c r="C3689" s="293" t="str">
        <f>TRIM(ambulatorio!B3688)&amp;" - "&amp;TRIM(ambulatorio!C3688)&amp;" - "&amp;TRIM(ambulatorio!D3688)&amp;" - "&amp;TRIM(ambulatorio!E3688)</f>
        <v>pantoprazol - 40 mg comp.x 60 - GASTROMAX - Gador</v>
      </c>
      <c r="D3689" s="297">
        <v>0</v>
      </c>
      <c r="E3689" s="293" t="s">
        <v>5656</v>
      </c>
      <c r="F3689" s="293" t="s">
        <v>5656</v>
      </c>
      <c r="G3689" s="298">
        <v>44837.583333333336</v>
      </c>
      <c r="H3689" s="298">
        <v>44837.583333333336</v>
      </c>
      <c r="I3689" s="293" t="s">
        <v>5657</v>
      </c>
      <c r="J3689" s="297">
        <v>0</v>
      </c>
      <c r="K3689" s="297">
        <v>0</v>
      </c>
      <c r="L3689" s="297">
        <v>1</v>
      </c>
      <c r="M3689" s="297">
        <v>0</v>
      </c>
      <c r="N3689" s="247">
        <v>1244</v>
      </c>
    </row>
    <row r="3690" spans="1:14">
      <c r="A3690" s="296">
        <v>20</v>
      </c>
      <c r="B3690" s="294">
        <f>ambulatorio!A3689</f>
        <v>4745444</v>
      </c>
      <c r="C3690" s="293" t="str">
        <f>TRIM(ambulatorio!B3689)&amp;" - "&amp;TRIM(ambulatorio!C3689)&amp;" - "&amp;TRIM(ambulatorio!D3689)&amp;" - "&amp;TRIM(ambulatorio!E3689)</f>
        <v>pantoprazol - 40 mg comp.x 30 - GASTROMAX - Gador</v>
      </c>
      <c r="D3690" s="297">
        <v>0</v>
      </c>
      <c r="E3690" s="293" t="s">
        <v>5656</v>
      </c>
      <c r="F3690" s="293" t="s">
        <v>5656</v>
      </c>
      <c r="G3690" s="298">
        <v>44837.583333333336</v>
      </c>
      <c r="H3690" s="298">
        <v>44837.583333333336</v>
      </c>
      <c r="I3690" s="293" t="s">
        <v>5657</v>
      </c>
      <c r="J3690" s="297">
        <v>0</v>
      </c>
      <c r="K3690" s="297">
        <v>0</v>
      </c>
      <c r="L3690" s="297">
        <v>1</v>
      </c>
      <c r="M3690" s="297">
        <v>0</v>
      </c>
      <c r="N3690" s="247">
        <v>1244</v>
      </c>
    </row>
    <row r="3691" spans="1:14">
      <c r="A3691" s="296">
        <v>20</v>
      </c>
      <c r="B3691" s="294">
        <f>ambulatorio!A3690</f>
        <v>4745442</v>
      </c>
      <c r="C3691" s="293" t="str">
        <f>TRIM(ambulatorio!B3690)&amp;" - "&amp;TRIM(ambulatorio!C3690)&amp;" - "&amp;TRIM(ambulatorio!D3690)&amp;" - "&amp;TRIM(ambulatorio!E3690)</f>
        <v>pantoprazol - 40 mg comp.x 28 - GASTROMAX - Gador</v>
      </c>
      <c r="D3691" s="297">
        <v>0</v>
      </c>
      <c r="E3691" s="293" t="s">
        <v>5656</v>
      </c>
      <c r="F3691" s="293" t="s">
        <v>5656</v>
      </c>
      <c r="G3691" s="298">
        <v>44837.583333333336</v>
      </c>
      <c r="H3691" s="298">
        <v>44837.583333333336</v>
      </c>
      <c r="I3691" s="293" t="s">
        <v>5657</v>
      </c>
      <c r="J3691" s="297">
        <v>0</v>
      </c>
      <c r="K3691" s="297">
        <v>0</v>
      </c>
      <c r="L3691" s="297">
        <v>1</v>
      </c>
      <c r="M3691" s="297">
        <v>0</v>
      </c>
      <c r="N3691" s="247">
        <v>1244</v>
      </c>
    </row>
    <row r="3692" spans="1:14">
      <c r="A3692" s="296">
        <v>20</v>
      </c>
      <c r="B3692" s="294">
        <f>ambulatorio!A3691</f>
        <v>4745441</v>
      </c>
      <c r="C3692" s="293" t="str">
        <f>TRIM(ambulatorio!B3691)&amp;" - "&amp;TRIM(ambulatorio!C3691)&amp;" - "&amp;TRIM(ambulatorio!D3691)&amp;" - "&amp;TRIM(ambulatorio!E3691)</f>
        <v>pantoprazol - 40 mg comp.x 14 - GASTROMAX - Gador</v>
      </c>
      <c r="D3692" s="297">
        <v>0</v>
      </c>
      <c r="E3692" s="293" t="s">
        <v>5656</v>
      </c>
      <c r="F3692" s="293" t="s">
        <v>5656</v>
      </c>
      <c r="G3692" s="298">
        <v>44837.583333333336</v>
      </c>
      <c r="H3692" s="298">
        <v>44837.583333333336</v>
      </c>
      <c r="I3692" s="293" t="s">
        <v>5657</v>
      </c>
      <c r="J3692" s="297">
        <v>0</v>
      </c>
      <c r="K3692" s="297">
        <v>0</v>
      </c>
      <c r="L3692" s="297">
        <v>1</v>
      </c>
      <c r="M3692" s="297">
        <v>0</v>
      </c>
      <c r="N3692" s="247">
        <v>1244</v>
      </c>
    </row>
    <row r="3693" spans="1:14">
      <c r="A3693" s="296">
        <v>20</v>
      </c>
      <c r="B3693" s="294">
        <f>ambulatorio!A3692</f>
        <v>4935445</v>
      </c>
      <c r="C3693" s="293" t="str">
        <f>TRIM(ambulatorio!B3692)&amp;" - "&amp;TRIM(ambulatorio!C3692)&amp;" - "&amp;TRIM(ambulatorio!D3692)&amp;" - "&amp;TRIM(ambulatorio!E3692)</f>
        <v>pantoprazol - 20 mg comp.x 60 - GASTROMAX 20 - Gador</v>
      </c>
      <c r="D3693" s="297">
        <v>0</v>
      </c>
      <c r="E3693" s="293" t="s">
        <v>5656</v>
      </c>
      <c r="F3693" s="293" t="s">
        <v>5656</v>
      </c>
      <c r="G3693" s="298">
        <v>44837.583333333336</v>
      </c>
      <c r="H3693" s="298">
        <v>44837.583333333336</v>
      </c>
      <c r="I3693" s="293" t="s">
        <v>5657</v>
      </c>
      <c r="J3693" s="297">
        <v>0</v>
      </c>
      <c r="K3693" s="297">
        <v>0</v>
      </c>
      <c r="L3693" s="297">
        <v>1</v>
      </c>
      <c r="M3693" s="297">
        <v>0</v>
      </c>
      <c r="N3693" s="247">
        <v>1244</v>
      </c>
    </row>
    <row r="3694" spans="1:14">
      <c r="A3694" s="296">
        <v>20</v>
      </c>
      <c r="B3694" s="294">
        <f>ambulatorio!A3693</f>
        <v>4935444</v>
      </c>
      <c r="C3694" s="293" t="str">
        <f>TRIM(ambulatorio!B3693)&amp;" - "&amp;TRIM(ambulatorio!C3693)&amp;" - "&amp;TRIM(ambulatorio!D3693)&amp;" - "&amp;TRIM(ambulatorio!E3693)</f>
        <v>pantoprazol - 20 mg comp.x 30 - GASTROMAX 20 - Gador</v>
      </c>
      <c r="D3694" s="297">
        <v>0</v>
      </c>
      <c r="E3694" s="293" t="s">
        <v>5656</v>
      </c>
      <c r="F3694" s="293" t="s">
        <v>5656</v>
      </c>
      <c r="G3694" s="298">
        <v>44837.583333333336</v>
      </c>
      <c r="H3694" s="298">
        <v>44837.583333333336</v>
      </c>
      <c r="I3694" s="293" t="s">
        <v>5657</v>
      </c>
      <c r="J3694" s="297">
        <v>0</v>
      </c>
      <c r="K3694" s="297">
        <v>0</v>
      </c>
      <c r="L3694" s="297">
        <v>1</v>
      </c>
      <c r="M3694" s="297">
        <v>0</v>
      </c>
      <c r="N3694" s="247">
        <v>1244</v>
      </c>
    </row>
    <row r="3695" spans="1:14">
      <c r="A3695" s="296">
        <v>20</v>
      </c>
      <c r="B3695" s="294">
        <f>ambulatorio!A3694</f>
        <v>4935442</v>
      </c>
      <c r="C3695" s="293" t="str">
        <f>TRIM(ambulatorio!B3694)&amp;" - "&amp;TRIM(ambulatorio!C3694)&amp;" - "&amp;TRIM(ambulatorio!D3694)&amp;" - "&amp;TRIM(ambulatorio!E3694)</f>
        <v>pantoprazol - 20 mg comp.x 28 - GASTROMAX 20 - Gador</v>
      </c>
      <c r="D3695" s="297">
        <v>0</v>
      </c>
      <c r="E3695" s="293" t="s">
        <v>5656</v>
      </c>
      <c r="F3695" s="293" t="s">
        <v>5656</v>
      </c>
      <c r="G3695" s="298">
        <v>44837.583333333336</v>
      </c>
      <c r="H3695" s="298">
        <v>44837.583333333336</v>
      </c>
      <c r="I3695" s="293" t="s">
        <v>5657</v>
      </c>
      <c r="J3695" s="297">
        <v>0</v>
      </c>
      <c r="K3695" s="297">
        <v>0</v>
      </c>
      <c r="L3695" s="297">
        <v>1</v>
      </c>
      <c r="M3695" s="297">
        <v>0</v>
      </c>
      <c r="N3695" s="247">
        <v>1244</v>
      </c>
    </row>
    <row r="3696" spans="1:14">
      <c r="A3696" s="296">
        <v>20</v>
      </c>
      <c r="B3696" s="294">
        <f>ambulatorio!A3695</f>
        <v>4935441</v>
      </c>
      <c r="C3696" s="293" t="str">
        <f>TRIM(ambulatorio!B3695)&amp;" - "&amp;TRIM(ambulatorio!C3695)&amp;" - "&amp;TRIM(ambulatorio!D3695)&amp;" - "&amp;TRIM(ambulatorio!E3695)</f>
        <v>pantoprazol - 20 mg comp.x 14 - GASTROMAX 20 - Gador</v>
      </c>
      <c r="D3696" s="297">
        <v>0</v>
      </c>
      <c r="E3696" s="293" t="s">
        <v>5656</v>
      </c>
      <c r="F3696" s="293" t="s">
        <v>5656</v>
      </c>
      <c r="G3696" s="298">
        <v>44837.583333333336</v>
      </c>
      <c r="H3696" s="298">
        <v>44837.583333333336</v>
      </c>
      <c r="I3696" s="293" t="s">
        <v>5657</v>
      </c>
      <c r="J3696" s="297">
        <v>0</v>
      </c>
      <c r="K3696" s="297">
        <v>0</v>
      </c>
      <c r="L3696" s="297">
        <v>1</v>
      </c>
      <c r="M3696" s="297">
        <v>0</v>
      </c>
      <c r="N3696" s="247">
        <v>1244</v>
      </c>
    </row>
    <row r="3697" spans="1:14">
      <c r="A3697" s="296">
        <v>20</v>
      </c>
      <c r="B3697" s="294">
        <f>ambulatorio!A3696</f>
        <v>4025033</v>
      </c>
      <c r="C3697" s="293" t="str">
        <f>TRIM(ambulatorio!B3696)&amp;" - "&amp;TRIM(ambulatorio!C3696)&amp;" - "&amp;TRIM(ambulatorio!D3696)&amp;" - "&amp;TRIM(ambulatorio!E3696)</f>
        <v>pantoprazol - comp.rec.x 30 - PANGEST - Beta</v>
      </c>
      <c r="D3697" s="297">
        <v>0</v>
      </c>
      <c r="E3697" s="293" t="s">
        <v>5656</v>
      </c>
      <c r="F3697" s="293" t="s">
        <v>5656</v>
      </c>
      <c r="G3697" s="298">
        <v>44837.583333333336</v>
      </c>
      <c r="H3697" s="298">
        <v>44837.583333333336</v>
      </c>
      <c r="I3697" s="293" t="s">
        <v>5657</v>
      </c>
      <c r="J3697" s="297">
        <v>0</v>
      </c>
      <c r="K3697" s="297">
        <v>0</v>
      </c>
      <c r="L3697" s="297">
        <v>1</v>
      </c>
      <c r="M3697" s="297">
        <v>0</v>
      </c>
      <c r="N3697" s="247">
        <v>1244</v>
      </c>
    </row>
    <row r="3698" spans="1:14">
      <c r="A3698" s="296">
        <v>20</v>
      </c>
      <c r="B3698" s="294">
        <f>ambulatorio!A3697</f>
        <v>4025032</v>
      </c>
      <c r="C3698" s="293" t="str">
        <f>TRIM(ambulatorio!B3697)&amp;" - "&amp;TRIM(ambulatorio!C3697)&amp;" - "&amp;TRIM(ambulatorio!D3697)&amp;" - "&amp;TRIM(ambulatorio!E3697)</f>
        <v>pantoprazol - comp.rec.x 15 - PANGEST - Beta</v>
      </c>
      <c r="D3698" s="297">
        <v>0</v>
      </c>
      <c r="E3698" s="293" t="s">
        <v>5656</v>
      </c>
      <c r="F3698" s="293" t="s">
        <v>5656</v>
      </c>
      <c r="G3698" s="298">
        <v>44837.583333333336</v>
      </c>
      <c r="H3698" s="298">
        <v>44837.583333333336</v>
      </c>
      <c r="I3698" s="293" t="s">
        <v>5657</v>
      </c>
      <c r="J3698" s="297">
        <v>0</v>
      </c>
      <c r="K3698" s="297">
        <v>0</v>
      </c>
      <c r="L3698" s="297">
        <v>1</v>
      </c>
      <c r="M3698" s="297">
        <v>0</v>
      </c>
      <c r="N3698" s="247">
        <v>1244</v>
      </c>
    </row>
    <row r="3699" spans="1:14">
      <c r="A3699" s="296">
        <v>20</v>
      </c>
      <c r="B3699" s="294">
        <f>ambulatorio!A3698</f>
        <v>4466766</v>
      </c>
      <c r="C3699" s="293" t="str">
        <f>TRIM(ambulatorio!B3698)&amp;" - "&amp;TRIM(ambulatorio!C3698)&amp;" - "&amp;TRIM(ambulatorio!D3698)&amp;" - "&amp;TRIM(ambulatorio!E3698)</f>
        <v>pantoprazol - comp.rec.x 30 - PANGEST 20 - Beta</v>
      </c>
      <c r="D3699" s="297">
        <v>0</v>
      </c>
      <c r="E3699" s="293" t="s">
        <v>5656</v>
      </c>
      <c r="F3699" s="293" t="s">
        <v>5656</v>
      </c>
      <c r="G3699" s="298">
        <v>44837.583333333336</v>
      </c>
      <c r="H3699" s="298">
        <v>44837.583333333336</v>
      </c>
      <c r="I3699" s="293" t="s">
        <v>5657</v>
      </c>
      <c r="J3699" s="297">
        <v>0</v>
      </c>
      <c r="K3699" s="297">
        <v>0</v>
      </c>
      <c r="L3699" s="297">
        <v>1</v>
      </c>
      <c r="M3699" s="297">
        <v>0</v>
      </c>
      <c r="N3699" s="247">
        <v>1244</v>
      </c>
    </row>
    <row r="3700" spans="1:14">
      <c r="A3700" s="296">
        <v>20</v>
      </c>
      <c r="B3700" s="294">
        <f>ambulatorio!A3699</f>
        <v>4466765</v>
      </c>
      <c r="C3700" s="293" t="str">
        <f>TRIM(ambulatorio!B3699)&amp;" - "&amp;TRIM(ambulatorio!C3699)&amp;" - "&amp;TRIM(ambulatorio!D3699)&amp;" - "&amp;TRIM(ambulatorio!E3699)</f>
        <v>pantoprazol - comp.rec.x 15 - PANGEST 20 - Beta</v>
      </c>
      <c r="D3700" s="297">
        <v>0</v>
      </c>
      <c r="E3700" s="293" t="s">
        <v>5656</v>
      </c>
      <c r="F3700" s="293" t="s">
        <v>5656</v>
      </c>
      <c r="G3700" s="298">
        <v>44837.583333333336</v>
      </c>
      <c r="H3700" s="298">
        <v>44837.583333333336</v>
      </c>
      <c r="I3700" s="293" t="s">
        <v>5657</v>
      </c>
      <c r="J3700" s="297">
        <v>0</v>
      </c>
      <c r="K3700" s="297">
        <v>0</v>
      </c>
      <c r="L3700" s="297">
        <v>1</v>
      </c>
      <c r="M3700" s="297">
        <v>0</v>
      </c>
      <c r="N3700" s="247">
        <v>1244</v>
      </c>
    </row>
    <row r="3701" spans="1:14">
      <c r="A3701" s="296">
        <v>20</v>
      </c>
      <c r="B3701" s="294">
        <f>ambulatorio!A3700</f>
        <v>5321003</v>
      </c>
      <c r="C3701" s="293" t="str">
        <f>TRIM(ambulatorio!B3700)&amp;" - "&amp;TRIM(ambulatorio!C3700)&amp;" - "&amp;TRIM(ambulatorio!D3700)&amp;" - "&amp;TRIM(ambulatorio!E3700)</f>
        <v>pantoprazol - 40 mg comp.x 60 - PANTOCAS - Casasco</v>
      </c>
      <c r="D3701" s="297">
        <v>0</v>
      </c>
      <c r="E3701" s="293" t="s">
        <v>5656</v>
      </c>
      <c r="F3701" s="293" t="s">
        <v>5656</v>
      </c>
      <c r="G3701" s="298">
        <v>44837.583333333336</v>
      </c>
      <c r="H3701" s="298">
        <v>44837.583333333336</v>
      </c>
      <c r="I3701" s="293" t="s">
        <v>5657</v>
      </c>
      <c r="J3701" s="297">
        <v>0</v>
      </c>
      <c r="K3701" s="297">
        <v>0</v>
      </c>
      <c r="L3701" s="297">
        <v>1</v>
      </c>
      <c r="M3701" s="297">
        <v>0</v>
      </c>
      <c r="N3701" s="247">
        <v>1244</v>
      </c>
    </row>
    <row r="3702" spans="1:14">
      <c r="A3702" s="296">
        <v>20</v>
      </c>
      <c r="B3702" s="294">
        <f>ambulatorio!A3701</f>
        <v>5320973</v>
      </c>
      <c r="C3702" s="293" t="str">
        <f>TRIM(ambulatorio!B3701)&amp;" - "&amp;TRIM(ambulatorio!C3701)&amp;" - "&amp;TRIM(ambulatorio!D3701)&amp;" - "&amp;TRIM(ambulatorio!E3701)</f>
        <v>pantoprazol - 20 mg comp.x 60 - PANTOCAS - Casasco</v>
      </c>
      <c r="D3702" s="297">
        <v>0</v>
      </c>
      <c r="E3702" s="293" t="s">
        <v>5656</v>
      </c>
      <c r="F3702" s="293" t="s">
        <v>5656</v>
      </c>
      <c r="G3702" s="298">
        <v>44837.583333333336</v>
      </c>
      <c r="H3702" s="298">
        <v>44837.583333333336</v>
      </c>
      <c r="I3702" s="293" t="s">
        <v>5657</v>
      </c>
      <c r="J3702" s="297">
        <v>0</v>
      </c>
      <c r="K3702" s="297">
        <v>0</v>
      </c>
      <c r="L3702" s="297">
        <v>1</v>
      </c>
      <c r="M3702" s="297">
        <v>0</v>
      </c>
      <c r="N3702" s="247">
        <v>1244</v>
      </c>
    </row>
    <row r="3703" spans="1:14">
      <c r="A3703" s="296">
        <v>20</v>
      </c>
      <c r="B3703" s="294">
        <f>ambulatorio!A3702</f>
        <v>5321002</v>
      </c>
      <c r="C3703" s="293" t="str">
        <f>TRIM(ambulatorio!B3702)&amp;" - "&amp;TRIM(ambulatorio!C3702)&amp;" - "&amp;TRIM(ambulatorio!D3702)&amp;" - "&amp;TRIM(ambulatorio!E3702)</f>
        <v>pantoprazol - 40 mg comp.x 30 - PANTOCAS - Casasco</v>
      </c>
      <c r="D3703" s="297">
        <v>0</v>
      </c>
      <c r="E3703" s="293" t="s">
        <v>5656</v>
      </c>
      <c r="F3703" s="293" t="s">
        <v>5656</v>
      </c>
      <c r="G3703" s="298">
        <v>44837.583333333336</v>
      </c>
      <c r="H3703" s="298">
        <v>44837.583333333336</v>
      </c>
      <c r="I3703" s="293" t="s">
        <v>5657</v>
      </c>
      <c r="J3703" s="297">
        <v>0</v>
      </c>
      <c r="K3703" s="297">
        <v>0</v>
      </c>
      <c r="L3703" s="297">
        <v>1</v>
      </c>
      <c r="M3703" s="297">
        <v>0</v>
      </c>
      <c r="N3703" s="247">
        <v>1244</v>
      </c>
    </row>
    <row r="3704" spans="1:14">
      <c r="A3704" s="296">
        <v>20</v>
      </c>
      <c r="B3704" s="294">
        <f>ambulatorio!A3703</f>
        <v>5320972</v>
      </c>
      <c r="C3704" s="293" t="str">
        <f>TRIM(ambulatorio!B3703)&amp;" - "&amp;TRIM(ambulatorio!C3703)&amp;" - "&amp;TRIM(ambulatorio!D3703)&amp;" - "&amp;TRIM(ambulatorio!E3703)</f>
        <v>pantoprazol - 20 mg comp.x 30 - PANTOCAS - Casasco</v>
      </c>
      <c r="D3704" s="297">
        <v>0</v>
      </c>
      <c r="E3704" s="293" t="s">
        <v>5656</v>
      </c>
      <c r="F3704" s="293" t="s">
        <v>5656</v>
      </c>
      <c r="G3704" s="298">
        <v>44837.583333333336</v>
      </c>
      <c r="H3704" s="298">
        <v>44837.583333333336</v>
      </c>
      <c r="I3704" s="293" t="s">
        <v>5657</v>
      </c>
      <c r="J3704" s="297">
        <v>0</v>
      </c>
      <c r="K3704" s="297">
        <v>0</v>
      </c>
      <c r="L3704" s="297">
        <v>1</v>
      </c>
      <c r="M3704" s="297">
        <v>0</v>
      </c>
      <c r="N3704" s="247">
        <v>1244</v>
      </c>
    </row>
    <row r="3705" spans="1:14">
      <c r="A3705" s="296">
        <v>20</v>
      </c>
      <c r="B3705" s="294">
        <f>ambulatorio!A3704</f>
        <v>5321001</v>
      </c>
      <c r="C3705" s="293" t="str">
        <f>TRIM(ambulatorio!B3704)&amp;" - "&amp;TRIM(ambulatorio!C3704)&amp;" - "&amp;TRIM(ambulatorio!D3704)&amp;" - "&amp;TRIM(ambulatorio!E3704)</f>
        <v>pantoprazol - 40 mg comp.x 15 - PANTOCAS - Casasco</v>
      </c>
      <c r="D3705" s="297">
        <v>0</v>
      </c>
      <c r="E3705" s="293" t="s">
        <v>5656</v>
      </c>
      <c r="F3705" s="293" t="s">
        <v>5656</v>
      </c>
      <c r="G3705" s="298">
        <v>44837.583333333336</v>
      </c>
      <c r="H3705" s="298">
        <v>44837.583333333336</v>
      </c>
      <c r="I3705" s="293" t="s">
        <v>5657</v>
      </c>
      <c r="J3705" s="297">
        <v>0</v>
      </c>
      <c r="K3705" s="297">
        <v>0</v>
      </c>
      <c r="L3705" s="297">
        <v>1</v>
      </c>
      <c r="M3705" s="297">
        <v>0</v>
      </c>
      <c r="N3705" s="247">
        <v>1244</v>
      </c>
    </row>
    <row r="3706" spans="1:14">
      <c r="A3706" s="296">
        <v>20</v>
      </c>
      <c r="B3706" s="294">
        <f>ambulatorio!A3705</f>
        <v>536484</v>
      </c>
      <c r="C3706" s="293" t="str">
        <f>TRIM(ambulatorio!B3705)&amp;" - "&amp;TRIM(ambulatorio!C3705)&amp;" - "&amp;TRIM(ambulatorio!D3705)&amp;" - "&amp;TRIM(ambulatorio!E3705)</f>
        <v>pantoprazol - 40 mg comp.x 30 - PANTOPRAZOL DENVER FARMA - Denver Farma</v>
      </c>
      <c r="D3706" s="297">
        <v>0</v>
      </c>
      <c r="E3706" s="293" t="s">
        <v>5656</v>
      </c>
      <c r="F3706" s="293" t="s">
        <v>5656</v>
      </c>
      <c r="G3706" s="298">
        <v>44837.583333333336</v>
      </c>
      <c r="H3706" s="298">
        <v>44837.583333333336</v>
      </c>
      <c r="I3706" s="293" t="s">
        <v>5657</v>
      </c>
      <c r="J3706" s="297">
        <v>0</v>
      </c>
      <c r="K3706" s="297">
        <v>0</v>
      </c>
      <c r="L3706" s="297">
        <v>1</v>
      </c>
      <c r="M3706" s="297">
        <v>0</v>
      </c>
      <c r="N3706" s="247">
        <v>1244</v>
      </c>
    </row>
    <row r="3707" spans="1:14">
      <c r="A3707" s="296">
        <v>20</v>
      </c>
      <c r="B3707" s="294">
        <f>ambulatorio!A3706</f>
        <v>536471</v>
      </c>
      <c r="C3707" s="293" t="str">
        <f>TRIM(ambulatorio!B3706)&amp;" - "&amp;TRIM(ambulatorio!C3706)&amp;" - "&amp;TRIM(ambulatorio!D3706)&amp;" - "&amp;TRIM(ambulatorio!E3706)</f>
        <v>pantoprazol - 20 mg comp.x 30 - PANTOPRAZOL DENVER FARMA - Denver Farma</v>
      </c>
      <c r="D3707" s="297">
        <v>0</v>
      </c>
      <c r="E3707" s="293" t="s">
        <v>5656</v>
      </c>
      <c r="F3707" s="293" t="s">
        <v>5656</v>
      </c>
      <c r="G3707" s="298">
        <v>44837.583333333336</v>
      </c>
      <c r="H3707" s="298">
        <v>44837.583333333336</v>
      </c>
      <c r="I3707" s="293" t="s">
        <v>5657</v>
      </c>
      <c r="J3707" s="297">
        <v>0</v>
      </c>
      <c r="K3707" s="297">
        <v>0</v>
      </c>
      <c r="L3707" s="297">
        <v>1</v>
      </c>
      <c r="M3707" s="297">
        <v>0</v>
      </c>
      <c r="N3707" s="247">
        <v>1244</v>
      </c>
    </row>
    <row r="3708" spans="1:14">
      <c r="A3708" s="296">
        <v>20</v>
      </c>
      <c r="B3708" s="294">
        <f>ambulatorio!A3707</f>
        <v>6468842</v>
      </c>
      <c r="C3708" s="293" t="str">
        <f>TRIM(ambulatorio!B3707)&amp;" - "&amp;TRIM(ambulatorio!C3707)&amp;" - "&amp;TRIM(ambulatorio!D3707)&amp;" - "&amp;TRIM(ambulatorio!E3707)</f>
        <v>pantoprazol - 40 mg comp.x 28 - PANTOPRAZOL TEVA - Teva argentina (Ex Ivax)</v>
      </c>
      <c r="D3708" s="297">
        <v>0</v>
      </c>
      <c r="E3708" s="293" t="s">
        <v>5656</v>
      </c>
      <c r="F3708" s="293" t="s">
        <v>5656</v>
      </c>
      <c r="G3708" s="298">
        <v>44837.583333333336</v>
      </c>
      <c r="H3708" s="298">
        <v>44837.583333333336</v>
      </c>
      <c r="I3708" s="293" t="s">
        <v>5657</v>
      </c>
      <c r="J3708" s="297">
        <v>0</v>
      </c>
      <c r="K3708" s="297">
        <v>0</v>
      </c>
      <c r="L3708" s="297">
        <v>1</v>
      </c>
      <c r="M3708" s="297">
        <v>0</v>
      </c>
      <c r="N3708" s="247">
        <v>1244</v>
      </c>
    </row>
    <row r="3709" spans="1:14">
      <c r="A3709" s="296">
        <v>20</v>
      </c>
      <c r="B3709" s="294">
        <f>ambulatorio!A3708</f>
        <v>6468711</v>
      </c>
      <c r="C3709" s="293" t="str">
        <f>TRIM(ambulatorio!B3708)&amp;" - "&amp;TRIM(ambulatorio!C3708)&amp;" - "&amp;TRIM(ambulatorio!D3708)&amp;" - "&amp;TRIM(ambulatorio!E3708)</f>
        <v>pantoprazol - 20 mg comp.x 28 - PANTOPRAZOL TEVA - Teva argentina (Ex Ivax)</v>
      </c>
      <c r="D3709" s="297">
        <v>0</v>
      </c>
      <c r="E3709" s="293" t="s">
        <v>5656</v>
      </c>
      <c r="F3709" s="293" t="s">
        <v>5656</v>
      </c>
      <c r="G3709" s="298">
        <v>44837.583333333336</v>
      </c>
      <c r="H3709" s="298">
        <v>44837.583333333336</v>
      </c>
      <c r="I3709" s="293" t="s">
        <v>5657</v>
      </c>
      <c r="J3709" s="297">
        <v>0</v>
      </c>
      <c r="K3709" s="297">
        <v>0</v>
      </c>
      <c r="L3709" s="297">
        <v>1</v>
      </c>
      <c r="M3709" s="297">
        <v>0</v>
      </c>
      <c r="N3709" s="247">
        <v>1244</v>
      </c>
    </row>
    <row r="3710" spans="1:14">
      <c r="A3710" s="296">
        <v>20</v>
      </c>
      <c r="B3710" s="294">
        <f>ambulatorio!A3709</f>
        <v>6468841</v>
      </c>
      <c r="C3710" s="293" t="str">
        <f>TRIM(ambulatorio!B3709)&amp;" - "&amp;TRIM(ambulatorio!C3709)&amp;" - "&amp;TRIM(ambulatorio!D3709)&amp;" - "&amp;TRIM(ambulatorio!E3709)</f>
        <v>pantoprazol - 40 mg comp.x 14 - PANTOPRAZOL TEVA - Teva argentina (Ex Ivax)</v>
      </c>
      <c r="D3710" s="297">
        <v>0</v>
      </c>
      <c r="E3710" s="293" t="s">
        <v>5656</v>
      </c>
      <c r="F3710" s="293" t="s">
        <v>5656</v>
      </c>
      <c r="G3710" s="298">
        <v>44837.583333333336</v>
      </c>
      <c r="H3710" s="298">
        <v>44837.583333333336</v>
      </c>
      <c r="I3710" s="293" t="s">
        <v>5657</v>
      </c>
      <c r="J3710" s="297">
        <v>0</v>
      </c>
      <c r="K3710" s="297">
        <v>0</v>
      </c>
      <c r="L3710" s="297">
        <v>1</v>
      </c>
      <c r="M3710" s="297">
        <v>0</v>
      </c>
      <c r="N3710" s="247">
        <v>1244</v>
      </c>
    </row>
    <row r="3711" spans="1:14">
      <c r="A3711" s="296">
        <v>20</v>
      </c>
      <c r="B3711" s="294">
        <f>ambulatorio!A3710</f>
        <v>5697003</v>
      </c>
      <c r="C3711" s="293" t="str">
        <f>TRIM(ambulatorio!B3710)&amp;" - "&amp;TRIM(ambulatorio!C3710)&amp;" - "&amp;TRIM(ambulatorio!D3710)&amp;" - "&amp;TRIM(ambulatorio!E3710)</f>
        <v>pantoprazol - 40 mg comp.gastr.x30 - PANTOSEPTO - Craveri</v>
      </c>
      <c r="D3711" s="297">
        <v>0</v>
      </c>
      <c r="E3711" s="293" t="s">
        <v>5656</v>
      </c>
      <c r="F3711" s="293" t="s">
        <v>5656</v>
      </c>
      <c r="G3711" s="298">
        <v>44837.583333333336</v>
      </c>
      <c r="H3711" s="298">
        <v>44837.583333333336</v>
      </c>
      <c r="I3711" s="293" t="s">
        <v>5657</v>
      </c>
      <c r="J3711" s="297">
        <v>0</v>
      </c>
      <c r="K3711" s="297">
        <v>0</v>
      </c>
      <c r="L3711" s="297">
        <v>1</v>
      </c>
      <c r="M3711" s="297">
        <v>0</v>
      </c>
      <c r="N3711" s="247">
        <v>1244</v>
      </c>
    </row>
    <row r="3712" spans="1:14">
      <c r="A3712" s="296">
        <v>20</v>
      </c>
      <c r="B3712" s="294">
        <f>ambulatorio!A3711</f>
        <v>5697002</v>
      </c>
      <c r="C3712" s="293" t="str">
        <f>TRIM(ambulatorio!B3711)&amp;" - "&amp;TRIM(ambulatorio!C3711)&amp;" - "&amp;TRIM(ambulatorio!D3711)&amp;" - "&amp;TRIM(ambulatorio!E3711)</f>
        <v>pantoprazol - 40 mg comp.gastr.x28 - PANTOSEPTO - Craveri</v>
      </c>
      <c r="D3712" s="297">
        <v>0</v>
      </c>
      <c r="E3712" s="293" t="s">
        <v>5656</v>
      </c>
      <c r="F3712" s="293" t="s">
        <v>5656</v>
      </c>
      <c r="G3712" s="298">
        <v>44837.583333333336</v>
      </c>
      <c r="H3712" s="298">
        <v>44837.583333333336</v>
      </c>
      <c r="I3712" s="293" t="s">
        <v>5657</v>
      </c>
      <c r="J3712" s="297">
        <v>0</v>
      </c>
      <c r="K3712" s="297">
        <v>0</v>
      </c>
      <c r="L3712" s="297">
        <v>1</v>
      </c>
      <c r="M3712" s="297">
        <v>0</v>
      </c>
      <c r="N3712" s="247">
        <v>1244</v>
      </c>
    </row>
    <row r="3713" spans="1:14">
      <c r="A3713" s="296">
        <v>20</v>
      </c>
      <c r="B3713" s="294">
        <f>ambulatorio!A3712</f>
        <v>6467391</v>
      </c>
      <c r="C3713" s="293" t="str">
        <f>TRIM(ambulatorio!B3712)&amp;" - "&amp;TRIM(ambulatorio!C3712)&amp;" - "&amp;TRIM(ambulatorio!D3712)&amp;" - "&amp;TRIM(ambulatorio!E3712)</f>
        <v>pantoprazol - 20 mg comp.gastr.x 30 - PANTOSEPTO - Craveri</v>
      </c>
      <c r="D3713" s="297">
        <v>0</v>
      </c>
      <c r="E3713" s="293" t="s">
        <v>5656</v>
      </c>
      <c r="F3713" s="293" t="s">
        <v>5656</v>
      </c>
      <c r="G3713" s="298">
        <v>44837.583333333336</v>
      </c>
      <c r="H3713" s="298">
        <v>44837.583333333336</v>
      </c>
      <c r="I3713" s="293" t="s">
        <v>5657</v>
      </c>
      <c r="J3713" s="297">
        <v>0</v>
      </c>
      <c r="K3713" s="297">
        <v>0</v>
      </c>
      <c r="L3713" s="297">
        <v>1</v>
      </c>
      <c r="M3713" s="297">
        <v>0</v>
      </c>
      <c r="N3713" s="247">
        <v>1244</v>
      </c>
    </row>
    <row r="3714" spans="1:14">
      <c r="A3714" s="296">
        <v>20</v>
      </c>
      <c r="B3714" s="294">
        <f>ambulatorio!A3713</f>
        <v>5697001</v>
      </c>
      <c r="C3714" s="293" t="str">
        <f>TRIM(ambulatorio!B3713)&amp;" - "&amp;TRIM(ambulatorio!C3713)&amp;" - "&amp;TRIM(ambulatorio!D3713)&amp;" - "&amp;TRIM(ambulatorio!E3713)</f>
        <v>pantoprazol - 40 mg comp.gastr.x14 - PANTOSEPTO - Craveri</v>
      </c>
      <c r="D3714" s="297">
        <v>0</v>
      </c>
      <c r="E3714" s="293" t="s">
        <v>5656</v>
      </c>
      <c r="F3714" s="293" t="s">
        <v>5656</v>
      </c>
      <c r="G3714" s="298">
        <v>44837.583333333336</v>
      </c>
      <c r="H3714" s="298">
        <v>44837.583333333336</v>
      </c>
      <c r="I3714" s="293" t="s">
        <v>5657</v>
      </c>
      <c r="J3714" s="297">
        <v>0</v>
      </c>
      <c r="K3714" s="297">
        <v>0</v>
      </c>
      <c r="L3714" s="297">
        <v>1</v>
      </c>
      <c r="M3714" s="297">
        <v>0</v>
      </c>
      <c r="N3714" s="247">
        <v>1244</v>
      </c>
    </row>
    <row r="3715" spans="1:14">
      <c r="A3715" s="296">
        <v>20</v>
      </c>
      <c r="B3715" s="294">
        <f>ambulatorio!A3714</f>
        <v>5998003</v>
      </c>
      <c r="C3715" s="293" t="str">
        <f>TRIM(ambulatorio!B3714)&amp;" - "&amp;TRIM(ambulatorio!C3714)&amp;" - "&amp;TRIM(ambulatorio!D3714)&amp;" - "&amp;TRIM(ambulatorio!E3714)</f>
        <v>pantoprazol - 20 mg sob.x 30 - PANTUS 20 - Baliarda</v>
      </c>
      <c r="D3715" s="297">
        <v>0</v>
      </c>
      <c r="E3715" s="293" t="s">
        <v>5656</v>
      </c>
      <c r="F3715" s="293" t="s">
        <v>5656</v>
      </c>
      <c r="G3715" s="298">
        <v>44837.583333333336</v>
      </c>
      <c r="H3715" s="298">
        <v>44837.583333333336</v>
      </c>
      <c r="I3715" s="293" t="s">
        <v>5657</v>
      </c>
      <c r="J3715" s="297">
        <v>0</v>
      </c>
      <c r="K3715" s="297">
        <v>0</v>
      </c>
      <c r="L3715" s="297">
        <v>1</v>
      </c>
      <c r="M3715" s="297">
        <v>0</v>
      </c>
      <c r="N3715" s="247">
        <v>1244</v>
      </c>
    </row>
    <row r="3716" spans="1:14">
      <c r="A3716" s="296">
        <v>20</v>
      </c>
      <c r="B3716" s="294">
        <f>ambulatorio!A3715</f>
        <v>4605354</v>
      </c>
      <c r="C3716" s="293" t="str">
        <f>TRIM(ambulatorio!B3715)&amp;" - "&amp;TRIM(ambulatorio!C3715)&amp;" - "&amp;TRIM(ambulatorio!D3715)&amp;" - "&amp;TRIM(ambulatorio!E3715)</f>
        <v>pantoprazol - comp.gastrorres.x 30 - PANTUS 20 - Baliarda</v>
      </c>
      <c r="D3716" s="297">
        <v>0</v>
      </c>
      <c r="E3716" s="293" t="s">
        <v>5656</v>
      </c>
      <c r="F3716" s="293" t="s">
        <v>5656</v>
      </c>
      <c r="G3716" s="298">
        <v>44837.583333333336</v>
      </c>
      <c r="H3716" s="298">
        <v>44837.583333333336</v>
      </c>
      <c r="I3716" s="293" t="s">
        <v>5657</v>
      </c>
      <c r="J3716" s="297">
        <v>0</v>
      </c>
      <c r="K3716" s="297">
        <v>0</v>
      </c>
      <c r="L3716" s="297">
        <v>1</v>
      </c>
      <c r="M3716" s="297">
        <v>0</v>
      </c>
      <c r="N3716" s="247">
        <v>1244</v>
      </c>
    </row>
    <row r="3717" spans="1:14">
      <c r="A3717" s="296">
        <v>20</v>
      </c>
      <c r="B3717" s="294">
        <f>ambulatorio!A3716</f>
        <v>4605352</v>
      </c>
      <c r="C3717" s="293" t="str">
        <f>TRIM(ambulatorio!B3716)&amp;" - "&amp;TRIM(ambulatorio!C3716)&amp;" - "&amp;TRIM(ambulatorio!D3716)&amp;" - "&amp;TRIM(ambulatorio!E3716)</f>
        <v>pantoprazol - comp.gastrorres.x 15 - PANTUS 20 - Baliarda</v>
      </c>
      <c r="D3717" s="297">
        <v>0</v>
      </c>
      <c r="E3717" s="293" t="s">
        <v>5656</v>
      </c>
      <c r="F3717" s="293" t="s">
        <v>5656</v>
      </c>
      <c r="G3717" s="298">
        <v>44837.583333333336</v>
      </c>
      <c r="H3717" s="298">
        <v>44837.583333333336</v>
      </c>
      <c r="I3717" s="293" t="s">
        <v>5657</v>
      </c>
      <c r="J3717" s="297">
        <v>0</v>
      </c>
      <c r="K3717" s="297">
        <v>0</v>
      </c>
      <c r="L3717" s="297">
        <v>1</v>
      </c>
      <c r="M3717" s="297">
        <v>0</v>
      </c>
      <c r="N3717" s="247">
        <v>1244</v>
      </c>
    </row>
    <row r="3718" spans="1:14">
      <c r="A3718" s="296">
        <v>20</v>
      </c>
      <c r="B3718" s="294">
        <f>ambulatorio!A3717</f>
        <v>5880003</v>
      </c>
      <c r="C3718" s="293" t="str">
        <f>TRIM(ambulatorio!B3717)&amp;" - "&amp;TRIM(ambulatorio!C3717)&amp;" - "&amp;TRIM(ambulatorio!D3717)&amp;" - "&amp;TRIM(ambulatorio!E3717)</f>
        <v>pantoprazol - 40 mg sob.x 30 - PANTUS 40 - Baliarda</v>
      </c>
      <c r="D3718" s="297">
        <v>0</v>
      </c>
      <c r="E3718" s="293" t="s">
        <v>5656</v>
      </c>
      <c r="F3718" s="293" t="s">
        <v>5656</v>
      </c>
      <c r="G3718" s="298">
        <v>44837.583333333336</v>
      </c>
      <c r="H3718" s="298">
        <v>44837.583333333336</v>
      </c>
      <c r="I3718" s="293" t="s">
        <v>5657</v>
      </c>
      <c r="J3718" s="297">
        <v>0</v>
      </c>
      <c r="K3718" s="297">
        <v>0</v>
      </c>
      <c r="L3718" s="297">
        <v>1</v>
      </c>
      <c r="M3718" s="297">
        <v>0</v>
      </c>
      <c r="N3718" s="247">
        <v>1244</v>
      </c>
    </row>
    <row r="3719" spans="1:14">
      <c r="A3719" s="296">
        <v>20</v>
      </c>
      <c r="B3719" s="294">
        <f>ambulatorio!A3718</f>
        <v>4422944</v>
      </c>
      <c r="C3719" s="293" t="str">
        <f>TRIM(ambulatorio!B3718)&amp;" - "&amp;TRIM(ambulatorio!C3718)&amp;" - "&amp;TRIM(ambulatorio!D3718)&amp;" - "&amp;TRIM(ambulatorio!E3718)</f>
        <v>pantoprazol - comp.gastrorres.x 30 - PANTUS 40 - Baliarda</v>
      </c>
      <c r="D3719" s="297">
        <v>0</v>
      </c>
      <c r="E3719" s="293" t="s">
        <v>5656</v>
      </c>
      <c r="F3719" s="293" t="s">
        <v>5656</v>
      </c>
      <c r="G3719" s="298">
        <v>44837.583333333336</v>
      </c>
      <c r="H3719" s="298">
        <v>44837.583333333336</v>
      </c>
      <c r="I3719" s="293" t="s">
        <v>5657</v>
      </c>
      <c r="J3719" s="297">
        <v>0</v>
      </c>
      <c r="K3719" s="297">
        <v>0</v>
      </c>
      <c r="L3719" s="297">
        <v>1</v>
      </c>
      <c r="M3719" s="297">
        <v>0</v>
      </c>
      <c r="N3719" s="247">
        <v>1244</v>
      </c>
    </row>
    <row r="3720" spans="1:14">
      <c r="A3720" s="296">
        <v>20</v>
      </c>
      <c r="B3720" s="294">
        <f>ambulatorio!A3719</f>
        <v>4422942</v>
      </c>
      <c r="C3720" s="293" t="str">
        <f>TRIM(ambulatorio!B3719)&amp;" - "&amp;TRIM(ambulatorio!C3719)&amp;" - "&amp;TRIM(ambulatorio!D3719)&amp;" - "&amp;TRIM(ambulatorio!E3719)</f>
        <v>pantoprazol - comp.gastrorres.x 15 - PANTUS 40 - Baliarda</v>
      </c>
      <c r="D3720" s="297">
        <v>0</v>
      </c>
      <c r="E3720" s="293" t="s">
        <v>5656</v>
      </c>
      <c r="F3720" s="293" t="s">
        <v>5656</v>
      </c>
      <c r="G3720" s="298">
        <v>44837.583333333336</v>
      </c>
      <c r="H3720" s="298">
        <v>44837.583333333336</v>
      </c>
      <c r="I3720" s="293" t="s">
        <v>5657</v>
      </c>
      <c r="J3720" s="297">
        <v>0</v>
      </c>
      <c r="K3720" s="297">
        <v>0</v>
      </c>
      <c r="L3720" s="297">
        <v>1</v>
      </c>
      <c r="M3720" s="297">
        <v>0</v>
      </c>
      <c r="N3720" s="247">
        <v>1244</v>
      </c>
    </row>
    <row r="3721" spans="1:14">
      <c r="A3721" s="296">
        <v>20</v>
      </c>
      <c r="B3721" s="294">
        <f>ambulatorio!A3720</f>
        <v>4551802</v>
      </c>
      <c r="C3721" s="293" t="str">
        <f>TRIM(ambulatorio!B3720)&amp;" - "&amp;TRIM(ambulatorio!C3720)&amp;" - "&amp;TRIM(ambulatorio!D3720)&amp;" - "&amp;TRIM(ambulatorio!E3720)</f>
        <v>pantoprazol - comp.rec.x 30 - PEPTAZOL 20 - Montpellier</v>
      </c>
      <c r="D3721" s="297">
        <v>0</v>
      </c>
      <c r="E3721" s="293" t="s">
        <v>5656</v>
      </c>
      <c r="F3721" s="293" t="s">
        <v>5656</v>
      </c>
      <c r="G3721" s="298">
        <v>44837.583333333336</v>
      </c>
      <c r="H3721" s="298">
        <v>44837.583333333336</v>
      </c>
      <c r="I3721" s="293" t="s">
        <v>5657</v>
      </c>
      <c r="J3721" s="297">
        <v>0</v>
      </c>
      <c r="K3721" s="297">
        <v>0</v>
      </c>
      <c r="L3721" s="297">
        <v>1</v>
      </c>
      <c r="M3721" s="297">
        <v>0</v>
      </c>
      <c r="N3721" s="247">
        <v>1244</v>
      </c>
    </row>
    <row r="3722" spans="1:14">
      <c r="A3722" s="296">
        <v>20</v>
      </c>
      <c r="B3722" s="294">
        <f>ambulatorio!A3721</f>
        <v>4551801</v>
      </c>
      <c r="C3722" s="293" t="str">
        <f>TRIM(ambulatorio!B3721)&amp;" - "&amp;TRIM(ambulatorio!C3721)&amp;" - "&amp;TRIM(ambulatorio!D3721)&amp;" - "&amp;TRIM(ambulatorio!E3721)</f>
        <v>pantoprazol - comp.rec.x 15 - PEPTAZOL 20 - Montpellier</v>
      </c>
      <c r="D3722" s="297">
        <v>0</v>
      </c>
      <c r="E3722" s="293" t="s">
        <v>5656</v>
      </c>
      <c r="F3722" s="293" t="s">
        <v>5656</v>
      </c>
      <c r="G3722" s="298">
        <v>44837.583333333336</v>
      </c>
      <c r="H3722" s="298">
        <v>44837.583333333336</v>
      </c>
      <c r="I3722" s="293" t="s">
        <v>5657</v>
      </c>
      <c r="J3722" s="297">
        <v>0</v>
      </c>
      <c r="K3722" s="297">
        <v>0</v>
      </c>
      <c r="L3722" s="297">
        <v>1</v>
      </c>
      <c r="M3722" s="297">
        <v>0</v>
      </c>
      <c r="N3722" s="247">
        <v>1244</v>
      </c>
    </row>
    <row r="3723" spans="1:14">
      <c r="A3723" s="296">
        <v>20</v>
      </c>
      <c r="B3723" s="294">
        <f>ambulatorio!A3722</f>
        <v>4136592</v>
      </c>
      <c r="C3723" s="293" t="str">
        <f>TRIM(ambulatorio!B3722)&amp;" - "&amp;TRIM(ambulatorio!C3722)&amp;" - "&amp;TRIM(ambulatorio!D3722)&amp;" - "&amp;TRIM(ambulatorio!E3722)</f>
        <v>pantoprazol - comp.x 30 - PEPTAZOL 40 - Montpellier</v>
      </c>
      <c r="D3723" s="297">
        <v>0</v>
      </c>
      <c r="E3723" s="293" t="s">
        <v>5656</v>
      </c>
      <c r="F3723" s="293" t="s">
        <v>5656</v>
      </c>
      <c r="G3723" s="298">
        <v>44837.583333333336</v>
      </c>
      <c r="H3723" s="298">
        <v>44837.583333333336</v>
      </c>
      <c r="I3723" s="293" t="s">
        <v>5657</v>
      </c>
      <c r="J3723" s="297">
        <v>0</v>
      </c>
      <c r="K3723" s="297">
        <v>0</v>
      </c>
      <c r="L3723" s="297">
        <v>1</v>
      </c>
      <c r="M3723" s="297">
        <v>0</v>
      </c>
      <c r="N3723" s="247">
        <v>1244</v>
      </c>
    </row>
    <row r="3724" spans="1:14">
      <c r="A3724" s="296">
        <v>20</v>
      </c>
      <c r="B3724" s="294">
        <f>ambulatorio!A3723</f>
        <v>4136591</v>
      </c>
      <c r="C3724" s="293" t="str">
        <f>TRIM(ambulatorio!B3723)&amp;" - "&amp;TRIM(ambulatorio!C3723)&amp;" - "&amp;TRIM(ambulatorio!D3723)&amp;" - "&amp;TRIM(ambulatorio!E3723)</f>
        <v>pantoprazol - comp.x 15 - PEPTAZOL 40 - Montpellier</v>
      </c>
      <c r="D3724" s="297">
        <v>0</v>
      </c>
      <c r="E3724" s="293" t="s">
        <v>5656</v>
      </c>
      <c r="F3724" s="293" t="s">
        <v>5656</v>
      </c>
      <c r="G3724" s="298">
        <v>44837.583333333336</v>
      </c>
      <c r="H3724" s="298">
        <v>44837.583333333336</v>
      </c>
      <c r="I3724" s="293" t="s">
        <v>5657</v>
      </c>
      <c r="J3724" s="297">
        <v>0</v>
      </c>
      <c r="K3724" s="297">
        <v>0</v>
      </c>
      <c r="L3724" s="297">
        <v>1</v>
      </c>
      <c r="M3724" s="297">
        <v>0</v>
      </c>
      <c r="N3724" s="247">
        <v>1244</v>
      </c>
    </row>
    <row r="3725" spans="1:14">
      <c r="A3725" s="296">
        <v>20</v>
      </c>
      <c r="B3725" s="294">
        <f>ambulatorio!A3724</f>
        <v>5615007</v>
      </c>
      <c r="C3725" s="293" t="str">
        <f>TRIM(ambulatorio!B3724)&amp;" - "&amp;TRIM(ambulatorio!C3724)&amp;" - "&amp;TRIM(ambulatorio!D3724)&amp;" - "&amp;TRIM(ambulatorio!E3724)</f>
        <v>pantoprazol - 40 mg comp.x 30 - SUPRACAM - Raffo</v>
      </c>
      <c r="D3725" s="297">
        <v>0</v>
      </c>
      <c r="E3725" s="293" t="s">
        <v>5656</v>
      </c>
      <c r="F3725" s="293" t="s">
        <v>5656</v>
      </c>
      <c r="G3725" s="298">
        <v>44837.583333333336</v>
      </c>
      <c r="H3725" s="298">
        <v>44837.583333333336</v>
      </c>
      <c r="I3725" s="293" t="s">
        <v>5657</v>
      </c>
      <c r="J3725" s="297">
        <v>0</v>
      </c>
      <c r="K3725" s="297">
        <v>0</v>
      </c>
      <c r="L3725" s="297">
        <v>1</v>
      </c>
      <c r="M3725" s="297">
        <v>0</v>
      </c>
      <c r="N3725" s="247">
        <v>1244</v>
      </c>
    </row>
    <row r="3726" spans="1:14">
      <c r="A3726" s="296">
        <v>20</v>
      </c>
      <c r="B3726" s="294">
        <f>ambulatorio!A3725</f>
        <v>5615006</v>
      </c>
      <c r="C3726" s="293" t="str">
        <f>TRIM(ambulatorio!B3725)&amp;" - "&amp;TRIM(ambulatorio!C3725)&amp;" - "&amp;TRIM(ambulatorio!D3725)&amp;" - "&amp;TRIM(ambulatorio!E3725)</f>
        <v>pantoprazol - 40 mg comp.x 20 - SUPRACAM - Raffo</v>
      </c>
      <c r="D3726" s="297">
        <v>0</v>
      </c>
      <c r="E3726" s="293" t="s">
        <v>5656</v>
      </c>
      <c r="F3726" s="293" t="s">
        <v>5656</v>
      </c>
      <c r="G3726" s="298">
        <v>44837.583333333336</v>
      </c>
      <c r="H3726" s="298">
        <v>44837.583333333336</v>
      </c>
      <c r="I3726" s="293" t="s">
        <v>5657</v>
      </c>
      <c r="J3726" s="297">
        <v>0</v>
      </c>
      <c r="K3726" s="297">
        <v>0</v>
      </c>
      <c r="L3726" s="297">
        <v>1</v>
      </c>
      <c r="M3726" s="297">
        <v>0</v>
      </c>
      <c r="N3726" s="247">
        <v>1244</v>
      </c>
    </row>
    <row r="3727" spans="1:14">
      <c r="A3727" s="296">
        <v>20</v>
      </c>
      <c r="B3727" s="294">
        <f>ambulatorio!A3726</f>
        <v>5614977</v>
      </c>
      <c r="C3727" s="293" t="str">
        <f>TRIM(ambulatorio!B3726)&amp;" - "&amp;TRIM(ambulatorio!C3726)&amp;" - "&amp;TRIM(ambulatorio!D3726)&amp;" - "&amp;TRIM(ambulatorio!E3726)</f>
        <v>pantoprazol - 20 mg comp.x 30 - SUPRACAM - Raffo</v>
      </c>
      <c r="D3727" s="297">
        <v>0</v>
      </c>
      <c r="E3727" s="293" t="s">
        <v>5656</v>
      </c>
      <c r="F3727" s="293" t="s">
        <v>5656</v>
      </c>
      <c r="G3727" s="298">
        <v>44837.583333333336</v>
      </c>
      <c r="H3727" s="298">
        <v>44837.583333333336</v>
      </c>
      <c r="I3727" s="293" t="s">
        <v>5657</v>
      </c>
      <c r="J3727" s="297">
        <v>0</v>
      </c>
      <c r="K3727" s="297">
        <v>0</v>
      </c>
      <c r="L3727" s="297">
        <v>1</v>
      </c>
      <c r="M3727" s="297">
        <v>0</v>
      </c>
      <c r="N3727" s="247">
        <v>1244</v>
      </c>
    </row>
    <row r="3728" spans="1:14">
      <c r="A3728" s="296">
        <v>20</v>
      </c>
      <c r="B3728" s="294">
        <f>ambulatorio!A3727</f>
        <v>5614976</v>
      </c>
      <c r="C3728" s="293" t="str">
        <f>TRIM(ambulatorio!B3727)&amp;" - "&amp;TRIM(ambulatorio!C3727)&amp;" - "&amp;TRIM(ambulatorio!D3727)&amp;" - "&amp;TRIM(ambulatorio!E3727)</f>
        <v>pantoprazol - 20 mg comp.x 20 - SUPRACAM - Raffo</v>
      </c>
      <c r="D3728" s="297">
        <v>0</v>
      </c>
      <c r="E3728" s="293" t="s">
        <v>5656</v>
      </c>
      <c r="F3728" s="293" t="s">
        <v>5656</v>
      </c>
      <c r="G3728" s="298">
        <v>44837.583333333336</v>
      </c>
      <c r="H3728" s="298">
        <v>44837.583333333336</v>
      </c>
      <c r="I3728" s="293" t="s">
        <v>5657</v>
      </c>
      <c r="J3728" s="297">
        <v>0</v>
      </c>
      <c r="K3728" s="297">
        <v>0</v>
      </c>
      <c r="L3728" s="297">
        <v>1</v>
      </c>
      <c r="M3728" s="297">
        <v>0</v>
      </c>
      <c r="N3728" s="247">
        <v>1244</v>
      </c>
    </row>
    <row r="3729" spans="1:14">
      <c r="A3729" s="296">
        <v>20</v>
      </c>
      <c r="B3729" s="294">
        <f>ambulatorio!A3728</f>
        <v>9944124</v>
      </c>
      <c r="C3729" s="293" t="str">
        <f>TRIM(ambulatorio!B3728)&amp;" - "&amp;TRIM(ambulatorio!C3728)&amp;" - "&amp;TRIM(ambulatorio!D3728)&amp;" - "&amp;TRIM(ambulatorio!E3728)</f>
        <v>pantoprazol - 40 mg comp.x 30 - ULDORAL 40 - Bagó</v>
      </c>
      <c r="D3729" s="297">
        <v>0</v>
      </c>
      <c r="E3729" s="293" t="s">
        <v>5656</v>
      </c>
      <c r="F3729" s="293" t="s">
        <v>5656</v>
      </c>
      <c r="G3729" s="298">
        <v>44837.583333333336</v>
      </c>
      <c r="H3729" s="298">
        <v>44837.583333333336</v>
      </c>
      <c r="I3729" s="293" t="s">
        <v>5657</v>
      </c>
      <c r="J3729" s="297">
        <v>0</v>
      </c>
      <c r="K3729" s="297">
        <v>0</v>
      </c>
      <c r="L3729" s="297">
        <v>1</v>
      </c>
      <c r="M3729" s="297">
        <v>0</v>
      </c>
      <c r="N3729" s="247">
        <v>1244</v>
      </c>
    </row>
    <row r="3730" spans="1:14">
      <c r="A3730" s="296">
        <v>20</v>
      </c>
      <c r="B3730" s="294">
        <f>ambulatorio!A3729</f>
        <v>9944123</v>
      </c>
      <c r="C3730" s="293" t="str">
        <f>TRIM(ambulatorio!B3729)&amp;" - "&amp;TRIM(ambulatorio!C3729)&amp;" - "&amp;TRIM(ambulatorio!D3729)&amp;" - "&amp;TRIM(ambulatorio!E3729)</f>
        <v>pantoprazol - 40 mg comp.x 15 - ULDORAL 40 - Bagó</v>
      </c>
      <c r="D3730" s="297">
        <v>0</v>
      </c>
      <c r="E3730" s="293" t="s">
        <v>5656</v>
      </c>
      <c r="F3730" s="293" t="s">
        <v>5656</v>
      </c>
      <c r="G3730" s="298">
        <v>44837.583333333336</v>
      </c>
      <c r="H3730" s="298">
        <v>44837.583333333336</v>
      </c>
      <c r="I3730" s="293" t="s">
        <v>5657</v>
      </c>
      <c r="J3730" s="297">
        <v>0</v>
      </c>
      <c r="K3730" s="297">
        <v>0</v>
      </c>
      <c r="L3730" s="297">
        <v>1</v>
      </c>
      <c r="M3730" s="297">
        <v>0</v>
      </c>
      <c r="N3730" s="247">
        <v>1244</v>
      </c>
    </row>
    <row r="3731" spans="1:14">
      <c r="A3731" s="296">
        <v>20</v>
      </c>
      <c r="B3731" s="294">
        <f>ambulatorio!A3730</f>
        <v>6381131</v>
      </c>
      <c r="C3731" s="293" t="str">
        <f>TRIM(ambulatorio!B3730)&amp;" - "&amp;TRIM(ambulatorio!C3730)&amp;" - "&amp;TRIM(ambulatorio!D3730)&amp;" - "&amp;TRIM(ambulatorio!E3730)</f>
        <v>paracetamol - 1 g comp.x 30 - PARACETAMOL LAZAR - Lazar</v>
      </c>
      <c r="D3731" s="297">
        <v>0</v>
      </c>
      <c r="E3731" s="293" t="s">
        <v>5656</v>
      </c>
      <c r="F3731" s="293" t="s">
        <v>5656</v>
      </c>
      <c r="G3731" s="298">
        <v>44837.583333333336</v>
      </c>
      <c r="H3731" s="298">
        <v>44837.583333333336</v>
      </c>
      <c r="I3731" s="293" t="s">
        <v>5657</v>
      </c>
      <c r="J3731" s="297">
        <v>0</v>
      </c>
      <c r="K3731" s="297">
        <v>0</v>
      </c>
      <c r="L3731" s="297">
        <v>1</v>
      </c>
      <c r="M3731" s="297">
        <v>0</v>
      </c>
      <c r="N3731" s="247">
        <v>1244</v>
      </c>
    </row>
    <row r="3732" spans="1:14">
      <c r="A3732" s="296">
        <v>20</v>
      </c>
      <c r="B3732" s="294">
        <f>ambulatorio!A3731</f>
        <v>3224201</v>
      </c>
      <c r="C3732" s="293" t="str">
        <f>TRIM(ambulatorio!B3731)&amp;" - "&amp;TRIM(ambulatorio!C3731)&amp;" - "&amp;TRIM(ambulatorio!D3731)&amp;" - "&amp;TRIM(ambulatorio!E3731)</f>
        <v>paracetamol - gts.x 20 ml - PARACETAMOL LAZAR - Lazar</v>
      </c>
      <c r="D3732" s="297">
        <v>0</v>
      </c>
      <c r="E3732" s="293" t="s">
        <v>5656</v>
      </c>
      <c r="F3732" s="293" t="s">
        <v>5656</v>
      </c>
      <c r="G3732" s="298">
        <v>44837.583333333336</v>
      </c>
      <c r="H3732" s="298">
        <v>44837.583333333336</v>
      </c>
      <c r="I3732" s="293" t="s">
        <v>5657</v>
      </c>
      <c r="J3732" s="297">
        <v>0</v>
      </c>
      <c r="K3732" s="297">
        <v>0</v>
      </c>
      <c r="L3732" s="297">
        <v>1</v>
      </c>
      <c r="M3732" s="297">
        <v>0</v>
      </c>
      <c r="N3732" s="247">
        <v>1244</v>
      </c>
    </row>
    <row r="3733" spans="1:14">
      <c r="A3733" s="296">
        <v>20</v>
      </c>
      <c r="B3733" s="294">
        <f>ambulatorio!A3732</f>
        <v>3224121</v>
      </c>
      <c r="C3733" s="293" t="str">
        <f>TRIM(ambulatorio!B3732)&amp;" - "&amp;TRIM(ambulatorio!C3732)&amp;" - "&amp;TRIM(ambulatorio!D3732)&amp;" - "&amp;TRIM(ambulatorio!E3732)</f>
        <v>paracetamol - 500 mg comp.x 20 - PARACETAMOL LAZAR - Lazar</v>
      </c>
      <c r="D3733" s="297">
        <v>0</v>
      </c>
      <c r="E3733" s="293" t="s">
        <v>5656</v>
      </c>
      <c r="F3733" s="293" t="s">
        <v>5656</v>
      </c>
      <c r="G3733" s="298">
        <v>44837.583333333336</v>
      </c>
      <c r="H3733" s="298">
        <v>44837.583333333336</v>
      </c>
      <c r="I3733" s="293" t="s">
        <v>5657</v>
      </c>
      <c r="J3733" s="297">
        <v>0</v>
      </c>
      <c r="K3733" s="297">
        <v>0</v>
      </c>
      <c r="L3733" s="297">
        <v>1</v>
      </c>
      <c r="M3733" s="297">
        <v>0</v>
      </c>
      <c r="N3733" s="247">
        <v>1244</v>
      </c>
    </row>
    <row r="3734" spans="1:14">
      <c r="A3734" s="296">
        <v>20</v>
      </c>
      <c r="B3734" s="294">
        <f>ambulatorio!A3733</f>
        <v>4686963</v>
      </c>
      <c r="C3734" s="293" t="str">
        <f>TRIM(ambulatorio!B3733)&amp;" - "&amp;TRIM(ambulatorio!C3733)&amp;" - "&amp;TRIM(ambulatorio!D3733)&amp;" - "&amp;TRIM(ambulatorio!E3733)</f>
        <v>paracetamol - comp.ran.x 10 - PARACETAMOL RAFFO 1 G - Raffo</v>
      </c>
      <c r="D3734" s="297">
        <v>0</v>
      </c>
      <c r="E3734" s="293" t="s">
        <v>5656</v>
      </c>
      <c r="F3734" s="293" t="s">
        <v>5656</v>
      </c>
      <c r="G3734" s="298">
        <v>44837.583333333336</v>
      </c>
      <c r="H3734" s="298">
        <v>44837.583333333336</v>
      </c>
      <c r="I3734" s="293" t="s">
        <v>5657</v>
      </c>
      <c r="J3734" s="297">
        <v>0</v>
      </c>
      <c r="K3734" s="297">
        <v>0</v>
      </c>
      <c r="L3734" s="297">
        <v>1</v>
      </c>
      <c r="M3734" s="297">
        <v>0</v>
      </c>
      <c r="N3734" s="247">
        <v>1244</v>
      </c>
    </row>
    <row r="3735" spans="1:14">
      <c r="A3735" s="296">
        <v>20</v>
      </c>
      <c r="B3735" s="294">
        <f>ambulatorio!A3734</f>
        <v>4996752</v>
      </c>
      <c r="C3735" s="293" t="str">
        <f>TRIM(ambulatorio!B3734)&amp;" - "&amp;TRIM(ambulatorio!C3734)&amp;" - "&amp;TRIM(ambulatorio!D3734)&amp;" - "&amp;TRIM(ambulatorio!E3734)</f>
        <v>paracetamol - comp.ran.x 50 - TAFIROL 1 G - Genomma Lab.</v>
      </c>
      <c r="D3735" s="297">
        <v>0</v>
      </c>
      <c r="E3735" s="293" t="s">
        <v>5656</v>
      </c>
      <c r="F3735" s="293" t="s">
        <v>5656</v>
      </c>
      <c r="G3735" s="298">
        <v>44837.583333333336</v>
      </c>
      <c r="H3735" s="298">
        <v>44837.583333333336</v>
      </c>
      <c r="I3735" s="293" t="s">
        <v>5657</v>
      </c>
      <c r="J3735" s="297">
        <v>0</v>
      </c>
      <c r="K3735" s="297">
        <v>0</v>
      </c>
      <c r="L3735" s="297">
        <v>1</v>
      </c>
      <c r="M3735" s="297">
        <v>0</v>
      </c>
      <c r="N3735" s="247">
        <v>1244</v>
      </c>
    </row>
    <row r="3736" spans="1:14">
      <c r="A3736" s="296">
        <v>20</v>
      </c>
      <c r="B3736" s="294">
        <f>ambulatorio!A3735</f>
        <v>2770393</v>
      </c>
      <c r="C3736" s="293" t="str">
        <f>TRIM(ambulatorio!B3735)&amp;" - "&amp;TRIM(ambulatorio!C3735)&amp;" - "&amp;TRIM(ambulatorio!D3735)&amp;" - "&amp;TRIM(ambulatorio!E3735)</f>
        <v>paracetamol - sol.x 120 ml - TERMOFREN - Roemmers</v>
      </c>
      <c r="D3736" s="297">
        <v>0</v>
      </c>
      <c r="E3736" s="293" t="s">
        <v>5656</v>
      </c>
      <c r="F3736" s="293" t="s">
        <v>5656</v>
      </c>
      <c r="G3736" s="298">
        <v>44837.583333333336</v>
      </c>
      <c r="H3736" s="298">
        <v>44837.583333333336</v>
      </c>
      <c r="I3736" s="293" t="s">
        <v>5657</v>
      </c>
      <c r="J3736" s="297">
        <v>0</v>
      </c>
      <c r="K3736" s="297">
        <v>0</v>
      </c>
      <c r="L3736" s="297">
        <v>1</v>
      </c>
      <c r="M3736" s="297">
        <v>0</v>
      </c>
      <c r="N3736" s="247">
        <v>1244</v>
      </c>
    </row>
    <row r="3737" spans="1:14">
      <c r="A3737" s="296">
        <v>20</v>
      </c>
      <c r="B3737" s="294">
        <f>ambulatorio!A3736</f>
        <v>2770212</v>
      </c>
      <c r="C3737" s="293" t="str">
        <f>TRIM(ambulatorio!B3736)&amp;" - "&amp;TRIM(ambulatorio!C3736)&amp;" - "&amp;TRIM(ambulatorio!D3736)&amp;" - "&amp;TRIM(ambulatorio!E3736)</f>
        <v>paracetamol - gts.x 20 ml - TERMOFREN - Roemmers</v>
      </c>
      <c r="D3737" s="297">
        <v>0</v>
      </c>
      <c r="E3737" s="293" t="s">
        <v>5656</v>
      </c>
      <c r="F3737" s="293" t="s">
        <v>5656</v>
      </c>
      <c r="G3737" s="298">
        <v>44837.583333333336</v>
      </c>
      <c r="H3737" s="298">
        <v>44837.583333333336</v>
      </c>
      <c r="I3737" s="293" t="s">
        <v>5657</v>
      </c>
      <c r="J3737" s="297">
        <v>0</v>
      </c>
      <c r="K3737" s="297">
        <v>0</v>
      </c>
      <c r="L3737" s="297">
        <v>1</v>
      </c>
      <c r="M3737" s="297">
        <v>0</v>
      </c>
      <c r="N3737" s="247">
        <v>1244</v>
      </c>
    </row>
    <row r="3738" spans="1:14">
      <c r="A3738" s="296">
        <v>20</v>
      </c>
      <c r="B3738" s="294">
        <f>ambulatorio!A3737</f>
        <v>9956668</v>
      </c>
      <c r="C3738" s="293" t="str">
        <f>TRIM(ambulatorio!B3737)&amp;" - "&amp;TRIM(ambulatorio!C3737)&amp;" - "&amp;TRIM(ambulatorio!D3737)&amp;" - "&amp;TRIM(ambulatorio!E3737)</f>
        <v>paracetamol - comp.ran.x 24 - TAFIROL 1 G - Genomma Lab.</v>
      </c>
      <c r="D3738" s="297">
        <v>0</v>
      </c>
      <c r="E3738" s="293" t="s">
        <v>5656</v>
      </c>
      <c r="F3738" s="293" t="s">
        <v>5656</v>
      </c>
      <c r="G3738" s="298">
        <v>44837.583333333336</v>
      </c>
      <c r="H3738" s="298">
        <v>44837.583333333336</v>
      </c>
      <c r="I3738" s="293" t="s">
        <v>5657</v>
      </c>
      <c r="J3738" s="297">
        <v>0</v>
      </c>
      <c r="K3738" s="297">
        <v>0</v>
      </c>
      <c r="L3738" s="297">
        <v>1</v>
      </c>
      <c r="M3738" s="297">
        <v>0</v>
      </c>
      <c r="N3738" s="247">
        <v>1244</v>
      </c>
    </row>
    <row r="3739" spans="1:14">
      <c r="A3739" s="296">
        <v>20</v>
      </c>
      <c r="B3739" s="294">
        <f>ambulatorio!A3738</f>
        <v>2235372</v>
      </c>
      <c r="C3739" s="293" t="str">
        <f>TRIM(ambulatorio!B3738)&amp;" - "&amp;TRIM(ambulatorio!C3738)&amp;" - "&amp;TRIM(ambulatorio!D3738)&amp;" - "&amp;TRIM(ambulatorio!E3738)</f>
        <v>paracetamol+dipirona - sol.x 30 ml - DIOXADOL - Montpellier</v>
      </c>
      <c r="D3739" s="297">
        <v>0</v>
      </c>
      <c r="E3739" s="293" t="s">
        <v>5656</v>
      </c>
      <c r="F3739" s="293" t="s">
        <v>5656</v>
      </c>
      <c r="G3739" s="298">
        <v>44837.583333333336</v>
      </c>
      <c r="H3739" s="298">
        <v>44837.583333333336</v>
      </c>
      <c r="I3739" s="293" t="s">
        <v>5657</v>
      </c>
      <c r="J3739" s="297">
        <v>0</v>
      </c>
      <c r="K3739" s="297">
        <v>0</v>
      </c>
      <c r="L3739" s="297">
        <v>1</v>
      </c>
      <c r="M3739" s="297">
        <v>0</v>
      </c>
      <c r="N3739" s="247">
        <v>1244</v>
      </c>
    </row>
    <row r="3740" spans="1:14">
      <c r="A3740" s="296">
        <v>20</v>
      </c>
      <c r="B3740" s="294">
        <f>ambulatorio!A3739</f>
        <v>2847452</v>
      </c>
      <c r="C3740" s="293" t="str">
        <f>TRIM(ambulatorio!B3739)&amp;" - "&amp;TRIM(ambulatorio!C3739)&amp;" - "&amp;TRIM(ambulatorio!D3739)&amp;" - "&amp;TRIM(ambulatorio!E3739)</f>
        <v>paracetamol+dipirona - jbe.x 120 ml - MULTIN - Lazar</v>
      </c>
      <c r="D3740" s="297">
        <v>0</v>
      </c>
      <c r="E3740" s="293" t="s">
        <v>5656</v>
      </c>
      <c r="F3740" s="293" t="s">
        <v>5656</v>
      </c>
      <c r="G3740" s="298">
        <v>44837.583333333336</v>
      </c>
      <c r="H3740" s="298">
        <v>44837.583333333336</v>
      </c>
      <c r="I3740" s="293" t="s">
        <v>5657</v>
      </c>
      <c r="J3740" s="297">
        <v>0</v>
      </c>
      <c r="K3740" s="297">
        <v>0</v>
      </c>
      <c r="L3740" s="297">
        <v>1</v>
      </c>
      <c r="M3740" s="297">
        <v>0</v>
      </c>
      <c r="N3740" s="247">
        <v>1244</v>
      </c>
    </row>
    <row r="3741" spans="1:14">
      <c r="A3741" s="296">
        <v>20</v>
      </c>
      <c r="B3741" s="294">
        <f>ambulatorio!A3740</f>
        <v>554432</v>
      </c>
      <c r="C3741" s="293" t="str">
        <f>TRIM(ambulatorio!B3740)&amp;" - "&amp;TRIM(ambulatorio!C3740)&amp;" - "&amp;TRIM(ambulatorio!D3740)&amp;" - "&amp;TRIM(ambulatorio!E3740)</f>
        <v>paracetamol+dipirona - gts.x 20 ml - MULTIN - Lazar</v>
      </c>
      <c r="D3741" s="297">
        <v>0</v>
      </c>
      <c r="E3741" s="293" t="s">
        <v>5656</v>
      </c>
      <c r="F3741" s="293" t="s">
        <v>5656</v>
      </c>
      <c r="G3741" s="298">
        <v>44837.583333333336</v>
      </c>
      <c r="H3741" s="298">
        <v>44837.583333333336</v>
      </c>
      <c r="I3741" s="293" t="s">
        <v>5657</v>
      </c>
      <c r="J3741" s="297">
        <v>0</v>
      </c>
      <c r="K3741" s="297">
        <v>0</v>
      </c>
      <c r="L3741" s="297">
        <v>1</v>
      </c>
      <c r="M3741" s="297">
        <v>0</v>
      </c>
      <c r="N3741" s="247">
        <v>1244</v>
      </c>
    </row>
    <row r="3742" spans="1:14">
      <c r="A3742" s="296">
        <v>20</v>
      </c>
      <c r="B3742" s="294">
        <f>ambulatorio!A3741</f>
        <v>2168712</v>
      </c>
      <c r="C3742" s="293" t="str">
        <f>TRIM(ambulatorio!B3741)&amp;" - "&amp;TRIM(ambulatorio!C3741)&amp;" - "&amp;TRIM(ambulatorio!D3741)&amp;" - "&amp;TRIM(ambulatorio!E3741)</f>
        <v>paracetamol+dipirona - comp.x 20 - MULTIN - Lazar</v>
      </c>
      <c r="D3742" s="297">
        <v>0</v>
      </c>
      <c r="E3742" s="293" t="s">
        <v>5656</v>
      </c>
      <c r="F3742" s="293" t="s">
        <v>5656</v>
      </c>
      <c r="G3742" s="298">
        <v>44837.583333333336</v>
      </c>
      <c r="H3742" s="298">
        <v>44837.583333333336</v>
      </c>
      <c r="I3742" s="293" t="s">
        <v>5657</v>
      </c>
      <c r="J3742" s="297">
        <v>0</v>
      </c>
      <c r="K3742" s="297">
        <v>0</v>
      </c>
      <c r="L3742" s="297">
        <v>1</v>
      </c>
      <c r="M3742" s="297">
        <v>0</v>
      </c>
      <c r="N3742" s="247">
        <v>1244</v>
      </c>
    </row>
    <row r="3743" spans="1:14">
      <c r="A3743" s="296">
        <v>20</v>
      </c>
      <c r="B3743" s="294">
        <f>ambulatorio!A3742</f>
        <v>2168711</v>
      </c>
      <c r="C3743" s="293" t="str">
        <f>TRIM(ambulatorio!B3742)&amp;" - "&amp;TRIM(ambulatorio!C3742)&amp;" - "&amp;TRIM(ambulatorio!D3742)&amp;" - "&amp;TRIM(ambulatorio!E3742)</f>
        <v>paracetamol+dipirona - comp.x 10 - MULTIN - Lazar</v>
      </c>
      <c r="D3743" s="297">
        <v>0</v>
      </c>
      <c r="E3743" s="293" t="s">
        <v>5656</v>
      </c>
      <c r="F3743" s="293" t="s">
        <v>5656</v>
      </c>
      <c r="G3743" s="298">
        <v>44837.583333333336</v>
      </c>
      <c r="H3743" s="298">
        <v>44837.583333333336</v>
      </c>
      <c r="I3743" s="293" t="s">
        <v>5657</v>
      </c>
      <c r="J3743" s="297">
        <v>0</v>
      </c>
      <c r="K3743" s="297">
        <v>0</v>
      </c>
      <c r="L3743" s="297">
        <v>1</v>
      </c>
      <c r="M3743" s="297">
        <v>0</v>
      </c>
      <c r="N3743" s="247">
        <v>1244</v>
      </c>
    </row>
    <row r="3744" spans="1:14">
      <c r="A3744" s="296">
        <v>20</v>
      </c>
      <c r="B3744" s="294">
        <f>ambulatorio!A3743</f>
        <v>5150372</v>
      </c>
      <c r="C3744" s="293" t="str">
        <f>TRIM(ambulatorio!B3743)&amp;" - "&amp;TRIM(ambulatorio!C3743)&amp;" - "&amp;TRIM(ambulatorio!D3743)&amp;" - "&amp;TRIM(ambulatorio!E3743)</f>
        <v>paroxetina - 20 mg comp.rec.x 30 - AFENEXIL - Temis-Lostaló</v>
      </c>
      <c r="D3744" s="297">
        <v>0</v>
      </c>
      <c r="E3744" s="293" t="s">
        <v>5656</v>
      </c>
      <c r="F3744" s="293" t="s">
        <v>5656</v>
      </c>
      <c r="G3744" s="298">
        <v>44837.583333333336</v>
      </c>
      <c r="H3744" s="298">
        <v>44837.583333333336</v>
      </c>
      <c r="I3744" s="293" t="s">
        <v>5657</v>
      </c>
      <c r="J3744" s="297">
        <v>0</v>
      </c>
      <c r="K3744" s="297">
        <v>0</v>
      </c>
      <c r="L3744" s="297">
        <v>1</v>
      </c>
      <c r="M3744" s="297">
        <v>0</v>
      </c>
      <c r="N3744" s="247">
        <v>1244</v>
      </c>
    </row>
    <row r="3745" spans="1:14">
      <c r="A3745" s="296">
        <v>20</v>
      </c>
      <c r="B3745" s="294">
        <f>ambulatorio!A3744</f>
        <v>5144683</v>
      </c>
      <c r="C3745" s="293" t="str">
        <f>TRIM(ambulatorio!B3744)&amp;" - "&amp;TRIM(ambulatorio!C3744)&amp;" - "&amp;TRIM(ambulatorio!D3744)&amp;" - "&amp;TRIM(ambulatorio!E3744)</f>
        <v>paroxetina - 20 mg comp.x 30 - DATEVAN - Rontag</v>
      </c>
      <c r="D3745" s="297">
        <v>0</v>
      </c>
      <c r="E3745" s="293" t="s">
        <v>5656</v>
      </c>
      <c r="F3745" s="293" t="s">
        <v>5656</v>
      </c>
      <c r="G3745" s="298">
        <v>44837.583333333336</v>
      </c>
      <c r="H3745" s="298">
        <v>44837.583333333336</v>
      </c>
      <c r="I3745" s="293" t="s">
        <v>5657</v>
      </c>
      <c r="J3745" s="297">
        <v>0</v>
      </c>
      <c r="K3745" s="297">
        <v>0</v>
      </c>
      <c r="L3745" s="297">
        <v>1</v>
      </c>
      <c r="M3745" s="297">
        <v>0</v>
      </c>
      <c r="N3745" s="247">
        <v>1244</v>
      </c>
    </row>
    <row r="3746" spans="1:14">
      <c r="A3746" s="296">
        <v>20</v>
      </c>
      <c r="B3746" s="294">
        <f>ambulatorio!A3745</f>
        <v>5144681</v>
      </c>
      <c r="C3746" s="293" t="str">
        <f>TRIM(ambulatorio!B3745)&amp;" - "&amp;TRIM(ambulatorio!C3745)&amp;" - "&amp;TRIM(ambulatorio!D3745)&amp;" - "&amp;TRIM(ambulatorio!E3745)</f>
        <v>paroxetina - 20 mg comp.x 10 - DATEVAN - Rontag</v>
      </c>
      <c r="D3746" s="297">
        <v>0</v>
      </c>
      <c r="E3746" s="293" t="s">
        <v>5656</v>
      </c>
      <c r="F3746" s="293" t="s">
        <v>5656</v>
      </c>
      <c r="G3746" s="298">
        <v>44837.583333333336</v>
      </c>
      <c r="H3746" s="298">
        <v>44837.583333333336</v>
      </c>
      <c r="I3746" s="293" t="s">
        <v>5657</v>
      </c>
      <c r="J3746" s="297">
        <v>0</v>
      </c>
      <c r="K3746" s="297">
        <v>0</v>
      </c>
      <c r="L3746" s="297">
        <v>1</v>
      </c>
      <c r="M3746" s="297">
        <v>0</v>
      </c>
      <c r="N3746" s="247">
        <v>1244</v>
      </c>
    </row>
    <row r="3747" spans="1:14">
      <c r="A3747" s="296">
        <v>20</v>
      </c>
      <c r="B3747" s="294">
        <f>ambulatorio!A3746</f>
        <v>6393133</v>
      </c>
      <c r="C3747" s="293" t="str">
        <f>TRIM(ambulatorio!B3746)&amp;" - "&amp;TRIM(ambulatorio!C3746)&amp;" - "&amp;TRIM(ambulatorio!D3746)&amp;" - "&amp;TRIM(ambulatorio!E3746)</f>
        <v>paroxetina - 7.5 mg cáps.x 30 - GINSTAR - Baliarda</v>
      </c>
      <c r="D3747" s="297">
        <v>0</v>
      </c>
      <c r="E3747" s="293" t="s">
        <v>5656</v>
      </c>
      <c r="F3747" s="293" t="s">
        <v>5656</v>
      </c>
      <c r="G3747" s="298">
        <v>44837.583333333336</v>
      </c>
      <c r="H3747" s="298">
        <v>44837.583333333336</v>
      </c>
      <c r="I3747" s="293" t="s">
        <v>5657</v>
      </c>
      <c r="J3747" s="297">
        <v>0</v>
      </c>
      <c r="K3747" s="297">
        <v>0</v>
      </c>
      <c r="L3747" s="297">
        <v>1</v>
      </c>
      <c r="M3747" s="297">
        <v>0</v>
      </c>
      <c r="N3747" s="247">
        <v>1244</v>
      </c>
    </row>
    <row r="3748" spans="1:14">
      <c r="A3748" s="296">
        <v>20</v>
      </c>
      <c r="B3748" s="294">
        <f>ambulatorio!A3747</f>
        <v>4966213</v>
      </c>
      <c r="C3748" s="293" t="str">
        <f>TRIM(ambulatorio!B3747)&amp;" - "&amp;TRIM(ambulatorio!C3747)&amp;" - "&amp;TRIM(ambulatorio!D3747)&amp;" - "&amp;TRIM(ambulatorio!E3747)</f>
        <v>paroxetina - 10 mg comp.rec.x 30 - MEPLAR 10 - Baliarda</v>
      </c>
      <c r="D3748" s="297">
        <v>0</v>
      </c>
      <c r="E3748" s="293" t="s">
        <v>5656</v>
      </c>
      <c r="F3748" s="293" t="s">
        <v>5656</v>
      </c>
      <c r="G3748" s="298">
        <v>44837.583333333336</v>
      </c>
      <c r="H3748" s="298">
        <v>44837.583333333336</v>
      </c>
      <c r="I3748" s="293" t="s">
        <v>5657</v>
      </c>
      <c r="J3748" s="297">
        <v>0</v>
      </c>
      <c r="K3748" s="297">
        <v>0</v>
      </c>
      <c r="L3748" s="297">
        <v>1</v>
      </c>
      <c r="M3748" s="297">
        <v>0</v>
      </c>
      <c r="N3748" s="247">
        <v>1244</v>
      </c>
    </row>
    <row r="3749" spans="1:14">
      <c r="A3749" s="296">
        <v>20</v>
      </c>
      <c r="B3749" s="294">
        <f>ambulatorio!A3748</f>
        <v>4773323</v>
      </c>
      <c r="C3749" s="293" t="str">
        <f>TRIM(ambulatorio!B3748)&amp;" - "&amp;TRIM(ambulatorio!C3748)&amp;" - "&amp;TRIM(ambulatorio!D3748)&amp;" - "&amp;TRIM(ambulatorio!E3748)</f>
        <v>paroxetina - 20 mg comp.rec.x 30 - MEPLAR 20 - Baliarda</v>
      </c>
      <c r="D3749" s="297">
        <v>0</v>
      </c>
      <c r="E3749" s="293" t="s">
        <v>5656</v>
      </c>
      <c r="F3749" s="293" t="s">
        <v>5656</v>
      </c>
      <c r="G3749" s="298">
        <v>44837.583333333336</v>
      </c>
      <c r="H3749" s="298">
        <v>44837.583333333336</v>
      </c>
      <c r="I3749" s="293" t="s">
        <v>5657</v>
      </c>
      <c r="J3749" s="297">
        <v>0</v>
      </c>
      <c r="K3749" s="297">
        <v>0</v>
      </c>
      <c r="L3749" s="297">
        <v>1</v>
      </c>
      <c r="M3749" s="297">
        <v>0</v>
      </c>
      <c r="N3749" s="247">
        <v>1244</v>
      </c>
    </row>
    <row r="3750" spans="1:14">
      <c r="A3750" s="296">
        <v>20</v>
      </c>
      <c r="B3750" s="294">
        <f>ambulatorio!A3749</f>
        <v>4773321</v>
      </c>
      <c r="C3750" s="293" t="str">
        <f>TRIM(ambulatorio!B3749)&amp;" - "&amp;TRIM(ambulatorio!C3749)&amp;" - "&amp;TRIM(ambulatorio!D3749)&amp;" - "&amp;TRIM(ambulatorio!E3749)</f>
        <v>paroxetina - 20 mg comp.rec.x 10 - MEPLAR 20 - Baliarda</v>
      </c>
      <c r="D3750" s="297">
        <v>0</v>
      </c>
      <c r="E3750" s="293" t="s">
        <v>5656</v>
      </c>
      <c r="F3750" s="293" t="s">
        <v>5656</v>
      </c>
      <c r="G3750" s="298">
        <v>44837.583333333336</v>
      </c>
      <c r="H3750" s="298">
        <v>44837.583333333336</v>
      </c>
      <c r="I3750" s="293" t="s">
        <v>5657</v>
      </c>
      <c r="J3750" s="297">
        <v>0</v>
      </c>
      <c r="K3750" s="297">
        <v>0</v>
      </c>
      <c r="L3750" s="297">
        <v>1</v>
      </c>
      <c r="M3750" s="297">
        <v>0</v>
      </c>
      <c r="N3750" s="247">
        <v>1244</v>
      </c>
    </row>
    <row r="3751" spans="1:14">
      <c r="A3751" s="296">
        <v>20</v>
      </c>
      <c r="B3751" s="294">
        <f>ambulatorio!A3750</f>
        <v>5551713</v>
      </c>
      <c r="C3751" s="293" t="str">
        <f>TRIM(ambulatorio!B3750)&amp;" - "&amp;TRIM(ambulatorio!C3750)&amp;" - "&amp;TRIM(ambulatorio!D3750)&amp;" - "&amp;TRIM(ambulatorio!E3750)</f>
        <v>paroxetina - 30 mg comp.rec.ran.x 30 - MEPLAR 30 - Baliarda</v>
      </c>
      <c r="D3751" s="297">
        <v>0</v>
      </c>
      <c r="E3751" s="293" t="s">
        <v>5656</v>
      </c>
      <c r="F3751" s="293" t="s">
        <v>5656</v>
      </c>
      <c r="G3751" s="298">
        <v>44837.583333333336</v>
      </c>
      <c r="H3751" s="298">
        <v>44837.583333333336</v>
      </c>
      <c r="I3751" s="293" t="s">
        <v>5657</v>
      </c>
      <c r="J3751" s="297">
        <v>0</v>
      </c>
      <c r="K3751" s="297">
        <v>0</v>
      </c>
      <c r="L3751" s="297">
        <v>1</v>
      </c>
      <c r="M3751" s="297">
        <v>0</v>
      </c>
      <c r="N3751" s="247">
        <v>1244</v>
      </c>
    </row>
    <row r="3752" spans="1:14">
      <c r="A3752" s="296">
        <v>20</v>
      </c>
      <c r="B3752" s="294">
        <f>ambulatorio!A3751</f>
        <v>5275213</v>
      </c>
      <c r="C3752" s="293" t="str">
        <f>TRIM(ambulatorio!B3751)&amp;" - "&amp;TRIM(ambulatorio!C3751)&amp;" - "&amp;TRIM(ambulatorio!D3751)&amp;" - "&amp;TRIM(ambulatorio!E3751)</f>
        <v>paroxetina - 12.5mg comp.lib.cont.x30 - MEPLAR LC 12.5 - Baliarda</v>
      </c>
      <c r="D3752" s="297">
        <v>0</v>
      </c>
      <c r="E3752" s="293" t="s">
        <v>5656</v>
      </c>
      <c r="F3752" s="293" t="s">
        <v>5656</v>
      </c>
      <c r="G3752" s="298">
        <v>44837.583333333336</v>
      </c>
      <c r="H3752" s="298">
        <v>44837.583333333336</v>
      </c>
      <c r="I3752" s="293" t="s">
        <v>5657</v>
      </c>
      <c r="J3752" s="297">
        <v>0</v>
      </c>
      <c r="K3752" s="297">
        <v>0</v>
      </c>
      <c r="L3752" s="297">
        <v>1</v>
      </c>
      <c r="M3752" s="297">
        <v>0</v>
      </c>
      <c r="N3752" s="247">
        <v>1244</v>
      </c>
    </row>
    <row r="3753" spans="1:14">
      <c r="A3753" s="296">
        <v>20</v>
      </c>
      <c r="B3753" s="294">
        <f>ambulatorio!A3752</f>
        <v>5275353</v>
      </c>
      <c r="C3753" s="293" t="str">
        <f>TRIM(ambulatorio!B3752)&amp;" - "&amp;TRIM(ambulatorio!C3752)&amp;" - "&amp;TRIM(ambulatorio!D3752)&amp;" - "&amp;TRIM(ambulatorio!E3752)</f>
        <v>paroxetina - 25 mg comp.lib.cont.x 30 - MEPLAR LC 25 - Baliarda</v>
      </c>
      <c r="D3753" s="297">
        <v>0</v>
      </c>
      <c r="E3753" s="293" t="s">
        <v>5656</v>
      </c>
      <c r="F3753" s="293" t="s">
        <v>5656</v>
      </c>
      <c r="G3753" s="298">
        <v>44837.583333333336</v>
      </c>
      <c r="H3753" s="298">
        <v>44837.583333333336</v>
      </c>
      <c r="I3753" s="293" t="s">
        <v>5657</v>
      </c>
      <c r="J3753" s="297">
        <v>0</v>
      </c>
      <c r="K3753" s="297">
        <v>0</v>
      </c>
      <c r="L3753" s="297">
        <v>1</v>
      </c>
      <c r="M3753" s="297">
        <v>0</v>
      </c>
      <c r="N3753" s="247">
        <v>1244</v>
      </c>
    </row>
    <row r="3754" spans="1:14">
      <c r="A3754" s="296">
        <v>20</v>
      </c>
      <c r="B3754" s="294">
        <f>ambulatorio!A3753</f>
        <v>6011391</v>
      </c>
      <c r="C3754" s="293" t="str">
        <f>TRIM(ambulatorio!B3753)&amp;" - "&amp;TRIM(ambulatorio!C3753)&amp;" - "&amp;TRIM(ambulatorio!D3753)&amp;" - "&amp;TRIM(ambulatorio!E3753)</f>
        <v>paroxetina - 20 mg comp.rec.x 30 - MIXEGAN - Lepetit</v>
      </c>
      <c r="D3754" s="297">
        <v>0</v>
      </c>
      <c r="E3754" s="293" t="s">
        <v>5656</v>
      </c>
      <c r="F3754" s="293" t="s">
        <v>5656</v>
      </c>
      <c r="G3754" s="298">
        <v>44837.583333333336</v>
      </c>
      <c r="H3754" s="298">
        <v>44837.583333333336</v>
      </c>
      <c r="I3754" s="293" t="s">
        <v>5657</v>
      </c>
      <c r="J3754" s="297">
        <v>0</v>
      </c>
      <c r="K3754" s="297">
        <v>0</v>
      </c>
      <c r="L3754" s="297">
        <v>1</v>
      </c>
      <c r="M3754" s="297">
        <v>0</v>
      </c>
      <c r="N3754" s="247">
        <v>1244</v>
      </c>
    </row>
    <row r="3755" spans="1:14">
      <c r="A3755" s="296">
        <v>20</v>
      </c>
      <c r="B3755" s="294">
        <f>ambulatorio!A3754</f>
        <v>6011390</v>
      </c>
      <c r="C3755" s="293" t="str">
        <f>TRIM(ambulatorio!B3754)&amp;" - "&amp;TRIM(ambulatorio!C3754)&amp;" - "&amp;TRIM(ambulatorio!D3754)&amp;" - "&amp;TRIM(ambulatorio!E3754)</f>
        <v>paroxetina - 20 mg comp.rec.x 10 - MIXEGAN - Lepetit</v>
      </c>
      <c r="D3755" s="297">
        <v>0</v>
      </c>
      <c r="E3755" s="293" t="s">
        <v>5656</v>
      </c>
      <c r="F3755" s="293" t="s">
        <v>5656</v>
      </c>
      <c r="G3755" s="298">
        <v>44837.583333333336</v>
      </c>
      <c r="H3755" s="298">
        <v>44837.583333333336</v>
      </c>
      <c r="I3755" s="293" t="s">
        <v>5657</v>
      </c>
      <c r="J3755" s="297">
        <v>0</v>
      </c>
      <c r="K3755" s="297">
        <v>0</v>
      </c>
      <c r="L3755" s="297">
        <v>1</v>
      </c>
      <c r="M3755" s="297">
        <v>0</v>
      </c>
      <c r="N3755" s="247">
        <v>1244</v>
      </c>
    </row>
    <row r="3756" spans="1:14">
      <c r="A3756" s="296">
        <v>20</v>
      </c>
      <c r="B3756" s="294">
        <f>ambulatorio!A3755</f>
        <v>5517132</v>
      </c>
      <c r="C3756" s="293" t="str">
        <f>TRIM(ambulatorio!B3755)&amp;" - "&amp;TRIM(ambulatorio!C3755)&amp;" - "&amp;TRIM(ambulatorio!D3755)&amp;" - "&amp;TRIM(ambulatorio!E3755)</f>
        <v>paroxetina - 20 mg comp.rec.x 30 - OPTIPAR - Ariston</v>
      </c>
      <c r="D3756" s="297">
        <v>0</v>
      </c>
      <c r="E3756" s="293" t="s">
        <v>5656</v>
      </c>
      <c r="F3756" s="293" t="s">
        <v>5656</v>
      </c>
      <c r="G3756" s="298">
        <v>44837.583333333336</v>
      </c>
      <c r="H3756" s="298">
        <v>44837.583333333336</v>
      </c>
      <c r="I3756" s="293" t="s">
        <v>5657</v>
      </c>
      <c r="J3756" s="297">
        <v>0</v>
      </c>
      <c r="K3756" s="297">
        <v>0</v>
      </c>
      <c r="L3756" s="297">
        <v>1</v>
      </c>
      <c r="M3756" s="297">
        <v>0</v>
      </c>
      <c r="N3756" s="247">
        <v>1244</v>
      </c>
    </row>
    <row r="3757" spans="1:14">
      <c r="A3757" s="296">
        <v>20</v>
      </c>
      <c r="B3757" s="294">
        <f>ambulatorio!A3756</f>
        <v>6482971</v>
      </c>
      <c r="C3757" s="293" t="str">
        <f>TRIM(ambulatorio!B3756)&amp;" - "&amp;TRIM(ambulatorio!C3756)&amp;" - "&amp;TRIM(ambulatorio!D3756)&amp;" - "&amp;TRIM(ambulatorio!E3756)</f>
        <v>paroxetina - 20 mg comp.x 30 - PAROXETINA TEVA - Teva argentina (Ex Ivax)</v>
      </c>
      <c r="D3757" s="297">
        <v>0</v>
      </c>
      <c r="E3757" s="293" t="s">
        <v>5656</v>
      </c>
      <c r="F3757" s="293" t="s">
        <v>5656</v>
      </c>
      <c r="G3757" s="298">
        <v>44837.583333333336</v>
      </c>
      <c r="H3757" s="298">
        <v>44837.583333333336</v>
      </c>
      <c r="I3757" s="293" t="s">
        <v>5657</v>
      </c>
      <c r="J3757" s="297">
        <v>0</v>
      </c>
      <c r="K3757" s="297">
        <v>0</v>
      </c>
      <c r="L3757" s="297">
        <v>1</v>
      </c>
      <c r="M3757" s="297">
        <v>0</v>
      </c>
      <c r="N3757" s="247">
        <v>1244</v>
      </c>
    </row>
    <row r="3758" spans="1:14">
      <c r="A3758" s="296">
        <v>20</v>
      </c>
      <c r="B3758" s="294">
        <f>ambulatorio!A3757</f>
        <v>5090602</v>
      </c>
      <c r="C3758" s="293" t="str">
        <f>TRIM(ambulatorio!B3757)&amp;" - "&amp;TRIM(ambulatorio!C3757)&amp;" - "&amp;TRIM(ambulatorio!D3757)&amp;" - "&amp;TRIM(ambulatorio!E3757)</f>
        <v>paroxetina - 25 mg comp.x 30 - PAXIL CR - GlaxoSmithKline</v>
      </c>
      <c r="D3758" s="297">
        <v>0</v>
      </c>
      <c r="E3758" s="293" t="s">
        <v>5656</v>
      </c>
      <c r="F3758" s="293" t="s">
        <v>5656</v>
      </c>
      <c r="G3758" s="298">
        <v>44837.583333333336</v>
      </c>
      <c r="H3758" s="298">
        <v>44837.583333333336</v>
      </c>
      <c r="I3758" s="293" t="s">
        <v>5657</v>
      </c>
      <c r="J3758" s="297">
        <v>0</v>
      </c>
      <c r="K3758" s="297">
        <v>0</v>
      </c>
      <c r="L3758" s="297">
        <v>1</v>
      </c>
      <c r="M3758" s="297">
        <v>0</v>
      </c>
      <c r="N3758" s="247">
        <v>1244</v>
      </c>
    </row>
    <row r="3759" spans="1:14">
      <c r="A3759" s="296">
        <v>20</v>
      </c>
      <c r="B3759" s="294">
        <f>ambulatorio!A3758</f>
        <v>6272682</v>
      </c>
      <c r="C3759" s="293" t="str">
        <f>TRIM(ambulatorio!B3758)&amp;" - "&amp;TRIM(ambulatorio!C3758)&amp;" - "&amp;TRIM(ambulatorio!D3758)&amp;" - "&amp;TRIM(ambulatorio!E3758)</f>
        <v>paroxetina - 10 mg comp.rec.x 30 - PONDERA 10 - Eurofarma</v>
      </c>
      <c r="D3759" s="297">
        <v>0</v>
      </c>
      <c r="E3759" s="293" t="s">
        <v>5656</v>
      </c>
      <c r="F3759" s="293" t="s">
        <v>5656</v>
      </c>
      <c r="G3759" s="298">
        <v>44837.583333333336</v>
      </c>
      <c r="H3759" s="298">
        <v>44837.583333333336</v>
      </c>
      <c r="I3759" s="293" t="s">
        <v>5657</v>
      </c>
      <c r="J3759" s="297">
        <v>0</v>
      </c>
      <c r="K3759" s="297">
        <v>0</v>
      </c>
      <c r="L3759" s="297">
        <v>1</v>
      </c>
      <c r="M3759" s="297">
        <v>0</v>
      </c>
      <c r="N3759" s="247">
        <v>1244</v>
      </c>
    </row>
    <row r="3760" spans="1:14">
      <c r="A3760" s="296">
        <v>20</v>
      </c>
      <c r="B3760" s="294">
        <f>ambulatorio!A3759</f>
        <v>6272712</v>
      </c>
      <c r="C3760" s="293" t="str">
        <f>TRIM(ambulatorio!B3759)&amp;" - "&amp;TRIM(ambulatorio!C3759)&amp;" - "&amp;TRIM(ambulatorio!D3759)&amp;" - "&amp;TRIM(ambulatorio!E3759)</f>
        <v>paroxetina - 20 mg comp.rec.x 30 - PONDERA 20 - Eurofarma</v>
      </c>
      <c r="D3760" s="297">
        <v>0</v>
      </c>
      <c r="E3760" s="293" t="s">
        <v>5656</v>
      </c>
      <c r="F3760" s="293" t="s">
        <v>5656</v>
      </c>
      <c r="G3760" s="298">
        <v>44837.583333333336</v>
      </c>
      <c r="H3760" s="298">
        <v>44837.583333333336</v>
      </c>
      <c r="I3760" s="293" t="s">
        <v>5657</v>
      </c>
      <c r="J3760" s="297">
        <v>0</v>
      </c>
      <c r="K3760" s="297">
        <v>0</v>
      </c>
      <c r="L3760" s="297">
        <v>1</v>
      </c>
      <c r="M3760" s="297">
        <v>0</v>
      </c>
      <c r="N3760" s="247">
        <v>1244</v>
      </c>
    </row>
    <row r="3761" spans="1:14">
      <c r="A3761" s="296">
        <v>20</v>
      </c>
      <c r="B3761" s="294">
        <f>ambulatorio!A3760</f>
        <v>4448102</v>
      </c>
      <c r="C3761" s="293" t="str">
        <f>TRIM(ambulatorio!B3760)&amp;" - "&amp;TRIM(ambulatorio!C3760)&amp;" - "&amp;TRIM(ambulatorio!D3760)&amp;" - "&amp;TRIM(ambulatorio!E3760)</f>
        <v>paroxetina - 20 mg comp.rec.x 30 - PSICOASTEN - Beta</v>
      </c>
      <c r="D3761" s="297">
        <v>0</v>
      </c>
      <c r="E3761" s="293" t="s">
        <v>5656</v>
      </c>
      <c r="F3761" s="293" t="s">
        <v>5656</v>
      </c>
      <c r="G3761" s="298">
        <v>44837.583333333336</v>
      </c>
      <c r="H3761" s="298">
        <v>44837.583333333336</v>
      </c>
      <c r="I3761" s="293" t="s">
        <v>5657</v>
      </c>
      <c r="J3761" s="297">
        <v>0</v>
      </c>
      <c r="K3761" s="297">
        <v>0</v>
      </c>
      <c r="L3761" s="297">
        <v>1</v>
      </c>
      <c r="M3761" s="297">
        <v>0</v>
      </c>
      <c r="N3761" s="247">
        <v>1244</v>
      </c>
    </row>
    <row r="3762" spans="1:14">
      <c r="A3762" s="296">
        <v>20</v>
      </c>
      <c r="B3762" s="294">
        <f>ambulatorio!A3761</f>
        <v>5501552</v>
      </c>
      <c r="C3762" s="293" t="str">
        <f>TRIM(ambulatorio!B3761)&amp;" - "&amp;TRIM(ambulatorio!C3761)&amp;" - "&amp;TRIM(ambulatorio!D3761)&amp;" - "&amp;TRIM(ambulatorio!E3761)</f>
        <v>paroxetina - 20 mg comp.rec.x 30 - SOSTEL - Richmond</v>
      </c>
      <c r="D3762" s="297">
        <v>0</v>
      </c>
      <c r="E3762" s="293" t="s">
        <v>5656</v>
      </c>
      <c r="F3762" s="293" t="s">
        <v>5656</v>
      </c>
      <c r="G3762" s="298">
        <v>44837.583333333336</v>
      </c>
      <c r="H3762" s="298">
        <v>44837.583333333336</v>
      </c>
      <c r="I3762" s="293" t="s">
        <v>5657</v>
      </c>
      <c r="J3762" s="297">
        <v>0</v>
      </c>
      <c r="K3762" s="297">
        <v>0</v>
      </c>
      <c r="L3762" s="297">
        <v>1</v>
      </c>
      <c r="M3762" s="297">
        <v>0</v>
      </c>
      <c r="N3762" s="247">
        <v>1244</v>
      </c>
    </row>
    <row r="3763" spans="1:14">
      <c r="A3763" s="296">
        <v>20</v>
      </c>
      <c r="B3763" s="294">
        <f>ambulatorio!A3762</f>
        <v>4066462</v>
      </c>
      <c r="C3763" s="293" t="str">
        <f>TRIM(ambulatorio!B3762)&amp;" - "&amp;TRIM(ambulatorio!C3762)&amp;" - "&amp;TRIM(ambulatorio!D3762)&amp;" - "&amp;TRIM(ambulatorio!E3762)</f>
        <v>paroxetina - 20 mg comp.x 30 - TIARIX - Casasco</v>
      </c>
      <c r="D3763" s="297">
        <v>0</v>
      </c>
      <c r="E3763" s="293" t="s">
        <v>5656</v>
      </c>
      <c r="F3763" s="293" t="s">
        <v>5656</v>
      </c>
      <c r="G3763" s="298">
        <v>44837.583333333336</v>
      </c>
      <c r="H3763" s="298">
        <v>44837.583333333336</v>
      </c>
      <c r="I3763" s="293" t="s">
        <v>5657</v>
      </c>
      <c r="J3763" s="297">
        <v>0</v>
      </c>
      <c r="K3763" s="297">
        <v>0</v>
      </c>
      <c r="L3763" s="297">
        <v>1</v>
      </c>
      <c r="M3763" s="297">
        <v>0</v>
      </c>
      <c r="N3763" s="247">
        <v>1244</v>
      </c>
    </row>
    <row r="3764" spans="1:14">
      <c r="A3764" s="296">
        <v>20</v>
      </c>
      <c r="B3764" s="294">
        <f>ambulatorio!A3763</f>
        <v>5205151</v>
      </c>
      <c r="C3764" s="293" t="str">
        <f>TRIM(ambulatorio!B3763)&amp;" - "&amp;TRIM(ambulatorio!C3763)&amp;" - "&amp;TRIM(ambulatorio!D3763)&amp;" - "&amp;TRIM(ambulatorio!E3763)</f>
        <v>paroxetina - 10 mg comp.rec.x 30 - TIARIX 10 - Casasco</v>
      </c>
      <c r="D3764" s="297">
        <v>0</v>
      </c>
      <c r="E3764" s="293" t="s">
        <v>5656</v>
      </c>
      <c r="F3764" s="293" t="s">
        <v>5656</v>
      </c>
      <c r="G3764" s="298">
        <v>44837.583333333336</v>
      </c>
      <c r="H3764" s="298">
        <v>44837.583333333336</v>
      </c>
      <c r="I3764" s="293" t="s">
        <v>5657</v>
      </c>
      <c r="J3764" s="297">
        <v>0</v>
      </c>
      <c r="K3764" s="297">
        <v>0</v>
      </c>
      <c r="L3764" s="297">
        <v>1</v>
      </c>
      <c r="M3764" s="297">
        <v>0</v>
      </c>
      <c r="N3764" s="247">
        <v>1244</v>
      </c>
    </row>
    <row r="3765" spans="1:14">
      <c r="A3765" s="296">
        <v>20</v>
      </c>
      <c r="B3765" s="294">
        <f>ambulatorio!A3764</f>
        <v>5848842</v>
      </c>
      <c r="C3765" s="293" t="str">
        <f>TRIM(ambulatorio!B3764)&amp;" - "&amp;TRIM(ambulatorio!C3764)&amp;" - "&amp;TRIM(ambulatorio!D3764)&amp;" - "&amp;TRIM(ambulatorio!E3764)</f>
        <v>paroxetina - 25 mg comp.x 30 - TIARIX CR - Casasco</v>
      </c>
      <c r="D3765" s="297">
        <v>0</v>
      </c>
      <c r="E3765" s="293" t="s">
        <v>5656</v>
      </c>
      <c r="F3765" s="293" t="s">
        <v>5656</v>
      </c>
      <c r="G3765" s="298">
        <v>44837.583333333336</v>
      </c>
      <c r="H3765" s="298">
        <v>44837.583333333336</v>
      </c>
      <c r="I3765" s="293" t="s">
        <v>5657</v>
      </c>
      <c r="J3765" s="297">
        <v>0</v>
      </c>
      <c r="K3765" s="297">
        <v>0</v>
      </c>
      <c r="L3765" s="297">
        <v>1</v>
      </c>
      <c r="M3765" s="297">
        <v>0</v>
      </c>
      <c r="N3765" s="247">
        <v>1244</v>
      </c>
    </row>
    <row r="3766" spans="1:14">
      <c r="A3766" s="296">
        <v>20</v>
      </c>
      <c r="B3766" s="294">
        <f>ambulatorio!A3765</f>
        <v>5848712</v>
      </c>
      <c r="C3766" s="293" t="str">
        <f>TRIM(ambulatorio!B3765)&amp;" - "&amp;TRIM(ambulatorio!C3765)&amp;" - "&amp;TRIM(ambulatorio!D3765)&amp;" - "&amp;TRIM(ambulatorio!E3765)</f>
        <v>paroxetina - 12.5 mg comp.x 30 - TIARIX CR - Casasco</v>
      </c>
      <c r="D3766" s="297">
        <v>0</v>
      </c>
      <c r="E3766" s="293" t="s">
        <v>5656</v>
      </c>
      <c r="F3766" s="293" t="s">
        <v>5656</v>
      </c>
      <c r="G3766" s="298">
        <v>44837.583333333336</v>
      </c>
      <c r="H3766" s="298">
        <v>44837.583333333336</v>
      </c>
      <c r="I3766" s="293" t="s">
        <v>5657</v>
      </c>
      <c r="J3766" s="297">
        <v>0</v>
      </c>
      <c r="K3766" s="297">
        <v>0</v>
      </c>
      <c r="L3766" s="297">
        <v>1</v>
      </c>
      <c r="M3766" s="297">
        <v>0</v>
      </c>
      <c r="N3766" s="247">
        <v>1244</v>
      </c>
    </row>
    <row r="3767" spans="1:14">
      <c r="A3767" s="296">
        <v>20</v>
      </c>
      <c r="B3767" s="294">
        <f>ambulatorio!A3766</f>
        <v>5299011</v>
      </c>
      <c r="C3767" s="293" t="str">
        <f>TRIM(ambulatorio!B3766)&amp;" - "&amp;TRIM(ambulatorio!C3766)&amp;" - "&amp;TRIM(ambulatorio!D3766)&amp;" - "&amp;TRIM(ambulatorio!E3766)</f>
        <v>paroxetina - 20 mg comp.x 30 - XILANIC - Siegfried</v>
      </c>
      <c r="D3767" s="297">
        <v>0</v>
      </c>
      <c r="E3767" s="293" t="s">
        <v>5656</v>
      </c>
      <c r="F3767" s="293" t="s">
        <v>5656</v>
      </c>
      <c r="G3767" s="298">
        <v>44837.583333333336</v>
      </c>
      <c r="H3767" s="298">
        <v>44837.583333333336</v>
      </c>
      <c r="I3767" s="293" t="s">
        <v>5657</v>
      </c>
      <c r="J3767" s="297">
        <v>0</v>
      </c>
      <c r="K3767" s="297">
        <v>0</v>
      </c>
      <c r="L3767" s="297">
        <v>1</v>
      </c>
      <c r="M3767" s="297">
        <v>0</v>
      </c>
      <c r="N3767" s="247">
        <v>1244</v>
      </c>
    </row>
    <row r="3768" spans="1:14">
      <c r="A3768" s="296">
        <v>20</v>
      </c>
      <c r="B3768" s="294">
        <f>ambulatorio!A3767</f>
        <v>5299222</v>
      </c>
      <c r="C3768" s="293" t="str">
        <f>TRIM(ambulatorio!B3767)&amp;" - "&amp;TRIM(ambulatorio!C3767)&amp;" - "&amp;TRIM(ambulatorio!D3767)&amp;" - "&amp;TRIM(ambulatorio!E3767)</f>
        <v>paroxetina - 25 mg comp.x 30 - XILANIC RETARD - Siegfried</v>
      </c>
      <c r="D3768" s="297">
        <v>0</v>
      </c>
      <c r="E3768" s="293" t="s">
        <v>5656</v>
      </c>
      <c r="F3768" s="293" t="s">
        <v>5656</v>
      </c>
      <c r="G3768" s="298">
        <v>44837.583333333336</v>
      </c>
      <c r="H3768" s="298">
        <v>44837.583333333336</v>
      </c>
      <c r="I3768" s="293" t="s">
        <v>5657</v>
      </c>
      <c r="J3768" s="297">
        <v>0</v>
      </c>
      <c r="K3768" s="297">
        <v>0</v>
      </c>
      <c r="L3768" s="297">
        <v>1</v>
      </c>
      <c r="M3768" s="297">
        <v>0</v>
      </c>
      <c r="N3768" s="247">
        <v>1244</v>
      </c>
    </row>
    <row r="3769" spans="1:14">
      <c r="A3769" s="296">
        <v>20</v>
      </c>
      <c r="B3769" s="294">
        <f>ambulatorio!A3768</f>
        <v>5299221</v>
      </c>
      <c r="C3769" s="293" t="str">
        <f>TRIM(ambulatorio!B3768)&amp;" - "&amp;TRIM(ambulatorio!C3768)&amp;" - "&amp;TRIM(ambulatorio!D3768)&amp;" - "&amp;TRIM(ambulatorio!E3768)</f>
        <v>paroxetina - 25 mg comp.x 10 - XILANIC RETARD - Siegfried</v>
      </c>
      <c r="D3769" s="297">
        <v>0</v>
      </c>
      <c r="E3769" s="293" t="s">
        <v>5656</v>
      </c>
      <c r="F3769" s="293" t="s">
        <v>5656</v>
      </c>
      <c r="G3769" s="298">
        <v>44837.583333333336</v>
      </c>
      <c r="H3769" s="298">
        <v>44837.583333333336</v>
      </c>
      <c r="I3769" s="293" t="s">
        <v>5657</v>
      </c>
      <c r="J3769" s="297">
        <v>0</v>
      </c>
      <c r="K3769" s="297">
        <v>0</v>
      </c>
      <c r="L3769" s="297">
        <v>1</v>
      </c>
      <c r="M3769" s="297">
        <v>0</v>
      </c>
      <c r="N3769" s="247">
        <v>1244</v>
      </c>
    </row>
    <row r="3770" spans="1:14">
      <c r="A3770" s="296">
        <v>20</v>
      </c>
      <c r="B3770" s="294">
        <f>ambulatorio!A3769</f>
        <v>5299171</v>
      </c>
      <c r="C3770" s="293" t="str">
        <f>TRIM(ambulatorio!B3769)&amp;" - "&amp;TRIM(ambulatorio!C3769)&amp;" - "&amp;TRIM(ambulatorio!D3769)&amp;" - "&amp;TRIM(ambulatorio!E3769)</f>
        <v>paroxetina - 12.5 mg comp.x 10 - XILANIC RETARD - Siegfried</v>
      </c>
      <c r="D3770" s="297">
        <v>0</v>
      </c>
      <c r="E3770" s="293" t="s">
        <v>5656</v>
      </c>
      <c r="F3770" s="293" t="s">
        <v>5656</v>
      </c>
      <c r="G3770" s="298">
        <v>44837.583333333336</v>
      </c>
      <c r="H3770" s="298">
        <v>44837.583333333336</v>
      </c>
      <c r="I3770" s="293" t="s">
        <v>5657</v>
      </c>
      <c r="J3770" s="297">
        <v>0</v>
      </c>
      <c r="K3770" s="297">
        <v>0</v>
      </c>
      <c r="L3770" s="297">
        <v>1</v>
      </c>
      <c r="M3770" s="297">
        <v>0</v>
      </c>
      <c r="N3770" s="247">
        <v>1244</v>
      </c>
    </row>
    <row r="3771" spans="1:14">
      <c r="A3771" s="296">
        <v>20</v>
      </c>
      <c r="B3771" s="294">
        <f>ambulatorio!A3770</f>
        <v>105881</v>
      </c>
      <c r="C3771" s="293" t="str">
        <f>TRIM(ambulatorio!B3770)&amp;" - "&amp;TRIM(ambulatorio!C3770)&amp;" - "&amp;TRIM(ambulatorio!D3770)&amp;" - "&amp;TRIM(ambulatorio!E3770)</f>
        <v>penicilina g benzatinica - 2400000 UI iny.f.a.x 1 - PEN DI BEN - Bagó</v>
      </c>
      <c r="D3771" s="297">
        <v>0</v>
      </c>
      <c r="E3771" s="293" t="s">
        <v>5656</v>
      </c>
      <c r="F3771" s="293" t="s">
        <v>5656</v>
      </c>
      <c r="G3771" s="298">
        <v>44837.583333333336</v>
      </c>
      <c r="H3771" s="298">
        <v>44837.583333333336</v>
      </c>
      <c r="I3771" s="293" t="s">
        <v>5657</v>
      </c>
      <c r="J3771" s="297">
        <v>0</v>
      </c>
      <c r="K3771" s="297">
        <v>0</v>
      </c>
      <c r="L3771" s="297">
        <v>1</v>
      </c>
      <c r="M3771" s="297">
        <v>0</v>
      </c>
      <c r="N3771" s="247">
        <v>1244</v>
      </c>
    </row>
    <row r="3772" spans="1:14">
      <c r="A3772" s="296">
        <v>20</v>
      </c>
      <c r="B3772" s="294">
        <f>ambulatorio!A3771</f>
        <v>105701</v>
      </c>
      <c r="C3772" s="293" t="str">
        <f>TRIM(ambulatorio!B3771)&amp;" - "&amp;TRIM(ambulatorio!C3771)&amp;" - "&amp;TRIM(ambulatorio!D3771)&amp;" - "&amp;TRIM(ambulatorio!E3771)</f>
        <v>penicilina g benzatinica - 1200000 UI iny.f.a.x 1 - PEN DI BEN - Bagó</v>
      </c>
      <c r="D3772" s="297">
        <v>0</v>
      </c>
      <c r="E3772" s="293" t="s">
        <v>5656</v>
      </c>
      <c r="F3772" s="293" t="s">
        <v>5656</v>
      </c>
      <c r="G3772" s="298">
        <v>44837.583333333336</v>
      </c>
      <c r="H3772" s="298">
        <v>44837.583333333336</v>
      </c>
      <c r="I3772" s="293" t="s">
        <v>5657</v>
      </c>
      <c r="J3772" s="297">
        <v>0</v>
      </c>
      <c r="K3772" s="297">
        <v>0</v>
      </c>
      <c r="L3772" s="297">
        <v>1</v>
      </c>
      <c r="M3772" s="297">
        <v>0</v>
      </c>
      <c r="N3772" s="247">
        <v>1244</v>
      </c>
    </row>
    <row r="3773" spans="1:14">
      <c r="A3773" s="296">
        <v>20</v>
      </c>
      <c r="B3773" s="294">
        <f>ambulatorio!A3772</f>
        <v>4505782</v>
      </c>
      <c r="C3773" s="293" t="str">
        <f>TRIM(ambulatorio!B3772)&amp;" - "&amp;TRIM(ambulatorio!C3772)&amp;" - "&amp;TRIM(ambulatorio!D3772)&amp;" - "&amp;TRIM(ambulatorio!E3772)</f>
        <v>pentoxifilina - comp.rec.x 60 - PENTOMIRON - Craveri</v>
      </c>
      <c r="D3773" s="297">
        <v>0</v>
      </c>
      <c r="E3773" s="293" t="s">
        <v>5656</v>
      </c>
      <c r="F3773" s="293" t="s">
        <v>5656</v>
      </c>
      <c r="G3773" s="298">
        <v>44837.583333333336</v>
      </c>
      <c r="H3773" s="298">
        <v>44837.583333333336</v>
      </c>
      <c r="I3773" s="293" t="s">
        <v>5657</v>
      </c>
      <c r="J3773" s="297">
        <v>0</v>
      </c>
      <c r="K3773" s="297">
        <v>0</v>
      </c>
      <c r="L3773" s="297">
        <v>1</v>
      </c>
      <c r="M3773" s="297">
        <v>0</v>
      </c>
      <c r="N3773" s="247">
        <v>1244</v>
      </c>
    </row>
    <row r="3774" spans="1:14">
      <c r="A3774" s="296">
        <v>20</v>
      </c>
      <c r="B3774" s="294">
        <f>ambulatorio!A3773</f>
        <v>4540751</v>
      </c>
      <c r="C3774" s="293" t="str">
        <f>TRIM(ambulatorio!B3773)&amp;" - "&amp;TRIM(ambulatorio!C3773)&amp;" - "&amp;TRIM(ambulatorio!D3773)&amp;" - "&amp;TRIM(ambulatorio!E3773)</f>
        <v>pentoxifilina - Rtd.600 mg comp.x 30 - PREVISCAN - Siegfried</v>
      </c>
      <c r="D3774" s="297">
        <v>0</v>
      </c>
      <c r="E3774" s="293" t="s">
        <v>5656</v>
      </c>
      <c r="F3774" s="293" t="s">
        <v>5656</v>
      </c>
      <c r="G3774" s="298">
        <v>44837.583333333336</v>
      </c>
      <c r="H3774" s="298">
        <v>44837.583333333336</v>
      </c>
      <c r="I3774" s="293" t="s">
        <v>5657</v>
      </c>
      <c r="J3774" s="297">
        <v>0</v>
      </c>
      <c r="K3774" s="297">
        <v>0</v>
      </c>
      <c r="L3774" s="297">
        <v>1</v>
      </c>
      <c r="M3774" s="297">
        <v>0</v>
      </c>
      <c r="N3774" s="247">
        <v>1244</v>
      </c>
    </row>
    <row r="3775" spans="1:14">
      <c r="A3775" s="296">
        <v>20</v>
      </c>
      <c r="B3775" s="294">
        <f>ambulatorio!A3774</f>
        <v>17431</v>
      </c>
      <c r="C3775" s="293" t="str">
        <f>TRIM(ambulatorio!B3774)&amp;" - "&amp;TRIM(ambulatorio!C3774)&amp;" - "&amp;TRIM(ambulatorio!D3774)&amp;" - "&amp;TRIM(ambulatorio!E3774)</f>
        <v>pilocarpina - 2% sol.oft.x 15 ml - ISOPTO CARPINA - Novartis</v>
      </c>
      <c r="D3775" s="297">
        <v>0</v>
      </c>
      <c r="E3775" s="293" t="s">
        <v>5656</v>
      </c>
      <c r="F3775" s="293" t="s">
        <v>5656</v>
      </c>
      <c r="G3775" s="298">
        <v>44837.583333333336</v>
      </c>
      <c r="H3775" s="298">
        <v>44837.583333333336</v>
      </c>
      <c r="I3775" s="293" t="s">
        <v>5657</v>
      </c>
      <c r="J3775" s="297">
        <v>0</v>
      </c>
      <c r="K3775" s="297">
        <v>0</v>
      </c>
      <c r="L3775" s="297">
        <v>1</v>
      </c>
      <c r="M3775" s="297">
        <v>0</v>
      </c>
      <c r="N3775" s="247">
        <v>1244</v>
      </c>
    </row>
    <row r="3776" spans="1:14">
      <c r="A3776" s="296">
        <v>20</v>
      </c>
      <c r="B3776" s="294">
        <f>ambulatorio!A3775</f>
        <v>3771441</v>
      </c>
      <c r="C3776" s="293" t="str">
        <f>TRIM(ambulatorio!B3775)&amp;" - "&amp;TRIM(ambulatorio!C3775)&amp;" - "&amp;TRIM(ambulatorio!D3775)&amp;" - "&amp;TRIM(ambulatorio!E3775)</f>
        <v>pilocarpina+timolol - colirio x 5 ml - GLAUCOTENSIL - Poen</v>
      </c>
      <c r="D3776" s="297">
        <v>0</v>
      </c>
      <c r="E3776" s="293" t="s">
        <v>5656</v>
      </c>
      <c r="F3776" s="293" t="s">
        <v>5656</v>
      </c>
      <c r="G3776" s="298">
        <v>44837.583333333336</v>
      </c>
      <c r="H3776" s="298">
        <v>44837.583333333336</v>
      </c>
      <c r="I3776" s="293" t="s">
        <v>5657</v>
      </c>
      <c r="J3776" s="297">
        <v>0</v>
      </c>
      <c r="K3776" s="297">
        <v>0</v>
      </c>
      <c r="L3776" s="297">
        <v>1</v>
      </c>
      <c r="M3776" s="297">
        <v>0</v>
      </c>
      <c r="N3776" s="247">
        <v>1244</v>
      </c>
    </row>
    <row r="3777" spans="1:14">
      <c r="A3777" s="296">
        <v>20</v>
      </c>
      <c r="B3777" s="294">
        <f>ambulatorio!A3776</f>
        <v>4748252</v>
      </c>
      <c r="C3777" s="293" t="str">
        <f>TRIM(ambulatorio!B3776)&amp;" - "&amp;TRIM(ambulatorio!C3776)&amp;" - "&amp;TRIM(ambulatorio!D3776)&amp;" - "&amp;TRIM(ambulatorio!E3776)</f>
        <v>pioglitazona - 45 mg comp.x 30 - CERELUC - Beta</v>
      </c>
      <c r="D3777" s="297">
        <v>0</v>
      </c>
      <c r="E3777" s="293" t="s">
        <v>5656</v>
      </c>
      <c r="F3777" s="293" t="s">
        <v>5656</v>
      </c>
      <c r="G3777" s="298">
        <v>44837.583333333336</v>
      </c>
      <c r="H3777" s="298">
        <v>44837.583333333336</v>
      </c>
      <c r="I3777" s="293" t="s">
        <v>5657</v>
      </c>
      <c r="J3777" s="297">
        <v>0</v>
      </c>
      <c r="K3777" s="297">
        <v>0</v>
      </c>
      <c r="L3777" s="297">
        <v>1</v>
      </c>
      <c r="M3777" s="297">
        <v>0</v>
      </c>
      <c r="N3777" s="247">
        <v>1244</v>
      </c>
    </row>
    <row r="3778" spans="1:14">
      <c r="A3778" s="296">
        <v>20</v>
      </c>
      <c r="B3778" s="294">
        <f>ambulatorio!A3777</f>
        <v>4748092</v>
      </c>
      <c r="C3778" s="293" t="str">
        <f>TRIM(ambulatorio!B3777)&amp;" - "&amp;TRIM(ambulatorio!C3777)&amp;" - "&amp;TRIM(ambulatorio!D3777)&amp;" - "&amp;TRIM(ambulatorio!E3777)</f>
        <v>pioglitazona - 15 mg comp.x 30 - CERELUC - Beta</v>
      </c>
      <c r="D3778" s="297">
        <v>0</v>
      </c>
      <c r="E3778" s="293" t="s">
        <v>5656</v>
      </c>
      <c r="F3778" s="293" t="s">
        <v>5656</v>
      </c>
      <c r="G3778" s="298">
        <v>44837.583333333336</v>
      </c>
      <c r="H3778" s="298">
        <v>44837.583333333336</v>
      </c>
      <c r="I3778" s="293" t="s">
        <v>5657</v>
      </c>
      <c r="J3778" s="297">
        <v>0</v>
      </c>
      <c r="K3778" s="297">
        <v>0</v>
      </c>
      <c r="L3778" s="297">
        <v>1</v>
      </c>
      <c r="M3778" s="297">
        <v>0</v>
      </c>
      <c r="N3778" s="247">
        <v>1244</v>
      </c>
    </row>
    <row r="3779" spans="1:14">
      <c r="A3779" s="296">
        <v>20</v>
      </c>
      <c r="B3779" s="294">
        <f>ambulatorio!A3778</f>
        <v>4748172</v>
      </c>
      <c r="C3779" s="293" t="str">
        <f>TRIM(ambulatorio!B3778)&amp;" - "&amp;TRIM(ambulatorio!C3778)&amp;" - "&amp;TRIM(ambulatorio!D3778)&amp;" - "&amp;TRIM(ambulatorio!E3778)</f>
        <v>pioglitazona - 30 mg comp.x 30 - CERELUC - Beta</v>
      </c>
      <c r="D3779" s="297">
        <v>0</v>
      </c>
      <c r="E3779" s="293" t="s">
        <v>5656</v>
      </c>
      <c r="F3779" s="293" t="s">
        <v>5656</v>
      </c>
      <c r="G3779" s="298">
        <v>44837.583333333336</v>
      </c>
      <c r="H3779" s="298">
        <v>44837.583333333336</v>
      </c>
      <c r="I3779" s="293" t="s">
        <v>5657</v>
      </c>
      <c r="J3779" s="297">
        <v>0</v>
      </c>
      <c r="K3779" s="297">
        <v>0</v>
      </c>
      <c r="L3779" s="297">
        <v>1</v>
      </c>
      <c r="M3779" s="297">
        <v>0</v>
      </c>
      <c r="N3779" s="247">
        <v>1244</v>
      </c>
    </row>
    <row r="3780" spans="1:14">
      <c r="A3780" s="296">
        <v>20</v>
      </c>
      <c r="B3780" s="294">
        <f>ambulatorio!A3779</f>
        <v>5346262</v>
      </c>
      <c r="C3780" s="293" t="str">
        <f>TRIM(ambulatorio!B3779)&amp;" - "&amp;TRIM(ambulatorio!C3779)&amp;" - "&amp;TRIM(ambulatorio!D3779)&amp;" - "&amp;TRIM(ambulatorio!E3779)</f>
        <v>pioglitazona - 15 mg comp.x 28 - HIGLUCEM - Lazar</v>
      </c>
      <c r="D3780" s="297">
        <v>0</v>
      </c>
      <c r="E3780" s="293" t="s">
        <v>5656</v>
      </c>
      <c r="F3780" s="293" t="s">
        <v>5656</v>
      </c>
      <c r="G3780" s="298">
        <v>44837.583333333336</v>
      </c>
      <c r="H3780" s="298">
        <v>44837.583333333336</v>
      </c>
      <c r="I3780" s="293" t="s">
        <v>5657</v>
      </c>
      <c r="J3780" s="297">
        <v>0</v>
      </c>
      <c r="K3780" s="297">
        <v>0</v>
      </c>
      <c r="L3780" s="297">
        <v>1</v>
      </c>
      <c r="M3780" s="297">
        <v>0</v>
      </c>
      <c r="N3780" s="247">
        <v>1244</v>
      </c>
    </row>
    <row r="3781" spans="1:14">
      <c r="A3781" s="296">
        <v>20</v>
      </c>
      <c r="B3781" s="294">
        <f>ambulatorio!A3780</f>
        <v>5346392</v>
      </c>
      <c r="C3781" s="293" t="str">
        <f>TRIM(ambulatorio!B3780)&amp;" - "&amp;TRIM(ambulatorio!C3780)&amp;" - "&amp;TRIM(ambulatorio!D3780)&amp;" - "&amp;TRIM(ambulatorio!E3780)</f>
        <v>pioglitazona - 30 mg comp.x 28 - HIGLUCEM - Lazar</v>
      </c>
      <c r="D3781" s="297">
        <v>0</v>
      </c>
      <c r="E3781" s="293" t="s">
        <v>5656</v>
      </c>
      <c r="F3781" s="293" t="s">
        <v>5656</v>
      </c>
      <c r="G3781" s="298">
        <v>44837.583333333336</v>
      </c>
      <c r="H3781" s="298">
        <v>44837.583333333336</v>
      </c>
      <c r="I3781" s="293" t="s">
        <v>5657</v>
      </c>
      <c r="J3781" s="297">
        <v>0</v>
      </c>
      <c r="K3781" s="297">
        <v>0</v>
      </c>
      <c r="L3781" s="297">
        <v>1</v>
      </c>
      <c r="M3781" s="297">
        <v>0</v>
      </c>
      <c r="N3781" s="247">
        <v>1244</v>
      </c>
    </row>
    <row r="3782" spans="1:14">
      <c r="A3782" s="296">
        <v>20</v>
      </c>
      <c r="B3782" s="294">
        <f>ambulatorio!A3781</f>
        <v>5346421</v>
      </c>
      <c r="C3782" s="293" t="str">
        <f>TRIM(ambulatorio!B3781)&amp;" - "&amp;TRIM(ambulatorio!C3781)&amp;" - "&amp;TRIM(ambulatorio!D3781)&amp;" - "&amp;TRIM(ambulatorio!E3781)</f>
        <v>pioglitazona - 45 mg comp.x 30 - HIGLUCEM - Lazar</v>
      </c>
      <c r="D3782" s="297">
        <v>0</v>
      </c>
      <c r="E3782" s="293" t="s">
        <v>5656</v>
      </c>
      <c r="F3782" s="293" t="s">
        <v>5656</v>
      </c>
      <c r="G3782" s="298">
        <v>44837.583333333336</v>
      </c>
      <c r="H3782" s="298">
        <v>44837.583333333336</v>
      </c>
      <c r="I3782" s="293" t="s">
        <v>5657</v>
      </c>
      <c r="J3782" s="297">
        <v>0</v>
      </c>
      <c r="K3782" s="297">
        <v>0</v>
      </c>
      <c r="L3782" s="297">
        <v>1</v>
      </c>
      <c r="M3782" s="297">
        <v>0</v>
      </c>
      <c r="N3782" s="247">
        <v>1244</v>
      </c>
    </row>
    <row r="3783" spans="1:14">
      <c r="A3783" s="296">
        <v>20</v>
      </c>
      <c r="B3783" s="294">
        <f>ambulatorio!A3782</f>
        <v>5510971</v>
      </c>
      <c r="C3783" s="293" t="str">
        <f>TRIM(ambulatorio!B3782)&amp;" - "&amp;TRIM(ambulatorio!C3782)&amp;" - "&amp;TRIM(ambulatorio!D3782)&amp;" - "&amp;TRIM(ambulatorio!E3782)</f>
        <v>pioglitazona - 30 mg comp.x 30 - PIOTAMAX 30 - Francelab</v>
      </c>
      <c r="D3783" s="297">
        <v>0</v>
      </c>
      <c r="E3783" s="293" t="s">
        <v>5656</v>
      </c>
      <c r="F3783" s="293" t="s">
        <v>5656</v>
      </c>
      <c r="G3783" s="298">
        <v>44837.583333333336</v>
      </c>
      <c r="H3783" s="298">
        <v>44837.583333333336</v>
      </c>
      <c r="I3783" s="293" t="s">
        <v>5657</v>
      </c>
      <c r="J3783" s="297">
        <v>0</v>
      </c>
      <c r="K3783" s="297">
        <v>0</v>
      </c>
      <c r="L3783" s="297">
        <v>1</v>
      </c>
      <c r="M3783" s="297">
        <v>0</v>
      </c>
      <c r="N3783" s="247">
        <v>1244</v>
      </c>
    </row>
    <row r="3784" spans="1:14">
      <c r="A3784" s="296">
        <v>20</v>
      </c>
      <c r="B3784" s="294">
        <f>ambulatorio!A3783</f>
        <v>5511001</v>
      </c>
      <c r="C3784" s="293" t="str">
        <f>TRIM(ambulatorio!B3783)&amp;" - "&amp;TRIM(ambulatorio!C3783)&amp;" - "&amp;TRIM(ambulatorio!D3783)&amp;" - "&amp;TRIM(ambulatorio!E3783)</f>
        <v>pioglitazona - 45 mg comp.bi-ranur.x 30 - PIOTAMAX 45 - Francelab</v>
      </c>
      <c r="D3784" s="297">
        <v>0</v>
      </c>
      <c r="E3784" s="293" t="s">
        <v>5656</v>
      </c>
      <c r="F3784" s="293" t="s">
        <v>5656</v>
      </c>
      <c r="G3784" s="298">
        <v>44837.583333333336</v>
      </c>
      <c r="H3784" s="298">
        <v>44837.583333333336</v>
      </c>
      <c r="I3784" s="293" t="s">
        <v>5657</v>
      </c>
      <c r="J3784" s="297">
        <v>0</v>
      </c>
      <c r="K3784" s="297">
        <v>0</v>
      </c>
      <c r="L3784" s="297">
        <v>1</v>
      </c>
      <c r="M3784" s="297">
        <v>0</v>
      </c>
      <c r="N3784" s="247">
        <v>1244</v>
      </c>
    </row>
    <row r="3785" spans="1:14">
      <c r="A3785" s="296">
        <v>20</v>
      </c>
      <c r="B3785" s="294">
        <f>ambulatorio!A3784</f>
        <v>4380791</v>
      </c>
      <c r="C3785" s="293" t="str">
        <f>TRIM(ambulatorio!B3784)&amp;" - "&amp;TRIM(ambulatorio!C3784)&amp;" - "&amp;TRIM(ambulatorio!D3784)&amp;" - "&amp;TRIM(ambulatorio!E3784)</f>
        <v>piribedil - comp.rec.x 30 - TRIVASTAL RETARD 50 - Servier</v>
      </c>
      <c r="D3785" s="297">
        <v>0</v>
      </c>
      <c r="E3785" s="293" t="s">
        <v>5656</v>
      </c>
      <c r="F3785" s="293" t="s">
        <v>5656</v>
      </c>
      <c r="G3785" s="298">
        <v>44837.583333333336</v>
      </c>
      <c r="H3785" s="298">
        <v>44837.583333333336</v>
      </c>
      <c r="I3785" s="293" t="s">
        <v>5657</v>
      </c>
      <c r="J3785" s="297">
        <v>0</v>
      </c>
      <c r="K3785" s="297">
        <v>0</v>
      </c>
      <c r="L3785" s="297">
        <v>1</v>
      </c>
      <c r="M3785" s="297">
        <v>0</v>
      </c>
      <c r="N3785" s="247">
        <v>1244</v>
      </c>
    </row>
    <row r="3786" spans="1:14">
      <c r="A3786" s="296">
        <v>20</v>
      </c>
      <c r="B3786" s="294">
        <f>ambulatorio!A3785</f>
        <v>4380792</v>
      </c>
      <c r="C3786" s="293" t="str">
        <f>TRIM(ambulatorio!B3785)&amp;" - "&amp;TRIM(ambulatorio!C3785)&amp;" - "&amp;TRIM(ambulatorio!D3785)&amp;" - "&amp;TRIM(ambulatorio!E3785)</f>
        <v>piribedil - comp.rec.x 60 - TRIVASTAL RETARD 50 - Servier</v>
      </c>
      <c r="D3786" s="297">
        <v>0</v>
      </c>
      <c r="E3786" s="293" t="s">
        <v>5656</v>
      </c>
      <c r="F3786" s="293" t="s">
        <v>5656</v>
      </c>
      <c r="G3786" s="298">
        <v>44837.583333333336</v>
      </c>
      <c r="H3786" s="298">
        <v>44837.583333333336</v>
      </c>
      <c r="I3786" s="293" t="s">
        <v>5657</v>
      </c>
      <c r="J3786" s="297">
        <v>0</v>
      </c>
      <c r="K3786" s="297">
        <v>0</v>
      </c>
      <c r="L3786" s="297">
        <v>1</v>
      </c>
      <c r="M3786" s="297">
        <v>0</v>
      </c>
      <c r="N3786" s="247">
        <v>1244</v>
      </c>
    </row>
    <row r="3787" spans="1:14">
      <c r="A3787" s="296">
        <v>20</v>
      </c>
      <c r="B3787" s="294">
        <f>ambulatorio!A3786</f>
        <v>743021</v>
      </c>
      <c r="C3787" s="293" t="str">
        <f>TRIM(ambulatorio!B3786)&amp;" - "&amp;TRIM(ambulatorio!C3786)&amp;" - "&amp;TRIM(ambulatorio!D3786)&amp;" - "&amp;TRIM(ambulatorio!E3786)</f>
        <v>pirimetamina - comp.x 20 - DARAPRIM - GlaxoSmithKline</v>
      </c>
      <c r="D3787" s="297">
        <v>0</v>
      </c>
      <c r="E3787" s="293" t="s">
        <v>5656</v>
      </c>
      <c r="F3787" s="293" t="s">
        <v>5656</v>
      </c>
      <c r="G3787" s="298">
        <v>44837.583333333336</v>
      </c>
      <c r="H3787" s="298">
        <v>44837.583333333336</v>
      </c>
      <c r="I3787" s="293" t="s">
        <v>5657</v>
      </c>
      <c r="J3787" s="297">
        <v>0</v>
      </c>
      <c r="K3787" s="297">
        <v>0</v>
      </c>
      <c r="L3787" s="297">
        <v>1</v>
      </c>
      <c r="M3787" s="297">
        <v>0</v>
      </c>
      <c r="N3787" s="247">
        <v>1244</v>
      </c>
    </row>
    <row r="3788" spans="1:14">
      <c r="A3788" s="296">
        <v>20</v>
      </c>
      <c r="B3788" s="294">
        <f>ambulatorio!A3787</f>
        <v>2695233</v>
      </c>
      <c r="C3788" s="293" t="str">
        <f>TRIM(ambulatorio!B3787)&amp;" - "&amp;TRIM(ambulatorio!C3787)&amp;" - "&amp;TRIM(ambulatorio!D3787)&amp;" - "&amp;TRIM(ambulatorio!E3787)</f>
        <v>piroxicam - 20 mg comp.x 30 - PIROXICAM DUPOMAR - Investi</v>
      </c>
      <c r="D3788" s="297">
        <v>0</v>
      </c>
      <c r="E3788" s="293" t="s">
        <v>5656</v>
      </c>
      <c r="F3788" s="293" t="s">
        <v>5656</v>
      </c>
      <c r="G3788" s="298">
        <v>44837.583333333336</v>
      </c>
      <c r="H3788" s="298">
        <v>44837.583333333336</v>
      </c>
      <c r="I3788" s="293" t="s">
        <v>5657</v>
      </c>
      <c r="J3788" s="297">
        <v>0</v>
      </c>
      <c r="K3788" s="297">
        <v>0</v>
      </c>
      <c r="L3788" s="297">
        <v>1</v>
      </c>
      <c r="M3788" s="297">
        <v>0</v>
      </c>
      <c r="N3788" s="247">
        <v>1244</v>
      </c>
    </row>
    <row r="3789" spans="1:14">
      <c r="A3789" s="296">
        <v>20</v>
      </c>
      <c r="B3789" s="294">
        <f>ambulatorio!A3788</f>
        <v>2695152</v>
      </c>
      <c r="C3789" s="293" t="str">
        <f>TRIM(ambulatorio!B3788)&amp;" - "&amp;TRIM(ambulatorio!C3788)&amp;" - "&amp;TRIM(ambulatorio!D3788)&amp;" - "&amp;TRIM(ambulatorio!E3788)</f>
        <v>piroxicam - gel x 50 g - PIROXICAM DUPOMAR - Investi</v>
      </c>
      <c r="D3789" s="297">
        <v>0</v>
      </c>
      <c r="E3789" s="293" t="s">
        <v>5656</v>
      </c>
      <c r="F3789" s="293" t="s">
        <v>5656</v>
      </c>
      <c r="G3789" s="298">
        <v>44837.583333333336</v>
      </c>
      <c r="H3789" s="298">
        <v>44837.583333333336</v>
      </c>
      <c r="I3789" s="293" t="s">
        <v>5657</v>
      </c>
      <c r="J3789" s="297">
        <v>0</v>
      </c>
      <c r="K3789" s="297">
        <v>0</v>
      </c>
      <c r="L3789" s="297">
        <v>1</v>
      </c>
      <c r="M3789" s="297">
        <v>0</v>
      </c>
      <c r="N3789" s="247">
        <v>1244</v>
      </c>
    </row>
    <row r="3790" spans="1:14">
      <c r="A3790" s="296">
        <v>20</v>
      </c>
      <c r="B3790" s="294">
        <f>ambulatorio!A3789</f>
        <v>2695232</v>
      </c>
      <c r="C3790" s="293" t="str">
        <f>TRIM(ambulatorio!B3789)&amp;" - "&amp;TRIM(ambulatorio!C3789)&amp;" - "&amp;TRIM(ambulatorio!D3789)&amp;" - "&amp;TRIM(ambulatorio!E3789)</f>
        <v>piroxicam - 20 mg comp.x 10 - PIROXICAM DUPOMAR - Investi</v>
      </c>
      <c r="D3790" s="297">
        <v>0</v>
      </c>
      <c r="E3790" s="293" t="s">
        <v>5656</v>
      </c>
      <c r="F3790" s="293" t="s">
        <v>5656</v>
      </c>
      <c r="G3790" s="298">
        <v>44837.583333333336</v>
      </c>
      <c r="H3790" s="298">
        <v>44837.583333333336</v>
      </c>
      <c r="I3790" s="293" t="s">
        <v>5657</v>
      </c>
      <c r="J3790" s="297">
        <v>0</v>
      </c>
      <c r="K3790" s="297">
        <v>0</v>
      </c>
      <c r="L3790" s="297">
        <v>1</v>
      </c>
      <c r="M3790" s="297">
        <v>0</v>
      </c>
      <c r="N3790" s="247">
        <v>1244</v>
      </c>
    </row>
    <row r="3791" spans="1:14">
      <c r="A3791" s="296">
        <v>20</v>
      </c>
      <c r="B3791" s="294">
        <f>ambulatorio!A3790</f>
        <v>2690282</v>
      </c>
      <c r="C3791" s="293" t="str">
        <f>TRIM(ambulatorio!B3790)&amp;" - "&amp;TRIM(ambulatorio!C3790)&amp;" - "&amp;TRIM(ambulatorio!D3790)&amp;" - "&amp;TRIM(ambulatorio!E3790)</f>
        <v>piroxicam - 20 mg comp.x 40 - SOLOCALM - Laboratorios Ber</v>
      </c>
      <c r="D3791" s="297">
        <v>0</v>
      </c>
      <c r="E3791" s="293" t="s">
        <v>5656</v>
      </c>
      <c r="F3791" s="293" t="s">
        <v>5656</v>
      </c>
      <c r="G3791" s="298">
        <v>44837.583333333336</v>
      </c>
      <c r="H3791" s="298">
        <v>44837.583333333336</v>
      </c>
      <c r="I3791" s="293" t="s">
        <v>5657</v>
      </c>
      <c r="J3791" s="297">
        <v>0</v>
      </c>
      <c r="K3791" s="297">
        <v>0</v>
      </c>
      <c r="L3791" s="297">
        <v>1</v>
      </c>
      <c r="M3791" s="297">
        <v>0</v>
      </c>
      <c r="N3791" s="247">
        <v>1244</v>
      </c>
    </row>
    <row r="3792" spans="1:14">
      <c r="A3792" s="296">
        <v>20</v>
      </c>
      <c r="B3792" s="294">
        <f>ambulatorio!A3791</f>
        <v>2690281</v>
      </c>
      <c r="C3792" s="293" t="str">
        <f>TRIM(ambulatorio!B3791)&amp;" - "&amp;TRIM(ambulatorio!C3791)&amp;" - "&amp;TRIM(ambulatorio!D3791)&amp;" - "&amp;TRIM(ambulatorio!E3791)</f>
        <v>piroxicam - 20 mg comp.x 20 - SOLOCALM - Laboratorios Ber</v>
      </c>
      <c r="D3792" s="297">
        <v>0</v>
      </c>
      <c r="E3792" s="293" t="s">
        <v>5656</v>
      </c>
      <c r="F3792" s="293" t="s">
        <v>5656</v>
      </c>
      <c r="G3792" s="298">
        <v>44837.583333333336</v>
      </c>
      <c r="H3792" s="298">
        <v>44837.583333333336</v>
      </c>
      <c r="I3792" s="293" t="s">
        <v>5657</v>
      </c>
      <c r="J3792" s="297">
        <v>0</v>
      </c>
      <c r="K3792" s="297">
        <v>0</v>
      </c>
      <c r="L3792" s="297">
        <v>1</v>
      </c>
      <c r="M3792" s="297">
        <v>0</v>
      </c>
      <c r="N3792" s="247">
        <v>1244</v>
      </c>
    </row>
    <row r="3793" spans="1:14">
      <c r="A3793" s="296">
        <v>20</v>
      </c>
      <c r="B3793" s="294">
        <f>ambulatorio!A3792</f>
        <v>3917982</v>
      </c>
      <c r="C3793" s="293" t="str">
        <f>TRIM(ambulatorio!B3792)&amp;" - "&amp;TRIM(ambulatorio!C3792)&amp;" - "&amp;TRIM(ambulatorio!D3792)&amp;" - "&amp;TRIM(ambulatorio!E3792)</f>
        <v>piroxicam - 1% env.x 30 g - SOLOCALM GEL - Laboratorios Ber</v>
      </c>
      <c r="D3793" s="297">
        <v>0</v>
      </c>
      <c r="E3793" s="293" t="s">
        <v>5656</v>
      </c>
      <c r="F3793" s="293" t="s">
        <v>5656</v>
      </c>
      <c r="G3793" s="298">
        <v>44837.583333333336</v>
      </c>
      <c r="H3793" s="298">
        <v>44837.583333333336</v>
      </c>
      <c r="I3793" s="293" t="s">
        <v>5657</v>
      </c>
      <c r="J3793" s="297">
        <v>0</v>
      </c>
      <c r="K3793" s="297">
        <v>0</v>
      </c>
      <c r="L3793" s="297">
        <v>1</v>
      </c>
      <c r="M3793" s="297">
        <v>0</v>
      </c>
      <c r="N3793" s="247">
        <v>1244</v>
      </c>
    </row>
    <row r="3794" spans="1:14">
      <c r="A3794" s="296">
        <v>20</v>
      </c>
      <c r="B3794" s="294">
        <f>ambulatorio!A3793</f>
        <v>5286662</v>
      </c>
      <c r="C3794" s="293" t="str">
        <f>TRIM(ambulatorio!B3793)&amp;" - "&amp;TRIM(ambulatorio!C3793)&amp;" - "&amp;TRIM(ambulatorio!D3793)&amp;" - "&amp;TRIM(ambulatorio!E3793)</f>
        <v>polietilenglicol+propilenglicol - Drop Tainer fco.x 15 ml - SYSTANE - Alcon</v>
      </c>
      <c r="D3794" s="297">
        <v>0</v>
      </c>
      <c r="E3794" s="293" t="s">
        <v>5656</v>
      </c>
      <c r="F3794" s="293" t="s">
        <v>5656</v>
      </c>
      <c r="G3794" s="298">
        <v>44837.583333333336</v>
      </c>
      <c r="H3794" s="298">
        <v>44837.583333333336</v>
      </c>
      <c r="I3794" s="293" t="s">
        <v>5657</v>
      </c>
      <c r="J3794" s="297">
        <v>0</v>
      </c>
      <c r="K3794" s="297">
        <v>0</v>
      </c>
      <c r="L3794" s="297">
        <v>1</v>
      </c>
      <c r="M3794" s="297">
        <v>0</v>
      </c>
      <c r="N3794" s="247">
        <v>1244</v>
      </c>
    </row>
    <row r="3795" spans="1:14">
      <c r="A3795" s="296">
        <v>20</v>
      </c>
      <c r="B3795" s="294">
        <f>ambulatorio!A3794</f>
        <v>6139841</v>
      </c>
      <c r="C3795" s="293" t="str">
        <f>TRIM(ambulatorio!B3794)&amp;" - "&amp;TRIM(ambulatorio!C3794)&amp;" - "&amp;TRIM(ambulatorio!D3794)&amp;" - "&amp;TRIM(ambulatorio!E3794)</f>
        <v>polietilenglicol+propilenglicol - gel oft.en gotas x 10 ml - SYSTANE GEL EN GOTAS - Alcon</v>
      </c>
      <c r="D3795" s="297">
        <v>0</v>
      </c>
      <c r="E3795" s="293" t="s">
        <v>5656</v>
      </c>
      <c r="F3795" s="293" t="s">
        <v>5656</v>
      </c>
      <c r="G3795" s="298">
        <v>44837.583333333336</v>
      </c>
      <c r="H3795" s="298">
        <v>44837.583333333336</v>
      </c>
      <c r="I3795" s="293" t="s">
        <v>5657</v>
      </c>
      <c r="J3795" s="297">
        <v>0</v>
      </c>
      <c r="K3795" s="297">
        <v>0</v>
      </c>
      <c r="L3795" s="297">
        <v>1</v>
      </c>
      <c r="M3795" s="297">
        <v>0</v>
      </c>
      <c r="N3795" s="247">
        <v>1244</v>
      </c>
    </row>
    <row r="3796" spans="1:14">
      <c r="A3796" s="296">
        <v>20</v>
      </c>
      <c r="B3796" s="294">
        <f>ambulatorio!A3795</f>
        <v>5557712</v>
      </c>
      <c r="C3796" s="293" t="str">
        <f>TRIM(ambulatorio!B3795)&amp;" - "&amp;TRIM(ambulatorio!C3795)&amp;" - "&amp;TRIM(ambulatorio!D3795)&amp;" - "&amp;TRIM(ambulatorio!E3795)</f>
        <v>polietilenglicol+propilenglicol - sol.oft.estéril x 10 ml - SYSTANE ULTRA - Alcon</v>
      </c>
      <c r="D3796" s="297">
        <v>0</v>
      </c>
      <c r="E3796" s="293" t="s">
        <v>5656</v>
      </c>
      <c r="F3796" s="293" t="s">
        <v>5656</v>
      </c>
      <c r="G3796" s="298">
        <v>44837.583333333336</v>
      </c>
      <c r="H3796" s="298">
        <v>44837.583333333336</v>
      </c>
      <c r="I3796" s="293" t="s">
        <v>5657</v>
      </c>
      <c r="J3796" s="297">
        <v>0</v>
      </c>
      <c r="K3796" s="297">
        <v>0</v>
      </c>
      <c r="L3796" s="297">
        <v>1</v>
      </c>
      <c r="M3796" s="297">
        <v>0</v>
      </c>
      <c r="N3796" s="247">
        <v>1244</v>
      </c>
    </row>
    <row r="3797" spans="1:14">
      <c r="A3797" s="296">
        <v>20</v>
      </c>
      <c r="B3797" s="294">
        <f>ambulatorio!A3796</f>
        <v>742112</v>
      </c>
      <c r="C3797" s="293" t="str">
        <f>TRIM(ambulatorio!B3796)&amp;" - "&amp;TRIM(ambulatorio!C3796)&amp;" - "&amp;TRIM(ambulatorio!D3796)&amp;" - "&amp;TRIM(ambulatorio!E3796)</f>
        <v>polimixina b+neomicina+asoc. - gts.óticas x 10 ml - OTOSPORIN - Investi</v>
      </c>
      <c r="D3797" s="297">
        <v>0</v>
      </c>
      <c r="E3797" s="293" t="s">
        <v>5656</v>
      </c>
      <c r="F3797" s="293" t="s">
        <v>5656</v>
      </c>
      <c r="G3797" s="298">
        <v>44837.583333333336</v>
      </c>
      <c r="H3797" s="298">
        <v>44837.583333333336</v>
      </c>
      <c r="I3797" s="293" t="s">
        <v>5657</v>
      </c>
      <c r="J3797" s="297">
        <v>0</v>
      </c>
      <c r="K3797" s="297">
        <v>0</v>
      </c>
      <c r="L3797" s="297">
        <v>1</v>
      </c>
      <c r="M3797" s="297">
        <v>0</v>
      </c>
      <c r="N3797" s="247">
        <v>1244</v>
      </c>
    </row>
    <row r="3798" spans="1:14">
      <c r="A3798" s="296">
        <v>20</v>
      </c>
      <c r="B3798" s="294">
        <f>ambulatorio!A3797</f>
        <v>2152792</v>
      </c>
      <c r="C3798" s="293" t="str">
        <f>TRIM(ambulatorio!B3797)&amp;" - "&amp;TRIM(ambulatorio!C3797)&amp;" - "&amp;TRIM(ambulatorio!D3797)&amp;" - "&amp;TRIM(ambulatorio!E3797)</f>
        <v>polimixina b+neomicina+asoc. - gts.óticas x 10 ml - OTOSPORIN L - Investi</v>
      </c>
      <c r="D3798" s="297">
        <v>0</v>
      </c>
      <c r="E3798" s="293" t="s">
        <v>5656</v>
      </c>
      <c r="F3798" s="293" t="s">
        <v>5656</v>
      </c>
      <c r="G3798" s="298">
        <v>44837.583333333336</v>
      </c>
      <c r="H3798" s="298">
        <v>44837.583333333336</v>
      </c>
      <c r="I3798" s="293" t="s">
        <v>5657</v>
      </c>
      <c r="J3798" s="297">
        <v>0</v>
      </c>
      <c r="K3798" s="297">
        <v>0</v>
      </c>
      <c r="L3798" s="297">
        <v>1</v>
      </c>
      <c r="M3798" s="297">
        <v>0</v>
      </c>
      <c r="N3798" s="247">
        <v>1244</v>
      </c>
    </row>
    <row r="3799" spans="1:14">
      <c r="A3799" s="296">
        <v>20</v>
      </c>
      <c r="B3799" s="294">
        <f>ambulatorio!A3798</f>
        <v>4670021</v>
      </c>
      <c r="C3799" s="293" t="str">
        <f>TRIM(ambulatorio!B3798)&amp;" - "&amp;TRIM(ambulatorio!C3798)&amp;" - "&amp;TRIM(ambulatorio!D3798)&amp;" - "&amp;TRIM(ambulatorio!E3798)</f>
        <v>polimixina b+neomicina+asoc. - colirio x 5 ml - POENBIOPTAL NF - Poen</v>
      </c>
      <c r="D3799" s="297">
        <v>0</v>
      </c>
      <c r="E3799" s="293" t="s">
        <v>5656</v>
      </c>
      <c r="F3799" s="293" t="s">
        <v>5656</v>
      </c>
      <c r="G3799" s="298">
        <v>44837.583333333336</v>
      </c>
      <c r="H3799" s="298">
        <v>44837.583333333336</v>
      </c>
      <c r="I3799" s="293" t="s">
        <v>5657</v>
      </c>
      <c r="J3799" s="297">
        <v>0</v>
      </c>
      <c r="K3799" s="297">
        <v>0</v>
      </c>
      <c r="L3799" s="297">
        <v>1</v>
      </c>
      <c r="M3799" s="297">
        <v>0</v>
      </c>
      <c r="N3799" s="247">
        <v>1244</v>
      </c>
    </row>
    <row r="3800" spans="1:14">
      <c r="A3800" s="296">
        <v>20</v>
      </c>
      <c r="B3800" s="294">
        <f>ambulatorio!A3799</f>
        <v>3680022</v>
      </c>
      <c r="C3800" s="293" t="str">
        <f>TRIM(ambulatorio!B3799)&amp;" - "&amp;TRIM(ambulatorio!C3799)&amp;" - "&amp;TRIM(ambulatorio!D3799)&amp;" - "&amp;TRIM(ambulatorio!E3799)</f>
        <v>polimixina b+neomicina+asoc. - gts.x 8 ml - SINCERUM BIOTIC L - Dallas</v>
      </c>
      <c r="D3800" s="297">
        <v>0</v>
      </c>
      <c r="E3800" s="293" t="s">
        <v>5656</v>
      </c>
      <c r="F3800" s="293" t="s">
        <v>5656</v>
      </c>
      <c r="G3800" s="298">
        <v>44837.583333333336</v>
      </c>
      <c r="H3800" s="298">
        <v>44837.583333333336</v>
      </c>
      <c r="I3800" s="293" t="s">
        <v>5657</v>
      </c>
      <c r="J3800" s="297">
        <v>0</v>
      </c>
      <c r="K3800" s="297">
        <v>0</v>
      </c>
      <c r="L3800" s="297">
        <v>1</v>
      </c>
      <c r="M3800" s="297">
        <v>0</v>
      </c>
      <c r="N3800" s="247">
        <v>1244</v>
      </c>
    </row>
    <row r="3801" spans="1:14">
      <c r="A3801" s="296">
        <v>20</v>
      </c>
      <c r="B3801" s="294">
        <f>ambulatorio!A3800</f>
        <v>4497371</v>
      </c>
      <c r="C3801" s="293" t="str">
        <f>TRIM(ambulatorio!B3800)&amp;" - "&amp;TRIM(ambulatorio!C3800)&amp;" - "&amp;TRIM(ambulatorio!D3800)&amp;" - "&amp;TRIM(ambulatorio!E3800)</f>
        <v>polisacaridos de neumococos - vial monodosis x 0.5 ml - PNEUMOVAX 23 - MSD Argentina SR</v>
      </c>
      <c r="D3801" s="297">
        <v>0</v>
      </c>
      <c r="E3801" s="293" t="s">
        <v>5656</v>
      </c>
      <c r="F3801" s="293" t="s">
        <v>5656</v>
      </c>
      <c r="G3801" s="298">
        <v>44837.583333333336</v>
      </c>
      <c r="H3801" s="298">
        <v>44837.583333333336</v>
      </c>
      <c r="I3801" s="293" t="s">
        <v>5657</v>
      </c>
      <c r="J3801" s="297">
        <v>0</v>
      </c>
      <c r="K3801" s="297">
        <v>0</v>
      </c>
      <c r="L3801" s="297">
        <v>1</v>
      </c>
      <c r="M3801" s="297">
        <v>0</v>
      </c>
      <c r="N3801" s="247">
        <v>1244</v>
      </c>
    </row>
    <row r="3802" spans="1:14">
      <c r="A3802" s="296">
        <v>20</v>
      </c>
      <c r="B3802" s="294">
        <f>ambulatorio!A3801</f>
        <v>5933551</v>
      </c>
      <c r="C3802" s="293" t="str">
        <f>TRIM(ambulatorio!B3801)&amp;" - "&amp;TRIM(ambulatorio!C3801)&amp;" - "&amp;TRIM(ambulatorio!D3801)&amp;" - "&amp;TRIM(ambulatorio!E3801)</f>
        <v>polisacaridos de S.pneumoniae - jga.prell.x 1 x 0.5 ml - PREVENAR 13 - Pfizer</v>
      </c>
      <c r="D3802" s="297">
        <v>0</v>
      </c>
      <c r="E3802" s="293" t="s">
        <v>5656</v>
      </c>
      <c r="F3802" s="293" t="s">
        <v>5656</v>
      </c>
      <c r="G3802" s="298">
        <v>44837.583333333336</v>
      </c>
      <c r="H3802" s="298">
        <v>44837.583333333336</v>
      </c>
      <c r="I3802" s="293" t="s">
        <v>5657</v>
      </c>
      <c r="J3802" s="297">
        <v>0</v>
      </c>
      <c r="K3802" s="297">
        <v>0</v>
      </c>
      <c r="L3802" s="297">
        <v>1</v>
      </c>
      <c r="M3802" s="297">
        <v>0</v>
      </c>
      <c r="N3802" s="247">
        <v>1244</v>
      </c>
    </row>
    <row r="3803" spans="1:14">
      <c r="A3803" s="296">
        <v>20</v>
      </c>
      <c r="B3803" s="294">
        <f>ambulatorio!A3802</f>
        <v>2775424</v>
      </c>
      <c r="C3803" s="293" t="str">
        <f>TRIM(ambulatorio!B3802)&amp;" - "&amp;TRIM(ambulatorio!C3802)&amp;" - "&amp;TRIM(ambulatorio!D3802)&amp;" - "&amp;TRIM(ambulatorio!E3802)</f>
        <v>potasio,cloruro - caps.x 60 - CONTROL K - Phoenix-Elea</v>
      </c>
      <c r="D3803" s="297">
        <v>0</v>
      </c>
      <c r="E3803" s="293" t="s">
        <v>5656</v>
      </c>
      <c r="F3803" s="293" t="s">
        <v>5656</v>
      </c>
      <c r="G3803" s="298">
        <v>44837.583333333336</v>
      </c>
      <c r="H3803" s="298">
        <v>44837.583333333336</v>
      </c>
      <c r="I3803" s="293" t="s">
        <v>5657</v>
      </c>
      <c r="J3803" s="297">
        <v>0</v>
      </c>
      <c r="K3803" s="297">
        <v>0</v>
      </c>
      <c r="L3803" s="297">
        <v>1</v>
      </c>
      <c r="M3803" s="297">
        <v>0</v>
      </c>
      <c r="N3803" s="247">
        <v>1244</v>
      </c>
    </row>
    <row r="3804" spans="1:14">
      <c r="A3804" s="296">
        <v>20</v>
      </c>
      <c r="B3804" s="294">
        <f>ambulatorio!A3803</f>
        <v>103061</v>
      </c>
      <c r="C3804" s="293" t="str">
        <f>TRIM(ambulatorio!B3803)&amp;" - "&amp;TRIM(ambulatorio!C3803)&amp;" - "&amp;TRIM(ambulatorio!D3803)&amp;" - "&amp;TRIM(ambulatorio!E3803)</f>
        <v>potasio,gluconato - pvo.sob.x 30 - KAON - Montpellier</v>
      </c>
      <c r="D3804" s="297">
        <v>0</v>
      </c>
      <c r="E3804" s="293" t="s">
        <v>5656</v>
      </c>
      <c r="F3804" s="293" t="s">
        <v>5656</v>
      </c>
      <c r="G3804" s="298">
        <v>44837.583333333336</v>
      </c>
      <c r="H3804" s="298">
        <v>44837.583333333336</v>
      </c>
      <c r="I3804" s="293" t="s">
        <v>5657</v>
      </c>
      <c r="J3804" s="297">
        <v>0</v>
      </c>
      <c r="K3804" s="297">
        <v>0</v>
      </c>
      <c r="L3804" s="297">
        <v>1</v>
      </c>
      <c r="M3804" s="297">
        <v>0</v>
      </c>
      <c r="N3804" s="247">
        <v>1244</v>
      </c>
    </row>
    <row r="3805" spans="1:14">
      <c r="A3805" s="296">
        <v>20</v>
      </c>
      <c r="B3805" s="294">
        <f>ambulatorio!A3804</f>
        <v>100753</v>
      </c>
      <c r="C3805" s="293" t="str">
        <f>TRIM(ambulatorio!B3804)&amp;" - "&amp;TRIM(ambulatorio!C3804)&amp;" - "&amp;TRIM(ambulatorio!D3804)&amp;" - "&amp;TRIM(ambulatorio!E3804)</f>
        <v>potasio,gluconato - elixir x 500 ml - KAON - Montpellier</v>
      </c>
      <c r="D3805" s="297">
        <v>0</v>
      </c>
      <c r="E3805" s="293" t="s">
        <v>5656</v>
      </c>
      <c r="F3805" s="293" t="s">
        <v>5656</v>
      </c>
      <c r="G3805" s="298">
        <v>44837.583333333336</v>
      </c>
      <c r="H3805" s="298">
        <v>44837.583333333336</v>
      </c>
      <c r="I3805" s="293" t="s">
        <v>5657</v>
      </c>
      <c r="J3805" s="297">
        <v>0</v>
      </c>
      <c r="K3805" s="297">
        <v>0</v>
      </c>
      <c r="L3805" s="297">
        <v>1</v>
      </c>
      <c r="M3805" s="297">
        <v>0</v>
      </c>
      <c r="N3805" s="247">
        <v>1244</v>
      </c>
    </row>
    <row r="3806" spans="1:14">
      <c r="A3806" s="296">
        <v>20</v>
      </c>
      <c r="B3806" s="294">
        <f>ambulatorio!A3805</f>
        <v>100751</v>
      </c>
      <c r="C3806" s="293" t="str">
        <f>TRIM(ambulatorio!B3805)&amp;" - "&amp;TRIM(ambulatorio!C3805)&amp;" - "&amp;TRIM(ambulatorio!D3805)&amp;" - "&amp;TRIM(ambulatorio!E3805)</f>
        <v>potasio,gluconato - elixir x 150 ml - KAON - Montpellier</v>
      </c>
      <c r="D3806" s="297">
        <v>0</v>
      </c>
      <c r="E3806" s="293" t="s">
        <v>5656</v>
      </c>
      <c r="F3806" s="293" t="s">
        <v>5656</v>
      </c>
      <c r="G3806" s="298">
        <v>44837.583333333336</v>
      </c>
      <c r="H3806" s="298">
        <v>44837.583333333336</v>
      </c>
      <c r="I3806" s="293" t="s">
        <v>5657</v>
      </c>
      <c r="J3806" s="297">
        <v>0</v>
      </c>
      <c r="K3806" s="297">
        <v>0</v>
      </c>
      <c r="L3806" s="297">
        <v>1</v>
      </c>
      <c r="M3806" s="297">
        <v>0</v>
      </c>
      <c r="N3806" s="247">
        <v>1244</v>
      </c>
    </row>
    <row r="3807" spans="1:14">
      <c r="A3807" s="296">
        <v>20</v>
      </c>
      <c r="B3807" s="294">
        <f>ambulatorio!A3806</f>
        <v>5335262</v>
      </c>
      <c r="C3807" s="293" t="str">
        <f>TRIM(ambulatorio!B3806)&amp;" - "&amp;TRIM(ambulatorio!C3806)&amp;" - "&amp;TRIM(ambulatorio!D3806)&amp;" - "&amp;TRIM(ambulatorio!E3806)</f>
        <v>pramipexol diclorhidrato - 1 mg comp.x 100 - PORTIV - Eurofarma</v>
      </c>
      <c r="D3807" s="297">
        <v>0</v>
      </c>
      <c r="E3807" s="293" t="s">
        <v>5656</v>
      </c>
      <c r="F3807" s="293" t="s">
        <v>5656</v>
      </c>
      <c r="G3807" s="298">
        <v>44837.583333333336</v>
      </c>
      <c r="H3807" s="298">
        <v>44837.583333333336</v>
      </c>
      <c r="I3807" s="293" t="s">
        <v>5657</v>
      </c>
      <c r="J3807" s="297">
        <v>0</v>
      </c>
      <c r="K3807" s="297">
        <v>0</v>
      </c>
      <c r="L3807" s="297">
        <v>1</v>
      </c>
      <c r="M3807" s="297">
        <v>0</v>
      </c>
      <c r="N3807" s="247">
        <v>1244</v>
      </c>
    </row>
    <row r="3808" spans="1:14">
      <c r="A3808" s="296">
        <v>20</v>
      </c>
      <c r="B3808" s="294">
        <f>ambulatorio!A3807</f>
        <v>5335261</v>
      </c>
      <c r="C3808" s="293" t="str">
        <f>TRIM(ambulatorio!B3807)&amp;" - "&amp;TRIM(ambulatorio!C3807)&amp;" - "&amp;TRIM(ambulatorio!D3807)&amp;" - "&amp;TRIM(ambulatorio!E3807)</f>
        <v>pramipexol diclorhidrato - 1 mg comp.x 30 - PORTIV - Eurofarma</v>
      </c>
      <c r="D3808" s="297">
        <v>0</v>
      </c>
      <c r="E3808" s="293" t="s">
        <v>5656</v>
      </c>
      <c r="F3808" s="293" t="s">
        <v>5656</v>
      </c>
      <c r="G3808" s="298">
        <v>44837.583333333336</v>
      </c>
      <c r="H3808" s="298">
        <v>44837.583333333336</v>
      </c>
      <c r="I3808" s="293" t="s">
        <v>5657</v>
      </c>
      <c r="J3808" s="297">
        <v>0</v>
      </c>
      <c r="K3808" s="297">
        <v>0</v>
      </c>
      <c r="L3808" s="297">
        <v>1</v>
      </c>
      <c r="M3808" s="297">
        <v>0</v>
      </c>
      <c r="N3808" s="247">
        <v>1244</v>
      </c>
    </row>
    <row r="3809" spans="1:14">
      <c r="A3809" s="296">
        <v>20</v>
      </c>
      <c r="B3809" s="294">
        <f>ambulatorio!A3808</f>
        <v>5645683</v>
      </c>
      <c r="C3809" s="293" t="str">
        <f>TRIM(ambulatorio!B3808)&amp;" - "&amp;TRIM(ambulatorio!C3808)&amp;" - "&amp;TRIM(ambulatorio!D3808)&amp;" - "&amp;TRIM(ambulatorio!E3808)</f>
        <v>pramipexol diclorhidrato - 0.25 mg comp.ran.x 30 - NULIPAR - Baliarda</v>
      </c>
      <c r="D3809" s="297">
        <v>0</v>
      </c>
      <c r="E3809" s="293" t="s">
        <v>5656</v>
      </c>
      <c r="F3809" s="293" t="s">
        <v>5656</v>
      </c>
      <c r="G3809" s="298">
        <v>44837.583333333336</v>
      </c>
      <c r="H3809" s="298">
        <v>44837.583333333336</v>
      </c>
      <c r="I3809" s="293" t="s">
        <v>5657</v>
      </c>
      <c r="J3809" s="297">
        <v>0</v>
      </c>
      <c r="K3809" s="297">
        <v>0</v>
      </c>
      <c r="L3809" s="297">
        <v>1</v>
      </c>
      <c r="M3809" s="297">
        <v>0</v>
      </c>
      <c r="N3809" s="247">
        <v>1244</v>
      </c>
    </row>
    <row r="3810" spans="1:14">
      <c r="A3810" s="296">
        <v>20</v>
      </c>
      <c r="B3810" s="294">
        <f>ambulatorio!A3809</f>
        <v>5645713</v>
      </c>
      <c r="C3810" s="293" t="str">
        <f>TRIM(ambulatorio!B3809)&amp;" - "&amp;TRIM(ambulatorio!C3809)&amp;" - "&amp;TRIM(ambulatorio!D3809)&amp;" - "&amp;TRIM(ambulatorio!E3809)</f>
        <v>pramipexol diclorhidrato - 1 mg comp.ran.x 30 - NULIPAR - Baliarda</v>
      </c>
      <c r="D3810" s="297">
        <v>0</v>
      </c>
      <c r="E3810" s="293" t="s">
        <v>5656</v>
      </c>
      <c r="F3810" s="293" t="s">
        <v>5656</v>
      </c>
      <c r="G3810" s="298">
        <v>44837.583333333336</v>
      </c>
      <c r="H3810" s="298">
        <v>44837.583333333336</v>
      </c>
      <c r="I3810" s="293" t="s">
        <v>5657</v>
      </c>
      <c r="J3810" s="297">
        <v>0</v>
      </c>
      <c r="K3810" s="297">
        <v>0</v>
      </c>
      <c r="L3810" s="297">
        <v>1</v>
      </c>
      <c r="M3810" s="297">
        <v>0</v>
      </c>
      <c r="N3810" s="247">
        <v>1244</v>
      </c>
    </row>
    <row r="3811" spans="1:14">
      <c r="A3811" s="296">
        <v>20</v>
      </c>
      <c r="B3811" s="294">
        <f>ambulatorio!A3810</f>
        <v>5645716</v>
      </c>
      <c r="C3811" s="293" t="str">
        <f>TRIM(ambulatorio!B3810)&amp;" - "&amp;TRIM(ambulatorio!C3810)&amp;" - "&amp;TRIM(ambulatorio!D3810)&amp;" - "&amp;TRIM(ambulatorio!E3810)</f>
        <v>pramipexol diclorhidrato - 1 mg comp.ran.x 60 - NULIPAR - Baliarda</v>
      </c>
      <c r="D3811" s="297">
        <v>0</v>
      </c>
      <c r="E3811" s="293" t="s">
        <v>5656</v>
      </c>
      <c r="F3811" s="293" t="s">
        <v>5656</v>
      </c>
      <c r="G3811" s="298">
        <v>44837.583333333336</v>
      </c>
      <c r="H3811" s="298">
        <v>44837.583333333336</v>
      </c>
      <c r="I3811" s="293" t="s">
        <v>5657</v>
      </c>
      <c r="J3811" s="297">
        <v>0</v>
      </c>
      <c r="K3811" s="297">
        <v>0</v>
      </c>
      <c r="L3811" s="297">
        <v>1</v>
      </c>
      <c r="M3811" s="297">
        <v>0</v>
      </c>
      <c r="N3811" s="247">
        <v>1244</v>
      </c>
    </row>
    <row r="3812" spans="1:14">
      <c r="A3812" s="296">
        <v>20</v>
      </c>
      <c r="B3812" s="294">
        <f>ambulatorio!A3811</f>
        <v>6181551</v>
      </c>
      <c r="C3812" s="293" t="str">
        <f>TRIM(ambulatorio!B3811)&amp;" - "&amp;TRIM(ambulatorio!C3811)&amp;" - "&amp;TRIM(ambulatorio!D3811)&amp;" - "&amp;TRIM(ambulatorio!E3811)</f>
        <v>pramipexol diclorhidrato - 0.375mg comp.lib.prolx10 - NULIPAR LP - Baliarda</v>
      </c>
      <c r="D3812" s="297">
        <v>0</v>
      </c>
      <c r="E3812" s="293" t="s">
        <v>5656</v>
      </c>
      <c r="F3812" s="293" t="s">
        <v>5656</v>
      </c>
      <c r="G3812" s="298">
        <v>44837.583333333336</v>
      </c>
      <c r="H3812" s="298">
        <v>44837.583333333336</v>
      </c>
      <c r="I3812" s="293" t="s">
        <v>5657</v>
      </c>
      <c r="J3812" s="297">
        <v>0</v>
      </c>
      <c r="K3812" s="297">
        <v>0</v>
      </c>
      <c r="L3812" s="297">
        <v>1</v>
      </c>
      <c r="M3812" s="297">
        <v>0</v>
      </c>
      <c r="N3812" s="247">
        <v>1244</v>
      </c>
    </row>
    <row r="3813" spans="1:14">
      <c r="A3813" s="296">
        <v>20</v>
      </c>
      <c r="B3813" s="294">
        <f>ambulatorio!A3812</f>
        <v>6181683</v>
      </c>
      <c r="C3813" s="293" t="str">
        <f>TRIM(ambulatorio!B3812)&amp;" - "&amp;TRIM(ambulatorio!C3812)&amp;" - "&amp;TRIM(ambulatorio!D3812)&amp;" - "&amp;TRIM(ambulatorio!E3812)</f>
        <v>pramipexol diclorhidrato - 0.75mg comp.lib.prol.x30 - NULIPAR LP - Baliarda</v>
      </c>
      <c r="D3813" s="297">
        <v>0</v>
      </c>
      <c r="E3813" s="293" t="s">
        <v>5656</v>
      </c>
      <c r="F3813" s="293" t="s">
        <v>5656</v>
      </c>
      <c r="G3813" s="298">
        <v>44837.583333333336</v>
      </c>
      <c r="H3813" s="298">
        <v>44837.583333333336</v>
      </c>
      <c r="I3813" s="293" t="s">
        <v>5657</v>
      </c>
      <c r="J3813" s="297">
        <v>0</v>
      </c>
      <c r="K3813" s="297">
        <v>0</v>
      </c>
      <c r="L3813" s="297">
        <v>1</v>
      </c>
      <c r="M3813" s="297">
        <v>0</v>
      </c>
      <c r="N3813" s="247">
        <v>1244</v>
      </c>
    </row>
    <row r="3814" spans="1:14">
      <c r="A3814" s="296">
        <v>20</v>
      </c>
      <c r="B3814" s="294">
        <f>ambulatorio!A3813</f>
        <v>6181713</v>
      </c>
      <c r="C3814" s="293" t="str">
        <f>TRIM(ambulatorio!B3813)&amp;" - "&amp;TRIM(ambulatorio!C3813)&amp;" - "&amp;TRIM(ambulatorio!D3813)&amp;" - "&amp;TRIM(ambulatorio!E3813)</f>
        <v>pramipexol diclorhidrato - 1.5 mg comp.lib.prol.x30 - NULIPAR LP - Baliarda</v>
      </c>
      <c r="D3814" s="297">
        <v>0</v>
      </c>
      <c r="E3814" s="293" t="s">
        <v>5656</v>
      </c>
      <c r="F3814" s="293" t="s">
        <v>5656</v>
      </c>
      <c r="G3814" s="298">
        <v>44837.583333333336</v>
      </c>
      <c r="H3814" s="298">
        <v>44837.583333333336</v>
      </c>
      <c r="I3814" s="293" t="s">
        <v>5657</v>
      </c>
      <c r="J3814" s="297">
        <v>0</v>
      </c>
      <c r="K3814" s="297">
        <v>0</v>
      </c>
      <c r="L3814" s="297">
        <v>1</v>
      </c>
      <c r="M3814" s="297">
        <v>0</v>
      </c>
      <c r="N3814" s="247">
        <v>1244</v>
      </c>
    </row>
    <row r="3815" spans="1:14">
      <c r="A3815" s="296">
        <v>20</v>
      </c>
      <c r="B3815" s="294">
        <f>ambulatorio!A3814</f>
        <v>6181843</v>
      </c>
      <c r="C3815" s="293" t="str">
        <f>TRIM(ambulatorio!B3814)&amp;" - "&amp;TRIM(ambulatorio!C3814)&amp;" - "&amp;TRIM(ambulatorio!D3814)&amp;" - "&amp;TRIM(ambulatorio!E3814)</f>
        <v>pramipexol diclorhidrato - 3 mg comp.lib.prol.x 30 - NULIPAR LP - Baliarda</v>
      </c>
      <c r="D3815" s="297">
        <v>0</v>
      </c>
      <c r="E3815" s="293" t="s">
        <v>5656</v>
      </c>
      <c r="F3815" s="293" t="s">
        <v>5656</v>
      </c>
      <c r="G3815" s="298">
        <v>44837.583333333336</v>
      </c>
      <c r="H3815" s="298">
        <v>44837.583333333336</v>
      </c>
      <c r="I3815" s="293" t="s">
        <v>5657</v>
      </c>
      <c r="J3815" s="297">
        <v>0</v>
      </c>
      <c r="K3815" s="297">
        <v>0</v>
      </c>
      <c r="L3815" s="297">
        <v>1</v>
      </c>
      <c r="M3815" s="297">
        <v>0</v>
      </c>
      <c r="N3815" s="247">
        <v>1244</v>
      </c>
    </row>
    <row r="3816" spans="1:14">
      <c r="A3816" s="296">
        <v>20</v>
      </c>
      <c r="B3816" s="294">
        <f>ambulatorio!A3815</f>
        <v>5681551</v>
      </c>
      <c r="C3816" s="293" t="str">
        <f>TRIM(ambulatorio!B3815)&amp;" - "&amp;TRIM(ambulatorio!C3815)&amp;" - "&amp;TRIM(ambulatorio!D3815)&amp;" - "&amp;TRIM(ambulatorio!E3815)</f>
        <v>pramipexol diclorhidrato - 0.25 mg comp.x 30 - NEUROSOMAT 0.25 MG - Beta</v>
      </c>
      <c r="D3816" s="297">
        <v>0</v>
      </c>
      <c r="E3816" s="293" t="s">
        <v>5656</v>
      </c>
      <c r="F3816" s="293" t="s">
        <v>5656</v>
      </c>
      <c r="G3816" s="298">
        <v>44837.583333333336</v>
      </c>
      <c r="H3816" s="298">
        <v>44837.583333333336</v>
      </c>
      <c r="I3816" s="293" t="s">
        <v>5657</v>
      </c>
      <c r="J3816" s="297">
        <v>0</v>
      </c>
      <c r="K3816" s="297">
        <v>0</v>
      </c>
      <c r="L3816" s="297">
        <v>1</v>
      </c>
      <c r="M3816" s="297">
        <v>0</v>
      </c>
      <c r="N3816" s="247">
        <v>1244</v>
      </c>
    </row>
    <row r="3817" spans="1:14">
      <c r="A3817" s="296">
        <v>20</v>
      </c>
      <c r="B3817" s="294">
        <f>ambulatorio!A3816</f>
        <v>5681681</v>
      </c>
      <c r="C3817" s="293" t="str">
        <f>TRIM(ambulatorio!B3816)&amp;" - "&amp;TRIM(ambulatorio!C3816)&amp;" - "&amp;TRIM(ambulatorio!D3816)&amp;" - "&amp;TRIM(ambulatorio!E3816)</f>
        <v>pramipexol diclorhidrato - 1 mg comp.x 30 - NEUROSOMAT 1 MG - Beta</v>
      </c>
      <c r="D3817" s="297">
        <v>0</v>
      </c>
      <c r="E3817" s="293" t="s">
        <v>5656</v>
      </c>
      <c r="F3817" s="293" t="s">
        <v>5656</v>
      </c>
      <c r="G3817" s="298">
        <v>44837.583333333336</v>
      </c>
      <c r="H3817" s="298">
        <v>44837.583333333336</v>
      </c>
      <c r="I3817" s="293" t="s">
        <v>5657</v>
      </c>
      <c r="J3817" s="297">
        <v>0</v>
      </c>
      <c r="K3817" s="297">
        <v>0</v>
      </c>
      <c r="L3817" s="297">
        <v>1</v>
      </c>
      <c r="M3817" s="297">
        <v>0</v>
      </c>
      <c r="N3817" s="247">
        <v>1244</v>
      </c>
    </row>
    <row r="3818" spans="1:14">
      <c r="A3818" s="296">
        <v>20</v>
      </c>
      <c r="B3818" s="294">
        <f>ambulatorio!A3817</f>
        <v>4471952</v>
      </c>
      <c r="C3818" s="293" t="str">
        <f>TRIM(ambulatorio!B3817)&amp;" - "&amp;TRIM(ambulatorio!C3817)&amp;" - "&amp;TRIM(ambulatorio!D3817)&amp;" - "&amp;TRIM(ambulatorio!E3817)</f>
        <v>pramipexol diclorhidrato - 0.250 mg comp.x 100 - SIFROL - Boehringer Inge</v>
      </c>
      <c r="D3818" s="297">
        <v>0</v>
      </c>
      <c r="E3818" s="293" t="s">
        <v>5656</v>
      </c>
      <c r="F3818" s="293" t="s">
        <v>5656</v>
      </c>
      <c r="G3818" s="298">
        <v>44837.583333333336</v>
      </c>
      <c r="H3818" s="298">
        <v>44837.583333333336</v>
      </c>
      <c r="I3818" s="293" t="s">
        <v>5657</v>
      </c>
      <c r="J3818" s="297">
        <v>0</v>
      </c>
      <c r="K3818" s="297">
        <v>0</v>
      </c>
      <c r="L3818" s="297">
        <v>1</v>
      </c>
      <c r="M3818" s="297">
        <v>0</v>
      </c>
      <c r="N3818" s="247">
        <v>1244</v>
      </c>
    </row>
    <row r="3819" spans="1:14">
      <c r="A3819" s="296">
        <v>20</v>
      </c>
      <c r="B3819" s="294">
        <f>ambulatorio!A3818</f>
        <v>4471951</v>
      </c>
      <c r="C3819" s="293" t="str">
        <f>TRIM(ambulatorio!B3818)&amp;" - "&amp;TRIM(ambulatorio!C3818)&amp;" - "&amp;TRIM(ambulatorio!D3818)&amp;" - "&amp;TRIM(ambulatorio!E3818)</f>
        <v>pramipexol diclorhidrato - 0.250 mg comp.x 30 - SIFROL - Boehringer Inge</v>
      </c>
      <c r="D3819" s="297">
        <v>0</v>
      </c>
      <c r="E3819" s="293" t="s">
        <v>5656</v>
      </c>
      <c r="F3819" s="293" t="s">
        <v>5656</v>
      </c>
      <c r="G3819" s="298">
        <v>44837.583333333336</v>
      </c>
      <c r="H3819" s="298">
        <v>44837.583333333336</v>
      </c>
      <c r="I3819" s="293" t="s">
        <v>5657</v>
      </c>
      <c r="J3819" s="297">
        <v>0</v>
      </c>
      <c r="K3819" s="297">
        <v>0</v>
      </c>
      <c r="L3819" s="297">
        <v>1</v>
      </c>
      <c r="M3819" s="297">
        <v>0</v>
      </c>
      <c r="N3819" s="247">
        <v>1244</v>
      </c>
    </row>
    <row r="3820" spans="1:14">
      <c r="A3820" s="296">
        <v>20</v>
      </c>
      <c r="B3820" s="294">
        <f>ambulatorio!A3819</f>
        <v>4472442</v>
      </c>
      <c r="C3820" s="293" t="str">
        <f>TRIM(ambulatorio!B3819)&amp;" - "&amp;TRIM(ambulatorio!C3819)&amp;" - "&amp;TRIM(ambulatorio!D3819)&amp;" - "&amp;TRIM(ambulatorio!E3819)</f>
        <v>pramipexol diclorhidrato - 1 mg comp.x 100 - SIFROL - Boehringer Inge</v>
      </c>
      <c r="D3820" s="297">
        <v>0</v>
      </c>
      <c r="E3820" s="293" t="s">
        <v>5656</v>
      </c>
      <c r="F3820" s="293" t="s">
        <v>5656</v>
      </c>
      <c r="G3820" s="298">
        <v>44837.583333333336</v>
      </c>
      <c r="H3820" s="298">
        <v>44837.583333333336</v>
      </c>
      <c r="I3820" s="293" t="s">
        <v>5657</v>
      </c>
      <c r="J3820" s="297">
        <v>0</v>
      </c>
      <c r="K3820" s="297">
        <v>0</v>
      </c>
      <c r="L3820" s="297">
        <v>1</v>
      </c>
      <c r="M3820" s="297">
        <v>0</v>
      </c>
      <c r="N3820" s="247">
        <v>1244</v>
      </c>
    </row>
    <row r="3821" spans="1:14">
      <c r="A3821" s="296">
        <v>20</v>
      </c>
      <c r="B3821" s="294">
        <f>ambulatorio!A3820</f>
        <v>4472441</v>
      </c>
      <c r="C3821" s="293" t="str">
        <f>TRIM(ambulatorio!B3820)&amp;" - "&amp;TRIM(ambulatorio!C3820)&amp;" - "&amp;TRIM(ambulatorio!D3820)&amp;" - "&amp;TRIM(ambulatorio!E3820)</f>
        <v>pramipexol diclorhidrato - 1 mg comp.x 30 - SIFROL - Boehringer Inge</v>
      </c>
      <c r="D3821" s="297">
        <v>0</v>
      </c>
      <c r="E3821" s="293" t="s">
        <v>5656</v>
      </c>
      <c r="F3821" s="293" t="s">
        <v>5656</v>
      </c>
      <c r="G3821" s="298">
        <v>44837.583333333336</v>
      </c>
      <c r="H3821" s="298">
        <v>44837.583333333336</v>
      </c>
      <c r="I3821" s="293" t="s">
        <v>5657</v>
      </c>
      <c r="J3821" s="297">
        <v>0</v>
      </c>
      <c r="K3821" s="297">
        <v>0</v>
      </c>
      <c r="L3821" s="297">
        <v>1</v>
      </c>
      <c r="M3821" s="297">
        <v>0</v>
      </c>
      <c r="N3821" s="247">
        <v>1244</v>
      </c>
    </row>
    <row r="3822" spans="1:14">
      <c r="A3822" s="296">
        <v>20</v>
      </c>
      <c r="B3822" s="294">
        <f>ambulatorio!A3821</f>
        <v>5955261</v>
      </c>
      <c r="C3822" s="293" t="str">
        <f>TRIM(ambulatorio!B3821)&amp;" - "&amp;TRIM(ambulatorio!C3821)&amp;" - "&amp;TRIM(ambulatorio!D3821)&amp;" - "&amp;TRIM(ambulatorio!E3821)</f>
        <v>pramipexol diclorhidrato - 0.75mg comp.lib.prol.x30 - SIFROL ER - Boehringer Inge</v>
      </c>
      <c r="D3822" s="297">
        <v>0</v>
      </c>
      <c r="E3822" s="293" t="s">
        <v>5656</v>
      </c>
      <c r="F3822" s="293" t="s">
        <v>5656</v>
      </c>
      <c r="G3822" s="298">
        <v>44837.583333333336</v>
      </c>
      <c r="H3822" s="298">
        <v>44837.583333333336</v>
      </c>
      <c r="I3822" s="293" t="s">
        <v>5657</v>
      </c>
      <c r="J3822" s="297">
        <v>0</v>
      </c>
      <c r="K3822" s="297">
        <v>0</v>
      </c>
      <c r="L3822" s="297">
        <v>1</v>
      </c>
      <c r="M3822" s="297">
        <v>0</v>
      </c>
      <c r="N3822" s="247">
        <v>1244</v>
      </c>
    </row>
    <row r="3823" spans="1:14">
      <c r="A3823" s="296">
        <v>20</v>
      </c>
      <c r="B3823" s="294">
        <f>ambulatorio!A3822</f>
        <v>5955391</v>
      </c>
      <c r="C3823" s="293" t="str">
        <f>TRIM(ambulatorio!B3822)&amp;" - "&amp;TRIM(ambulatorio!C3822)&amp;" - "&amp;TRIM(ambulatorio!D3822)&amp;" - "&amp;TRIM(ambulatorio!E3822)</f>
        <v>pramipexol diclorhidrato - 1.5mg comp.lib.prol.x 30 - SIFROL ER - Boehringer Inge</v>
      </c>
      <c r="D3823" s="297">
        <v>0</v>
      </c>
      <c r="E3823" s="293" t="s">
        <v>5656</v>
      </c>
      <c r="F3823" s="293" t="s">
        <v>5656</v>
      </c>
      <c r="G3823" s="298">
        <v>44837.583333333336</v>
      </c>
      <c r="H3823" s="298">
        <v>44837.583333333336</v>
      </c>
      <c r="I3823" s="293" t="s">
        <v>5657</v>
      </c>
      <c r="J3823" s="297">
        <v>0</v>
      </c>
      <c r="K3823" s="297">
        <v>0</v>
      </c>
      <c r="L3823" s="297">
        <v>1</v>
      </c>
      <c r="M3823" s="297">
        <v>0</v>
      </c>
      <c r="N3823" s="247">
        <v>1244</v>
      </c>
    </row>
    <row r="3824" spans="1:14">
      <c r="A3824" s="296">
        <v>20</v>
      </c>
      <c r="B3824" s="294">
        <f>ambulatorio!A3823</f>
        <v>5955451</v>
      </c>
      <c r="C3824" s="293" t="str">
        <f>TRIM(ambulatorio!B3823)&amp;" - "&amp;TRIM(ambulatorio!C3823)&amp;" - "&amp;TRIM(ambulatorio!D3823)&amp;" - "&amp;TRIM(ambulatorio!E3823)</f>
        <v>pramipexol diclorhidrato - 3 mg comp.lib.prol.x 30 - SIFROL ER - Boehringer Inge</v>
      </c>
      <c r="D3824" s="297">
        <v>0</v>
      </c>
      <c r="E3824" s="293" t="s">
        <v>5656</v>
      </c>
      <c r="F3824" s="293" t="s">
        <v>5656</v>
      </c>
      <c r="G3824" s="298">
        <v>44837.583333333336</v>
      </c>
      <c r="H3824" s="298">
        <v>44837.583333333336</v>
      </c>
      <c r="I3824" s="293" t="s">
        <v>5657</v>
      </c>
      <c r="J3824" s="297">
        <v>0</v>
      </c>
      <c r="K3824" s="297">
        <v>0</v>
      </c>
      <c r="L3824" s="297">
        <v>1</v>
      </c>
      <c r="M3824" s="297">
        <v>0</v>
      </c>
      <c r="N3824" s="247">
        <v>1244</v>
      </c>
    </row>
    <row r="3825" spans="1:14">
      <c r="A3825" s="296">
        <v>20</v>
      </c>
      <c r="B3825" s="294">
        <f>ambulatorio!A3824</f>
        <v>5811682</v>
      </c>
      <c r="C3825" s="293" t="str">
        <f>TRIM(ambulatorio!B3824)&amp;" - "&amp;TRIM(ambulatorio!C3824)&amp;" - "&amp;TRIM(ambulatorio!D3824)&amp;" - "&amp;TRIM(ambulatorio!E3824)</f>
        <v>pramipexol diclorhidrato - 0.25 mg comp.x 30 - NOXOPRAN - Casasco</v>
      </c>
      <c r="D3825" s="297">
        <v>0</v>
      </c>
      <c r="E3825" s="293" t="s">
        <v>5656</v>
      </c>
      <c r="F3825" s="293" t="s">
        <v>5656</v>
      </c>
      <c r="G3825" s="298">
        <v>44837.583333333336</v>
      </c>
      <c r="H3825" s="298">
        <v>44837.583333333336</v>
      </c>
      <c r="I3825" s="293" t="s">
        <v>5657</v>
      </c>
      <c r="J3825" s="297">
        <v>0</v>
      </c>
      <c r="K3825" s="297">
        <v>0</v>
      </c>
      <c r="L3825" s="297">
        <v>1</v>
      </c>
      <c r="M3825" s="297">
        <v>0</v>
      </c>
      <c r="N3825" s="247">
        <v>1244</v>
      </c>
    </row>
    <row r="3826" spans="1:14">
      <c r="A3826" s="296">
        <v>20</v>
      </c>
      <c r="B3826" s="294">
        <f>ambulatorio!A3825</f>
        <v>5811683</v>
      </c>
      <c r="C3826" s="293" t="str">
        <f>TRIM(ambulatorio!B3825)&amp;" - "&amp;TRIM(ambulatorio!C3825)&amp;" - "&amp;TRIM(ambulatorio!D3825)&amp;" - "&amp;TRIM(ambulatorio!E3825)</f>
        <v>pramipexol diclorhidrato - 0.25 mg comp.x 60 - NOXOPRAN - Casasco</v>
      </c>
      <c r="D3826" s="297">
        <v>0</v>
      </c>
      <c r="E3826" s="293" t="s">
        <v>5656</v>
      </c>
      <c r="F3826" s="293" t="s">
        <v>5656</v>
      </c>
      <c r="G3826" s="298">
        <v>44837.583333333336</v>
      </c>
      <c r="H3826" s="298">
        <v>44837.583333333336</v>
      </c>
      <c r="I3826" s="293" t="s">
        <v>5657</v>
      </c>
      <c r="J3826" s="297">
        <v>0</v>
      </c>
      <c r="K3826" s="297">
        <v>0</v>
      </c>
      <c r="L3826" s="297">
        <v>1</v>
      </c>
      <c r="M3826" s="297">
        <v>0</v>
      </c>
      <c r="N3826" s="247">
        <v>1244</v>
      </c>
    </row>
    <row r="3827" spans="1:14">
      <c r="A3827" s="296">
        <v>20</v>
      </c>
      <c r="B3827" s="294">
        <f>ambulatorio!A3826</f>
        <v>5811712</v>
      </c>
      <c r="C3827" s="293" t="str">
        <f>TRIM(ambulatorio!B3826)&amp;" - "&amp;TRIM(ambulatorio!C3826)&amp;" - "&amp;TRIM(ambulatorio!D3826)&amp;" - "&amp;TRIM(ambulatorio!E3826)</f>
        <v>pramipexol diclorhidrato - 1 mg comp.x 30 - NOXOPRAN - Casasco</v>
      </c>
      <c r="D3827" s="297">
        <v>0</v>
      </c>
      <c r="E3827" s="293" t="s">
        <v>5656</v>
      </c>
      <c r="F3827" s="293" t="s">
        <v>5656</v>
      </c>
      <c r="G3827" s="298">
        <v>44837.583333333336</v>
      </c>
      <c r="H3827" s="298">
        <v>44837.583333333336</v>
      </c>
      <c r="I3827" s="293" t="s">
        <v>5657</v>
      </c>
      <c r="J3827" s="297">
        <v>0</v>
      </c>
      <c r="K3827" s="297">
        <v>0</v>
      </c>
      <c r="L3827" s="297">
        <v>1</v>
      </c>
      <c r="M3827" s="297">
        <v>0</v>
      </c>
      <c r="N3827" s="247">
        <v>1244</v>
      </c>
    </row>
    <row r="3828" spans="1:14">
      <c r="A3828" s="296">
        <v>20</v>
      </c>
      <c r="B3828" s="294">
        <f>ambulatorio!A3827</f>
        <v>5811713</v>
      </c>
      <c r="C3828" s="293" t="str">
        <f>TRIM(ambulatorio!B3827)&amp;" - "&amp;TRIM(ambulatorio!C3827)&amp;" - "&amp;TRIM(ambulatorio!D3827)&amp;" - "&amp;TRIM(ambulatorio!E3827)</f>
        <v>pramipexol diclorhidrato - 1 mg comp.x 60 - NOXOPRAN - Casasco</v>
      </c>
      <c r="D3828" s="297">
        <v>0</v>
      </c>
      <c r="E3828" s="293" t="s">
        <v>5656</v>
      </c>
      <c r="F3828" s="293" t="s">
        <v>5656</v>
      </c>
      <c r="G3828" s="298">
        <v>44837.583333333336</v>
      </c>
      <c r="H3828" s="298">
        <v>44837.583333333336</v>
      </c>
      <c r="I3828" s="293" t="s">
        <v>5657</v>
      </c>
      <c r="J3828" s="297">
        <v>0</v>
      </c>
      <c r="K3828" s="297">
        <v>0</v>
      </c>
      <c r="L3828" s="297">
        <v>1</v>
      </c>
      <c r="M3828" s="297">
        <v>0</v>
      </c>
      <c r="N3828" s="247">
        <v>1244</v>
      </c>
    </row>
    <row r="3829" spans="1:14">
      <c r="A3829" s="296">
        <v>20</v>
      </c>
      <c r="B3829" s="294">
        <f>ambulatorio!A3828</f>
        <v>5387551</v>
      </c>
      <c r="C3829" s="293" t="str">
        <f>TRIM(ambulatorio!B3828)&amp;" - "&amp;TRIM(ambulatorio!C3828)&amp;" - "&amp;TRIM(ambulatorio!D3828)&amp;" - "&amp;TRIM(ambulatorio!E3828)</f>
        <v>pramipexol diclorhidrato - 0.125 mg comp.x 30 - NIXOL - Investi</v>
      </c>
      <c r="D3829" s="297">
        <v>0</v>
      </c>
      <c r="E3829" s="293" t="s">
        <v>5656</v>
      </c>
      <c r="F3829" s="293" t="s">
        <v>5656</v>
      </c>
      <c r="G3829" s="298">
        <v>44837.583333333336</v>
      </c>
      <c r="H3829" s="298">
        <v>44837.583333333336</v>
      </c>
      <c r="I3829" s="293" t="s">
        <v>5657</v>
      </c>
      <c r="J3829" s="297">
        <v>0</v>
      </c>
      <c r="K3829" s="297">
        <v>0</v>
      </c>
      <c r="L3829" s="297">
        <v>1</v>
      </c>
      <c r="M3829" s="297">
        <v>0</v>
      </c>
      <c r="N3829" s="247">
        <v>1244</v>
      </c>
    </row>
    <row r="3830" spans="1:14">
      <c r="A3830" s="296">
        <v>20</v>
      </c>
      <c r="B3830" s="294">
        <f>ambulatorio!A3829</f>
        <v>5387681</v>
      </c>
      <c r="C3830" s="293" t="str">
        <f>TRIM(ambulatorio!B3829)&amp;" - "&amp;TRIM(ambulatorio!C3829)&amp;" - "&amp;TRIM(ambulatorio!D3829)&amp;" - "&amp;TRIM(ambulatorio!E3829)</f>
        <v>pramipexol diclorhidrato - 0.25 mg comp.x 30 - NIXOL - Investi</v>
      </c>
      <c r="D3830" s="297">
        <v>0</v>
      </c>
      <c r="E3830" s="293" t="s">
        <v>5656</v>
      </c>
      <c r="F3830" s="293" t="s">
        <v>5656</v>
      </c>
      <c r="G3830" s="298">
        <v>44837.583333333336</v>
      </c>
      <c r="H3830" s="298">
        <v>44837.583333333336</v>
      </c>
      <c r="I3830" s="293" t="s">
        <v>5657</v>
      </c>
      <c r="J3830" s="297">
        <v>0</v>
      </c>
      <c r="K3830" s="297">
        <v>0</v>
      </c>
      <c r="L3830" s="297">
        <v>1</v>
      </c>
      <c r="M3830" s="297">
        <v>0</v>
      </c>
      <c r="N3830" s="247">
        <v>1244</v>
      </c>
    </row>
    <row r="3831" spans="1:14">
      <c r="A3831" s="296">
        <v>20</v>
      </c>
      <c r="B3831" s="294">
        <f>ambulatorio!A3830</f>
        <v>5387711</v>
      </c>
      <c r="C3831" s="293" t="str">
        <f>TRIM(ambulatorio!B3830)&amp;" - "&amp;TRIM(ambulatorio!C3830)&amp;" - "&amp;TRIM(ambulatorio!D3830)&amp;" - "&amp;TRIM(ambulatorio!E3830)</f>
        <v>pramipexol diclorhidrato - 1 mg comp.x 30 - NIXOL - Investi</v>
      </c>
      <c r="D3831" s="297">
        <v>0</v>
      </c>
      <c r="E3831" s="293" t="s">
        <v>5656</v>
      </c>
      <c r="F3831" s="293" t="s">
        <v>5656</v>
      </c>
      <c r="G3831" s="298">
        <v>44837.583333333336</v>
      </c>
      <c r="H3831" s="298">
        <v>44837.583333333336</v>
      </c>
      <c r="I3831" s="293" t="s">
        <v>5657</v>
      </c>
      <c r="J3831" s="297">
        <v>0</v>
      </c>
      <c r="K3831" s="297">
        <v>0</v>
      </c>
      <c r="L3831" s="297">
        <v>1</v>
      </c>
      <c r="M3831" s="297">
        <v>0</v>
      </c>
      <c r="N3831" s="247">
        <v>1244</v>
      </c>
    </row>
    <row r="3832" spans="1:14">
      <c r="A3832" s="296">
        <v>20</v>
      </c>
      <c r="B3832" s="294">
        <f>ambulatorio!A3831</f>
        <v>5488553</v>
      </c>
      <c r="C3832" s="293" t="str">
        <f>TRIM(ambulatorio!B3831)&amp;" - "&amp;TRIM(ambulatorio!C3831)&amp;" - "&amp;TRIM(ambulatorio!D3831)&amp;" - "&amp;TRIM(ambulatorio!E3831)</f>
        <v>prednisona - 20 mg comp.ran.x 20 - METILPRES - Trb-Pharma</v>
      </c>
      <c r="D3832" s="297">
        <v>0</v>
      </c>
      <c r="E3832" s="293" t="s">
        <v>5656</v>
      </c>
      <c r="F3832" s="293" t="s">
        <v>5656</v>
      </c>
      <c r="G3832" s="298">
        <v>44837.583333333336</v>
      </c>
      <c r="H3832" s="298">
        <v>44837.583333333336</v>
      </c>
      <c r="I3832" s="293" t="s">
        <v>5657</v>
      </c>
      <c r="J3832" s="297">
        <v>0</v>
      </c>
      <c r="K3832" s="297">
        <v>0</v>
      </c>
      <c r="L3832" s="297">
        <v>1</v>
      </c>
      <c r="M3832" s="297">
        <v>0</v>
      </c>
      <c r="N3832" s="247">
        <v>1244</v>
      </c>
    </row>
    <row r="3833" spans="1:14">
      <c r="A3833" s="296">
        <v>20</v>
      </c>
      <c r="B3833" s="294">
        <f>ambulatorio!A3832</f>
        <v>5409975</v>
      </c>
      <c r="C3833" s="293" t="str">
        <f>TRIM(ambulatorio!B3832)&amp;" - "&amp;TRIM(ambulatorio!C3832)&amp;" - "&amp;TRIM(ambulatorio!D3832)&amp;" - "&amp;TRIM(ambulatorio!E3832)</f>
        <v>prednisona - 5 mg comp.ran.x 60 - METILPRES - Trb-Pharma</v>
      </c>
      <c r="D3833" s="297">
        <v>0</v>
      </c>
      <c r="E3833" s="293" t="s">
        <v>5656</v>
      </c>
      <c r="F3833" s="293" t="s">
        <v>5656</v>
      </c>
      <c r="G3833" s="298">
        <v>44837.583333333336</v>
      </c>
      <c r="H3833" s="298">
        <v>44837.583333333336</v>
      </c>
      <c r="I3833" s="293" t="s">
        <v>5657</v>
      </c>
      <c r="J3833" s="297">
        <v>0</v>
      </c>
      <c r="K3833" s="297">
        <v>0</v>
      </c>
      <c r="L3833" s="297">
        <v>1</v>
      </c>
      <c r="M3833" s="297">
        <v>0</v>
      </c>
      <c r="N3833" s="247">
        <v>1244</v>
      </c>
    </row>
    <row r="3834" spans="1:14">
      <c r="A3834" s="296">
        <v>20</v>
      </c>
      <c r="B3834" s="294">
        <f>ambulatorio!A3833</f>
        <v>5409973</v>
      </c>
      <c r="C3834" s="293" t="str">
        <f>TRIM(ambulatorio!B3833)&amp;" - "&amp;TRIM(ambulatorio!C3833)&amp;" - "&amp;TRIM(ambulatorio!D3833)&amp;" - "&amp;TRIM(ambulatorio!E3833)</f>
        <v>prednisona - 5 mg comp.ran.x 30 - METILPRES - Trb-Pharma</v>
      </c>
      <c r="D3834" s="297">
        <v>0</v>
      </c>
      <c r="E3834" s="293" t="s">
        <v>5656</v>
      </c>
      <c r="F3834" s="293" t="s">
        <v>5656</v>
      </c>
      <c r="G3834" s="298">
        <v>44837.583333333336</v>
      </c>
      <c r="H3834" s="298">
        <v>44837.583333333336</v>
      </c>
      <c r="I3834" s="293" t="s">
        <v>5657</v>
      </c>
      <c r="J3834" s="297">
        <v>0</v>
      </c>
      <c r="K3834" s="297">
        <v>0</v>
      </c>
      <c r="L3834" s="297">
        <v>1</v>
      </c>
      <c r="M3834" s="297">
        <v>0</v>
      </c>
      <c r="N3834" s="247">
        <v>1244</v>
      </c>
    </row>
    <row r="3835" spans="1:14">
      <c r="A3835" s="296">
        <v>20</v>
      </c>
      <c r="B3835" s="294">
        <f>ambulatorio!A3834</f>
        <v>5410002</v>
      </c>
      <c r="C3835" s="293" t="str">
        <f>TRIM(ambulatorio!B3834)&amp;" - "&amp;TRIM(ambulatorio!C3834)&amp;" - "&amp;TRIM(ambulatorio!D3834)&amp;" - "&amp;TRIM(ambulatorio!E3834)</f>
        <v>prednisona - 50mg comp.rec.trirr.x 20 - METILPRES 50 - Trb-Pharma</v>
      </c>
      <c r="D3835" s="297">
        <v>0</v>
      </c>
      <c r="E3835" s="293" t="s">
        <v>5656</v>
      </c>
      <c r="F3835" s="293" t="s">
        <v>5656</v>
      </c>
      <c r="G3835" s="298">
        <v>44837.583333333336</v>
      </c>
      <c r="H3835" s="298">
        <v>44837.583333333336</v>
      </c>
      <c r="I3835" s="293" t="s">
        <v>5657</v>
      </c>
      <c r="J3835" s="297">
        <v>0</v>
      </c>
      <c r="K3835" s="297">
        <v>0</v>
      </c>
      <c r="L3835" s="297">
        <v>1</v>
      </c>
      <c r="M3835" s="297">
        <v>0</v>
      </c>
      <c r="N3835" s="247">
        <v>1244</v>
      </c>
    </row>
    <row r="3836" spans="1:14">
      <c r="A3836" s="296">
        <v>20</v>
      </c>
      <c r="B3836" s="294">
        <f>ambulatorio!A3835</f>
        <v>580526</v>
      </c>
      <c r="C3836" s="293" t="str">
        <f>TRIM(ambulatorio!B3835)&amp;" - "&amp;TRIM(ambulatorio!C3835)&amp;" - "&amp;TRIM(ambulatorio!D3835)&amp;" - "&amp;TRIM(ambulatorio!E3835)</f>
        <v>pregabalina - 300 mg caps.x 30 - AXUAL - Teva argentina (Ex Ivax)</v>
      </c>
      <c r="D3836" s="297">
        <v>0</v>
      </c>
      <c r="E3836" s="293" t="s">
        <v>5656</v>
      </c>
      <c r="F3836" s="293" t="s">
        <v>5656</v>
      </c>
      <c r="G3836" s="298">
        <v>44837.583333333336</v>
      </c>
      <c r="H3836" s="298">
        <v>44837.583333333336</v>
      </c>
      <c r="I3836" s="293" t="s">
        <v>5657</v>
      </c>
      <c r="J3836" s="297">
        <v>0</v>
      </c>
      <c r="K3836" s="297">
        <v>0</v>
      </c>
      <c r="L3836" s="297">
        <v>1</v>
      </c>
      <c r="M3836" s="297">
        <v>0</v>
      </c>
      <c r="N3836" s="247">
        <v>1244</v>
      </c>
    </row>
    <row r="3837" spans="1:14">
      <c r="A3837" s="296">
        <v>20</v>
      </c>
      <c r="B3837" s="294">
        <f>ambulatorio!A3836</f>
        <v>5805003</v>
      </c>
      <c r="C3837" s="293" t="str">
        <f>TRIM(ambulatorio!B3836)&amp;" - "&amp;TRIM(ambulatorio!C3836)&amp;" - "&amp;TRIM(ambulatorio!D3836)&amp;" - "&amp;TRIM(ambulatorio!E3836)</f>
        <v>pregabalina - 75 mg caps.x 60 - AXUAL - Teva argentina (Ex Ivax)</v>
      </c>
      <c r="D3837" s="297">
        <v>0</v>
      </c>
      <c r="E3837" s="293" t="s">
        <v>5656</v>
      </c>
      <c r="F3837" s="293" t="s">
        <v>5656</v>
      </c>
      <c r="G3837" s="298">
        <v>44837.583333333336</v>
      </c>
      <c r="H3837" s="298">
        <v>44837.583333333336</v>
      </c>
      <c r="I3837" s="293" t="s">
        <v>5657</v>
      </c>
      <c r="J3837" s="297">
        <v>0</v>
      </c>
      <c r="K3837" s="297">
        <v>0</v>
      </c>
      <c r="L3837" s="297">
        <v>1</v>
      </c>
      <c r="M3837" s="297">
        <v>0</v>
      </c>
      <c r="N3837" s="247">
        <v>1244</v>
      </c>
    </row>
    <row r="3838" spans="1:14">
      <c r="A3838" s="296">
        <v>20</v>
      </c>
      <c r="B3838" s="294">
        <f>ambulatorio!A3837</f>
        <v>5805131</v>
      </c>
      <c r="C3838" s="293" t="str">
        <f>TRIM(ambulatorio!B3837)&amp;" - "&amp;TRIM(ambulatorio!C3837)&amp;" - "&amp;TRIM(ambulatorio!D3837)&amp;" - "&amp;TRIM(ambulatorio!E3837)</f>
        <v>pregabalina - 150 mg caps.x 30 - AXUAL - Teva argentina (Ex Ivax)</v>
      </c>
      <c r="D3838" s="297">
        <v>0</v>
      </c>
      <c r="E3838" s="293" t="s">
        <v>5656</v>
      </c>
      <c r="F3838" s="293" t="s">
        <v>5656</v>
      </c>
      <c r="G3838" s="298">
        <v>44837.583333333336</v>
      </c>
      <c r="H3838" s="298">
        <v>44837.583333333336</v>
      </c>
      <c r="I3838" s="293" t="s">
        <v>5657</v>
      </c>
      <c r="J3838" s="297">
        <v>0</v>
      </c>
      <c r="K3838" s="297">
        <v>0</v>
      </c>
      <c r="L3838" s="297">
        <v>1</v>
      </c>
      <c r="M3838" s="297">
        <v>0</v>
      </c>
      <c r="N3838" s="247">
        <v>1244</v>
      </c>
    </row>
    <row r="3839" spans="1:14">
      <c r="A3839" s="296">
        <v>20</v>
      </c>
      <c r="B3839" s="294">
        <f>ambulatorio!A3838</f>
        <v>6283712</v>
      </c>
      <c r="C3839" s="293" t="str">
        <f>TRIM(ambulatorio!B3838)&amp;" - "&amp;TRIM(ambulatorio!C3838)&amp;" - "&amp;TRIM(ambulatorio!D3838)&amp;" - "&amp;TRIM(ambulatorio!E3838)</f>
        <v>pregabalina - 75 mg divids.x 30 - AXUAL - Teva argentina (Ex Ivax)</v>
      </c>
      <c r="D3839" s="297">
        <v>0</v>
      </c>
      <c r="E3839" s="293" t="s">
        <v>5656</v>
      </c>
      <c r="F3839" s="293" t="s">
        <v>5656</v>
      </c>
      <c r="G3839" s="298">
        <v>44837.583333333336</v>
      </c>
      <c r="H3839" s="298">
        <v>44837.583333333336</v>
      </c>
      <c r="I3839" s="293" t="s">
        <v>5657</v>
      </c>
      <c r="J3839" s="297">
        <v>0</v>
      </c>
      <c r="K3839" s="297">
        <v>0</v>
      </c>
      <c r="L3839" s="297">
        <v>1</v>
      </c>
      <c r="M3839" s="297">
        <v>0</v>
      </c>
      <c r="N3839" s="247">
        <v>1244</v>
      </c>
    </row>
    <row r="3840" spans="1:14">
      <c r="A3840" s="296">
        <v>20</v>
      </c>
      <c r="B3840" s="294">
        <f>ambulatorio!A3839</f>
        <v>5805002</v>
      </c>
      <c r="C3840" s="293" t="str">
        <f>TRIM(ambulatorio!B3839)&amp;" - "&amp;TRIM(ambulatorio!C3839)&amp;" - "&amp;TRIM(ambulatorio!D3839)&amp;" - "&amp;TRIM(ambulatorio!E3839)</f>
        <v>pregabalina - 75 mg caps.x 30 - AXUAL - Teva argentina (Ex Ivax)</v>
      </c>
      <c r="D3840" s="297">
        <v>0</v>
      </c>
      <c r="E3840" s="293" t="s">
        <v>5656</v>
      </c>
      <c r="F3840" s="293" t="s">
        <v>5656</v>
      </c>
      <c r="G3840" s="298">
        <v>44837.583333333336</v>
      </c>
      <c r="H3840" s="298">
        <v>44837.583333333336</v>
      </c>
      <c r="I3840" s="293" t="s">
        <v>5657</v>
      </c>
      <c r="J3840" s="297">
        <v>0</v>
      </c>
      <c r="K3840" s="297">
        <v>0</v>
      </c>
      <c r="L3840" s="297">
        <v>1</v>
      </c>
      <c r="M3840" s="297">
        <v>0</v>
      </c>
      <c r="N3840" s="247">
        <v>1244</v>
      </c>
    </row>
    <row r="3841" spans="1:14">
      <c r="A3841" s="296">
        <v>20</v>
      </c>
      <c r="B3841" s="294">
        <f>ambulatorio!A3840</f>
        <v>6301551</v>
      </c>
      <c r="C3841" s="293" t="str">
        <f>TRIM(ambulatorio!B3840)&amp;" - "&amp;TRIM(ambulatorio!C3840)&amp;" - "&amp;TRIM(ambulatorio!D3840)&amp;" - "&amp;TRIM(ambulatorio!E3840)</f>
        <v>pregabalina - 50 mg caps.x 30 - AXUAL - Teva argentina (Ex Ivax)</v>
      </c>
      <c r="D3841" s="297">
        <v>0</v>
      </c>
      <c r="E3841" s="293" t="s">
        <v>5656</v>
      </c>
      <c r="F3841" s="293" t="s">
        <v>5656</v>
      </c>
      <c r="G3841" s="298">
        <v>44837.583333333336</v>
      </c>
      <c r="H3841" s="298">
        <v>44837.583333333336</v>
      </c>
      <c r="I3841" s="293" t="s">
        <v>5657</v>
      </c>
      <c r="J3841" s="297">
        <v>0</v>
      </c>
      <c r="K3841" s="297">
        <v>0</v>
      </c>
      <c r="L3841" s="297">
        <v>1</v>
      </c>
      <c r="M3841" s="297">
        <v>0</v>
      </c>
      <c r="N3841" s="247">
        <v>1244</v>
      </c>
    </row>
    <row r="3842" spans="1:14">
      <c r="A3842" s="296">
        <v>20</v>
      </c>
      <c r="B3842" s="294">
        <f>ambulatorio!A3841</f>
        <v>9951342</v>
      </c>
      <c r="C3842" s="293" t="str">
        <f>TRIM(ambulatorio!B3841)&amp;" - "&amp;TRIM(ambulatorio!C3841)&amp;" - "&amp;TRIM(ambulatorio!D3841)&amp;" - "&amp;TRIM(ambulatorio!E3841)</f>
        <v>pregabalina - 20mg/ml sol.oral x 225ml - AXUAL - Teva argentina (Ex Ivax)</v>
      </c>
      <c r="D3842" s="297">
        <v>0</v>
      </c>
      <c r="E3842" s="293" t="s">
        <v>5656</v>
      </c>
      <c r="F3842" s="293" t="s">
        <v>5656</v>
      </c>
      <c r="G3842" s="298">
        <v>44837.583333333336</v>
      </c>
      <c r="H3842" s="298">
        <v>44837.583333333336</v>
      </c>
      <c r="I3842" s="293" t="s">
        <v>5657</v>
      </c>
      <c r="J3842" s="297">
        <v>0</v>
      </c>
      <c r="K3842" s="297">
        <v>0</v>
      </c>
      <c r="L3842" s="297">
        <v>1</v>
      </c>
      <c r="M3842" s="297">
        <v>0</v>
      </c>
      <c r="N3842" s="247">
        <v>1244</v>
      </c>
    </row>
    <row r="3843" spans="1:14">
      <c r="A3843" s="296">
        <v>20</v>
      </c>
      <c r="B3843" s="294">
        <f>ambulatorio!A3842</f>
        <v>6283711</v>
      </c>
      <c r="C3843" s="293" t="str">
        <f>TRIM(ambulatorio!B3842)&amp;" - "&amp;TRIM(ambulatorio!C3842)&amp;" - "&amp;TRIM(ambulatorio!D3842)&amp;" - "&amp;TRIM(ambulatorio!E3842)</f>
        <v>pregabalina - 75 mg divids.x 15 - AXUAL - Teva argentina (Ex Ivax)</v>
      </c>
      <c r="D3843" s="297">
        <v>0</v>
      </c>
      <c r="E3843" s="293" t="s">
        <v>5656</v>
      </c>
      <c r="F3843" s="293" t="s">
        <v>5656</v>
      </c>
      <c r="G3843" s="298">
        <v>44837.583333333336</v>
      </c>
      <c r="H3843" s="298">
        <v>44837.583333333336</v>
      </c>
      <c r="I3843" s="293" t="s">
        <v>5657</v>
      </c>
      <c r="J3843" s="297">
        <v>0</v>
      </c>
      <c r="K3843" s="297">
        <v>0</v>
      </c>
      <c r="L3843" s="297">
        <v>1</v>
      </c>
      <c r="M3843" s="297">
        <v>0</v>
      </c>
      <c r="N3843" s="247">
        <v>1244</v>
      </c>
    </row>
    <row r="3844" spans="1:14">
      <c r="A3844" s="296">
        <v>20</v>
      </c>
      <c r="B3844" s="294">
        <f>ambulatorio!A3843</f>
        <v>5805001</v>
      </c>
      <c r="C3844" s="293" t="str">
        <f>TRIM(ambulatorio!B3843)&amp;" - "&amp;TRIM(ambulatorio!C3843)&amp;" - "&amp;TRIM(ambulatorio!D3843)&amp;" - "&amp;TRIM(ambulatorio!E3843)</f>
        <v>pregabalina - 75 mg caps.x 15 - AXUAL - Teva argentina (Ex Ivax)</v>
      </c>
      <c r="D3844" s="297">
        <v>0</v>
      </c>
      <c r="E3844" s="293" t="s">
        <v>5656</v>
      </c>
      <c r="F3844" s="293" t="s">
        <v>5656</v>
      </c>
      <c r="G3844" s="298">
        <v>44837.583333333336</v>
      </c>
      <c r="H3844" s="298">
        <v>44837.583333333336</v>
      </c>
      <c r="I3844" s="293" t="s">
        <v>5657</v>
      </c>
      <c r="J3844" s="297">
        <v>0</v>
      </c>
      <c r="K3844" s="297">
        <v>0</v>
      </c>
      <c r="L3844" s="297">
        <v>1</v>
      </c>
      <c r="M3844" s="297">
        <v>0</v>
      </c>
      <c r="N3844" s="247">
        <v>1244</v>
      </c>
    </row>
    <row r="3845" spans="1:14">
      <c r="A3845" s="296">
        <v>20</v>
      </c>
      <c r="B3845" s="294">
        <f>ambulatorio!A3844</f>
        <v>6128391</v>
      </c>
      <c r="C3845" s="293" t="str">
        <f>TRIM(ambulatorio!B3844)&amp;" - "&amp;TRIM(ambulatorio!C3844)&amp;" - "&amp;TRIM(ambulatorio!D3844)&amp;" - "&amp;TRIM(ambulatorio!E3844)</f>
        <v>pregabalina - 25 mg caps.x 30 - AXUAL - Teva argentina (Ex Ivax)</v>
      </c>
      <c r="D3845" s="297">
        <v>0</v>
      </c>
      <c r="E3845" s="293" t="s">
        <v>5656</v>
      </c>
      <c r="F3845" s="293" t="s">
        <v>5656</v>
      </c>
      <c r="G3845" s="298">
        <v>44837.583333333336</v>
      </c>
      <c r="H3845" s="298">
        <v>44837.583333333336</v>
      </c>
      <c r="I3845" s="293" t="s">
        <v>5657</v>
      </c>
      <c r="J3845" s="297">
        <v>0</v>
      </c>
      <c r="K3845" s="297">
        <v>0</v>
      </c>
      <c r="L3845" s="297">
        <v>1</v>
      </c>
      <c r="M3845" s="297">
        <v>0</v>
      </c>
      <c r="N3845" s="247">
        <v>1244</v>
      </c>
    </row>
    <row r="3846" spans="1:14">
      <c r="A3846" s="296">
        <v>20</v>
      </c>
      <c r="B3846" s="294">
        <f>ambulatorio!A3845</f>
        <v>6325841</v>
      </c>
      <c r="C3846" s="293" t="str">
        <f>TRIM(ambulatorio!B3845)&amp;" - "&amp;TRIM(ambulatorio!C3845)&amp;" - "&amp;TRIM(ambulatorio!D3845)&amp;" - "&amp;TRIM(ambulatorio!E3845)</f>
        <v>pregabalina - 20mg/ml sol.oral x 120ml - AXUAL - Teva argentina (Ex Ivax)</v>
      </c>
      <c r="D3846" s="297">
        <v>0</v>
      </c>
      <c r="E3846" s="293" t="s">
        <v>5656</v>
      </c>
      <c r="F3846" s="293" t="s">
        <v>5656</v>
      </c>
      <c r="G3846" s="298">
        <v>44837.583333333336</v>
      </c>
      <c r="H3846" s="298">
        <v>44837.583333333336</v>
      </c>
      <c r="I3846" s="293" t="s">
        <v>5657</v>
      </c>
      <c r="J3846" s="297">
        <v>0</v>
      </c>
      <c r="K3846" s="297">
        <v>0</v>
      </c>
      <c r="L3846" s="297">
        <v>1</v>
      </c>
      <c r="M3846" s="297">
        <v>0</v>
      </c>
      <c r="N3846" s="247">
        <v>1244</v>
      </c>
    </row>
    <row r="3847" spans="1:14">
      <c r="A3847" s="296">
        <v>20</v>
      </c>
      <c r="B3847" s="294">
        <f>ambulatorio!A3846</f>
        <v>5672133</v>
      </c>
      <c r="C3847" s="293" t="str">
        <f>TRIM(ambulatorio!B3846)&amp;" - "&amp;TRIM(ambulatorio!C3846)&amp;" - "&amp;TRIM(ambulatorio!D3846)&amp;" - "&amp;TRIM(ambulatorio!E3846)</f>
        <v>pregabalina - 300 mg caps.x 28 - BALFIBRO - Buxton</v>
      </c>
      <c r="D3847" s="297">
        <v>0</v>
      </c>
      <c r="E3847" s="293" t="s">
        <v>5656</v>
      </c>
      <c r="F3847" s="293" t="s">
        <v>5656</v>
      </c>
      <c r="G3847" s="298">
        <v>44837.583333333336</v>
      </c>
      <c r="H3847" s="298">
        <v>44837.583333333336</v>
      </c>
      <c r="I3847" s="293" t="s">
        <v>5657</v>
      </c>
      <c r="J3847" s="297">
        <v>0</v>
      </c>
      <c r="K3847" s="297">
        <v>0</v>
      </c>
      <c r="L3847" s="297">
        <v>1</v>
      </c>
      <c r="M3847" s="297">
        <v>0</v>
      </c>
      <c r="N3847" s="247">
        <v>1244</v>
      </c>
    </row>
    <row r="3848" spans="1:14">
      <c r="A3848" s="296">
        <v>20</v>
      </c>
      <c r="B3848" s="294">
        <f>ambulatorio!A3847</f>
        <v>5672003</v>
      </c>
      <c r="C3848" s="293" t="str">
        <f>TRIM(ambulatorio!B3847)&amp;" - "&amp;TRIM(ambulatorio!C3847)&amp;" - "&amp;TRIM(ambulatorio!D3847)&amp;" - "&amp;TRIM(ambulatorio!E3847)</f>
        <v>pregabalina - 150 mg caps.x 28 - BALFIBRO - Buxton</v>
      </c>
      <c r="D3848" s="297">
        <v>0</v>
      </c>
      <c r="E3848" s="293" t="s">
        <v>5656</v>
      </c>
      <c r="F3848" s="293" t="s">
        <v>5656</v>
      </c>
      <c r="G3848" s="298">
        <v>44837.583333333336</v>
      </c>
      <c r="H3848" s="298">
        <v>44837.583333333336</v>
      </c>
      <c r="I3848" s="293" t="s">
        <v>5657</v>
      </c>
      <c r="J3848" s="297">
        <v>0</v>
      </c>
      <c r="K3848" s="297">
        <v>0</v>
      </c>
      <c r="L3848" s="297">
        <v>1</v>
      </c>
      <c r="M3848" s="297">
        <v>0</v>
      </c>
      <c r="N3848" s="247">
        <v>1244</v>
      </c>
    </row>
    <row r="3849" spans="1:14">
      <c r="A3849" s="296">
        <v>20</v>
      </c>
      <c r="B3849" s="294">
        <f>ambulatorio!A3848</f>
        <v>5671973</v>
      </c>
      <c r="C3849" s="293" t="str">
        <f>TRIM(ambulatorio!B3848)&amp;" - "&amp;TRIM(ambulatorio!C3848)&amp;" - "&amp;TRIM(ambulatorio!D3848)&amp;" - "&amp;TRIM(ambulatorio!E3848)</f>
        <v>pregabalina - 75 mg caps.x 28 - BALFIBRO - Buxton</v>
      </c>
      <c r="D3849" s="297">
        <v>0</v>
      </c>
      <c r="E3849" s="293" t="s">
        <v>5656</v>
      </c>
      <c r="F3849" s="293" t="s">
        <v>5656</v>
      </c>
      <c r="G3849" s="298">
        <v>44837.583333333336</v>
      </c>
      <c r="H3849" s="298">
        <v>44837.583333333336</v>
      </c>
      <c r="I3849" s="293" t="s">
        <v>5657</v>
      </c>
      <c r="J3849" s="297">
        <v>0</v>
      </c>
      <c r="K3849" s="297">
        <v>0</v>
      </c>
      <c r="L3849" s="297">
        <v>1</v>
      </c>
      <c r="M3849" s="297">
        <v>0</v>
      </c>
      <c r="N3849" s="247">
        <v>1244</v>
      </c>
    </row>
    <row r="3850" spans="1:14">
      <c r="A3850" s="296">
        <v>20</v>
      </c>
      <c r="B3850" s="294">
        <f>ambulatorio!A3849</f>
        <v>5671971</v>
      </c>
      <c r="C3850" s="293" t="str">
        <f>TRIM(ambulatorio!B3849)&amp;" - "&amp;TRIM(ambulatorio!C3849)&amp;" - "&amp;TRIM(ambulatorio!D3849)&amp;" - "&amp;TRIM(ambulatorio!E3849)</f>
        <v>pregabalina - 75 mg caps.x 14 - BALFIBRO - Buxton</v>
      </c>
      <c r="D3850" s="297">
        <v>0</v>
      </c>
      <c r="E3850" s="293" t="s">
        <v>5656</v>
      </c>
      <c r="F3850" s="293" t="s">
        <v>5656</v>
      </c>
      <c r="G3850" s="298">
        <v>44837.583333333336</v>
      </c>
      <c r="H3850" s="298">
        <v>44837.583333333336</v>
      </c>
      <c r="I3850" s="293" t="s">
        <v>5657</v>
      </c>
      <c r="J3850" s="297">
        <v>0</v>
      </c>
      <c r="K3850" s="297">
        <v>0</v>
      </c>
      <c r="L3850" s="297">
        <v>1</v>
      </c>
      <c r="M3850" s="297">
        <v>0</v>
      </c>
      <c r="N3850" s="247">
        <v>1244</v>
      </c>
    </row>
    <row r="3851" spans="1:14">
      <c r="A3851" s="296">
        <v>20</v>
      </c>
      <c r="B3851" s="294">
        <f>ambulatorio!A3850</f>
        <v>5949263</v>
      </c>
      <c r="C3851" s="293" t="str">
        <f>TRIM(ambulatorio!B3850)&amp;" - "&amp;TRIM(ambulatorio!C3850)&amp;" - "&amp;TRIM(ambulatorio!D3850)&amp;" - "&amp;TRIM(ambulatorio!E3850)</f>
        <v>pregabalina - 150 mg caps.x 28 - CLASICA - Craveri</v>
      </c>
      <c r="D3851" s="297">
        <v>0</v>
      </c>
      <c r="E3851" s="293" t="s">
        <v>5656</v>
      </c>
      <c r="F3851" s="293" t="s">
        <v>5656</v>
      </c>
      <c r="G3851" s="298">
        <v>44837.583333333336</v>
      </c>
      <c r="H3851" s="298">
        <v>44837.583333333336</v>
      </c>
      <c r="I3851" s="293" t="s">
        <v>5657</v>
      </c>
      <c r="J3851" s="297">
        <v>0</v>
      </c>
      <c r="K3851" s="297">
        <v>0</v>
      </c>
      <c r="L3851" s="297">
        <v>1</v>
      </c>
      <c r="M3851" s="297">
        <v>0</v>
      </c>
      <c r="N3851" s="247">
        <v>1244</v>
      </c>
    </row>
    <row r="3852" spans="1:14">
      <c r="A3852" s="296">
        <v>20</v>
      </c>
      <c r="B3852" s="294">
        <f>ambulatorio!A3851</f>
        <v>5949003</v>
      </c>
      <c r="C3852" s="293" t="str">
        <f>TRIM(ambulatorio!B3851)&amp;" - "&amp;TRIM(ambulatorio!C3851)&amp;" - "&amp;TRIM(ambulatorio!D3851)&amp;" - "&amp;TRIM(ambulatorio!E3851)</f>
        <v>pregabalina - 75 mg caps.x 28 - CLASICA - Craveri</v>
      </c>
      <c r="D3852" s="297">
        <v>0</v>
      </c>
      <c r="E3852" s="293" t="s">
        <v>5656</v>
      </c>
      <c r="F3852" s="293" t="s">
        <v>5656</v>
      </c>
      <c r="G3852" s="298">
        <v>44837.583333333336</v>
      </c>
      <c r="H3852" s="298">
        <v>44837.583333333336</v>
      </c>
      <c r="I3852" s="293" t="s">
        <v>5657</v>
      </c>
      <c r="J3852" s="297">
        <v>0</v>
      </c>
      <c r="K3852" s="297">
        <v>0</v>
      </c>
      <c r="L3852" s="297">
        <v>1</v>
      </c>
      <c r="M3852" s="297">
        <v>0</v>
      </c>
      <c r="N3852" s="247">
        <v>1244</v>
      </c>
    </row>
    <row r="3853" spans="1:14">
      <c r="A3853" s="296">
        <v>20</v>
      </c>
      <c r="B3853" s="294">
        <f>ambulatorio!A3852</f>
        <v>6217683</v>
      </c>
      <c r="C3853" s="293" t="str">
        <f>TRIM(ambulatorio!B3852)&amp;" - "&amp;TRIM(ambulatorio!C3852)&amp;" - "&amp;TRIM(ambulatorio!D3852)&amp;" - "&amp;TRIM(ambulatorio!E3852)</f>
        <v>pregabalina - 25 mg caps.x 28 - CLASICA - Craveri</v>
      </c>
      <c r="D3853" s="297">
        <v>0</v>
      </c>
      <c r="E3853" s="293" t="s">
        <v>5656</v>
      </c>
      <c r="F3853" s="293" t="s">
        <v>5656</v>
      </c>
      <c r="G3853" s="298">
        <v>44837.583333333336</v>
      </c>
      <c r="H3853" s="298">
        <v>44837.583333333336</v>
      </c>
      <c r="I3853" s="293" t="s">
        <v>5657</v>
      </c>
      <c r="J3853" s="297">
        <v>0</v>
      </c>
      <c r="K3853" s="297">
        <v>0</v>
      </c>
      <c r="L3853" s="297">
        <v>1</v>
      </c>
      <c r="M3853" s="297">
        <v>0</v>
      </c>
      <c r="N3853" s="247">
        <v>1244</v>
      </c>
    </row>
    <row r="3854" spans="1:14">
      <c r="A3854" s="296">
        <v>20</v>
      </c>
      <c r="B3854" s="294">
        <f>ambulatorio!A3853</f>
        <v>5648004</v>
      </c>
      <c r="C3854" s="293" t="str">
        <f>TRIM(ambulatorio!B3853)&amp;" - "&amp;TRIM(ambulatorio!C3853)&amp;" - "&amp;TRIM(ambulatorio!D3853)&amp;" - "&amp;TRIM(ambulatorio!E3853)</f>
        <v>pregabalina - 150 mg caps.x 30 - DOLGENAL - Savant Vitarum</v>
      </c>
      <c r="D3854" s="297">
        <v>0</v>
      </c>
      <c r="E3854" s="293" t="s">
        <v>5656</v>
      </c>
      <c r="F3854" s="293" t="s">
        <v>5656</v>
      </c>
      <c r="G3854" s="298">
        <v>44837.583333333336</v>
      </c>
      <c r="H3854" s="298">
        <v>44837.583333333336</v>
      </c>
      <c r="I3854" s="293" t="s">
        <v>5657</v>
      </c>
      <c r="J3854" s="297">
        <v>0</v>
      </c>
      <c r="K3854" s="297">
        <v>0</v>
      </c>
      <c r="L3854" s="297">
        <v>1</v>
      </c>
      <c r="M3854" s="297">
        <v>0</v>
      </c>
      <c r="N3854" s="247">
        <v>1244</v>
      </c>
    </row>
    <row r="3855" spans="1:14">
      <c r="A3855" s="296">
        <v>20</v>
      </c>
      <c r="B3855" s="294">
        <f>ambulatorio!A3854</f>
        <v>5647974</v>
      </c>
      <c r="C3855" s="293" t="str">
        <f>TRIM(ambulatorio!B3854)&amp;" - "&amp;TRIM(ambulatorio!C3854)&amp;" - "&amp;TRIM(ambulatorio!D3854)&amp;" - "&amp;TRIM(ambulatorio!E3854)</f>
        <v>pregabalina - 75 mg caps.x 30 - DOLGENAL - Savant Vitarum</v>
      </c>
      <c r="D3855" s="297">
        <v>0</v>
      </c>
      <c r="E3855" s="293" t="s">
        <v>5656</v>
      </c>
      <c r="F3855" s="293" t="s">
        <v>5656</v>
      </c>
      <c r="G3855" s="298">
        <v>44837.583333333336</v>
      </c>
      <c r="H3855" s="298">
        <v>44837.583333333336</v>
      </c>
      <c r="I3855" s="293" t="s">
        <v>5657</v>
      </c>
      <c r="J3855" s="297">
        <v>0</v>
      </c>
      <c r="K3855" s="297">
        <v>0</v>
      </c>
      <c r="L3855" s="297">
        <v>1</v>
      </c>
      <c r="M3855" s="297">
        <v>0</v>
      </c>
      <c r="N3855" s="247">
        <v>1244</v>
      </c>
    </row>
    <row r="3856" spans="1:14">
      <c r="A3856" s="296">
        <v>20</v>
      </c>
      <c r="B3856" s="294">
        <f>ambulatorio!A3855</f>
        <v>5647972</v>
      </c>
      <c r="C3856" s="293" t="str">
        <f>TRIM(ambulatorio!B3855)&amp;" - "&amp;TRIM(ambulatorio!C3855)&amp;" - "&amp;TRIM(ambulatorio!D3855)&amp;" - "&amp;TRIM(ambulatorio!E3855)</f>
        <v>pregabalina - 75 mg caps.x 15 - DOLGENAL - Savant</v>
      </c>
      <c r="D3856" s="297">
        <v>0</v>
      </c>
      <c r="E3856" s="293" t="s">
        <v>5656</v>
      </c>
      <c r="F3856" s="293" t="s">
        <v>5656</v>
      </c>
      <c r="G3856" s="298">
        <v>44837.583333333336</v>
      </c>
      <c r="H3856" s="298">
        <v>44837.583333333336</v>
      </c>
      <c r="I3856" s="293" t="s">
        <v>5657</v>
      </c>
      <c r="J3856" s="297">
        <v>0</v>
      </c>
      <c r="K3856" s="297">
        <v>0</v>
      </c>
      <c r="L3856" s="297">
        <v>1</v>
      </c>
      <c r="M3856" s="297">
        <v>0</v>
      </c>
      <c r="N3856" s="247">
        <v>1244</v>
      </c>
    </row>
    <row r="3857" spans="1:14">
      <c r="A3857" s="296">
        <v>20</v>
      </c>
      <c r="B3857" s="294">
        <f>ambulatorio!A3856</f>
        <v>6270971</v>
      </c>
      <c r="C3857" s="293" t="str">
        <f>TRIM(ambulatorio!B3856)&amp;" - "&amp;TRIM(ambulatorio!C3856)&amp;" - "&amp;TRIM(ambulatorio!D3856)&amp;" - "&amp;TRIM(ambulatorio!E3856)</f>
        <v>pregabalina - 150 mg caps.x 30 - GAVANEURAL - Denver Farma</v>
      </c>
      <c r="D3857" s="297">
        <v>0</v>
      </c>
      <c r="E3857" s="293" t="s">
        <v>5656</v>
      </c>
      <c r="F3857" s="293" t="s">
        <v>5656</v>
      </c>
      <c r="G3857" s="298">
        <v>44837.583333333336</v>
      </c>
      <c r="H3857" s="298">
        <v>44837.583333333336</v>
      </c>
      <c r="I3857" s="293" t="s">
        <v>5657</v>
      </c>
      <c r="J3857" s="297">
        <v>0</v>
      </c>
      <c r="K3857" s="297">
        <v>0</v>
      </c>
      <c r="L3857" s="297">
        <v>1</v>
      </c>
      <c r="M3857" s="297">
        <v>0</v>
      </c>
      <c r="N3857" s="247">
        <v>1244</v>
      </c>
    </row>
    <row r="3858" spans="1:14">
      <c r="A3858" s="296">
        <v>20</v>
      </c>
      <c r="B3858" s="294">
        <f>ambulatorio!A3857</f>
        <v>6270841</v>
      </c>
      <c r="C3858" s="293" t="str">
        <f>TRIM(ambulatorio!B3857)&amp;" - "&amp;TRIM(ambulatorio!C3857)&amp;" - "&amp;TRIM(ambulatorio!D3857)&amp;" - "&amp;TRIM(ambulatorio!E3857)</f>
        <v>pregabalina - 75 mg caps.x 30 - GAVANEURAL - Denver Farma</v>
      </c>
      <c r="D3858" s="297">
        <v>0</v>
      </c>
      <c r="E3858" s="293" t="s">
        <v>5656</v>
      </c>
      <c r="F3858" s="293" t="s">
        <v>5656</v>
      </c>
      <c r="G3858" s="298">
        <v>44837.583333333336</v>
      </c>
      <c r="H3858" s="298">
        <v>44837.583333333336</v>
      </c>
      <c r="I3858" s="293" t="s">
        <v>5657</v>
      </c>
      <c r="J3858" s="297">
        <v>0</v>
      </c>
      <c r="K3858" s="297">
        <v>0</v>
      </c>
      <c r="L3858" s="297">
        <v>1</v>
      </c>
      <c r="M3858" s="297">
        <v>0</v>
      </c>
      <c r="N3858" s="247">
        <v>1244</v>
      </c>
    </row>
    <row r="3859" spans="1:14">
      <c r="A3859" s="296">
        <v>20</v>
      </c>
      <c r="B3859" s="294">
        <f>ambulatorio!A3858</f>
        <v>6376001</v>
      </c>
      <c r="C3859" s="293" t="str">
        <f>TRIM(ambulatorio!B3858)&amp;" - "&amp;TRIM(ambulatorio!C3858)&amp;" - "&amp;TRIM(ambulatorio!D3858)&amp;" - "&amp;TRIM(ambulatorio!E3858)</f>
        <v>pregabalina - 25 mg caps.x 30 - GAVANEURAL - Denver Farma</v>
      </c>
      <c r="D3859" s="297">
        <v>0</v>
      </c>
      <c r="E3859" s="293" t="s">
        <v>5656</v>
      </c>
      <c r="F3859" s="293" t="s">
        <v>5656</v>
      </c>
      <c r="G3859" s="298">
        <v>44837.583333333336</v>
      </c>
      <c r="H3859" s="298">
        <v>44837.583333333336</v>
      </c>
      <c r="I3859" s="293" t="s">
        <v>5657</v>
      </c>
      <c r="J3859" s="297">
        <v>0</v>
      </c>
      <c r="K3859" s="297">
        <v>0</v>
      </c>
      <c r="L3859" s="297">
        <v>1</v>
      </c>
      <c r="M3859" s="297">
        <v>0</v>
      </c>
      <c r="N3859" s="247">
        <v>1244</v>
      </c>
    </row>
    <row r="3860" spans="1:14">
      <c r="A3860" s="296">
        <v>20</v>
      </c>
      <c r="B3860" s="294">
        <f>ambulatorio!A3859</f>
        <v>5719267</v>
      </c>
      <c r="C3860" s="293" t="str">
        <f>TRIM(ambulatorio!B3859)&amp;" - "&amp;TRIM(ambulatorio!C3859)&amp;" - "&amp;TRIM(ambulatorio!D3859)&amp;" - "&amp;TRIM(ambulatorio!E3859)</f>
        <v>pregabalina - 300 mg caps.x 60 - GAVIN - Gador</v>
      </c>
      <c r="D3860" s="297">
        <v>0</v>
      </c>
      <c r="E3860" s="293" t="s">
        <v>5656</v>
      </c>
      <c r="F3860" s="293" t="s">
        <v>5656</v>
      </c>
      <c r="G3860" s="298">
        <v>44837.583333333336</v>
      </c>
      <c r="H3860" s="298">
        <v>44837.583333333336</v>
      </c>
      <c r="I3860" s="293" t="s">
        <v>5657</v>
      </c>
      <c r="J3860" s="297">
        <v>0</v>
      </c>
      <c r="K3860" s="297">
        <v>0</v>
      </c>
      <c r="L3860" s="297">
        <v>1</v>
      </c>
      <c r="M3860" s="297">
        <v>0</v>
      </c>
      <c r="N3860" s="247">
        <v>1244</v>
      </c>
    </row>
    <row r="3861" spans="1:14">
      <c r="A3861" s="296">
        <v>20</v>
      </c>
      <c r="B3861" s="294">
        <f>ambulatorio!A3860</f>
        <v>5719137</v>
      </c>
      <c r="C3861" s="293" t="str">
        <f>TRIM(ambulatorio!B3860)&amp;" - "&amp;TRIM(ambulatorio!C3860)&amp;" - "&amp;TRIM(ambulatorio!D3860)&amp;" - "&amp;TRIM(ambulatorio!E3860)</f>
        <v>pregabalina - 150 mg caps.x 60 - GAVIN - Gador</v>
      </c>
      <c r="D3861" s="297">
        <v>0</v>
      </c>
      <c r="E3861" s="293" t="s">
        <v>5656</v>
      </c>
      <c r="F3861" s="293" t="s">
        <v>5656</v>
      </c>
      <c r="G3861" s="298">
        <v>44837.583333333336</v>
      </c>
      <c r="H3861" s="298">
        <v>44837.583333333336</v>
      </c>
      <c r="I3861" s="293" t="s">
        <v>5657</v>
      </c>
      <c r="J3861" s="297">
        <v>0</v>
      </c>
      <c r="K3861" s="297">
        <v>0</v>
      </c>
      <c r="L3861" s="297">
        <v>1</v>
      </c>
      <c r="M3861" s="297">
        <v>0</v>
      </c>
      <c r="N3861" s="247">
        <v>1244</v>
      </c>
    </row>
    <row r="3862" spans="1:14">
      <c r="A3862" s="296">
        <v>20</v>
      </c>
      <c r="B3862" s="294">
        <f>ambulatorio!A3861</f>
        <v>5719265</v>
      </c>
      <c r="C3862" s="293" t="str">
        <f>TRIM(ambulatorio!B3861)&amp;" - "&amp;TRIM(ambulatorio!C3861)&amp;" - "&amp;TRIM(ambulatorio!D3861)&amp;" - "&amp;TRIM(ambulatorio!E3861)</f>
        <v>pregabalina - 75 mg caps.x 60 - GAVIN - Gador</v>
      </c>
      <c r="D3862" s="297">
        <v>0</v>
      </c>
      <c r="E3862" s="293" t="s">
        <v>5656</v>
      </c>
      <c r="F3862" s="293" t="s">
        <v>5656</v>
      </c>
      <c r="G3862" s="298">
        <v>44837.583333333336</v>
      </c>
      <c r="H3862" s="298">
        <v>44837.583333333336</v>
      </c>
      <c r="I3862" s="293" t="s">
        <v>5657</v>
      </c>
      <c r="J3862" s="297">
        <v>0</v>
      </c>
      <c r="K3862" s="297">
        <v>0</v>
      </c>
      <c r="L3862" s="297">
        <v>1</v>
      </c>
      <c r="M3862" s="297">
        <v>0</v>
      </c>
      <c r="N3862" s="247">
        <v>1244</v>
      </c>
    </row>
    <row r="3863" spans="1:14">
      <c r="A3863" s="296">
        <v>20</v>
      </c>
      <c r="B3863" s="294">
        <f>ambulatorio!A3862</f>
        <v>5719135</v>
      </c>
      <c r="C3863" s="293" t="str">
        <f>TRIM(ambulatorio!B3862)&amp;" - "&amp;TRIM(ambulatorio!C3862)&amp;" - "&amp;TRIM(ambulatorio!D3862)&amp;" - "&amp;TRIM(ambulatorio!E3862)</f>
        <v>pregabalina - 150 mg caps.x 30 - GAVIN - Gador</v>
      </c>
      <c r="D3863" s="297">
        <v>0</v>
      </c>
      <c r="E3863" s="293" t="s">
        <v>5656</v>
      </c>
      <c r="F3863" s="293" t="s">
        <v>5656</v>
      </c>
      <c r="G3863" s="298">
        <v>44837.583333333336</v>
      </c>
      <c r="H3863" s="298">
        <v>44837.583333333336</v>
      </c>
      <c r="I3863" s="293" t="s">
        <v>5657</v>
      </c>
      <c r="J3863" s="297">
        <v>0</v>
      </c>
      <c r="K3863" s="297">
        <v>0</v>
      </c>
      <c r="L3863" s="297">
        <v>1</v>
      </c>
      <c r="M3863" s="297">
        <v>0</v>
      </c>
      <c r="N3863" s="247">
        <v>1244</v>
      </c>
    </row>
    <row r="3864" spans="1:14">
      <c r="A3864" s="296">
        <v>20</v>
      </c>
      <c r="B3864" s="294">
        <f>ambulatorio!A3863</f>
        <v>5719134</v>
      </c>
      <c r="C3864" s="293" t="str">
        <f>TRIM(ambulatorio!B3863)&amp;" - "&amp;TRIM(ambulatorio!C3863)&amp;" - "&amp;TRIM(ambulatorio!D3863)&amp;" - "&amp;TRIM(ambulatorio!E3863)</f>
        <v>pregabalina - 150 mg caps.x 28 - GAVIN - Gador</v>
      </c>
      <c r="D3864" s="297">
        <v>0</v>
      </c>
      <c r="E3864" s="293" t="s">
        <v>5656</v>
      </c>
      <c r="F3864" s="293" t="s">
        <v>5656</v>
      </c>
      <c r="G3864" s="298">
        <v>44837.583333333336</v>
      </c>
      <c r="H3864" s="298">
        <v>44837.583333333336</v>
      </c>
      <c r="I3864" s="293" t="s">
        <v>5657</v>
      </c>
      <c r="J3864" s="297">
        <v>0</v>
      </c>
      <c r="K3864" s="297">
        <v>0</v>
      </c>
      <c r="L3864" s="297">
        <v>1</v>
      </c>
      <c r="M3864" s="297">
        <v>0</v>
      </c>
      <c r="N3864" s="247">
        <v>1244</v>
      </c>
    </row>
    <row r="3865" spans="1:14">
      <c r="A3865" s="296">
        <v>20</v>
      </c>
      <c r="B3865" s="294">
        <f>ambulatorio!A3864</f>
        <v>5753007</v>
      </c>
      <c r="C3865" s="293" t="str">
        <f>TRIM(ambulatorio!B3864)&amp;" - "&amp;TRIM(ambulatorio!C3864)&amp;" - "&amp;TRIM(ambulatorio!D3864)&amp;" - "&amp;TRIM(ambulatorio!E3864)</f>
        <v>pregabalina - 50 mg caps.x 60 - GAVIN - Gador</v>
      </c>
      <c r="D3865" s="297">
        <v>0</v>
      </c>
      <c r="E3865" s="293" t="s">
        <v>5656</v>
      </c>
      <c r="F3865" s="293" t="s">
        <v>5656</v>
      </c>
      <c r="G3865" s="298">
        <v>44837.583333333336</v>
      </c>
      <c r="H3865" s="298">
        <v>44837.583333333336</v>
      </c>
      <c r="I3865" s="293" t="s">
        <v>5657</v>
      </c>
      <c r="J3865" s="297">
        <v>0</v>
      </c>
      <c r="K3865" s="297">
        <v>0</v>
      </c>
      <c r="L3865" s="297">
        <v>1</v>
      </c>
      <c r="M3865" s="297">
        <v>0</v>
      </c>
      <c r="N3865" s="247">
        <v>1244</v>
      </c>
    </row>
    <row r="3866" spans="1:14">
      <c r="A3866" s="296">
        <v>20</v>
      </c>
      <c r="B3866" s="294">
        <f>ambulatorio!A3865</f>
        <v>5753135</v>
      </c>
      <c r="C3866" s="293" t="str">
        <f>TRIM(ambulatorio!B3865)&amp;" - "&amp;TRIM(ambulatorio!C3865)&amp;" - "&amp;TRIM(ambulatorio!D3865)&amp;" - "&amp;TRIM(ambulatorio!E3865)</f>
        <v>pregabalina - 75 mg caps.x 30 - GAVIN - Gador</v>
      </c>
      <c r="D3866" s="297">
        <v>0</v>
      </c>
      <c r="E3866" s="293" t="s">
        <v>5656</v>
      </c>
      <c r="F3866" s="293" t="s">
        <v>5656</v>
      </c>
      <c r="G3866" s="298">
        <v>44837.583333333336</v>
      </c>
      <c r="H3866" s="298">
        <v>44837.583333333336</v>
      </c>
      <c r="I3866" s="293" t="s">
        <v>5657</v>
      </c>
      <c r="J3866" s="297">
        <v>0</v>
      </c>
      <c r="K3866" s="297">
        <v>0</v>
      </c>
      <c r="L3866" s="297">
        <v>1</v>
      </c>
      <c r="M3866" s="297">
        <v>0</v>
      </c>
      <c r="N3866" s="247">
        <v>1244</v>
      </c>
    </row>
    <row r="3867" spans="1:14">
      <c r="A3867" s="296">
        <v>20</v>
      </c>
      <c r="B3867" s="294">
        <f>ambulatorio!A3866</f>
        <v>5753134</v>
      </c>
      <c r="C3867" s="293" t="str">
        <f>TRIM(ambulatorio!B3866)&amp;" - "&amp;TRIM(ambulatorio!C3866)&amp;" - "&amp;TRIM(ambulatorio!D3866)&amp;" - "&amp;TRIM(ambulatorio!E3866)</f>
        <v>pregabalina - 75 mg caps.x 28 - GAVIN - Gador</v>
      </c>
      <c r="D3867" s="297">
        <v>0</v>
      </c>
      <c r="E3867" s="293" t="s">
        <v>5656</v>
      </c>
      <c r="F3867" s="293" t="s">
        <v>5656</v>
      </c>
      <c r="G3867" s="298">
        <v>44837.583333333336</v>
      </c>
      <c r="H3867" s="298">
        <v>44837.583333333336</v>
      </c>
      <c r="I3867" s="293" t="s">
        <v>5657</v>
      </c>
      <c r="J3867" s="297">
        <v>0</v>
      </c>
      <c r="K3867" s="297">
        <v>0</v>
      </c>
      <c r="L3867" s="297">
        <v>1</v>
      </c>
      <c r="M3867" s="297">
        <v>0</v>
      </c>
      <c r="N3867" s="247">
        <v>1244</v>
      </c>
    </row>
    <row r="3868" spans="1:14">
      <c r="A3868" s="296">
        <v>20</v>
      </c>
      <c r="B3868" s="294">
        <f>ambulatorio!A3867</f>
        <v>5753005</v>
      </c>
      <c r="C3868" s="293" t="str">
        <f>TRIM(ambulatorio!B3867)&amp;" - "&amp;TRIM(ambulatorio!C3867)&amp;" - "&amp;TRIM(ambulatorio!D3867)&amp;" - "&amp;TRIM(ambulatorio!E3867)</f>
        <v>pregabalina - 50 mg caps.x 30 - GAVIN - Gador</v>
      </c>
      <c r="D3868" s="297">
        <v>0</v>
      </c>
      <c r="E3868" s="293" t="s">
        <v>5656</v>
      </c>
      <c r="F3868" s="293" t="s">
        <v>5656</v>
      </c>
      <c r="G3868" s="298">
        <v>44837.583333333336</v>
      </c>
      <c r="H3868" s="298">
        <v>44837.583333333336</v>
      </c>
      <c r="I3868" s="293" t="s">
        <v>5657</v>
      </c>
      <c r="J3868" s="297">
        <v>0</v>
      </c>
      <c r="K3868" s="297">
        <v>0</v>
      </c>
      <c r="L3868" s="297">
        <v>1</v>
      </c>
      <c r="M3868" s="297">
        <v>0</v>
      </c>
      <c r="N3868" s="247">
        <v>1244</v>
      </c>
    </row>
    <row r="3869" spans="1:14">
      <c r="A3869" s="296">
        <v>20</v>
      </c>
      <c r="B3869" s="294">
        <f>ambulatorio!A3868</f>
        <v>5753004</v>
      </c>
      <c r="C3869" s="293" t="str">
        <f>TRIM(ambulatorio!B3868)&amp;" - "&amp;TRIM(ambulatorio!C3868)&amp;" - "&amp;TRIM(ambulatorio!D3868)&amp;" - "&amp;TRIM(ambulatorio!E3868)</f>
        <v>pregabalina - 50 mg caps.x 28 - GAVIN - Gador</v>
      </c>
      <c r="D3869" s="297">
        <v>0</v>
      </c>
      <c r="E3869" s="293" t="s">
        <v>5656</v>
      </c>
      <c r="F3869" s="293" t="s">
        <v>5656</v>
      </c>
      <c r="G3869" s="298">
        <v>44837.583333333336</v>
      </c>
      <c r="H3869" s="298">
        <v>44837.583333333336</v>
      </c>
      <c r="I3869" s="293" t="s">
        <v>5657</v>
      </c>
      <c r="J3869" s="297">
        <v>0</v>
      </c>
      <c r="K3869" s="297">
        <v>0</v>
      </c>
      <c r="L3869" s="297">
        <v>1</v>
      </c>
      <c r="M3869" s="297">
        <v>0</v>
      </c>
      <c r="N3869" s="247">
        <v>1244</v>
      </c>
    </row>
    <row r="3870" spans="1:14">
      <c r="A3870" s="296">
        <v>20</v>
      </c>
      <c r="B3870" s="294">
        <f>ambulatorio!A3869</f>
        <v>5997687</v>
      </c>
      <c r="C3870" s="293" t="str">
        <f>TRIM(ambulatorio!B3869)&amp;" - "&amp;TRIM(ambulatorio!C3869)&amp;" - "&amp;TRIM(ambulatorio!D3869)&amp;" - "&amp;TRIM(ambulatorio!E3869)</f>
        <v>pregabalina - 25 mg caps.x 60 - GAVIN - Gador</v>
      </c>
      <c r="D3870" s="297">
        <v>0</v>
      </c>
      <c r="E3870" s="293" t="s">
        <v>5656</v>
      </c>
      <c r="F3870" s="293" t="s">
        <v>5656</v>
      </c>
      <c r="G3870" s="298">
        <v>44837.583333333336</v>
      </c>
      <c r="H3870" s="298">
        <v>44837.583333333336</v>
      </c>
      <c r="I3870" s="293" t="s">
        <v>5657</v>
      </c>
      <c r="J3870" s="297">
        <v>0</v>
      </c>
      <c r="K3870" s="297">
        <v>0</v>
      </c>
      <c r="L3870" s="297">
        <v>1</v>
      </c>
      <c r="M3870" s="297">
        <v>0</v>
      </c>
      <c r="N3870" s="247">
        <v>1244</v>
      </c>
    </row>
    <row r="3871" spans="1:14">
      <c r="A3871" s="296">
        <v>20</v>
      </c>
      <c r="B3871" s="294">
        <f>ambulatorio!A3870</f>
        <v>5753133</v>
      </c>
      <c r="C3871" s="293" t="str">
        <f>TRIM(ambulatorio!B3870)&amp;" - "&amp;TRIM(ambulatorio!C3870)&amp;" - "&amp;TRIM(ambulatorio!D3870)&amp;" - "&amp;TRIM(ambulatorio!E3870)</f>
        <v>pregabalina - 75 mg caps.x 14 - GAVIN - Gador</v>
      </c>
      <c r="D3871" s="297">
        <v>0</v>
      </c>
      <c r="E3871" s="293" t="s">
        <v>5656</v>
      </c>
      <c r="F3871" s="293" t="s">
        <v>5656</v>
      </c>
      <c r="G3871" s="298">
        <v>44837.583333333336</v>
      </c>
      <c r="H3871" s="298">
        <v>44837.583333333336</v>
      </c>
      <c r="I3871" s="293" t="s">
        <v>5657</v>
      </c>
      <c r="J3871" s="297">
        <v>0</v>
      </c>
      <c r="K3871" s="297">
        <v>0</v>
      </c>
      <c r="L3871" s="297">
        <v>1</v>
      </c>
      <c r="M3871" s="297">
        <v>0</v>
      </c>
      <c r="N3871" s="247">
        <v>1244</v>
      </c>
    </row>
    <row r="3872" spans="1:14">
      <c r="A3872" s="296">
        <v>20</v>
      </c>
      <c r="B3872" s="294">
        <f>ambulatorio!A3871</f>
        <v>5997685</v>
      </c>
      <c r="C3872" s="293" t="str">
        <f>TRIM(ambulatorio!B3871)&amp;" - "&amp;TRIM(ambulatorio!C3871)&amp;" - "&amp;TRIM(ambulatorio!D3871)&amp;" - "&amp;TRIM(ambulatorio!E3871)</f>
        <v>pregabalina - 25 mg caps.x 30 - GAVIN - Gador</v>
      </c>
      <c r="D3872" s="297">
        <v>0</v>
      </c>
      <c r="E3872" s="293" t="s">
        <v>5656</v>
      </c>
      <c r="F3872" s="293" t="s">
        <v>5656</v>
      </c>
      <c r="G3872" s="298">
        <v>44837.583333333336</v>
      </c>
      <c r="H3872" s="298">
        <v>44837.583333333336</v>
      </c>
      <c r="I3872" s="293" t="s">
        <v>5657</v>
      </c>
      <c r="J3872" s="297">
        <v>0</v>
      </c>
      <c r="K3872" s="297">
        <v>0</v>
      </c>
      <c r="L3872" s="297">
        <v>1</v>
      </c>
      <c r="M3872" s="297">
        <v>0</v>
      </c>
      <c r="N3872" s="247">
        <v>1244</v>
      </c>
    </row>
    <row r="3873" spans="1:14">
      <c r="A3873" s="296">
        <v>20</v>
      </c>
      <c r="B3873" s="294">
        <f>ambulatorio!A3872</f>
        <v>5997684</v>
      </c>
      <c r="C3873" s="293" t="str">
        <f>TRIM(ambulatorio!B3872)&amp;" - "&amp;TRIM(ambulatorio!C3872)&amp;" - "&amp;TRIM(ambulatorio!D3872)&amp;" - "&amp;TRIM(ambulatorio!E3872)</f>
        <v>pregabalina - 25 mg caps.x 28 - GAVIN - Gador</v>
      </c>
      <c r="D3873" s="297">
        <v>0</v>
      </c>
      <c r="E3873" s="293" t="s">
        <v>5656</v>
      </c>
      <c r="F3873" s="293" t="s">
        <v>5656</v>
      </c>
      <c r="G3873" s="298">
        <v>44837.583333333336</v>
      </c>
      <c r="H3873" s="298">
        <v>44837.583333333336</v>
      </c>
      <c r="I3873" s="293" t="s">
        <v>5657</v>
      </c>
      <c r="J3873" s="297">
        <v>0</v>
      </c>
      <c r="K3873" s="297">
        <v>0</v>
      </c>
      <c r="L3873" s="297">
        <v>1</v>
      </c>
      <c r="M3873" s="297">
        <v>0</v>
      </c>
      <c r="N3873" s="247">
        <v>1244</v>
      </c>
    </row>
    <row r="3874" spans="1:14">
      <c r="A3874" s="296">
        <v>20</v>
      </c>
      <c r="B3874" s="294">
        <f>ambulatorio!A3873</f>
        <v>6165138</v>
      </c>
      <c r="C3874" s="293" t="str">
        <f>TRIM(ambulatorio!B3873)&amp;" - "&amp;TRIM(ambulatorio!C3873)&amp;" - "&amp;TRIM(ambulatorio!D3873)&amp;" - "&amp;TRIM(ambulatorio!E3873)</f>
        <v>pregabalina - 75 mg comp.birran.x 60 - GAVIN 75 BIRRANURADO - Gador</v>
      </c>
      <c r="D3874" s="297">
        <v>0</v>
      </c>
      <c r="E3874" s="293" t="s">
        <v>5656</v>
      </c>
      <c r="F3874" s="293" t="s">
        <v>5656</v>
      </c>
      <c r="G3874" s="298">
        <v>44837.583333333336</v>
      </c>
      <c r="H3874" s="298">
        <v>44837.583333333336</v>
      </c>
      <c r="I3874" s="293" t="s">
        <v>5657</v>
      </c>
      <c r="J3874" s="297">
        <v>0</v>
      </c>
      <c r="K3874" s="297">
        <v>0</v>
      </c>
      <c r="L3874" s="297">
        <v>1</v>
      </c>
      <c r="M3874" s="297">
        <v>0</v>
      </c>
      <c r="N3874" s="247">
        <v>1244</v>
      </c>
    </row>
    <row r="3875" spans="1:14">
      <c r="A3875" s="296">
        <v>20</v>
      </c>
      <c r="B3875" s="294">
        <f>ambulatorio!A3874</f>
        <v>6165136</v>
      </c>
      <c r="C3875" s="293" t="str">
        <f>TRIM(ambulatorio!B3874)&amp;" - "&amp;TRIM(ambulatorio!C3874)&amp;" - "&amp;TRIM(ambulatorio!D3874)&amp;" - "&amp;TRIM(ambulatorio!E3874)</f>
        <v>pregabalina - 75 mg comp.birran.x 30 - GAVIN 75 BIRRANURADO - Gador</v>
      </c>
      <c r="D3875" s="297">
        <v>0</v>
      </c>
      <c r="E3875" s="293" t="s">
        <v>5656</v>
      </c>
      <c r="F3875" s="293" t="s">
        <v>5656</v>
      </c>
      <c r="G3875" s="298">
        <v>44837.583333333336</v>
      </c>
      <c r="H3875" s="298">
        <v>44837.583333333336</v>
      </c>
      <c r="I3875" s="293" t="s">
        <v>5657</v>
      </c>
      <c r="J3875" s="297">
        <v>0</v>
      </c>
      <c r="K3875" s="297">
        <v>0</v>
      </c>
      <c r="L3875" s="297">
        <v>1</v>
      </c>
      <c r="M3875" s="297">
        <v>0</v>
      </c>
      <c r="N3875" s="247">
        <v>1244</v>
      </c>
    </row>
    <row r="3876" spans="1:14">
      <c r="A3876" s="296">
        <v>20</v>
      </c>
      <c r="B3876" s="294">
        <f>ambulatorio!A3875</f>
        <v>6158551</v>
      </c>
      <c r="C3876" s="293" t="str">
        <f>TRIM(ambulatorio!B3875)&amp;" - "&amp;TRIM(ambulatorio!C3875)&amp;" - "&amp;TRIM(ambulatorio!D3875)&amp;" - "&amp;TRIM(ambulatorio!E3875)</f>
        <v>pregabalina - 100 mg comp.trirran.x 30 - KABIAN 100 MULTIDOSIS - Temis-Lostaló</v>
      </c>
      <c r="D3876" s="297">
        <v>0</v>
      </c>
      <c r="E3876" s="293" t="s">
        <v>5656</v>
      </c>
      <c r="F3876" s="293" t="s">
        <v>5656</v>
      </c>
      <c r="G3876" s="298">
        <v>44837.583333333336</v>
      </c>
      <c r="H3876" s="298">
        <v>44837.583333333336</v>
      </c>
      <c r="I3876" s="293" t="s">
        <v>5657</v>
      </c>
      <c r="J3876" s="297">
        <v>0</v>
      </c>
      <c r="K3876" s="297">
        <v>0</v>
      </c>
      <c r="L3876" s="297">
        <v>1</v>
      </c>
      <c r="M3876" s="297">
        <v>0</v>
      </c>
      <c r="N3876" s="247">
        <v>1244</v>
      </c>
    </row>
    <row r="3877" spans="1:14">
      <c r="A3877" s="296">
        <v>20</v>
      </c>
      <c r="B3877" s="294">
        <f>ambulatorio!A3876</f>
        <v>5908421</v>
      </c>
      <c r="C3877" s="293" t="str">
        <f>TRIM(ambulatorio!B3876)&amp;" - "&amp;TRIM(ambulatorio!C3876)&amp;" - "&amp;TRIM(ambulatorio!D3876)&amp;" - "&amp;TRIM(ambulatorio!E3876)</f>
        <v>pregabalina - 150 mg caps.x 30 - KABIAN 150 - Temis-Lostaló</v>
      </c>
      <c r="D3877" s="297">
        <v>0</v>
      </c>
      <c r="E3877" s="293" t="s">
        <v>5656</v>
      </c>
      <c r="F3877" s="293" t="s">
        <v>5656</v>
      </c>
      <c r="G3877" s="298">
        <v>44837.583333333336</v>
      </c>
      <c r="H3877" s="298">
        <v>44837.583333333336</v>
      </c>
      <c r="I3877" s="293" t="s">
        <v>5657</v>
      </c>
      <c r="J3877" s="297">
        <v>0</v>
      </c>
      <c r="K3877" s="297">
        <v>0</v>
      </c>
      <c r="L3877" s="297">
        <v>1</v>
      </c>
      <c r="M3877" s="297">
        <v>0</v>
      </c>
      <c r="N3877" s="247">
        <v>1244</v>
      </c>
    </row>
    <row r="3878" spans="1:14">
      <c r="A3878" s="296">
        <v>20</v>
      </c>
      <c r="B3878" s="294">
        <f>ambulatorio!A3877</f>
        <v>9954757</v>
      </c>
      <c r="C3878" s="293" t="str">
        <f>TRIM(ambulatorio!B3877)&amp;" - "&amp;TRIM(ambulatorio!C3877)&amp;" - "&amp;TRIM(ambulatorio!D3877)&amp;" - "&amp;TRIM(ambulatorio!E3877)</f>
        <v>pregabalina - 150 mg comp.birran.x 30 - KABIAN 150 MULTIDOSIS - Temis-Lostaló</v>
      </c>
      <c r="D3878" s="297">
        <v>0</v>
      </c>
      <c r="E3878" s="293" t="s">
        <v>5656</v>
      </c>
      <c r="F3878" s="293" t="s">
        <v>5656</v>
      </c>
      <c r="G3878" s="298">
        <v>44837.583333333336</v>
      </c>
      <c r="H3878" s="298">
        <v>44837.583333333336</v>
      </c>
      <c r="I3878" s="293" t="s">
        <v>5657</v>
      </c>
      <c r="J3878" s="297">
        <v>0</v>
      </c>
      <c r="K3878" s="297">
        <v>0</v>
      </c>
      <c r="L3878" s="297">
        <v>1</v>
      </c>
      <c r="M3878" s="297">
        <v>0</v>
      </c>
      <c r="N3878" s="247">
        <v>1244</v>
      </c>
    </row>
    <row r="3879" spans="1:14">
      <c r="A3879" s="296">
        <v>20</v>
      </c>
      <c r="B3879" s="294">
        <f>ambulatorio!A3878</f>
        <v>5908391</v>
      </c>
      <c r="C3879" s="293" t="str">
        <f>TRIM(ambulatorio!B3878)&amp;" - "&amp;TRIM(ambulatorio!C3878)&amp;" - "&amp;TRIM(ambulatorio!D3878)&amp;" - "&amp;TRIM(ambulatorio!E3878)</f>
        <v>pregabalina - 75 mg caps.x 30 - KABIAN 75 - Temis-Lostaló</v>
      </c>
      <c r="D3879" s="297">
        <v>0</v>
      </c>
      <c r="E3879" s="293" t="s">
        <v>5656</v>
      </c>
      <c r="F3879" s="293" t="s">
        <v>5656</v>
      </c>
      <c r="G3879" s="298">
        <v>44837.583333333336</v>
      </c>
      <c r="H3879" s="298">
        <v>44837.583333333336</v>
      </c>
      <c r="I3879" s="293" t="s">
        <v>5657</v>
      </c>
      <c r="J3879" s="297">
        <v>0</v>
      </c>
      <c r="K3879" s="297">
        <v>0</v>
      </c>
      <c r="L3879" s="297">
        <v>1</v>
      </c>
      <c r="M3879" s="297">
        <v>0</v>
      </c>
      <c r="N3879" s="247">
        <v>1244</v>
      </c>
    </row>
    <row r="3880" spans="1:14">
      <c r="A3880" s="296">
        <v>20</v>
      </c>
      <c r="B3880" s="294">
        <f>ambulatorio!A3879</f>
        <v>6158421</v>
      </c>
      <c r="C3880" s="293" t="str">
        <f>TRIM(ambulatorio!B3879)&amp;" - "&amp;TRIM(ambulatorio!C3879)&amp;" - "&amp;TRIM(ambulatorio!D3879)&amp;" - "&amp;TRIM(ambulatorio!E3879)</f>
        <v>pregabalina - 75 mg comp.birran.x 30 - KABIAN 75 MULTIDOSIS - Temis-Lostaló</v>
      </c>
      <c r="D3880" s="297">
        <v>0</v>
      </c>
      <c r="E3880" s="293" t="s">
        <v>5656</v>
      </c>
      <c r="F3880" s="293" t="s">
        <v>5656</v>
      </c>
      <c r="G3880" s="298">
        <v>44837.583333333336</v>
      </c>
      <c r="H3880" s="298">
        <v>44837.583333333336</v>
      </c>
      <c r="I3880" s="293" t="s">
        <v>5657</v>
      </c>
      <c r="J3880" s="297">
        <v>0</v>
      </c>
      <c r="K3880" s="297">
        <v>0</v>
      </c>
      <c r="L3880" s="297">
        <v>1</v>
      </c>
      <c r="M3880" s="297">
        <v>0</v>
      </c>
      <c r="N3880" s="247">
        <v>1244</v>
      </c>
    </row>
    <row r="3881" spans="1:14">
      <c r="A3881" s="296">
        <v>20</v>
      </c>
      <c r="B3881" s="294">
        <f>ambulatorio!A3880</f>
        <v>5778002</v>
      </c>
      <c r="C3881" s="293" t="str">
        <f>TRIM(ambulatorio!B3880)&amp;" - "&amp;TRIM(ambulatorio!C3880)&amp;" - "&amp;TRIM(ambulatorio!D3880)&amp;" - "&amp;TRIM(ambulatorio!E3880)</f>
        <v>pregabalina - 150 mg caps.x 28 - LINPREL 150 - Baliarda</v>
      </c>
      <c r="D3881" s="297">
        <v>0</v>
      </c>
      <c r="E3881" s="293" t="s">
        <v>5656</v>
      </c>
      <c r="F3881" s="293" t="s">
        <v>5656</v>
      </c>
      <c r="G3881" s="298">
        <v>44837.583333333336</v>
      </c>
      <c r="H3881" s="298">
        <v>44837.583333333336</v>
      </c>
      <c r="I3881" s="293" t="s">
        <v>5657</v>
      </c>
      <c r="J3881" s="297">
        <v>0</v>
      </c>
      <c r="K3881" s="297">
        <v>0</v>
      </c>
      <c r="L3881" s="297">
        <v>1</v>
      </c>
      <c r="M3881" s="297">
        <v>0</v>
      </c>
      <c r="N3881" s="247">
        <v>1244</v>
      </c>
    </row>
    <row r="3882" spans="1:14">
      <c r="A3882" s="296">
        <v>20</v>
      </c>
      <c r="B3882" s="294">
        <f>ambulatorio!A3881</f>
        <v>6085132</v>
      </c>
      <c r="C3882" s="293" t="str">
        <f>TRIM(ambulatorio!B3881)&amp;" - "&amp;TRIM(ambulatorio!C3881)&amp;" - "&amp;TRIM(ambulatorio!D3881)&amp;" - "&amp;TRIM(ambulatorio!E3881)</f>
        <v>pregabalina - 25 mg caps.x 28 - LINPREL 25 - Baliarda</v>
      </c>
      <c r="D3882" s="297">
        <v>0</v>
      </c>
      <c r="E3882" s="293" t="s">
        <v>5656</v>
      </c>
      <c r="F3882" s="293" t="s">
        <v>5656</v>
      </c>
      <c r="G3882" s="298">
        <v>44837.583333333336</v>
      </c>
      <c r="H3882" s="298">
        <v>44837.583333333336</v>
      </c>
      <c r="I3882" s="293" t="s">
        <v>5657</v>
      </c>
      <c r="J3882" s="297">
        <v>0</v>
      </c>
      <c r="K3882" s="297">
        <v>0</v>
      </c>
      <c r="L3882" s="297">
        <v>1</v>
      </c>
      <c r="M3882" s="297">
        <v>0</v>
      </c>
      <c r="N3882" s="247">
        <v>1244</v>
      </c>
    </row>
    <row r="3883" spans="1:14">
      <c r="A3883" s="296">
        <v>20</v>
      </c>
      <c r="B3883" s="294">
        <f>ambulatorio!A3882</f>
        <v>5778972</v>
      </c>
      <c r="C3883" s="293" t="str">
        <f>TRIM(ambulatorio!B3882)&amp;" - "&amp;TRIM(ambulatorio!C3882)&amp;" - "&amp;TRIM(ambulatorio!D3882)&amp;" - "&amp;TRIM(ambulatorio!E3882)</f>
        <v>pregabalina - 300 mg caps.x 28 - LINPREL 300 - Baliarda</v>
      </c>
      <c r="D3883" s="297">
        <v>0</v>
      </c>
      <c r="E3883" s="293" t="s">
        <v>5656</v>
      </c>
      <c r="F3883" s="293" t="s">
        <v>5656</v>
      </c>
      <c r="G3883" s="298">
        <v>44837.583333333336</v>
      </c>
      <c r="H3883" s="298">
        <v>44837.583333333336</v>
      </c>
      <c r="I3883" s="293" t="s">
        <v>5657</v>
      </c>
      <c r="J3883" s="297">
        <v>0</v>
      </c>
      <c r="K3883" s="297">
        <v>0</v>
      </c>
      <c r="L3883" s="297">
        <v>1</v>
      </c>
      <c r="M3883" s="297">
        <v>0</v>
      </c>
      <c r="N3883" s="247">
        <v>1244</v>
      </c>
    </row>
    <row r="3884" spans="1:14">
      <c r="A3884" s="296">
        <v>20</v>
      </c>
      <c r="B3884" s="294">
        <f>ambulatorio!A3883</f>
        <v>6085262</v>
      </c>
      <c r="C3884" s="293" t="str">
        <f>TRIM(ambulatorio!B3883)&amp;" - "&amp;TRIM(ambulatorio!C3883)&amp;" - "&amp;TRIM(ambulatorio!D3883)&amp;" - "&amp;TRIM(ambulatorio!E3883)</f>
        <v>pregabalina - 50 mg caps.x 28 - LINPREL 50 - Baliarda</v>
      </c>
      <c r="D3884" s="297">
        <v>0</v>
      </c>
      <c r="E3884" s="293" t="s">
        <v>5656</v>
      </c>
      <c r="F3884" s="293" t="s">
        <v>5656</v>
      </c>
      <c r="G3884" s="298">
        <v>44837.583333333336</v>
      </c>
      <c r="H3884" s="298">
        <v>44837.583333333336</v>
      </c>
      <c r="I3884" s="293" t="s">
        <v>5657</v>
      </c>
      <c r="J3884" s="297">
        <v>0</v>
      </c>
      <c r="K3884" s="297">
        <v>0</v>
      </c>
      <c r="L3884" s="297">
        <v>1</v>
      </c>
      <c r="M3884" s="297">
        <v>0</v>
      </c>
      <c r="N3884" s="247">
        <v>1244</v>
      </c>
    </row>
    <row r="3885" spans="1:14">
      <c r="A3885" s="296">
        <v>20</v>
      </c>
      <c r="B3885" s="294">
        <f>ambulatorio!A3884</f>
        <v>5777972</v>
      </c>
      <c r="C3885" s="293" t="str">
        <f>TRIM(ambulatorio!B3884)&amp;" - "&amp;TRIM(ambulatorio!C3884)&amp;" - "&amp;TRIM(ambulatorio!D3884)&amp;" - "&amp;TRIM(ambulatorio!E3884)</f>
        <v>pregabalina - 75 mg caps.x 28 - LINPREL 75 - Baliarda</v>
      </c>
      <c r="D3885" s="297">
        <v>0</v>
      </c>
      <c r="E3885" s="293" t="s">
        <v>5656</v>
      </c>
      <c r="F3885" s="293" t="s">
        <v>5656</v>
      </c>
      <c r="G3885" s="298">
        <v>44837.583333333336</v>
      </c>
      <c r="H3885" s="298">
        <v>44837.583333333336</v>
      </c>
      <c r="I3885" s="293" t="s">
        <v>5657</v>
      </c>
      <c r="J3885" s="297">
        <v>0</v>
      </c>
      <c r="K3885" s="297">
        <v>0</v>
      </c>
      <c r="L3885" s="297">
        <v>1</v>
      </c>
      <c r="M3885" s="297">
        <v>0</v>
      </c>
      <c r="N3885" s="247">
        <v>1244</v>
      </c>
    </row>
    <row r="3886" spans="1:14">
      <c r="A3886" s="296">
        <v>20</v>
      </c>
      <c r="B3886" s="294">
        <f>ambulatorio!A3885</f>
        <v>6230263</v>
      </c>
      <c r="C3886" s="293" t="str">
        <f>TRIM(ambulatorio!B3885)&amp;" - "&amp;TRIM(ambulatorio!C3885)&amp;" - "&amp;TRIM(ambulatorio!D3885)&amp;" - "&amp;TRIM(ambulatorio!E3885)</f>
        <v>pregabalina - 75 mg comp.birranur.x 30 - LINPREL MULTIDOSIS - Baliarda</v>
      </c>
      <c r="D3886" s="297">
        <v>0</v>
      </c>
      <c r="E3886" s="293" t="s">
        <v>5656</v>
      </c>
      <c r="F3886" s="293" t="s">
        <v>5656</v>
      </c>
      <c r="G3886" s="298">
        <v>44837.583333333336</v>
      </c>
      <c r="H3886" s="298">
        <v>44837.583333333336</v>
      </c>
      <c r="I3886" s="293" t="s">
        <v>5657</v>
      </c>
      <c r="J3886" s="297">
        <v>0</v>
      </c>
      <c r="K3886" s="297">
        <v>0</v>
      </c>
      <c r="L3886" s="297">
        <v>1</v>
      </c>
      <c r="M3886" s="297">
        <v>0</v>
      </c>
      <c r="N3886" s="247">
        <v>1244</v>
      </c>
    </row>
    <row r="3887" spans="1:14">
      <c r="A3887" s="296">
        <v>20</v>
      </c>
      <c r="B3887" s="294">
        <f>ambulatorio!A3886</f>
        <v>6230261</v>
      </c>
      <c r="C3887" s="293" t="str">
        <f>TRIM(ambulatorio!B3886)&amp;" - "&amp;TRIM(ambulatorio!C3886)&amp;" - "&amp;TRIM(ambulatorio!D3886)&amp;" - "&amp;TRIM(ambulatorio!E3886)</f>
        <v>pregabalina - 75 mg comp.birranur.x 15 - LINPREL MULTIDOSIS - Baliarda</v>
      </c>
      <c r="D3887" s="297">
        <v>0</v>
      </c>
      <c r="E3887" s="293" t="s">
        <v>5656</v>
      </c>
      <c r="F3887" s="293" t="s">
        <v>5656</v>
      </c>
      <c r="G3887" s="298">
        <v>44837.583333333336</v>
      </c>
      <c r="H3887" s="298">
        <v>44837.583333333336</v>
      </c>
      <c r="I3887" s="293" t="s">
        <v>5657</v>
      </c>
      <c r="J3887" s="297">
        <v>0</v>
      </c>
      <c r="K3887" s="297">
        <v>0</v>
      </c>
      <c r="L3887" s="297">
        <v>1</v>
      </c>
      <c r="M3887" s="297">
        <v>0</v>
      </c>
      <c r="N3887" s="247">
        <v>1244</v>
      </c>
    </row>
    <row r="3888" spans="1:14">
      <c r="A3888" s="296">
        <v>20</v>
      </c>
      <c r="B3888" s="294">
        <f>ambulatorio!A3887</f>
        <v>6176131</v>
      </c>
      <c r="C3888" s="293" t="str">
        <f>TRIM(ambulatorio!B3887)&amp;" - "&amp;TRIM(ambulatorio!C3887)&amp;" - "&amp;TRIM(ambulatorio!D3887)&amp;" - "&amp;TRIM(ambulatorio!E3887)</f>
        <v>pregabalina - 150 mg caps.x 30 - LUNEL - Montpellier</v>
      </c>
      <c r="D3888" s="297">
        <v>0</v>
      </c>
      <c r="E3888" s="293" t="s">
        <v>5656</v>
      </c>
      <c r="F3888" s="293" t="s">
        <v>5656</v>
      </c>
      <c r="G3888" s="298">
        <v>44837.583333333336</v>
      </c>
      <c r="H3888" s="298">
        <v>44837.583333333336</v>
      </c>
      <c r="I3888" s="293" t="s">
        <v>5657</v>
      </c>
      <c r="J3888" s="297">
        <v>0</v>
      </c>
      <c r="K3888" s="297">
        <v>0</v>
      </c>
      <c r="L3888" s="297">
        <v>1</v>
      </c>
      <c r="M3888" s="297">
        <v>0</v>
      </c>
      <c r="N3888" s="247">
        <v>1244</v>
      </c>
    </row>
    <row r="3889" spans="1:14">
      <c r="A3889" s="296">
        <v>20</v>
      </c>
      <c r="B3889" s="294">
        <f>ambulatorio!A3888</f>
        <v>6176002</v>
      </c>
      <c r="C3889" s="293" t="str">
        <f>TRIM(ambulatorio!B3888)&amp;" - "&amp;TRIM(ambulatorio!C3888)&amp;" - "&amp;TRIM(ambulatorio!D3888)&amp;" - "&amp;TRIM(ambulatorio!E3888)</f>
        <v>pregabalina - 75 mg caps.x 30 - LUNEL - Montpellier</v>
      </c>
      <c r="D3889" s="297">
        <v>0</v>
      </c>
      <c r="E3889" s="293" t="s">
        <v>5656</v>
      </c>
      <c r="F3889" s="293" t="s">
        <v>5656</v>
      </c>
      <c r="G3889" s="298">
        <v>44837.583333333336</v>
      </c>
      <c r="H3889" s="298">
        <v>44837.583333333336</v>
      </c>
      <c r="I3889" s="293" t="s">
        <v>5657</v>
      </c>
      <c r="J3889" s="297">
        <v>0</v>
      </c>
      <c r="K3889" s="297">
        <v>0</v>
      </c>
      <c r="L3889" s="297">
        <v>1</v>
      </c>
      <c r="M3889" s="297">
        <v>0</v>
      </c>
      <c r="N3889" s="247">
        <v>1244</v>
      </c>
    </row>
    <row r="3890" spans="1:14">
      <c r="A3890" s="296">
        <v>20</v>
      </c>
      <c r="B3890" s="294">
        <f>ambulatorio!A3889</f>
        <v>6176001</v>
      </c>
      <c r="C3890" s="293" t="str">
        <f>TRIM(ambulatorio!B3889)&amp;" - "&amp;TRIM(ambulatorio!C3889)&amp;" - "&amp;TRIM(ambulatorio!D3889)&amp;" - "&amp;TRIM(ambulatorio!E3889)</f>
        <v>pregabalina - 75 mg caps.x 15 - LUNEL - Montpellier</v>
      </c>
      <c r="D3890" s="297">
        <v>0</v>
      </c>
      <c r="E3890" s="293" t="s">
        <v>5656</v>
      </c>
      <c r="F3890" s="293" t="s">
        <v>5656</v>
      </c>
      <c r="G3890" s="298">
        <v>44837.583333333336</v>
      </c>
      <c r="H3890" s="298">
        <v>44837.583333333336</v>
      </c>
      <c r="I3890" s="293" t="s">
        <v>5657</v>
      </c>
      <c r="J3890" s="297">
        <v>0</v>
      </c>
      <c r="K3890" s="297">
        <v>0</v>
      </c>
      <c r="L3890" s="297">
        <v>1</v>
      </c>
      <c r="M3890" s="297">
        <v>0</v>
      </c>
      <c r="N3890" s="247">
        <v>1244</v>
      </c>
    </row>
    <row r="3891" spans="1:14">
      <c r="A3891" s="296">
        <v>20</v>
      </c>
      <c r="B3891" s="294">
        <f>ambulatorio!A3890</f>
        <v>6175971</v>
      </c>
      <c r="C3891" s="293" t="str">
        <f>TRIM(ambulatorio!B3890)&amp;" - "&amp;TRIM(ambulatorio!C3890)&amp;" - "&amp;TRIM(ambulatorio!D3890)&amp;" - "&amp;TRIM(ambulatorio!E3890)</f>
        <v>pregabalina - 25 mg caps.x 30 - LUNEL - Montpellier</v>
      </c>
      <c r="D3891" s="297">
        <v>0</v>
      </c>
      <c r="E3891" s="293" t="s">
        <v>5656</v>
      </c>
      <c r="F3891" s="293" t="s">
        <v>5656</v>
      </c>
      <c r="G3891" s="298">
        <v>44837.583333333336</v>
      </c>
      <c r="H3891" s="298">
        <v>44837.583333333336</v>
      </c>
      <c r="I3891" s="293" t="s">
        <v>5657</v>
      </c>
      <c r="J3891" s="297">
        <v>0</v>
      </c>
      <c r="K3891" s="297">
        <v>0</v>
      </c>
      <c r="L3891" s="297">
        <v>1</v>
      </c>
      <c r="M3891" s="297">
        <v>0</v>
      </c>
      <c r="N3891" s="247">
        <v>1244</v>
      </c>
    </row>
    <row r="3892" spans="1:14">
      <c r="A3892" s="296">
        <v>20</v>
      </c>
      <c r="B3892" s="294">
        <f>ambulatorio!A3891</f>
        <v>9953729</v>
      </c>
      <c r="C3892" s="293" t="str">
        <f>TRIM(ambulatorio!B3891)&amp;" - "&amp;TRIM(ambulatorio!C3891)&amp;" - "&amp;TRIM(ambulatorio!D3891)&amp;" - "&amp;TRIM(ambulatorio!E3891)</f>
        <v>pregabalina - 75 mg comp.birr.x 30 - LUNEL 75 PRACTIDOSIS - Montpellier</v>
      </c>
      <c r="D3892" s="297">
        <v>0</v>
      </c>
      <c r="E3892" s="293" t="s">
        <v>5656</v>
      </c>
      <c r="F3892" s="293" t="s">
        <v>5656</v>
      </c>
      <c r="G3892" s="298">
        <v>44837.583333333336</v>
      </c>
      <c r="H3892" s="298">
        <v>44837.583333333336</v>
      </c>
      <c r="I3892" s="293" t="s">
        <v>5657</v>
      </c>
      <c r="J3892" s="297">
        <v>0</v>
      </c>
      <c r="K3892" s="297">
        <v>0</v>
      </c>
      <c r="L3892" s="297">
        <v>1</v>
      </c>
      <c r="M3892" s="297">
        <v>0</v>
      </c>
      <c r="N3892" s="247">
        <v>1244</v>
      </c>
    </row>
    <row r="3893" spans="1:14">
      <c r="A3893" s="296">
        <v>20</v>
      </c>
      <c r="B3893" s="294">
        <f>ambulatorio!A3892</f>
        <v>5384423</v>
      </c>
      <c r="C3893" s="293" t="str">
        <f>TRIM(ambulatorio!B3892)&amp;" - "&amp;TRIM(ambulatorio!C3892)&amp;" - "&amp;TRIM(ambulatorio!D3892)&amp;" - "&amp;TRIM(ambulatorio!E3892)</f>
        <v>pregabalina - 300 mg caps.x 30 - LYRICA - Pfizer</v>
      </c>
      <c r="D3893" s="297">
        <v>0</v>
      </c>
      <c r="E3893" s="293" t="s">
        <v>5656</v>
      </c>
      <c r="F3893" s="293" t="s">
        <v>5656</v>
      </c>
      <c r="G3893" s="298">
        <v>44837.583333333336</v>
      </c>
      <c r="H3893" s="298">
        <v>44837.583333333336</v>
      </c>
      <c r="I3893" s="293" t="s">
        <v>5657</v>
      </c>
      <c r="J3893" s="297">
        <v>0</v>
      </c>
      <c r="K3893" s="297">
        <v>0</v>
      </c>
      <c r="L3893" s="297">
        <v>1</v>
      </c>
      <c r="M3893" s="297">
        <v>0</v>
      </c>
      <c r="N3893" s="247">
        <v>1244</v>
      </c>
    </row>
    <row r="3894" spans="1:14">
      <c r="A3894" s="296">
        <v>20</v>
      </c>
      <c r="B3894" s="294">
        <f>ambulatorio!A3893</f>
        <v>5383976</v>
      </c>
      <c r="C3894" s="293" t="str">
        <f>TRIM(ambulatorio!B3893)&amp;" - "&amp;TRIM(ambulatorio!C3893)&amp;" - "&amp;TRIM(ambulatorio!D3893)&amp;" - "&amp;TRIM(ambulatorio!E3893)</f>
        <v>pregabalina - 75 mg caps.x 60 - LYRICA - Pfizer</v>
      </c>
      <c r="D3894" s="297">
        <v>0</v>
      </c>
      <c r="E3894" s="293" t="s">
        <v>5656</v>
      </c>
      <c r="F3894" s="293" t="s">
        <v>5656</v>
      </c>
      <c r="G3894" s="298">
        <v>44837.583333333336</v>
      </c>
      <c r="H3894" s="298">
        <v>44837.583333333336</v>
      </c>
      <c r="I3894" s="293" t="s">
        <v>5657</v>
      </c>
      <c r="J3894" s="297">
        <v>0</v>
      </c>
      <c r="K3894" s="297">
        <v>0</v>
      </c>
      <c r="L3894" s="297">
        <v>1</v>
      </c>
      <c r="M3894" s="297">
        <v>0</v>
      </c>
      <c r="N3894" s="247">
        <v>1244</v>
      </c>
    </row>
    <row r="3895" spans="1:14">
      <c r="A3895" s="296">
        <v>20</v>
      </c>
      <c r="B3895" s="294">
        <f>ambulatorio!A3894</f>
        <v>5384133</v>
      </c>
      <c r="C3895" s="293" t="str">
        <f>TRIM(ambulatorio!B3894)&amp;" - "&amp;TRIM(ambulatorio!C3894)&amp;" - "&amp;TRIM(ambulatorio!D3894)&amp;" - "&amp;TRIM(ambulatorio!E3894)</f>
        <v>pregabalina - 150 mg caps.x 30 - LYRICA - Pfizer</v>
      </c>
      <c r="D3895" s="297">
        <v>0</v>
      </c>
      <c r="E3895" s="293" t="s">
        <v>5656</v>
      </c>
      <c r="F3895" s="293" t="s">
        <v>5656</v>
      </c>
      <c r="G3895" s="298">
        <v>44837.583333333336</v>
      </c>
      <c r="H3895" s="298">
        <v>44837.583333333336</v>
      </c>
      <c r="I3895" s="293" t="s">
        <v>5657</v>
      </c>
      <c r="J3895" s="297">
        <v>0</v>
      </c>
      <c r="K3895" s="297">
        <v>0</v>
      </c>
      <c r="L3895" s="297">
        <v>1</v>
      </c>
      <c r="M3895" s="297">
        <v>0</v>
      </c>
      <c r="N3895" s="247">
        <v>1244</v>
      </c>
    </row>
    <row r="3896" spans="1:14">
      <c r="A3896" s="296">
        <v>20</v>
      </c>
      <c r="B3896" s="294">
        <f>ambulatorio!A3895</f>
        <v>5383975</v>
      </c>
      <c r="C3896" s="293" t="str">
        <f>TRIM(ambulatorio!B3895)&amp;" - "&amp;TRIM(ambulatorio!C3895)&amp;" - "&amp;TRIM(ambulatorio!D3895)&amp;" - "&amp;TRIM(ambulatorio!E3895)</f>
        <v>pregabalina - 75 mg caps.x 30 - LYRICA - Pfizer</v>
      </c>
      <c r="D3896" s="297">
        <v>0</v>
      </c>
      <c r="E3896" s="293" t="s">
        <v>5656</v>
      </c>
      <c r="F3896" s="293" t="s">
        <v>5656</v>
      </c>
      <c r="G3896" s="298">
        <v>44837.583333333336</v>
      </c>
      <c r="H3896" s="298">
        <v>44837.583333333336</v>
      </c>
      <c r="I3896" s="293" t="s">
        <v>5657</v>
      </c>
      <c r="J3896" s="297">
        <v>0</v>
      </c>
      <c r="K3896" s="297">
        <v>0</v>
      </c>
      <c r="L3896" s="297">
        <v>1</v>
      </c>
      <c r="M3896" s="297">
        <v>0</v>
      </c>
      <c r="N3896" s="247">
        <v>1244</v>
      </c>
    </row>
    <row r="3897" spans="1:14">
      <c r="A3897" s="296">
        <v>20</v>
      </c>
      <c r="B3897" s="294">
        <f>ambulatorio!A3896</f>
        <v>5383843</v>
      </c>
      <c r="C3897" s="293" t="str">
        <f>TRIM(ambulatorio!B3896)&amp;" - "&amp;TRIM(ambulatorio!C3896)&amp;" - "&amp;TRIM(ambulatorio!D3896)&amp;" - "&amp;TRIM(ambulatorio!E3896)</f>
        <v>pregabalina - 50 mg caps.x 30 - LYRICA - Pfizer</v>
      </c>
      <c r="D3897" s="297">
        <v>0</v>
      </c>
      <c r="E3897" s="293" t="s">
        <v>5656</v>
      </c>
      <c r="F3897" s="293" t="s">
        <v>5656</v>
      </c>
      <c r="G3897" s="298">
        <v>44837.583333333336</v>
      </c>
      <c r="H3897" s="298">
        <v>44837.583333333336</v>
      </c>
      <c r="I3897" s="293" t="s">
        <v>5657</v>
      </c>
      <c r="J3897" s="297">
        <v>0</v>
      </c>
      <c r="K3897" s="297">
        <v>0</v>
      </c>
      <c r="L3897" s="297">
        <v>1</v>
      </c>
      <c r="M3897" s="297">
        <v>0</v>
      </c>
      <c r="N3897" s="247">
        <v>1244</v>
      </c>
    </row>
    <row r="3898" spans="1:14">
      <c r="A3898" s="296">
        <v>20</v>
      </c>
      <c r="B3898" s="294">
        <f>ambulatorio!A3897</f>
        <v>5383715</v>
      </c>
      <c r="C3898" s="293" t="str">
        <f>TRIM(ambulatorio!B3897)&amp;" - "&amp;TRIM(ambulatorio!C3897)&amp;" - "&amp;TRIM(ambulatorio!D3897)&amp;" - "&amp;TRIM(ambulatorio!E3897)</f>
        <v>pregabalina - 25 mg caps.x 60 - LYRICA - Pfizer</v>
      </c>
      <c r="D3898" s="297">
        <v>0</v>
      </c>
      <c r="E3898" s="293" t="s">
        <v>5656</v>
      </c>
      <c r="F3898" s="293" t="s">
        <v>5656</v>
      </c>
      <c r="G3898" s="298">
        <v>44837.583333333336</v>
      </c>
      <c r="H3898" s="298">
        <v>44837.583333333336</v>
      </c>
      <c r="I3898" s="293" t="s">
        <v>5657</v>
      </c>
      <c r="J3898" s="297">
        <v>0</v>
      </c>
      <c r="K3898" s="297">
        <v>0</v>
      </c>
      <c r="L3898" s="297">
        <v>1</v>
      </c>
      <c r="M3898" s="297">
        <v>0</v>
      </c>
      <c r="N3898" s="247">
        <v>1244</v>
      </c>
    </row>
    <row r="3899" spans="1:14">
      <c r="A3899" s="296">
        <v>20</v>
      </c>
      <c r="B3899" s="294">
        <f>ambulatorio!A3898</f>
        <v>5383974</v>
      </c>
      <c r="C3899" s="293" t="str">
        <f>TRIM(ambulatorio!B3898)&amp;" - "&amp;TRIM(ambulatorio!C3898)&amp;" - "&amp;TRIM(ambulatorio!D3898)&amp;" - "&amp;TRIM(ambulatorio!E3898)</f>
        <v>pregabalina - 75 mg caps.x 15 - LYRICA - Pfizer</v>
      </c>
      <c r="D3899" s="297">
        <v>0</v>
      </c>
      <c r="E3899" s="293" t="s">
        <v>5656</v>
      </c>
      <c r="F3899" s="293" t="s">
        <v>5656</v>
      </c>
      <c r="G3899" s="298">
        <v>44837.583333333336</v>
      </c>
      <c r="H3899" s="298">
        <v>44837.583333333336</v>
      </c>
      <c r="I3899" s="293" t="s">
        <v>5657</v>
      </c>
      <c r="J3899" s="297">
        <v>0</v>
      </c>
      <c r="K3899" s="297">
        <v>0</v>
      </c>
      <c r="L3899" s="297">
        <v>1</v>
      </c>
      <c r="M3899" s="297">
        <v>0</v>
      </c>
      <c r="N3899" s="247">
        <v>1244</v>
      </c>
    </row>
    <row r="3900" spans="1:14">
      <c r="A3900" s="296">
        <v>20</v>
      </c>
      <c r="B3900" s="294">
        <f>ambulatorio!A3899</f>
        <v>5383714</v>
      </c>
      <c r="C3900" s="293" t="str">
        <f>TRIM(ambulatorio!B3899)&amp;" - "&amp;TRIM(ambulatorio!C3899)&amp;" - "&amp;TRIM(ambulatorio!D3899)&amp;" - "&amp;TRIM(ambulatorio!E3899)</f>
        <v>pregabalina - 25 mg caps.x 30 - LYRICA - Pfizer</v>
      </c>
      <c r="D3900" s="297">
        <v>0</v>
      </c>
      <c r="E3900" s="293" t="s">
        <v>5656</v>
      </c>
      <c r="F3900" s="293" t="s">
        <v>5656</v>
      </c>
      <c r="G3900" s="298">
        <v>44837.583333333336</v>
      </c>
      <c r="H3900" s="298">
        <v>44837.583333333336</v>
      </c>
      <c r="I3900" s="293" t="s">
        <v>5657</v>
      </c>
      <c r="J3900" s="297">
        <v>0</v>
      </c>
      <c r="K3900" s="297">
        <v>0</v>
      </c>
      <c r="L3900" s="297">
        <v>1</v>
      </c>
      <c r="M3900" s="297">
        <v>0</v>
      </c>
      <c r="N3900" s="247">
        <v>1244</v>
      </c>
    </row>
    <row r="3901" spans="1:14">
      <c r="A3901" s="296">
        <v>20</v>
      </c>
      <c r="B3901" s="294">
        <f>ambulatorio!A3900</f>
        <v>6439841</v>
      </c>
      <c r="C3901" s="293" t="str">
        <f>TRIM(ambulatorio!B3900)&amp;" - "&amp;TRIM(ambulatorio!C3900)&amp;" - "&amp;TRIM(ambulatorio!D3900)&amp;" - "&amp;TRIM(ambulatorio!E3900)</f>
        <v>pregabalina - 150 mg comp.rec.x 30 - MYSTIKA 150 - Richmond</v>
      </c>
      <c r="D3901" s="297">
        <v>0</v>
      </c>
      <c r="E3901" s="293" t="s">
        <v>5656</v>
      </c>
      <c r="F3901" s="293" t="s">
        <v>5656</v>
      </c>
      <c r="G3901" s="298">
        <v>44837.583333333336</v>
      </c>
      <c r="H3901" s="298">
        <v>44837.583333333336</v>
      </c>
      <c r="I3901" s="293" t="s">
        <v>5657</v>
      </c>
      <c r="J3901" s="297">
        <v>0</v>
      </c>
      <c r="K3901" s="297">
        <v>0</v>
      </c>
      <c r="L3901" s="297">
        <v>1</v>
      </c>
      <c r="M3901" s="297">
        <v>0</v>
      </c>
      <c r="N3901" s="247">
        <v>1244</v>
      </c>
    </row>
    <row r="3902" spans="1:14">
      <c r="A3902" s="296">
        <v>20</v>
      </c>
      <c r="B3902" s="294">
        <f>ambulatorio!A3901</f>
        <v>6439711</v>
      </c>
      <c r="C3902" s="293" t="str">
        <f>TRIM(ambulatorio!B3901)&amp;" - "&amp;TRIM(ambulatorio!C3901)&amp;" - "&amp;TRIM(ambulatorio!D3901)&amp;" - "&amp;TRIM(ambulatorio!E3901)</f>
        <v>pregabalina - 75 mg comp.rec.birr.x 30 - MYSTIKA 75 MULTIDOSIS - Richmond</v>
      </c>
      <c r="D3902" s="297">
        <v>0</v>
      </c>
      <c r="E3902" s="293" t="s">
        <v>5656</v>
      </c>
      <c r="F3902" s="293" t="s">
        <v>5656</v>
      </c>
      <c r="G3902" s="298">
        <v>44837.583333333336</v>
      </c>
      <c r="H3902" s="298">
        <v>44837.583333333336</v>
      </c>
      <c r="I3902" s="293" t="s">
        <v>5657</v>
      </c>
      <c r="J3902" s="297">
        <v>0</v>
      </c>
      <c r="K3902" s="297">
        <v>0</v>
      </c>
      <c r="L3902" s="297">
        <v>1</v>
      </c>
      <c r="M3902" s="297">
        <v>0</v>
      </c>
      <c r="N3902" s="247">
        <v>1244</v>
      </c>
    </row>
    <row r="3903" spans="1:14">
      <c r="A3903" s="296">
        <v>20</v>
      </c>
      <c r="B3903" s="294">
        <f>ambulatorio!A3902</f>
        <v>5870392</v>
      </c>
      <c r="C3903" s="293" t="str">
        <f>TRIM(ambulatorio!B3902)&amp;" - "&amp;TRIM(ambulatorio!C3902)&amp;" - "&amp;TRIM(ambulatorio!D3902)&amp;" - "&amp;TRIM(ambulatorio!E3902)</f>
        <v>pregabalina - 150 mg cáps.x 30 - NEURISTAN - Casasco</v>
      </c>
      <c r="D3903" s="297">
        <v>0</v>
      </c>
      <c r="E3903" s="293" t="s">
        <v>5656</v>
      </c>
      <c r="F3903" s="293" t="s">
        <v>5656</v>
      </c>
      <c r="G3903" s="298">
        <v>44837.583333333336</v>
      </c>
      <c r="H3903" s="298">
        <v>44837.583333333336</v>
      </c>
      <c r="I3903" s="293" t="s">
        <v>5657</v>
      </c>
      <c r="J3903" s="297">
        <v>0</v>
      </c>
      <c r="K3903" s="297">
        <v>0</v>
      </c>
      <c r="L3903" s="297">
        <v>1</v>
      </c>
      <c r="M3903" s="297">
        <v>0</v>
      </c>
      <c r="N3903" s="247">
        <v>1244</v>
      </c>
    </row>
    <row r="3904" spans="1:14">
      <c r="A3904" s="296">
        <v>20</v>
      </c>
      <c r="B3904" s="294">
        <f>ambulatorio!A3903</f>
        <v>5870262</v>
      </c>
      <c r="C3904" s="293" t="str">
        <f>TRIM(ambulatorio!B3903)&amp;" - "&amp;TRIM(ambulatorio!C3903)&amp;" - "&amp;TRIM(ambulatorio!D3903)&amp;" - "&amp;TRIM(ambulatorio!E3903)</f>
        <v>pregabalina - 75 mg cáps.x 30 - NEURISTAN - Casasco</v>
      </c>
      <c r="D3904" s="297">
        <v>0</v>
      </c>
      <c r="E3904" s="293" t="s">
        <v>5656</v>
      </c>
      <c r="F3904" s="293" t="s">
        <v>5656</v>
      </c>
      <c r="G3904" s="298">
        <v>44837.583333333336</v>
      </c>
      <c r="H3904" s="298">
        <v>44837.583333333336</v>
      </c>
      <c r="I3904" s="293" t="s">
        <v>5657</v>
      </c>
      <c r="J3904" s="297">
        <v>0</v>
      </c>
      <c r="K3904" s="297">
        <v>0</v>
      </c>
      <c r="L3904" s="297">
        <v>1</v>
      </c>
      <c r="M3904" s="297">
        <v>0</v>
      </c>
      <c r="N3904" s="247">
        <v>1244</v>
      </c>
    </row>
    <row r="3905" spans="1:14">
      <c r="A3905" s="296">
        <v>20</v>
      </c>
      <c r="B3905" s="294">
        <f>ambulatorio!A3904</f>
        <v>6523263</v>
      </c>
      <c r="C3905" s="293" t="str">
        <f>TRIM(ambulatorio!B3904)&amp;" - "&amp;TRIM(ambulatorio!C3904)&amp;" - "&amp;TRIM(ambulatorio!D3904)&amp;" - "&amp;TRIM(ambulatorio!E3904)</f>
        <v>pregabalina - 50 mg cáps.x 30 - NEURISTAN - Casasco</v>
      </c>
      <c r="D3905" s="297">
        <v>0</v>
      </c>
      <c r="E3905" s="293" t="s">
        <v>5656</v>
      </c>
      <c r="F3905" s="293" t="s">
        <v>5656</v>
      </c>
      <c r="G3905" s="298">
        <v>44837.583333333336</v>
      </c>
      <c r="H3905" s="298">
        <v>44837.583333333336</v>
      </c>
      <c r="I3905" s="293" t="s">
        <v>5657</v>
      </c>
      <c r="J3905" s="297">
        <v>0</v>
      </c>
      <c r="K3905" s="297">
        <v>0</v>
      </c>
      <c r="L3905" s="297">
        <v>1</v>
      </c>
      <c r="M3905" s="297">
        <v>0</v>
      </c>
      <c r="N3905" s="247">
        <v>1244</v>
      </c>
    </row>
    <row r="3906" spans="1:14">
      <c r="A3906" s="296">
        <v>20</v>
      </c>
      <c r="B3906" s="294">
        <f>ambulatorio!A3905</f>
        <v>6054003</v>
      </c>
      <c r="C3906" s="293" t="str">
        <f>TRIM(ambulatorio!B3905)&amp;" - "&amp;TRIM(ambulatorio!C3905)&amp;" - "&amp;TRIM(ambulatorio!D3905)&amp;" - "&amp;TRIM(ambulatorio!E3905)</f>
        <v>pregabalina - 25 mg cáps.x 30 - NEURISTAN - Casasco</v>
      </c>
      <c r="D3906" s="297">
        <v>0</v>
      </c>
      <c r="E3906" s="293" t="s">
        <v>5656</v>
      </c>
      <c r="F3906" s="293" t="s">
        <v>5656</v>
      </c>
      <c r="G3906" s="298">
        <v>44837.583333333336</v>
      </c>
      <c r="H3906" s="298">
        <v>44837.583333333336</v>
      </c>
      <c r="I3906" s="293" t="s">
        <v>5657</v>
      </c>
      <c r="J3906" s="297">
        <v>0</v>
      </c>
      <c r="K3906" s="297">
        <v>0</v>
      </c>
      <c r="L3906" s="297">
        <v>1</v>
      </c>
      <c r="M3906" s="297">
        <v>0</v>
      </c>
      <c r="N3906" s="247">
        <v>1244</v>
      </c>
    </row>
    <row r="3907" spans="1:14">
      <c r="A3907" s="296">
        <v>20</v>
      </c>
      <c r="B3907" s="294">
        <f>ambulatorio!A3906</f>
        <v>6337553</v>
      </c>
      <c r="C3907" s="293" t="str">
        <f>TRIM(ambulatorio!B3906)&amp;" - "&amp;TRIM(ambulatorio!C3906)&amp;" - "&amp;TRIM(ambulatorio!D3906)&amp;" - "&amp;TRIM(ambulatorio!E3906)</f>
        <v>pregabalina - 75 mg comp.x 30 - NEURISTAN 75 MULTIDOSIS - Casasco</v>
      </c>
      <c r="D3907" s="297">
        <v>0</v>
      </c>
      <c r="E3907" s="293" t="s">
        <v>5656</v>
      </c>
      <c r="F3907" s="293" t="s">
        <v>5656</v>
      </c>
      <c r="G3907" s="298">
        <v>44837.583333333336</v>
      </c>
      <c r="H3907" s="298">
        <v>44837.583333333336</v>
      </c>
      <c r="I3907" s="293" t="s">
        <v>5657</v>
      </c>
      <c r="J3907" s="297">
        <v>0</v>
      </c>
      <c r="K3907" s="297">
        <v>0</v>
      </c>
      <c r="L3907" s="297">
        <v>1</v>
      </c>
      <c r="M3907" s="297">
        <v>0</v>
      </c>
      <c r="N3907" s="247">
        <v>1244</v>
      </c>
    </row>
    <row r="3908" spans="1:14">
      <c r="A3908" s="296">
        <v>20</v>
      </c>
      <c r="B3908" s="294">
        <f>ambulatorio!A3907</f>
        <v>6236974</v>
      </c>
      <c r="C3908" s="293" t="str">
        <f>TRIM(ambulatorio!B3907)&amp;" - "&amp;TRIM(ambulatorio!C3907)&amp;" - "&amp;TRIM(ambulatorio!D3907)&amp;" - "&amp;TRIM(ambulatorio!E3907)</f>
        <v>pregabalina - 150 mg caps.x 30 - PGB - Siegfried</v>
      </c>
      <c r="D3908" s="297">
        <v>0</v>
      </c>
      <c r="E3908" s="293" t="s">
        <v>5656</v>
      </c>
      <c r="F3908" s="293" t="s">
        <v>5656</v>
      </c>
      <c r="G3908" s="298">
        <v>44837.583333333336</v>
      </c>
      <c r="H3908" s="298">
        <v>44837.583333333336</v>
      </c>
      <c r="I3908" s="293" t="s">
        <v>5657</v>
      </c>
      <c r="J3908" s="297">
        <v>0</v>
      </c>
      <c r="K3908" s="297">
        <v>0</v>
      </c>
      <c r="L3908" s="297">
        <v>1</v>
      </c>
      <c r="M3908" s="297">
        <v>0</v>
      </c>
      <c r="N3908" s="247">
        <v>1244</v>
      </c>
    </row>
    <row r="3909" spans="1:14">
      <c r="A3909" s="296">
        <v>20</v>
      </c>
      <c r="B3909" s="294">
        <f>ambulatorio!A3908</f>
        <v>6236844</v>
      </c>
      <c r="C3909" s="293" t="str">
        <f>TRIM(ambulatorio!B3908)&amp;" - "&amp;TRIM(ambulatorio!C3908)&amp;" - "&amp;TRIM(ambulatorio!D3908)&amp;" - "&amp;TRIM(ambulatorio!E3908)</f>
        <v>pregabalina - 75 mg caps.x 30 - PGB - Siegfried</v>
      </c>
      <c r="D3909" s="297">
        <v>0</v>
      </c>
      <c r="E3909" s="293" t="s">
        <v>5656</v>
      </c>
      <c r="F3909" s="293" t="s">
        <v>5656</v>
      </c>
      <c r="G3909" s="298">
        <v>44837.583333333336</v>
      </c>
      <c r="H3909" s="298">
        <v>44837.583333333336</v>
      </c>
      <c r="I3909" s="293" t="s">
        <v>5657</v>
      </c>
      <c r="J3909" s="297">
        <v>0</v>
      </c>
      <c r="K3909" s="297">
        <v>0</v>
      </c>
      <c r="L3909" s="297">
        <v>1</v>
      </c>
      <c r="M3909" s="297">
        <v>0</v>
      </c>
      <c r="N3909" s="247">
        <v>1244</v>
      </c>
    </row>
    <row r="3910" spans="1:14">
      <c r="A3910" s="296">
        <v>20</v>
      </c>
      <c r="B3910" s="294">
        <f>ambulatorio!A3909</f>
        <v>6236684</v>
      </c>
      <c r="C3910" s="293" t="str">
        <f>TRIM(ambulatorio!B3909)&amp;" - "&amp;TRIM(ambulatorio!C3909)&amp;" - "&amp;TRIM(ambulatorio!D3909)&amp;" - "&amp;TRIM(ambulatorio!E3909)</f>
        <v>pregabalina - 75 mg comp.multid.x 30 - PGB 75 MULTIDOSIS - Siegfried</v>
      </c>
      <c r="D3910" s="297">
        <v>0</v>
      </c>
      <c r="E3910" s="293" t="s">
        <v>5656</v>
      </c>
      <c r="F3910" s="293" t="s">
        <v>5656</v>
      </c>
      <c r="G3910" s="298">
        <v>44837.583333333336</v>
      </c>
      <c r="H3910" s="298">
        <v>44837.583333333336</v>
      </c>
      <c r="I3910" s="293" t="s">
        <v>5657</v>
      </c>
      <c r="J3910" s="297">
        <v>0</v>
      </c>
      <c r="K3910" s="297">
        <v>0</v>
      </c>
      <c r="L3910" s="297">
        <v>1</v>
      </c>
      <c r="M3910" s="297">
        <v>0</v>
      </c>
      <c r="N3910" s="247">
        <v>1244</v>
      </c>
    </row>
    <row r="3911" spans="1:14">
      <c r="A3911" s="296">
        <v>20</v>
      </c>
      <c r="B3911" s="294">
        <f>ambulatorio!A3910</f>
        <v>6236682</v>
      </c>
      <c r="C3911" s="293" t="str">
        <f>TRIM(ambulatorio!B3910)&amp;" - "&amp;TRIM(ambulatorio!C3910)&amp;" - "&amp;TRIM(ambulatorio!D3910)&amp;" - "&amp;TRIM(ambulatorio!E3910)</f>
        <v>pregabalina - 75 mg comp.multid.x 15 - PGB 75 MULTIDOSIS - Siegfried</v>
      </c>
      <c r="D3911" s="297">
        <v>0</v>
      </c>
      <c r="E3911" s="293" t="s">
        <v>5656</v>
      </c>
      <c r="F3911" s="293" t="s">
        <v>5656</v>
      </c>
      <c r="G3911" s="298">
        <v>44837.583333333336</v>
      </c>
      <c r="H3911" s="298">
        <v>44837.583333333336</v>
      </c>
      <c r="I3911" s="293" t="s">
        <v>5657</v>
      </c>
      <c r="J3911" s="297">
        <v>0</v>
      </c>
      <c r="K3911" s="297">
        <v>0</v>
      </c>
      <c r="L3911" s="297">
        <v>1</v>
      </c>
      <c r="M3911" s="297">
        <v>0</v>
      </c>
      <c r="N3911" s="247">
        <v>1244</v>
      </c>
    </row>
    <row r="3912" spans="1:14">
      <c r="A3912" s="296">
        <v>20</v>
      </c>
      <c r="B3912" s="294">
        <f>ambulatorio!A3911</f>
        <v>5575134</v>
      </c>
      <c r="C3912" s="293" t="str">
        <f>TRIM(ambulatorio!B3911)&amp;" - "&amp;TRIM(ambulatorio!C3911)&amp;" - "&amp;TRIM(ambulatorio!D3911)&amp;" - "&amp;TRIM(ambulatorio!E3911)</f>
        <v>pregabalina - 300 mg caps.x 30 - PLENICA - Roemmers</v>
      </c>
      <c r="D3912" s="297">
        <v>0</v>
      </c>
      <c r="E3912" s="293" t="s">
        <v>5656</v>
      </c>
      <c r="F3912" s="293" t="s">
        <v>5656</v>
      </c>
      <c r="G3912" s="298">
        <v>44837.583333333336</v>
      </c>
      <c r="H3912" s="298">
        <v>44837.583333333336</v>
      </c>
      <c r="I3912" s="293" t="s">
        <v>5657</v>
      </c>
      <c r="J3912" s="297">
        <v>0</v>
      </c>
      <c r="K3912" s="297">
        <v>0</v>
      </c>
      <c r="L3912" s="297">
        <v>1</v>
      </c>
      <c r="M3912" s="297">
        <v>0</v>
      </c>
      <c r="N3912" s="247">
        <v>1244</v>
      </c>
    </row>
    <row r="3913" spans="1:14">
      <c r="A3913" s="296">
        <v>20</v>
      </c>
      <c r="B3913" s="294">
        <f>ambulatorio!A3912</f>
        <v>5574846</v>
      </c>
      <c r="C3913" s="293" t="str">
        <f>TRIM(ambulatorio!B3912)&amp;" - "&amp;TRIM(ambulatorio!C3912)&amp;" - "&amp;TRIM(ambulatorio!D3912)&amp;" - "&amp;TRIM(ambulatorio!E3912)</f>
        <v>pregabalina - 75 mg caps.x 60 - PLENICA - Roemmers</v>
      </c>
      <c r="D3913" s="297">
        <v>0</v>
      </c>
      <c r="E3913" s="293" t="s">
        <v>5656</v>
      </c>
      <c r="F3913" s="293" t="s">
        <v>5656</v>
      </c>
      <c r="G3913" s="298">
        <v>44837.583333333336</v>
      </c>
      <c r="H3913" s="298">
        <v>44837.583333333336</v>
      </c>
      <c r="I3913" s="293" t="s">
        <v>5657</v>
      </c>
      <c r="J3913" s="297">
        <v>0</v>
      </c>
      <c r="K3913" s="297">
        <v>0</v>
      </c>
      <c r="L3913" s="297">
        <v>1</v>
      </c>
      <c r="M3913" s="297">
        <v>0</v>
      </c>
      <c r="N3913" s="247">
        <v>1244</v>
      </c>
    </row>
    <row r="3914" spans="1:14">
      <c r="A3914" s="296">
        <v>20</v>
      </c>
      <c r="B3914" s="294">
        <f>ambulatorio!A3913</f>
        <v>5574974</v>
      </c>
      <c r="C3914" s="293" t="str">
        <f>TRIM(ambulatorio!B3913)&amp;" - "&amp;TRIM(ambulatorio!C3913)&amp;" - "&amp;TRIM(ambulatorio!D3913)&amp;" - "&amp;TRIM(ambulatorio!E3913)</f>
        <v>pregabalina - 150 mg caps.x 30 - PLENICA - Roemmers</v>
      </c>
      <c r="D3914" s="297">
        <v>0</v>
      </c>
      <c r="E3914" s="293" t="s">
        <v>5656</v>
      </c>
      <c r="F3914" s="293" t="s">
        <v>5656</v>
      </c>
      <c r="G3914" s="298">
        <v>44837.583333333336</v>
      </c>
      <c r="H3914" s="298">
        <v>44837.583333333336</v>
      </c>
      <c r="I3914" s="293" t="s">
        <v>5657</v>
      </c>
      <c r="J3914" s="297">
        <v>0</v>
      </c>
      <c r="K3914" s="297">
        <v>0</v>
      </c>
      <c r="L3914" s="297">
        <v>1</v>
      </c>
      <c r="M3914" s="297">
        <v>0</v>
      </c>
      <c r="N3914" s="247">
        <v>1244</v>
      </c>
    </row>
    <row r="3915" spans="1:14">
      <c r="A3915" s="296">
        <v>20</v>
      </c>
      <c r="B3915" s="294">
        <f>ambulatorio!A3914</f>
        <v>5574844</v>
      </c>
      <c r="C3915" s="293" t="str">
        <f>TRIM(ambulatorio!B3914)&amp;" - "&amp;TRIM(ambulatorio!C3914)&amp;" - "&amp;TRIM(ambulatorio!D3914)&amp;" - "&amp;TRIM(ambulatorio!E3914)</f>
        <v>pregabalina - 75 mg caps.x 30 - PLENICA - Roemmers</v>
      </c>
      <c r="D3915" s="297">
        <v>0</v>
      </c>
      <c r="E3915" s="293" t="s">
        <v>5656</v>
      </c>
      <c r="F3915" s="293" t="s">
        <v>5656</v>
      </c>
      <c r="G3915" s="298">
        <v>44837.583333333336</v>
      </c>
      <c r="H3915" s="298">
        <v>44837.583333333336</v>
      </c>
      <c r="I3915" s="293" t="s">
        <v>5657</v>
      </c>
      <c r="J3915" s="297">
        <v>0</v>
      </c>
      <c r="K3915" s="297">
        <v>0</v>
      </c>
      <c r="L3915" s="297">
        <v>1</v>
      </c>
      <c r="M3915" s="297">
        <v>0</v>
      </c>
      <c r="N3915" s="247">
        <v>1244</v>
      </c>
    </row>
    <row r="3916" spans="1:14">
      <c r="A3916" s="296">
        <v>20</v>
      </c>
      <c r="B3916" s="294">
        <f>ambulatorio!A3915</f>
        <v>5574714</v>
      </c>
      <c r="C3916" s="293" t="str">
        <f>TRIM(ambulatorio!B3915)&amp;" - "&amp;TRIM(ambulatorio!C3915)&amp;" - "&amp;TRIM(ambulatorio!D3915)&amp;" - "&amp;TRIM(ambulatorio!E3915)</f>
        <v>pregabalina - 50 mg caps.x 30 - PLENICA - Roemmers</v>
      </c>
      <c r="D3916" s="297">
        <v>0</v>
      </c>
      <c r="E3916" s="293" t="s">
        <v>5656</v>
      </c>
      <c r="F3916" s="293" t="s">
        <v>5656</v>
      </c>
      <c r="G3916" s="298">
        <v>44837.583333333336</v>
      </c>
      <c r="H3916" s="298">
        <v>44837.583333333336</v>
      </c>
      <c r="I3916" s="293" t="s">
        <v>5657</v>
      </c>
      <c r="J3916" s="297">
        <v>0</v>
      </c>
      <c r="K3916" s="297">
        <v>0</v>
      </c>
      <c r="L3916" s="297">
        <v>1</v>
      </c>
      <c r="M3916" s="297">
        <v>0</v>
      </c>
      <c r="N3916" s="247">
        <v>1244</v>
      </c>
    </row>
    <row r="3917" spans="1:14">
      <c r="A3917" s="296">
        <v>20</v>
      </c>
      <c r="B3917" s="294">
        <f>ambulatorio!A3916</f>
        <v>5574842</v>
      </c>
      <c r="C3917" s="293" t="str">
        <f>TRIM(ambulatorio!B3916)&amp;" - "&amp;TRIM(ambulatorio!C3916)&amp;" - "&amp;TRIM(ambulatorio!D3916)&amp;" - "&amp;TRIM(ambulatorio!E3916)</f>
        <v>pregabalina - 75 mg caps.x 15 - PLENICA - Roemmers</v>
      </c>
      <c r="D3917" s="297">
        <v>0</v>
      </c>
      <c r="E3917" s="293" t="s">
        <v>5656</v>
      </c>
      <c r="F3917" s="293" t="s">
        <v>5656</v>
      </c>
      <c r="G3917" s="298">
        <v>44837.583333333336</v>
      </c>
      <c r="H3917" s="298">
        <v>44837.583333333336</v>
      </c>
      <c r="I3917" s="293" t="s">
        <v>5657</v>
      </c>
      <c r="J3917" s="297">
        <v>0</v>
      </c>
      <c r="K3917" s="297">
        <v>0</v>
      </c>
      <c r="L3917" s="297">
        <v>1</v>
      </c>
      <c r="M3917" s="297">
        <v>0</v>
      </c>
      <c r="N3917" s="247">
        <v>1244</v>
      </c>
    </row>
    <row r="3918" spans="1:14">
      <c r="A3918" s="296">
        <v>20</v>
      </c>
      <c r="B3918" s="294">
        <f>ambulatorio!A3917</f>
        <v>5574712</v>
      </c>
      <c r="C3918" s="293" t="str">
        <f>TRIM(ambulatorio!B3917)&amp;" - "&amp;TRIM(ambulatorio!C3917)&amp;" - "&amp;TRIM(ambulatorio!D3917)&amp;" - "&amp;TRIM(ambulatorio!E3917)</f>
        <v>pregabalina - 50 mg caps.x 15 - PLENICA - Roemmers</v>
      </c>
      <c r="D3918" s="297">
        <v>0</v>
      </c>
      <c r="E3918" s="293" t="s">
        <v>5656</v>
      </c>
      <c r="F3918" s="293" t="s">
        <v>5656</v>
      </c>
      <c r="G3918" s="298">
        <v>44837.583333333336</v>
      </c>
      <c r="H3918" s="298">
        <v>44837.583333333336</v>
      </c>
      <c r="I3918" s="293" t="s">
        <v>5657</v>
      </c>
      <c r="J3918" s="297">
        <v>0</v>
      </c>
      <c r="K3918" s="297">
        <v>0</v>
      </c>
      <c r="L3918" s="297">
        <v>1</v>
      </c>
      <c r="M3918" s="297">
        <v>0</v>
      </c>
      <c r="N3918" s="247">
        <v>1244</v>
      </c>
    </row>
    <row r="3919" spans="1:14">
      <c r="A3919" s="296">
        <v>20</v>
      </c>
      <c r="B3919" s="294">
        <f>ambulatorio!A3918</f>
        <v>5574684</v>
      </c>
      <c r="C3919" s="293" t="str">
        <f>TRIM(ambulatorio!B3918)&amp;" - "&amp;TRIM(ambulatorio!C3918)&amp;" - "&amp;TRIM(ambulatorio!D3918)&amp;" - "&amp;TRIM(ambulatorio!E3918)</f>
        <v>pregabalina - 25 mg caps.x 30 - PLENICA - Roemmers</v>
      </c>
      <c r="D3919" s="297">
        <v>0</v>
      </c>
      <c r="E3919" s="293" t="s">
        <v>5656</v>
      </c>
      <c r="F3919" s="293" t="s">
        <v>5656</v>
      </c>
      <c r="G3919" s="298">
        <v>44837.583333333336</v>
      </c>
      <c r="H3919" s="298">
        <v>44837.583333333336</v>
      </c>
      <c r="I3919" s="293" t="s">
        <v>5657</v>
      </c>
      <c r="J3919" s="297">
        <v>0</v>
      </c>
      <c r="K3919" s="297">
        <v>0</v>
      </c>
      <c r="L3919" s="297">
        <v>1</v>
      </c>
      <c r="M3919" s="297">
        <v>0</v>
      </c>
      <c r="N3919" s="247">
        <v>1244</v>
      </c>
    </row>
    <row r="3920" spans="1:14">
      <c r="A3920" s="296">
        <v>20</v>
      </c>
      <c r="B3920" s="294">
        <f>ambulatorio!A3919</f>
        <v>6038134</v>
      </c>
      <c r="C3920" s="293" t="str">
        <f>TRIM(ambulatorio!B3919)&amp;" - "&amp;TRIM(ambulatorio!C3919)&amp;" - "&amp;TRIM(ambulatorio!D3919)&amp;" - "&amp;TRIM(ambulatorio!E3919)</f>
        <v>pregabalina - 75 mg comp.x 30 - PLENICA 75 PRACTIDOSIS - Roemmers</v>
      </c>
      <c r="D3920" s="297">
        <v>0</v>
      </c>
      <c r="E3920" s="293" t="s">
        <v>5656</v>
      </c>
      <c r="F3920" s="293" t="s">
        <v>5656</v>
      </c>
      <c r="G3920" s="298">
        <v>44837.583333333336</v>
      </c>
      <c r="H3920" s="298">
        <v>44837.583333333336</v>
      </c>
      <c r="I3920" s="293" t="s">
        <v>5657</v>
      </c>
      <c r="J3920" s="297">
        <v>0</v>
      </c>
      <c r="K3920" s="297">
        <v>0</v>
      </c>
      <c r="L3920" s="297">
        <v>1</v>
      </c>
      <c r="M3920" s="297">
        <v>0</v>
      </c>
      <c r="N3920" s="247">
        <v>1244</v>
      </c>
    </row>
    <row r="3921" spans="1:14">
      <c r="A3921" s="296">
        <v>20</v>
      </c>
      <c r="B3921" s="294">
        <f>ambulatorio!A3920</f>
        <v>6038132</v>
      </c>
      <c r="C3921" s="293" t="str">
        <f>TRIM(ambulatorio!B3920)&amp;" - "&amp;TRIM(ambulatorio!C3920)&amp;" - "&amp;TRIM(ambulatorio!D3920)&amp;" - "&amp;TRIM(ambulatorio!E3920)</f>
        <v>pregabalina - 75 mg comp.x 15 - PLENICA 75 PRACTIDOSIS - Roemmers</v>
      </c>
      <c r="D3921" s="297">
        <v>0</v>
      </c>
      <c r="E3921" s="293" t="s">
        <v>5656</v>
      </c>
      <c r="F3921" s="293" t="s">
        <v>5656</v>
      </c>
      <c r="G3921" s="298">
        <v>44837.583333333336</v>
      </c>
      <c r="H3921" s="298">
        <v>44837.583333333336</v>
      </c>
      <c r="I3921" s="293" t="s">
        <v>5657</v>
      </c>
      <c r="J3921" s="297">
        <v>0</v>
      </c>
      <c r="K3921" s="297">
        <v>0</v>
      </c>
      <c r="L3921" s="297">
        <v>1</v>
      </c>
      <c r="M3921" s="297">
        <v>0</v>
      </c>
      <c r="N3921" s="247">
        <v>1244</v>
      </c>
    </row>
    <row r="3922" spans="1:14">
      <c r="A3922" s="296">
        <v>20</v>
      </c>
      <c r="B3922" s="294">
        <f>ambulatorio!A3921</f>
        <v>5798261</v>
      </c>
      <c r="C3922" s="293" t="str">
        <f>TRIM(ambulatorio!B3921)&amp;" - "&amp;TRIM(ambulatorio!C3921)&amp;" - "&amp;TRIM(ambulatorio!D3921)&amp;" - "&amp;TRIM(ambulatorio!E3921)</f>
        <v>pregabalina - 150 mg caps.x 28 - PREBANAL - Raymos</v>
      </c>
      <c r="D3922" s="297">
        <v>0</v>
      </c>
      <c r="E3922" s="293" t="s">
        <v>5656</v>
      </c>
      <c r="F3922" s="293" t="s">
        <v>5656</v>
      </c>
      <c r="G3922" s="298">
        <v>44837.583333333336</v>
      </c>
      <c r="H3922" s="298">
        <v>44837.583333333336</v>
      </c>
      <c r="I3922" s="293" t="s">
        <v>5657</v>
      </c>
      <c r="J3922" s="297">
        <v>0</v>
      </c>
      <c r="K3922" s="297">
        <v>0</v>
      </c>
      <c r="L3922" s="297">
        <v>1</v>
      </c>
      <c r="M3922" s="297">
        <v>0</v>
      </c>
      <c r="N3922" s="247">
        <v>1244</v>
      </c>
    </row>
    <row r="3923" spans="1:14">
      <c r="A3923" s="296">
        <v>20</v>
      </c>
      <c r="B3923" s="294">
        <f>ambulatorio!A3922</f>
        <v>5798002</v>
      </c>
      <c r="C3923" s="293" t="str">
        <f>TRIM(ambulatorio!B3922)&amp;" - "&amp;TRIM(ambulatorio!C3922)&amp;" - "&amp;TRIM(ambulatorio!D3922)&amp;" - "&amp;TRIM(ambulatorio!E3922)</f>
        <v>pregabalina - 75 mg caps.x 28 - PREBANAL - Raymos</v>
      </c>
      <c r="D3923" s="297">
        <v>0</v>
      </c>
      <c r="E3923" s="293" t="s">
        <v>5656</v>
      </c>
      <c r="F3923" s="293" t="s">
        <v>5656</v>
      </c>
      <c r="G3923" s="298">
        <v>44837.583333333336</v>
      </c>
      <c r="H3923" s="298">
        <v>44837.583333333336</v>
      </c>
      <c r="I3923" s="293" t="s">
        <v>5657</v>
      </c>
      <c r="J3923" s="297">
        <v>0</v>
      </c>
      <c r="K3923" s="297">
        <v>0</v>
      </c>
      <c r="L3923" s="297">
        <v>1</v>
      </c>
      <c r="M3923" s="297">
        <v>0</v>
      </c>
      <c r="N3923" s="247">
        <v>1244</v>
      </c>
    </row>
    <row r="3924" spans="1:14">
      <c r="A3924" s="296">
        <v>20</v>
      </c>
      <c r="B3924" s="294">
        <f>ambulatorio!A3923</f>
        <v>5797971</v>
      </c>
      <c r="C3924" s="293" t="str">
        <f>TRIM(ambulatorio!B3923)&amp;" - "&amp;TRIM(ambulatorio!C3923)&amp;" - "&amp;TRIM(ambulatorio!D3923)&amp;" - "&amp;TRIM(ambulatorio!E3923)</f>
        <v>pregabalina - 50 mg caps.x 28 - PREBANAL - Raymos</v>
      </c>
      <c r="D3924" s="297">
        <v>0</v>
      </c>
      <c r="E3924" s="293" t="s">
        <v>5656</v>
      </c>
      <c r="F3924" s="293" t="s">
        <v>5656</v>
      </c>
      <c r="G3924" s="298">
        <v>44837.583333333336</v>
      </c>
      <c r="H3924" s="298">
        <v>44837.583333333336</v>
      </c>
      <c r="I3924" s="293" t="s">
        <v>5657</v>
      </c>
      <c r="J3924" s="297">
        <v>0</v>
      </c>
      <c r="K3924" s="297">
        <v>0</v>
      </c>
      <c r="L3924" s="297">
        <v>1</v>
      </c>
      <c r="M3924" s="297">
        <v>0</v>
      </c>
      <c r="N3924" s="247">
        <v>1244</v>
      </c>
    </row>
    <row r="3925" spans="1:14">
      <c r="A3925" s="296">
        <v>20</v>
      </c>
      <c r="B3925" s="294">
        <f>ambulatorio!A3924</f>
        <v>5798001</v>
      </c>
      <c r="C3925" s="293" t="str">
        <f>TRIM(ambulatorio!B3924)&amp;" - "&amp;TRIM(ambulatorio!C3924)&amp;" - "&amp;TRIM(ambulatorio!D3924)&amp;" - "&amp;TRIM(ambulatorio!E3924)</f>
        <v>pregabalina - 75 mg caps.x 14 - PREBANAL - Raymos</v>
      </c>
      <c r="D3925" s="297">
        <v>0</v>
      </c>
      <c r="E3925" s="293" t="s">
        <v>5656</v>
      </c>
      <c r="F3925" s="293" t="s">
        <v>5656</v>
      </c>
      <c r="G3925" s="298">
        <v>44837.583333333336</v>
      </c>
      <c r="H3925" s="298">
        <v>44837.583333333336</v>
      </c>
      <c r="I3925" s="293" t="s">
        <v>5657</v>
      </c>
      <c r="J3925" s="297">
        <v>0</v>
      </c>
      <c r="K3925" s="297">
        <v>0</v>
      </c>
      <c r="L3925" s="297">
        <v>1</v>
      </c>
      <c r="M3925" s="297">
        <v>0</v>
      </c>
      <c r="N3925" s="247">
        <v>1244</v>
      </c>
    </row>
    <row r="3926" spans="1:14">
      <c r="A3926" s="296">
        <v>20</v>
      </c>
      <c r="B3926" s="294">
        <f>ambulatorio!A3925</f>
        <v>5797842</v>
      </c>
      <c r="C3926" s="293" t="str">
        <f>TRIM(ambulatorio!B3925)&amp;" - "&amp;TRIM(ambulatorio!C3925)&amp;" - "&amp;TRIM(ambulatorio!D3925)&amp;" - "&amp;TRIM(ambulatorio!E3925)</f>
        <v>pregabalina - 25 mg caps.x 28 - PREBANAL - Raymos</v>
      </c>
      <c r="D3926" s="297">
        <v>0</v>
      </c>
      <c r="E3926" s="293" t="s">
        <v>5656</v>
      </c>
      <c r="F3926" s="293" t="s">
        <v>5656</v>
      </c>
      <c r="G3926" s="298">
        <v>44837.583333333336</v>
      </c>
      <c r="H3926" s="298">
        <v>44837.583333333336</v>
      </c>
      <c r="I3926" s="293" t="s">
        <v>5657</v>
      </c>
      <c r="J3926" s="297">
        <v>0</v>
      </c>
      <c r="K3926" s="297">
        <v>0</v>
      </c>
      <c r="L3926" s="297">
        <v>1</v>
      </c>
      <c r="M3926" s="297">
        <v>0</v>
      </c>
      <c r="N3926" s="247">
        <v>1244</v>
      </c>
    </row>
    <row r="3927" spans="1:14">
      <c r="A3927" s="296">
        <v>20</v>
      </c>
      <c r="B3927" s="294">
        <f>ambulatorio!A3926</f>
        <v>584700</v>
      </c>
      <c r="C3927" s="293" t="str">
        <f>TRIM(ambulatorio!B3926)&amp;" - "&amp;TRIM(ambulatorio!C3926)&amp;" - "&amp;TRIM(ambulatorio!D3926)&amp;" - "&amp;TRIM(ambulatorio!E3926)</f>
        <v>pregabalina - 150 mg caps.x 28 - PREBICTAL - Raffo</v>
      </c>
      <c r="D3927" s="297">
        <v>0</v>
      </c>
      <c r="E3927" s="293" t="s">
        <v>5656</v>
      </c>
      <c r="F3927" s="293" t="s">
        <v>5656</v>
      </c>
      <c r="G3927" s="298">
        <v>44837.583333333336</v>
      </c>
      <c r="H3927" s="298">
        <v>44837.583333333336</v>
      </c>
      <c r="I3927" s="293" t="s">
        <v>5657</v>
      </c>
      <c r="J3927" s="297">
        <v>0</v>
      </c>
      <c r="K3927" s="297">
        <v>0</v>
      </c>
      <c r="L3927" s="297">
        <v>1</v>
      </c>
      <c r="M3927" s="297">
        <v>0</v>
      </c>
      <c r="N3927" s="247">
        <v>1244</v>
      </c>
    </row>
    <row r="3928" spans="1:14">
      <c r="A3928" s="296">
        <v>20</v>
      </c>
      <c r="B3928" s="294">
        <f>ambulatorio!A3927</f>
        <v>6195556</v>
      </c>
      <c r="C3928" s="293" t="str">
        <f>TRIM(ambulatorio!B3927)&amp;" - "&amp;TRIM(ambulatorio!C3927)&amp;" - "&amp;TRIM(ambulatorio!D3927)&amp;" - "&amp;TRIM(ambulatorio!E3927)</f>
        <v>pregabalina - 100 mg caps.x 28 - PREBICTAL - Raffo</v>
      </c>
      <c r="D3928" s="297">
        <v>0</v>
      </c>
      <c r="E3928" s="293" t="s">
        <v>5656</v>
      </c>
      <c r="F3928" s="293" t="s">
        <v>5656</v>
      </c>
      <c r="G3928" s="298">
        <v>44837.583333333336</v>
      </c>
      <c r="H3928" s="298">
        <v>44837.583333333336</v>
      </c>
      <c r="I3928" s="293" t="s">
        <v>5657</v>
      </c>
      <c r="J3928" s="297">
        <v>0</v>
      </c>
      <c r="K3928" s="297">
        <v>0</v>
      </c>
      <c r="L3928" s="297">
        <v>1</v>
      </c>
      <c r="M3928" s="297">
        <v>0</v>
      </c>
      <c r="N3928" s="247">
        <v>1244</v>
      </c>
    </row>
    <row r="3929" spans="1:14">
      <c r="A3929" s="296">
        <v>20</v>
      </c>
      <c r="B3929" s="294">
        <f>ambulatorio!A3928</f>
        <v>5846976</v>
      </c>
      <c r="C3929" s="293" t="str">
        <f>TRIM(ambulatorio!B3928)&amp;" - "&amp;TRIM(ambulatorio!C3928)&amp;" - "&amp;TRIM(ambulatorio!D3928)&amp;" - "&amp;TRIM(ambulatorio!E3928)</f>
        <v>pregabalina - 75 mg caps.x 28 - PREBICTAL - Raffo</v>
      </c>
      <c r="D3929" s="297">
        <v>0</v>
      </c>
      <c r="E3929" s="293" t="s">
        <v>5656</v>
      </c>
      <c r="F3929" s="293" t="s">
        <v>5656</v>
      </c>
      <c r="G3929" s="298">
        <v>44837.583333333336</v>
      </c>
      <c r="H3929" s="298">
        <v>44837.583333333336</v>
      </c>
      <c r="I3929" s="293" t="s">
        <v>5657</v>
      </c>
      <c r="J3929" s="297">
        <v>0</v>
      </c>
      <c r="K3929" s="297">
        <v>0</v>
      </c>
      <c r="L3929" s="297">
        <v>1</v>
      </c>
      <c r="M3929" s="297">
        <v>0</v>
      </c>
      <c r="N3929" s="247">
        <v>1244</v>
      </c>
    </row>
    <row r="3930" spans="1:14">
      <c r="A3930" s="296">
        <v>20</v>
      </c>
      <c r="B3930" s="294">
        <f>ambulatorio!A3929</f>
        <v>6195426</v>
      </c>
      <c r="C3930" s="293" t="str">
        <f>TRIM(ambulatorio!B3929)&amp;" - "&amp;TRIM(ambulatorio!C3929)&amp;" - "&amp;TRIM(ambulatorio!D3929)&amp;" - "&amp;TRIM(ambulatorio!E3929)</f>
        <v>pregabalina - 50 mg caps.x 28 - PREBICTAL - Raffo</v>
      </c>
      <c r="D3930" s="297">
        <v>0</v>
      </c>
      <c r="E3930" s="293" t="s">
        <v>5656</v>
      </c>
      <c r="F3930" s="293" t="s">
        <v>5656</v>
      </c>
      <c r="G3930" s="298">
        <v>44837.583333333336</v>
      </c>
      <c r="H3930" s="298">
        <v>44837.583333333336</v>
      </c>
      <c r="I3930" s="293" t="s">
        <v>5657</v>
      </c>
      <c r="J3930" s="297">
        <v>0</v>
      </c>
      <c r="K3930" s="297">
        <v>0</v>
      </c>
      <c r="L3930" s="297">
        <v>1</v>
      </c>
      <c r="M3930" s="297">
        <v>0</v>
      </c>
      <c r="N3930" s="247">
        <v>1244</v>
      </c>
    </row>
    <row r="3931" spans="1:14">
      <c r="A3931" s="296">
        <v>20</v>
      </c>
      <c r="B3931" s="294">
        <f>ambulatorio!A3930</f>
        <v>5846973</v>
      </c>
      <c r="C3931" s="293" t="str">
        <f>TRIM(ambulatorio!B3930)&amp;" - "&amp;TRIM(ambulatorio!C3930)&amp;" - "&amp;TRIM(ambulatorio!D3930)&amp;" - "&amp;TRIM(ambulatorio!E3930)</f>
        <v>pregabalina - 75 mg caps.x 14 - PREBICTAL - Raffo</v>
      </c>
      <c r="D3931" s="297">
        <v>0</v>
      </c>
      <c r="E3931" s="293" t="s">
        <v>5656</v>
      </c>
      <c r="F3931" s="293" t="s">
        <v>5656</v>
      </c>
      <c r="G3931" s="298">
        <v>44837.583333333336</v>
      </c>
      <c r="H3931" s="298">
        <v>44837.583333333336</v>
      </c>
      <c r="I3931" s="293" t="s">
        <v>5657</v>
      </c>
      <c r="J3931" s="297">
        <v>0</v>
      </c>
      <c r="K3931" s="297">
        <v>0</v>
      </c>
      <c r="L3931" s="297">
        <v>1</v>
      </c>
      <c r="M3931" s="297">
        <v>0</v>
      </c>
      <c r="N3931" s="247">
        <v>1244</v>
      </c>
    </row>
    <row r="3932" spans="1:14">
      <c r="A3932" s="296">
        <v>20</v>
      </c>
      <c r="B3932" s="294">
        <f>ambulatorio!A3931</f>
        <v>6355973</v>
      </c>
      <c r="C3932" s="293" t="str">
        <f>TRIM(ambulatorio!B3931)&amp;" - "&amp;TRIM(ambulatorio!C3931)&amp;" - "&amp;TRIM(ambulatorio!D3931)&amp;" - "&amp;TRIM(ambulatorio!E3931)</f>
        <v>pregabalina - 25 mg caps.x 28 - PREBICTAL - Raffo</v>
      </c>
      <c r="D3932" s="297">
        <v>0</v>
      </c>
      <c r="E3932" s="293" t="s">
        <v>5656</v>
      </c>
      <c r="F3932" s="293" t="s">
        <v>5656</v>
      </c>
      <c r="G3932" s="298">
        <v>44837.583333333336</v>
      </c>
      <c r="H3932" s="298">
        <v>44837.583333333336</v>
      </c>
      <c r="I3932" s="293" t="s">
        <v>5657</v>
      </c>
      <c r="J3932" s="297">
        <v>0</v>
      </c>
      <c r="K3932" s="297">
        <v>0</v>
      </c>
      <c r="L3932" s="297">
        <v>1</v>
      </c>
      <c r="M3932" s="297">
        <v>0</v>
      </c>
      <c r="N3932" s="247">
        <v>1244</v>
      </c>
    </row>
    <row r="3933" spans="1:14">
      <c r="A3933" s="296">
        <v>20</v>
      </c>
      <c r="B3933" s="294">
        <f>ambulatorio!A3932</f>
        <v>6070001</v>
      </c>
      <c r="C3933" s="293" t="str">
        <f>TRIM(ambulatorio!B3932)&amp;" - "&amp;TRIM(ambulatorio!C3932)&amp;" - "&amp;TRIM(ambulatorio!D3932)&amp;" - "&amp;TRIM(ambulatorio!E3932)</f>
        <v>pregabalina - 150 mg caps.x 28 - PREBIEN - Ariston</v>
      </c>
      <c r="D3933" s="297">
        <v>0</v>
      </c>
      <c r="E3933" s="293" t="s">
        <v>5656</v>
      </c>
      <c r="F3933" s="293" t="s">
        <v>5656</v>
      </c>
      <c r="G3933" s="298">
        <v>44837.583333333336</v>
      </c>
      <c r="H3933" s="298">
        <v>44837.583333333336</v>
      </c>
      <c r="I3933" s="293" t="s">
        <v>5657</v>
      </c>
      <c r="J3933" s="297">
        <v>0</v>
      </c>
      <c r="K3933" s="297">
        <v>0</v>
      </c>
      <c r="L3933" s="297">
        <v>1</v>
      </c>
      <c r="M3933" s="297">
        <v>0</v>
      </c>
      <c r="N3933" s="247">
        <v>1244</v>
      </c>
    </row>
    <row r="3934" spans="1:14">
      <c r="A3934" s="296">
        <v>20</v>
      </c>
      <c r="B3934" s="294">
        <f>ambulatorio!A3933</f>
        <v>6069972</v>
      </c>
      <c r="C3934" s="293" t="str">
        <f>TRIM(ambulatorio!B3933)&amp;" - "&amp;TRIM(ambulatorio!C3933)&amp;" - "&amp;TRIM(ambulatorio!D3933)&amp;" - "&amp;TRIM(ambulatorio!E3933)</f>
        <v>pregabalina - 75 mg caps.x 28 - PREBIEN - Ariston</v>
      </c>
      <c r="D3934" s="297">
        <v>0</v>
      </c>
      <c r="E3934" s="293" t="s">
        <v>5656</v>
      </c>
      <c r="F3934" s="293" t="s">
        <v>5656</v>
      </c>
      <c r="G3934" s="298">
        <v>44837.583333333336</v>
      </c>
      <c r="H3934" s="298">
        <v>44837.583333333336</v>
      </c>
      <c r="I3934" s="293" t="s">
        <v>5657</v>
      </c>
      <c r="J3934" s="297">
        <v>0</v>
      </c>
      <c r="K3934" s="297">
        <v>0</v>
      </c>
      <c r="L3934" s="297">
        <v>1</v>
      </c>
      <c r="M3934" s="297">
        <v>0</v>
      </c>
      <c r="N3934" s="247">
        <v>1244</v>
      </c>
    </row>
    <row r="3935" spans="1:14">
      <c r="A3935" s="296">
        <v>20</v>
      </c>
      <c r="B3935" s="294">
        <f>ambulatorio!A3934</f>
        <v>6069971</v>
      </c>
      <c r="C3935" s="293" t="str">
        <f>TRIM(ambulatorio!B3934)&amp;" - "&amp;TRIM(ambulatorio!C3934)&amp;" - "&amp;TRIM(ambulatorio!D3934)&amp;" - "&amp;TRIM(ambulatorio!E3934)</f>
        <v>pregabalina - 75 mg caps.x 14 - PREBIEN - Ariston</v>
      </c>
      <c r="D3935" s="297">
        <v>0</v>
      </c>
      <c r="E3935" s="293" t="s">
        <v>5656</v>
      </c>
      <c r="F3935" s="293" t="s">
        <v>5656</v>
      </c>
      <c r="G3935" s="298">
        <v>44837.583333333336</v>
      </c>
      <c r="H3935" s="298">
        <v>44837.583333333336</v>
      </c>
      <c r="I3935" s="293" t="s">
        <v>5657</v>
      </c>
      <c r="J3935" s="297">
        <v>0</v>
      </c>
      <c r="K3935" s="297">
        <v>0</v>
      </c>
      <c r="L3935" s="297">
        <v>1</v>
      </c>
      <c r="M3935" s="297">
        <v>0</v>
      </c>
      <c r="N3935" s="247">
        <v>1244</v>
      </c>
    </row>
    <row r="3936" spans="1:14">
      <c r="A3936" s="296">
        <v>20</v>
      </c>
      <c r="B3936" s="294">
        <f>ambulatorio!A3935</f>
        <v>6378391</v>
      </c>
      <c r="C3936" s="293" t="str">
        <f>TRIM(ambulatorio!B3935)&amp;" - "&amp;TRIM(ambulatorio!C3935)&amp;" - "&amp;TRIM(ambulatorio!D3935)&amp;" - "&amp;TRIM(ambulatorio!E3935)</f>
        <v>pregabalina - 150 mg comp.birran.x 30 - PREBIEN 150 DIVIDOSIS - Ariston</v>
      </c>
      <c r="D3936" s="297">
        <v>0</v>
      </c>
      <c r="E3936" s="293" t="s">
        <v>5656</v>
      </c>
      <c r="F3936" s="293" t="s">
        <v>5656</v>
      </c>
      <c r="G3936" s="298">
        <v>44837.583333333336</v>
      </c>
      <c r="H3936" s="298">
        <v>44837.583333333336</v>
      </c>
      <c r="I3936" s="293" t="s">
        <v>5657</v>
      </c>
      <c r="J3936" s="297">
        <v>0</v>
      </c>
      <c r="K3936" s="297">
        <v>0</v>
      </c>
      <c r="L3936" s="297">
        <v>1</v>
      </c>
      <c r="M3936" s="297">
        <v>0</v>
      </c>
      <c r="N3936" s="247">
        <v>1244</v>
      </c>
    </row>
    <row r="3937" spans="1:14">
      <c r="A3937" s="296">
        <v>20</v>
      </c>
      <c r="B3937" s="294">
        <f>ambulatorio!A3936</f>
        <v>6230422</v>
      </c>
      <c r="C3937" s="293" t="str">
        <f>TRIM(ambulatorio!B3936)&amp;" - "&amp;TRIM(ambulatorio!C3936)&amp;" - "&amp;TRIM(ambulatorio!D3936)&amp;" - "&amp;TRIM(ambulatorio!E3936)</f>
        <v>pregabalina - 75 mg comp.birran.x 30 - PREBIEN 75 DIVIDOSIS - Ariston</v>
      </c>
      <c r="D3937" s="297">
        <v>0</v>
      </c>
      <c r="E3937" s="293" t="s">
        <v>5656</v>
      </c>
      <c r="F3937" s="293" t="s">
        <v>5656</v>
      </c>
      <c r="G3937" s="298">
        <v>44837.583333333336</v>
      </c>
      <c r="H3937" s="298">
        <v>44837.583333333336</v>
      </c>
      <c r="I3937" s="293" t="s">
        <v>5657</v>
      </c>
      <c r="J3937" s="297">
        <v>0</v>
      </c>
      <c r="K3937" s="297">
        <v>0</v>
      </c>
      <c r="L3937" s="297">
        <v>1</v>
      </c>
      <c r="M3937" s="297">
        <v>0</v>
      </c>
      <c r="N3937" s="247">
        <v>1244</v>
      </c>
    </row>
    <row r="3938" spans="1:14">
      <c r="A3938" s="296">
        <v>20</v>
      </c>
      <c r="B3938" s="294">
        <f>ambulatorio!A3937</f>
        <v>4488705</v>
      </c>
      <c r="C3938" s="293" t="str">
        <f>TRIM(ambulatorio!B3937)&amp;" - "&amp;TRIM(ambulatorio!C3937)&amp;" - "&amp;TRIM(ambulatorio!D3937)&amp;" - "&amp;TRIM(ambulatorio!E3937)</f>
        <v>Progesterona - 100 mg caps.bl.x 30 - GESLUTIN - Raffo</v>
      </c>
      <c r="D3938" s="297">
        <v>0</v>
      </c>
      <c r="E3938" s="293" t="s">
        <v>5656</v>
      </c>
      <c r="F3938" s="293" t="s">
        <v>5656</v>
      </c>
      <c r="G3938" s="298">
        <v>44837.583333333336</v>
      </c>
      <c r="H3938" s="298">
        <v>44837.583333333336</v>
      </c>
      <c r="I3938" s="293" t="s">
        <v>5657</v>
      </c>
      <c r="J3938" s="297">
        <v>0</v>
      </c>
      <c r="K3938" s="297">
        <v>0</v>
      </c>
      <c r="L3938" s="297">
        <v>1</v>
      </c>
      <c r="M3938" s="297">
        <v>0</v>
      </c>
      <c r="N3938" s="247">
        <v>1244</v>
      </c>
    </row>
    <row r="3939" spans="1:14">
      <c r="A3939" s="296">
        <v>20</v>
      </c>
      <c r="B3939" s="294">
        <f>ambulatorio!A3938</f>
        <v>5047122</v>
      </c>
      <c r="C3939" s="293" t="str">
        <f>TRIM(ambulatorio!B3938)&amp;" - "&amp;TRIM(ambulatorio!C3938)&amp;" - "&amp;TRIM(ambulatorio!D3938)&amp;" - "&amp;TRIM(ambulatorio!E3938)</f>
        <v>Progesterona - 200 mg caps.bl.x 15 - GESLUTIN - Raffo</v>
      </c>
      <c r="D3939" s="297">
        <v>0</v>
      </c>
      <c r="E3939" s="293" t="s">
        <v>5656</v>
      </c>
      <c r="F3939" s="293" t="s">
        <v>5656</v>
      </c>
      <c r="G3939" s="298">
        <v>44837.583333333336</v>
      </c>
      <c r="H3939" s="298">
        <v>44837.583333333336</v>
      </c>
      <c r="I3939" s="293" t="s">
        <v>5657</v>
      </c>
      <c r="J3939" s="297">
        <v>0</v>
      </c>
      <c r="K3939" s="297">
        <v>0</v>
      </c>
      <c r="L3939" s="297">
        <v>1</v>
      </c>
      <c r="M3939" s="297">
        <v>0</v>
      </c>
      <c r="N3939" s="247">
        <v>1244</v>
      </c>
    </row>
    <row r="3940" spans="1:14">
      <c r="A3940" s="296">
        <v>20</v>
      </c>
      <c r="B3940" s="294">
        <f>ambulatorio!A3939</f>
        <v>5047124</v>
      </c>
      <c r="C3940" s="293" t="str">
        <f>TRIM(ambulatorio!B3939)&amp;" - "&amp;TRIM(ambulatorio!C3939)&amp;" - "&amp;TRIM(ambulatorio!D3939)&amp;" - "&amp;TRIM(ambulatorio!E3939)</f>
        <v>Progesterona - 200 mg caps.bl.x 30 - GESLUTIN - Raffo</v>
      </c>
      <c r="D3940" s="297">
        <v>0</v>
      </c>
      <c r="E3940" s="293" t="s">
        <v>5656</v>
      </c>
      <c r="F3940" s="293" t="s">
        <v>5656</v>
      </c>
      <c r="G3940" s="298">
        <v>44837.583333333336</v>
      </c>
      <c r="H3940" s="298">
        <v>44837.583333333336</v>
      </c>
      <c r="I3940" s="293" t="s">
        <v>5657</v>
      </c>
      <c r="J3940" s="297">
        <v>0</v>
      </c>
      <c r="K3940" s="297">
        <v>0</v>
      </c>
      <c r="L3940" s="297">
        <v>1</v>
      </c>
      <c r="M3940" s="297">
        <v>0</v>
      </c>
      <c r="N3940" s="247">
        <v>1244</v>
      </c>
    </row>
    <row r="3941" spans="1:14">
      <c r="A3941" s="296">
        <v>20</v>
      </c>
      <c r="B3941" s="294">
        <f>ambulatorio!A3940</f>
        <v>6416393</v>
      </c>
      <c r="C3941" s="293" t="str">
        <f>TRIM(ambulatorio!B3940)&amp;" - "&amp;TRIM(ambulatorio!C3940)&amp;" - "&amp;TRIM(ambulatorio!D3940)&amp;" - "&amp;TRIM(ambulatorio!E3940)</f>
        <v>Progesterona - cáps.x 30 - GESTFEM - Laboratorios Bernabó</v>
      </c>
      <c r="D3941" s="297">
        <v>0</v>
      </c>
      <c r="E3941" s="293" t="s">
        <v>5656</v>
      </c>
      <c r="F3941" s="293" t="s">
        <v>5656</v>
      </c>
      <c r="G3941" s="298">
        <v>44837.583333333336</v>
      </c>
      <c r="H3941" s="298">
        <v>44837.583333333336</v>
      </c>
      <c r="I3941" s="293" t="s">
        <v>5657</v>
      </c>
      <c r="J3941" s="297">
        <v>0</v>
      </c>
      <c r="K3941" s="297">
        <v>0</v>
      </c>
      <c r="L3941" s="297">
        <v>1</v>
      </c>
      <c r="M3941" s="297">
        <v>0</v>
      </c>
      <c r="N3941" s="247">
        <v>1244</v>
      </c>
    </row>
    <row r="3942" spans="1:14">
      <c r="A3942" s="296">
        <v>20</v>
      </c>
      <c r="B3942" s="294">
        <f>ambulatorio!A3941</f>
        <v>4187242</v>
      </c>
      <c r="C3942" s="293" t="str">
        <f>TRIM(ambulatorio!B3941)&amp;" - "&amp;TRIM(ambulatorio!C3941)&amp;" - "&amp;TRIM(ambulatorio!D3941)&amp;" - "&amp;TRIM(ambulatorio!E3941)</f>
        <v>Progesterona - cáps.x 30 - MAFEL - Raymos-Megalabs Argentina</v>
      </c>
      <c r="D3942" s="297">
        <v>0</v>
      </c>
      <c r="E3942" s="293" t="s">
        <v>5656</v>
      </c>
      <c r="F3942" s="293" t="s">
        <v>5656</v>
      </c>
      <c r="G3942" s="298">
        <v>44837.583333333336</v>
      </c>
      <c r="H3942" s="298">
        <v>44837.583333333336</v>
      </c>
      <c r="I3942" s="293" t="s">
        <v>5657</v>
      </c>
      <c r="J3942" s="297">
        <v>0</v>
      </c>
      <c r="K3942" s="297">
        <v>0</v>
      </c>
      <c r="L3942" s="297">
        <v>1</v>
      </c>
      <c r="M3942" s="297">
        <v>0</v>
      </c>
      <c r="N3942" s="247">
        <v>1244</v>
      </c>
    </row>
    <row r="3943" spans="1:14">
      <c r="A3943" s="296">
        <v>20</v>
      </c>
      <c r="B3943" s="294">
        <f>ambulatorio!A3942</f>
        <v>5816261</v>
      </c>
      <c r="C3943" s="293" t="str">
        <f>TRIM(ambulatorio!B3942)&amp;" - "&amp;TRIM(ambulatorio!C3942)&amp;" - "&amp;TRIM(ambulatorio!D3942)&amp;" - "&amp;TRIM(ambulatorio!E3942)</f>
        <v>Progesterona - caps.x 14 - MAFEL 200 - Raymos-Megalabs Argentina</v>
      </c>
      <c r="D3943" s="297">
        <v>0</v>
      </c>
      <c r="E3943" s="293" t="s">
        <v>5656</v>
      </c>
      <c r="F3943" s="293" t="s">
        <v>5656</v>
      </c>
      <c r="G3943" s="298">
        <v>44837.583333333336</v>
      </c>
      <c r="H3943" s="298">
        <v>44837.583333333336</v>
      </c>
      <c r="I3943" s="293" t="s">
        <v>5657</v>
      </c>
      <c r="J3943" s="297">
        <v>0</v>
      </c>
      <c r="K3943" s="297">
        <v>0</v>
      </c>
      <c r="L3943" s="297">
        <v>1</v>
      </c>
      <c r="M3943" s="297">
        <v>0</v>
      </c>
      <c r="N3943" s="247">
        <v>1244</v>
      </c>
    </row>
    <row r="3944" spans="1:14">
      <c r="A3944" s="296">
        <v>20</v>
      </c>
      <c r="B3944" s="294">
        <f>ambulatorio!A3943</f>
        <v>5816262</v>
      </c>
      <c r="C3944" s="293" t="str">
        <f>TRIM(ambulatorio!B3943)&amp;" - "&amp;TRIM(ambulatorio!C3943)&amp;" - "&amp;TRIM(ambulatorio!D3943)&amp;" - "&amp;TRIM(ambulatorio!E3943)</f>
        <v>Progesterona - caps.x 28 - MAFEL 200 - Raymos-Megalabs Argentina</v>
      </c>
      <c r="D3944" s="297">
        <v>0</v>
      </c>
      <c r="E3944" s="293" t="s">
        <v>5656</v>
      </c>
      <c r="F3944" s="293" t="s">
        <v>5656</v>
      </c>
      <c r="G3944" s="298">
        <v>44837.583333333336</v>
      </c>
      <c r="H3944" s="298">
        <v>44837.583333333336</v>
      </c>
      <c r="I3944" s="293" t="s">
        <v>5657</v>
      </c>
      <c r="J3944" s="297">
        <v>0</v>
      </c>
      <c r="K3944" s="297">
        <v>0</v>
      </c>
      <c r="L3944" s="297">
        <v>1</v>
      </c>
      <c r="M3944" s="297">
        <v>0</v>
      </c>
      <c r="N3944" s="247">
        <v>1244</v>
      </c>
    </row>
    <row r="3945" spans="1:14">
      <c r="A3945" s="296">
        <v>20</v>
      </c>
      <c r="B3945" s="294">
        <f>ambulatorio!A3944</f>
        <v>5816263</v>
      </c>
      <c r="C3945" s="293" t="str">
        <f>TRIM(ambulatorio!B3944)&amp;" - "&amp;TRIM(ambulatorio!C3944)&amp;" - "&amp;TRIM(ambulatorio!D3944)&amp;" - "&amp;TRIM(ambulatorio!E3944)</f>
        <v>Progesterona - caps.x 42 - MAFEL 200 - Raymos-Megalabs Argentina</v>
      </c>
      <c r="D3945" s="297">
        <v>0</v>
      </c>
      <c r="E3945" s="293" t="s">
        <v>5656</v>
      </c>
      <c r="F3945" s="293" t="s">
        <v>5656</v>
      </c>
      <c r="G3945" s="298">
        <v>44837.583333333336</v>
      </c>
      <c r="H3945" s="298">
        <v>44837.583333333336</v>
      </c>
      <c r="I3945" s="293" t="s">
        <v>5657</v>
      </c>
      <c r="J3945" s="297">
        <v>0</v>
      </c>
      <c r="K3945" s="297">
        <v>0</v>
      </c>
      <c r="L3945" s="297">
        <v>1</v>
      </c>
      <c r="M3945" s="297">
        <v>0</v>
      </c>
      <c r="N3945" s="247">
        <v>1244</v>
      </c>
    </row>
    <row r="3946" spans="1:14">
      <c r="A3946" s="296">
        <v>20</v>
      </c>
      <c r="B3946" s="294">
        <f>ambulatorio!A3945</f>
        <v>5768551</v>
      </c>
      <c r="C3946" s="293" t="str">
        <f>TRIM(ambulatorio!B3945)&amp;" - "&amp;TRIM(ambulatorio!C3945)&amp;" - "&amp;TRIM(ambulatorio!D3945)&amp;" - "&amp;TRIM(ambulatorio!E3945)</f>
        <v>Progesterona - caps.blandas x 30 - PROGEST - Elea</v>
      </c>
      <c r="D3946" s="297">
        <v>0</v>
      </c>
      <c r="E3946" s="293" t="s">
        <v>5656</v>
      </c>
      <c r="F3946" s="293" t="s">
        <v>5656</v>
      </c>
      <c r="G3946" s="298">
        <v>44837.583333333336</v>
      </c>
      <c r="H3946" s="298">
        <v>44837.583333333336</v>
      </c>
      <c r="I3946" s="293" t="s">
        <v>5657</v>
      </c>
      <c r="J3946" s="297">
        <v>0</v>
      </c>
      <c r="K3946" s="297">
        <v>0</v>
      </c>
      <c r="L3946" s="297">
        <v>1</v>
      </c>
      <c r="M3946" s="297">
        <v>0</v>
      </c>
      <c r="N3946" s="247">
        <v>1244</v>
      </c>
    </row>
    <row r="3947" spans="1:14">
      <c r="A3947" s="296">
        <v>20</v>
      </c>
      <c r="B3947" s="294">
        <f>ambulatorio!A3946</f>
        <v>2579322</v>
      </c>
      <c r="C3947" s="293" t="str">
        <f>TRIM(ambulatorio!B3946)&amp;" - "&amp;TRIM(ambulatorio!C3946)&amp;" - "&amp;TRIM(ambulatorio!D3946)&amp;" - "&amp;TRIM(ambulatorio!E3946)</f>
        <v>propafenona - 150 mg comp.rec.x 50 - NORMORYTMIN - Abbott EPD</v>
      </c>
      <c r="D3947" s="297">
        <v>0</v>
      </c>
      <c r="E3947" s="293" t="s">
        <v>5656</v>
      </c>
      <c r="F3947" s="293" t="s">
        <v>5656</v>
      </c>
      <c r="G3947" s="298">
        <v>44837.583333333336</v>
      </c>
      <c r="H3947" s="298">
        <v>44837.583333333336</v>
      </c>
      <c r="I3947" s="293" t="s">
        <v>5657</v>
      </c>
      <c r="J3947" s="297">
        <v>0</v>
      </c>
      <c r="K3947" s="297">
        <v>0</v>
      </c>
      <c r="L3947" s="297">
        <v>1</v>
      </c>
      <c r="M3947" s="297">
        <v>0</v>
      </c>
      <c r="N3947" s="247">
        <v>1244</v>
      </c>
    </row>
    <row r="3948" spans="1:14">
      <c r="A3948" s="296">
        <v>20</v>
      </c>
      <c r="B3948" s="294">
        <f>ambulatorio!A3947</f>
        <v>2579401</v>
      </c>
      <c r="C3948" s="293" t="str">
        <f>TRIM(ambulatorio!B3947)&amp;" - "&amp;TRIM(ambulatorio!C3947)&amp;" - "&amp;TRIM(ambulatorio!D3947)&amp;" - "&amp;TRIM(ambulatorio!E3947)</f>
        <v>propafenona - 300 mg comp.rec.x 20 - NORMORYTMIN - Abbott EPD</v>
      </c>
      <c r="D3948" s="297">
        <v>0</v>
      </c>
      <c r="E3948" s="293" t="s">
        <v>5656</v>
      </c>
      <c r="F3948" s="293" t="s">
        <v>5656</v>
      </c>
      <c r="G3948" s="298">
        <v>44837.583333333336</v>
      </c>
      <c r="H3948" s="298">
        <v>44837.583333333336</v>
      </c>
      <c r="I3948" s="293" t="s">
        <v>5657</v>
      </c>
      <c r="J3948" s="297">
        <v>0</v>
      </c>
      <c r="K3948" s="297">
        <v>0</v>
      </c>
      <c r="L3948" s="297">
        <v>1</v>
      </c>
      <c r="M3948" s="297">
        <v>0</v>
      </c>
      <c r="N3948" s="247">
        <v>1244</v>
      </c>
    </row>
    <row r="3949" spans="1:14">
      <c r="A3949" s="296">
        <v>20</v>
      </c>
      <c r="B3949" s="294">
        <f>ambulatorio!A3948</f>
        <v>2579402</v>
      </c>
      <c r="C3949" s="293" t="str">
        <f>TRIM(ambulatorio!B3948)&amp;" - "&amp;TRIM(ambulatorio!C3948)&amp;" - "&amp;TRIM(ambulatorio!D3948)&amp;" - "&amp;TRIM(ambulatorio!E3948)</f>
        <v>propafenona - 300 mg comp.rec.x 50 - NORMORYTMIN - Abbott EPD</v>
      </c>
      <c r="D3949" s="297">
        <v>0</v>
      </c>
      <c r="E3949" s="293" t="s">
        <v>5656</v>
      </c>
      <c r="F3949" s="293" t="s">
        <v>5656</v>
      </c>
      <c r="G3949" s="298">
        <v>44837.583333333336</v>
      </c>
      <c r="H3949" s="298">
        <v>44837.583333333336</v>
      </c>
      <c r="I3949" s="293" t="s">
        <v>5657</v>
      </c>
      <c r="J3949" s="297">
        <v>0</v>
      </c>
      <c r="K3949" s="297">
        <v>0</v>
      </c>
      <c r="L3949" s="297">
        <v>1</v>
      </c>
      <c r="M3949" s="297">
        <v>0</v>
      </c>
      <c r="N3949" s="247">
        <v>1244</v>
      </c>
    </row>
    <row r="3950" spans="1:14">
      <c r="A3950" s="296">
        <v>20</v>
      </c>
      <c r="B3950" s="294">
        <f>ambulatorio!A3949</f>
        <v>350574</v>
      </c>
      <c r="C3950" s="293" t="str">
        <f>TRIM(ambulatorio!B3949)&amp;" - "&amp;TRIM(ambulatorio!C3949)&amp;" - "&amp;TRIM(ambulatorio!D3949)&amp;" - "&amp;TRIM(ambulatorio!E3949)</f>
        <v>propranolol clorhidrato - 40 mg comp.x 100 - PROPRANOLOL GADOR - Gador</v>
      </c>
      <c r="D3950" s="297">
        <v>0</v>
      </c>
      <c r="E3950" s="293" t="s">
        <v>5656</v>
      </c>
      <c r="F3950" s="293" t="s">
        <v>5656</v>
      </c>
      <c r="G3950" s="298">
        <v>44837.583333333336</v>
      </c>
      <c r="H3950" s="298">
        <v>44837.583333333336</v>
      </c>
      <c r="I3950" s="293" t="s">
        <v>5657</v>
      </c>
      <c r="J3950" s="297">
        <v>0</v>
      </c>
      <c r="K3950" s="297">
        <v>0</v>
      </c>
      <c r="L3950" s="297">
        <v>1</v>
      </c>
      <c r="M3950" s="297">
        <v>0</v>
      </c>
      <c r="N3950" s="247">
        <v>1244</v>
      </c>
    </row>
    <row r="3951" spans="1:14">
      <c r="A3951" s="296">
        <v>20</v>
      </c>
      <c r="B3951" s="294">
        <f>ambulatorio!A3950</f>
        <v>350573</v>
      </c>
      <c r="C3951" s="293" t="str">
        <f>TRIM(ambulatorio!B3950)&amp;" - "&amp;TRIM(ambulatorio!C3950)&amp;" - "&amp;TRIM(ambulatorio!D3950)&amp;" - "&amp;TRIM(ambulatorio!E3950)</f>
        <v>propranolol clorhidrato - 40 mg comp.x 50 - PROPRANOLOL GADOR - Gador</v>
      </c>
      <c r="D3951" s="297">
        <v>0</v>
      </c>
      <c r="E3951" s="293" t="s">
        <v>5656</v>
      </c>
      <c r="F3951" s="293" t="s">
        <v>5656</v>
      </c>
      <c r="G3951" s="298">
        <v>44837.583333333336</v>
      </c>
      <c r="H3951" s="298">
        <v>44837.583333333336</v>
      </c>
      <c r="I3951" s="293" t="s">
        <v>5657</v>
      </c>
      <c r="J3951" s="297">
        <v>0</v>
      </c>
      <c r="K3951" s="297">
        <v>0</v>
      </c>
      <c r="L3951" s="297">
        <v>1</v>
      </c>
      <c r="M3951" s="297">
        <v>0</v>
      </c>
      <c r="N3951" s="247">
        <v>1244</v>
      </c>
    </row>
    <row r="3952" spans="1:14">
      <c r="A3952" s="296">
        <v>20</v>
      </c>
      <c r="B3952" s="294">
        <f>ambulatorio!A3951</f>
        <v>2657032</v>
      </c>
      <c r="C3952" s="293" t="str">
        <f>TRIM(ambulatorio!B3951)&amp;" - "&amp;TRIM(ambulatorio!C3951)&amp;" - "&amp;TRIM(ambulatorio!D3951)&amp;" - "&amp;TRIM(ambulatorio!E3951)</f>
        <v>propranolol clorhidrato - 80 mg comp.x 50 - PROPRANOLOL GADOR - Gador</v>
      </c>
      <c r="D3952" s="297">
        <v>0</v>
      </c>
      <c r="E3952" s="293" t="s">
        <v>5656</v>
      </c>
      <c r="F3952" s="293" t="s">
        <v>5656</v>
      </c>
      <c r="G3952" s="298">
        <v>44837.583333333336</v>
      </c>
      <c r="H3952" s="298">
        <v>44837.583333333336</v>
      </c>
      <c r="I3952" s="293" t="s">
        <v>5657</v>
      </c>
      <c r="J3952" s="297">
        <v>0</v>
      </c>
      <c r="K3952" s="297">
        <v>0</v>
      </c>
      <c r="L3952" s="297">
        <v>1</v>
      </c>
      <c r="M3952" s="297">
        <v>0</v>
      </c>
      <c r="N3952" s="247">
        <v>1244</v>
      </c>
    </row>
    <row r="3953" spans="1:14">
      <c r="A3953" s="296">
        <v>20</v>
      </c>
      <c r="B3953" s="294">
        <f>ambulatorio!A3952</f>
        <v>9916132</v>
      </c>
      <c r="C3953" s="293" t="str">
        <f>TRIM(ambulatorio!B3952)&amp;" - "&amp;TRIM(ambulatorio!C3952)&amp;" - "&amp;TRIM(ambulatorio!D3952)&amp;" - "&amp;TRIM(ambulatorio!E3952)</f>
        <v>proteina soja+grasas+carb.+asoc. - lata x 400 g - NUTRILON SOYA - Nutricia-Bagó</v>
      </c>
      <c r="D3953" s="297">
        <v>0</v>
      </c>
      <c r="E3953" s="293" t="s">
        <v>5656</v>
      </c>
      <c r="F3953" s="293" t="s">
        <v>5656</v>
      </c>
      <c r="G3953" s="298">
        <v>44837.583333333336</v>
      </c>
      <c r="H3953" s="298">
        <v>44837.583333333336</v>
      </c>
      <c r="I3953" s="293" t="s">
        <v>5657</v>
      </c>
      <c r="J3953" s="297">
        <v>0</v>
      </c>
      <c r="K3953" s="297">
        <v>0</v>
      </c>
      <c r="L3953" s="297">
        <v>1</v>
      </c>
      <c r="M3953" s="297">
        <v>0</v>
      </c>
      <c r="N3953" s="247">
        <v>1244</v>
      </c>
    </row>
    <row r="3954" spans="1:14">
      <c r="A3954" s="296">
        <v>20</v>
      </c>
      <c r="B3954" s="294">
        <f>ambulatorio!A3953</f>
        <v>9944134</v>
      </c>
      <c r="C3954" s="293" t="str">
        <f>TRIM(ambulatorio!B3953)&amp;" - "&amp;TRIM(ambulatorio!C3953)&amp;" - "&amp;TRIM(ambulatorio!D3953)&amp;" - "&amp;TRIM(ambulatorio!E3953)</f>
        <v>proteinas+asoc. - lata x 400 g - NUTRILON H.A. - Nutricia-Bagó</v>
      </c>
      <c r="D3954" s="297">
        <v>0</v>
      </c>
      <c r="E3954" s="293" t="s">
        <v>5656</v>
      </c>
      <c r="F3954" s="293" t="s">
        <v>5656</v>
      </c>
      <c r="G3954" s="298">
        <v>44837.583333333336</v>
      </c>
      <c r="H3954" s="298">
        <v>44837.583333333336</v>
      </c>
      <c r="I3954" s="293" t="s">
        <v>5657</v>
      </c>
      <c r="J3954" s="297">
        <v>0</v>
      </c>
      <c r="K3954" s="297">
        <v>0</v>
      </c>
      <c r="L3954" s="297">
        <v>1</v>
      </c>
      <c r="M3954" s="297">
        <v>0</v>
      </c>
      <c r="N3954" s="247">
        <v>1244</v>
      </c>
    </row>
    <row r="3955" spans="1:14">
      <c r="A3955" s="296">
        <v>20</v>
      </c>
      <c r="B3955" s="294">
        <f>ambulatorio!A3954</f>
        <v>0</v>
      </c>
      <c r="C3955" s="293" t="str">
        <f>TRIM(ambulatorio!B3954)&amp;" - "&amp;TRIM(ambulatorio!C3954)&amp;" - "&amp;TRIM(ambulatorio!D3954)&amp;" - "&amp;TRIM(ambulatorio!E3954)</f>
        <v>proteinas+grasas+carbohid.+asoc. - lata x 400 g - ALFARE - Nestlé-Cassará</v>
      </c>
      <c r="D3955" s="297">
        <v>0</v>
      </c>
      <c r="E3955" s="293" t="s">
        <v>5656</v>
      </c>
      <c r="F3955" s="293" t="s">
        <v>5656</v>
      </c>
      <c r="G3955" s="298">
        <v>44837.583333333336</v>
      </c>
      <c r="H3955" s="298">
        <v>44837.583333333336</v>
      </c>
      <c r="I3955" s="293" t="s">
        <v>5657</v>
      </c>
      <c r="J3955" s="297">
        <v>0</v>
      </c>
      <c r="K3955" s="297">
        <v>0</v>
      </c>
      <c r="L3955" s="297">
        <v>1</v>
      </c>
      <c r="M3955" s="297">
        <v>0</v>
      </c>
      <c r="N3955" s="247">
        <v>1244</v>
      </c>
    </row>
    <row r="3956" spans="1:14">
      <c r="A3956" s="296">
        <v>20</v>
      </c>
      <c r="B3956" s="294">
        <f>ambulatorio!A3955</f>
        <v>9950830</v>
      </c>
      <c r="C3956" s="293" t="str">
        <f>TRIM(ambulatorio!B3955)&amp;" - "&amp;TRIM(ambulatorio!C3955)&amp;" - "&amp;TRIM(ambulatorio!D3955)&amp;" - "&amp;TRIM(ambulatorio!E3955)</f>
        <v>proteinas+grasas+carbohid.+asoc. - latas x 400 g - ENFABEBE A.R. - Mead Johnson Nut</v>
      </c>
      <c r="D3956" s="297">
        <v>0</v>
      </c>
      <c r="E3956" s="293" t="s">
        <v>5656</v>
      </c>
      <c r="F3956" s="293" t="s">
        <v>5656</v>
      </c>
      <c r="G3956" s="298">
        <v>44837.583333333336</v>
      </c>
      <c r="H3956" s="298">
        <v>44837.583333333336</v>
      </c>
      <c r="I3956" s="293" t="s">
        <v>5657</v>
      </c>
      <c r="J3956" s="297">
        <v>0</v>
      </c>
      <c r="K3956" s="297">
        <v>0</v>
      </c>
      <c r="L3956" s="297">
        <v>1</v>
      </c>
      <c r="M3956" s="297">
        <v>0</v>
      </c>
      <c r="N3956" s="247">
        <v>1244</v>
      </c>
    </row>
    <row r="3957" spans="1:14">
      <c r="A3957" s="296">
        <v>20</v>
      </c>
      <c r="B3957" s="294">
        <f>ambulatorio!A3956</f>
        <v>9950832</v>
      </c>
      <c r="C3957" s="293" t="str">
        <f>TRIM(ambulatorio!B3956)&amp;" - "&amp;TRIM(ambulatorio!C3956)&amp;" - "&amp;TRIM(ambulatorio!D3956)&amp;" - "&amp;TRIM(ambulatorio!E3956)</f>
        <v>proteinas+grasas+carbohid.+asoc. - latas x 400 g - ENFABEBE CONFORT - Mead Johnson Nut</v>
      </c>
      <c r="D3957" s="297">
        <v>0</v>
      </c>
      <c r="E3957" s="293" t="s">
        <v>5656</v>
      </c>
      <c r="F3957" s="293" t="s">
        <v>5656</v>
      </c>
      <c r="G3957" s="298">
        <v>44837.583333333336</v>
      </c>
      <c r="H3957" s="298">
        <v>44837.583333333336</v>
      </c>
      <c r="I3957" s="293" t="s">
        <v>5657</v>
      </c>
      <c r="J3957" s="297">
        <v>0</v>
      </c>
      <c r="K3957" s="297">
        <v>0</v>
      </c>
      <c r="L3957" s="297">
        <v>1</v>
      </c>
      <c r="M3957" s="297">
        <v>0</v>
      </c>
      <c r="N3957" s="247">
        <v>1244</v>
      </c>
    </row>
    <row r="3958" spans="1:14">
      <c r="A3958" s="296">
        <v>20</v>
      </c>
      <c r="B3958" s="294">
        <f>ambulatorio!A3957</f>
        <v>9950829</v>
      </c>
      <c r="C3958" s="293" t="str">
        <f>TRIM(ambulatorio!B3957)&amp;" - "&amp;TRIM(ambulatorio!C3957)&amp;" - "&amp;TRIM(ambulatorio!D3957)&amp;" - "&amp;TRIM(ambulatorio!E3957)</f>
        <v>proteinas+grasas+carbohid.+asoc. - latas x 363 g - ENFABEBE PREMATUROS - Mead Johnson Nut</v>
      </c>
      <c r="D3958" s="297">
        <v>0</v>
      </c>
      <c r="E3958" s="293" t="s">
        <v>5656</v>
      </c>
      <c r="F3958" s="293" t="s">
        <v>5656</v>
      </c>
      <c r="G3958" s="298">
        <v>44837.583333333336</v>
      </c>
      <c r="H3958" s="298">
        <v>44837.583333333336</v>
      </c>
      <c r="I3958" s="293" t="s">
        <v>5657</v>
      </c>
      <c r="J3958" s="297">
        <v>0</v>
      </c>
      <c r="K3958" s="297">
        <v>0</v>
      </c>
      <c r="L3958" s="297">
        <v>1</v>
      </c>
      <c r="M3958" s="297">
        <v>0</v>
      </c>
      <c r="N3958" s="247">
        <v>1244</v>
      </c>
    </row>
    <row r="3959" spans="1:14">
      <c r="A3959" s="296">
        <v>20</v>
      </c>
      <c r="B3959" s="294">
        <f>ambulatorio!A3958</f>
        <v>9952097</v>
      </c>
      <c r="C3959" s="293" t="str">
        <f>TRIM(ambulatorio!B3958)&amp;" - "&amp;TRIM(ambulatorio!C3958)&amp;" - "&amp;TRIM(ambulatorio!D3958)&amp;" - "&amp;TRIM(ambulatorio!E3958)</f>
        <v>proteinas+grasas+carbohid.+asoc. - lata x 400 g - ENFABEBE SIN LACTOSA NF - Mead Johnson Nut</v>
      </c>
      <c r="D3959" s="297">
        <v>0</v>
      </c>
      <c r="E3959" s="293" t="s">
        <v>5656</v>
      </c>
      <c r="F3959" s="293" t="s">
        <v>5656</v>
      </c>
      <c r="G3959" s="298">
        <v>44837.583333333336</v>
      </c>
      <c r="H3959" s="298">
        <v>44837.583333333336</v>
      </c>
      <c r="I3959" s="293" t="s">
        <v>5657</v>
      </c>
      <c r="J3959" s="297">
        <v>0</v>
      </c>
      <c r="K3959" s="297">
        <v>0</v>
      </c>
      <c r="L3959" s="297">
        <v>1</v>
      </c>
      <c r="M3959" s="297">
        <v>0</v>
      </c>
      <c r="N3959" s="247">
        <v>1244</v>
      </c>
    </row>
    <row r="3960" spans="1:14">
      <c r="A3960" s="296">
        <v>20</v>
      </c>
      <c r="B3960" s="294">
        <f>ambulatorio!A3959</f>
        <v>0</v>
      </c>
      <c r="C3960" s="293" t="str">
        <f>TRIM(ambulatorio!B3959)&amp;" - "&amp;TRIM(ambulatorio!C3959)&amp;" - "&amp;TRIM(ambulatorio!D3959)&amp;" - "&amp;TRIM(ambulatorio!E3959)</f>
        <v>proteinas+grasas+carbohid.+asoc. - a.x 100 x 5 ml - ENFAMIL HUMAN MILK FORTIFIER - Mead Johnson Nut</v>
      </c>
      <c r="D3960" s="297">
        <v>0</v>
      </c>
      <c r="E3960" s="293" t="s">
        <v>5656</v>
      </c>
      <c r="F3960" s="293" t="s">
        <v>5656</v>
      </c>
      <c r="G3960" s="298">
        <v>44837.583333333336</v>
      </c>
      <c r="H3960" s="298">
        <v>44837.583333333336</v>
      </c>
      <c r="I3960" s="293" t="s">
        <v>5657</v>
      </c>
      <c r="J3960" s="297">
        <v>0</v>
      </c>
      <c r="K3960" s="297">
        <v>0</v>
      </c>
      <c r="L3960" s="297">
        <v>1</v>
      </c>
      <c r="M3960" s="297">
        <v>0</v>
      </c>
      <c r="N3960" s="247">
        <v>1244</v>
      </c>
    </row>
    <row r="3961" spans="1:14">
      <c r="A3961" s="296">
        <v>20</v>
      </c>
      <c r="B3961" s="294">
        <f>ambulatorio!A3960</f>
        <v>0</v>
      </c>
      <c r="C3961" s="293" t="str">
        <f>TRIM(ambulatorio!B3960)&amp;" - "&amp;TRIM(ambulatorio!C3960)&amp;" - "&amp;TRIM(ambulatorio!D3960)&amp;" - "&amp;TRIM(ambulatorio!E3960)</f>
        <v>proteinas+grasas+carbohid.+asoc. - env.x 400 g - KAS 1000 - Nutricia-Bagó</v>
      </c>
      <c r="D3961" s="297">
        <v>0</v>
      </c>
      <c r="E3961" s="293" t="s">
        <v>5656</v>
      </c>
      <c r="F3961" s="293" t="s">
        <v>5656</v>
      </c>
      <c r="G3961" s="298">
        <v>44837.583333333336</v>
      </c>
      <c r="H3961" s="298">
        <v>44837.583333333336</v>
      </c>
      <c r="I3961" s="293" t="s">
        <v>5657</v>
      </c>
      <c r="J3961" s="297">
        <v>0</v>
      </c>
      <c r="K3961" s="297">
        <v>0</v>
      </c>
      <c r="L3961" s="297">
        <v>1</v>
      </c>
      <c r="M3961" s="297">
        <v>0</v>
      </c>
      <c r="N3961" s="247">
        <v>1244</v>
      </c>
    </row>
    <row r="3962" spans="1:14">
      <c r="A3962" s="296">
        <v>20</v>
      </c>
      <c r="B3962" s="294">
        <f>ambulatorio!A3961</f>
        <v>0</v>
      </c>
      <c r="C3962" s="293" t="str">
        <f>TRIM(ambulatorio!B3961)&amp;" - "&amp;TRIM(ambulatorio!C3961)&amp;" - "&amp;TRIM(ambulatorio!D3961)&amp;" - "&amp;TRIM(ambulatorio!E3961)</f>
        <v>proteinas+grasas+carbohid.+asoc. - env.x 400 g - NAN AE - Nestlé-Cassará</v>
      </c>
      <c r="D3962" s="297">
        <v>0</v>
      </c>
      <c r="E3962" s="293" t="s">
        <v>5656</v>
      </c>
      <c r="F3962" s="293" t="s">
        <v>5656</v>
      </c>
      <c r="G3962" s="298">
        <v>44837.583333333336</v>
      </c>
      <c r="H3962" s="298">
        <v>44837.583333333336</v>
      </c>
      <c r="I3962" s="293" t="s">
        <v>5657</v>
      </c>
      <c r="J3962" s="297">
        <v>0</v>
      </c>
      <c r="K3962" s="297">
        <v>0</v>
      </c>
      <c r="L3962" s="297">
        <v>1</v>
      </c>
      <c r="M3962" s="297">
        <v>0</v>
      </c>
      <c r="N3962" s="247">
        <v>1244</v>
      </c>
    </row>
    <row r="3963" spans="1:14">
      <c r="A3963" s="296">
        <v>20</v>
      </c>
      <c r="B3963" s="294">
        <f>ambulatorio!A3962</f>
        <v>0</v>
      </c>
      <c r="C3963" s="293" t="str">
        <f>TRIM(ambulatorio!B3962)&amp;" - "&amp;TRIM(ambulatorio!C3962)&amp;" - "&amp;TRIM(ambulatorio!D3962)&amp;" - "&amp;TRIM(ambulatorio!E3962)</f>
        <v>proteinas+grasas+carbohid.+asoc. - env.x 400 g - NAN AR - Nestlé-Cassará</v>
      </c>
      <c r="D3963" s="297">
        <v>0</v>
      </c>
      <c r="E3963" s="293" t="s">
        <v>5656</v>
      </c>
      <c r="F3963" s="293" t="s">
        <v>5656</v>
      </c>
      <c r="G3963" s="298">
        <v>44837.583333333336</v>
      </c>
      <c r="H3963" s="298">
        <v>44837.583333333336</v>
      </c>
      <c r="I3963" s="293" t="s">
        <v>5657</v>
      </c>
      <c r="J3963" s="297">
        <v>0</v>
      </c>
      <c r="K3963" s="297">
        <v>0</v>
      </c>
      <c r="L3963" s="297">
        <v>1</v>
      </c>
      <c r="M3963" s="297">
        <v>0</v>
      </c>
      <c r="N3963" s="247">
        <v>1244</v>
      </c>
    </row>
    <row r="3964" spans="1:14">
      <c r="A3964" s="296">
        <v>20</v>
      </c>
      <c r="B3964" s="294">
        <f>ambulatorio!A3963</f>
        <v>0</v>
      </c>
      <c r="C3964" s="293" t="str">
        <f>TRIM(ambulatorio!B3963)&amp;" - "&amp;TRIM(ambulatorio!C3963)&amp;" - "&amp;TRIM(ambulatorio!D3963)&amp;" - "&amp;TRIM(ambulatorio!E3963)</f>
        <v>proteinas+grasas+carbohid.+asoc. - lata x 400 g - NAN COMFORT - Nestlé-Cassará</v>
      </c>
      <c r="D3964" s="297">
        <v>0</v>
      </c>
      <c r="E3964" s="293" t="s">
        <v>5656</v>
      </c>
      <c r="F3964" s="293" t="s">
        <v>5656</v>
      </c>
      <c r="G3964" s="298">
        <v>44837.583333333336</v>
      </c>
      <c r="H3964" s="298">
        <v>44837.583333333336</v>
      </c>
      <c r="I3964" s="293" t="s">
        <v>5657</v>
      </c>
      <c r="J3964" s="297">
        <v>0</v>
      </c>
      <c r="K3964" s="297">
        <v>0</v>
      </c>
      <c r="L3964" s="297">
        <v>1</v>
      </c>
      <c r="M3964" s="297">
        <v>0</v>
      </c>
      <c r="N3964" s="247">
        <v>1244</v>
      </c>
    </row>
    <row r="3965" spans="1:14">
      <c r="A3965" s="296">
        <v>20</v>
      </c>
      <c r="B3965" s="294">
        <f>ambulatorio!A3964</f>
        <v>0</v>
      </c>
      <c r="C3965" s="293" t="str">
        <f>TRIM(ambulatorio!B3964)&amp;" - "&amp;TRIM(ambulatorio!C3964)&amp;" - "&amp;TRIM(ambulatorio!D3964)&amp;" - "&amp;TRIM(ambulatorio!E3964)</f>
        <v>proteinas+grasas+carbohid.+asoc. - env.x 400 g - NAN H.A.(NF) - Nestlé-Cassará</v>
      </c>
      <c r="D3965" s="297">
        <v>0</v>
      </c>
      <c r="E3965" s="293" t="s">
        <v>5656</v>
      </c>
      <c r="F3965" s="293" t="s">
        <v>5656</v>
      </c>
      <c r="G3965" s="298">
        <v>44837.583333333336</v>
      </c>
      <c r="H3965" s="298">
        <v>44837.583333333336</v>
      </c>
      <c r="I3965" s="293" t="s">
        <v>5657</v>
      </c>
      <c r="J3965" s="297">
        <v>0</v>
      </c>
      <c r="K3965" s="297">
        <v>0</v>
      </c>
      <c r="L3965" s="297">
        <v>1</v>
      </c>
      <c r="M3965" s="297">
        <v>0</v>
      </c>
      <c r="N3965" s="247">
        <v>1244</v>
      </c>
    </row>
    <row r="3966" spans="1:14">
      <c r="A3966" s="296">
        <v>20</v>
      </c>
      <c r="B3966" s="294">
        <f>ambulatorio!A3965</f>
        <v>0</v>
      </c>
      <c r="C3966" s="293" t="str">
        <f>TRIM(ambulatorio!B3965)&amp;" - "&amp;TRIM(ambulatorio!C3965)&amp;" - "&amp;TRIM(ambulatorio!D3965)&amp;" - "&amp;TRIM(ambulatorio!E3965)</f>
        <v>proteinas+grasas+carbohid.+asoc. - env.x 400 g - NAN SIN LACTOSA NF - Nestlé-Cassará</v>
      </c>
      <c r="D3966" s="297">
        <v>0</v>
      </c>
      <c r="E3966" s="293" t="s">
        <v>5656</v>
      </c>
      <c r="F3966" s="293" t="s">
        <v>5656</v>
      </c>
      <c r="G3966" s="298">
        <v>44837.583333333336</v>
      </c>
      <c r="H3966" s="298">
        <v>44837.583333333336</v>
      </c>
      <c r="I3966" s="293" t="s">
        <v>5657</v>
      </c>
      <c r="J3966" s="297">
        <v>0</v>
      </c>
      <c r="K3966" s="297">
        <v>0</v>
      </c>
      <c r="L3966" s="297">
        <v>1</v>
      </c>
      <c r="M3966" s="297">
        <v>0</v>
      </c>
      <c r="N3966" s="247">
        <v>1244</v>
      </c>
    </row>
    <row r="3967" spans="1:14">
      <c r="A3967" s="296">
        <v>20</v>
      </c>
      <c r="B3967" s="294">
        <f>ambulatorio!A3966</f>
        <v>0</v>
      </c>
      <c r="C3967" s="293" t="str">
        <f>TRIM(ambulatorio!B3966)&amp;" - "&amp;TRIM(ambulatorio!C3966)&amp;" - "&amp;TRIM(ambulatorio!D3966)&amp;" - "&amp;TRIM(ambulatorio!E3966)</f>
        <v>proteinas+grasas+carbohid.+asoc. - lata x 400 g - NUTRIBABY AR - Ethical Pharma</v>
      </c>
      <c r="D3967" s="297">
        <v>0</v>
      </c>
      <c r="E3967" s="293" t="s">
        <v>5656</v>
      </c>
      <c r="F3967" s="293" t="s">
        <v>5656</v>
      </c>
      <c r="G3967" s="298">
        <v>44837.583333333336</v>
      </c>
      <c r="H3967" s="298">
        <v>44837.583333333336</v>
      </c>
      <c r="I3967" s="293" t="s">
        <v>5657</v>
      </c>
      <c r="J3967" s="297">
        <v>0</v>
      </c>
      <c r="K3967" s="297">
        <v>0</v>
      </c>
      <c r="L3967" s="297">
        <v>1</v>
      </c>
      <c r="M3967" s="297">
        <v>0</v>
      </c>
      <c r="N3967" s="247">
        <v>1244</v>
      </c>
    </row>
    <row r="3968" spans="1:14">
      <c r="A3968" s="296">
        <v>20</v>
      </c>
      <c r="B3968" s="294">
        <f>ambulatorio!A3967</f>
        <v>0</v>
      </c>
      <c r="C3968" s="293" t="str">
        <f>TRIM(ambulatorio!B3967)&amp;" - "&amp;TRIM(ambulatorio!C3967)&amp;" - "&amp;TRIM(ambulatorio!D3967)&amp;" - "&amp;TRIM(ambulatorio!E3967)</f>
        <v>proteinas+grasas+carbohid.+asoc. - lata x 400 g - NUTRIBABY BIENESTAR - Ethical Pharma</v>
      </c>
      <c r="D3968" s="297">
        <v>0</v>
      </c>
      <c r="E3968" s="293" t="s">
        <v>5656</v>
      </c>
      <c r="F3968" s="293" t="s">
        <v>5656</v>
      </c>
      <c r="G3968" s="298">
        <v>44837.583333333336</v>
      </c>
      <c r="H3968" s="298">
        <v>44837.583333333336</v>
      </c>
      <c r="I3968" s="293" t="s">
        <v>5657</v>
      </c>
      <c r="J3968" s="297">
        <v>0</v>
      </c>
      <c r="K3968" s="297">
        <v>0</v>
      </c>
      <c r="L3968" s="297">
        <v>1</v>
      </c>
      <c r="M3968" s="297">
        <v>0</v>
      </c>
      <c r="N3968" s="247">
        <v>1244</v>
      </c>
    </row>
    <row r="3969" spans="1:14">
      <c r="A3969" s="296">
        <v>20</v>
      </c>
      <c r="B3969" s="294">
        <f>ambulatorio!A3968</f>
        <v>0</v>
      </c>
      <c r="C3969" s="293" t="str">
        <f>TRIM(ambulatorio!B3968)&amp;" - "&amp;TRIM(ambulatorio!C3968)&amp;" - "&amp;TRIM(ambulatorio!D3968)&amp;" - "&amp;TRIM(ambulatorio!E3968)</f>
        <v>proteinas+grasas+carbohid.+asoc. - lata x 400 g - NUTRIBABY BL - Ethical Pharma</v>
      </c>
      <c r="D3969" s="297">
        <v>0</v>
      </c>
      <c r="E3969" s="293" t="s">
        <v>5656</v>
      </c>
      <c r="F3969" s="293" t="s">
        <v>5656</v>
      </c>
      <c r="G3969" s="298">
        <v>44837.583333333336</v>
      </c>
      <c r="H3969" s="298">
        <v>44837.583333333336</v>
      </c>
      <c r="I3969" s="293" t="s">
        <v>5657</v>
      </c>
      <c r="J3969" s="297">
        <v>0</v>
      </c>
      <c r="K3969" s="297">
        <v>0</v>
      </c>
      <c r="L3969" s="297">
        <v>1</v>
      </c>
      <c r="M3969" s="297">
        <v>0</v>
      </c>
      <c r="N3969" s="247">
        <v>1244</v>
      </c>
    </row>
    <row r="3970" spans="1:14">
      <c r="A3970" s="296">
        <v>20</v>
      </c>
      <c r="B3970" s="294">
        <f>ambulatorio!A3969</f>
        <v>0</v>
      </c>
      <c r="C3970" s="293" t="str">
        <f>TRIM(ambulatorio!B3969)&amp;" - "&amp;TRIM(ambulatorio!C3969)&amp;" - "&amp;TRIM(ambulatorio!D3969)&amp;" - "&amp;TRIM(ambulatorio!E3969)</f>
        <v>proteinas+grasas+carbohid.+asoc. - lata x 400 g - NUTRIBABY PREMATUROS - Ethical Pharma</v>
      </c>
      <c r="D3970" s="297">
        <v>0</v>
      </c>
      <c r="E3970" s="293" t="s">
        <v>5656</v>
      </c>
      <c r="F3970" s="293" t="s">
        <v>5656</v>
      </c>
      <c r="G3970" s="298">
        <v>44837.583333333336</v>
      </c>
      <c r="H3970" s="298">
        <v>44837.583333333336</v>
      </c>
      <c r="I3970" s="293" t="s">
        <v>5657</v>
      </c>
      <c r="J3970" s="297">
        <v>0</v>
      </c>
      <c r="K3970" s="297">
        <v>0</v>
      </c>
      <c r="L3970" s="297">
        <v>1</v>
      </c>
      <c r="M3970" s="297">
        <v>0</v>
      </c>
      <c r="N3970" s="247">
        <v>1244</v>
      </c>
    </row>
    <row r="3971" spans="1:14">
      <c r="A3971" s="296">
        <v>20</v>
      </c>
      <c r="B3971" s="294">
        <f>ambulatorio!A3970</f>
        <v>993770</v>
      </c>
      <c r="C3971" s="293" t="str">
        <f>TRIM(ambulatorio!B3970)&amp;" - "&amp;TRIM(ambulatorio!C3970)&amp;" - "&amp;TRIM(ambulatorio!D3970)&amp;" - "&amp;TRIM(ambulatorio!E3970)</f>
        <v>proteinas+grasas+carbohid.+asoc. - lata x 400 g - NUTRILON A.R. - Nutricia-Bagó</v>
      </c>
      <c r="D3971" s="297">
        <v>0</v>
      </c>
      <c r="E3971" s="293" t="s">
        <v>5656</v>
      </c>
      <c r="F3971" s="293" t="s">
        <v>5656</v>
      </c>
      <c r="G3971" s="298">
        <v>44837.583333333336</v>
      </c>
      <c r="H3971" s="298">
        <v>44837.583333333336</v>
      </c>
      <c r="I3971" s="293" t="s">
        <v>5657</v>
      </c>
      <c r="J3971" s="297">
        <v>0</v>
      </c>
      <c r="K3971" s="297">
        <v>0</v>
      </c>
      <c r="L3971" s="297">
        <v>1</v>
      </c>
      <c r="M3971" s="297">
        <v>0</v>
      </c>
      <c r="N3971" s="247">
        <v>1244</v>
      </c>
    </row>
    <row r="3972" spans="1:14">
      <c r="A3972" s="296">
        <v>20</v>
      </c>
      <c r="B3972" s="294">
        <f>ambulatorio!A3971</f>
        <v>9947273</v>
      </c>
      <c r="C3972" s="293" t="str">
        <f>TRIM(ambulatorio!B3971)&amp;" - "&amp;TRIM(ambulatorio!C3971)&amp;" - "&amp;TRIM(ambulatorio!D3971)&amp;" - "&amp;TRIM(ambulatorio!E3971)</f>
        <v>proteinas+grasas+carbohid.+asoc. - lata x 800 g - NUTRILON A.R. - Nutricia-Bagó</v>
      </c>
      <c r="D3972" s="297">
        <v>0</v>
      </c>
      <c r="E3972" s="293" t="s">
        <v>5656</v>
      </c>
      <c r="F3972" s="293" t="s">
        <v>5656</v>
      </c>
      <c r="G3972" s="298">
        <v>44837.583333333336</v>
      </c>
      <c r="H3972" s="298">
        <v>44837.583333333336</v>
      </c>
      <c r="I3972" s="293" t="s">
        <v>5657</v>
      </c>
      <c r="J3972" s="297">
        <v>0</v>
      </c>
      <c r="K3972" s="297">
        <v>0</v>
      </c>
      <c r="L3972" s="297">
        <v>1</v>
      </c>
      <c r="M3972" s="297">
        <v>0</v>
      </c>
      <c r="N3972" s="247">
        <v>1244</v>
      </c>
    </row>
    <row r="3973" spans="1:14">
      <c r="A3973" s="296">
        <v>20</v>
      </c>
      <c r="B3973" s="294">
        <f>ambulatorio!A3972</f>
        <v>9954157</v>
      </c>
      <c r="C3973" s="293" t="str">
        <f>TRIM(ambulatorio!B3972)&amp;" - "&amp;TRIM(ambulatorio!C3972)&amp;" - "&amp;TRIM(ambulatorio!D3972)&amp;" - "&amp;TRIM(ambulatorio!E3972)</f>
        <v>proteinas+grasas+carbohid.+asoc. - lata x 800 g - NUTRILON A.R. 2 - Nutricia-Bagó</v>
      </c>
      <c r="D3973" s="297">
        <v>0</v>
      </c>
      <c r="E3973" s="293" t="s">
        <v>5656</v>
      </c>
      <c r="F3973" s="293" t="s">
        <v>5656</v>
      </c>
      <c r="G3973" s="298">
        <v>44837.583333333336</v>
      </c>
      <c r="H3973" s="298">
        <v>44837.583333333336</v>
      </c>
      <c r="I3973" s="293" t="s">
        <v>5657</v>
      </c>
      <c r="J3973" s="297">
        <v>0</v>
      </c>
      <c r="K3973" s="297">
        <v>0</v>
      </c>
      <c r="L3973" s="297">
        <v>1</v>
      </c>
      <c r="M3973" s="297">
        <v>0</v>
      </c>
      <c r="N3973" s="247">
        <v>1244</v>
      </c>
    </row>
    <row r="3974" spans="1:14">
      <c r="A3974" s="296">
        <v>20</v>
      </c>
      <c r="B3974" s="294">
        <f>ambulatorio!A3973</f>
        <v>9944845</v>
      </c>
      <c r="C3974" s="293" t="str">
        <f>TRIM(ambulatorio!B3973)&amp;" - "&amp;TRIM(ambulatorio!C3973)&amp;" - "&amp;TRIM(ambulatorio!D3973)&amp;" - "&amp;TRIM(ambulatorio!E3973)</f>
        <v>proteinas+grasas+carbohid.+asoc. - lata x 400 g - NUTRILON COMFORT - Nutricia-Bagó</v>
      </c>
      <c r="D3974" s="297">
        <v>0</v>
      </c>
      <c r="E3974" s="293" t="s">
        <v>5656</v>
      </c>
      <c r="F3974" s="293" t="s">
        <v>5656</v>
      </c>
      <c r="G3974" s="298">
        <v>44837.583333333336</v>
      </c>
      <c r="H3974" s="298">
        <v>44837.583333333336</v>
      </c>
      <c r="I3974" s="293" t="s">
        <v>5657</v>
      </c>
      <c r="J3974" s="297">
        <v>0</v>
      </c>
      <c r="K3974" s="297">
        <v>0</v>
      </c>
      <c r="L3974" s="297">
        <v>1</v>
      </c>
      <c r="M3974" s="297">
        <v>0</v>
      </c>
      <c r="N3974" s="247">
        <v>1244</v>
      </c>
    </row>
    <row r="3975" spans="1:14">
      <c r="A3975" s="296">
        <v>20</v>
      </c>
      <c r="B3975" s="294">
        <f>ambulatorio!A3974</f>
        <v>9937993</v>
      </c>
      <c r="C3975" s="293" t="str">
        <f>TRIM(ambulatorio!B3974)&amp;" - "&amp;TRIM(ambulatorio!C3974)&amp;" - "&amp;TRIM(ambulatorio!D3974)&amp;" - "&amp;TRIM(ambulatorio!E3974)</f>
        <v>proteinas+grasas+carbohid.+asoc. - lata x 400 g - NUTRILON PREMATUROS 1 - Nutricia-Bagó</v>
      </c>
      <c r="D3975" s="297">
        <v>0</v>
      </c>
      <c r="E3975" s="293" t="s">
        <v>5656</v>
      </c>
      <c r="F3975" s="293" t="s">
        <v>5656</v>
      </c>
      <c r="G3975" s="298">
        <v>44837.583333333336</v>
      </c>
      <c r="H3975" s="298">
        <v>44837.583333333336</v>
      </c>
      <c r="I3975" s="293" t="s">
        <v>5657</v>
      </c>
      <c r="J3975" s="297">
        <v>0</v>
      </c>
      <c r="K3975" s="297">
        <v>0</v>
      </c>
      <c r="L3975" s="297">
        <v>1</v>
      </c>
      <c r="M3975" s="297">
        <v>0</v>
      </c>
      <c r="N3975" s="247">
        <v>1244</v>
      </c>
    </row>
    <row r="3976" spans="1:14">
      <c r="A3976" s="296">
        <v>20</v>
      </c>
      <c r="B3976" s="294">
        <f>ambulatorio!A3975</f>
        <v>9947323</v>
      </c>
      <c r="C3976" s="293" t="str">
        <f>TRIM(ambulatorio!B3975)&amp;" - "&amp;TRIM(ambulatorio!C3975)&amp;" - "&amp;TRIM(ambulatorio!D3975)&amp;" - "&amp;TRIM(ambulatorio!E3975)</f>
        <v>proteinas+grasas+carbohid.+asoc. - lata x 400 g - NUTRILON PREMATUROS 2 - Nutricia-Bagó</v>
      </c>
      <c r="D3976" s="297">
        <v>0</v>
      </c>
      <c r="E3976" s="293" t="s">
        <v>5656</v>
      </c>
      <c r="F3976" s="293" t="s">
        <v>5656</v>
      </c>
      <c r="G3976" s="298">
        <v>44837.583333333336</v>
      </c>
      <c r="H3976" s="298">
        <v>44837.583333333336</v>
      </c>
      <c r="I3976" s="293" t="s">
        <v>5657</v>
      </c>
      <c r="J3976" s="297">
        <v>0</v>
      </c>
      <c r="K3976" s="297">
        <v>0</v>
      </c>
      <c r="L3976" s="297">
        <v>1</v>
      </c>
      <c r="M3976" s="297">
        <v>0</v>
      </c>
      <c r="N3976" s="247">
        <v>1244</v>
      </c>
    </row>
    <row r="3977" spans="1:14">
      <c r="A3977" s="296">
        <v>20</v>
      </c>
      <c r="B3977" s="294">
        <f>ambulatorio!A3976</f>
        <v>9955563</v>
      </c>
      <c r="C3977" s="293" t="str">
        <f>TRIM(ambulatorio!B3976)&amp;" - "&amp;TRIM(ambulatorio!C3976)&amp;" - "&amp;TRIM(ambulatorio!D3976)&amp;" - "&amp;TRIM(ambulatorio!E3976)</f>
        <v>proteinas+grasas+carbohid.+asoc. - lata x 350 g - NUTRILON SIN LACTOSA - Nutricia-Bagó</v>
      </c>
      <c r="D3977" s="297">
        <v>0</v>
      </c>
      <c r="E3977" s="293" t="s">
        <v>5656</v>
      </c>
      <c r="F3977" s="293" t="s">
        <v>5656</v>
      </c>
      <c r="G3977" s="298">
        <v>44837.583333333336</v>
      </c>
      <c r="H3977" s="298">
        <v>44837.583333333336</v>
      </c>
      <c r="I3977" s="293" t="s">
        <v>5657</v>
      </c>
      <c r="J3977" s="297">
        <v>0</v>
      </c>
      <c r="K3977" s="297">
        <v>0</v>
      </c>
      <c r="L3977" s="297">
        <v>1</v>
      </c>
      <c r="M3977" s="297">
        <v>0</v>
      </c>
      <c r="N3977" s="247">
        <v>1244</v>
      </c>
    </row>
    <row r="3978" spans="1:14">
      <c r="A3978" s="296">
        <v>20</v>
      </c>
      <c r="B3978" s="294" t="str">
        <f>ambulatorio!A3977</f>
        <v>N12069322</v>
      </c>
      <c r="C3978" s="293" t="str">
        <f>TRIM(ambulatorio!B3977)&amp;" - "&amp;TRIM(ambulatorio!C3977)&amp;" - "&amp;TRIM(ambulatorio!D3977)&amp;" - "&amp;TRIM(ambulatorio!E3977)</f>
        <v>proteinas+grasas+carbohid.+asoc. - env.x 400 g - PRE NAN - Nestlé-Cassará</v>
      </c>
      <c r="D3978" s="297">
        <v>0</v>
      </c>
      <c r="E3978" s="293" t="s">
        <v>5656</v>
      </c>
      <c r="F3978" s="293" t="s">
        <v>5656</v>
      </c>
      <c r="G3978" s="298">
        <v>44837.583333333336</v>
      </c>
      <c r="H3978" s="298">
        <v>44837.583333333336</v>
      </c>
      <c r="I3978" s="293" t="s">
        <v>5657</v>
      </c>
      <c r="J3978" s="297">
        <v>0</v>
      </c>
      <c r="K3978" s="297">
        <v>0</v>
      </c>
      <c r="L3978" s="297">
        <v>1</v>
      </c>
      <c r="M3978" s="297">
        <v>0</v>
      </c>
      <c r="N3978" s="247">
        <v>1244</v>
      </c>
    </row>
    <row r="3979" spans="1:14">
      <c r="A3979" s="296">
        <v>20</v>
      </c>
      <c r="B3979" s="294">
        <f>ambulatorio!A3978</f>
        <v>0</v>
      </c>
      <c r="C3979" s="293" t="str">
        <f>TRIM(ambulatorio!B3978)&amp;" - "&amp;TRIM(ambulatorio!C3978)&amp;" - "&amp;TRIM(ambulatorio!D3978)&amp;" - "&amp;TRIM(ambulatorio!E3978)</f>
        <v>proteinas+grasas+carbohid.+asoc. - lata x 800 g - SANCOR BEBE ADVANCED 1 - Mead Johnson Nutrition</v>
      </c>
      <c r="D3979" s="297">
        <v>0</v>
      </c>
      <c r="E3979" s="293" t="s">
        <v>5656</v>
      </c>
      <c r="F3979" s="293" t="s">
        <v>5656</v>
      </c>
      <c r="G3979" s="298">
        <v>44837.583333333336</v>
      </c>
      <c r="H3979" s="298">
        <v>44837.583333333336</v>
      </c>
      <c r="I3979" s="293" t="s">
        <v>5657</v>
      </c>
      <c r="J3979" s="297">
        <v>0</v>
      </c>
      <c r="K3979" s="297">
        <v>0</v>
      </c>
      <c r="L3979" s="297">
        <v>1</v>
      </c>
      <c r="M3979" s="297">
        <v>0</v>
      </c>
      <c r="N3979" s="247">
        <v>1244</v>
      </c>
    </row>
    <row r="3980" spans="1:14">
      <c r="A3980" s="296">
        <v>20</v>
      </c>
      <c r="B3980" s="294">
        <f>ambulatorio!A3979</f>
        <v>0</v>
      </c>
      <c r="C3980" s="293" t="str">
        <f>TRIM(ambulatorio!B3979)&amp;" - "&amp;TRIM(ambulatorio!C3979)&amp;" - "&amp;TRIM(ambulatorio!D3979)&amp;" - "&amp;TRIM(ambulatorio!E3979)</f>
        <v>proteinas+grasas+carbohid.+asoc. - lata x 800 g - SANCOR BEBE ADVANCED 2 - Mead Johnson Nutrition</v>
      </c>
      <c r="D3980" s="297">
        <v>0</v>
      </c>
      <c r="E3980" s="293" t="s">
        <v>5656</v>
      </c>
      <c r="F3980" s="293" t="s">
        <v>5656</v>
      </c>
      <c r="G3980" s="298">
        <v>44837.583333333336</v>
      </c>
      <c r="H3980" s="298">
        <v>44837.583333333336</v>
      </c>
      <c r="I3980" s="293" t="s">
        <v>5657</v>
      </c>
      <c r="J3980" s="297">
        <v>0</v>
      </c>
      <c r="K3980" s="297">
        <v>0</v>
      </c>
      <c r="L3980" s="297">
        <v>1</v>
      </c>
      <c r="M3980" s="297">
        <v>0</v>
      </c>
      <c r="N3980" s="247">
        <v>1244</v>
      </c>
    </row>
    <row r="3981" spans="1:14">
      <c r="A3981" s="296">
        <v>20</v>
      </c>
      <c r="B3981" s="294">
        <f>ambulatorio!A3980</f>
        <v>593397</v>
      </c>
      <c r="C3981" s="293" t="str">
        <f>TRIM(ambulatorio!B3980)&amp;" - "&amp;TRIM(ambulatorio!C3980)&amp;" - "&amp;TRIM(ambulatorio!D3980)&amp;" - "&amp;TRIM(ambulatorio!E3980)</f>
        <v>quetiapina - 300 mg comp.x 30 - AFIDAT - Eurofarma</v>
      </c>
      <c r="D3981" s="297">
        <v>0</v>
      </c>
      <c r="E3981" s="293" t="s">
        <v>5656</v>
      </c>
      <c r="F3981" s="293" t="s">
        <v>5656</v>
      </c>
      <c r="G3981" s="298">
        <v>44837.583333333336</v>
      </c>
      <c r="H3981" s="298">
        <v>44837.583333333336</v>
      </c>
      <c r="I3981" s="293" t="s">
        <v>5657</v>
      </c>
      <c r="J3981" s="297">
        <v>0</v>
      </c>
      <c r="K3981" s="297">
        <v>0</v>
      </c>
      <c r="L3981" s="297">
        <v>1</v>
      </c>
      <c r="M3981" s="297">
        <v>0</v>
      </c>
      <c r="N3981" s="247">
        <v>1244</v>
      </c>
    </row>
    <row r="3982" spans="1:14">
      <c r="A3982" s="296">
        <v>20</v>
      </c>
      <c r="B3982" s="294">
        <f>ambulatorio!A3981</f>
        <v>593384</v>
      </c>
      <c r="C3982" s="293" t="str">
        <f>TRIM(ambulatorio!B3981)&amp;" - "&amp;TRIM(ambulatorio!C3981)&amp;" - "&amp;TRIM(ambulatorio!D3981)&amp;" - "&amp;TRIM(ambulatorio!E3981)</f>
        <v>quetiapina - 200 mg comp.x 30 - AFIDAT - Eurofarma</v>
      </c>
      <c r="D3982" s="297">
        <v>0</v>
      </c>
      <c r="E3982" s="293" t="s">
        <v>5656</v>
      </c>
      <c r="F3982" s="293" t="s">
        <v>5656</v>
      </c>
      <c r="G3982" s="298">
        <v>44837.583333333336</v>
      </c>
      <c r="H3982" s="298">
        <v>44837.583333333336</v>
      </c>
      <c r="I3982" s="293" t="s">
        <v>5657</v>
      </c>
      <c r="J3982" s="297">
        <v>0</v>
      </c>
      <c r="K3982" s="297">
        <v>0</v>
      </c>
      <c r="L3982" s="297">
        <v>1</v>
      </c>
      <c r="M3982" s="297">
        <v>0</v>
      </c>
      <c r="N3982" s="247">
        <v>1244</v>
      </c>
    </row>
    <row r="3983" spans="1:14">
      <c r="A3983" s="296">
        <v>20</v>
      </c>
      <c r="B3983" s="294">
        <f>ambulatorio!A3982</f>
        <v>593371</v>
      </c>
      <c r="C3983" s="293" t="str">
        <f>TRIM(ambulatorio!B3982)&amp;" - "&amp;TRIM(ambulatorio!C3982)&amp;" - "&amp;TRIM(ambulatorio!D3982)&amp;" - "&amp;TRIM(ambulatorio!E3982)</f>
        <v>quetiapina - 100 mg comp.x 30 - AFIDAT - Eurofarma</v>
      </c>
      <c r="D3983" s="297">
        <v>0</v>
      </c>
      <c r="E3983" s="293" t="s">
        <v>5656</v>
      </c>
      <c r="F3983" s="293" t="s">
        <v>5656</v>
      </c>
      <c r="G3983" s="298">
        <v>44837.583333333336</v>
      </c>
      <c r="H3983" s="298">
        <v>44837.583333333336</v>
      </c>
      <c r="I3983" s="293" t="s">
        <v>5657</v>
      </c>
      <c r="J3983" s="297">
        <v>0</v>
      </c>
      <c r="K3983" s="297">
        <v>0</v>
      </c>
      <c r="L3983" s="297">
        <v>1</v>
      </c>
      <c r="M3983" s="297">
        <v>0</v>
      </c>
      <c r="N3983" s="247">
        <v>1244</v>
      </c>
    </row>
    <row r="3984" spans="1:14">
      <c r="A3984" s="296">
        <v>20</v>
      </c>
      <c r="B3984" s="294">
        <f>ambulatorio!A3983</f>
        <v>9945732</v>
      </c>
      <c r="C3984" s="293" t="str">
        <f>TRIM(ambulatorio!B3983)&amp;" - "&amp;TRIM(ambulatorio!C3983)&amp;" - "&amp;TRIM(ambulatorio!D3983)&amp;" - "&amp;TRIM(ambulatorio!E3983)</f>
        <v>quetiapina - 25 mg comp.x 30 - AFIDAT - Eurofarma</v>
      </c>
      <c r="D3984" s="297">
        <v>0</v>
      </c>
      <c r="E3984" s="293" t="s">
        <v>5656</v>
      </c>
      <c r="F3984" s="293" t="s">
        <v>5656</v>
      </c>
      <c r="G3984" s="298">
        <v>44837.583333333336</v>
      </c>
      <c r="H3984" s="298">
        <v>44837.583333333336</v>
      </c>
      <c r="I3984" s="293" t="s">
        <v>5657</v>
      </c>
      <c r="J3984" s="297">
        <v>0</v>
      </c>
      <c r="K3984" s="297">
        <v>0</v>
      </c>
      <c r="L3984" s="297">
        <v>1</v>
      </c>
      <c r="M3984" s="297">
        <v>0</v>
      </c>
      <c r="N3984" s="247">
        <v>1244</v>
      </c>
    </row>
    <row r="3985" spans="1:14">
      <c r="A3985" s="296">
        <v>20</v>
      </c>
      <c r="B3985" s="294">
        <f>ambulatorio!A3984</f>
        <v>593368</v>
      </c>
      <c r="C3985" s="293" t="str">
        <f>TRIM(ambulatorio!B3984)&amp;" - "&amp;TRIM(ambulatorio!C3984)&amp;" - "&amp;TRIM(ambulatorio!D3984)&amp;" - "&amp;TRIM(ambulatorio!E3984)</f>
        <v>quetiapina - 25 mg comp.x 10 - AFIDAT - Eurofarma</v>
      </c>
      <c r="D3985" s="297">
        <v>0</v>
      </c>
      <c r="E3985" s="293" t="s">
        <v>5656</v>
      </c>
      <c r="F3985" s="293" t="s">
        <v>5656</v>
      </c>
      <c r="G3985" s="298">
        <v>44837.583333333336</v>
      </c>
      <c r="H3985" s="298">
        <v>44837.583333333336</v>
      </c>
      <c r="I3985" s="293" t="s">
        <v>5657</v>
      </c>
      <c r="J3985" s="297">
        <v>0</v>
      </c>
      <c r="K3985" s="297">
        <v>0</v>
      </c>
      <c r="L3985" s="297">
        <v>1</v>
      </c>
      <c r="M3985" s="297">
        <v>0</v>
      </c>
      <c r="N3985" s="247">
        <v>1244</v>
      </c>
    </row>
    <row r="3986" spans="1:14">
      <c r="A3986" s="296">
        <v>20</v>
      </c>
      <c r="B3986" s="294">
        <f>ambulatorio!A3985</f>
        <v>6194262</v>
      </c>
      <c r="C3986" s="293" t="str">
        <f>TRIM(ambulatorio!B3985)&amp;" - "&amp;TRIM(ambulatorio!C3985)&amp;" - "&amp;TRIM(ambulatorio!D3985)&amp;" - "&amp;TRIM(ambulatorio!E3985)</f>
        <v>quetiapina - 200 mg comp.x 30 - KENANTIS - Lepetit</v>
      </c>
      <c r="D3986" s="297">
        <v>0</v>
      </c>
      <c r="E3986" s="293" t="s">
        <v>5656</v>
      </c>
      <c r="F3986" s="293" t="s">
        <v>5656</v>
      </c>
      <c r="G3986" s="298">
        <v>44837.583333333336</v>
      </c>
      <c r="H3986" s="298">
        <v>44837.583333333336</v>
      </c>
      <c r="I3986" s="293" t="s">
        <v>5657</v>
      </c>
      <c r="J3986" s="297">
        <v>0</v>
      </c>
      <c r="K3986" s="297">
        <v>0</v>
      </c>
      <c r="L3986" s="297">
        <v>1</v>
      </c>
      <c r="M3986" s="297">
        <v>0</v>
      </c>
      <c r="N3986" s="247">
        <v>1244</v>
      </c>
    </row>
    <row r="3987" spans="1:14">
      <c r="A3987" s="296">
        <v>20</v>
      </c>
      <c r="B3987" s="294">
        <f>ambulatorio!A3986</f>
        <v>6194132</v>
      </c>
      <c r="C3987" s="293" t="str">
        <f>TRIM(ambulatorio!B3986)&amp;" - "&amp;TRIM(ambulatorio!C3986)&amp;" - "&amp;TRIM(ambulatorio!D3986)&amp;" - "&amp;TRIM(ambulatorio!E3986)</f>
        <v>quetiapina - 100 mg comp.x 30 - KENANTIS - Lepetit</v>
      </c>
      <c r="D3987" s="297">
        <v>0</v>
      </c>
      <c r="E3987" s="293" t="s">
        <v>5656</v>
      </c>
      <c r="F3987" s="293" t="s">
        <v>5656</v>
      </c>
      <c r="G3987" s="298">
        <v>44837.583333333336</v>
      </c>
      <c r="H3987" s="298">
        <v>44837.583333333336</v>
      </c>
      <c r="I3987" s="293" t="s">
        <v>5657</v>
      </c>
      <c r="J3987" s="297">
        <v>0</v>
      </c>
      <c r="K3987" s="297">
        <v>0</v>
      </c>
      <c r="L3987" s="297">
        <v>1</v>
      </c>
      <c r="M3987" s="297">
        <v>0</v>
      </c>
      <c r="N3987" s="247">
        <v>1244</v>
      </c>
    </row>
    <row r="3988" spans="1:14">
      <c r="A3988" s="296">
        <v>20</v>
      </c>
      <c r="B3988" s="294">
        <f>ambulatorio!A3987</f>
        <v>6194002</v>
      </c>
      <c r="C3988" s="293" t="str">
        <f>TRIM(ambulatorio!B3987)&amp;" - "&amp;TRIM(ambulatorio!C3987)&amp;" - "&amp;TRIM(ambulatorio!D3987)&amp;" - "&amp;TRIM(ambulatorio!E3987)</f>
        <v>quetiapina - 25 mg comp.x 30 - KENANTIS - Lepetit</v>
      </c>
      <c r="D3988" s="297">
        <v>0</v>
      </c>
      <c r="E3988" s="293" t="s">
        <v>5656</v>
      </c>
      <c r="F3988" s="293" t="s">
        <v>5656</v>
      </c>
      <c r="G3988" s="298">
        <v>44837.583333333336</v>
      </c>
      <c r="H3988" s="298">
        <v>44837.583333333336</v>
      </c>
      <c r="I3988" s="293" t="s">
        <v>5657</v>
      </c>
      <c r="J3988" s="297">
        <v>0</v>
      </c>
      <c r="K3988" s="297">
        <v>0</v>
      </c>
      <c r="L3988" s="297">
        <v>1</v>
      </c>
      <c r="M3988" s="297">
        <v>0</v>
      </c>
      <c r="N3988" s="247">
        <v>1244</v>
      </c>
    </row>
    <row r="3989" spans="1:14">
      <c r="A3989" s="296">
        <v>20</v>
      </c>
      <c r="B3989" s="294">
        <f>ambulatorio!A3988</f>
        <v>6194261</v>
      </c>
      <c r="C3989" s="293" t="str">
        <f>TRIM(ambulatorio!B3988)&amp;" - "&amp;TRIM(ambulatorio!C3988)&amp;" - "&amp;TRIM(ambulatorio!D3988)&amp;" - "&amp;TRIM(ambulatorio!E3988)</f>
        <v>quetiapina - 200 mg comp.x 10 - KENANTIS - Lepetit</v>
      </c>
      <c r="D3989" s="297">
        <v>0</v>
      </c>
      <c r="E3989" s="293" t="s">
        <v>5656</v>
      </c>
      <c r="F3989" s="293" t="s">
        <v>5656</v>
      </c>
      <c r="G3989" s="298">
        <v>44837.583333333336</v>
      </c>
      <c r="H3989" s="298">
        <v>44837.583333333336</v>
      </c>
      <c r="I3989" s="293" t="s">
        <v>5657</v>
      </c>
      <c r="J3989" s="297">
        <v>0</v>
      </c>
      <c r="K3989" s="297">
        <v>0</v>
      </c>
      <c r="L3989" s="297">
        <v>1</v>
      </c>
      <c r="M3989" s="297">
        <v>0</v>
      </c>
      <c r="N3989" s="247">
        <v>1244</v>
      </c>
    </row>
    <row r="3990" spans="1:14">
      <c r="A3990" s="296">
        <v>20</v>
      </c>
      <c r="B3990" s="294">
        <f>ambulatorio!A3989</f>
        <v>6194131</v>
      </c>
      <c r="C3990" s="293" t="str">
        <f>TRIM(ambulatorio!B3989)&amp;" - "&amp;TRIM(ambulatorio!C3989)&amp;" - "&amp;TRIM(ambulatorio!D3989)&amp;" - "&amp;TRIM(ambulatorio!E3989)</f>
        <v>quetiapina - 100 mg comp.x 10 - KENANTIS - Lepetit</v>
      </c>
      <c r="D3990" s="297">
        <v>0</v>
      </c>
      <c r="E3990" s="293" t="s">
        <v>5656</v>
      </c>
      <c r="F3990" s="293" t="s">
        <v>5656</v>
      </c>
      <c r="G3990" s="298">
        <v>44837.583333333336</v>
      </c>
      <c r="H3990" s="298">
        <v>44837.583333333336</v>
      </c>
      <c r="I3990" s="293" t="s">
        <v>5657</v>
      </c>
      <c r="J3990" s="297">
        <v>0</v>
      </c>
      <c r="K3990" s="297">
        <v>0</v>
      </c>
      <c r="L3990" s="297">
        <v>1</v>
      </c>
      <c r="M3990" s="297">
        <v>0</v>
      </c>
      <c r="N3990" s="247">
        <v>1244</v>
      </c>
    </row>
    <row r="3991" spans="1:14">
      <c r="A3991" s="296">
        <v>20</v>
      </c>
      <c r="B3991" s="294">
        <f>ambulatorio!A3990</f>
        <v>771242</v>
      </c>
      <c r="C3991" s="293" t="str">
        <f>TRIM(ambulatorio!B3990)&amp;" - "&amp;TRIM(ambulatorio!C3990)&amp;" - "&amp;TRIM(ambulatorio!D3990)&amp;" - "&amp;TRIM(ambulatorio!E3990)</f>
        <v>quinidina - grag.x 20 - QUINIDINA - Dom¡nguez</v>
      </c>
      <c r="D3991" s="297">
        <v>0</v>
      </c>
      <c r="E3991" s="293" t="s">
        <v>5656</v>
      </c>
      <c r="F3991" s="293" t="s">
        <v>5656</v>
      </c>
      <c r="G3991" s="298">
        <v>44837.583333333336</v>
      </c>
      <c r="H3991" s="298">
        <v>44837.583333333336</v>
      </c>
      <c r="I3991" s="293" t="s">
        <v>5657</v>
      </c>
      <c r="J3991" s="297">
        <v>0</v>
      </c>
      <c r="K3991" s="297">
        <v>0</v>
      </c>
      <c r="L3991" s="297">
        <v>1</v>
      </c>
      <c r="M3991" s="297">
        <v>0</v>
      </c>
      <c r="N3991" s="247">
        <v>1244</v>
      </c>
    </row>
    <row r="3992" spans="1:14">
      <c r="A3992" s="296">
        <v>20</v>
      </c>
      <c r="B3992" s="294">
        <f>ambulatorio!A3991</f>
        <v>4566092</v>
      </c>
      <c r="C3992" s="293" t="str">
        <f>TRIM(ambulatorio!B3991)&amp;" - "&amp;TRIM(ambulatorio!C3991)&amp;" - "&amp;TRIM(ambulatorio!D3991)&amp;" - "&amp;TRIM(ambulatorio!E3991)</f>
        <v>repaglinida - 0.5 mg comp.x 30 - SESTRINE - Beta</v>
      </c>
      <c r="D3992" s="297">
        <v>0</v>
      </c>
      <c r="E3992" s="293" t="s">
        <v>5656</v>
      </c>
      <c r="F3992" s="293" t="s">
        <v>5656</v>
      </c>
      <c r="G3992" s="298">
        <v>44837.583333333336</v>
      </c>
      <c r="H3992" s="298">
        <v>44837.583333333336</v>
      </c>
      <c r="I3992" s="293" t="s">
        <v>5657</v>
      </c>
      <c r="J3992" s="297">
        <v>0</v>
      </c>
      <c r="K3992" s="297">
        <v>0</v>
      </c>
      <c r="L3992" s="297">
        <v>1</v>
      </c>
      <c r="M3992" s="297">
        <v>0</v>
      </c>
      <c r="N3992" s="247">
        <v>1244</v>
      </c>
    </row>
    <row r="3993" spans="1:14">
      <c r="A3993" s="296">
        <v>20</v>
      </c>
      <c r="B3993" s="294">
        <f>ambulatorio!A3992</f>
        <v>4566172</v>
      </c>
      <c r="C3993" s="293" t="str">
        <f>TRIM(ambulatorio!B3992)&amp;" - "&amp;TRIM(ambulatorio!C3992)&amp;" - "&amp;TRIM(ambulatorio!D3992)&amp;" - "&amp;TRIM(ambulatorio!E3992)</f>
        <v>repaglinida - 1 mg comp.x 30 - SESTRINE - Beta</v>
      </c>
      <c r="D3993" s="297">
        <v>0</v>
      </c>
      <c r="E3993" s="293" t="s">
        <v>5656</v>
      </c>
      <c r="F3993" s="293" t="s">
        <v>5656</v>
      </c>
      <c r="G3993" s="298">
        <v>44837.583333333336</v>
      </c>
      <c r="H3993" s="298">
        <v>44837.583333333336</v>
      </c>
      <c r="I3993" s="293" t="s">
        <v>5657</v>
      </c>
      <c r="J3993" s="297">
        <v>0</v>
      </c>
      <c r="K3993" s="297">
        <v>0</v>
      </c>
      <c r="L3993" s="297">
        <v>1</v>
      </c>
      <c r="M3993" s="297">
        <v>0</v>
      </c>
      <c r="N3993" s="247">
        <v>1244</v>
      </c>
    </row>
    <row r="3994" spans="1:14">
      <c r="A3994" s="296">
        <v>20</v>
      </c>
      <c r="B3994" s="294">
        <f>ambulatorio!A3993</f>
        <v>4566174</v>
      </c>
      <c r="C3994" s="293" t="str">
        <f>TRIM(ambulatorio!B3993)&amp;" - "&amp;TRIM(ambulatorio!C3993)&amp;" - "&amp;TRIM(ambulatorio!D3993)&amp;" - "&amp;TRIM(ambulatorio!E3993)</f>
        <v>repaglinida - 1 mg comp.x 90 - SESTRINE - Beta</v>
      </c>
      <c r="D3994" s="297">
        <v>0</v>
      </c>
      <c r="E3994" s="293" t="s">
        <v>5656</v>
      </c>
      <c r="F3994" s="293" t="s">
        <v>5656</v>
      </c>
      <c r="G3994" s="298">
        <v>44837.583333333336</v>
      </c>
      <c r="H3994" s="298">
        <v>44837.583333333336</v>
      </c>
      <c r="I3994" s="293" t="s">
        <v>5657</v>
      </c>
      <c r="J3994" s="297">
        <v>0</v>
      </c>
      <c r="K3994" s="297">
        <v>0</v>
      </c>
      <c r="L3994" s="297">
        <v>1</v>
      </c>
      <c r="M3994" s="297">
        <v>0</v>
      </c>
      <c r="N3994" s="247">
        <v>1244</v>
      </c>
    </row>
    <row r="3995" spans="1:14">
      <c r="A3995" s="296">
        <v>20</v>
      </c>
      <c r="B3995" s="294">
        <f>ambulatorio!A3994</f>
        <v>4566252</v>
      </c>
      <c r="C3995" s="293" t="str">
        <f>TRIM(ambulatorio!B3994)&amp;" - "&amp;TRIM(ambulatorio!C3994)&amp;" - "&amp;TRIM(ambulatorio!D3994)&amp;" - "&amp;TRIM(ambulatorio!E3994)</f>
        <v>repaglinida - 2 mg comp.x 30 - SESTRINE - Beta</v>
      </c>
      <c r="D3995" s="297">
        <v>0</v>
      </c>
      <c r="E3995" s="293" t="s">
        <v>5656</v>
      </c>
      <c r="F3995" s="293" t="s">
        <v>5656</v>
      </c>
      <c r="G3995" s="298">
        <v>44837.583333333336</v>
      </c>
      <c r="H3995" s="298">
        <v>44837.583333333336</v>
      </c>
      <c r="I3995" s="293" t="s">
        <v>5657</v>
      </c>
      <c r="J3995" s="297">
        <v>0</v>
      </c>
      <c r="K3995" s="297">
        <v>0</v>
      </c>
      <c r="L3995" s="297">
        <v>1</v>
      </c>
      <c r="M3995" s="297">
        <v>0</v>
      </c>
      <c r="N3995" s="247">
        <v>1244</v>
      </c>
    </row>
    <row r="3996" spans="1:14">
      <c r="A3996" s="296">
        <v>20</v>
      </c>
      <c r="B3996" s="294">
        <f>ambulatorio!A3995</f>
        <v>4566254</v>
      </c>
      <c r="C3996" s="293" t="str">
        <f>TRIM(ambulatorio!B3995)&amp;" - "&amp;TRIM(ambulatorio!C3995)&amp;" - "&amp;TRIM(ambulatorio!D3995)&amp;" - "&amp;TRIM(ambulatorio!E3995)</f>
        <v>repaglinida - 2 mg comp.x 90 - SESTRINE - Beta</v>
      </c>
      <c r="D3996" s="297">
        <v>0</v>
      </c>
      <c r="E3996" s="293" t="s">
        <v>5656</v>
      </c>
      <c r="F3996" s="293" t="s">
        <v>5656</v>
      </c>
      <c r="G3996" s="298">
        <v>44837.583333333336</v>
      </c>
      <c r="H3996" s="298">
        <v>44837.583333333336</v>
      </c>
      <c r="I3996" s="293" t="s">
        <v>5657</v>
      </c>
      <c r="J3996" s="297">
        <v>0</v>
      </c>
      <c r="K3996" s="297">
        <v>0</v>
      </c>
      <c r="L3996" s="297">
        <v>1</v>
      </c>
      <c r="M3996" s="297">
        <v>0</v>
      </c>
      <c r="N3996" s="247">
        <v>1244</v>
      </c>
    </row>
    <row r="3997" spans="1:14">
      <c r="A3997" s="296">
        <v>20</v>
      </c>
      <c r="B3997" s="294">
        <f>ambulatorio!A3996</f>
        <v>5235292</v>
      </c>
      <c r="C3997" s="293" t="str">
        <f>TRIM(ambulatorio!B3996)&amp;" - "&amp;TRIM(ambulatorio!C3996)&amp;" - "&amp;TRIM(ambulatorio!D3996)&amp;" - "&amp;TRIM(ambulatorio!E3996)</f>
        <v>repaglinida - 1 mg comp.x 30 - CRAVENORM - Craveri</v>
      </c>
      <c r="D3997" s="297">
        <v>0</v>
      </c>
      <c r="E3997" s="293" t="s">
        <v>5656</v>
      </c>
      <c r="F3997" s="293" t="s">
        <v>5656</v>
      </c>
      <c r="G3997" s="298">
        <v>44837.583333333336</v>
      </c>
      <c r="H3997" s="298">
        <v>44837.583333333336</v>
      </c>
      <c r="I3997" s="293" t="s">
        <v>5657</v>
      </c>
      <c r="J3997" s="297">
        <v>0</v>
      </c>
      <c r="K3997" s="297">
        <v>0</v>
      </c>
      <c r="L3997" s="297">
        <v>1</v>
      </c>
      <c r="M3997" s="297">
        <v>0</v>
      </c>
      <c r="N3997" s="247">
        <v>1244</v>
      </c>
    </row>
    <row r="3998" spans="1:14">
      <c r="A3998" s="296">
        <v>20</v>
      </c>
      <c r="B3998" s="294">
        <f>ambulatorio!A3997</f>
        <v>5538551</v>
      </c>
      <c r="C3998" s="293" t="str">
        <f>TRIM(ambulatorio!B3997)&amp;" - "&amp;TRIM(ambulatorio!C3997)&amp;" - "&amp;TRIM(ambulatorio!D3997)&amp;" - "&amp;TRIM(ambulatorio!E3997)</f>
        <v>repaglinida - 0.5 mg comp.x 30 - GLUKENIL - Lazar</v>
      </c>
      <c r="D3998" s="297">
        <v>0</v>
      </c>
      <c r="E3998" s="293" t="s">
        <v>5656</v>
      </c>
      <c r="F3998" s="293" t="s">
        <v>5656</v>
      </c>
      <c r="G3998" s="298">
        <v>44837.583333333336</v>
      </c>
      <c r="H3998" s="298">
        <v>44837.583333333336</v>
      </c>
      <c r="I3998" s="293" t="s">
        <v>5657</v>
      </c>
      <c r="J3998" s="297">
        <v>0</v>
      </c>
      <c r="K3998" s="297">
        <v>0</v>
      </c>
      <c r="L3998" s="297">
        <v>1</v>
      </c>
      <c r="M3998" s="297">
        <v>0</v>
      </c>
      <c r="N3998" s="247">
        <v>1244</v>
      </c>
    </row>
    <row r="3999" spans="1:14">
      <c r="A3999" s="296">
        <v>20</v>
      </c>
      <c r="B3999" s="294">
        <f>ambulatorio!A3998</f>
        <v>5538681</v>
      </c>
      <c r="C3999" s="293" t="str">
        <f>TRIM(ambulatorio!B3998)&amp;" - "&amp;TRIM(ambulatorio!C3998)&amp;" - "&amp;TRIM(ambulatorio!D3998)&amp;" - "&amp;TRIM(ambulatorio!E3998)</f>
        <v>repaglinida - 1 mg comp.x 30 - GLUKENIL - Lazar</v>
      </c>
      <c r="D3999" s="297">
        <v>0</v>
      </c>
      <c r="E3999" s="293" t="s">
        <v>5656</v>
      </c>
      <c r="F3999" s="293" t="s">
        <v>5656</v>
      </c>
      <c r="G3999" s="298">
        <v>44837.583333333336</v>
      </c>
      <c r="H3999" s="298">
        <v>44837.583333333336</v>
      </c>
      <c r="I3999" s="293" t="s">
        <v>5657</v>
      </c>
      <c r="J3999" s="297">
        <v>0</v>
      </c>
      <c r="K3999" s="297">
        <v>0</v>
      </c>
      <c r="L3999" s="297">
        <v>1</v>
      </c>
      <c r="M3999" s="297">
        <v>0</v>
      </c>
      <c r="N3999" s="247">
        <v>1244</v>
      </c>
    </row>
    <row r="4000" spans="1:14">
      <c r="A4000" s="296">
        <v>20</v>
      </c>
      <c r="B4000" s="294">
        <f>ambulatorio!A3999</f>
        <v>5538711</v>
      </c>
      <c r="C4000" s="293" t="str">
        <f>TRIM(ambulatorio!B3999)&amp;" - "&amp;TRIM(ambulatorio!C3999)&amp;" - "&amp;TRIM(ambulatorio!D3999)&amp;" - "&amp;TRIM(ambulatorio!E3999)</f>
        <v>repaglinida - 2 mg comp.x 30 - GLUKENIL - Lazar</v>
      </c>
      <c r="D4000" s="297">
        <v>0</v>
      </c>
      <c r="E4000" s="293" t="s">
        <v>5656</v>
      </c>
      <c r="F4000" s="293" t="s">
        <v>5656</v>
      </c>
      <c r="G4000" s="298">
        <v>44837.583333333336</v>
      </c>
      <c r="H4000" s="298">
        <v>44837.583333333336</v>
      </c>
      <c r="I4000" s="293" t="s">
        <v>5657</v>
      </c>
      <c r="J4000" s="297">
        <v>0</v>
      </c>
      <c r="K4000" s="297">
        <v>0</v>
      </c>
      <c r="L4000" s="297">
        <v>1</v>
      </c>
      <c r="M4000" s="297">
        <v>0</v>
      </c>
      <c r="N4000" s="247">
        <v>1244</v>
      </c>
    </row>
    <row r="4001" spans="1:14">
      <c r="A4001" s="296">
        <v>20</v>
      </c>
      <c r="B4001" s="294">
        <f>ambulatorio!A4000</f>
        <v>5235292</v>
      </c>
      <c r="C4001" s="293" t="str">
        <f>TRIM(ambulatorio!B4000)&amp;" - "&amp;TRIM(ambulatorio!C4000)&amp;" - "&amp;TRIM(ambulatorio!D4000)&amp;" - "&amp;TRIM(ambulatorio!E4000)</f>
        <v>repaglinida - 1 mg comp.x 30 - CRAVENORM - Craveri</v>
      </c>
      <c r="D4001" s="297">
        <v>0</v>
      </c>
      <c r="E4001" s="293" t="s">
        <v>5656</v>
      </c>
      <c r="F4001" s="293" t="s">
        <v>5656</v>
      </c>
      <c r="G4001" s="298">
        <v>44837.583333333336</v>
      </c>
      <c r="H4001" s="298">
        <v>44837.583333333336</v>
      </c>
      <c r="I4001" s="293" t="s">
        <v>5657</v>
      </c>
      <c r="J4001" s="297">
        <v>0</v>
      </c>
      <c r="K4001" s="297">
        <v>0</v>
      </c>
      <c r="L4001" s="297">
        <v>1</v>
      </c>
      <c r="M4001" s="297">
        <v>0</v>
      </c>
      <c r="N4001" s="247">
        <v>1244</v>
      </c>
    </row>
    <row r="4002" spans="1:14">
      <c r="A4002" s="296">
        <v>20</v>
      </c>
      <c r="B4002" s="294" t="e">
        <f t="shared" ref="B4002:B4004" si="0">#REF!</f>
        <v>#REF!</v>
      </c>
      <c r="C4002" s="293" t="e">
        <f t="shared" ref="C4002:C4004" si="1">TRIM(#REF!)&amp;" - "&amp;TRIM(#REF!)&amp;" - "&amp;TRIM(#REF!)&amp;" - "&amp;TRIM(#REF!)</f>
        <v>#REF!</v>
      </c>
      <c r="D4002" s="297">
        <v>0</v>
      </c>
      <c r="E4002" s="293" t="s">
        <v>5656</v>
      </c>
      <c r="F4002" s="293" t="s">
        <v>5656</v>
      </c>
      <c r="G4002" s="298">
        <v>44837.583333333336</v>
      </c>
      <c r="H4002" s="298">
        <v>44837.583333333336</v>
      </c>
      <c r="I4002" s="293" t="s">
        <v>5657</v>
      </c>
      <c r="J4002" s="297">
        <v>0</v>
      </c>
      <c r="K4002" s="297">
        <v>0</v>
      </c>
      <c r="L4002" s="297">
        <v>1</v>
      </c>
      <c r="M4002" s="297">
        <v>0</v>
      </c>
      <c r="N4002" s="247">
        <v>1244</v>
      </c>
    </row>
    <row r="4003" spans="1:14">
      <c r="A4003" s="296">
        <v>20</v>
      </c>
      <c r="B4003" s="294" t="e">
        <f t="shared" si="0"/>
        <v>#REF!</v>
      </c>
      <c r="C4003" s="293" t="e">
        <f t="shared" si="1"/>
        <v>#REF!</v>
      </c>
      <c r="D4003" s="297">
        <v>0</v>
      </c>
      <c r="E4003" s="293" t="s">
        <v>5656</v>
      </c>
      <c r="F4003" s="293" t="s">
        <v>5656</v>
      </c>
      <c r="G4003" s="298">
        <v>44837.583333333336</v>
      </c>
      <c r="H4003" s="298">
        <v>44837.583333333336</v>
      </c>
      <c r="I4003" s="293" t="s">
        <v>5657</v>
      </c>
      <c r="J4003" s="297">
        <v>0</v>
      </c>
      <c r="K4003" s="297">
        <v>0</v>
      </c>
      <c r="L4003" s="297">
        <v>1</v>
      </c>
      <c r="M4003" s="297">
        <v>0</v>
      </c>
      <c r="N4003" s="247">
        <v>1244</v>
      </c>
    </row>
    <row r="4004" spans="1:14">
      <c r="A4004" s="296">
        <v>20</v>
      </c>
      <c r="B4004" s="294" t="e">
        <f t="shared" si="0"/>
        <v>#REF!</v>
      </c>
      <c r="C4004" s="293" t="e">
        <f t="shared" si="1"/>
        <v>#REF!</v>
      </c>
      <c r="D4004" s="297">
        <v>0</v>
      </c>
      <c r="E4004" s="293" t="s">
        <v>5656</v>
      </c>
      <c r="F4004" s="293" t="s">
        <v>5656</v>
      </c>
      <c r="G4004" s="298">
        <v>44837.583333333336</v>
      </c>
      <c r="H4004" s="298">
        <v>44837.583333333336</v>
      </c>
      <c r="I4004" s="293" t="s">
        <v>5657</v>
      </c>
      <c r="J4004" s="297">
        <v>0</v>
      </c>
      <c r="K4004" s="297">
        <v>0</v>
      </c>
      <c r="L4004" s="297">
        <v>1</v>
      </c>
      <c r="M4004" s="297">
        <v>0</v>
      </c>
      <c r="N4004" s="247">
        <v>1244</v>
      </c>
    </row>
    <row r="4005" spans="1:14">
      <c r="A4005" s="296">
        <v>20</v>
      </c>
      <c r="B4005" s="294">
        <f>ambulatorio!A4001</f>
        <v>5235292</v>
      </c>
      <c r="C4005" s="293" t="str">
        <f>TRIM(ambulatorio!B4001)&amp;" - "&amp;TRIM(ambulatorio!C4001)&amp;" - "&amp;TRIM(ambulatorio!D4001)&amp;" - "&amp;TRIM(ambulatorio!E4001)</f>
        <v>repaglinida - 2 mg comp.x 90 - SESTRINE - Beta</v>
      </c>
      <c r="D4005" s="297">
        <v>0</v>
      </c>
      <c r="E4005" s="293" t="s">
        <v>5656</v>
      </c>
      <c r="F4005" s="293" t="s">
        <v>5656</v>
      </c>
      <c r="G4005" s="298">
        <v>44837.583333333336</v>
      </c>
      <c r="H4005" s="298">
        <v>44837.583333333336</v>
      </c>
      <c r="I4005" s="293" t="s">
        <v>5657</v>
      </c>
      <c r="J4005" s="297">
        <v>0</v>
      </c>
      <c r="K4005" s="297">
        <v>0</v>
      </c>
      <c r="L4005" s="297">
        <v>1</v>
      </c>
      <c r="M4005" s="297">
        <v>0</v>
      </c>
      <c r="N4005" s="247">
        <v>1244</v>
      </c>
    </row>
    <row r="4006" spans="1:14">
      <c r="A4006" s="296">
        <v>20</v>
      </c>
      <c r="B4006" s="294">
        <f>ambulatorio!A4002</f>
        <v>5538711</v>
      </c>
      <c r="C4006" s="293" t="str">
        <f>TRIM(ambulatorio!B4002)&amp;" - "&amp;TRIM(ambulatorio!C4002)&amp;" - "&amp;TRIM(ambulatorio!D4002)&amp;" - "&amp;TRIM(ambulatorio!E4002)</f>
        <v>repaglinida - 1 mg comp.x 90 - SESTRINE - Beta</v>
      </c>
      <c r="D4006" s="297">
        <v>0</v>
      </c>
      <c r="E4006" s="293" t="s">
        <v>5656</v>
      </c>
      <c r="F4006" s="293" t="s">
        <v>5656</v>
      </c>
      <c r="G4006" s="298">
        <v>44837.583333333336</v>
      </c>
      <c r="H4006" s="298">
        <v>44837.583333333336</v>
      </c>
      <c r="I4006" s="293" t="s">
        <v>5657</v>
      </c>
      <c r="J4006" s="297">
        <v>0</v>
      </c>
      <c r="K4006" s="297">
        <v>0</v>
      </c>
      <c r="L4006" s="297">
        <v>1</v>
      </c>
      <c r="M4006" s="297">
        <v>0</v>
      </c>
      <c r="N4006" s="247">
        <v>1244</v>
      </c>
    </row>
    <row r="4007" spans="1:14">
      <c r="A4007" s="296">
        <v>20</v>
      </c>
      <c r="B4007" s="294">
        <f>ambulatorio!A4003</f>
        <v>5538681</v>
      </c>
      <c r="C4007" s="293" t="str">
        <f>TRIM(ambulatorio!B4003)&amp;" - "&amp;TRIM(ambulatorio!C4003)&amp;" - "&amp;TRIM(ambulatorio!D4003)&amp;" - "&amp;TRIM(ambulatorio!E4003)</f>
        <v>repaglinida - 2 mg comp.x 30 - SESTRINE - Beta</v>
      </c>
      <c r="D4007" s="297">
        <v>0</v>
      </c>
      <c r="E4007" s="293" t="s">
        <v>5656</v>
      </c>
      <c r="F4007" s="293" t="s">
        <v>5656</v>
      </c>
      <c r="G4007" s="298">
        <v>44837.583333333336</v>
      </c>
      <c r="H4007" s="298">
        <v>44837.583333333336</v>
      </c>
      <c r="I4007" s="293" t="s">
        <v>5657</v>
      </c>
      <c r="J4007" s="297">
        <v>0</v>
      </c>
      <c r="K4007" s="297">
        <v>0</v>
      </c>
      <c r="L4007" s="297">
        <v>1</v>
      </c>
      <c r="M4007" s="297">
        <v>0</v>
      </c>
      <c r="N4007" s="247">
        <v>1244</v>
      </c>
    </row>
    <row r="4008" spans="1:14">
      <c r="A4008" s="296">
        <v>20</v>
      </c>
      <c r="B4008" s="294">
        <f>ambulatorio!A4004</f>
        <v>5538551</v>
      </c>
      <c r="C4008" s="293" t="str">
        <f>TRIM(ambulatorio!B4004)&amp;" - "&amp;TRIM(ambulatorio!C4004)&amp;" - "&amp;TRIM(ambulatorio!D4004)&amp;" - "&amp;TRIM(ambulatorio!E4004)</f>
        <v>repaglinida - 1 mg comp.x 30 - SESTRINE - Beta</v>
      </c>
      <c r="D4008" s="297">
        <v>0</v>
      </c>
      <c r="E4008" s="293" t="s">
        <v>5656</v>
      </c>
      <c r="F4008" s="293" t="s">
        <v>5656</v>
      </c>
      <c r="G4008" s="298">
        <v>44837.583333333336</v>
      </c>
      <c r="H4008" s="298">
        <v>44837.583333333336</v>
      </c>
      <c r="I4008" s="293" t="s">
        <v>5657</v>
      </c>
      <c r="J4008" s="297">
        <v>0</v>
      </c>
      <c r="K4008" s="297">
        <v>0</v>
      </c>
      <c r="L4008" s="297">
        <v>1</v>
      </c>
      <c r="M4008" s="297">
        <v>0</v>
      </c>
      <c r="N4008" s="247">
        <v>1244</v>
      </c>
    </row>
    <row r="4009" spans="1:14">
      <c r="A4009" s="296">
        <v>20</v>
      </c>
      <c r="B4009" s="294">
        <f>ambulatorio!A4005</f>
        <v>4566254</v>
      </c>
      <c r="C4009" s="293" t="str">
        <f>TRIM(ambulatorio!B4005)&amp;" - "&amp;TRIM(ambulatorio!C4005)&amp;" - "&amp;TRIM(ambulatorio!D4005)&amp;" - "&amp;TRIM(ambulatorio!E4005)</f>
        <v>repaglinida - 0.5 mg comp.x 30 - SESTRINE - Beta</v>
      </c>
      <c r="D4009" s="297">
        <v>0</v>
      </c>
      <c r="E4009" s="293" t="s">
        <v>5656</v>
      </c>
      <c r="F4009" s="293" t="s">
        <v>5656</v>
      </c>
      <c r="G4009" s="298">
        <v>44837.583333333336</v>
      </c>
      <c r="H4009" s="298">
        <v>44837.583333333336</v>
      </c>
      <c r="I4009" s="293" t="s">
        <v>5657</v>
      </c>
      <c r="J4009" s="297">
        <v>0</v>
      </c>
      <c r="K4009" s="297">
        <v>0</v>
      </c>
      <c r="L4009" s="297">
        <v>1</v>
      </c>
      <c r="M4009" s="297">
        <v>0</v>
      </c>
      <c r="N4009" s="247">
        <v>1244</v>
      </c>
    </row>
    <row r="4010" spans="1:14">
      <c r="A4010" s="296">
        <v>20</v>
      </c>
      <c r="B4010" s="294">
        <f>ambulatorio!A4006</f>
        <v>0</v>
      </c>
      <c r="C4010" s="293" t="str">
        <f>TRIM(ambulatorio!B4006)&amp;" - "&amp;TRIM(ambulatorio!C4006)&amp;" - "&amp;TRIM(ambulatorio!D4006)&amp;" - "&amp;TRIM(ambulatorio!E4006)</f>
        <v>rifampicina - 300 mg caps.x 8 - RIFAMPICINA KILAB - Kilab</v>
      </c>
      <c r="D4010" s="297">
        <v>0</v>
      </c>
      <c r="E4010" s="293" t="s">
        <v>5656</v>
      </c>
      <c r="F4010" s="293" t="s">
        <v>5656</v>
      </c>
      <c r="G4010" s="298">
        <v>44837.583333333336</v>
      </c>
      <c r="H4010" s="298">
        <v>44837.583333333336</v>
      </c>
      <c r="I4010" s="293" t="s">
        <v>5657</v>
      </c>
      <c r="J4010" s="297">
        <v>0</v>
      </c>
      <c r="K4010" s="297">
        <v>0</v>
      </c>
      <c r="L4010" s="297">
        <v>1</v>
      </c>
      <c r="M4010" s="297">
        <v>0</v>
      </c>
      <c r="N4010" s="247">
        <v>1244</v>
      </c>
    </row>
    <row r="4011" spans="1:14">
      <c r="A4011" s="296">
        <v>20</v>
      </c>
      <c r="B4011" s="294">
        <f>ambulatorio!A4007</f>
        <v>3235931</v>
      </c>
      <c r="C4011" s="293" t="str">
        <f>TRIM(ambulatorio!B4007)&amp;" - "&amp;TRIM(ambulatorio!C4007)&amp;" - "&amp;TRIM(ambulatorio!D4007)&amp;" - "&amp;TRIM(ambulatorio!E4007)</f>
        <v>rifampicina - 300 mg caps.x 8 - RIFAMPICINA RICHET - Richet</v>
      </c>
      <c r="D4011" s="297">
        <v>0</v>
      </c>
      <c r="E4011" s="293" t="s">
        <v>5656</v>
      </c>
      <c r="F4011" s="293" t="s">
        <v>5656</v>
      </c>
      <c r="G4011" s="298">
        <v>44837.583333333336</v>
      </c>
      <c r="H4011" s="298">
        <v>44837.583333333336</v>
      </c>
      <c r="I4011" s="293" t="s">
        <v>5657</v>
      </c>
      <c r="J4011" s="297">
        <v>0</v>
      </c>
      <c r="K4011" s="297">
        <v>0</v>
      </c>
      <c r="L4011" s="297">
        <v>1</v>
      </c>
      <c r="M4011" s="297">
        <v>0</v>
      </c>
      <c r="N4011" s="247">
        <v>1244</v>
      </c>
    </row>
    <row r="4012" spans="1:14">
      <c r="A4012" s="296">
        <v>20</v>
      </c>
      <c r="B4012" s="294">
        <f>ambulatorio!A4008</f>
        <v>3236000</v>
      </c>
      <c r="C4012" s="293" t="str">
        <f>TRIM(ambulatorio!B4008)&amp;" - "&amp;TRIM(ambulatorio!C4008)&amp;" - "&amp;TRIM(ambulatorio!D4008)&amp;" - "&amp;TRIM(ambulatorio!E4008)</f>
        <v>rifampicina - jbe.x 50 ml - RIFAMPICINA RICHET - Richet</v>
      </c>
      <c r="D4012" s="297">
        <v>0</v>
      </c>
      <c r="E4012" s="293" t="s">
        <v>5656</v>
      </c>
      <c r="F4012" s="293" t="s">
        <v>5656</v>
      </c>
      <c r="G4012" s="298">
        <v>44837.583333333336</v>
      </c>
      <c r="H4012" s="298">
        <v>44837.583333333336</v>
      </c>
      <c r="I4012" s="293" t="s">
        <v>5657</v>
      </c>
      <c r="J4012" s="297">
        <v>0</v>
      </c>
      <c r="K4012" s="297">
        <v>0</v>
      </c>
      <c r="L4012" s="297">
        <v>1</v>
      </c>
      <c r="M4012" s="297">
        <v>0</v>
      </c>
      <c r="N4012" s="247">
        <v>1244</v>
      </c>
    </row>
    <row r="4013" spans="1:14">
      <c r="A4013" s="296">
        <v>20</v>
      </c>
      <c r="B4013" s="294">
        <f>ambulatorio!A4009</f>
        <v>4028181</v>
      </c>
      <c r="C4013" s="293" t="str">
        <f>TRIM(ambulatorio!B4009)&amp;" - "&amp;TRIM(ambulatorio!C4009)&amp;" - "&amp;TRIM(ambulatorio!D4009)&amp;" - "&amp;TRIM(ambulatorio!E4009)</f>
        <v>rifampicina - 300 mg caps.x 8 - RIFALEP - Austral</v>
      </c>
      <c r="D4013" s="297">
        <v>0</v>
      </c>
      <c r="E4013" s="293" t="s">
        <v>5656</v>
      </c>
      <c r="F4013" s="293" t="s">
        <v>5656</v>
      </c>
      <c r="G4013" s="298">
        <v>44837.583333333336</v>
      </c>
      <c r="H4013" s="298">
        <v>44837.583333333336</v>
      </c>
      <c r="I4013" s="293" t="s">
        <v>5657</v>
      </c>
      <c r="J4013" s="297">
        <v>0</v>
      </c>
      <c r="K4013" s="297">
        <v>0</v>
      </c>
      <c r="L4013" s="297">
        <v>1</v>
      </c>
      <c r="M4013" s="297">
        <v>0</v>
      </c>
      <c r="N4013" s="247">
        <v>1244</v>
      </c>
    </row>
    <row r="4014" spans="1:14">
      <c r="A4014" s="296">
        <v>20</v>
      </c>
      <c r="B4014" s="294">
        <f>ambulatorio!A4010</f>
        <v>9925543</v>
      </c>
      <c r="C4014" s="293" t="str">
        <f>TRIM(ambulatorio!B4010)&amp;" - "&amp;TRIM(ambulatorio!C4010)&amp;" - "&amp;TRIM(ambulatorio!D4010)&amp;" - "&amp;TRIM(ambulatorio!E4010)</f>
        <v>risperidona - 1 mg comp.x 20 - AFECTOL - Bag¢</v>
      </c>
      <c r="D4014" s="297">
        <v>0</v>
      </c>
      <c r="E4014" s="293" t="s">
        <v>5656</v>
      </c>
      <c r="F4014" s="293" t="s">
        <v>5656</v>
      </c>
      <c r="G4014" s="298">
        <v>44837.583333333336</v>
      </c>
      <c r="H4014" s="298">
        <v>44837.583333333336</v>
      </c>
      <c r="I4014" s="293" t="s">
        <v>5657</v>
      </c>
      <c r="J4014" s="297">
        <v>0</v>
      </c>
      <c r="K4014" s="297">
        <v>0</v>
      </c>
      <c r="L4014" s="297">
        <v>1</v>
      </c>
      <c r="M4014" s="297">
        <v>0</v>
      </c>
      <c r="N4014" s="247">
        <v>1244</v>
      </c>
    </row>
    <row r="4015" spans="1:14">
      <c r="A4015" s="296">
        <v>20</v>
      </c>
      <c r="B4015" s="294">
        <f>ambulatorio!A4011</f>
        <v>5149252</v>
      </c>
      <c r="C4015" s="293" t="str">
        <f>TRIM(ambulatorio!B4011)&amp;" - "&amp;TRIM(ambulatorio!C4011)&amp;" - "&amp;TRIM(ambulatorio!D4011)&amp;" - "&amp;TRIM(ambulatorio!E4011)</f>
        <v>risperidona - 0.25 mg comp.rec.x 20 - RIATUL 0.25 - Baliarda</v>
      </c>
      <c r="D4015" s="297">
        <v>0</v>
      </c>
      <c r="E4015" s="293" t="s">
        <v>5656</v>
      </c>
      <c r="F4015" s="293" t="s">
        <v>5656</v>
      </c>
      <c r="G4015" s="298">
        <v>44837.583333333336</v>
      </c>
      <c r="H4015" s="298">
        <v>44837.583333333336</v>
      </c>
      <c r="I4015" s="293" t="s">
        <v>5657</v>
      </c>
      <c r="J4015" s="297">
        <v>0</v>
      </c>
      <c r="K4015" s="297">
        <v>0</v>
      </c>
      <c r="L4015" s="297">
        <v>1</v>
      </c>
      <c r="M4015" s="297">
        <v>0</v>
      </c>
      <c r="N4015" s="247">
        <v>1244</v>
      </c>
    </row>
    <row r="4016" spans="1:14">
      <c r="A4016" s="296">
        <v>20</v>
      </c>
      <c r="B4016" s="294">
        <f>ambulatorio!A4012</f>
        <v>5149302</v>
      </c>
      <c r="C4016" s="293" t="str">
        <f>TRIM(ambulatorio!B4012)&amp;" - "&amp;TRIM(ambulatorio!C4012)&amp;" - "&amp;TRIM(ambulatorio!D4012)&amp;" - "&amp;TRIM(ambulatorio!E4012)</f>
        <v>risperidona - 0.5 mg comp.rec.ran.x 20 - RIATUL 0.5 - Baliarda</v>
      </c>
      <c r="D4016" s="297">
        <v>0</v>
      </c>
      <c r="E4016" s="293" t="s">
        <v>5656</v>
      </c>
      <c r="F4016" s="293" t="s">
        <v>5656</v>
      </c>
      <c r="G4016" s="298">
        <v>44837.583333333336</v>
      </c>
      <c r="H4016" s="298">
        <v>44837.583333333336</v>
      </c>
      <c r="I4016" s="293" t="s">
        <v>5657</v>
      </c>
      <c r="J4016" s="297">
        <v>0</v>
      </c>
      <c r="K4016" s="297">
        <v>0</v>
      </c>
      <c r="L4016" s="297">
        <v>1</v>
      </c>
      <c r="M4016" s="297">
        <v>0</v>
      </c>
      <c r="N4016" s="247">
        <v>1244</v>
      </c>
    </row>
    <row r="4017" spans="1:14">
      <c r="A4017" s="296">
        <v>20</v>
      </c>
      <c r="B4017" s="294">
        <f>ambulatorio!A4013</f>
        <v>5149462</v>
      </c>
      <c r="C4017" s="293" t="str">
        <f>TRIM(ambulatorio!B4013)&amp;" - "&amp;TRIM(ambulatorio!C4013)&amp;" - "&amp;TRIM(ambulatorio!D4013)&amp;" - "&amp;TRIM(ambulatorio!E4013)</f>
        <v>risperidona - 1 mg comp.rec.ran.x 20 - RIATUL 1 - Baliarda</v>
      </c>
      <c r="D4017" s="297">
        <v>0</v>
      </c>
      <c r="E4017" s="293" t="s">
        <v>5656</v>
      </c>
      <c r="F4017" s="293" t="s">
        <v>5656</v>
      </c>
      <c r="G4017" s="298">
        <v>44837.583333333336</v>
      </c>
      <c r="H4017" s="298">
        <v>44837.583333333336</v>
      </c>
      <c r="I4017" s="293" t="s">
        <v>5657</v>
      </c>
      <c r="J4017" s="297">
        <v>0</v>
      </c>
      <c r="K4017" s="297">
        <v>0</v>
      </c>
      <c r="L4017" s="297">
        <v>1</v>
      </c>
      <c r="M4017" s="297">
        <v>0</v>
      </c>
      <c r="N4017" s="247">
        <v>1244</v>
      </c>
    </row>
    <row r="4018" spans="1:14">
      <c r="A4018" s="296">
        <v>20</v>
      </c>
      <c r="B4018" s="294">
        <f>ambulatorio!A4014</f>
        <v>5149466</v>
      </c>
      <c r="C4018" s="293" t="str">
        <f>TRIM(ambulatorio!B4014)&amp;" - "&amp;TRIM(ambulatorio!C4014)&amp;" - "&amp;TRIM(ambulatorio!D4014)&amp;" - "&amp;TRIM(ambulatorio!E4014)</f>
        <v>risperidona - 1 mg comp.rec.ran.x 60 - RIATUL 1 - Baliarda</v>
      </c>
      <c r="D4018" s="297">
        <v>0</v>
      </c>
      <c r="E4018" s="293" t="s">
        <v>5656</v>
      </c>
      <c r="F4018" s="293" t="s">
        <v>5656</v>
      </c>
      <c r="G4018" s="298">
        <v>44837.583333333336</v>
      </c>
      <c r="H4018" s="298">
        <v>44837.583333333336</v>
      </c>
      <c r="I4018" s="293" t="s">
        <v>5657</v>
      </c>
      <c r="J4018" s="297">
        <v>0</v>
      </c>
      <c r="K4018" s="297">
        <v>0</v>
      </c>
      <c r="L4018" s="297">
        <v>1</v>
      </c>
      <c r="M4018" s="297">
        <v>0</v>
      </c>
      <c r="N4018" s="247">
        <v>1244</v>
      </c>
    </row>
    <row r="4019" spans="1:14">
      <c r="A4019" s="296">
        <v>20</v>
      </c>
      <c r="B4019" s="294">
        <f>ambulatorio!A4015</f>
        <v>5149723</v>
      </c>
      <c r="C4019" s="293" t="str">
        <f>TRIM(ambulatorio!B4015)&amp;" - "&amp;TRIM(ambulatorio!C4015)&amp;" - "&amp;TRIM(ambulatorio!D4015)&amp;" - "&amp;TRIM(ambulatorio!E4015)</f>
        <v>risperidona - 1 mg/ml sol.oral x 30 ml - RIATUL 1 - Baliarda</v>
      </c>
      <c r="D4019" s="297">
        <v>0</v>
      </c>
      <c r="E4019" s="293" t="s">
        <v>5656</v>
      </c>
      <c r="F4019" s="293" t="s">
        <v>5656</v>
      </c>
      <c r="G4019" s="298">
        <v>44837.583333333336</v>
      </c>
      <c r="H4019" s="298">
        <v>44837.583333333336</v>
      </c>
      <c r="I4019" s="293" t="s">
        <v>5657</v>
      </c>
      <c r="J4019" s="297">
        <v>0</v>
      </c>
      <c r="K4019" s="297">
        <v>0</v>
      </c>
      <c r="L4019" s="297">
        <v>1</v>
      </c>
      <c r="M4019" s="297">
        <v>0</v>
      </c>
      <c r="N4019" s="247">
        <v>1244</v>
      </c>
    </row>
    <row r="4020" spans="1:14">
      <c r="A4020" s="296">
        <v>20</v>
      </c>
      <c r="B4020" s="294">
        <f>ambulatorio!A4016</f>
        <v>5149512</v>
      </c>
      <c r="C4020" s="293" t="str">
        <f>TRIM(ambulatorio!B4016)&amp;" - "&amp;TRIM(ambulatorio!C4016)&amp;" - "&amp;TRIM(ambulatorio!D4016)&amp;" - "&amp;TRIM(ambulatorio!E4016)</f>
        <v>risperidona - 2 mg comp.rec.ran.x 20 - RIATUL 2 - Baliarda</v>
      </c>
      <c r="D4020" s="297">
        <v>0</v>
      </c>
      <c r="E4020" s="293" t="s">
        <v>5656</v>
      </c>
      <c r="F4020" s="293" t="s">
        <v>5656</v>
      </c>
      <c r="G4020" s="298">
        <v>44837.583333333336</v>
      </c>
      <c r="H4020" s="298">
        <v>44837.583333333336</v>
      </c>
      <c r="I4020" s="293" t="s">
        <v>5657</v>
      </c>
      <c r="J4020" s="297">
        <v>0</v>
      </c>
      <c r="K4020" s="297">
        <v>0</v>
      </c>
      <c r="L4020" s="297">
        <v>1</v>
      </c>
      <c r="M4020" s="297">
        <v>0</v>
      </c>
      <c r="N4020" s="247">
        <v>1244</v>
      </c>
    </row>
    <row r="4021" spans="1:14">
      <c r="A4021" s="296">
        <v>20</v>
      </c>
      <c r="B4021" s="294">
        <f>ambulatorio!A4017</f>
        <v>5149516</v>
      </c>
      <c r="C4021" s="293" t="str">
        <f>TRIM(ambulatorio!B4017)&amp;" - "&amp;TRIM(ambulatorio!C4017)&amp;" - "&amp;TRIM(ambulatorio!D4017)&amp;" - "&amp;TRIM(ambulatorio!E4017)</f>
        <v>risperidona - 2 mg comp.rec.ran.x 60 - RIATUL 2 - Baliarda</v>
      </c>
      <c r="D4021" s="297">
        <v>0</v>
      </c>
      <c r="E4021" s="293" t="s">
        <v>5656</v>
      </c>
      <c r="F4021" s="293" t="s">
        <v>5656</v>
      </c>
      <c r="G4021" s="298">
        <v>44837.583333333336</v>
      </c>
      <c r="H4021" s="298">
        <v>44837.583333333336</v>
      </c>
      <c r="I4021" s="293" t="s">
        <v>5657</v>
      </c>
      <c r="J4021" s="297">
        <v>0</v>
      </c>
      <c r="K4021" s="297">
        <v>0</v>
      </c>
      <c r="L4021" s="297">
        <v>1</v>
      </c>
      <c r="M4021" s="297">
        <v>0</v>
      </c>
      <c r="N4021" s="247">
        <v>1244</v>
      </c>
    </row>
    <row r="4022" spans="1:14">
      <c r="A4022" s="296">
        <v>20</v>
      </c>
      <c r="B4022" s="294">
        <f>ambulatorio!A4018</f>
        <v>5149672</v>
      </c>
      <c r="C4022" s="293" t="str">
        <f>TRIM(ambulatorio!B4018)&amp;" - "&amp;TRIM(ambulatorio!C4018)&amp;" - "&amp;TRIM(ambulatorio!D4018)&amp;" - "&amp;TRIM(ambulatorio!E4018)</f>
        <v>risperidona - 3 mg comp.rec.ran.x 20 - RIATUL 3 - Baliarda</v>
      </c>
      <c r="D4022" s="297">
        <v>0</v>
      </c>
      <c r="E4022" s="293" t="s">
        <v>5656</v>
      </c>
      <c r="F4022" s="293" t="s">
        <v>5656</v>
      </c>
      <c r="G4022" s="298">
        <v>44837.583333333336</v>
      </c>
      <c r="H4022" s="298">
        <v>44837.583333333336</v>
      </c>
      <c r="I4022" s="293" t="s">
        <v>5657</v>
      </c>
      <c r="J4022" s="297">
        <v>0</v>
      </c>
      <c r="K4022" s="297">
        <v>0</v>
      </c>
      <c r="L4022" s="297">
        <v>1</v>
      </c>
      <c r="M4022" s="297">
        <v>0</v>
      </c>
      <c r="N4022" s="247">
        <v>1244</v>
      </c>
    </row>
    <row r="4023" spans="1:14">
      <c r="A4023" s="296">
        <v>20</v>
      </c>
      <c r="B4023" s="294">
        <f>ambulatorio!A4019</f>
        <v>5239312</v>
      </c>
      <c r="C4023" s="293" t="str">
        <f>TRIM(ambulatorio!B4019)&amp;" - "&amp;TRIM(ambulatorio!C4019)&amp;" - "&amp;TRIM(ambulatorio!D4019)&amp;" - "&amp;TRIM(ambulatorio!E4019)</f>
        <v>risperidona - 0.5 mg comp.rec.x 20 - DROPICINE - Beta</v>
      </c>
      <c r="D4023" s="297">
        <v>0</v>
      </c>
      <c r="E4023" s="293" t="s">
        <v>5656</v>
      </c>
      <c r="F4023" s="293" t="s">
        <v>5656</v>
      </c>
      <c r="G4023" s="298">
        <v>44837.583333333336</v>
      </c>
      <c r="H4023" s="298">
        <v>44837.583333333336</v>
      </c>
      <c r="I4023" s="293" t="s">
        <v>5657</v>
      </c>
      <c r="J4023" s="297">
        <v>0</v>
      </c>
      <c r="K4023" s="297">
        <v>0</v>
      </c>
      <c r="L4023" s="297">
        <v>1</v>
      </c>
      <c r="M4023" s="297">
        <v>0</v>
      </c>
      <c r="N4023" s="247">
        <v>1244</v>
      </c>
    </row>
    <row r="4024" spans="1:14">
      <c r="A4024" s="296">
        <v>20</v>
      </c>
      <c r="B4024" s="294">
        <f>ambulatorio!A4020</f>
        <v>4815151</v>
      </c>
      <c r="C4024" s="293" t="str">
        <f>TRIM(ambulatorio!B4020)&amp;" - "&amp;TRIM(ambulatorio!C4020)&amp;" - "&amp;TRIM(ambulatorio!D4020)&amp;" - "&amp;TRIM(ambulatorio!E4020)</f>
        <v>risperidona - 1 mg comp.rec.x 20 - DROPICINE - Beta</v>
      </c>
      <c r="D4024" s="297">
        <v>0</v>
      </c>
      <c r="E4024" s="293" t="s">
        <v>5656</v>
      </c>
      <c r="F4024" s="293" t="s">
        <v>5656</v>
      </c>
      <c r="G4024" s="298">
        <v>44837.583333333336</v>
      </c>
      <c r="H4024" s="298">
        <v>44837.583333333336</v>
      </c>
      <c r="I4024" s="293" t="s">
        <v>5657</v>
      </c>
      <c r="J4024" s="297">
        <v>0</v>
      </c>
      <c r="K4024" s="297">
        <v>0</v>
      </c>
      <c r="L4024" s="297">
        <v>1</v>
      </c>
      <c r="M4024" s="297">
        <v>0</v>
      </c>
      <c r="N4024" s="247">
        <v>1244</v>
      </c>
    </row>
    <row r="4025" spans="1:14">
      <c r="A4025" s="296">
        <v>20</v>
      </c>
      <c r="B4025" s="294">
        <f>ambulatorio!A4021</f>
        <v>4815153</v>
      </c>
      <c r="C4025" s="293" t="str">
        <f>TRIM(ambulatorio!B4021)&amp;" - "&amp;TRIM(ambulatorio!C4021)&amp;" - "&amp;TRIM(ambulatorio!D4021)&amp;" - "&amp;TRIM(ambulatorio!E4021)</f>
        <v>risperidona - 1 mg comp.rec.x 60 - DROPICINE - Beta</v>
      </c>
      <c r="D4025" s="297">
        <v>0</v>
      </c>
      <c r="E4025" s="293" t="s">
        <v>5656</v>
      </c>
      <c r="F4025" s="293" t="s">
        <v>5656</v>
      </c>
      <c r="G4025" s="298">
        <v>44837.583333333336</v>
      </c>
      <c r="H4025" s="298">
        <v>44837.583333333336</v>
      </c>
      <c r="I4025" s="293" t="s">
        <v>5657</v>
      </c>
      <c r="J4025" s="297">
        <v>0</v>
      </c>
      <c r="K4025" s="297">
        <v>0</v>
      </c>
      <c r="L4025" s="297">
        <v>1</v>
      </c>
      <c r="M4025" s="297">
        <v>0</v>
      </c>
      <c r="N4025" s="247">
        <v>1244</v>
      </c>
    </row>
    <row r="4026" spans="1:14">
      <c r="A4026" s="296">
        <v>20</v>
      </c>
      <c r="B4026" s="294">
        <f>ambulatorio!A4022</f>
        <v>4815231</v>
      </c>
      <c r="C4026" s="293" t="str">
        <f>TRIM(ambulatorio!B4022)&amp;" - "&amp;TRIM(ambulatorio!C4022)&amp;" - "&amp;TRIM(ambulatorio!D4022)&amp;" - "&amp;TRIM(ambulatorio!E4022)</f>
        <v>risperidona - 2 mg comp.rec.x 20 - DROPICINE - Beta</v>
      </c>
      <c r="D4026" s="297">
        <v>0</v>
      </c>
      <c r="E4026" s="293" t="s">
        <v>5656</v>
      </c>
      <c r="F4026" s="293" t="s">
        <v>5656</v>
      </c>
      <c r="G4026" s="298">
        <v>44837.583333333336</v>
      </c>
      <c r="H4026" s="298">
        <v>44837.583333333336</v>
      </c>
      <c r="I4026" s="293" t="s">
        <v>5657</v>
      </c>
      <c r="J4026" s="297">
        <v>0</v>
      </c>
      <c r="K4026" s="297">
        <v>0</v>
      </c>
      <c r="L4026" s="297">
        <v>1</v>
      </c>
      <c r="M4026" s="297">
        <v>0</v>
      </c>
      <c r="N4026" s="247">
        <v>1244</v>
      </c>
    </row>
    <row r="4027" spans="1:14">
      <c r="A4027" s="296">
        <v>20</v>
      </c>
      <c r="B4027" s="294">
        <f>ambulatorio!A4023</f>
        <v>4815233</v>
      </c>
      <c r="C4027" s="293" t="str">
        <f>TRIM(ambulatorio!B4023)&amp;" - "&amp;TRIM(ambulatorio!C4023)&amp;" - "&amp;TRIM(ambulatorio!D4023)&amp;" - "&amp;TRIM(ambulatorio!E4023)</f>
        <v>risperidona - 2 mg comp.rec.x 60 - DROPICINE - Beta</v>
      </c>
      <c r="D4027" s="297">
        <v>0</v>
      </c>
      <c r="E4027" s="293" t="s">
        <v>5656</v>
      </c>
      <c r="F4027" s="293" t="s">
        <v>5656</v>
      </c>
      <c r="G4027" s="298">
        <v>44837.583333333336</v>
      </c>
      <c r="H4027" s="298">
        <v>44837.583333333336</v>
      </c>
      <c r="I4027" s="293" t="s">
        <v>5657</v>
      </c>
      <c r="J4027" s="297">
        <v>0</v>
      </c>
      <c r="K4027" s="297">
        <v>0</v>
      </c>
      <c r="L4027" s="297">
        <v>1</v>
      </c>
      <c r="M4027" s="297">
        <v>0</v>
      </c>
      <c r="N4027" s="247">
        <v>1244</v>
      </c>
    </row>
    <row r="4028" spans="1:14">
      <c r="A4028" s="296">
        <v>20</v>
      </c>
      <c r="B4028" s="294">
        <f>ambulatorio!A4024</f>
        <v>4815311</v>
      </c>
      <c r="C4028" s="293" t="str">
        <f>TRIM(ambulatorio!B4024)&amp;" - "&amp;TRIM(ambulatorio!C4024)&amp;" - "&amp;TRIM(ambulatorio!D4024)&amp;" - "&amp;TRIM(ambulatorio!E4024)</f>
        <v>risperidona - 3 mg comp.rec.x 20 - DROPICINE - Beta</v>
      </c>
      <c r="D4028" s="297">
        <v>0</v>
      </c>
      <c r="E4028" s="293" t="s">
        <v>5656</v>
      </c>
      <c r="F4028" s="293" t="s">
        <v>5656</v>
      </c>
      <c r="G4028" s="298">
        <v>44837.583333333336</v>
      </c>
      <c r="H4028" s="298">
        <v>44837.583333333336</v>
      </c>
      <c r="I4028" s="293" t="s">
        <v>5657</v>
      </c>
      <c r="J4028" s="297">
        <v>0</v>
      </c>
      <c r="K4028" s="297">
        <v>0</v>
      </c>
      <c r="L4028" s="297">
        <v>1</v>
      </c>
      <c r="M4028" s="297">
        <v>0</v>
      </c>
      <c r="N4028" s="247">
        <v>1244</v>
      </c>
    </row>
    <row r="4029" spans="1:14">
      <c r="A4029" s="296">
        <v>20</v>
      </c>
      <c r="B4029" s="294">
        <f>ambulatorio!A4025</f>
        <v>4815313</v>
      </c>
      <c r="C4029" s="293" t="str">
        <f>TRIM(ambulatorio!B4025)&amp;" - "&amp;TRIM(ambulatorio!C4025)&amp;" - "&amp;TRIM(ambulatorio!D4025)&amp;" - "&amp;TRIM(ambulatorio!E4025)</f>
        <v>risperidona - 3 mg comp.rec.x 60 - DROPICINE - Beta</v>
      </c>
      <c r="D4029" s="297">
        <v>0</v>
      </c>
      <c r="E4029" s="293" t="s">
        <v>5656</v>
      </c>
      <c r="F4029" s="293" t="s">
        <v>5656</v>
      </c>
      <c r="G4029" s="298">
        <v>44837.583333333336</v>
      </c>
      <c r="H4029" s="298">
        <v>44837.583333333336</v>
      </c>
      <c r="I4029" s="293" t="s">
        <v>5657</v>
      </c>
      <c r="J4029" s="297">
        <v>0</v>
      </c>
      <c r="K4029" s="297">
        <v>0</v>
      </c>
      <c r="L4029" s="297">
        <v>1</v>
      </c>
      <c r="M4029" s="297">
        <v>0</v>
      </c>
      <c r="N4029" s="247">
        <v>1244</v>
      </c>
    </row>
    <row r="4030" spans="1:14">
      <c r="A4030" s="296">
        <v>20</v>
      </c>
      <c r="B4030" s="294">
        <f>ambulatorio!A4026</f>
        <v>4940132</v>
      </c>
      <c r="C4030" s="293" t="str">
        <f>TRIM(ambulatorio!B4026)&amp;" - "&amp;TRIM(ambulatorio!C4026)&amp;" - "&amp;TRIM(ambulatorio!D4026)&amp;" - "&amp;TRIM(ambulatorio!E4026)</f>
        <v>risperidona - 0.25 mg comp.x 20 - RISPERIN - Gador</v>
      </c>
      <c r="D4030" s="297">
        <v>0</v>
      </c>
      <c r="E4030" s="293" t="s">
        <v>5656</v>
      </c>
      <c r="F4030" s="293" t="s">
        <v>5656</v>
      </c>
      <c r="G4030" s="298">
        <v>44837.583333333336</v>
      </c>
      <c r="H4030" s="298">
        <v>44837.583333333336</v>
      </c>
      <c r="I4030" s="293" t="s">
        <v>5657</v>
      </c>
      <c r="J4030" s="297">
        <v>0</v>
      </c>
      <c r="K4030" s="297">
        <v>0</v>
      </c>
      <c r="L4030" s="297">
        <v>1</v>
      </c>
      <c r="M4030" s="297">
        <v>0</v>
      </c>
      <c r="N4030" s="247">
        <v>1244</v>
      </c>
    </row>
    <row r="4031" spans="1:14">
      <c r="A4031" s="296">
        <v>20</v>
      </c>
      <c r="B4031" s="294">
        <f>ambulatorio!A4027</f>
        <v>4940212</v>
      </c>
      <c r="C4031" s="293" t="str">
        <f>TRIM(ambulatorio!B4027)&amp;" - "&amp;TRIM(ambulatorio!C4027)&amp;" - "&amp;TRIM(ambulatorio!D4027)&amp;" - "&amp;TRIM(ambulatorio!E4027)</f>
        <v>risperidona - 0.50 mg comp.x 20 - RISPERIN - Gador</v>
      </c>
      <c r="D4031" s="297">
        <v>0</v>
      </c>
      <c r="E4031" s="293" t="s">
        <v>5656</v>
      </c>
      <c r="F4031" s="293" t="s">
        <v>5656</v>
      </c>
      <c r="G4031" s="298">
        <v>44837.583333333336</v>
      </c>
      <c r="H4031" s="298">
        <v>44837.583333333336</v>
      </c>
      <c r="I4031" s="293" t="s">
        <v>5657</v>
      </c>
      <c r="J4031" s="297">
        <v>0</v>
      </c>
      <c r="K4031" s="297">
        <v>0</v>
      </c>
      <c r="L4031" s="297">
        <v>1</v>
      </c>
      <c r="M4031" s="297">
        <v>0</v>
      </c>
      <c r="N4031" s="247">
        <v>1244</v>
      </c>
    </row>
    <row r="4032" spans="1:14">
      <c r="A4032" s="296">
        <v>20</v>
      </c>
      <c r="B4032" s="294">
        <f>ambulatorio!A4028</f>
        <v>3813012</v>
      </c>
      <c r="C4032" s="293" t="str">
        <f>TRIM(ambulatorio!B4028)&amp;" - "&amp;TRIM(ambulatorio!C4028)&amp;" - "&amp;TRIM(ambulatorio!D4028)&amp;" - "&amp;TRIM(ambulatorio!E4028)</f>
        <v>risperidona - 1 mg comp.x 20 - RISPERIN - Gador</v>
      </c>
      <c r="D4032" s="297">
        <v>0</v>
      </c>
      <c r="E4032" s="293" t="s">
        <v>5656</v>
      </c>
      <c r="F4032" s="293" t="s">
        <v>5656</v>
      </c>
      <c r="G4032" s="298">
        <v>44837.583333333336</v>
      </c>
      <c r="H4032" s="298">
        <v>44837.583333333336</v>
      </c>
      <c r="I4032" s="293" t="s">
        <v>5657</v>
      </c>
      <c r="J4032" s="297">
        <v>0</v>
      </c>
      <c r="K4032" s="297">
        <v>0</v>
      </c>
      <c r="L4032" s="297">
        <v>1</v>
      </c>
      <c r="M4032" s="297">
        <v>0</v>
      </c>
      <c r="N4032" s="247">
        <v>1244</v>
      </c>
    </row>
    <row r="4033" spans="1:14">
      <c r="A4033" s="296">
        <v>20</v>
      </c>
      <c r="B4033" s="294">
        <f>ambulatorio!A4029</f>
        <v>3813013</v>
      </c>
      <c r="C4033" s="293" t="str">
        <f>TRIM(ambulatorio!B4029)&amp;" - "&amp;TRIM(ambulatorio!C4029)&amp;" - "&amp;TRIM(ambulatorio!D4029)&amp;" - "&amp;TRIM(ambulatorio!E4029)</f>
        <v>risperidona - 1 mg comp.x 60 - RISPERIN - Gador</v>
      </c>
      <c r="D4033" s="297">
        <v>0</v>
      </c>
      <c r="E4033" s="293" t="s">
        <v>5656</v>
      </c>
      <c r="F4033" s="293" t="s">
        <v>5656</v>
      </c>
      <c r="G4033" s="298">
        <v>44837.583333333336</v>
      </c>
      <c r="H4033" s="298">
        <v>44837.583333333336</v>
      </c>
      <c r="I4033" s="293" t="s">
        <v>5657</v>
      </c>
      <c r="J4033" s="297">
        <v>0</v>
      </c>
      <c r="K4033" s="297">
        <v>0</v>
      </c>
      <c r="L4033" s="297">
        <v>1</v>
      </c>
      <c r="M4033" s="297">
        <v>0</v>
      </c>
      <c r="N4033" s="247">
        <v>1244</v>
      </c>
    </row>
    <row r="4034" spans="1:14">
      <c r="A4034" s="296">
        <v>20</v>
      </c>
      <c r="B4034" s="294">
        <f>ambulatorio!A4030</f>
        <v>4389122</v>
      </c>
      <c r="C4034" s="293" t="str">
        <f>TRIM(ambulatorio!B4030)&amp;" - "&amp;TRIM(ambulatorio!C4030)&amp;" - "&amp;TRIM(ambulatorio!D4030)&amp;" - "&amp;TRIM(ambulatorio!E4030)</f>
        <v>risperidona - 1mg/ml sol.oral x 30 ml - RISPERIN - Gador</v>
      </c>
      <c r="D4034" s="297">
        <v>0</v>
      </c>
      <c r="E4034" s="293" t="s">
        <v>5656</v>
      </c>
      <c r="F4034" s="293" t="s">
        <v>5656</v>
      </c>
      <c r="G4034" s="298">
        <v>44837.583333333336</v>
      </c>
      <c r="H4034" s="298">
        <v>44837.583333333336</v>
      </c>
      <c r="I4034" s="293" t="s">
        <v>5657</v>
      </c>
      <c r="J4034" s="297">
        <v>0</v>
      </c>
      <c r="K4034" s="297">
        <v>0</v>
      </c>
      <c r="L4034" s="297">
        <v>1</v>
      </c>
      <c r="M4034" s="297">
        <v>0</v>
      </c>
      <c r="N4034" s="247">
        <v>1244</v>
      </c>
    </row>
    <row r="4035" spans="1:14">
      <c r="A4035" s="296">
        <v>20</v>
      </c>
      <c r="B4035" s="294">
        <f>ambulatorio!A4031</f>
        <v>3813191</v>
      </c>
      <c r="C4035" s="293" t="str">
        <f>TRIM(ambulatorio!B4031)&amp;" - "&amp;TRIM(ambulatorio!C4031)&amp;" - "&amp;TRIM(ambulatorio!D4031)&amp;" - "&amp;TRIM(ambulatorio!E4031)</f>
        <v>risperidona - 2 mg comp.x 20 - RISPERIN - Gador</v>
      </c>
      <c r="D4035" s="297">
        <v>0</v>
      </c>
      <c r="E4035" s="293" t="s">
        <v>5656</v>
      </c>
      <c r="F4035" s="293" t="s">
        <v>5656</v>
      </c>
      <c r="G4035" s="298">
        <v>44837.583333333336</v>
      </c>
      <c r="H4035" s="298">
        <v>44837.583333333336</v>
      </c>
      <c r="I4035" s="293" t="s">
        <v>5657</v>
      </c>
      <c r="J4035" s="297">
        <v>0</v>
      </c>
      <c r="K4035" s="297">
        <v>0</v>
      </c>
      <c r="L4035" s="297">
        <v>1</v>
      </c>
      <c r="M4035" s="297">
        <v>0</v>
      </c>
      <c r="N4035" s="247">
        <v>1244</v>
      </c>
    </row>
    <row r="4036" spans="1:14">
      <c r="A4036" s="296">
        <v>20</v>
      </c>
      <c r="B4036" s="294">
        <f>ambulatorio!A4032</f>
        <v>3813192</v>
      </c>
      <c r="C4036" s="293" t="str">
        <f>TRIM(ambulatorio!B4032)&amp;" - "&amp;TRIM(ambulatorio!C4032)&amp;" - "&amp;TRIM(ambulatorio!D4032)&amp;" - "&amp;TRIM(ambulatorio!E4032)</f>
        <v>risperidona - 2 mg comp.x 60 - RISPERIN - Gador</v>
      </c>
      <c r="D4036" s="297">
        <v>0</v>
      </c>
      <c r="E4036" s="293" t="s">
        <v>5656</v>
      </c>
      <c r="F4036" s="293" t="s">
        <v>5656</v>
      </c>
      <c r="G4036" s="298">
        <v>44837.583333333336</v>
      </c>
      <c r="H4036" s="298">
        <v>44837.583333333336</v>
      </c>
      <c r="I4036" s="293" t="s">
        <v>5657</v>
      </c>
      <c r="J4036" s="297">
        <v>0</v>
      </c>
      <c r="K4036" s="297">
        <v>0</v>
      </c>
      <c r="L4036" s="297">
        <v>1</v>
      </c>
      <c r="M4036" s="297">
        <v>0</v>
      </c>
      <c r="N4036" s="247">
        <v>1244</v>
      </c>
    </row>
    <row r="4037" spans="1:14">
      <c r="A4037" s="296">
        <v>20</v>
      </c>
      <c r="B4037" s="294">
        <f>ambulatorio!A4033</f>
        <v>3813271</v>
      </c>
      <c r="C4037" s="293" t="str">
        <f>TRIM(ambulatorio!B4033)&amp;" - "&amp;TRIM(ambulatorio!C4033)&amp;" - "&amp;TRIM(ambulatorio!D4033)&amp;" - "&amp;TRIM(ambulatorio!E4033)</f>
        <v>risperidona - 3 mg comp.x 20 - RISPERIN - Gador</v>
      </c>
      <c r="D4037" s="297">
        <v>0</v>
      </c>
      <c r="E4037" s="293" t="s">
        <v>5656</v>
      </c>
      <c r="F4037" s="293" t="s">
        <v>5656</v>
      </c>
      <c r="G4037" s="298">
        <v>44837.583333333336</v>
      </c>
      <c r="H4037" s="298">
        <v>44837.583333333336</v>
      </c>
      <c r="I4037" s="293" t="s">
        <v>5657</v>
      </c>
      <c r="J4037" s="297">
        <v>0</v>
      </c>
      <c r="K4037" s="297">
        <v>0</v>
      </c>
      <c r="L4037" s="297">
        <v>1</v>
      </c>
      <c r="M4037" s="297">
        <v>0</v>
      </c>
      <c r="N4037" s="247">
        <v>1244</v>
      </c>
    </row>
    <row r="4038" spans="1:14">
      <c r="A4038" s="296">
        <v>20</v>
      </c>
      <c r="B4038" s="294">
        <f>ambulatorio!A4034</f>
        <v>3813272</v>
      </c>
      <c r="C4038" s="293" t="str">
        <f>TRIM(ambulatorio!B4034)&amp;" - "&amp;TRIM(ambulatorio!C4034)&amp;" - "&amp;TRIM(ambulatorio!D4034)&amp;" - "&amp;TRIM(ambulatorio!E4034)</f>
        <v>risperidona - 3 mg comp.x 60 - RISPERIN - Gador</v>
      </c>
      <c r="D4038" s="297">
        <v>0</v>
      </c>
      <c r="E4038" s="293" t="s">
        <v>5656</v>
      </c>
      <c r="F4038" s="293" t="s">
        <v>5656</v>
      </c>
      <c r="G4038" s="298">
        <v>44837.583333333336</v>
      </c>
      <c r="H4038" s="298">
        <v>44837.583333333336</v>
      </c>
      <c r="I4038" s="293" t="s">
        <v>5657</v>
      </c>
      <c r="J4038" s="297">
        <v>0</v>
      </c>
      <c r="K4038" s="297">
        <v>0</v>
      </c>
      <c r="L4038" s="297">
        <v>1</v>
      </c>
      <c r="M4038" s="297">
        <v>0</v>
      </c>
      <c r="N4038" s="247">
        <v>1244</v>
      </c>
    </row>
    <row r="4039" spans="1:14">
      <c r="A4039" s="296">
        <v>20</v>
      </c>
      <c r="B4039" s="294">
        <f>ambulatorio!A4035</f>
        <v>3813351</v>
      </c>
      <c r="C4039" s="293" t="str">
        <f>TRIM(ambulatorio!B4035)&amp;" - "&amp;TRIM(ambulatorio!C4035)&amp;" - "&amp;TRIM(ambulatorio!D4035)&amp;" - "&amp;TRIM(ambulatorio!E4035)</f>
        <v>risperidona - 4 mg comp.x 20 - RISPERIN - Gador</v>
      </c>
      <c r="D4039" s="297">
        <v>0</v>
      </c>
      <c r="E4039" s="293" t="s">
        <v>5656</v>
      </c>
      <c r="F4039" s="293" t="s">
        <v>5656</v>
      </c>
      <c r="G4039" s="298">
        <v>44837.583333333336</v>
      </c>
      <c r="H4039" s="298">
        <v>44837.583333333336</v>
      </c>
      <c r="I4039" s="293" t="s">
        <v>5657</v>
      </c>
      <c r="J4039" s="297">
        <v>0</v>
      </c>
      <c r="K4039" s="297">
        <v>0</v>
      </c>
      <c r="L4039" s="297">
        <v>1</v>
      </c>
      <c r="M4039" s="297">
        <v>0</v>
      </c>
      <c r="N4039" s="247">
        <v>1244</v>
      </c>
    </row>
    <row r="4040" spans="1:14">
      <c r="A4040" s="296">
        <v>20</v>
      </c>
      <c r="B4040" s="294">
        <f>ambulatorio!A4036</f>
        <v>5239682</v>
      </c>
      <c r="C4040" s="293" t="str">
        <f>TRIM(ambulatorio!B4036)&amp;" - "&amp;TRIM(ambulatorio!C4036)&amp;" - "&amp;TRIM(ambulatorio!D4036)&amp;" - "&amp;TRIM(ambulatorio!E4036)</f>
        <v>risperidona - 1 mg comp.x 20 - RISPERIDONA FABRA - Fabra</v>
      </c>
      <c r="D4040" s="297">
        <v>0</v>
      </c>
      <c r="E4040" s="293" t="s">
        <v>5656</v>
      </c>
      <c r="F4040" s="293" t="s">
        <v>5656</v>
      </c>
      <c r="G4040" s="298">
        <v>44837.583333333336</v>
      </c>
      <c r="H4040" s="298">
        <v>44837.583333333336</v>
      </c>
      <c r="I4040" s="293" t="s">
        <v>5657</v>
      </c>
      <c r="J4040" s="297">
        <v>0</v>
      </c>
      <c r="K4040" s="297">
        <v>0</v>
      </c>
      <c r="L4040" s="297">
        <v>1</v>
      </c>
      <c r="M4040" s="297">
        <v>0</v>
      </c>
      <c r="N4040" s="247">
        <v>1244</v>
      </c>
    </row>
    <row r="4041" spans="1:14">
      <c r="A4041" s="296">
        <v>20</v>
      </c>
      <c r="B4041" s="294">
        <f>ambulatorio!A4037</f>
        <v>5239685</v>
      </c>
      <c r="C4041" s="293" t="str">
        <f>TRIM(ambulatorio!B4037)&amp;" - "&amp;TRIM(ambulatorio!C4037)&amp;" - "&amp;TRIM(ambulatorio!D4037)&amp;" - "&amp;TRIM(ambulatorio!E4037)</f>
        <v>risperidona - 1 mg comp.x 60 - RISPERIDONA FABRA - Fabra</v>
      </c>
      <c r="D4041" s="297">
        <v>0</v>
      </c>
      <c r="E4041" s="293" t="s">
        <v>5656</v>
      </c>
      <c r="F4041" s="293" t="s">
        <v>5656</v>
      </c>
      <c r="G4041" s="298">
        <v>44837.583333333336</v>
      </c>
      <c r="H4041" s="298">
        <v>44837.583333333336</v>
      </c>
      <c r="I4041" s="293" t="s">
        <v>5657</v>
      </c>
      <c r="J4041" s="297">
        <v>0</v>
      </c>
      <c r="K4041" s="297">
        <v>0</v>
      </c>
      <c r="L4041" s="297">
        <v>1</v>
      </c>
      <c r="M4041" s="297">
        <v>0</v>
      </c>
      <c r="N4041" s="247">
        <v>1244</v>
      </c>
    </row>
    <row r="4042" spans="1:14">
      <c r="A4042" s="296">
        <v>20</v>
      </c>
      <c r="B4042" s="294">
        <f>ambulatorio!A4038</f>
        <v>5239732</v>
      </c>
      <c r="C4042" s="293" t="str">
        <f>TRIM(ambulatorio!B4038)&amp;" - "&amp;TRIM(ambulatorio!C4038)&amp;" - "&amp;TRIM(ambulatorio!D4038)&amp;" - "&amp;TRIM(ambulatorio!E4038)</f>
        <v>risperidona - 2 mg comp.x 20 - RISPERIDONA FABRA - Fabra</v>
      </c>
      <c r="D4042" s="297">
        <v>0</v>
      </c>
      <c r="E4042" s="293" t="s">
        <v>5656</v>
      </c>
      <c r="F4042" s="293" t="s">
        <v>5656</v>
      </c>
      <c r="G4042" s="298">
        <v>44837.583333333336</v>
      </c>
      <c r="H4042" s="298">
        <v>44837.583333333336</v>
      </c>
      <c r="I4042" s="293" t="s">
        <v>5657</v>
      </c>
      <c r="J4042" s="297">
        <v>0</v>
      </c>
      <c r="K4042" s="297">
        <v>0</v>
      </c>
      <c r="L4042" s="297">
        <v>1</v>
      </c>
      <c r="M4042" s="297">
        <v>0</v>
      </c>
      <c r="N4042" s="247">
        <v>1244</v>
      </c>
    </row>
    <row r="4043" spans="1:14">
      <c r="A4043" s="296">
        <v>20</v>
      </c>
      <c r="B4043" s="294">
        <f>ambulatorio!A4039</f>
        <v>5239735</v>
      </c>
      <c r="C4043" s="293" t="str">
        <f>TRIM(ambulatorio!B4039)&amp;" - "&amp;TRIM(ambulatorio!C4039)&amp;" - "&amp;TRIM(ambulatorio!D4039)&amp;" - "&amp;TRIM(ambulatorio!E4039)</f>
        <v>risperidona - 2 mg comp.x 60 - RISPERIDONA FABRA - Fabra</v>
      </c>
      <c r="D4043" s="297">
        <v>0</v>
      </c>
      <c r="E4043" s="293" t="s">
        <v>5656</v>
      </c>
      <c r="F4043" s="293" t="s">
        <v>5656</v>
      </c>
      <c r="G4043" s="298">
        <v>44837.583333333336</v>
      </c>
      <c r="H4043" s="298">
        <v>44837.583333333336</v>
      </c>
      <c r="I4043" s="293" t="s">
        <v>5657</v>
      </c>
      <c r="J4043" s="297">
        <v>0</v>
      </c>
      <c r="K4043" s="297">
        <v>0</v>
      </c>
      <c r="L4043" s="297">
        <v>1</v>
      </c>
      <c r="M4043" s="297">
        <v>0</v>
      </c>
      <c r="N4043" s="247">
        <v>1244</v>
      </c>
    </row>
    <row r="4044" spans="1:14">
      <c r="A4044" s="296">
        <v>20</v>
      </c>
      <c r="B4044" s="294">
        <f>ambulatorio!A4040</f>
        <v>5239892</v>
      </c>
      <c r="C4044" s="293" t="str">
        <f>TRIM(ambulatorio!B4040)&amp;" - "&amp;TRIM(ambulatorio!C4040)&amp;" - "&amp;TRIM(ambulatorio!D4040)&amp;" - "&amp;TRIM(ambulatorio!E4040)</f>
        <v>risperidona - 3 mg comp.x 20 - RISPERIDONA FABRA - Fabra</v>
      </c>
      <c r="D4044" s="297">
        <v>0</v>
      </c>
      <c r="E4044" s="293" t="s">
        <v>5656</v>
      </c>
      <c r="F4044" s="293" t="s">
        <v>5656</v>
      </c>
      <c r="G4044" s="298">
        <v>44837.583333333336</v>
      </c>
      <c r="H4044" s="298">
        <v>44837.583333333336</v>
      </c>
      <c r="I4044" s="293" t="s">
        <v>5657</v>
      </c>
      <c r="J4044" s="297">
        <v>0</v>
      </c>
      <c r="K4044" s="297">
        <v>0</v>
      </c>
      <c r="L4044" s="297">
        <v>1</v>
      </c>
      <c r="M4044" s="297">
        <v>0</v>
      </c>
      <c r="N4044" s="247">
        <v>1244</v>
      </c>
    </row>
    <row r="4045" spans="1:14">
      <c r="A4045" s="296">
        <v>20</v>
      </c>
      <c r="B4045" s="294">
        <f>ambulatorio!A4041</f>
        <v>5239895</v>
      </c>
      <c r="C4045" s="293" t="str">
        <f>TRIM(ambulatorio!B4041)&amp;" - "&amp;TRIM(ambulatorio!C4041)&amp;" - "&amp;TRIM(ambulatorio!D4041)&amp;" - "&amp;TRIM(ambulatorio!E4041)</f>
        <v>risperidona - 3 mg comp.x 60 - RISPERIDONA FABRA - Fabra</v>
      </c>
      <c r="D4045" s="297">
        <v>0</v>
      </c>
      <c r="E4045" s="293" t="s">
        <v>5656</v>
      </c>
      <c r="F4045" s="293" t="s">
        <v>5656</v>
      </c>
      <c r="G4045" s="298">
        <v>44837.583333333336</v>
      </c>
      <c r="H4045" s="298">
        <v>44837.583333333336</v>
      </c>
      <c r="I4045" s="293" t="s">
        <v>5657</v>
      </c>
      <c r="J4045" s="297">
        <v>0</v>
      </c>
      <c r="K4045" s="297">
        <v>0</v>
      </c>
      <c r="L4045" s="297">
        <v>1</v>
      </c>
      <c r="M4045" s="297">
        <v>0</v>
      </c>
      <c r="N4045" s="247">
        <v>1244</v>
      </c>
    </row>
    <row r="4046" spans="1:14">
      <c r="A4046" s="296">
        <v>20</v>
      </c>
      <c r="B4046" s="294">
        <f>ambulatorio!A4042</f>
        <v>4581421</v>
      </c>
      <c r="C4046" s="293" t="str">
        <f>TRIM(ambulatorio!B4042)&amp;" - "&amp;TRIM(ambulatorio!C4042)&amp;" - "&amp;TRIM(ambulatorio!D4042)&amp;" - "&amp;TRIM(ambulatorio!E4042)</f>
        <v>risperidona - 0.5 mg comp.x 20 - RISPERDAL - Janssen-Cilag</v>
      </c>
      <c r="D4046" s="297">
        <v>0</v>
      </c>
      <c r="E4046" s="293" t="s">
        <v>5656</v>
      </c>
      <c r="F4046" s="293" t="s">
        <v>5656</v>
      </c>
      <c r="G4046" s="298">
        <v>44837.583333333336</v>
      </c>
      <c r="H4046" s="298">
        <v>44837.583333333336</v>
      </c>
      <c r="I4046" s="293" t="s">
        <v>5657</v>
      </c>
      <c r="J4046" s="297">
        <v>0</v>
      </c>
      <c r="K4046" s="297">
        <v>0</v>
      </c>
      <c r="L4046" s="297">
        <v>1</v>
      </c>
      <c r="M4046" s="297">
        <v>0</v>
      </c>
      <c r="N4046" s="247">
        <v>1244</v>
      </c>
    </row>
    <row r="4047" spans="1:14">
      <c r="A4047" s="296">
        <v>20</v>
      </c>
      <c r="B4047" s="294">
        <f>ambulatorio!A4043</f>
        <v>3711541</v>
      </c>
      <c r="C4047" s="293" t="str">
        <f>TRIM(ambulatorio!B4043)&amp;" - "&amp;TRIM(ambulatorio!C4043)&amp;" - "&amp;TRIM(ambulatorio!D4043)&amp;" - "&amp;TRIM(ambulatorio!E4043)</f>
        <v>risperidona - 1 mg comp.x 20 - RISPERDAL - Janssen-Cilag</v>
      </c>
      <c r="D4047" s="297">
        <v>0</v>
      </c>
      <c r="E4047" s="293" t="s">
        <v>5656</v>
      </c>
      <c r="F4047" s="293" t="s">
        <v>5656</v>
      </c>
      <c r="G4047" s="298">
        <v>44837.583333333336</v>
      </c>
      <c r="H4047" s="298">
        <v>44837.583333333336</v>
      </c>
      <c r="I4047" s="293" t="s">
        <v>5657</v>
      </c>
      <c r="J4047" s="297">
        <v>0</v>
      </c>
      <c r="K4047" s="297">
        <v>0</v>
      </c>
      <c r="L4047" s="297">
        <v>1</v>
      </c>
      <c r="M4047" s="297">
        <v>0</v>
      </c>
      <c r="N4047" s="247">
        <v>1244</v>
      </c>
    </row>
    <row r="4048" spans="1:14">
      <c r="A4048" s="296">
        <v>20</v>
      </c>
      <c r="B4048" s="294">
        <f>ambulatorio!A4044</f>
        <v>3711621</v>
      </c>
      <c r="C4048" s="293" t="str">
        <f>TRIM(ambulatorio!B4044)&amp;" - "&amp;TRIM(ambulatorio!C4044)&amp;" - "&amp;TRIM(ambulatorio!D4044)&amp;" - "&amp;TRIM(ambulatorio!E4044)</f>
        <v>risperidona - 2 mg comp.x 20 - RISPERDAL - Janssen-Cilag</v>
      </c>
      <c r="D4048" s="297">
        <v>0</v>
      </c>
      <c r="E4048" s="293" t="s">
        <v>5656</v>
      </c>
      <c r="F4048" s="293" t="s">
        <v>5656</v>
      </c>
      <c r="G4048" s="298">
        <v>44837.583333333336</v>
      </c>
      <c r="H4048" s="298">
        <v>44837.583333333336</v>
      </c>
      <c r="I4048" s="293" t="s">
        <v>5657</v>
      </c>
      <c r="J4048" s="297">
        <v>0</v>
      </c>
      <c r="K4048" s="297">
        <v>0</v>
      </c>
      <c r="L4048" s="297">
        <v>1</v>
      </c>
      <c r="M4048" s="297">
        <v>0</v>
      </c>
      <c r="N4048" s="247">
        <v>1244</v>
      </c>
    </row>
    <row r="4049" spans="1:14">
      <c r="A4049" s="296">
        <v>20</v>
      </c>
      <c r="B4049" s="294">
        <f>ambulatorio!A4045</f>
        <v>3711622</v>
      </c>
      <c r="C4049" s="293" t="str">
        <f>TRIM(ambulatorio!B4045)&amp;" - "&amp;TRIM(ambulatorio!C4045)&amp;" - "&amp;TRIM(ambulatorio!D4045)&amp;" - "&amp;TRIM(ambulatorio!E4045)</f>
        <v>risperidona - 2 mg comp.x 60 - RISPERDAL - Janssen-Cilag</v>
      </c>
      <c r="D4049" s="297">
        <v>0</v>
      </c>
      <c r="E4049" s="293" t="s">
        <v>5656</v>
      </c>
      <c r="F4049" s="293" t="s">
        <v>5656</v>
      </c>
      <c r="G4049" s="298">
        <v>44837.583333333336</v>
      </c>
      <c r="H4049" s="298">
        <v>44837.583333333336</v>
      </c>
      <c r="I4049" s="293" t="s">
        <v>5657</v>
      </c>
      <c r="J4049" s="297">
        <v>0</v>
      </c>
      <c r="K4049" s="297">
        <v>0</v>
      </c>
      <c r="L4049" s="297">
        <v>1</v>
      </c>
      <c r="M4049" s="297">
        <v>0</v>
      </c>
      <c r="N4049" s="247">
        <v>1244</v>
      </c>
    </row>
    <row r="4050" spans="1:14">
      <c r="A4050" s="296">
        <v>20</v>
      </c>
      <c r="B4050" s="294">
        <f>ambulatorio!A4046</f>
        <v>3711701</v>
      </c>
      <c r="C4050" s="293" t="str">
        <f>TRIM(ambulatorio!B4046)&amp;" - "&amp;TRIM(ambulatorio!C4046)&amp;" - "&amp;TRIM(ambulatorio!D4046)&amp;" - "&amp;TRIM(ambulatorio!E4046)</f>
        <v>risperidona - 3 mg comp.x 20 - RISPERDAL - Janssen-Cilag</v>
      </c>
      <c r="D4050" s="297">
        <v>0</v>
      </c>
      <c r="E4050" s="293" t="s">
        <v>5656</v>
      </c>
      <c r="F4050" s="293" t="s">
        <v>5656</v>
      </c>
      <c r="G4050" s="298">
        <v>44837.583333333336</v>
      </c>
      <c r="H4050" s="298">
        <v>44837.583333333336</v>
      </c>
      <c r="I4050" s="293" t="s">
        <v>5657</v>
      </c>
      <c r="J4050" s="297">
        <v>0</v>
      </c>
      <c r="K4050" s="297">
        <v>0</v>
      </c>
      <c r="L4050" s="297">
        <v>1</v>
      </c>
      <c r="M4050" s="297">
        <v>0</v>
      </c>
      <c r="N4050" s="247">
        <v>1244</v>
      </c>
    </row>
    <row r="4051" spans="1:14">
      <c r="A4051" s="296">
        <v>20</v>
      </c>
      <c r="B4051" s="294">
        <f>ambulatorio!A4047</f>
        <v>3711702</v>
      </c>
      <c r="C4051" s="293" t="str">
        <f>TRIM(ambulatorio!B4047)&amp;" - "&amp;TRIM(ambulatorio!C4047)&amp;" - "&amp;TRIM(ambulatorio!D4047)&amp;" - "&amp;TRIM(ambulatorio!E4047)</f>
        <v>risperidona - 3 mg comp.x 60 - RISPERDAL - Janssen-Cilag</v>
      </c>
      <c r="D4051" s="297">
        <v>0</v>
      </c>
      <c r="E4051" s="293" t="s">
        <v>5656</v>
      </c>
      <c r="F4051" s="293" t="s">
        <v>5656</v>
      </c>
      <c r="G4051" s="298">
        <v>44837.583333333336</v>
      </c>
      <c r="H4051" s="298">
        <v>44837.583333333336</v>
      </c>
      <c r="I4051" s="293" t="s">
        <v>5657</v>
      </c>
      <c r="J4051" s="297">
        <v>0</v>
      </c>
      <c r="K4051" s="297">
        <v>0</v>
      </c>
      <c r="L4051" s="297">
        <v>1</v>
      </c>
      <c r="M4051" s="297">
        <v>0</v>
      </c>
      <c r="N4051" s="247">
        <v>1244</v>
      </c>
    </row>
    <row r="4052" spans="1:14">
      <c r="A4052" s="296">
        <v>20</v>
      </c>
      <c r="B4052" s="294">
        <f>ambulatorio!A4048</f>
        <v>3711881</v>
      </c>
      <c r="C4052" s="293" t="str">
        <f>TRIM(ambulatorio!B4048)&amp;" - "&amp;TRIM(ambulatorio!C4048)&amp;" - "&amp;TRIM(ambulatorio!D4048)&amp;" - "&amp;TRIM(ambulatorio!E4048)</f>
        <v>risperidona - 4 mg comp.x 20 - RISPERDAL - Janssen-Cilag</v>
      </c>
      <c r="D4052" s="297">
        <v>0</v>
      </c>
      <c r="E4052" s="293" t="s">
        <v>5656</v>
      </c>
      <c r="F4052" s="293" t="s">
        <v>5656</v>
      </c>
      <c r="G4052" s="298">
        <v>44837.583333333336</v>
      </c>
      <c r="H4052" s="298">
        <v>44837.583333333336</v>
      </c>
      <c r="I4052" s="293" t="s">
        <v>5657</v>
      </c>
      <c r="J4052" s="297">
        <v>0</v>
      </c>
      <c r="K4052" s="297">
        <v>0</v>
      </c>
      <c r="L4052" s="297">
        <v>1</v>
      </c>
      <c r="M4052" s="297">
        <v>0</v>
      </c>
      <c r="N4052" s="247">
        <v>1244</v>
      </c>
    </row>
    <row r="4053" spans="1:14">
      <c r="A4053" s="296">
        <v>20</v>
      </c>
      <c r="B4053" s="294">
        <f>ambulatorio!A4049</f>
        <v>4253571</v>
      </c>
      <c r="C4053" s="293" t="str">
        <f>TRIM(ambulatorio!B4049)&amp;" - "&amp;TRIM(ambulatorio!C4049)&amp;" - "&amp;TRIM(ambulatorio!D4049)&amp;" - "&amp;TRIM(ambulatorio!E4049)</f>
        <v>risperidona - sol.oral x 100 ml - RISPERDAL - Janssen-Cilag</v>
      </c>
      <c r="D4053" s="297">
        <v>0</v>
      </c>
      <c r="E4053" s="293" t="s">
        <v>5656</v>
      </c>
      <c r="F4053" s="293" t="s">
        <v>5656</v>
      </c>
      <c r="G4053" s="298">
        <v>44837.583333333336</v>
      </c>
      <c r="H4053" s="298">
        <v>44837.583333333336</v>
      </c>
      <c r="I4053" s="293" t="s">
        <v>5657</v>
      </c>
      <c r="J4053" s="297">
        <v>0</v>
      </c>
      <c r="K4053" s="297">
        <v>0</v>
      </c>
      <c r="L4053" s="297">
        <v>1</v>
      </c>
      <c r="M4053" s="297">
        <v>0</v>
      </c>
      <c r="N4053" s="247">
        <v>1244</v>
      </c>
    </row>
    <row r="4054" spans="1:14">
      <c r="A4054" s="296">
        <v>20</v>
      </c>
      <c r="B4054" s="294">
        <f>ambulatorio!A4050</f>
        <v>4253572</v>
      </c>
      <c r="C4054" s="293" t="str">
        <f>TRIM(ambulatorio!B4050)&amp;" - "&amp;TRIM(ambulatorio!C4050)&amp;" - "&amp;TRIM(ambulatorio!D4050)&amp;" - "&amp;TRIM(ambulatorio!E4050)</f>
        <v>risperidona - sol.oral x 30 ml - RISPERDAL - Janssen-Cilag</v>
      </c>
      <c r="D4054" s="297">
        <v>0</v>
      </c>
      <c r="E4054" s="293" t="s">
        <v>5656</v>
      </c>
      <c r="F4054" s="293" t="s">
        <v>5656</v>
      </c>
      <c r="G4054" s="298">
        <v>44837.583333333336</v>
      </c>
      <c r="H4054" s="298">
        <v>44837.583333333336</v>
      </c>
      <c r="I4054" s="293" t="s">
        <v>5657</v>
      </c>
      <c r="J4054" s="297">
        <v>0</v>
      </c>
      <c r="K4054" s="297">
        <v>0</v>
      </c>
      <c r="L4054" s="297">
        <v>1</v>
      </c>
      <c r="M4054" s="297">
        <v>0</v>
      </c>
      <c r="N4054" s="247">
        <v>1244</v>
      </c>
    </row>
    <row r="4055" spans="1:14">
      <c r="A4055" s="296">
        <v>20</v>
      </c>
      <c r="B4055" s="294">
        <f>ambulatorio!A4051</f>
        <v>5111171</v>
      </c>
      <c r="C4055" s="293" t="str">
        <f>TRIM(ambulatorio!B4051)&amp;" - "&amp;TRIM(ambulatorio!C4051)&amp;" - "&amp;TRIM(ambulatorio!D4051)&amp;" - "&amp;TRIM(ambulatorio!E4051)</f>
        <v>risperidona - 25 mg vial a.x 1 - RISPERDAL CONSTA - Janssen-Cilag</v>
      </c>
      <c r="D4055" s="297">
        <v>0</v>
      </c>
      <c r="E4055" s="293" t="s">
        <v>5656</v>
      </c>
      <c r="F4055" s="293" t="s">
        <v>5656</v>
      </c>
      <c r="G4055" s="298">
        <v>44837.583333333336</v>
      </c>
      <c r="H4055" s="298">
        <v>44837.583333333336</v>
      </c>
      <c r="I4055" s="293" t="s">
        <v>5657</v>
      </c>
      <c r="J4055" s="297">
        <v>0</v>
      </c>
      <c r="K4055" s="297">
        <v>0</v>
      </c>
      <c r="L4055" s="297">
        <v>1</v>
      </c>
      <c r="M4055" s="297">
        <v>0</v>
      </c>
      <c r="N4055" s="247">
        <v>1244</v>
      </c>
    </row>
    <row r="4056" spans="1:14">
      <c r="A4056" s="296">
        <v>20</v>
      </c>
      <c r="B4056" s="294">
        <f>ambulatorio!A4052</f>
        <v>5111221</v>
      </c>
      <c r="C4056" s="293" t="str">
        <f>TRIM(ambulatorio!B4052)&amp;" - "&amp;TRIM(ambulatorio!C4052)&amp;" - "&amp;TRIM(ambulatorio!D4052)&amp;" - "&amp;TRIM(ambulatorio!E4052)</f>
        <v>risperidona - 37.5 mg vial a.x 1 - RISPERDAL CONSTA - Janssen-Cilag</v>
      </c>
      <c r="D4056" s="297">
        <v>0</v>
      </c>
      <c r="E4056" s="293" t="s">
        <v>5656</v>
      </c>
      <c r="F4056" s="293" t="s">
        <v>5656</v>
      </c>
      <c r="G4056" s="298">
        <v>44837.583333333336</v>
      </c>
      <c r="H4056" s="298">
        <v>44837.583333333336</v>
      </c>
      <c r="I4056" s="293" t="s">
        <v>5657</v>
      </c>
      <c r="J4056" s="297">
        <v>0</v>
      </c>
      <c r="K4056" s="297">
        <v>0</v>
      </c>
      <c r="L4056" s="297">
        <v>1</v>
      </c>
      <c r="M4056" s="297">
        <v>0</v>
      </c>
      <c r="N4056" s="247">
        <v>1244</v>
      </c>
    </row>
    <row r="4057" spans="1:14">
      <c r="A4057" s="296">
        <v>20</v>
      </c>
      <c r="B4057" s="294">
        <f>ambulatorio!A4053</f>
        <v>5370131</v>
      </c>
      <c r="C4057" s="293" t="str">
        <f>TRIM(ambulatorio!B4053)&amp;" - "&amp;TRIM(ambulatorio!C4053)&amp;" - "&amp;TRIM(ambulatorio!D4053)&amp;" - "&amp;TRIM(ambulatorio!E4053)</f>
        <v>risperidona - 0.5 mg comp.ran.x 20 - DOZIC - Raffo</v>
      </c>
      <c r="D4057" s="297">
        <v>0</v>
      </c>
      <c r="E4057" s="293" t="s">
        <v>5656</v>
      </c>
      <c r="F4057" s="293" t="s">
        <v>5656</v>
      </c>
      <c r="G4057" s="298">
        <v>44837.583333333336</v>
      </c>
      <c r="H4057" s="298">
        <v>44837.583333333336</v>
      </c>
      <c r="I4057" s="293" t="s">
        <v>5657</v>
      </c>
      <c r="J4057" s="297">
        <v>0</v>
      </c>
      <c r="K4057" s="297">
        <v>0</v>
      </c>
      <c r="L4057" s="297">
        <v>1</v>
      </c>
      <c r="M4057" s="297">
        <v>0</v>
      </c>
      <c r="N4057" s="247">
        <v>1244</v>
      </c>
    </row>
    <row r="4058" spans="1:14">
      <c r="A4058" s="296">
        <v>20</v>
      </c>
      <c r="B4058" s="294">
        <f>ambulatorio!A4054</f>
        <v>4442661</v>
      </c>
      <c r="C4058" s="293" t="str">
        <f>TRIM(ambulatorio!B4054)&amp;" - "&amp;TRIM(ambulatorio!C4054)&amp;" - "&amp;TRIM(ambulatorio!D4054)&amp;" - "&amp;TRIM(ambulatorio!E4054)</f>
        <v>risperidona - 1 mg comp.ran.x 20 - DOZIC - Raffo</v>
      </c>
      <c r="D4058" s="297">
        <v>0</v>
      </c>
      <c r="E4058" s="293" t="s">
        <v>5656</v>
      </c>
      <c r="F4058" s="293" t="s">
        <v>5656</v>
      </c>
      <c r="G4058" s="298">
        <v>44837.583333333336</v>
      </c>
      <c r="H4058" s="298">
        <v>44837.583333333336</v>
      </c>
      <c r="I4058" s="293" t="s">
        <v>5657</v>
      </c>
      <c r="J4058" s="297">
        <v>0</v>
      </c>
      <c r="K4058" s="297">
        <v>0</v>
      </c>
      <c r="L4058" s="297">
        <v>1</v>
      </c>
      <c r="M4058" s="297">
        <v>0</v>
      </c>
      <c r="N4058" s="247">
        <v>1244</v>
      </c>
    </row>
    <row r="4059" spans="1:14">
      <c r="A4059" s="296">
        <v>20</v>
      </c>
      <c r="B4059" s="294">
        <f>ambulatorio!A4055</f>
        <v>4442662</v>
      </c>
      <c r="C4059" s="293" t="str">
        <f>TRIM(ambulatorio!B4055)&amp;" - "&amp;TRIM(ambulatorio!C4055)&amp;" - "&amp;TRIM(ambulatorio!D4055)&amp;" - "&amp;TRIM(ambulatorio!E4055)</f>
        <v>risperidona - 1 mg comp.ran.x 60 - DOZIC - Raffo</v>
      </c>
      <c r="D4059" s="297">
        <v>0</v>
      </c>
      <c r="E4059" s="293" t="s">
        <v>5656</v>
      </c>
      <c r="F4059" s="293" t="s">
        <v>5656</v>
      </c>
      <c r="G4059" s="298">
        <v>44837.583333333336</v>
      </c>
      <c r="H4059" s="298">
        <v>44837.583333333336</v>
      </c>
      <c r="I4059" s="293" t="s">
        <v>5657</v>
      </c>
      <c r="J4059" s="297">
        <v>0</v>
      </c>
      <c r="K4059" s="297">
        <v>0</v>
      </c>
      <c r="L4059" s="297">
        <v>1</v>
      </c>
      <c r="M4059" s="297">
        <v>0</v>
      </c>
      <c r="N4059" s="247">
        <v>1244</v>
      </c>
    </row>
    <row r="4060" spans="1:14">
      <c r="A4060" s="296">
        <v>20</v>
      </c>
      <c r="B4060" s="294">
        <f>ambulatorio!A4056</f>
        <v>4442741</v>
      </c>
      <c r="C4060" s="293" t="str">
        <f>TRIM(ambulatorio!B4056)&amp;" - "&amp;TRIM(ambulatorio!C4056)&amp;" - "&amp;TRIM(ambulatorio!D4056)&amp;" - "&amp;TRIM(ambulatorio!E4056)</f>
        <v>risperidona - 2 mg comp.ran.x 20 - DOZIC - Raffo</v>
      </c>
      <c r="D4060" s="297">
        <v>0</v>
      </c>
      <c r="E4060" s="293" t="s">
        <v>5656</v>
      </c>
      <c r="F4060" s="293" t="s">
        <v>5656</v>
      </c>
      <c r="G4060" s="298">
        <v>44837.583333333336</v>
      </c>
      <c r="H4060" s="298">
        <v>44837.583333333336</v>
      </c>
      <c r="I4060" s="293" t="s">
        <v>5657</v>
      </c>
      <c r="J4060" s="297">
        <v>0</v>
      </c>
      <c r="K4060" s="297">
        <v>0</v>
      </c>
      <c r="L4060" s="297">
        <v>1</v>
      </c>
      <c r="M4060" s="297">
        <v>0</v>
      </c>
      <c r="N4060" s="247">
        <v>1244</v>
      </c>
    </row>
    <row r="4061" spans="1:14">
      <c r="A4061" s="296">
        <v>20</v>
      </c>
      <c r="B4061" s="294">
        <f>ambulatorio!A4057</f>
        <v>4442742</v>
      </c>
      <c r="C4061" s="293" t="str">
        <f>TRIM(ambulatorio!B4057)&amp;" - "&amp;TRIM(ambulatorio!C4057)&amp;" - "&amp;TRIM(ambulatorio!D4057)&amp;" - "&amp;TRIM(ambulatorio!E4057)</f>
        <v>risperidona - 2 mg comp.ran.x 60 - DOZIC - Raffo</v>
      </c>
      <c r="D4061" s="297">
        <v>0</v>
      </c>
      <c r="E4061" s="293" t="s">
        <v>5656</v>
      </c>
      <c r="F4061" s="293" t="s">
        <v>5656</v>
      </c>
      <c r="G4061" s="298">
        <v>44837.583333333336</v>
      </c>
      <c r="H4061" s="298">
        <v>44837.583333333336</v>
      </c>
      <c r="I4061" s="293" t="s">
        <v>5657</v>
      </c>
      <c r="J4061" s="297">
        <v>0</v>
      </c>
      <c r="K4061" s="297">
        <v>0</v>
      </c>
      <c r="L4061" s="297">
        <v>1</v>
      </c>
      <c r="M4061" s="297">
        <v>0</v>
      </c>
      <c r="N4061" s="247">
        <v>1244</v>
      </c>
    </row>
    <row r="4062" spans="1:14">
      <c r="A4062" s="296">
        <v>20</v>
      </c>
      <c r="B4062" s="294">
        <f>ambulatorio!A4058</f>
        <v>4442821</v>
      </c>
      <c r="C4062" s="293" t="str">
        <f>TRIM(ambulatorio!B4058)&amp;" - "&amp;TRIM(ambulatorio!C4058)&amp;" - "&amp;TRIM(ambulatorio!D4058)&amp;" - "&amp;TRIM(ambulatorio!E4058)</f>
        <v>risperidona - 3 mg comp.ran.x 20 - DOZIC - Raffo</v>
      </c>
      <c r="D4062" s="297">
        <v>0</v>
      </c>
      <c r="E4062" s="293" t="s">
        <v>5656</v>
      </c>
      <c r="F4062" s="293" t="s">
        <v>5656</v>
      </c>
      <c r="G4062" s="298">
        <v>44837.583333333336</v>
      </c>
      <c r="H4062" s="298">
        <v>44837.583333333336</v>
      </c>
      <c r="I4062" s="293" t="s">
        <v>5657</v>
      </c>
      <c r="J4062" s="297">
        <v>0</v>
      </c>
      <c r="K4062" s="297">
        <v>0</v>
      </c>
      <c r="L4062" s="297">
        <v>1</v>
      </c>
      <c r="M4062" s="297">
        <v>0</v>
      </c>
      <c r="N4062" s="247">
        <v>1244</v>
      </c>
    </row>
    <row r="4063" spans="1:14">
      <c r="A4063" s="296">
        <v>20</v>
      </c>
      <c r="B4063" s="294">
        <f>ambulatorio!A4059</f>
        <v>4442822</v>
      </c>
      <c r="C4063" s="293" t="str">
        <f>TRIM(ambulatorio!B4059)&amp;" - "&amp;TRIM(ambulatorio!C4059)&amp;" - "&amp;TRIM(ambulatorio!D4059)&amp;" - "&amp;TRIM(ambulatorio!E4059)</f>
        <v>risperidona - 3 mg comp.ran.x 60 - DOZIC - Raffo</v>
      </c>
      <c r="D4063" s="297">
        <v>0</v>
      </c>
      <c r="E4063" s="293" t="s">
        <v>5656</v>
      </c>
      <c r="F4063" s="293" t="s">
        <v>5656</v>
      </c>
      <c r="G4063" s="298">
        <v>44837.583333333336</v>
      </c>
      <c r="H4063" s="298">
        <v>44837.583333333336</v>
      </c>
      <c r="I4063" s="293" t="s">
        <v>5657</v>
      </c>
      <c r="J4063" s="297">
        <v>0</v>
      </c>
      <c r="K4063" s="297">
        <v>0</v>
      </c>
      <c r="L4063" s="297">
        <v>1</v>
      </c>
      <c r="M4063" s="297">
        <v>0</v>
      </c>
      <c r="N4063" s="247">
        <v>1244</v>
      </c>
    </row>
    <row r="4064" spans="1:14">
      <c r="A4064" s="296">
        <v>20</v>
      </c>
      <c r="B4064" s="294">
        <f>ambulatorio!A4060</f>
        <v>5220111</v>
      </c>
      <c r="C4064" s="293" t="str">
        <f>TRIM(ambulatorio!B4060)&amp;" - "&amp;TRIM(ambulatorio!C4060)&amp;" - "&amp;TRIM(ambulatorio!D4060)&amp;" - "&amp;TRIM(ambulatorio!E4060)</f>
        <v>risperidona - 1 mg comp.x 20 - RISPEX - Vannier</v>
      </c>
      <c r="D4064" s="297">
        <v>0</v>
      </c>
      <c r="E4064" s="293" t="s">
        <v>5656</v>
      </c>
      <c r="F4064" s="293" t="s">
        <v>5656</v>
      </c>
      <c r="G4064" s="298">
        <v>44837.583333333336</v>
      </c>
      <c r="H4064" s="298">
        <v>44837.583333333336</v>
      </c>
      <c r="I4064" s="293" t="s">
        <v>5657</v>
      </c>
      <c r="J4064" s="297">
        <v>0</v>
      </c>
      <c r="K4064" s="297">
        <v>0</v>
      </c>
      <c r="L4064" s="297">
        <v>1</v>
      </c>
      <c r="M4064" s="297">
        <v>0</v>
      </c>
      <c r="N4064" s="247">
        <v>1244</v>
      </c>
    </row>
    <row r="4065" spans="1:14">
      <c r="A4065" s="296">
        <v>20</v>
      </c>
      <c r="B4065" s="294">
        <f>ambulatorio!A4061</f>
        <v>5220112</v>
      </c>
      <c r="C4065" s="293" t="str">
        <f>TRIM(ambulatorio!B4061)&amp;" - "&amp;TRIM(ambulatorio!C4061)&amp;" - "&amp;TRIM(ambulatorio!D4061)&amp;" - "&amp;TRIM(ambulatorio!E4061)</f>
        <v>risperidona - 1 mg comp.x 60 - RISPEX - Vannier</v>
      </c>
      <c r="D4065" s="297">
        <v>0</v>
      </c>
      <c r="E4065" s="293" t="s">
        <v>5656</v>
      </c>
      <c r="F4065" s="293" t="s">
        <v>5656</v>
      </c>
      <c r="G4065" s="298">
        <v>44837.583333333336</v>
      </c>
      <c r="H4065" s="298">
        <v>44837.583333333336</v>
      </c>
      <c r="I4065" s="293" t="s">
        <v>5657</v>
      </c>
      <c r="J4065" s="297">
        <v>0</v>
      </c>
      <c r="K4065" s="297">
        <v>0</v>
      </c>
      <c r="L4065" s="297">
        <v>1</v>
      </c>
      <c r="M4065" s="297">
        <v>0</v>
      </c>
      <c r="N4065" s="247">
        <v>1244</v>
      </c>
    </row>
    <row r="4066" spans="1:14">
      <c r="A4066" s="296">
        <v>20</v>
      </c>
      <c r="B4066" s="294">
        <f>ambulatorio!A4062</f>
        <v>5220271</v>
      </c>
      <c r="C4066" s="293" t="str">
        <f>TRIM(ambulatorio!B4062)&amp;" - "&amp;TRIM(ambulatorio!C4062)&amp;" - "&amp;TRIM(ambulatorio!D4062)&amp;" - "&amp;TRIM(ambulatorio!E4062)</f>
        <v>risperidona - 2 mg comp.x 20 - RISPEX - Vannier</v>
      </c>
      <c r="D4066" s="297">
        <v>0</v>
      </c>
      <c r="E4066" s="293" t="s">
        <v>5656</v>
      </c>
      <c r="F4066" s="293" t="s">
        <v>5656</v>
      </c>
      <c r="G4066" s="298">
        <v>44837.583333333336</v>
      </c>
      <c r="H4066" s="298">
        <v>44837.583333333336</v>
      </c>
      <c r="I4066" s="293" t="s">
        <v>5657</v>
      </c>
      <c r="J4066" s="297">
        <v>0</v>
      </c>
      <c r="K4066" s="297">
        <v>0</v>
      </c>
      <c r="L4066" s="297">
        <v>1</v>
      </c>
      <c r="M4066" s="297">
        <v>0</v>
      </c>
      <c r="N4066" s="247">
        <v>1244</v>
      </c>
    </row>
    <row r="4067" spans="1:14">
      <c r="A4067" s="296">
        <v>20</v>
      </c>
      <c r="B4067" s="294">
        <f>ambulatorio!A4063</f>
        <v>5220272</v>
      </c>
      <c r="C4067" s="293" t="str">
        <f>TRIM(ambulatorio!B4063)&amp;" - "&amp;TRIM(ambulatorio!C4063)&amp;" - "&amp;TRIM(ambulatorio!D4063)&amp;" - "&amp;TRIM(ambulatorio!E4063)</f>
        <v>risperidona - 2 mg comp.x 60 - RISPEX - Vannier</v>
      </c>
      <c r="D4067" s="297">
        <v>0</v>
      </c>
      <c r="E4067" s="293" t="s">
        <v>5656</v>
      </c>
      <c r="F4067" s="293" t="s">
        <v>5656</v>
      </c>
      <c r="G4067" s="298">
        <v>44837.583333333336</v>
      </c>
      <c r="H4067" s="298">
        <v>44837.583333333336</v>
      </c>
      <c r="I4067" s="293" t="s">
        <v>5657</v>
      </c>
      <c r="J4067" s="297">
        <v>0</v>
      </c>
      <c r="K4067" s="297">
        <v>0</v>
      </c>
      <c r="L4067" s="297">
        <v>1</v>
      </c>
      <c r="M4067" s="297">
        <v>0</v>
      </c>
      <c r="N4067" s="247">
        <v>1244</v>
      </c>
    </row>
    <row r="4068" spans="1:14">
      <c r="A4068" s="296">
        <v>20</v>
      </c>
      <c r="B4068" s="294">
        <f>ambulatorio!A4064</f>
        <v>5220321</v>
      </c>
      <c r="C4068" s="293" t="str">
        <f>TRIM(ambulatorio!B4064)&amp;" - "&amp;TRIM(ambulatorio!C4064)&amp;" - "&amp;TRIM(ambulatorio!D4064)&amp;" - "&amp;TRIM(ambulatorio!E4064)</f>
        <v>risperidona - 3 mg comp.x 20 - RISPEX - Vannier</v>
      </c>
      <c r="D4068" s="297">
        <v>0</v>
      </c>
      <c r="E4068" s="293" t="s">
        <v>5656</v>
      </c>
      <c r="F4068" s="293" t="s">
        <v>5656</v>
      </c>
      <c r="G4068" s="298">
        <v>44837.583333333336</v>
      </c>
      <c r="H4068" s="298">
        <v>44837.583333333336</v>
      </c>
      <c r="I4068" s="293" t="s">
        <v>5657</v>
      </c>
      <c r="J4068" s="297">
        <v>0</v>
      </c>
      <c r="K4068" s="297">
        <v>0</v>
      </c>
      <c r="L4068" s="297">
        <v>1</v>
      </c>
      <c r="M4068" s="297">
        <v>0</v>
      </c>
      <c r="N4068" s="247">
        <v>1244</v>
      </c>
    </row>
    <row r="4069" spans="1:14">
      <c r="A4069" s="296">
        <v>20</v>
      </c>
      <c r="B4069" s="294">
        <f>ambulatorio!A4065</f>
        <v>5220322</v>
      </c>
      <c r="C4069" s="293" t="str">
        <f>TRIM(ambulatorio!B4065)&amp;" - "&amp;TRIM(ambulatorio!C4065)&amp;" - "&amp;TRIM(ambulatorio!D4065)&amp;" - "&amp;TRIM(ambulatorio!E4065)</f>
        <v>risperidona - 3 mg comp.x 60 - RISPEX - Vannier</v>
      </c>
      <c r="D4069" s="297">
        <v>0</v>
      </c>
      <c r="E4069" s="293" t="s">
        <v>5656</v>
      </c>
      <c r="F4069" s="293" t="s">
        <v>5656</v>
      </c>
      <c r="G4069" s="298">
        <v>44837.583333333336</v>
      </c>
      <c r="H4069" s="298">
        <v>44837.583333333336</v>
      </c>
      <c r="I4069" s="293" t="s">
        <v>5657</v>
      </c>
      <c r="J4069" s="297">
        <v>0</v>
      </c>
      <c r="K4069" s="297">
        <v>0</v>
      </c>
      <c r="L4069" s="297">
        <v>1</v>
      </c>
      <c r="M4069" s="297">
        <v>0</v>
      </c>
      <c r="N4069" s="247">
        <v>1244</v>
      </c>
    </row>
    <row r="4070" spans="1:14">
      <c r="A4070" s="296">
        <v>20</v>
      </c>
      <c r="B4070" s="294">
        <f>ambulatorio!A4066</f>
        <v>5113891</v>
      </c>
      <c r="C4070" s="293" t="str">
        <f>TRIM(ambulatorio!B4066)&amp;" - "&amp;TRIM(ambulatorio!C4066)&amp;" - "&amp;TRIM(ambulatorio!D4066)&amp;" - "&amp;TRIM(ambulatorio!E4066)</f>
        <v>risperidona - 0.50 mg comp.x 20 - RESTELEA - Elea</v>
      </c>
      <c r="D4070" s="297">
        <v>0</v>
      </c>
      <c r="E4070" s="293" t="s">
        <v>5656</v>
      </c>
      <c r="F4070" s="293" t="s">
        <v>5656</v>
      </c>
      <c r="G4070" s="298">
        <v>44837.583333333336</v>
      </c>
      <c r="H4070" s="298">
        <v>44837.583333333336</v>
      </c>
      <c r="I4070" s="293" t="s">
        <v>5657</v>
      </c>
      <c r="J4070" s="297">
        <v>0</v>
      </c>
      <c r="K4070" s="297">
        <v>0</v>
      </c>
      <c r="L4070" s="297">
        <v>1</v>
      </c>
      <c r="M4070" s="297">
        <v>0</v>
      </c>
      <c r="N4070" s="247">
        <v>1244</v>
      </c>
    </row>
    <row r="4071" spans="1:14">
      <c r="A4071" s="296">
        <v>20</v>
      </c>
      <c r="B4071" s="294">
        <f>ambulatorio!A4067</f>
        <v>5076241</v>
      </c>
      <c r="C4071" s="293" t="str">
        <f>TRIM(ambulatorio!B4067)&amp;" - "&amp;TRIM(ambulatorio!C4067)&amp;" - "&amp;TRIM(ambulatorio!D4067)&amp;" - "&amp;TRIM(ambulatorio!E4067)</f>
        <v>risperidona - 1 mg comp.x 20 - RESTELEA - Elea</v>
      </c>
      <c r="D4071" s="297">
        <v>0</v>
      </c>
      <c r="E4071" s="293" t="s">
        <v>5656</v>
      </c>
      <c r="F4071" s="293" t="s">
        <v>5656</v>
      </c>
      <c r="G4071" s="298">
        <v>44837.583333333336</v>
      </c>
      <c r="H4071" s="298">
        <v>44837.583333333336</v>
      </c>
      <c r="I4071" s="293" t="s">
        <v>5657</v>
      </c>
      <c r="J4071" s="297">
        <v>0</v>
      </c>
      <c r="K4071" s="297">
        <v>0</v>
      </c>
      <c r="L4071" s="297">
        <v>1</v>
      </c>
      <c r="M4071" s="297">
        <v>0</v>
      </c>
      <c r="N4071" s="247">
        <v>1244</v>
      </c>
    </row>
    <row r="4072" spans="1:14">
      <c r="A4072" s="296">
        <v>20</v>
      </c>
      <c r="B4072" s="294">
        <f>ambulatorio!A4068</f>
        <v>5076242</v>
      </c>
      <c r="C4072" s="293" t="str">
        <f>TRIM(ambulatorio!B4068)&amp;" - "&amp;TRIM(ambulatorio!C4068)&amp;" - "&amp;TRIM(ambulatorio!D4068)&amp;" - "&amp;TRIM(ambulatorio!E4068)</f>
        <v>risperidona - 1 mg comp.x 60 - RESTELEA - Elea</v>
      </c>
      <c r="D4072" s="297">
        <v>0</v>
      </c>
      <c r="E4072" s="293" t="s">
        <v>5656</v>
      </c>
      <c r="F4072" s="293" t="s">
        <v>5656</v>
      </c>
      <c r="G4072" s="298">
        <v>44837.583333333336</v>
      </c>
      <c r="H4072" s="298">
        <v>44837.583333333336</v>
      </c>
      <c r="I4072" s="293" t="s">
        <v>5657</v>
      </c>
      <c r="J4072" s="297">
        <v>0</v>
      </c>
      <c r="K4072" s="297">
        <v>0</v>
      </c>
      <c r="L4072" s="297">
        <v>1</v>
      </c>
      <c r="M4072" s="297">
        <v>0</v>
      </c>
      <c r="N4072" s="247">
        <v>1244</v>
      </c>
    </row>
    <row r="4073" spans="1:14">
      <c r="A4073" s="296">
        <v>20</v>
      </c>
      <c r="B4073" s="294">
        <f>ambulatorio!A4069</f>
        <v>5076311</v>
      </c>
      <c r="C4073" s="293" t="str">
        <f>TRIM(ambulatorio!B4069)&amp;" - "&amp;TRIM(ambulatorio!C4069)&amp;" - "&amp;TRIM(ambulatorio!D4069)&amp;" - "&amp;TRIM(ambulatorio!E4069)</f>
        <v>risperidona - 2 mg comp.x 20 - RESTELEA - Elea</v>
      </c>
      <c r="D4073" s="297">
        <v>0</v>
      </c>
      <c r="E4073" s="293" t="s">
        <v>5656</v>
      </c>
      <c r="F4073" s="293" t="s">
        <v>5656</v>
      </c>
      <c r="G4073" s="298">
        <v>44837.583333333336</v>
      </c>
      <c r="H4073" s="298">
        <v>44837.583333333336</v>
      </c>
      <c r="I4073" s="293" t="s">
        <v>5657</v>
      </c>
      <c r="J4073" s="297">
        <v>0</v>
      </c>
      <c r="K4073" s="297">
        <v>0</v>
      </c>
      <c r="L4073" s="297">
        <v>1</v>
      </c>
      <c r="M4073" s="297">
        <v>0</v>
      </c>
      <c r="N4073" s="247">
        <v>1244</v>
      </c>
    </row>
    <row r="4074" spans="1:14">
      <c r="A4074" s="296">
        <v>20</v>
      </c>
      <c r="B4074" s="294">
        <f>ambulatorio!A4070</f>
        <v>5076312</v>
      </c>
      <c r="C4074" s="293" t="str">
        <f>TRIM(ambulatorio!B4070)&amp;" - "&amp;TRIM(ambulatorio!C4070)&amp;" - "&amp;TRIM(ambulatorio!D4070)&amp;" - "&amp;TRIM(ambulatorio!E4070)</f>
        <v>risperidona - 2 mg comp.x 60 - RESTELEA - Elea</v>
      </c>
      <c r="D4074" s="297">
        <v>0</v>
      </c>
      <c r="E4074" s="293" t="s">
        <v>5656</v>
      </c>
      <c r="F4074" s="293" t="s">
        <v>5656</v>
      </c>
      <c r="G4074" s="298">
        <v>44837.583333333336</v>
      </c>
      <c r="H4074" s="298">
        <v>44837.583333333336</v>
      </c>
      <c r="I4074" s="293" t="s">
        <v>5657</v>
      </c>
      <c r="J4074" s="297">
        <v>0</v>
      </c>
      <c r="K4074" s="297">
        <v>0</v>
      </c>
      <c r="L4074" s="297">
        <v>1</v>
      </c>
      <c r="M4074" s="297">
        <v>0</v>
      </c>
      <c r="N4074" s="247">
        <v>1244</v>
      </c>
    </row>
    <row r="4075" spans="1:14">
      <c r="A4075" s="296">
        <v>20</v>
      </c>
      <c r="B4075" s="294">
        <f>ambulatorio!A4071</f>
        <v>5076451</v>
      </c>
      <c r="C4075" s="293" t="str">
        <f>TRIM(ambulatorio!B4071)&amp;" - "&amp;TRIM(ambulatorio!C4071)&amp;" - "&amp;TRIM(ambulatorio!D4071)&amp;" - "&amp;TRIM(ambulatorio!E4071)</f>
        <v>risperidona - 3 mg comp.x 20 - RESTELEA - Elea</v>
      </c>
      <c r="D4075" s="297">
        <v>0</v>
      </c>
      <c r="E4075" s="293" t="s">
        <v>5656</v>
      </c>
      <c r="F4075" s="293" t="s">
        <v>5656</v>
      </c>
      <c r="G4075" s="298">
        <v>44837.583333333336</v>
      </c>
      <c r="H4075" s="298">
        <v>44837.583333333336</v>
      </c>
      <c r="I4075" s="293" t="s">
        <v>5657</v>
      </c>
      <c r="J4075" s="297">
        <v>0</v>
      </c>
      <c r="K4075" s="297">
        <v>0</v>
      </c>
      <c r="L4075" s="297">
        <v>1</v>
      </c>
      <c r="M4075" s="297">
        <v>0</v>
      </c>
      <c r="N4075" s="247">
        <v>1244</v>
      </c>
    </row>
    <row r="4076" spans="1:14">
      <c r="A4076" s="296">
        <v>20</v>
      </c>
      <c r="B4076" s="294">
        <f>ambulatorio!A4072</f>
        <v>5076452</v>
      </c>
      <c r="C4076" s="293" t="str">
        <f>TRIM(ambulatorio!B4072)&amp;" - "&amp;TRIM(ambulatorio!C4072)&amp;" - "&amp;TRIM(ambulatorio!D4072)&amp;" - "&amp;TRIM(ambulatorio!E4072)</f>
        <v>risperidona - 3 mg comp.x 60 - RESTELEA - Elea</v>
      </c>
      <c r="D4076" s="297">
        <v>0</v>
      </c>
      <c r="E4076" s="293" t="s">
        <v>5656</v>
      </c>
      <c r="F4076" s="293" t="s">
        <v>5656</v>
      </c>
      <c r="G4076" s="298">
        <v>44837.583333333336</v>
      </c>
      <c r="H4076" s="298">
        <v>44837.583333333336</v>
      </c>
      <c r="I4076" s="293" t="s">
        <v>5657</v>
      </c>
      <c r="J4076" s="297">
        <v>0</v>
      </c>
      <c r="K4076" s="297">
        <v>0</v>
      </c>
      <c r="L4076" s="297">
        <v>1</v>
      </c>
      <c r="M4076" s="297">
        <v>0</v>
      </c>
      <c r="N4076" s="247">
        <v>1244</v>
      </c>
    </row>
    <row r="4077" spans="1:14">
      <c r="A4077" s="296">
        <v>20</v>
      </c>
      <c r="B4077" s="294">
        <f>ambulatorio!A4073</f>
        <v>4445891</v>
      </c>
      <c r="C4077" s="293" t="str">
        <f>TRIM(ambulatorio!B4073)&amp;" - "&amp;TRIM(ambulatorio!C4073)&amp;" - "&amp;TRIM(ambulatorio!D4073)&amp;" - "&amp;TRIM(ambulatorio!E4073)</f>
        <v>risperidona - 1 mg comp.rec.x 20 - RISPERIDONA CEVALLOS - Cevallos</v>
      </c>
      <c r="D4077" s="297">
        <v>0</v>
      </c>
      <c r="E4077" s="293" t="s">
        <v>5656</v>
      </c>
      <c r="F4077" s="293" t="s">
        <v>5656</v>
      </c>
      <c r="G4077" s="298">
        <v>44837.583333333336</v>
      </c>
      <c r="H4077" s="298">
        <v>44837.583333333336</v>
      </c>
      <c r="I4077" s="293" t="s">
        <v>5657</v>
      </c>
      <c r="J4077" s="297">
        <v>0</v>
      </c>
      <c r="K4077" s="297">
        <v>0</v>
      </c>
      <c r="L4077" s="297">
        <v>1</v>
      </c>
      <c r="M4077" s="297">
        <v>0</v>
      </c>
      <c r="N4077" s="247">
        <v>1244</v>
      </c>
    </row>
    <row r="4078" spans="1:14">
      <c r="A4078" s="296">
        <v>20</v>
      </c>
      <c r="B4078" s="294">
        <f>ambulatorio!A4074</f>
        <v>4445892</v>
      </c>
      <c r="C4078" s="293" t="str">
        <f>TRIM(ambulatorio!B4074)&amp;" - "&amp;TRIM(ambulatorio!C4074)&amp;" - "&amp;TRIM(ambulatorio!D4074)&amp;" - "&amp;TRIM(ambulatorio!E4074)</f>
        <v>risperidona - 1 mg comp.rec.x 60 - RISPERIDONA CEVALLOS - Cevallos</v>
      </c>
      <c r="D4078" s="297">
        <v>0</v>
      </c>
      <c r="E4078" s="293" t="s">
        <v>5656</v>
      </c>
      <c r="F4078" s="293" t="s">
        <v>5656</v>
      </c>
      <c r="G4078" s="298">
        <v>44837.583333333336</v>
      </c>
      <c r="H4078" s="298">
        <v>44837.583333333336</v>
      </c>
      <c r="I4078" s="293" t="s">
        <v>5657</v>
      </c>
      <c r="J4078" s="297">
        <v>0</v>
      </c>
      <c r="K4078" s="297">
        <v>0</v>
      </c>
      <c r="L4078" s="297">
        <v>1</v>
      </c>
      <c r="M4078" s="297">
        <v>0</v>
      </c>
      <c r="N4078" s="247">
        <v>1244</v>
      </c>
    </row>
    <row r="4079" spans="1:14">
      <c r="A4079" s="296">
        <v>20</v>
      </c>
      <c r="B4079" s="294">
        <f>ambulatorio!A4075</f>
        <v>4445971</v>
      </c>
      <c r="C4079" s="293" t="str">
        <f>TRIM(ambulatorio!B4075)&amp;" - "&amp;TRIM(ambulatorio!C4075)&amp;" - "&amp;TRIM(ambulatorio!D4075)&amp;" - "&amp;TRIM(ambulatorio!E4075)</f>
        <v>risperidona - 2 mg comp.rec.x 20 - RISPERIDONA CEVALLOS - Cevallos</v>
      </c>
      <c r="D4079" s="297">
        <v>0</v>
      </c>
      <c r="E4079" s="293" t="s">
        <v>5656</v>
      </c>
      <c r="F4079" s="293" t="s">
        <v>5656</v>
      </c>
      <c r="G4079" s="298">
        <v>44837.583333333336</v>
      </c>
      <c r="H4079" s="298">
        <v>44837.583333333336</v>
      </c>
      <c r="I4079" s="293" t="s">
        <v>5657</v>
      </c>
      <c r="J4079" s="297">
        <v>0</v>
      </c>
      <c r="K4079" s="297">
        <v>0</v>
      </c>
      <c r="L4079" s="297">
        <v>1</v>
      </c>
      <c r="M4079" s="297">
        <v>0</v>
      </c>
      <c r="N4079" s="247">
        <v>1244</v>
      </c>
    </row>
    <row r="4080" spans="1:14">
      <c r="A4080" s="296">
        <v>20</v>
      </c>
      <c r="B4080" s="294">
        <f>ambulatorio!A4076</f>
        <v>4445972</v>
      </c>
      <c r="C4080" s="293" t="str">
        <f>TRIM(ambulatorio!B4076)&amp;" - "&amp;TRIM(ambulatorio!C4076)&amp;" - "&amp;TRIM(ambulatorio!D4076)&amp;" - "&amp;TRIM(ambulatorio!E4076)</f>
        <v>risperidona - 2 mg comp.rec.x 60 - RISPERIDONA CEVALLOS - Cevallos</v>
      </c>
      <c r="D4080" s="297">
        <v>0</v>
      </c>
      <c r="E4080" s="293" t="s">
        <v>5656</v>
      </c>
      <c r="F4080" s="293" t="s">
        <v>5656</v>
      </c>
      <c r="G4080" s="298">
        <v>44837.583333333336</v>
      </c>
      <c r="H4080" s="298">
        <v>44837.583333333336</v>
      </c>
      <c r="I4080" s="293" t="s">
        <v>5657</v>
      </c>
      <c r="J4080" s="297">
        <v>0</v>
      </c>
      <c r="K4080" s="297">
        <v>0</v>
      </c>
      <c r="L4080" s="297">
        <v>1</v>
      </c>
      <c r="M4080" s="297">
        <v>0</v>
      </c>
      <c r="N4080" s="247">
        <v>1244</v>
      </c>
    </row>
    <row r="4081" spans="1:14">
      <c r="A4081" s="296">
        <v>20</v>
      </c>
      <c r="B4081" s="294">
        <f>ambulatorio!A4077</f>
        <v>4446041</v>
      </c>
      <c r="C4081" s="293" t="str">
        <f>TRIM(ambulatorio!B4077)&amp;" - "&amp;TRIM(ambulatorio!C4077)&amp;" - "&amp;TRIM(ambulatorio!D4077)&amp;" - "&amp;TRIM(ambulatorio!E4077)</f>
        <v>risperidona - 3 mg comp.rec.x 20 - RISPERIDONA CEVALLOS - Cevallos</v>
      </c>
      <c r="D4081" s="297">
        <v>0</v>
      </c>
      <c r="E4081" s="293" t="s">
        <v>5656</v>
      </c>
      <c r="F4081" s="293" t="s">
        <v>5656</v>
      </c>
      <c r="G4081" s="298">
        <v>44837.583333333336</v>
      </c>
      <c r="H4081" s="298">
        <v>44837.583333333336</v>
      </c>
      <c r="I4081" s="293" t="s">
        <v>5657</v>
      </c>
      <c r="J4081" s="297">
        <v>0</v>
      </c>
      <c r="K4081" s="297">
        <v>0</v>
      </c>
      <c r="L4081" s="297">
        <v>1</v>
      </c>
      <c r="M4081" s="297">
        <v>0</v>
      </c>
      <c r="N4081" s="247">
        <v>1244</v>
      </c>
    </row>
    <row r="4082" spans="1:14">
      <c r="A4082" s="296">
        <v>20</v>
      </c>
      <c r="B4082" s="294">
        <f>ambulatorio!A4078</f>
        <v>4446042</v>
      </c>
      <c r="C4082" s="293" t="str">
        <f>TRIM(ambulatorio!B4078)&amp;" - "&amp;TRIM(ambulatorio!C4078)&amp;" - "&amp;TRIM(ambulatorio!D4078)&amp;" - "&amp;TRIM(ambulatorio!E4078)</f>
        <v>risperidona - 3 mg comp.rec.x 60 - RISPERIDONA CEVALLOS - Cevallos</v>
      </c>
      <c r="D4082" s="297">
        <v>0</v>
      </c>
      <c r="E4082" s="293" t="s">
        <v>5656</v>
      </c>
      <c r="F4082" s="293" t="s">
        <v>5656</v>
      </c>
      <c r="G4082" s="298">
        <v>44837.583333333336</v>
      </c>
      <c r="H4082" s="298">
        <v>44837.583333333336</v>
      </c>
      <c r="I4082" s="293" t="s">
        <v>5657</v>
      </c>
      <c r="J4082" s="297">
        <v>0</v>
      </c>
      <c r="K4082" s="297">
        <v>0</v>
      </c>
      <c r="L4082" s="297">
        <v>1</v>
      </c>
      <c r="M4082" s="297">
        <v>0</v>
      </c>
      <c r="N4082" s="247">
        <v>1244</v>
      </c>
    </row>
    <row r="4083" spans="1:14">
      <c r="A4083" s="296">
        <v>20</v>
      </c>
      <c r="B4083" s="294">
        <f>ambulatorio!A4079</f>
        <v>5016282</v>
      </c>
      <c r="C4083" s="293" t="str">
        <f>TRIM(ambulatorio!B4079)&amp;" - "&amp;TRIM(ambulatorio!C4079)&amp;" - "&amp;TRIM(ambulatorio!D4079)&amp;" - "&amp;TRIM(ambulatorio!E4079)</f>
        <v>risperidona - 3 mg comp.rec.x 60 - RISPERIDONA DOSA - LKM Onco/Especi</v>
      </c>
      <c r="D4083" s="297">
        <v>0</v>
      </c>
      <c r="E4083" s="293" t="s">
        <v>5656</v>
      </c>
      <c r="F4083" s="293" t="s">
        <v>5656</v>
      </c>
      <c r="G4083" s="298">
        <v>44837.583333333336</v>
      </c>
      <c r="H4083" s="298">
        <v>44837.583333333336</v>
      </c>
      <c r="I4083" s="293" t="s">
        <v>5657</v>
      </c>
      <c r="J4083" s="297">
        <v>0</v>
      </c>
      <c r="K4083" s="297">
        <v>0</v>
      </c>
      <c r="L4083" s="297">
        <v>1</v>
      </c>
      <c r="M4083" s="297">
        <v>0</v>
      </c>
      <c r="N4083" s="247">
        <v>1244</v>
      </c>
    </row>
    <row r="4084" spans="1:14">
      <c r="A4084" s="296">
        <v>20</v>
      </c>
      <c r="B4084" s="294">
        <f>ambulatorio!A4080</f>
        <v>4566174</v>
      </c>
      <c r="C4084" s="293" t="str">
        <f>TRIM(ambulatorio!B4080)&amp;" - "&amp;TRIM(ambulatorio!C4080)&amp;" - "&amp;TRIM(ambulatorio!D4080)&amp;" - "&amp;TRIM(ambulatorio!E4080)</f>
        <v>rosiglitazona - 8 mg comp.rec.x 30 - GLIMIDE - Beta</v>
      </c>
      <c r="D4084" s="297">
        <v>0</v>
      </c>
      <c r="E4084" s="293" t="s">
        <v>5656</v>
      </c>
      <c r="F4084" s="293" t="s">
        <v>5656</v>
      </c>
      <c r="G4084" s="298">
        <v>44837.583333333336</v>
      </c>
      <c r="H4084" s="298">
        <v>44837.583333333336</v>
      </c>
      <c r="I4084" s="293" t="s">
        <v>5657</v>
      </c>
      <c r="J4084" s="297">
        <v>0</v>
      </c>
      <c r="K4084" s="297">
        <v>0</v>
      </c>
      <c r="L4084" s="297">
        <v>1</v>
      </c>
      <c r="M4084" s="297">
        <v>0</v>
      </c>
      <c r="N4084" s="247">
        <v>1244</v>
      </c>
    </row>
    <row r="4085" spans="1:14">
      <c r="A4085" s="296">
        <v>20</v>
      </c>
      <c r="B4085" s="294">
        <f>ambulatorio!A4081</f>
        <v>4566252</v>
      </c>
      <c r="C4085" s="293" t="str">
        <f>TRIM(ambulatorio!B4081)&amp;" - "&amp;TRIM(ambulatorio!C4081)&amp;" - "&amp;TRIM(ambulatorio!D4081)&amp;" - "&amp;TRIM(ambulatorio!E4081)</f>
        <v>rosiglitazona - 4 mg comp.rec.x 30 - GLIMIDE - Beta</v>
      </c>
      <c r="D4085" s="297">
        <v>0</v>
      </c>
      <c r="E4085" s="293" t="s">
        <v>5656</v>
      </c>
      <c r="F4085" s="293" t="s">
        <v>5656</v>
      </c>
      <c r="G4085" s="298">
        <v>44837.583333333336</v>
      </c>
      <c r="H4085" s="298">
        <v>44837.583333333336</v>
      </c>
      <c r="I4085" s="293" t="s">
        <v>5657</v>
      </c>
      <c r="J4085" s="297">
        <v>0</v>
      </c>
      <c r="K4085" s="297">
        <v>0</v>
      </c>
      <c r="L4085" s="297">
        <v>1</v>
      </c>
      <c r="M4085" s="297">
        <v>0</v>
      </c>
      <c r="N4085" s="247">
        <v>1244</v>
      </c>
    </row>
    <row r="4086" spans="1:14">
      <c r="A4086" s="296">
        <v>20</v>
      </c>
      <c r="B4086" s="294">
        <f>ambulatorio!A4082</f>
        <v>9956337</v>
      </c>
      <c r="C4086" s="293" t="str">
        <f>TRIM(ambulatorio!B4082)&amp;" - "&amp;TRIM(ambulatorio!C4082)&amp;" - "&amp;TRIM(ambulatorio!D4082)&amp;" - "&amp;TRIM(ambulatorio!E4082)</f>
        <v>rosuvastatina - 40 mg comp.triranur.x 20 - APRENTICE - Francelab</v>
      </c>
      <c r="D4086" s="297">
        <v>0</v>
      </c>
      <c r="E4086" s="293" t="s">
        <v>5656</v>
      </c>
      <c r="F4086" s="293" t="s">
        <v>5656</v>
      </c>
      <c r="G4086" s="298">
        <v>44837.583333333336</v>
      </c>
      <c r="H4086" s="298">
        <v>44837.583333333336</v>
      </c>
      <c r="I4086" s="293" t="s">
        <v>5657</v>
      </c>
      <c r="J4086" s="297">
        <v>0</v>
      </c>
      <c r="K4086" s="297">
        <v>0</v>
      </c>
      <c r="L4086" s="297">
        <v>1</v>
      </c>
      <c r="M4086" s="297">
        <v>0</v>
      </c>
      <c r="N4086" s="247">
        <v>1244</v>
      </c>
    </row>
    <row r="4087" spans="1:14">
      <c r="A4087" s="296">
        <v>20</v>
      </c>
      <c r="B4087" s="294">
        <f>ambulatorio!A4083</f>
        <v>5338002</v>
      </c>
      <c r="C4087" s="293" t="str">
        <f>TRIM(ambulatorio!B4083)&amp;" - "&amp;TRIM(ambulatorio!C4083)&amp;" - "&amp;TRIM(ambulatorio!D4083)&amp;" - "&amp;TRIM(ambulatorio!E4083)</f>
        <v>rosuvastatina - 20 mg comp.rec.x 28 - ASTENDE - Lazar</v>
      </c>
      <c r="D4087" s="297">
        <v>0</v>
      </c>
      <c r="E4087" s="293" t="s">
        <v>5656</v>
      </c>
      <c r="F4087" s="293" t="s">
        <v>5656</v>
      </c>
      <c r="G4087" s="298">
        <v>44837.583333333336</v>
      </c>
      <c r="H4087" s="298">
        <v>44837.583333333336</v>
      </c>
      <c r="I4087" s="293" t="s">
        <v>5657</v>
      </c>
      <c r="J4087" s="297">
        <v>0</v>
      </c>
      <c r="K4087" s="297">
        <v>0</v>
      </c>
      <c r="L4087" s="297">
        <v>1</v>
      </c>
      <c r="M4087" s="297">
        <v>0</v>
      </c>
      <c r="N4087" s="247">
        <v>1244</v>
      </c>
    </row>
    <row r="4088" spans="1:14">
      <c r="A4088" s="296">
        <v>20</v>
      </c>
      <c r="B4088" s="294">
        <f>ambulatorio!A4084</f>
        <v>5338001</v>
      </c>
      <c r="C4088" s="293" t="str">
        <f>TRIM(ambulatorio!B4084)&amp;" - "&amp;TRIM(ambulatorio!C4084)&amp;" - "&amp;TRIM(ambulatorio!D4084)&amp;" - "&amp;TRIM(ambulatorio!E4084)</f>
        <v>rosuvastatina - 20 mg comp.rec.x 14 - ASTENDE - Lazar</v>
      </c>
      <c r="D4088" s="297">
        <v>0</v>
      </c>
      <c r="E4088" s="293" t="s">
        <v>5656</v>
      </c>
      <c r="F4088" s="293" t="s">
        <v>5656</v>
      </c>
      <c r="G4088" s="298">
        <v>44837.583333333336</v>
      </c>
      <c r="H4088" s="298">
        <v>44837.583333333336</v>
      </c>
      <c r="I4088" s="293" t="s">
        <v>5657</v>
      </c>
      <c r="J4088" s="297">
        <v>0</v>
      </c>
      <c r="K4088" s="297">
        <v>0</v>
      </c>
      <c r="L4088" s="297">
        <v>1</v>
      </c>
      <c r="M4088" s="297">
        <v>0</v>
      </c>
      <c r="N4088" s="247">
        <v>1244</v>
      </c>
    </row>
    <row r="4089" spans="1:14">
      <c r="A4089" s="296">
        <v>20</v>
      </c>
      <c r="B4089" s="294">
        <f>ambulatorio!A4085</f>
        <v>5337972</v>
      </c>
      <c r="C4089" s="293" t="str">
        <f>TRIM(ambulatorio!B4085)&amp;" - "&amp;TRIM(ambulatorio!C4085)&amp;" - "&amp;TRIM(ambulatorio!D4085)&amp;" - "&amp;TRIM(ambulatorio!E4085)</f>
        <v>rosuvastatina - 10 mg comp.rec.x 28 - ASTENDE - Lazar</v>
      </c>
      <c r="D4089" s="297">
        <v>0</v>
      </c>
      <c r="E4089" s="293" t="s">
        <v>5656</v>
      </c>
      <c r="F4089" s="293" t="s">
        <v>5656</v>
      </c>
      <c r="G4089" s="298">
        <v>44837.583333333336</v>
      </c>
      <c r="H4089" s="298">
        <v>44837.583333333336</v>
      </c>
      <c r="I4089" s="293" t="s">
        <v>5657</v>
      </c>
      <c r="J4089" s="297">
        <v>0</v>
      </c>
      <c r="K4089" s="297">
        <v>0</v>
      </c>
      <c r="L4089" s="297">
        <v>1</v>
      </c>
      <c r="M4089" s="297">
        <v>0</v>
      </c>
      <c r="N4089" s="247">
        <v>1244</v>
      </c>
    </row>
    <row r="4090" spans="1:14">
      <c r="A4090" s="296">
        <v>20</v>
      </c>
      <c r="B4090" s="294">
        <f>ambulatorio!A4086</f>
        <v>5789391</v>
      </c>
      <c r="C4090" s="293" t="str">
        <f>TRIM(ambulatorio!B4086)&amp;" - "&amp;TRIM(ambulatorio!C4086)&amp;" - "&amp;TRIM(ambulatorio!D4086)&amp;" - "&amp;TRIM(ambulatorio!E4086)</f>
        <v>rosuvastatina - 5 mg comp.rec.x 30 - ASTENDE - Lazar</v>
      </c>
      <c r="D4090" s="297">
        <v>0</v>
      </c>
      <c r="E4090" s="293" t="s">
        <v>5656</v>
      </c>
      <c r="F4090" s="293" t="s">
        <v>5656</v>
      </c>
      <c r="G4090" s="298">
        <v>44837.583333333336</v>
      </c>
      <c r="H4090" s="298">
        <v>44837.583333333336</v>
      </c>
      <c r="I4090" s="293" t="s">
        <v>5657</v>
      </c>
      <c r="J4090" s="297">
        <v>0</v>
      </c>
      <c r="K4090" s="297">
        <v>0</v>
      </c>
      <c r="L4090" s="297">
        <v>1</v>
      </c>
      <c r="M4090" s="297">
        <v>0</v>
      </c>
      <c r="N4090" s="247">
        <v>1244</v>
      </c>
    </row>
    <row r="4091" spans="1:14">
      <c r="A4091" s="296">
        <v>20</v>
      </c>
      <c r="B4091" s="294">
        <f>ambulatorio!A4087</f>
        <v>5337971</v>
      </c>
      <c r="C4091" s="293" t="str">
        <f>TRIM(ambulatorio!B4087)&amp;" - "&amp;TRIM(ambulatorio!C4087)&amp;" - "&amp;TRIM(ambulatorio!D4087)&amp;" - "&amp;TRIM(ambulatorio!E4087)</f>
        <v>rosuvastatina - 10 mg comp.rec.x 14 - ASTENDE - Lazar</v>
      </c>
      <c r="D4091" s="297">
        <v>0</v>
      </c>
      <c r="E4091" s="293" t="s">
        <v>5656</v>
      </c>
      <c r="F4091" s="293" t="s">
        <v>5656</v>
      </c>
      <c r="G4091" s="298">
        <v>44837.583333333336</v>
      </c>
      <c r="H4091" s="298">
        <v>44837.583333333336</v>
      </c>
      <c r="I4091" s="293" t="s">
        <v>5657</v>
      </c>
      <c r="J4091" s="297">
        <v>0</v>
      </c>
      <c r="K4091" s="297">
        <v>0</v>
      </c>
      <c r="L4091" s="297">
        <v>1</v>
      </c>
      <c r="M4091" s="297">
        <v>0</v>
      </c>
      <c r="N4091" s="247">
        <v>1244</v>
      </c>
    </row>
    <row r="4092" spans="1:14">
      <c r="A4092" s="296">
        <v>20</v>
      </c>
      <c r="B4092" s="294">
        <f>ambulatorio!A4088</f>
        <v>5238872</v>
      </c>
      <c r="C4092" s="293" t="str">
        <f>TRIM(ambulatorio!B4088)&amp;" - "&amp;TRIM(ambulatorio!C4088)&amp;" - "&amp;TRIM(ambulatorio!D4088)&amp;" - "&amp;TRIM(ambulatorio!E4088)</f>
        <v>rosuvastatina - 20 mg comp.x 30 - ATERONOVA - Beta</v>
      </c>
      <c r="D4092" s="297">
        <v>0</v>
      </c>
      <c r="E4092" s="293" t="s">
        <v>5656</v>
      </c>
      <c r="F4092" s="293" t="s">
        <v>5656</v>
      </c>
      <c r="G4092" s="298">
        <v>44837.583333333336</v>
      </c>
      <c r="H4092" s="298">
        <v>44837.583333333336</v>
      </c>
      <c r="I4092" s="293" t="s">
        <v>5657</v>
      </c>
      <c r="J4092" s="297">
        <v>0</v>
      </c>
      <c r="K4092" s="297">
        <v>0</v>
      </c>
      <c r="L4092" s="297">
        <v>1</v>
      </c>
      <c r="M4092" s="297">
        <v>0</v>
      </c>
      <c r="N4092" s="247">
        <v>1244</v>
      </c>
    </row>
    <row r="4093" spans="1:14">
      <c r="A4093" s="296">
        <v>20</v>
      </c>
      <c r="B4093" s="294">
        <f>ambulatorio!A4089</f>
        <v>5839682</v>
      </c>
      <c r="C4093" s="293" t="str">
        <f>TRIM(ambulatorio!B4089)&amp;" - "&amp;TRIM(ambulatorio!C4089)&amp;" - "&amp;TRIM(ambulatorio!D4089)&amp;" - "&amp;TRIM(ambulatorio!E4089)</f>
        <v>rosuvastatina - 10 mg comp.x 30 - BILIP 10 - Richmond</v>
      </c>
      <c r="D4093" s="297">
        <v>0</v>
      </c>
      <c r="E4093" s="293" t="s">
        <v>5656</v>
      </c>
      <c r="F4093" s="293" t="s">
        <v>5656</v>
      </c>
      <c r="G4093" s="298">
        <v>44837.583333333336</v>
      </c>
      <c r="H4093" s="298">
        <v>44837.583333333336</v>
      </c>
      <c r="I4093" s="293" t="s">
        <v>5657</v>
      </c>
      <c r="J4093" s="297">
        <v>0</v>
      </c>
      <c r="K4093" s="297">
        <v>0</v>
      </c>
      <c r="L4093" s="297">
        <v>1</v>
      </c>
      <c r="M4093" s="297">
        <v>0</v>
      </c>
      <c r="N4093" s="247">
        <v>1244</v>
      </c>
    </row>
    <row r="4094" spans="1:14">
      <c r="A4094" s="296">
        <v>20</v>
      </c>
      <c r="B4094" s="294">
        <f>ambulatorio!A4090</f>
        <v>5839712</v>
      </c>
      <c r="C4094" s="293" t="str">
        <f>TRIM(ambulatorio!B4090)&amp;" - "&amp;TRIM(ambulatorio!C4090)&amp;" - "&amp;TRIM(ambulatorio!D4090)&amp;" - "&amp;TRIM(ambulatorio!E4090)</f>
        <v>rosuvastatina - 20 mg comp.x 30 - BILIP 20 - Richmond</v>
      </c>
      <c r="D4094" s="297">
        <v>0</v>
      </c>
      <c r="E4094" s="293" t="s">
        <v>5656</v>
      </c>
      <c r="F4094" s="293" t="s">
        <v>5656</v>
      </c>
      <c r="G4094" s="298">
        <v>44837.583333333336</v>
      </c>
      <c r="H4094" s="298">
        <v>44837.583333333336</v>
      </c>
      <c r="I4094" s="293" t="s">
        <v>5657</v>
      </c>
      <c r="J4094" s="297">
        <v>0</v>
      </c>
      <c r="K4094" s="297">
        <v>0</v>
      </c>
      <c r="L4094" s="297">
        <v>1</v>
      </c>
      <c r="M4094" s="297">
        <v>0</v>
      </c>
      <c r="N4094" s="247">
        <v>1244</v>
      </c>
    </row>
    <row r="4095" spans="1:14">
      <c r="A4095" s="296">
        <v>20</v>
      </c>
      <c r="B4095" s="294">
        <f>ambulatorio!A4091</f>
        <v>6286133</v>
      </c>
      <c r="C4095" s="293" t="str">
        <f>TRIM(ambulatorio!B4091)&amp;" - "&amp;TRIM(ambulatorio!C4091)&amp;" - "&amp;TRIM(ambulatorio!D4091)&amp;" - "&amp;TRIM(ambulatorio!E4091)</f>
        <v>rosuvastatina - 20 mg comp.x 28 - COLESTRAX - Savant Generic</v>
      </c>
      <c r="D4095" s="297">
        <v>0</v>
      </c>
      <c r="E4095" s="293" t="s">
        <v>5656</v>
      </c>
      <c r="F4095" s="293" t="s">
        <v>5656</v>
      </c>
      <c r="G4095" s="298">
        <v>44837.583333333336</v>
      </c>
      <c r="H4095" s="298">
        <v>44837.583333333336</v>
      </c>
      <c r="I4095" s="293" t="s">
        <v>5657</v>
      </c>
      <c r="J4095" s="297">
        <v>0</v>
      </c>
      <c r="K4095" s="297">
        <v>0</v>
      </c>
      <c r="L4095" s="297">
        <v>1</v>
      </c>
      <c r="M4095" s="297">
        <v>0</v>
      </c>
      <c r="N4095" s="247">
        <v>1244</v>
      </c>
    </row>
    <row r="4096" spans="1:14">
      <c r="A4096" s="296">
        <v>20</v>
      </c>
      <c r="B4096" s="294">
        <f>ambulatorio!A4092</f>
        <v>6286003</v>
      </c>
      <c r="C4096" s="293" t="str">
        <f>TRIM(ambulatorio!B4092)&amp;" - "&amp;TRIM(ambulatorio!C4092)&amp;" - "&amp;TRIM(ambulatorio!D4092)&amp;" - "&amp;TRIM(ambulatorio!E4092)</f>
        <v>rosuvastatina - 10 mg comp.x 28 - COLESTRAX - Savant Generic</v>
      </c>
      <c r="D4096" s="297">
        <v>0</v>
      </c>
      <c r="E4096" s="293" t="s">
        <v>5656</v>
      </c>
      <c r="F4096" s="293" t="s">
        <v>5656</v>
      </c>
      <c r="G4096" s="298">
        <v>44837.583333333336</v>
      </c>
      <c r="H4096" s="298">
        <v>44837.583333333336</v>
      </c>
      <c r="I4096" s="293" t="s">
        <v>5657</v>
      </c>
      <c r="J4096" s="297">
        <v>0</v>
      </c>
      <c r="K4096" s="297">
        <v>0</v>
      </c>
      <c r="L4096" s="297">
        <v>1</v>
      </c>
      <c r="M4096" s="297">
        <v>0</v>
      </c>
      <c r="N4096" s="247">
        <v>1244</v>
      </c>
    </row>
    <row r="4097" spans="1:14">
      <c r="A4097" s="296">
        <v>20</v>
      </c>
      <c r="B4097" s="294">
        <f>ambulatorio!A4093</f>
        <v>5782974</v>
      </c>
      <c r="C4097" s="293" t="str">
        <f>TRIM(ambulatorio!B4093)&amp;" - "&amp;TRIM(ambulatorio!C4093)&amp;" - "&amp;TRIM(ambulatorio!D4093)&amp;" - "&amp;TRIM(ambulatorio!E4093)</f>
        <v>rosuvastatina - 20 mg comp.rec.x 56 - HIPOLIPOL - Casasco</v>
      </c>
      <c r="D4097" s="297">
        <v>0</v>
      </c>
      <c r="E4097" s="293" t="s">
        <v>5656</v>
      </c>
      <c r="F4097" s="293" t="s">
        <v>5656</v>
      </c>
      <c r="G4097" s="298">
        <v>44837.583333333336</v>
      </c>
      <c r="H4097" s="298">
        <v>44837.583333333336</v>
      </c>
      <c r="I4097" s="293" t="s">
        <v>5657</v>
      </c>
      <c r="J4097" s="297">
        <v>0</v>
      </c>
      <c r="K4097" s="297">
        <v>0</v>
      </c>
      <c r="L4097" s="297">
        <v>1</v>
      </c>
      <c r="M4097" s="297">
        <v>0</v>
      </c>
      <c r="N4097" s="247">
        <v>1244</v>
      </c>
    </row>
    <row r="4098" spans="1:14">
      <c r="A4098" s="296">
        <v>20</v>
      </c>
      <c r="B4098" s="294">
        <f>ambulatorio!A4094</f>
        <v>6536845</v>
      </c>
      <c r="C4098" s="293" t="str">
        <f>TRIM(ambulatorio!B4094)&amp;" - "&amp;TRIM(ambulatorio!C4094)&amp;" - "&amp;TRIM(ambulatorio!D4094)&amp;" - "&amp;TRIM(ambulatorio!E4094)</f>
        <v>rosuvastatina - 40 mg comp.rec.x 30 - HIPOLIPOL - Casasco</v>
      </c>
      <c r="D4098" s="297">
        <v>0</v>
      </c>
      <c r="E4098" s="293" t="s">
        <v>5656</v>
      </c>
      <c r="F4098" s="293" t="s">
        <v>5656</v>
      </c>
      <c r="G4098" s="298">
        <v>44837.583333333336</v>
      </c>
      <c r="H4098" s="298">
        <v>44837.583333333336</v>
      </c>
      <c r="I4098" s="293" t="s">
        <v>5657</v>
      </c>
      <c r="J4098" s="297">
        <v>0</v>
      </c>
      <c r="K4098" s="297">
        <v>0</v>
      </c>
      <c r="L4098" s="297">
        <v>1</v>
      </c>
      <c r="M4098" s="297">
        <v>0</v>
      </c>
      <c r="N4098" s="247">
        <v>1244</v>
      </c>
    </row>
    <row r="4099" spans="1:14">
      <c r="A4099" s="296">
        <v>20</v>
      </c>
      <c r="B4099" s="294">
        <f>ambulatorio!A4095</f>
        <v>6536843</v>
      </c>
      <c r="C4099" s="293" t="str">
        <f>TRIM(ambulatorio!B4095)&amp;" - "&amp;TRIM(ambulatorio!C4095)&amp;" - "&amp;TRIM(ambulatorio!D4095)&amp;" - "&amp;TRIM(ambulatorio!E4095)</f>
        <v>rosuvastatina - 40 mg comp.rec.x 28 - HIPOLIPOL - Casasco</v>
      </c>
      <c r="D4099" s="297">
        <v>0</v>
      </c>
      <c r="E4099" s="293" t="s">
        <v>5656</v>
      </c>
      <c r="F4099" s="293" t="s">
        <v>5656</v>
      </c>
      <c r="G4099" s="298">
        <v>44837.583333333336</v>
      </c>
      <c r="H4099" s="298">
        <v>44837.583333333336</v>
      </c>
      <c r="I4099" s="293" t="s">
        <v>5657</v>
      </c>
      <c r="J4099" s="297">
        <v>0</v>
      </c>
      <c r="K4099" s="297">
        <v>0</v>
      </c>
      <c r="L4099" s="297">
        <v>1</v>
      </c>
      <c r="M4099" s="297">
        <v>0</v>
      </c>
      <c r="N4099" s="247">
        <v>1244</v>
      </c>
    </row>
    <row r="4100" spans="1:14">
      <c r="A4100" s="296">
        <v>20</v>
      </c>
      <c r="B4100" s="294">
        <f>ambulatorio!A4096</f>
        <v>5782894</v>
      </c>
      <c r="C4100" s="293" t="str">
        <f>TRIM(ambulatorio!B4096)&amp;" - "&amp;TRIM(ambulatorio!C4096)&amp;" - "&amp;TRIM(ambulatorio!D4096)&amp;" - "&amp;TRIM(ambulatorio!E4096)</f>
        <v>rosuvastatina - 10 mg comp.rec.x 56 - HIPOLIPOL - Casasco</v>
      </c>
      <c r="D4100" s="297">
        <v>0</v>
      </c>
      <c r="E4100" s="293" t="s">
        <v>5656</v>
      </c>
      <c r="F4100" s="293" t="s">
        <v>5656</v>
      </c>
      <c r="G4100" s="298">
        <v>44837.583333333336</v>
      </c>
      <c r="H4100" s="298">
        <v>44837.583333333336</v>
      </c>
      <c r="I4100" s="293" t="s">
        <v>5657</v>
      </c>
      <c r="J4100" s="297">
        <v>0</v>
      </c>
      <c r="K4100" s="297">
        <v>0</v>
      </c>
      <c r="L4100" s="297">
        <v>1</v>
      </c>
      <c r="M4100" s="297">
        <v>0</v>
      </c>
      <c r="N4100" s="247">
        <v>1244</v>
      </c>
    </row>
    <row r="4101" spans="1:14">
      <c r="A4101" s="296">
        <v>20</v>
      </c>
      <c r="B4101" s="294">
        <f>ambulatorio!A4097</f>
        <v>5782975</v>
      </c>
      <c r="C4101" s="293" t="str">
        <f>TRIM(ambulatorio!B4097)&amp;" - "&amp;TRIM(ambulatorio!C4097)&amp;" - "&amp;TRIM(ambulatorio!D4097)&amp;" - "&amp;TRIM(ambulatorio!E4097)</f>
        <v>rosuvastatina - 20 mg comp.rec.x 30 - HIPOLIPOL - Casasco</v>
      </c>
      <c r="D4101" s="297">
        <v>0</v>
      </c>
      <c r="E4101" s="293" t="s">
        <v>5656</v>
      </c>
      <c r="F4101" s="293" t="s">
        <v>5656</v>
      </c>
      <c r="G4101" s="298">
        <v>44837.583333333336</v>
      </c>
      <c r="H4101" s="298">
        <v>44837.583333333336</v>
      </c>
      <c r="I4101" s="293" t="s">
        <v>5657</v>
      </c>
      <c r="J4101" s="297">
        <v>0</v>
      </c>
      <c r="K4101" s="297">
        <v>0</v>
      </c>
      <c r="L4101" s="297">
        <v>1</v>
      </c>
      <c r="M4101" s="297">
        <v>0</v>
      </c>
      <c r="N4101" s="247">
        <v>1244</v>
      </c>
    </row>
    <row r="4102" spans="1:14">
      <c r="A4102" s="296">
        <v>20</v>
      </c>
      <c r="B4102" s="294">
        <f>ambulatorio!A4098</f>
        <v>5782973</v>
      </c>
      <c r="C4102" s="293" t="str">
        <f>TRIM(ambulatorio!B4098)&amp;" - "&amp;TRIM(ambulatorio!C4098)&amp;" - "&amp;TRIM(ambulatorio!D4098)&amp;" - "&amp;TRIM(ambulatorio!E4098)</f>
        <v>rosuvastatina - 20 mg comp.rec.x 28 - HIPOLIPOL - Casasco</v>
      </c>
      <c r="D4102" s="297">
        <v>0</v>
      </c>
      <c r="E4102" s="293" t="s">
        <v>5656</v>
      </c>
      <c r="F4102" s="293" t="s">
        <v>5656</v>
      </c>
      <c r="G4102" s="298">
        <v>44837.583333333336</v>
      </c>
      <c r="H4102" s="298">
        <v>44837.583333333336</v>
      </c>
      <c r="I4102" s="293" t="s">
        <v>5657</v>
      </c>
      <c r="J4102" s="297">
        <v>0</v>
      </c>
      <c r="K4102" s="297">
        <v>0</v>
      </c>
      <c r="L4102" s="297">
        <v>1</v>
      </c>
      <c r="M4102" s="297">
        <v>0</v>
      </c>
      <c r="N4102" s="247">
        <v>1244</v>
      </c>
    </row>
    <row r="4103" spans="1:14">
      <c r="A4103" s="296">
        <v>20</v>
      </c>
      <c r="B4103" s="294">
        <f>ambulatorio!A4099</f>
        <v>5482714</v>
      </c>
      <c r="C4103" s="293" t="str">
        <f>TRIM(ambulatorio!B4099)&amp;" - "&amp;TRIM(ambulatorio!C4099)&amp;" - "&amp;TRIM(ambulatorio!D4099)&amp;" - "&amp;TRIM(ambulatorio!E4099)</f>
        <v>rosuvastatina - 5 mg comp.rec.x 56 - HIPOLIPOL - Casasco</v>
      </c>
      <c r="D4103" s="297">
        <v>0</v>
      </c>
      <c r="E4103" s="293" t="s">
        <v>5656</v>
      </c>
      <c r="F4103" s="293" t="s">
        <v>5656</v>
      </c>
      <c r="G4103" s="298">
        <v>44837.583333333336</v>
      </c>
      <c r="H4103" s="298">
        <v>44837.583333333336</v>
      </c>
      <c r="I4103" s="293" t="s">
        <v>5657</v>
      </c>
      <c r="J4103" s="297">
        <v>0</v>
      </c>
      <c r="K4103" s="297">
        <v>0</v>
      </c>
      <c r="L4103" s="297">
        <v>1</v>
      </c>
      <c r="M4103" s="297">
        <v>0</v>
      </c>
      <c r="N4103" s="247">
        <v>1244</v>
      </c>
    </row>
    <row r="4104" spans="1:14">
      <c r="A4104" s="296">
        <v>20</v>
      </c>
      <c r="B4104" s="294">
        <f>ambulatorio!A4100</f>
        <v>5782895</v>
      </c>
      <c r="C4104" s="293" t="str">
        <f>TRIM(ambulatorio!B4100)&amp;" - "&amp;TRIM(ambulatorio!C4100)&amp;" - "&amp;TRIM(ambulatorio!D4100)&amp;" - "&amp;TRIM(ambulatorio!E4100)</f>
        <v>rosuvastatina - 10 mg comp.rec.x 30 - HIPOLIPOL - Casasco</v>
      </c>
      <c r="D4104" s="297">
        <v>0</v>
      </c>
      <c r="E4104" s="293" t="s">
        <v>5656</v>
      </c>
      <c r="F4104" s="293" t="s">
        <v>5656</v>
      </c>
      <c r="G4104" s="298">
        <v>44837.583333333336</v>
      </c>
      <c r="H4104" s="298">
        <v>44837.583333333336</v>
      </c>
      <c r="I4104" s="293" t="s">
        <v>5657</v>
      </c>
      <c r="J4104" s="297">
        <v>0</v>
      </c>
      <c r="K4104" s="297">
        <v>0</v>
      </c>
      <c r="L4104" s="297">
        <v>1</v>
      </c>
      <c r="M4104" s="297">
        <v>0</v>
      </c>
      <c r="N4104" s="247">
        <v>1244</v>
      </c>
    </row>
    <row r="4105" spans="1:14">
      <c r="A4105" s="296">
        <v>20</v>
      </c>
      <c r="B4105" s="294">
        <f>ambulatorio!A4101</f>
        <v>5782893</v>
      </c>
      <c r="C4105" s="293" t="str">
        <f>TRIM(ambulatorio!B4101)&amp;" - "&amp;TRIM(ambulatorio!C4101)&amp;" - "&amp;TRIM(ambulatorio!D4101)&amp;" - "&amp;TRIM(ambulatorio!E4101)</f>
        <v>rosuvastatina - 10 mg comp.rec.x 28 - HIPOLIPOL - Casasco</v>
      </c>
      <c r="D4105" s="297">
        <v>0</v>
      </c>
      <c r="E4105" s="293" t="s">
        <v>5656</v>
      </c>
      <c r="F4105" s="293" t="s">
        <v>5656</v>
      </c>
      <c r="G4105" s="298">
        <v>44837.583333333336</v>
      </c>
      <c r="H4105" s="298">
        <v>44837.583333333336</v>
      </c>
      <c r="I4105" s="293" t="s">
        <v>5657</v>
      </c>
      <c r="J4105" s="297">
        <v>0</v>
      </c>
      <c r="K4105" s="297">
        <v>0</v>
      </c>
      <c r="L4105" s="297">
        <v>1</v>
      </c>
      <c r="M4105" s="297">
        <v>0</v>
      </c>
      <c r="N4105" s="247">
        <v>1244</v>
      </c>
    </row>
    <row r="4106" spans="1:14">
      <c r="A4106" s="296">
        <v>20</v>
      </c>
      <c r="B4106" s="294">
        <f>ambulatorio!A4102</f>
        <v>5782715</v>
      </c>
      <c r="C4106" s="293" t="str">
        <f>TRIM(ambulatorio!B4102)&amp;" - "&amp;TRIM(ambulatorio!C4102)&amp;" - "&amp;TRIM(ambulatorio!D4102)&amp;" - "&amp;TRIM(ambulatorio!E4102)</f>
        <v>rosuvastatina - 5 mg comp.rec.x 30 - HIPOLIPOL - Casasco</v>
      </c>
      <c r="D4106" s="297">
        <v>0</v>
      </c>
      <c r="E4106" s="293" t="s">
        <v>5656</v>
      </c>
      <c r="F4106" s="293" t="s">
        <v>5656</v>
      </c>
      <c r="G4106" s="298">
        <v>44837.583333333336</v>
      </c>
      <c r="H4106" s="298">
        <v>44837.583333333336</v>
      </c>
      <c r="I4106" s="293" t="s">
        <v>5657</v>
      </c>
      <c r="J4106" s="297">
        <v>0</v>
      </c>
      <c r="K4106" s="297">
        <v>0</v>
      </c>
      <c r="L4106" s="297">
        <v>1</v>
      </c>
      <c r="M4106" s="297">
        <v>0</v>
      </c>
      <c r="N4106" s="247">
        <v>1244</v>
      </c>
    </row>
    <row r="4107" spans="1:14">
      <c r="A4107" s="296">
        <v>20</v>
      </c>
      <c r="B4107" s="294">
        <f>ambulatorio!A4103</f>
        <v>5782713</v>
      </c>
      <c r="C4107" s="293" t="str">
        <f>TRIM(ambulatorio!B4103)&amp;" - "&amp;TRIM(ambulatorio!C4103)&amp;" - "&amp;TRIM(ambulatorio!D4103)&amp;" - "&amp;TRIM(ambulatorio!E4103)</f>
        <v>rosuvastatina - 5 mg comp.rec.x 28 - HIPOLIPOL - Casasco</v>
      </c>
      <c r="D4107" s="297">
        <v>0</v>
      </c>
      <c r="E4107" s="293" t="s">
        <v>5656</v>
      </c>
      <c r="F4107" s="293" t="s">
        <v>5656</v>
      </c>
      <c r="G4107" s="298">
        <v>44837.583333333336</v>
      </c>
      <c r="H4107" s="298">
        <v>44837.583333333336</v>
      </c>
      <c r="I4107" s="293" t="s">
        <v>5657</v>
      </c>
      <c r="J4107" s="297">
        <v>0</v>
      </c>
      <c r="K4107" s="297">
        <v>0</v>
      </c>
      <c r="L4107" s="297">
        <v>1</v>
      </c>
      <c r="M4107" s="297">
        <v>0</v>
      </c>
      <c r="N4107" s="247">
        <v>1244</v>
      </c>
    </row>
    <row r="4108" spans="1:14">
      <c r="A4108" s="296">
        <v>20</v>
      </c>
      <c r="B4108" s="294">
        <f>ambulatorio!A4104</f>
        <v>5728134</v>
      </c>
      <c r="C4108" s="293" t="str">
        <f>TRIM(ambulatorio!B4104)&amp;" - "&amp;TRIM(ambulatorio!C4104)&amp;" - "&amp;TRIM(ambulatorio!D4104)&amp;" - "&amp;TRIM(ambulatorio!E4104)</f>
        <v>rosuvastatina - 10 mg comp.rec.x 30 - MESOTEROL 10 - Finadiet</v>
      </c>
      <c r="D4108" s="297">
        <v>0</v>
      </c>
      <c r="E4108" s="293" t="s">
        <v>5656</v>
      </c>
      <c r="F4108" s="293" t="s">
        <v>5656</v>
      </c>
      <c r="G4108" s="298">
        <v>44837.583333333336</v>
      </c>
      <c r="H4108" s="298">
        <v>44837.583333333336</v>
      </c>
      <c r="I4108" s="293" t="s">
        <v>5657</v>
      </c>
      <c r="J4108" s="297">
        <v>0</v>
      </c>
      <c r="K4108" s="297">
        <v>0</v>
      </c>
      <c r="L4108" s="297">
        <v>1</v>
      </c>
      <c r="M4108" s="297">
        <v>0</v>
      </c>
      <c r="N4108" s="247">
        <v>1244</v>
      </c>
    </row>
    <row r="4109" spans="1:14">
      <c r="A4109" s="296">
        <v>20</v>
      </c>
      <c r="B4109" s="294">
        <f>ambulatorio!A4105</f>
        <v>5728264</v>
      </c>
      <c r="C4109" s="293" t="str">
        <f>TRIM(ambulatorio!B4105)&amp;" - "&amp;TRIM(ambulatorio!C4105)&amp;" - "&amp;TRIM(ambulatorio!D4105)&amp;" - "&amp;TRIM(ambulatorio!E4105)</f>
        <v>rosuvastatina - 20 mg comp.rec.x 30 - MESOTEROL 20 - Finadiet</v>
      </c>
      <c r="D4109" s="297">
        <v>0</v>
      </c>
      <c r="E4109" s="293" t="s">
        <v>5656</v>
      </c>
      <c r="F4109" s="293" t="s">
        <v>5656</v>
      </c>
      <c r="G4109" s="298">
        <v>44837.583333333336</v>
      </c>
      <c r="H4109" s="298">
        <v>44837.583333333336</v>
      </c>
      <c r="I4109" s="293" t="s">
        <v>5657</v>
      </c>
      <c r="J4109" s="297">
        <v>0</v>
      </c>
      <c r="K4109" s="297">
        <v>0</v>
      </c>
      <c r="L4109" s="297">
        <v>1</v>
      </c>
      <c r="M4109" s="297">
        <v>0</v>
      </c>
      <c r="N4109" s="247">
        <v>1244</v>
      </c>
    </row>
    <row r="4110" spans="1:14">
      <c r="A4110" s="296">
        <v>20</v>
      </c>
      <c r="B4110" s="294">
        <f>ambulatorio!A4106</f>
        <v>5728004</v>
      </c>
      <c r="C4110" s="293" t="str">
        <f>TRIM(ambulatorio!B4106)&amp;" - "&amp;TRIM(ambulatorio!C4106)&amp;" - "&amp;TRIM(ambulatorio!D4106)&amp;" - "&amp;TRIM(ambulatorio!E4106)</f>
        <v>rosuvastatina - 5 mg comp.rec.x 30 - MESOTEROL 5 - Finadiet</v>
      </c>
      <c r="D4110" s="297">
        <v>0</v>
      </c>
      <c r="E4110" s="293" t="s">
        <v>5656</v>
      </c>
      <c r="F4110" s="293" t="s">
        <v>5656</v>
      </c>
      <c r="G4110" s="298">
        <v>44837.583333333336</v>
      </c>
      <c r="H4110" s="298">
        <v>44837.583333333336</v>
      </c>
      <c r="I4110" s="293" t="s">
        <v>5657</v>
      </c>
      <c r="J4110" s="297">
        <v>0</v>
      </c>
      <c r="K4110" s="297">
        <v>0</v>
      </c>
      <c r="L4110" s="297">
        <v>1</v>
      </c>
      <c r="M4110" s="297">
        <v>0</v>
      </c>
      <c r="N4110" s="247">
        <v>1244</v>
      </c>
    </row>
    <row r="4111" spans="1:14">
      <c r="A4111" s="296">
        <v>20</v>
      </c>
      <c r="B4111" s="294">
        <f>ambulatorio!A4107</f>
        <v>6296261</v>
      </c>
      <c r="C4111" s="293" t="str">
        <f>TRIM(ambulatorio!B4107)&amp;" - "&amp;TRIM(ambulatorio!C4107)&amp;" - "&amp;TRIM(ambulatorio!D4107)&amp;" - "&amp;TRIM(ambulatorio!E4107)</f>
        <v>rosuvastatina - 10 mg comp.x 28 - NONLIPID - Denver Farma</v>
      </c>
      <c r="D4111" s="297">
        <v>0</v>
      </c>
      <c r="E4111" s="293" t="s">
        <v>5656</v>
      </c>
      <c r="F4111" s="293" t="s">
        <v>5656</v>
      </c>
      <c r="G4111" s="298">
        <v>44837.583333333336</v>
      </c>
      <c r="H4111" s="298">
        <v>44837.583333333336</v>
      </c>
      <c r="I4111" s="293" t="s">
        <v>5657</v>
      </c>
      <c r="J4111" s="297">
        <v>0</v>
      </c>
      <c r="K4111" s="297">
        <v>0</v>
      </c>
      <c r="L4111" s="297">
        <v>1</v>
      </c>
      <c r="M4111" s="297">
        <v>0</v>
      </c>
      <c r="N4111" s="247">
        <v>1244</v>
      </c>
    </row>
    <row r="4112" spans="1:14">
      <c r="A4112" s="296">
        <v>20</v>
      </c>
      <c r="B4112" s="294">
        <f>ambulatorio!A4108</f>
        <v>6296262</v>
      </c>
      <c r="C4112" s="293" t="str">
        <f>TRIM(ambulatorio!B4108)&amp;" - "&amp;TRIM(ambulatorio!C4108)&amp;" - "&amp;TRIM(ambulatorio!D4108)&amp;" - "&amp;TRIM(ambulatorio!E4108)</f>
        <v>rosuvastatina - 10 mg comp.x 30 - NONLIPID - Denver Farma</v>
      </c>
      <c r="D4112" s="297">
        <v>0</v>
      </c>
      <c r="E4112" s="293" t="s">
        <v>5656</v>
      </c>
      <c r="F4112" s="293" t="s">
        <v>5656</v>
      </c>
      <c r="G4112" s="298">
        <v>44837.583333333336</v>
      </c>
      <c r="H4112" s="298">
        <v>44837.583333333336</v>
      </c>
      <c r="I4112" s="293" t="s">
        <v>5657</v>
      </c>
      <c r="J4112" s="297">
        <v>0</v>
      </c>
      <c r="K4112" s="297">
        <v>0</v>
      </c>
      <c r="L4112" s="297">
        <v>1</v>
      </c>
      <c r="M4112" s="297">
        <v>0</v>
      </c>
      <c r="N4112" s="247">
        <v>1244</v>
      </c>
    </row>
    <row r="4113" spans="1:14">
      <c r="A4113" s="296">
        <v>20</v>
      </c>
      <c r="B4113" s="294">
        <f>ambulatorio!A4109</f>
        <v>6296391</v>
      </c>
      <c r="C4113" s="293" t="str">
        <f>TRIM(ambulatorio!B4109)&amp;" - "&amp;TRIM(ambulatorio!C4109)&amp;" - "&amp;TRIM(ambulatorio!D4109)&amp;" - "&amp;TRIM(ambulatorio!E4109)</f>
        <v>rosuvastatina - 20 mg comp.x 30 - NONLIPID 20 MG - Denver Farma</v>
      </c>
      <c r="D4113" s="297">
        <v>0</v>
      </c>
      <c r="E4113" s="293" t="s">
        <v>5656</v>
      </c>
      <c r="F4113" s="293" t="s">
        <v>5656</v>
      </c>
      <c r="G4113" s="298">
        <v>44837.583333333336</v>
      </c>
      <c r="H4113" s="298">
        <v>44837.583333333336</v>
      </c>
      <c r="I4113" s="293" t="s">
        <v>5657</v>
      </c>
      <c r="J4113" s="297">
        <v>0</v>
      </c>
      <c r="K4113" s="297">
        <v>0</v>
      </c>
      <c r="L4113" s="297">
        <v>1</v>
      </c>
      <c r="M4113" s="297">
        <v>0</v>
      </c>
      <c r="N4113" s="247">
        <v>1244</v>
      </c>
    </row>
    <row r="4114" spans="1:14">
      <c r="A4114" s="296">
        <v>20</v>
      </c>
      <c r="B4114" s="294">
        <f>ambulatorio!A4110</f>
        <v>5910845</v>
      </c>
      <c r="C4114" s="293" t="str">
        <f>TRIM(ambulatorio!B4110)&amp;" - "&amp;TRIM(ambulatorio!C4110)&amp;" - "&amp;TRIM(ambulatorio!D4110)&amp;" - "&amp;TRIM(ambulatorio!E4110)</f>
        <v>rosuvastatina - 40 mg comp.x 30 - ROSUBER - Laboratorios Ber</v>
      </c>
      <c r="D4114" s="297">
        <v>0</v>
      </c>
      <c r="E4114" s="293" t="s">
        <v>5656</v>
      </c>
      <c r="F4114" s="293" t="s">
        <v>5656</v>
      </c>
      <c r="G4114" s="298">
        <v>44837.583333333336</v>
      </c>
      <c r="H4114" s="298">
        <v>44837.583333333336</v>
      </c>
      <c r="I4114" s="293" t="s">
        <v>5657</v>
      </c>
      <c r="J4114" s="297">
        <v>0</v>
      </c>
      <c r="K4114" s="297">
        <v>0</v>
      </c>
      <c r="L4114" s="297">
        <v>1</v>
      </c>
      <c r="M4114" s="297">
        <v>0</v>
      </c>
      <c r="N4114" s="247">
        <v>1244</v>
      </c>
    </row>
    <row r="4115" spans="1:14">
      <c r="A4115" s="296">
        <v>20</v>
      </c>
      <c r="B4115" s="294">
        <f>ambulatorio!A4111</f>
        <v>5910715</v>
      </c>
      <c r="C4115" s="293" t="str">
        <f>TRIM(ambulatorio!B4111)&amp;" - "&amp;TRIM(ambulatorio!C4111)&amp;" - "&amp;TRIM(ambulatorio!D4111)&amp;" - "&amp;TRIM(ambulatorio!E4111)</f>
        <v>rosuvastatina - 20 mg comp.x 30 - ROSUBER - Laboratorios Ber</v>
      </c>
      <c r="D4115" s="297">
        <v>0</v>
      </c>
      <c r="E4115" s="293" t="s">
        <v>5656</v>
      </c>
      <c r="F4115" s="293" t="s">
        <v>5656</v>
      </c>
      <c r="G4115" s="298">
        <v>44837.583333333336</v>
      </c>
      <c r="H4115" s="298">
        <v>44837.583333333336</v>
      </c>
      <c r="I4115" s="293" t="s">
        <v>5657</v>
      </c>
      <c r="J4115" s="297">
        <v>0</v>
      </c>
      <c r="K4115" s="297">
        <v>0</v>
      </c>
      <c r="L4115" s="297">
        <v>1</v>
      </c>
      <c r="M4115" s="297">
        <v>0</v>
      </c>
      <c r="N4115" s="247">
        <v>1244</v>
      </c>
    </row>
    <row r="4116" spans="1:14">
      <c r="A4116" s="296">
        <v>20</v>
      </c>
      <c r="B4116" s="294">
        <f>ambulatorio!A4112</f>
        <v>5910685</v>
      </c>
      <c r="C4116" s="293" t="str">
        <f>TRIM(ambulatorio!B4112)&amp;" - "&amp;TRIM(ambulatorio!C4112)&amp;" - "&amp;TRIM(ambulatorio!D4112)&amp;" - "&amp;TRIM(ambulatorio!E4112)</f>
        <v>rosuvastatina - 10 mg comp.x 30 - ROSUBER - Laboratorios Ber</v>
      </c>
      <c r="D4116" s="297">
        <v>0</v>
      </c>
      <c r="E4116" s="293" t="s">
        <v>5656</v>
      </c>
      <c r="F4116" s="293" t="s">
        <v>5656</v>
      </c>
      <c r="G4116" s="298">
        <v>44837.583333333336</v>
      </c>
      <c r="H4116" s="298">
        <v>44837.583333333336</v>
      </c>
      <c r="I4116" s="293" t="s">
        <v>5657</v>
      </c>
      <c r="J4116" s="297">
        <v>0</v>
      </c>
      <c r="K4116" s="297">
        <v>0</v>
      </c>
      <c r="L4116" s="297">
        <v>1</v>
      </c>
      <c r="M4116" s="297">
        <v>0</v>
      </c>
      <c r="N4116" s="247">
        <v>1244</v>
      </c>
    </row>
    <row r="4117" spans="1:14">
      <c r="A4117" s="296">
        <v>20</v>
      </c>
      <c r="B4117" s="294">
        <f>ambulatorio!A4113</f>
        <v>5910555</v>
      </c>
      <c r="C4117" s="293" t="str">
        <f>TRIM(ambulatorio!B4113)&amp;" - "&amp;TRIM(ambulatorio!C4113)&amp;" - "&amp;TRIM(ambulatorio!D4113)&amp;" - "&amp;TRIM(ambulatorio!E4113)</f>
        <v>rosuvastatina - 5 mg comp.x 30 - ROSUBER - Laboratorios Ber</v>
      </c>
      <c r="D4117" s="297">
        <v>0</v>
      </c>
      <c r="E4117" s="293" t="s">
        <v>5656</v>
      </c>
      <c r="F4117" s="293" t="s">
        <v>5656</v>
      </c>
      <c r="G4117" s="298">
        <v>44837.583333333336</v>
      </c>
      <c r="H4117" s="298">
        <v>44837.583333333336</v>
      </c>
      <c r="I4117" s="293" t="s">
        <v>5657</v>
      </c>
      <c r="J4117" s="297">
        <v>0</v>
      </c>
      <c r="K4117" s="297">
        <v>0</v>
      </c>
      <c r="L4117" s="297">
        <v>1</v>
      </c>
      <c r="M4117" s="297">
        <v>0</v>
      </c>
      <c r="N4117" s="247">
        <v>1244</v>
      </c>
    </row>
    <row r="4118" spans="1:14">
      <c r="A4118" s="296">
        <v>20</v>
      </c>
      <c r="B4118" s="294">
        <f>ambulatorio!A4114</f>
        <v>6216841</v>
      </c>
      <c r="C4118" s="293" t="str">
        <f>TRIM(ambulatorio!B4114)&amp;" - "&amp;TRIM(ambulatorio!C4114)&amp;" - "&amp;TRIM(ambulatorio!D4114)&amp;" - "&amp;TRIM(ambulatorio!E4114)</f>
        <v>rosuvastatina - 20 mg comp.x 30 - ROSULIP - Eurofarma</v>
      </c>
      <c r="D4118" s="297">
        <v>0</v>
      </c>
      <c r="E4118" s="293" t="s">
        <v>5656</v>
      </c>
      <c r="F4118" s="293" t="s">
        <v>5656</v>
      </c>
      <c r="G4118" s="298">
        <v>44837.583333333336</v>
      </c>
      <c r="H4118" s="298">
        <v>44837.583333333336</v>
      </c>
      <c r="I4118" s="293" t="s">
        <v>5657</v>
      </c>
      <c r="J4118" s="297">
        <v>0</v>
      </c>
      <c r="K4118" s="297">
        <v>0</v>
      </c>
      <c r="L4118" s="297">
        <v>1</v>
      </c>
      <c r="M4118" s="297">
        <v>0</v>
      </c>
      <c r="N4118" s="247">
        <v>1244</v>
      </c>
    </row>
    <row r="4119" spans="1:14">
      <c r="A4119" s="296">
        <v>20</v>
      </c>
      <c r="B4119" s="294">
        <f>ambulatorio!A4115</f>
        <v>6215841</v>
      </c>
      <c r="C4119" s="293" t="str">
        <f>TRIM(ambulatorio!B4115)&amp;" - "&amp;TRIM(ambulatorio!C4115)&amp;" - "&amp;TRIM(ambulatorio!D4115)&amp;" - "&amp;TRIM(ambulatorio!E4115)</f>
        <v>rosuvastatina - 10 mg comp.x 30 - ROSULIP - Eurofarma</v>
      </c>
      <c r="D4119" s="297">
        <v>0</v>
      </c>
      <c r="E4119" s="293" t="s">
        <v>5656</v>
      </c>
      <c r="F4119" s="293" t="s">
        <v>5656</v>
      </c>
      <c r="G4119" s="298">
        <v>44837.583333333336</v>
      </c>
      <c r="H4119" s="298">
        <v>44837.583333333336</v>
      </c>
      <c r="I4119" s="293" t="s">
        <v>5657</v>
      </c>
      <c r="J4119" s="297">
        <v>0</v>
      </c>
      <c r="K4119" s="297">
        <v>0</v>
      </c>
      <c r="L4119" s="297">
        <v>1</v>
      </c>
      <c r="M4119" s="297">
        <v>0</v>
      </c>
      <c r="N4119" s="247">
        <v>1244</v>
      </c>
    </row>
    <row r="4120" spans="1:14">
      <c r="A4120" s="296">
        <v>20</v>
      </c>
      <c r="B4120" s="294">
        <f>ambulatorio!A4116</f>
        <v>5781682</v>
      </c>
      <c r="C4120" s="293" t="str">
        <f>TRIM(ambulatorio!B4116)&amp;" - "&amp;TRIM(ambulatorio!C4116)&amp;" - "&amp;TRIM(ambulatorio!D4116)&amp;" - "&amp;TRIM(ambulatorio!E4116)</f>
        <v>rosuvastatina - 10 mg comp.rec.x 56 - ROSUSTATIN - Montpellier</v>
      </c>
      <c r="D4120" s="297">
        <v>0</v>
      </c>
      <c r="E4120" s="293" t="s">
        <v>5656</v>
      </c>
      <c r="F4120" s="293" t="s">
        <v>5656</v>
      </c>
      <c r="G4120" s="298">
        <v>44837.583333333336</v>
      </c>
      <c r="H4120" s="298">
        <v>44837.583333333336</v>
      </c>
      <c r="I4120" s="293" t="s">
        <v>5657</v>
      </c>
      <c r="J4120" s="297">
        <v>0</v>
      </c>
      <c r="K4120" s="297">
        <v>0</v>
      </c>
      <c r="L4120" s="297">
        <v>1</v>
      </c>
      <c r="M4120" s="297">
        <v>0</v>
      </c>
      <c r="N4120" s="247">
        <v>1244</v>
      </c>
    </row>
    <row r="4121" spans="1:14">
      <c r="A4121" s="296">
        <v>20</v>
      </c>
      <c r="B4121" s="294">
        <f>ambulatorio!A4117</f>
        <v>5781711</v>
      </c>
      <c r="C4121" s="293" t="str">
        <f>TRIM(ambulatorio!B4117)&amp;" - "&amp;TRIM(ambulatorio!C4117)&amp;" - "&amp;TRIM(ambulatorio!D4117)&amp;" - "&amp;TRIM(ambulatorio!E4117)</f>
        <v>rosuvastatina - 20 mg comp.rec.x 28 - ROSUSTATIN - Montpellier</v>
      </c>
      <c r="D4121" s="297">
        <v>0</v>
      </c>
      <c r="E4121" s="293" t="s">
        <v>5656</v>
      </c>
      <c r="F4121" s="293" t="s">
        <v>5656</v>
      </c>
      <c r="G4121" s="298">
        <v>44837.583333333336</v>
      </c>
      <c r="H4121" s="298">
        <v>44837.583333333336</v>
      </c>
      <c r="I4121" s="293" t="s">
        <v>5657</v>
      </c>
      <c r="J4121" s="297">
        <v>0</v>
      </c>
      <c r="K4121" s="297">
        <v>0</v>
      </c>
      <c r="L4121" s="297">
        <v>1</v>
      </c>
      <c r="M4121" s="297">
        <v>0</v>
      </c>
      <c r="N4121" s="247">
        <v>1244</v>
      </c>
    </row>
    <row r="4122" spans="1:14">
      <c r="A4122" s="296">
        <v>20</v>
      </c>
      <c r="B4122" s="294">
        <f>ambulatorio!A4118</f>
        <v>5781681</v>
      </c>
      <c r="C4122" s="293" t="str">
        <f>TRIM(ambulatorio!B4118)&amp;" - "&amp;TRIM(ambulatorio!C4118)&amp;" - "&amp;TRIM(ambulatorio!D4118)&amp;" - "&amp;TRIM(ambulatorio!E4118)</f>
        <v>rosuvastatina - 10 mg comp.rec.x 28 - ROSUSTATIN - Montpellier</v>
      </c>
      <c r="D4122" s="297">
        <v>0</v>
      </c>
      <c r="E4122" s="293" t="s">
        <v>5656</v>
      </c>
      <c r="F4122" s="293" t="s">
        <v>5656</v>
      </c>
      <c r="G4122" s="298">
        <v>44837.583333333336</v>
      </c>
      <c r="H4122" s="298">
        <v>44837.583333333336</v>
      </c>
      <c r="I4122" s="293" t="s">
        <v>5657</v>
      </c>
      <c r="J4122" s="297">
        <v>0</v>
      </c>
      <c r="K4122" s="297">
        <v>0</v>
      </c>
      <c r="L4122" s="297">
        <v>1</v>
      </c>
      <c r="M4122" s="297">
        <v>0</v>
      </c>
      <c r="N4122" s="247">
        <v>1244</v>
      </c>
    </row>
    <row r="4123" spans="1:14">
      <c r="A4123" s="296">
        <v>20</v>
      </c>
      <c r="B4123" s="294">
        <f>ambulatorio!A4119</f>
        <v>5781551</v>
      </c>
      <c r="C4123" s="293" t="str">
        <f>TRIM(ambulatorio!B4119)&amp;" - "&amp;TRIM(ambulatorio!C4119)&amp;" - "&amp;TRIM(ambulatorio!D4119)&amp;" - "&amp;TRIM(ambulatorio!E4119)</f>
        <v>rosuvastatina - 5 mg comp.x 28 - ROSUSTATIN - Montpellier</v>
      </c>
      <c r="D4123" s="297">
        <v>0</v>
      </c>
      <c r="E4123" s="293" t="s">
        <v>5656</v>
      </c>
      <c r="F4123" s="293" t="s">
        <v>5656</v>
      </c>
      <c r="G4123" s="298">
        <v>44837.583333333336</v>
      </c>
      <c r="H4123" s="298">
        <v>44837.583333333336</v>
      </c>
      <c r="I4123" s="293" t="s">
        <v>5657</v>
      </c>
      <c r="J4123" s="297">
        <v>0</v>
      </c>
      <c r="K4123" s="297">
        <v>0</v>
      </c>
      <c r="L4123" s="297">
        <v>1</v>
      </c>
      <c r="M4123" s="297">
        <v>0</v>
      </c>
      <c r="N4123" s="247">
        <v>1244</v>
      </c>
    </row>
    <row r="4124" spans="1:14">
      <c r="A4124" s="296">
        <v>20</v>
      </c>
      <c r="B4124" s="294">
        <f>ambulatorio!A4120</f>
        <v>6205393</v>
      </c>
      <c r="C4124" s="293" t="str">
        <f>TRIM(ambulatorio!B4120)&amp;" - "&amp;TRIM(ambulatorio!C4120)&amp;" - "&amp;TRIM(ambulatorio!D4120)&amp;" - "&amp;TRIM(ambulatorio!E4120)</f>
        <v>rosuvastatina - 20 mg comp.x 30 - ROSUX - Lepetit</v>
      </c>
      <c r="D4124" s="297">
        <v>0</v>
      </c>
      <c r="E4124" s="293" t="s">
        <v>5656</v>
      </c>
      <c r="F4124" s="293" t="s">
        <v>5656</v>
      </c>
      <c r="G4124" s="298">
        <v>44837.583333333336</v>
      </c>
      <c r="H4124" s="298">
        <v>44837.583333333336</v>
      </c>
      <c r="I4124" s="293" t="s">
        <v>5657</v>
      </c>
      <c r="J4124" s="297">
        <v>0</v>
      </c>
      <c r="K4124" s="297">
        <v>0</v>
      </c>
      <c r="L4124" s="297">
        <v>1</v>
      </c>
      <c r="M4124" s="297">
        <v>0</v>
      </c>
      <c r="N4124" s="247">
        <v>1244</v>
      </c>
    </row>
    <row r="4125" spans="1:14">
      <c r="A4125" s="296">
        <v>20</v>
      </c>
      <c r="B4125" s="294">
        <f>ambulatorio!A4121</f>
        <v>6205263</v>
      </c>
      <c r="C4125" s="293" t="str">
        <f>TRIM(ambulatorio!B4121)&amp;" - "&amp;TRIM(ambulatorio!C4121)&amp;" - "&amp;TRIM(ambulatorio!D4121)&amp;" - "&amp;TRIM(ambulatorio!E4121)</f>
        <v>rosuvastatina - 10 mg comp.x 30 - ROSUX - Lepetit</v>
      </c>
      <c r="D4125" s="297">
        <v>0</v>
      </c>
      <c r="E4125" s="293" t="s">
        <v>5656</v>
      </c>
      <c r="F4125" s="293" t="s">
        <v>5656</v>
      </c>
      <c r="G4125" s="298">
        <v>44837.583333333336</v>
      </c>
      <c r="H4125" s="298">
        <v>44837.583333333336</v>
      </c>
      <c r="I4125" s="293" t="s">
        <v>5657</v>
      </c>
      <c r="J4125" s="297">
        <v>0</v>
      </c>
      <c r="K4125" s="297">
        <v>0</v>
      </c>
      <c r="L4125" s="297">
        <v>1</v>
      </c>
      <c r="M4125" s="297">
        <v>0</v>
      </c>
      <c r="N4125" s="247">
        <v>1244</v>
      </c>
    </row>
    <row r="4126" spans="1:14">
      <c r="A4126" s="296">
        <v>20</v>
      </c>
      <c r="B4126" s="294">
        <f>ambulatorio!A4122</f>
        <v>6205133</v>
      </c>
      <c r="C4126" s="293" t="str">
        <f>TRIM(ambulatorio!B4122)&amp;" - "&amp;TRIM(ambulatorio!C4122)&amp;" - "&amp;TRIM(ambulatorio!D4122)&amp;" - "&amp;TRIM(ambulatorio!E4122)</f>
        <v>rosuvastatina - 5 mg comp.x 30 - ROSUX - Lepetit</v>
      </c>
      <c r="D4126" s="297">
        <v>0</v>
      </c>
      <c r="E4126" s="293" t="s">
        <v>5656</v>
      </c>
      <c r="F4126" s="293" t="s">
        <v>5656</v>
      </c>
      <c r="G4126" s="298">
        <v>44837.583333333336</v>
      </c>
      <c r="H4126" s="298">
        <v>44837.583333333336</v>
      </c>
      <c r="I4126" s="293" t="s">
        <v>5657</v>
      </c>
      <c r="J4126" s="297">
        <v>0</v>
      </c>
      <c r="K4126" s="297">
        <v>0</v>
      </c>
      <c r="L4126" s="297">
        <v>1</v>
      </c>
      <c r="M4126" s="297">
        <v>0</v>
      </c>
      <c r="N4126" s="247">
        <v>1244</v>
      </c>
    </row>
    <row r="4127" spans="1:14">
      <c r="A4127" s="296">
        <v>20</v>
      </c>
      <c r="B4127" s="294">
        <f>ambulatorio!A4124</f>
        <v>5885971</v>
      </c>
      <c r="C4127" s="293" t="str">
        <f>TRIM(ambulatorio!B4124)&amp;" - "&amp;TRIM(ambulatorio!C4124)&amp;" - "&amp;TRIM(ambulatorio!D4124)&amp;" - "&amp;TRIM(ambulatorio!E4124)</f>
        <v>rotavirus - jga.prell.x 1 liquida - ROTARIX - GlaxoSmithKline</v>
      </c>
      <c r="D4127" s="297">
        <v>0</v>
      </c>
      <c r="E4127" s="293" t="s">
        <v>5656</v>
      </c>
      <c r="F4127" s="293" t="s">
        <v>5656</v>
      </c>
      <c r="G4127" s="298">
        <v>44837.583333333336</v>
      </c>
      <c r="H4127" s="298">
        <v>44837.583333333336</v>
      </c>
      <c r="I4127" s="293" t="s">
        <v>5657</v>
      </c>
      <c r="J4127" s="297">
        <v>0</v>
      </c>
      <c r="K4127" s="297">
        <v>0</v>
      </c>
      <c r="L4127" s="297">
        <v>1</v>
      </c>
      <c r="M4127" s="297">
        <v>0</v>
      </c>
      <c r="N4127" s="247">
        <v>1244</v>
      </c>
    </row>
    <row r="4128" spans="1:14">
      <c r="A4128" s="296">
        <v>20</v>
      </c>
      <c r="B4128" s="294">
        <f>ambulatorio!A4125</f>
        <v>5536131</v>
      </c>
      <c r="C4128" s="293" t="str">
        <f>TRIM(ambulatorio!B4125)&amp;" - "&amp;TRIM(ambulatorio!C4125)&amp;" - "&amp;TRIM(ambulatorio!D4125)&amp;" - "&amp;TRIM(ambulatorio!E4125)</f>
        <v>rotavirus - tubo plastico x 1 x 2 ml - ROTATEQ - MSD Argentina SR</v>
      </c>
      <c r="D4128" s="297">
        <v>0</v>
      </c>
      <c r="E4128" s="293" t="s">
        <v>5656</v>
      </c>
      <c r="F4128" s="293" t="s">
        <v>5656</v>
      </c>
      <c r="G4128" s="298">
        <v>44837.583333333336</v>
      </c>
      <c r="H4128" s="298">
        <v>44837.583333333336</v>
      </c>
      <c r="I4128" s="293" t="s">
        <v>5657</v>
      </c>
      <c r="J4128" s="297">
        <v>0</v>
      </c>
      <c r="K4128" s="297">
        <v>0</v>
      </c>
      <c r="L4128" s="297">
        <v>1</v>
      </c>
      <c r="M4128" s="297">
        <v>0</v>
      </c>
      <c r="N4128" s="247">
        <v>1244</v>
      </c>
    </row>
    <row r="4129" spans="1:14">
      <c r="A4129" s="296">
        <v>20</v>
      </c>
      <c r="B4129" s="294">
        <f>ambulatorio!A4126</f>
        <v>5031922</v>
      </c>
      <c r="C4129" s="293" t="str">
        <f>TRIM(ambulatorio!B4126)&amp;" - "&amp;TRIM(ambulatorio!C4126)&amp;" - "&amp;TRIM(ambulatorio!D4126)&amp;" - "&amp;TRIM(ambulatorio!E4126)</f>
        <v>salbutamol - aer.inhal.c/adap.x 250ds - AEROLEP - Austral</v>
      </c>
      <c r="D4129" s="297">
        <v>0</v>
      </c>
      <c r="E4129" s="293" t="s">
        <v>5656</v>
      </c>
      <c r="F4129" s="293" t="s">
        <v>5656</v>
      </c>
      <c r="G4129" s="298">
        <v>44837.583333333336</v>
      </c>
      <c r="H4129" s="298">
        <v>44837.583333333336</v>
      </c>
      <c r="I4129" s="293" t="s">
        <v>5657</v>
      </c>
      <c r="J4129" s="297">
        <v>0</v>
      </c>
      <c r="K4129" s="297">
        <v>0</v>
      </c>
      <c r="L4129" s="297">
        <v>1</v>
      </c>
      <c r="M4129" s="297">
        <v>0</v>
      </c>
      <c r="N4129" s="247">
        <v>1244</v>
      </c>
    </row>
    <row r="4130" spans="1:14">
      <c r="A4130" s="296">
        <v>20</v>
      </c>
      <c r="B4130" s="294">
        <f>ambulatorio!A4127</f>
        <v>5467394</v>
      </c>
      <c r="C4130" s="293" t="str">
        <f>TRIM(ambulatorio!B4127)&amp;" - "&amp;TRIM(ambulatorio!C4127)&amp;" - "&amp;TRIM(ambulatorio!D4127)&amp;" - "&amp;TRIM(ambulatorio!E4127)</f>
        <v>salbutamol - aer.x 250 dosis - SALBUTRAL - Cassar</v>
      </c>
      <c r="D4130" s="297">
        <v>0</v>
      </c>
      <c r="E4130" s="293" t="s">
        <v>5656</v>
      </c>
      <c r="F4130" s="293" t="s">
        <v>5656</v>
      </c>
      <c r="G4130" s="298">
        <v>44837.583333333336</v>
      </c>
      <c r="H4130" s="298">
        <v>44837.583333333336</v>
      </c>
      <c r="I4130" s="293" t="s">
        <v>5657</v>
      </c>
      <c r="J4130" s="297">
        <v>0</v>
      </c>
      <c r="K4130" s="297">
        <v>0</v>
      </c>
      <c r="L4130" s="297">
        <v>1</v>
      </c>
      <c r="M4130" s="297">
        <v>0</v>
      </c>
      <c r="N4130" s="247">
        <v>1244</v>
      </c>
    </row>
    <row r="4131" spans="1:14">
      <c r="A4131" s="296">
        <v>20</v>
      </c>
      <c r="B4131" s="294">
        <f>ambulatorio!A4128</f>
        <v>4016624</v>
      </c>
      <c r="C4131" s="293" t="str">
        <f>TRIM(ambulatorio!B4128)&amp;" - "&amp;TRIM(ambulatorio!C4128)&amp;" - "&amp;TRIM(ambulatorio!D4128)&amp;" - "&amp;TRIM(ambulatorio!E4128)</f>
        <v>salbutamol - aer.HFA x 250 dosis - SALBUTRAL C/AEROMED - Cassar</v>
      </c>
      <c r="D4131" s="297">
        <v>0</v>
      </c>
      <c r="E4131" s="293" t="s">
        <v>5656</v>
      </c>
      <c r="F4131" s="293" t="s">
        <v>5656</v>
      </c>
      <c r="G4131" s="298">
        <v>44837.583333333336</v>
      </c>
      <c r="H4131" s="298">
        <v>44837.583333333336</v>
      </c>
      <c r="I4131" s="293" t="s">
        <v>5657</v>
      </c>
      <c r="J4131" s="297">
        <v>0</v>
      </c>
      <c r="K4131" s="297">
        <v>0</v>
      </c>
      <c r="L4131" s="297">
        <v>1</v>
      </c>
      <c r="M4131" s="297">
        <v>0</v>
      </c>
      <c r="N4131" s="247">
        <v>1244</v>
      </c>
    </row>
    <row r="4132" spans="1:14">
      <c r="A4132" s="296">
        <v>20</v>
      </c>
      <c r="B4132" s="294">
        <f>ambulatorio!A4129</f>
        <v>5212124</v>
      </c>
      <c r="C4132" s="293" t="str">
        <f>TRIM(ambulatorio!B4129)&amp;" - "&amp;TRIM(ambulatorio!C4129)&amp;" - "&amp;TRIM(ambulatorio!D4129)&amp;" - "&amp;TRIM(ambulatorio!E4129)</f>
        <v>salbutamol - sol.p/nebul.x 20 ml - YONTAL - Duncan</v>
      </c>
      <c r="D4132" s="297">
        <v>0</v>
      </c>
      <c r="E4132" s="293" t="s">
        <v>5656</v>
      </c>
      <c r="F4132" s="293" t="s">
        <v>5656</v>
      </c>
      <c r="G4132" s="298">
        <v>44837.583333333336</v>
      </c>
      <c r="H4132" s="298">
        <v>44837.583333333336</v>
      </c>
      <c r="I4132" s="293" t="s">
        <v>5657</v>
      </c>
      <c r="J4132" s="297">
        <v>0</v>
      </c>
      <c r="K4132" s="297">
        <v>0</v>
      </c>
      <c r="L4132" s="297">
        <v>1</v>
      </c>
      <c r="M4132" s="297">
        <v>0</v>
      </c>
      <c r="N4132" s="247">
        <v>1244</v>
      </c>
    </row>
    <row r="4133" spans="1:14">
      <c r="A4133" s="296">
        <v>20</v>
      </c>
      <c r="B4133" s="294">
        <f>ambulatorio!A4130</f>
        <v>3882084</v>
      </c>
      <c r="C4133" s="293" t="str">
        <f>TRIM(ambulatorio!B4130)&amp;" - "&amp;TRIM(ambulatorio!C4130)&amp;" - "&amp;TRIM(ambulatorio!D4130)&amp;" - "&amp;TRIM(ambulatorio!E4130)</f>
        <v>salbutamol - 0.5% gts.x 20 ml - SALBUTAMOL FABRA - Fabra</v>
      </c>
      <c r="D4133" s="297">
        <v>0</v>
      </c>
      <c r="E4133" s="293" t="s">
        <v>5656</v>
      </c>
      <c r="F4133" s="293" t="s">
        <v>5656</v>
      </c>
      <c r="G4133" s="298">
        <v>44837.583333333336</v>
      </c>
      <c r="H4133" s="298">
        <v>44837.583333333336</v>
      </c>
      <c r="I4133" s="293" t="s">
        <v>5657</v>
      </c>
      <c r="J4133" s="297">
        <v>0</v>
      </c>
      <c r="K4133" s="297">
        <v>0</v>
      </c>
      <c r="L4133" s="297">
        <v>1</v>
      </c>
      <c r="M4133" s="297">
        <v>0</v>
      </c>
      <c r="N4133" s="247">
        <v>1244</v>
      </c>
    </row>
    <row r="4134" spans="1:14">
      <c r="A4134" s="296">
        <v>20</v>
      </c>
      <c r="B4134" s="294">
        <f>ambulatorio!A4131</f>
        <v>2071192</v>
      </c>
      <c r="C4134" s="293" t="str">
        <f>TRIM(ambulatorio!B4131)&amp;" - "&amp;TRIM(ambulatorio!C4131)&amp;" - "&amp;TRIM(ambulatorio!D4131)&amp;" - "&amp;TRIM(ambulatorio!E4131)</f>
        <v>salbutamol - sol.p/nebul.x 20 ml - VENTOLIN - GlaxoSmithKline</v>
      </c>
      <c r="D4134" s="297">
        <v>0</v>
      </c>
      <c r="E4134" s="293" t="s">
        <v>5656</v>
      </c>
      <c r="F4134" s="293" t="s">
        <v>5656</v>
      </c>
      <c r="G4134" s="298">
        <v>44837.583333333336</v>
      </c>
      <c r="H4134" s="298">
        <v>44837.583333333336</v>
      </c>
      <c r="I4134" s="293" t="s">
        <v>5657</v>
      </c>
      <c r="J4134" s="297">
        <v>0</v>
      </c>
      <c r="K4134" s="297">
        <v>0</v>
      </c>
      <c r="L4134" s="297">
        <v>1</v>
      </c>
      <c r="M4134" s="297">
        <v>0</v>
      </c>
      <c r="N4134" s="247">
        <v>1244</v>
      </c>
    </row>
    <row r="4135" spans="1:14">
      <c r="A4135" s="296">
        <v>20</v>
      </c>
      <c r="B4135" s="294">
        <f>ambulatorio!A4132</f>
        <v>1710911</v>
      </c>
      <c r="C4135" s="293" t="str">
        <f>TRIM(ambulatorio!B4132)&amp;" - "&amp;TRIM(ambulatorio!C4132)&amp;" - "&amp;TRIM(ambulatorio!D4132)&amp;" - "&amp;TRIM(ambulatorio!E4132)</f>
        <v>salbutamol - aer.inhal.c/aplic.x200ds - VENTOLIN HFA - GlaxoSmithKline</v>
      </c>
      <c r="D4135" s="297">
        <v>0</v>
      </c>
      <c r="E4135" s="293" t="s">
        <v>5656</v>
      </c>
      <c r="F4135" s="293" t="s">
        <v>5656</v>
      </c>
      <c r="G4135" s="298">
        <v>44837.583333333336</v>
      </c>
      <c r="H4135" s="298">
        <v>44837.583333333336</v>
      </c>
      <c r="I4135" s="293" t="s">
        <v>5657</v>
      </c>
      <c r="J4135" s="297">
        <v>0</v>
      </c>
      <c r="K4135" s="297">
        <v>0</v>
      </c>
      <c r="L4135" s="297">
        <v>1</v>
      </c>
      <c r="M4135" s="297">
        <v>0</v>
      </c>
      <c r="N4135" s="247">
        <v>1244</v>
      </c>
    </row>
    <row r="4136" spans="1:14">
      <c r="A4136" s="296">
        <v>20</v>
      </c>
      <c r="B4136" s="294">
        <f>ambulatorio!A4133</f>
        <v>4580012</v>
      </c>
      <c r="C4136" s="293" t="str">
        <f>TRIM(ambulatorio!B4133)&amp;" - "&amp;TRIM(ambulatorio!C4133)&amp;" - "&amp;TRIM(ambulatorio!D4133)&amp;" - "&amp;TRIM(ambulatorio!E4133)</f>
        <v>salbutamol - 5mg/ml sol.p/nebul.x20ml - MICROTEROL - Microsules Arg.</v>
      </c>
      <c r="D4136" s="297">
        <v>0</v>
      </c>
      <c r="E4136" s="293" t="s">
        <v>5656</v>
      </c>
      <c r="F4136" s="293" t="s">
        <v>5656</v>
      </c>
      <c r="G4136" s="298">
        <v>44837.583333333336</v>
      </c>
      <c r="H4136" s="298">
        <v>44837.583333333336</v>
      </c>
      <c r="I4136" s="293" t="s">
        <v>5657</v>
      </c>
      <c r="J4136" s="297">
        <v>0</v>
      </c>
      <c r="K4136" s="297">
        <v>0</v>
      </c>
      <c r="L4136" s="297">
        <v>1</v>
      </c>
      <c r="M4136" s="297">
        <v>0</v>
      </c>
      <c r="N4136" s="247">
        <v>1244</v>
      </c>
    </row>
    <row r="4137" spans="1:14">
      <c r="A4137" s="296">
        <v>20</v>
      </c>
      <c r="B4137" s="294">
        <f>ambulatorio!A4134</f>
        <v>5760001</v>
      </c>
      <c r="C4137" s="293" t="str">
        <f>TRIM(ambulatorio!B4134)&amp;" - "&amp;TRIM(ambulatorio!C4134)&amp;" - "&amp;TRIM(ambulatorio!D4134)&amp;" - "&amp;TRIM(ambulatorio!E4134)</f>
        <v>salbutamol - inhalador HFA x 250 ds. - SALBUDEN - Denver Farma</v>
      </c>
      <c r="D4137" s="297">
        <v>0</v>
      </c>
      <c r="E4137" s="293" t="s">
        <v>5656</v>
      </c>
      <c r="F4137" s="293" t="s">
        <v>5656</v>
      </c>
      <c r="G4137" s="298">
        <v>44837.583333333336</v>
      </c>
      <c r="H4137" s="298">
        <v>44837.583333333336</v>
      </c>
      <c r="I4137" s="293" t="s">
        <v>5657</v>
      </c>
      <c r="J4137" s="297">
        <v>0</v>
      </c>
      <c r="K4137" s="297">
        <v>0</v>
      </c>
      <c r="L4137" s="297">
        <v>1</v>
      </c>
      <c r="M4137" s="297">
        <v>0</v>
      </c>
      <c r="N4137" s="247">
        <v>1244</v>
      </c>
    </row>
    <row r="4138" spans="1:14">
      <c r="A4138" s="296">
        <v>20</v>
      </c>
      <c r="B4138" s="294">
        <f>ambulatorio!A4135</f>
        <v>4359421</v>
      </c>
      <c r="C4138" s="293" t="str">
        <f>TRIM(ambulatorio!B4135)&amp;" - "&amp;TRIM(ambulatorio!C4135)&amp;" - "&amp;TRIM(ambulatorio!D4135)&amp;" - "&amp;TRIM(ambulatorio!E4135)</f>
        <v>salbutamol - sol.p/nebul.x 10 ml - SALBUTAMOL DENVER FARMA - Denver Farma</v>
      </c>
      <c r="D4138" s="297">
        <v>0</v>
      </c>
      <c r="E4138" s="293" t="s">
        <v>5656</v>
      </c>
      <c r="F4138" s="293" t="s">
        <v>5656</v>
      </c>
      <c r="G4138" s="298">
        <v>44837.583333333336</v>
      </c>
      <c r="H4138" s="298">
        <v>44837.583333333336</v>
      </c>
      <c r="I4138" s="293" t="s">
        <v>5657</v>
      </c>
      <c r="J4138" s="297">
        <v>0</v>
      </c>
      <c r="K4138" s="297">
        <v>0</v>
      </c>
      <c r="L4138" s="297">
        <v>1</v>
      </c>
      <c r="M4138" s="297">
        <v>0</v>
      </c>
      <c r="N4138" s="247">
        <v>1244</v>
      </c>
    </row>
    <row r="4139" spans="1:14">
      <c r="A4139" s="296">
        <v>20</v>
      </c>
      <c r="B4139" s="294">
        <f>ambulatorio!A4136</f>
        <v>4359422</v>
      </c>
      <c r="C4139" s="293" t="str">
        <f>TRIM(ambulatorio!B4136)&amp;" - "&amp;TRIM(ambulatorio!C4136)&amp;" - "&amp;TRIM(ambulatorio!D4136)&amp;" - "&amp;TRIM(ambulatorio!E4136)</f>
        <v>salbutamol - sol.p/nebul.x 20 ml - SALBUTAMOL DENVER FARMA - Denver Farma</v>
      </c>
      <c r="D4139" s="297">
        <v>0</v>
      </c>
      <c r="E4139" s="293" t="s">
        <v>5656</v>
      </c>
      <c r="F4139" s="293" t="s">
        <v>5656</v>
      </c>
      <c r="G4139" s="298">
        <v>44837.583333333336</v>
      </c>
      <c r="H4139" s="298">
        <v>44837.583333333336</v>
      </c>
      <c r="I4139" s="293" t="s">
        <v>5657</v>
      </c>
      <c r="J4139" s="297">
        <v>0</v>
      </c>
      <c r="K4139" s="297">
        <v>0</v>
      </c>
      <c r="L4139" s="297">
        <v>1</v>
      </c>
      <c r="M4139" s="297">
        <v>0</v>
      </c>
      <c r="N4139" s="247">
        <v>1244</v>
      </c>
    </row>
    <row r="4140" spans="1:14">
      <c r="A4140" s="296">
        <v>20</v>
      </c>
      <c r="B4140" s="294">
        <f>ambulatorio!A4137</f>
        <v>3877711</v>
      </c>
      <c r="C4140" s="293" t="str">
        <f>TRIM(ambulatorio!B4137)&amp;" - "&amp;TRIM(ambulatorio!C4137)&amp;" - "&amp;TRIM(ambulatorio!D4137)&amp;" - "&amp;TRIM(ambulatorio!E4137)</f>
        <v>salbutamol - 0.5% gts.p/nebul.x 10 ml - BUTAMOL - Lafedar</v>
      </c>
      <c r="D4140" s="297">
        <v>0</v>
      </c>
      <c r="E4140" s="293" t="s">
        <v>5656</v>
      </c>
      <c r="F4140" s="293" t="s">
        <v>5656</v>
      </c>
      <c r="G4140" s="298">
        <v>44837.583333333336</v>
      </c>
      <c r="H4140" s="298">
        <v>44837.583333333336</v>
      </c>
      <c r="I4140" s="293" t="s">
        <v>5657</v>
      </c>
      <c r="J4140" s="297">
        <v>0</v>
      </c>
      <c r="K4140" s="297">
        <v>0</v>
      </c>
      <c r="L4140" s="297">
        <v>1</v>
      </c>
      <c r="M4140" s="297">
        <v>0</v>
      </c>
      <c r="N4140" s="247">
        <v>1244</v>
      </c>
    </row>
    <row r="4141" spans="1:14">
      <c r="A4141" s="296">
        <v>20</v>
      </c>
      <c r="B4141" s="294">
        <f>ambulatorio!A4138</f>
        <v>3877713</v>
      </c>
      <c r="C4141" s="293" t="str">
        <f>TRIM(ambulatorio!B4138)&amp;" - "&amp;TRIM(ambulatorio!C4138)&amp;" - "&amp;TRIM(ambulatorio!D4138)&amp;" - "&amp;TRIM(ambulatorio!E4138)</f>
        <v>salbutamol - 0.5% gts.p/nebul.x 20 ml - BUTAMOL - Lafedar</v>
      </c>
      <c r="D4141" s="297">
        <v>0</v>
      </c>
      <c r="E4141" s="293" t="s">
        <v>5656</v>
      </c>
      <c r="F4141" s="293" t="s">
        <v>5656</v>
      </c>
      <c r="G4141" s="298">
        <v>44837.583333333336</v>
      </c>
      <c r="H4141" s="298">
        <v>44837.583333333336</v>
      </c>
      <c r="I4141" s="293" t="s">
        <v>5657</v>
      </c>
      <c r="J4141" s="297">
        <v>0</v>
      </c>
      <c r="K4141" s="297">
        <v>0</v>
      </c>
      <c r="L4141" s="297">
        <v>1</v>
      </c>
      <c r="M4141" s="297">
        <v>0</v>
      </c>
      <c r="N4141" s="247">
        <v>1244</v>
      </c>
    </row>
    <row r="4142" spans="1:14">
      <c r="A4142" s="296">
        <v>20</v>
      </c>
      <c r="B4142" s="294">
        <f>ambulatorio!A4139</f>
        <v>595013</v>
      </c>
      <c r="C4142" s="293" t="str">
        <f>TRIM(ambulatorio!B4139)&amp;" - "&amp;TRIM(ambulatorio!C4139)&amp;" - "&amp;TRIM(ambulatorio!D4139)&amp;" - "&amp;TRIM(ambulatorio!E4139)</f>
        <v>salbutamol - fco.x 20 ml - AIRCOSALM - Lab Internacion</v>
      </c>
      <c r="D4142" s="297">
        <v>0</v>
      </c>
      <c r="E4142" s="293" t="s">
        <v>5656</v>
      </c>
      <c r="F4142" s="293" t="s">
        <v>5656</v>
      </c>
      <c r="G4142" s="298">
        <v>44837.583333333336</v>
      </c>
      <c r="H4142" s="298">
        <v>44837.583333333336</v>
      </c>
      <c r="I4142" s="293" t="s">
        <v>5657</v>
      </c>
      <c r="J4142" s="297">
        <v>0</v>
      </c>
      <c r="K4142" s="297">
        <v>0</v>
      </c>
      <c r="L4142" s="297">
        <v>1</v>
      </c>
      <c r="M4142" s="297">
        <v>0</v>
      </c>
      <c r="N4142" s="247">
        <v>1244</v>
      </c>
    </row>
    <row r="4143" spans="1:14">
      <c r="A4143" s="296">
        <v>20</v>
      </c>
      <c r="B4143" s="294">
        <f>ambulatorio!A4140</f>
        <v>598468</v>
      </c>
      <c r="C4143" s="293" t="str">
        <f>TRIM(ambulatorio!B4140)&amp;" - "&amp;TRIM(ambulatorio!C4140)&amp;" - "&amp;TRIM(ambulatorio!D4140)&amp;" - "&amp;TRIM(ambulatorio!E4140)</f>
        <v>salbutamol - aer.inhal.c/adap.x 200ds - AIRCOSALM HFA - Lab Internacion</v>
      </c>
      <c r="D4143" s="297">
        <v>0</v>
      </c>
      <c r="E4143" s="293" t="s">
        <v>5656</v>
      </c>
      <c r="F4143" s="293" t="s">
        <v>5656</v>
      </c>
      <c r="G4143" s="298">
        <v>44837.583333333336</v>
      </c>
      <c r="H4143" s="298">
        <v>44837.583333333336</v>
      </c>
      <c r="I4143" s="293" t="s">
        <v>5657</v>
      </c>
      <c r="J4143" s="297">
        <v>0</v>
      </c>
      <c r="K4143" s="297">
        <v>0</v>
      </c>
      <c r="L4143" s="297">
        <v>1</v>
      </c>
      <c r="M4143" s="297">
        <v>0</v>
      </c>
      <c r="N4143" s="247">
        <v>1244</v>
      </c>
    </row>
    <row r="4144" spans="1:14">
      <c r="A4144" s="296">
        <v>20</v>
      </c>
      <c r="B4144" s="294">
        <f>ambulatorio!A4141</f>
        <v>5984682</v>
      </c>
      <c r="C4144" s="293" t="str">
        <f>TRIM(ambulatorio!B4141)&amp;" - "&amp;TRIM(ambulatorio!C4141)&amp;" - "&amp;TRIM(ambulatorio!D4141)&amp;" - "&amp;TRIM(ambulatorio!E4141)</f>
        <v>salbutamol - aer.inhal.c/adap.x 250ds - AIRCOSALM HFA - Lab Internacion</v>
      </c>
      <c r="D4144" s="297">
        <v>0</v>
      </c>
      <c r="E4144" s="293" t="s">
        <v>5656</v>
      </c>
      <c r="F4144" s="293" t="s">
        <v>5656</v>
      </c>
      <c r="G4144" s="298">
        <v>44837.583333333336</v>
      </c>
      <c r="H4144" s="298">
        <v>44837.583333333336</v>
      </c>
      <c r="I4144" s="293" t="s">
        <v>5657</v>
      </c>
      <c r="J4144" s="297">
        <v>0</v>
      </c>
      <c r="K4144" s="297">
        <v>0</v>
      </c>
      <c r="L4144" s="297">
        <v>1</v>
      </c>
      <c r="M4144" s="297">
        <v>0</v>
      </c>
      <c r="N4144" s="247">
        <v>1244</v>
      </c>
    </row>
    <row r="4145" spans="1:14">
      <c r="A4145" s="296">
        <v>20</v>
      </c>
      <c r="B4145" s="294">
        <f>ambulatorio!A4142</f>
        <v>4016962</v>
      </c>
      <c r="C4145" s="293" t="str">
        <f>TRIM(ambulatorio!B4142)&amp;" - "&amp;TRIM(ambulatorio!C4142)&amp;" - "&amp;TRIM(ambulatorio!D4142)&amp;" - "&amp;TRIM(ambulatorio!E4142)</f>
        <v>salbutamol - sol.p/nebul.x 20 ml - SALBUTRAL - Medisol</v>
      </c>
      <c r="D4145" s="297">
        <v>0</v>
      </c>
      <c r="E4145" s="293" t="s">
        <v>5656</v>
      </c>
      <c r="F4145" s="293" t="s">
        <v>5656</v>
      </c>
      <c r="G4145" s="298">
        <v>44837.583333333336</v>
      </c>
      <c r="H4145" s="298">
        <v>44837.583333333336</v>
      </c>
      <c r="I4145" s="293" t="s">
        <v>5657</v>
      </c>
      <c r="J4145" s="297">
        <v>0</v>
      </c>
      <c r="K4145" s="297">
        <v>0</v>
      </c>
      <c r="L4145" s="297">
        <v>1</v>
      </c>
      <c r="M4145" s="297">
        <v>0</v>
      </c>
      <c r="N4145" s="247">
        <v>1244</v>
      </c>
    </row>
    <row r="4146" spans="1:14">
      <c r="A4146" s="296">
        <v>20</v>
      </c>
      <c r="B4146" s="294">
        <f>ambulatorio!A4143</f>
        <v>5579133</v>
      </c>
      <c r="C4146" s="293" t="str">
        <f>TRIM(ambulatorio!B4143)&amp;" - "&amp;TRIM(ambulatorio!C4143)&amp;" - "&amp;TRIM(ambulatorio!D4143)&amp;" - "&amp;TRIM(ambulatorio!E4143)</f>
        <v>salbutamol+beclometasona - aer.x 250 dosis - BUTOCORT HFA - Cassara</v>
      </c>
      <c r="D4146" s="297">
        <v>0</v>
      </c>
      <c r="E4146" s="293" t="s">
        <v>5656</v>
      </c>
      <c r="F4146" s="293" t="s">
        <v>5656</v>
      </c>
      <c r="G4146" s="298">
        <v>44837.583333333336</v>
      </c>
      <c r="H4146" s="298">
        <v>44837.583333333336</v>
      </c>
      <c r="I4146" s="293" t="s">
        <v>5657</v>
      </c>
      <c r="J4146" s="297">
        <v>0</v>
      </c>
      <c r="K4146" s="297">
        <v>0</v>
      </c>
      <c r="L4146" s="297">
        <v>1</v>
      </c>
      <c r="M4146" s="297">
        <v>0</v>
      </c>
      <c r="N4146" s="247">
        <v>1244</v>
      </c>
    </row>
    <row r="4147" spans="1:14">
      <c r="A4147" s="296">
        <v>20</v>
      </c>
      <c r="B4147" s="294">
        <f>ambulatorio!A4144</f>
        <v>4107961</v>
      </c>
      <c r="C4147" s="293" t="str">
        <f>TRIM(ambulatorio!B4144)&amp;" - "&amp;TRIM(ambulatorio!C4144)&amp;" - "&amp;TRIM(ambulatorio!D4144)&amp;" - "&amp;TRIM(ambulatorio!E4144)</f>
        <v>salbutamol+ipratropio,br. - sol.monodosis x 20 - COMBIVENT SM - Boehringer Ingel</v>
      </c>
      <c r="D4147" s="297">
        <v>0</v>
      </c>
      <c r="E4147" s="293" t="s">
        <v>5656</v>
      </c>
      <c r="F4147" s="293" t="s">
        <v>5656</v>
      </c>
      <c r="G4147" s="298">
        <v>44837.583333333336</v>
      </c>
      <c r="H4147" s="298">
        <v>44837.583333333336</v>
      </c>
      <c r="I4147" s="293" t="s">
        <v>5657</v>
      </c>
      <c r="J4147" s="297">
        <v>0</v>
      </c>
      <c r="K4147" s="297">
        <v>0</v>
      </c>
      <c r="L4147" s="297">
        <v>1</v>
      </c>
      <c r="M4147" s="297">
        <v>0</v>
      </c>
      <c r="N4147" s="247">
        <v>1244</v>
      </c>
    </row>
    <row r="4148" spans="1:14">
      <c r="A4148" s="296">
        <v>20</v>
      </c>
      <c r="B4148" s="294">
        <f>ambulatorio!A4145</f>
        <v>6041974</v>
      </c>
      <c r="C4148" s="293" t="str">
        <f>TRIM(ambulatorio!B4145)&amp;" - "&amp;TRIM(ambulatorio!C4145)&amp;" - "&amp;TRIM(ambulatorio!D4145)&amp;" - "&amp;TRIM(ambulatorio!E4145)</f>
        <v>salmeterol+fluticasona - 125/25 mcg dosis x 120 - FLUTIVENT HFA - Cassar</v>
      </c>
      <c r="D4148" s="297">
        <v>0</v>
      </c>
      <c r="E4148" s="293" t="s">
        <v>5656</v>
      </c>
      <c r="F4148" s="293" t="s">
        <v>5656</v>
      </c>
      <c r="G4148" s="298">
        <v>44837.583333333336</v>
      </c>
      <c r="H4148" s="298">
        <v>44837.583333333336</v>
      </c>
      <c r="I4148" s="293" t="s">
        <v>5657</v>
      </c>
      <c r="J4148" s="297">
        <v>0</v>
      </c>
      <c r="K4148" s="297">
        <v>0</v>
      </c>
      <c r="L4148" s="297">
        <v>1</v>
      </c>
      <c r="M4148" s="297">
        <v>0</v>
      </c>
      <c r="N4148" s="247">
        <v>1244</v>
      </c>
    </row>
    <row r="4149" spans="1:14">
      <c r="A4149" s="296">
        <v>20</v>
      </c>
      <c r="B4149" s="294">
        <f>ambulatorio!A4146</f>
        <v>6042004</v>
      </c>
      <c r="C4149" s="293" t="str">
        <f>TRIM(ambulatorio!B4146)&amp;" - "&amp;TRIM(ambulatorio!C4146)&amp;" - "&amp;TRIM(ambulatorio!D4146)&amp;" - "&amp;TRIM(ambulatorio!E4146)</f>
        <v>salmeterol+fluticasona - 250/25 mcg dosis x 120 - FLUTIVENT HFA - Cassar</v>
      </c>
      <c r="D4149" s="297">
        <v>0</v>
      </c>
      <c r="E4149" s="293" t="s">
        <v>5656</v>
      </c>
      <c r="F4149" s="293" t="s">
        <v>5656</v>
      </c>
      <c r="G4149" s="298">
        <v>44837.583333333336</v>
      </c>
      <c r="H4149" s="298">
        <v>44837.583333333336</v>
      </c>
      <c r="I4149" s="293" t="s">
        <v>5657</v>
      </c>
      <c r="J4149" s="297">
        <v>0</v>
      </c>
      <c r="K4149" s="297">
        <v>0</v>
      </c>
      <c r="L4149" s="297">
        <v>1</v>
      </c>
      <c r="M4149" s="297">
        <v>0</v>
      </c>
      <c r="N4149" s="247">
        <v>1244</v>
      </c>
    </row>
    <row r="4150" spans="1:14">
      <c r="A4150" s="296">
        <v>20</v>
      </c>
      <c r="B4150" s="294">
        <f>ambulatorio!A4147</f>
        <v>6042001</v>
      </c>
      <c r="C4150" s="293" t="str">
        <f>TRIM(ambulatorio!B4147)&amp;" - "&amp;TRIM(ambulatorio!C4147)&amp;" - "&amp;TRIM(ambulatorio!D4147)&amp;" - "&amp;TRIM(ambulatorio!E4147)</f>
        <v>salmeterol+fluticasona - 250/25 mcg dosis x 60 - FLUTIVENT HFA - Cassar</v>
      </c>
      <c r="D4150" s="297">
        <v>0</v>
      </c>
      <c r="E4150" s="293" t="s">
        <v>5656</v>
      </c>
      <c r="F4150" s="293" t="s">
        <v>5656</v>
      </c>
      <c r="G4150" s="298">
        <v>44837.583333333336</v>
      </c>
      <c r="H4150" s="298">
        <v>44837.583333333336</v>
      </c>
      <c r="I4150" s="293" t="s">
        <v>5657</v>
      </c>
      <c r="J4150" s="297">
        <v>0</v>
      </c>
      <c r="K4150" s="297">
        <v>0</v>
      </c>
      <c r="L4150" s="297">
        <v>1</v>
      </c>
      <c r="M4150" s="297">
        <v>0</v>
      </c>
      <c r="N4150" s="247">
        <v>1244</v>
      </c>
    </row>
    <row r="4151" spans="1:14">
      <c r="A4151" s="296">
        <v>20</v>
      </c>
      <c r="B4151" s="294">
        <f>ambulatorio!A4148</f>
        <v>6090135</v>
      </c>
      <c r="C4151" s="293" t="str">
        <f>TRIM(ambulatorio!B4148)&amp;" - "&amp;TRIM(ambulatorio!C4148)&amp;" - "&amp;TRIM(ambulatorio!D4148)&amp;" - "&amp;TRIM(ambulatorio!E4148)</f>
        <v>salmeterol+fluticasona - 125/25mcg ds.x150+espac. - FLUTIVENT+AEROMED HFA - Cassar</v>
      </c>
      <c r="D4151" s="297">
        <v>0</v>
      </c>
      <c r="E4151" s="293" t="s">
        <v>5656</v>
      </c>
      <c r="F4151" s="293" t="s">
        <v>5656</v>
      </c>
      <c r="G4151" s="298">
        <v>44837.583333333336</v>
      </c>
      <c r="H4151" s="298">
        <v>44837.583333333336</v>
      </c>
      <c r="I4151" s="293" t="s">
        <v>5657</v>
      </c>
      <c r="J4151" s="297">
        <v>0</v>
      </c>
      <c r="K4151" s="297">
        <v>0</v>
      </c>
      <c r="L4151" s="297">
        <v>1</v>
      </c>
      <c r="M4151" s="297">
        <v>0</v>
      </c>
      <c r="N4151" s="247">
        <v>1244</v>
      </c>
    </row>
    <row r="4152" spans="1:14">
      <c r="A4152" s="296">
        <v>20</v>
      </c>
      <c r="B4152" s="294">
        <f>ambulatorio!A4149</f>
        <v>4898321</v>
      </c>
      <c r="C4152" s="293" t="str">
        <f>TRIM(ambulatorio!B4149)&amp;" - "&amp;TRIM(ambulatorio!C4149)&amp;" - "&amp;TRIM(ambulatorio!D4149)&amp;" - "&amp;TRIM(ambulatorio!E4149)</f>
        <v>salmeterol+fluticasona - 25/125mcg HFA dosis x120 - SERETIDE AEROSOL HFA - GlaxoSmithKline</v>
      </c>
      <c r="D4152" s="297">
        <v>0</v>
      </c>
      <c r="E4152" s="293" t="s">
        <v>5656</v>
      </c>
      <c r="F4152" s="293" t="s">
        <v>5656</v>
      </c>
      <c r="G4152" s="298">
        <v>44837.583333333336</v>
      </c>
      <c r="H4152" s="298">
        <v>44837.583333333336</v>
      </c>
      <c r="I4152" s="293" t="s">
        <v>5657</v>
      </c>
      <c r="J4152" s="297">
        <v>0</v>
      </c>
      <c r="K4152" s="297">
        <v>0</v>
      </c>
      <c r="L4152" s="297">
        <v>1</v>
      </c>
      <c r="M4152" s="297">
        <v>0</v>
      </c>
      <c r="N4152" s="247">
        <v>1244</v>
      </c>
    </row>
    <row r="4153" spans="1:14">
      <c r="A4153" s="296">
        <v>20</v>
      </c>
      <c r="B4153" s="294">
        <f>ambulatorio!A4150</f>
        <v>4898401</v>
      </c>
      <c r="C4153" s="293" t="str">
        <f>TRIM(ambulatorio!B4150)&amp;" - "&amp;TRIM(ambulatorio!C4150)&amp;" - "&amp;TRIM(ambulatorio!D4150)&amp;" - "&amp;TRIM(ambulatorio!E4150)</f>
        <v>salmeterol+fluticasona - 25/250mcg HFA dosis x120 - SERETIDE AEROSOL HFA - GlaxoSmithKline</v>
      </c>
      <c r="D4153" s="297">
        <v>0</v>
      </c>
      <c r="E4153" s="293" t="s">
        <v>5656</v>
      </c>
      <c r="F4153" s="293" t="s">
        <v>5656</v>
      </c>
      <c r="G4153" s="298">
        <v>44837.583333333336</v>
      </c>
      <c r="H4153" s="298">
        <v>44837.583333333336</v>
      </c>
      <c r="I4153" s="293" t="s">
        <v>5657</v>
      </c>
      <c r="J4153" s="297">
        <v>0</v>
      </c>
      <c r="K4153" s="297">
        <v>0</v>
      </c>
      <c r="L4153" s="297">
        <v>1</v>
      </c>
      <c r="M4153" s="297">
        <v>0</v>
      </c>
      <c r="N4153" s="247">
        <v>1244</v>
      </c>
    </row>
    <row r="4154" spans="1:14">
      <c r="A4154" s="296">
        <v>20</v>
      </c>
      <c r="B4154" s="294">
        <f>ambulatorio!A4151</f>
        <v>4898241</v>
      </c>
      <c r="C4154" s="293" t="str">
        <f>TRIM(ambulatorio!B4151)&amp;" - "&amp;TRIM(ambulatorio!C4151)&amp;" - "&amp;TRIM(ambulatorio!D4151)&amp;" - "&amp;TRIM(ambulatorio!E4151)</f>
        <v>salmeterol+fluticasona - 25/50 mcg HFA dosis x120 - SERETIDE AEROSOL HFA - GlaxoSmithKline</v>
      </c>
      <c r="D4154" s="297">
        <v>0</v>
      </c>
      <c r="E4154" s="293" t="s">
        <v>5656</v>
      </c>
      <c r="F4154" s="293" t="s">
        <v>5656</v>
      </c>
      <c r="G4154" s="298">
        <v>44837.583333333336</v>
      </c>
      <c r="H4154" s="298">
        <v>44837.583333333336</v>
      </c>
      <c r="I4154" s="293" t="s">
        <v>5657</v>
      </c>
      <c r="J4154" s="297">
        <v>0</v>
      </c>
      <c r="K4154" s="297">
        <v>0</v>
      </c>
      <c r="L4154" s="297">
        <v>1</v>
      </c>
      <c r="M4154" s="297">
        <v>0</v>
      </c>
      <c r="N4154" s="247">
        <v>1244</v>
      </c>
    </row>
    <row r="4155" spans="1:14">
      <c r="A4155" s="296">
        <v>20</v>
      </c>
      <c r="B4155" s="294">
        <f>ambulatorio!A4152</f>
        <v>4622422</v>
      </c>
      <c r="C4155" s="293" t="str">
        <f>TRIM(ambulatorio!B4152)&amp;" - "&amp;TRIM(ambulatorio!C4152)&amp;" - "&amp;TRIM(ambulatorio!D4152)&amp;" - "&amp;TRIM(ambulatorio!E4152)</f>
        <v>salmeterol+fluticasona - 50/100 mcg dosis x 60 - SERETIDE DISKUS - GlaxoSmithKline</v>
      </c>
      <c r="D4155" s="297">
        <v>0</v>
      </c>
      <c r="E4155" s="293" t="s">
        <v>5656</v>
      </c>
      <c r="F4155" s="293" t="s">
        <v>5656</v>
      </c>
      <c r="G4155" s="298">
        <v>44837.583333333336</v>
      </c>
      <c r="H4155" s="298">
        <v>44837.583333333336</v>
      </c>
      <c r="I4155" s="293" t="s">
        <v>5657</v>
      </c>
      <c r="J4155" s="297">
        <v>0</v>
      </c>
      <c r="K4155" s="297">
        <v>0</v>
      </c>
      <c r="L4155" s="297">
        <v>1</v>
      </c>
      <c r="M4155" s="297">
        <v>0</v>
      </c>
      <c r="N4155" s="247">
        <v>1244</v>
      </c>
    </row>
    <row r="4156" spans="1:14">
      <c r="A4156" s="296">
        <v>20</v>
      </c>
      <c r="B4156" s="294">
        <f>ambulatorio!A4153</f>
        <v>4622502</v>
      </c>
      <c r="C4156" s="293" t="str">
        <f>TRIM(ambulatorio!B4153)&amp;" - "&amp;TRIM(ambulatorio!C4153)&amp;" - "&amp;TRIM(ambulatorio!D4153)&amp;" - "&amp;TRIM(ambulatorio!E4153)</f>
        <v>salmeterol+fluticasona - 50/250 mcg dosis x 60 - SERETIDE DISKUS - GlaxoSmithKline</v>
      </c>
      <c r="D4156" s="297">
        <v>0</v>
      </c>
      <c r="E4156" s="293" t="s">
        <v>5656</v>
      </c>
      <c r="F4156" s="293" t="s">
        <v>5656</v>
      </c>
      <c r="G4156" s="298">
        <v>44837.583333333336</v>
      </c>
      <c r="H4156" s="298">
        <v>44837.583333333336</v>
      </c>
      <c r="I4156" s="293" t="s">
        <v>5657</v>
      </c>
      <c r="J4156" s="297">
        <v>0</v>
      </c>
      <c r="K4156" s="297">
        <v>0</v>
      </c>
      <c r="L4156" s="297">
        <v>1</v>
      </c>
      <c r="M4156" s="297">
        <v>0</v>
      </c>
      <c r="N4156" s="247">
        <v>1244</v>
      </c>
    </row>
    <row r="4157" spans="1:14">
      <c r="A4157" s="296">
        <v>20</v>
      </c>
      <c r="B4157" s="294">
        <f>ambulatorio!A4154</f>
        <v>4622682</v>
      </c>
      <c r="C4157" s="293" t="str">
        <f>TRIM(ambulatorio!B4154)&amp;" - "&amp;TRIM(ambulatorio!C4154)&amp;" - "&amp;TRIM(ambulatorio!D4154)&amp;" - "&amp;TRIM(ambulatorio!E4154)</f>
        <v>salmeterol+fluticasona - 50/500 mcg dosis x 60 - SERETIDE DISKUS - GlaxoSmithKline</v>
      </c>
      <c r="D4157" s="297">
        <v>0</v>
      </c>
      <c r="E4157" s="293" t="s">
        <v>5656</v>
      </c>
      <c r="F4157" s="293" t="s">
        <v>5656</v>
      </c>
      <c r="G4157" s="298">
        <v>44837.583333333336</v>
      </c>
      <c r="H4157" s="298">
        <v>44837.583333333336</v>
      </c>
      <c r="I4157" s="293" t="s">
        <v>5657</v>
      </c>
      <c r="J4157" s="297">
        <v>0</v>
      </c>
      <c r="K4157" s="297">
        <v>0</v>
      </c>
      <c r="L4157" s="297">
        <v>1</v>
      </c>
      <c r="M4157" s="297">
        <v>0</v>
      </c>
      <c r="N4157" s="247">
        <v>1244</v>
      </c>
    </row>
    <row r="4158" spans="1:14">
      <c r="A4158" s="296">
        <v>20</v>
      </c>
      <c r="B4158" s="294">
        <f>ambulatorio!A4155</f>
        <v>5724681</v>
      </c>
      <c r="C4158" s="293" t="str">
        <f>TRIM(ambulatorio!B4155)&amp;" - "&amp;TRIM(ambulatorio!C4155)&amp;" - "&amp;TRIM(ambulatorio!D4155)&amp;" - "&amp;TRIM(ambulatorio!E4155)</f>
        <v>salmeterol+fluticasona - 125/25mcg aer.x 120dosis - PROAIR BRONQUIAL - Montpellier</v>
      </c>
      <c r="D4158" s="297">
        <v>0</v>
      </c>
      <c r="E4158" s="293" t="s">
        <v>5656</v>
      </c>
      <c r="F4158" s="293" t="s">
        <v>5656</v>
      </c>
      <c r="G4158" s="298">
        <v>44837.583333333336</v>
      </c>
      <c r="H4158" s="298">
        <v>44837.583333333336</v>
      </c>
      <c r="I4158" s="293" t="s">
        <v>5657</v>
      </c>
      <c r="J4158" s="297">
        <v>0</v>
      </c>
      <c r="K4158" s="297">
        <v>0</v>
      </c>
      <c r="L4158" s="297">
        <v>1</v>
      </c>
      <c r="M4158" s="297">
        <v>0</v>
      </c>
      <c r="N4158" s="247">
        <v>1244</v>
      </c>
    </row>
    <row r="4159" spans="1:14">
      <c r="A4159" s="296">
        <v>20</v>
      </c>
      <c r="B4159" s="294">
        <f>ambulatorio!A4156</f>
        <v>5724711</v>
      </c>
      <c r="C4159" s="293" t="str">
        <f>TRIM(ambulatorio!B4156)&amp;" - "&amp;TRIM(ambulatorio!C4156)&amp;" - "&amp;TRIM(ambulatorio!D4156)&amp;" - "&amp;TRIM(ambulatorio!E4156)</f>
        <v>salmeterol+fluticasona - 250/25mcg aer.x 120dosis - PROAIR BRONQUIAL - Montpellier</v>
      </c>
      <c r="D4159" s="297">
        <v>0</v>
      </c>
      <c r="E4159" s="293" t="s">
        <v>5656</v>
      </c>
      <c r="F4159" s="293" t="s">
        <v>5656</v>
      </c>
      <c r="G4159" s="298">
        <v>44837.583333333336</v>
      </c>
      <c r="H4159" s="298">
        <v>44837.583333333336</v>
      </c>
      <c r="I4159" s="293" t="s">
        <v>5657</v>
      </c>
      <c r="J4159" s="297">
        <v>0</v>
      </c>
      <c r="K4159" s="297">
        <v>0</v>
      </c>
      <c r="L4159" s="297">
        <v>1</v>
      </c>
      <c r="M4159" s="297">
        <v>0</v>
      </c>
      <c r="N4159" s="247">
        <v>1244</v>
      </c>
    </row>
    <row r="4160" spans="1:14">
      <c r="A4160" s="296">
        <v>20</v>
      </c>
      <c r="B4160" s="294">
        <f>ambulatorio!A4157</f>
        <v>5816971</v>
      </c>
      <c r="C4160" s="293" t="str">
        <f>TRIM(ambulatorio!B4157)&amp;" - "&amp;TRIM(ambulatorio!C4157)&amp;" - "&amp;TRIM(ambulatorio!D4157)&amp;" - "&amp;TRIM(ambulatorio!E4157)</f>
        <v>salmeterol+fluticasona - c ps.p/inhal.x 60+aplic. - PROAIR BRONQUIAL 250/50 - Montpellier</v>
      </c>
      <c r="D4160" s="297">
        <v>0</v>
      </c>
      <c r="E4160" s="293" t="s">
        <v>5656</v>
      </c>
      <c r="F4160" s="293" t="s">
        <v>5656</v>
      </c>
      <c r="G4160" s="298">
        <v>44837.583333333336</v>
      </c>
      <c r="H4160" s="298">
        <v>44837.583333333336</v>
      </c>
      <c r="I4160" s="293" t="s">
        <v>5657</v>
      </c>
      <c r="J4160" s="297">
        <v>0</v>
      </c>
      <c r="K4160" s="297">
        <v>0</v>
      </c>
      <c r="L4160" s="297">
        <v>1</v>
      </c>
      <c r="M4160" s="297">
        <v>0</v>
      </c>
      <c r="N4160" s="247">
        <v>1244</v>
      </c>
    </row>
    <row r="4161" spans="1:14">
      <c r="A4161" s="296">
        <v>20</v>
      </c>
      <c r="B4161" s="294">
        <f>ambulatorio!A4158</f>
        <v>5816841</v>
      </c>
      <c r="C4161" s="293" t="str">
        <f>TRIM(ambulatorio!B4158)&amp;" - "&amp;TRIM(ambulatorio!C4158)&amp;" - "&amp;TRIM(ambulatorio!D4158)&amp;" - "&amp;TRIM(ambulatorio!E4158)</f>
        <v>salmeterol+fluticasona - c ps.p/inhal.x 60+aplic. - PROAIR BRONQUIAL 500/50 - Montpellier</v>
      </c>
      <c r="D4161" s="297">
        <v>0</v>
      </c>
      <c r="E4161" s="293" t="s">
        <v>5656</v>
      </c>
      <c r="F4161" s="293" t="s">
        <v>5656</v>
      </c>
      <c r="G4161" s="298">
        <v>44837.583333333336</v>
      </c>
      <c r="H4161" s="298">
        <v>44837.583333333336</v>
      </c>
      <c r="I4161" s="293" t="s">
        <v>5657</v>
      </c>
      <c r="J4161" s="297">
        <v>0</v>
      </c>
      <c r="K4161" s="297">
        <v>0</v>
      </c>
      <c r="L4161" s="297">
        <v>1</v>
      </c>
      <c r="M4161" s="297">
        <v>0</v>
      </c>
      <c r="N4161" s="247">
        <v>1244</v>
      </c>
    </row>
    <row r="4162" spans="1:14">
      <c r="A4162" s="296">
        <v>20</v>
      </c>
      <c r="B4162" s="294">
        <f>ambulatorio!A4159</f>
        <v>5962841</v>
      </c>
      <c r="C4162" s="293" t="str">
        <f>TRIM(ambulatorio!B4159)&amp;" - "&amp;TRIM(ambulatorio!C4159)&amp;" - "&amp;TRIM(ambulatorio!D4159)&amp;" - "&amp;TRIM(ambulatorio!E4159)</f>
        <v>salmeterol+fluticasona - 125/25 mcg aer.x 120 ds - ASMABRON - Denver Farma</v>
      </c>
      <c r="D4162" s="297">
        <v>0</v>
      </c>
      <c r="E4162" s="293" t="s">
        <v>5656</v>
      </c>
      <c r="F4162" s="293" t="s">
        <v>5656</v>
      </c>
      <c r="G4162" s="298">
        <v>44837.583333333336</v>
      </c>
      <c r="H4162" s="298">
        <v>44837.583333333336</v>
      </c>
      <c r="I4162" s="293" t="s">
        <v>5657</v>
      </c>
      <c r="J4162" s="297">
        <v>0</v>
      </c>
      <c r="K4162" s="297">
        <v>0</v>
      </c>
      <c r="L4162" s="297">
        <v>1</v>
      </c>
      <c r="M4162" s="297">
        <v>0</v>
      </c>
      <c r="N4162" s="247">
        <v>1244</v>
      </c>
    </row>
    <row r="4163" spans="1:14">
      <c r="A4163" s="296">
        <v>20</v>
      </c>
      <c r="B4163" s="294">
        <f>ambulatorio!A4160</f>
        <v>5962971</v>
      </c>
      <c r="C4163" s="293" t="str">
        <f>TRIM(ambulatorio!B4160)&amp;" - "&amp;TRIM(ambulatorio!C4160)&amp;" - "&amp;TRIM(ambulatorio!D4160)&amp;" - "&amp;TRIM(ambulatorio!E4160)</f>
        <v>salmeterol+fluticasona - 250/25 mcg aer.x 120 ds - ASMABRON - Denver Farma</v>
      </c>
      <c r="D4163" s="297">
        <v>0</v>
      </c>
      <c r="E4163" s="293" t="s">
        <v>5656</v>
      </c>
      <c r="F4163" s="293" t="s">
        <v>5656</v>
      </c>
      <c r="G4163" s="298">
        <v>44837.583333333336</v>
      </c>
      <c r="H4163" s="298">
        <v>44837.583333333336</v>
      </c>
      <c r="I4163" s="293" t="s">
        <v>5657</v>
      </c>
      <c r="J4163" s="297">
        <v>0</v>
      </c>
      <c r="K4163" s="297">
        <v>0</v>
      </c>
      <c r="L4163" s="297">
        <v>1</v>
      </c>
      <c r="M4163" s="297">
        <v>0</v>
      </c>
      <c r="N4163" s="247">
        <v>1244</v>
      </c>
    </row>
    <row r="4164" spans="1:14">
      <c r="A4164" s="296">
        <v>20</v>
      </c>
      <c r="B4164" s="294">
        <f>ambulatorio!A4161</f>
        <v>5523681</v>
      </c>
      <c r="C4164" s="293" t="str">
        <f>TRIM(ambulatorio!B4161)&amp;" - "&amp;TRIM(ambulatorio!C4161)&amp;" - "&amp;TRIM(ambulatorio!D4161)&amp;" - "&amp;TRIM(ambulatorio!E4161)</f>
        <v>salmeterol+fluticasona - 125/25 mcg x 120 dosis - NEUMOTIDE AEROSOL - Elea</v>
      </c>
      <c r="D4164" s="297">
        <v>0</v>
      </c>
      <c r="E4164" s="293" t="s">
        <v>5656</v>
      </c>
      <c r="F4164" s="293" t="s">
        <v>5656</v>
      </c>
      <c r="G4164" s="298">
        <v>44837.583333333336</v>
      </c>
      <c r="H4164" s="298">
        <v>44837.583333333336</v>
      </c>
      <c r="I4164" s="293" t="s">
        <v>5657</v>
      </c>
      <c r="J4164" s="297">
        <v>0</v>
      </c>
      <c r="K4164" s="297">
        <v>0</v>
      </c>
      <c r="L4164" s="297">
        <v>1</v>
      </c>
      <c r="M4164" s="297">
        <v>0</v>
      </c>
      <c r="N4164" s="247">
        <v>1244</v>
      </c>
    </row>
    <row r="4165" spans="1:14">
      <c r="A4165" s="296">
        <v>20</v>
      </c>
      <c r="B4165" s="294">
        <f>ambulatorio!A4162</f>
        <v>5523711</v>
      </c>
      <c r="C4165" s="293" t="str">
        <f>TRIM(ambulatorio!B4162)&amp;" - "&amp;TRIM(ambulatorio!C4162)&amp;" - "&amp;TRIM(ambulatorio!D4162)&amp;" - "&amp;TRIM(ambulatorio!E4162)</f>
        <v>salmeterol+fluticasona - 250/25 mcg x 120 dosis - NEUMOTIDE AEROSOL - Elea</v>
      </c>
      <c r="D4165" s="297">
        <v>0</v>
      </c>
      <c r="E4165" s="293" t="s">
        <v>5656</v>
      </c>
      <c r="F4165" s="293" t="s">
        <v>5656</v>
      </c>
      <c r="G4165" s="298">
        <v>44837.583333333336</v>
      </c>
      <c r="H4165" s="298">
        <v>44837.583333333336</v>
      </c>
      <c r="I4165" s="293" t="s">
        <v>5657</v>
      </c>
      <c r="J4165" s="297">
        <v>0</v>
      </c>
      <c r="K4165" s="297">
        <v>0</v>
      </c>
      <c r="L4165" s="297">
        <v>1</v>
      </c>
      <c r="M4165" s="297">
        <v>0</v>
      </c>
      <c r="N4165" s="247">
        <v>1244</v>
      </c>
    </row>
    <row r="4166" spans="1:14">
      <c r="A4166" s="296">
        <v>20</v>
      </c>
      <c r="B4166" s="294">
        <f>ambulatorio!A4163</f>
        <v>5523551</v>
      </c>
      <c r="C4166" s="293" t="str">
        <f>TRIM(ambulatorio!B4163)&amp;" - "&amp;TRIM(ambulatorio!C4163)&amp;" - "&amp;TRIM(ambulatorio!D4163)&amp;" - "&amp;TRIM(ambulatorio!E4163)</f>
        <v>salmeterol+fluticasona - 50/25 mcg x 120 dosis - NEUMOTIDE AEROSOL - Elea</v>
      </c>
      <c r="D4166" s="297">
        <v>0</v>
      </c>
      <c r="E4166" s="293" t="s">
        <v>5656</v>
      </c>
      <c r="F4166" s="293" t="s">
        <v>5656</v>
      </c>
      <c r="G4166" s="298">
        <v>44837.583333333336</v>
      </c>
      <c r="H4166" s="298">
        <v>44837.583333333336</v>
      </c>
      <c r="I4166" s="293" t="s">
        <v>5657</v>
      </c>
      <c r="J4166" s="297">
        <v>0</v>
      </c>
      <c r="K4166" s="297">
        <v>0</v>
      </c>
      <c r="L4166" s="297">
        <v>1</v>
      </c>
      <c r="M4166" s="297">
        <v>0</v>
      </c>
      <c r="N4166" s="247">
        <v>1244</v>
      </c>
    </row>
    <row r="4167" spans="1:14">
      <c r="A4167" s="296">
        <v>20</v>
      </c>
      <c r="B4167" s="294">
        <f>ambulatorio!A4164</f>
        <v>5737262</v>
      </c>
      <c r="C4167" s="293" t="str">
        <f>TRIM(ambulatorio!B4164)&amp;" - "&amp;TRIM(ambulatorio!C4164)&amp;" - "&amp;TRIM(ambulatorio!D4164)&amp;" - "&amp;TRIM(ambulatorio!E4164)</f>
        <v>salmeterol+fluticasona - 125/25mcg aer.x 120dosis - LIRTODAC PLUS - PharmaDorf</v>
      </c>
      <c r="D4167" s="297">
        <v>0</v>
      </c>
      <c r="E4167" s="293" t="s">
        <v>5656</v>
      </c>
      <c r="F4167" s="293" t="s">
        <v>5656</v>
      </c>
      <c r="G4167" s="298">
        <v>44837.583333333336</v>
      </c>
      <c r="H4167" s="298">
        <v>44837.583333333336</v>
      </c>
      <c r="I4167" s="293" t="s">
        <v>5657</v>
      </c>
      <c r="J4167" s="297">
        <v>0</v>
      </c>
      <c r="K4167" s="297">
        <v>0</v>
      </c>
      <c r="L4167" s="297">
        <v>1</v>
      </c>
      <c r="M4167" s="297">
        <v>0</v>
      </c>
      <c r="N4167" s="247">
        <v>1244</v>
      </c>
    </row>
    <row r="4168" spans="1:14">
      <c r="A4168" s="296">
        <v>20</v>
      </c>
      <c r="B4168" s="294">
        <f>ambulatorio!A4165</f>
        <v>5737132</v>
      </c>
      <c r="C4168" s="293" t="str">
        <f>TRIM(ambulatorio!B4165)&amp;" - "&amp;TRIM(ambulatorio!C4165)&amp;" - "&amp;TRIM(ambulatorio!D4165)&amp;" - "&amp;TRIM(ambulatorio!E4165)</f>
        <v>salmeterol+fluticasona - 250/25mcg aer.x 120dosis - LIRTODAC PLUS - PharmaDorf</v>
      </c>
      <c r="D4168" s="297">
        <v>0</v>
      </c>
      <c r="E4168" s="293" t="s">
        <v>5656</v>
      </c>
      <c r="F4168" s="293" t="s">
        <v>5656</v>
      </c>
      <c r="G4168" s="298">
        <v>44837.583333333336</v>
      </c>
      <c r="H4168" s="298">
        <v>44837.583333333336</v>
      </c>
      <c r="I4168" s="293" t="s">
        <v>5657</v>
      </c>
      <c r="J4168" s="297">
        <v>0</v>
      </c>
      <c r="K4168" s="297">
        <v>0</v>
      </c>
      <c r="L4168" s="297">
        <v>1</v>
      </c>
      <c r="M4168" s="297">
        <v>0</v>
      </c>
      <c r="N4168" s="247">
        <v>1244</v>
      </c>
    </row>
    <row r="4169" spans="1:14">
      <c r="A4169" s="296">
        <v>20</v>
      </c>
      <c r="B4169" s="294">
        <f>ambulatorio!A4166</f>
        <v>3894464</v>
      </c>
      <c r="C4169" s="293" t="str">
        <f>TRIM(ambulatorio!B4166)&amp;" - "&amp;TRIM(ambulatorio!C4166)&amp;" - "&amp;TRIM(ambulatorio!D4166)&amp;" - "&amp;TRIM(ambulatorio!E4166)</f>
        <v>Selegilina - 5 mg comp.x 60 - BRINTENAL - Beta</v>
      </c>
      <c r="D4169" s="297">
        <v>0</v>
      </c>
      <c r="E4169" s="293" t="s">
        <v>5656</v>
      </c>
      <c r="F4169" s="293" t="s">
        <v>5656</v>
      </c>
      <c r="G4169" s="298">
        <v>44837.583333333336</v>
      </c>
      <c r="H4169" s="298">
        <v>44837.583333333336</v>
      </c>
      <c r="I4169" s="293" t="s">
        <v>5657</v>
      </c>
      <c r="J4169" s="297">
        <v>0</v>
      </c>
      <c r="K4169" s="297">
        <v>0</v>
      </c>
      <c r="L4169" s="297">
        <v>1</v>
      </c>
      <c r="M4169" s="297">
        <v>0</v>
      </c>
      <c r="N4169" s="247">
        <v>1244</v>
      </c>
    </row>
    <row r="4170" spans="1:14">
      <c r="A4170" s="296">
        <v>20</v>
      </c>
      <c r="B4170" s="294">
        <f>ambulatorio!A4167</f>
        <v>2575441</v>
      </c>
      <c r="C4170" s="293" t="str">
        <f>TRIM(ambulatorio!B4167)&amp;" - "&amp;TRIM(ambulatorio!C4167)&amp;" - "&amp;TRIM(ambulatorio!D4167)&amp;" - "&amp;TRIM(ambulatorio!E4167)</f>
        <v>Selegilina - comp.x 20 - JUMEX - Teva argentina (ex Ivax)</v>
      </c>
      <c r="D4170" s="297">
        <v>0</v>
      </c>
      <c r="E4170" s="293" t="s">
        <v>5656</v>
      </c>
      <c r="F4170" s="293" t="s">
        <v>5656</v>
      </c>
      <c r="G4170" s="298">
        <v>44837.583333333336</v>
      </c>
      <c r="H4170" s="298">
        <v>44837.583333333336</v>
      </c>
      <c r="I4170" s="293" t="s">
        <v>5657</v>
      </c>
      <c r="J4170" s="297">
        <v>0</v>
      </c>
      <c r="K4170" s="297">
        <v>0</v>
      </c>
      <c r="L4170" s="297">
        <v>1</v>
      </c>
      <c r="M4170" s="297">
        <v>0</v>
      </c>
      <c r="N4170" s="247">
        <v>1244</v>
      </c>
    </row>
    <row r="4171" spans="1:14">
      <c r="A4171" s="296">
        <v>20</v>
      </c>
      <c r="B4171" s="294">
        <f>ambulatorio!A4168</f>
        <v>2575443</v>
      </c>
      <c r="C4171" s="293" t="str">
        <f>TRIM(ambulatorio!B4168)&amp;" - "&amp;TRIM(ambulatorio!C4168)&amp;" - "&amp;TRIM(ambulatorio!D4168)&amp;" - "&amp;TRIM(ambulatorio!E4168)</f>
        <v>Selegilina - comp.x 40 - JUMEX - Teva argentina (ex Ivax)</v>
      </c>
      <c r="D4171" s="297">
        <v>0</v>
      </c>
      <c r="E4171" s="293" t="s">
        <v>5656</v>
      </c>
      <c r="F4171" s="293" t="s">
        <v>5656</v>
      </c>
      <c r="G4171" s="298">
        <v>44837.583333333336</v>
      </c>
      <c r="H4171" s="298">
        <v>44837.583333333336</v>
      </c>
      <c r="I4171" s="293" t="s">
        <v>5657</v>
      </c>
      <c r="J4171" s="297">
        <v>0</v>
      </c>
      <c r="K4171" s="297">
        <v>0</v>
      </c>
      <c r="L4171" s="297">
        <v>1</v>
      </c>
      <c r="M4171" s="297">
        <v>0</v>
      </c>
      <c r="N4171" s="247">
        <v>1244</v>
      </c>
    </row>
    <row r="4172" spans="1:14">
      <c r="A4172" s="296">
        <v>20</v>
      </c>
      <c r="B4172" s="294">
        <f>ambulatorio!A4169</f>
        <v>5306687</v>
      </c>
      <c r="C4172" s="293" t="str">
        <f>TRIM(ambulatorio!B4169)&amp;" - "&amp;TRIM(ambulatorio!C4169)&amp;" - "&amp;TRIM(ambulatorio!D4169)&amp;" - "&amp;TRIM(ambulatorio!E4169)</f>
        <v>sertralina - 100 mg comp.x 30 - SERTRALINA HLB 100 - HLB Pharma</v>
      </c>
      <c r="D4172" s="297">
        <v>0</v>
      </c>
      <c r="E4172" s="293" t="s">
        <v>5656</v>
      </c>
      <c r="F4172" s="293" t="s">
        <v>5656</v>
      </c>
      <c r="G4172" s="298">
        <v>44837.583333333336</v>
      </c>
      <c r="H4172" s="298">
        <v>44837.583333333336</v>
      </c>
      <c r="I4172" s="293" t="s">
        <v>5657</v>
      </c>
      <c r="J4172" s="297">
        <v>0</v>
      </c>
      <c r="K4172" s="297">
        <v>0</v>
      </c>
      <c r="L4172" s="297">
        <v>1</v>
      </c>
      <c r="M4172" s="297">
        <v>0</v>
      </c>
      <c r="N4172" s="247">
        <v>1244</v>
      </c>
    </row>
    <row r="4173" spans="1:14">
      <c r="A4173" s="296">
        <v>20</v>
      </c>
      <c r="B4173" s="294">
        <f>ambulatorio!A4170</f>
        <v>5306557</v>
      </c>
      <c r="C4173" s="293" t="str">
        <f>TRIM(ambulatorio!B4170)&amp;" - "&amp;TRIM(ambulatorio!C4170)&amp;" - "&amp;TRIM(ambulatorio!D4170)&amp;" - "&amp;TRIM(ambulatorio!E4170)</f>
        <v>sertralina - 50 mg comp.x 30 - SERTRALINA HLB 50 - HLB Pharma</v>
      </c>
      <c r="D4173" s="297">
        <v>0</v>
      </c>
      <c r="E4173" s="293" t="s">
        <v>5656</v>
      </c>
      <c r="F4173" s="293" t="s">
        <v>5656</v>
      </c>
      <c r="G4173" s="298">
        <v>44837.583333333336</v>
      </c>
      <c r="H4173" s="298">
        <v>44837.583333333336</v>
      </c>
      <c r="I4173" s="293" t="s">
        <v>5657</v>
      </c>
      <c r="J4173" s="297">
        <v>0</v>
      </c>
      <c r="K4173" s="297">
        <v>0</v>
      </c>
      <c r="L4173" s="297">
        <v>1</v>
      </c>
      <c r="M4173" s="297">
        <v>0</v>
      </c>
      <c r="N4173" s="247">
        <v>1244</v>
      </c>
    </row>
    <row r="4174" spans="1:14">
      <c r="A4174" s="296">
        <v>20</v>
      </c>
      <c r="B4174" s="294">
        <f>ambulatorio!A4171</f>
        <v>5276163</v>
      </c>
      <c r="C4174" s="293" t="str">
        <f>TRIM(ambulatorio!B4171)&amp;" - "&amp;TRIM(ambulatorio!C4171)&amp;" - "&amp;TRIM(ambulatorio!D4171)&amp;" - "&amp;TRIM(ambulatorio!E4171)</f>
        <v>sertralina - 100 mg comp.rec.x 30 - ANILAR - Raymos</v>
      </c>
      <c r="D4174" s="297">
        <v>0</v>
      </c>
      <c r="E4174" s="293" t="s">
        <v>5656</v>
      </c>
      <c r="F4174" s="293" t="s">
        <v>5656</v>
      </c>
      <c r="G4174" s="298">
        <v>44837.583333333336</v>
      </c>
      <c r="H4174" s="298">
        <v>44837.583333333336</v>
      </c>
      <c r="I4174" s="293" t="s">
        <v>5657</v>
      </c>
      <c r="J4174" s="297">
        <v>0</v>
      </c>
      <c r="K4174" s="297">
        <v>0</v>
      </c>
      <c r="L4174" s="297">
        <v>1</v>
      </c>
      <c r="M4174" s="297">
        <v>0</v>
      </c>
      <c r="N4174" s="247">
        <v>1244</v>
      </c>
    </row>
    <row r="4175" spans="1:14">
      <c r="A4175" s="296">
        <v>20</v>
      </c>
      <c r="B4175" s="294">
        <f>ambulatorio!A4172</f>
        <v>4627973</v>
      </c>
      <c r="C4175" s="293" t="str">
        <f>TRIM(ambulatorio!B4172)&amp;" - "&amp;TRIM(ambulatorio!C4172)&amp;" - "&amp;TRIM(ambulatorio!D4172)&amp;" - "&amp;TRIM(ambulatorio!E4172)</f>
        <v>sertralina - 50 mg comp.rec.x 30 - ANILAR - Raymos</v>
      </c>
      <c r="D4175" s="297">
        <v>0</v>
      </c>
      <c r="E4175" s="293" t="s">
        <v>5656</v>
      </c>
      <c r="F4175" s="293" t="s">
        <v>5656</v>
      </c>
      <c r="G4175" s="298">
        <v>44837.583333333336</v>
      </c>
      <c r="H4175" s="298">
        <v>44837.583333333336</v>
      </c>
      <c r="I4175" s="293" t="s">
        <v>5657</v>
      </c>
      <c r="J4175" s="297">
        <v>0</v>
      </c>
      <c r="K4175" s="297">
        <v>0</v>
      </c>
      <c r="L4175" s="297">
        <v>1</v>
      </c>
      <c r="M4175" s="297">
        <v>0</v>
      </c>
      <c r="N4175" s="247">
        <v>1244</v>
      </c>
    </row>
    <row r="4176" spans="1:14">
      <c r="A4176" s="296">
        <v>20</v>
      </c>
      <c r="B4176" s="294">
        <f>ambulatorio!A4173</f>
        <v>6011001</v>
      </c>
      <c r="C4176" s="293" t="str">
        <f>TRIM(ambulatorio!B4173)&amp;" - "&amp;TRIM(ambulatorio!C4173)&amp;" - "&amp;TRIM(ambulatorio!D4173)&amp;" - "&amp;TRIM(ambulatorio!E4173)</f>
        <v>sertralina - 100 mg comp.x 30 - DIMENA - Lepetit</v>
      </c>
      <c r="D4176" s="297">
        <v>0</v>
      </c>
      <c r="E4176" s="293" t="s">
        <v>5656</v>
      </c>
      <c r="F4176" s="293" t="s">
        <v>5656</v>
      </c>
      <c r="G4176" s="298">
        <v>44837.583333333336</v>
      </c>
      <c r="H4176" s="298">
        <v>44837.583333333336</v>
      </c>
      <c r="I4176" s="293" t="s">
        <v>5657</v>
      </c>
      <c r="J4176" s="297">
        <v>0</v>
      </c>
      <c r="K4176" s="297">
        <v>0</v>
      </c>
      <c r="L4176" s="297">
        <v>1</v>
      </c>
      <c r="M4176" s="297">
        <v>0</v>
      </c>
      <c r="N4176" s="247">
        <v>1244</v>
      </c>
    </row>
    <row r="4177" spans="1:14">
      <c r="A4177" s="296">
        <v>20</v>
      </c>
      <c r="B4177" s="294">
        <f>ambulatorio!A4174</f>
        <v>6010971</v>
      </c>
      <c r="C4177" s="293" t="str">
        <f>TRIM(ambulatorio!B4174)&amp;" - "&amp;TRIM(ambulatorio!C4174)&amp;" - "&amp;TRIM(ambulatorio!D4174)&amp;" - "&amp;TRIM(ambulatorio!E4174)</f>
        <v>sertralina - 50 mg comp.x 30 - DIMENA - Lepetit</v>
      </c>
      <c r="D4177" s="297">
        <v>0</v>
      </c>
      <c r="E4177" s="293" t="s">
        <v>5656</v>
      </c>
      <c r="F4177" s="293" t="s">
        <v>5656</v>
      </c>
      <c r="G4177" s="298">
        <v>44837.583333333336</v>
      </c>
      <c r="H4177" s="298">
        <v>44837.583333333336</v>
      </c>
      <c r="I4177" s="293" t="s">
        <v>5657</v>
      </c>
      <c r="J4177" s="297">
        <v>0</v>
      </c>
      <c r="K4177" s="297">
        <v>0</v>
      </c>
      <c r="L4177" s="297">
        <v>1</v>
      </c>
      <c r="M4177" s="297">
        <v>0</v>
      </c>
      <c r="N4177" s="247">
        <v>1244</v>
      </c>
    </row>
    <row r="4178" spans="1:14">
      <c r="A4178" s="296">
        <v>20</v>
      </c>
      <c r="B4178" s="294">
        <f>ambulatorio!A4175</f>
        <v>6294262</v>
      </c>
      <c r="C4178" s="293" t="str">
        <f>TRIM(ambulatorio!B4175)&amp;" - "&amp;TRIM(ambulatorio!C4175)&amp;" - "&amp;TRIM(ambulatorio!D4175)&amp;" - "&amp;TRIM(ambulatorio!E4175)</f>
        <v>sertralina - 100 mg comp.rec.x 30 - ERTA - Eurofarma</v>
      </c>
      <c r="D4178" s="297">
        <v>0</v>
      </c>
      <c r="E4178" s="293" t="s">
        <v>5656</v>
      </c>
      <c r="F4178" s="293" t="s">
        <v>5656</v>
      </c>
      <c r="G4178" s="298">
        <v>44837.583333333336</v>
      </c>
      <c r="H4178" s="298">
        <v>44837.583333333336</v>
      </c>
      <c r="I4178" s="293" t="s">
        <v>5657</v>
      </c>
      <c r="J4178" s="297">
        <v>0</v>
      </c>
      <c r="K4178" s="297">
        <v>0</v>
      </c>
      <c r="L4178" s="297">
        <v>1</v>
      </c>
      <c r="M4178" s="297">
        <v>0</v>
      </c>
      <c r="N4178" s="247">
        <v>1244</v>
      </c>
    </row>
    <row r="4179" spans="1:14">
      <c r="A4179" s="296">
        <v>20</v>
      </c>
      <c r="B4179" s="294">
        <f>ambulatorio!A4176</f>
        <v>6294132</v>
      </c>
      <c r="C4179" s="293" t="str">
        <f>TRIM(ambulatorio!B4176)&amp;" - "&amp;TRIM(ambulatorio!C4176)&amp;" - "&amp;TRIM(ambulatorio!D4176)&amp;" - "&amp;TRIM(ambulatorio!E4176)</f>
        <v>sertralina - 50 mg comp.rec.x 30 - ERTA - Eurofarma</v>
      </c>
      <c r="D4179" s="297">
        <v>0</v>
      </c>
      <c r="E4179" s="293" t="s">
        <v>5656</v>
      </c>
      <c r="F4179" s="293" t="s">
        <v>5656</v>
      </c>
      <c r="G4179" s="298">
        <v>44837.583333333336</v>
      </c>
      <c r="H4179" s="298">
        <v>44837.583333333336</v>
      </c>
      <c r="I4179" s="293" t="s">
        <v>5657</v>
      </c>
      <c r="J4179" s="297">
        <v>0</v>
      </c>
      <c r="K4179" s="297">
        <v>0</v>
      </c>
      <c r="L4179" s="297">
        <v>1</v>
      </c>
      <c r="M4179" s="297">
        <v>0</v>
      </c>
      <c r="N4179" s="247">
        <v>1244</v>
      </c>
    </row>
    <row r="4180" spans="1:14">
      <c r="A4180" s="296">
        <v>20</v>
      </c>
      <c r="B4180" s="294">
        <f>ambulatorio!A4177</f>
        <v>6294261</v>
      </c>
      <c r="C4180" s="293" t="str">
        <f>TRIM(ambulatorio!B4177)&amp;" - "&amp;TRIM(ambulatorio!C4177)&amp;" - "&amp;TRIM(ambulatorio!D4177)&amp;" - "&amp;TRIM(ambulatorio!E4177)</f>
        <v>sertralina - 100 mg comp.rec.x 10 - ERTA - Eurofarma</v>
      </c>
      <c r="D4180" s="297">
        <v>0</v>
      </c>
      <c r="E4180" s="293" t="s">
        <v>5656</v>
      </c>
      <c r="F4180" s="293" t="s">
        <v>5656</v>
      </c>
      <c r="G4180" s="298">
        <v>44837.583333333336</v>
      </c>
      <c r="H4180" s="298">
        <v>44837.583333333336</v>
      </c>
      <c r="I4180" s="293" t="s">
        <v>5657</v>
      </c>
      <c r="J4180" s="297">
        <v>0</v>
      </c>
      <c r="K4180" s="297">
        <v>0</v>
      </c>
      <c r="L4180" s="297">
        <v>1</v>
      </c>
      <c r="M4180" s="297">
        <v>0</v>
      </c>
      <c r="N4180" s="247">
        <v>1244</v>
      </c>
    </row>
    <row r="4181" spans="1:14">
      <c r="A4181" s="296">
        <v>20</v>
      </c>
      <c r="B4181" s="294">
        <f>ambulatorio!A4178</f>
        <v>6294002</v>
      </c>
      <c r="C4181" s="293" t="str">
        <f>TRIM(ambulatorio!B4178)&amp;" - "&amp;TRIM(ambulatorio!C4178)&amp;" - "&amp;TRIM(ambulatorio!D4178)&amp;" - "&amp;TRIM(ambulatorio!E4178)</f>
        <v>sertralina - 25 mg comp.rec.x 30 - ERTA - Eurofarma</v>
      </c>
      <c r="D4181" s="297">
        <v>0</v>
      </c>
      <c r="E4181" s="293" t="s">
        <v>5656</v>
      </c>
      <c r="F4181" s="293" t="s">
        <v>5656</v>
      </c>
      <c r="G4181" s="298">
        <v>44837.583333333336</v>
      </c>
      <c r="H4181" s="298">
        <v>44837.583333333336</v>
      </c>
      <c r="I4181" s="293" t="s">
        <v>5657</v>
      </c>
      <c r="J4181" s="297">
        <v>0</v>
      </c>
      <c r="K4181" s="297">
        <v>0</v>
      </c>
      <c r="L4181" s="297">
        <v>1</v>
      </c>
      <c r="M4181" s="297">
        <v>0</v>
      </c>
      <c r="N4181" s="247">
        <v>1244</v>
      </c>
    </row>
    <row r="4182" spans="1:14">
      <c r="A4182" s="296">
        <v>20</v>
      </c>
      <c r="B4182" s="294">
        <f>ambulatorio!A4179</f>
        <v>6294131</v>
      </c>
      <c r="C4182" s="293" t="str">
        <f>TRIM(ambulatorio!B4179)&amp;" - "&amp;TRIM(ambulatorio!C4179)&amp;" - "&amp;TRIM(ambulatorio!D4179)&amp;" - "&amp;TRIM(ambulatorio!E4179)</f>
        <v>sertralina - 50 mg comp.rec.x 10 - ERTA - Eurofarma</v>
      </c>
      <c r="D4182" s="297">
        <v>0</v>
      </c>
      <c r="E4182" s="293" t="s">
        <v>5656</v>
      </c>
      <c r="F4182" s="293" t="s">
        <v>5656</v>
      </c>
      <c r="G4182" s="298">
        <v>44837.583333333336</v>
      </c>
      <c r="H4182" s="298">
        <v>44837.583333333336</v>
      </c>
      <c r="I4182" s="293" t="s">
        <v>5657</v>
      </c>
      <c r="J4182" s="297">
        <v>0</v>
      </c>
      <c r="K4182" s="297">
        <v>0</v>
      </c>
      <c r="L4182" s="297">
        <v>1</v>
      </c>
      <c r="M4182" s="297">
        <v>0</v>
      </c>
      <c r="N4182" s="247">
        <v>1244</v>
      </c>
    </row>
    <row r="4183" spans="1:14">
      <c r="A4183" s="296">
        <v>20</v>
      </c>
      <c r="B4183" s="294">
        <f>ambulatorio!A4180</f>
        <v>6294001</v>
      </c>
      <c r="C4183" s="293" t="str">
        <f>TRIM(ambulatorio!B4180)&amp;" - "&amp;TRIM(ambulatorio!C4180)&amp;" - "&amp;TRIM(ambulatorio!D4180)&amp;" - "&amp;TRIM(ambulatorio!E4180)</f>
        <v>sertralina - 25 mg comp.rec.x 10 - ERTA - Eurofarma</v>
      </c>
      <c r="D4183" s="297">
        <v>0</v>
      </c>
      <c r="E4183" s="293" t="s">
        <v>5656</v>
      </c>
      <c r="F4183" s="293" t="s">
        <v>5656</v>
      </c>
      <c r="G4183" s="298">
        <v>44837.583333333336</v>
      </c>
      <c r="H4183" s="298">
        <v>44837.583333333336</v>
      </c>
      <c r="I4183" s="293" t="s">
        <v>5657</v>
      </c>
      <c r="J4183" s="297">
        <v>0</v>
      </c>
      <c r="K4183" s="297">
        <v>0</v>
      </c>
      <c r="L4183" s="297">
        <v>1</v>
      </c>
      <c r="M4183" s="297">
        <v>0</v>
      </c>
      <c r="N4183" s="247">
        <v>1244</v>
      </c>
    </row>
    <row r="4184" spans="1:14">
      <c r="A4184" s="296">
        <v>20</v>
      </c>
      <c r="B4184" s="294">
        <f>ambulatorio!A4181</f>
        <v>4888006</v>
      </c>
      <c r="C4184" s="293" t="str">
        <f>TRIM(ambulatorio!B4181)&amp;" - "&amp;TRIM(ambulatorio!C4181)&amp;" - "&amp;TRIM(ambulatorio!D4181)&amp;" - "&amp;TRIM(ambulatorio!E4181)</f>
        <v>sertralina - 100 mg comp.ran.x 60 - INSERTEC 100 - Baliarda</v>
      </c>
      <c r="D4184" s="297">
        <v>0</v>
      </c>
      <c r="E4184" s="293" t="s">
        <v>5656</v>
      </c>
      <c r="F4184" s="293" t="s">
        <v>5656</v>
      </c>
      <c r="G4184" s="298">
        <v>44837.583333333336</v>
      </c>
      <c r="H4184" s="298">
        <v>44837.583333333336</v>
      </c>
      <c r="I4184" s="293" t="s">
        <v>5657</v>
      </c>
      <c r="J4184" s="297">
        <v>0</v>
      </c>
      <c r="K4184" s="297">
        <v>0</v>
      </c>
      <c r="L4184" s="297">
        <v>1</v>
      </c>
      <c r="M4184" s="297">
        <v>0</v>
      </c>
      <c r="N4184" s="247">
        <v>1244</v>
      </c>
    </row>
    <row r="4185" spans="1:14">
      <c r="A4185" s="296">
        <v>20</v>
      </c>
      <c r="B4185" s="294">
        <f>ambulatorio!A4182</f>
        <v>4888003</v>
      </c>
      <c r="C4185" s="293" t="str">
        <f>TRIM(ambulatorio!B4182)&amp;" - "&amp;TRIM(ambulatorio!C4182)&amp;" - "&amp;TRIM(ambulatorio!D4182)&amp;" - "&amp;TRIM(ambulatorio!E4182)</f>
        <v>sertralina - 100 mg comp.ran.x 30 - INSERTEC 100 - Baliarda</v>
      </c>
      <c r="D4185" s="297">
        <v>0</v>
      </c>
      <c r="E4185" s="293" t="s">
        <v>5656</v>
      </c>
      <c r="F4185" s="293" t="s">
        <v>5656</v>
      </c>
      <c r="G4185" s="298">
        <v>44837.583333333336</v>
      </c>
      <c r="H4185" s="298">
        <v>44837.583333333336</v>
      </c>
      <c r="I4185" s="293" t="s">
        <v>5657</v>
      </c>
      <c r="J4185" s="297">
        <v>0</v>
      </c>
      <c r="K4185" s="297">
        <v>0</v>
      </c>
      <c r="L4185" s="297">
        <v>1</v>
      </c>
      <c r="M4185" s="297">
        <v>0</v>
      </c>
      <c r="N4185" s="247">
        <v>1244</v>
      </c>
    </row>
    <row r="4186" spans="1:14">
      <c r="A4186" s="296">
        <v>20</v>
      </c>
      <c r="B4186" s="294">
        <f>ambulatorio!A4183</f>
        <v>5024483</v>
      </c>
      <c r="C4186" s="293" t="str">
        <f>TRIM(ambulatorio!B4183)&amp;" - "&amp;TRIM(ambulatorio!C4183)&amp;" - "&amp;TRIM(ambulatorio!D4183)&amp;" - "&amp;TRIM(ambulatorio!E4183)</f>
        <v>sertralina - 25 mg comp.ran.x 30 - INSERTEC 25 - Baliarda</v>
      </c>
      <c r="D4186" s="297">
        <v>0</v>
      </c>
      <c r="E4186" s="293" t="s">
        <v>5656</v>
      </c>
      <c r="F4186" s="293" t="s">
        <v>5656</v>
      </c>
      <c r="G4186" s="298">
        <v>44837.583333333336</v>
      </c>
      <c r="H4186" s="298">
        <v>44837.583333333336</v>
      </c>
      <c r="I4186" s="293" t="s">
        <v>5657</v>
      </c>
      <c r="J4186" s="297">
        <v>0</v>
      </c>
      <c r="K4186" s="297">
        <v>0</v>
      </c>
      <c r="L4186" s="297">
        <v>1</v>
      </c>
      <c r="M4186" s="297">
        <v>0</v>
      </c>
      <c r="N4186" s="247">
        <v>1244</v>
      </c>
    </row>
    <row r="4187" spans="1:14">
      <c r="A4187" s="296">
        <v>20</v>
      </c>
      <c r="B4187" s="294">
        <f>ambulatorio!A4184</f>
        <v>4887936</v>
      </c>
      <c r="C4187" s="293" t="str">
        <f>TRIM(ambulatorio!B4184)&amp;" - "&amp;TRIM(ambulatorio!C4184)&amp;" - "&amp;TRIM(ambulatorio!D4184)&amp;" - "&amp;TRIM(ambulatorio!E4184)</f>
        <v>sertralina - 50 mg comp.ran.x 60 - INSERTEC 50 - Baliarda</v>
      </c>
      <c r="D4187" s="297">
        <v>0</v>
      </c>
      <c r="E4187" s="293" t="s">
        <v>5656</v>
      </c>
      <c r="F4187" s="293" t="s">
        <v>5656</v>
      </c>
      <c r="G4187" s="298">
        <v>44837.583333333336</v>
      </c>
      <c r="H4187" s="298">
        <v>44837.583333333336</v>
      </c>
      <c r="I4187" s="293" t="s">
        <v>5657</v>
      </c>
      <c r="J4187" s="297">
        <v>0</v>
      </c>
      <c r="K4187" s="297">
        <v>0</v>
      </c>
      <c r="L4187" s="297">
        <v>1</v>
      </c>
      <c r="M4187" s="297">
        <v>0</v>
      </c>
      <c r="N4187" s="247">
        <v>1244</v>
      </c>
    </row>
    <row r="4188" spans="1:14">
      <c r="A4188" s="296">
        <v>20</v>
      </c>
      <c r="B4188" s="294">
        <f>ambulatorio!A4185</f>
        <v>4887933</v>
      </c>
      <c r="C4188" s="293" t="str">
        <f>TRIM(ambulatorio!B4185)&amp;" - "&amp;TRIM(ambulatorio!C4185)&amp;" - "&amp;TRIM(ambulatorio!D4185)&amp;" - "&amp;TRIM(ambulatorio!E4185)</f>
        <v>sertralina - 50 mg comp.ran.x 30 - INSERTEC 50 - Baliarda</v>
      </c>
      <c r="D4188" s="297">
        <v>0</v>
      </c>
      <c r="E4188" s="293" t="s">
        <v>5656</v>
      </c>
      <c r="F4188" s="293" t="s">
        <v>5656</v>
      </c>
      <c r="G4188" s="298">
        <v>44837.583333333336</v>
      </c>
      <c r="H4188" s="298">
        <v>44837.583333333336</v>
      </c>
      <c r="I4188" s="293" t="s">
        <v>5657</v>
      </c>
      <c r="J4188" s="297">
        <v>0</v>
      </c>
      <c r="K4188" s="297">
        <v>0</v>
      </c>
      <c r="L4188" s="297">
        <v>1</v>
      </c>
      <c r="M4188" s="297">
        <v>0</v>
      </c>
      <c r="N4188" s="247">
        <v>1244</v>
      </c>
    </row>
    <row r="4189" spans="1:14">
      <c r="A4189" s="296">
        <v>20</v>
      </c>
      <c r="B4189" s="294">
        <f>ambulatorio!A4186</f>
        <v>5138623</v>
      </c>
      <c r="C4189" s="293" t="str">
        <f>TRIM(ambulatorio!B4186)&amp;" - "&amp;TRIM(ambulatorio!C4186)&amp;" - "&amp;TRIM(ambulatorio!D4186)&amp;" - "&amp;TRIM(ambulatorio!E4186)</f>
        <v>sertralina - 100 mg comp.x 30 - SERLINA - Rontag</v>
      </c>
      <c r="D4189" s="297">
        <v>0</v>
      </c>
      <c r="E4189" s="293" t="s">
        <v>5656</v>
      </c>
      <c r="F4189" s="293" t="s">
        <v>5656</v>
      </c>
      <c r="G4189" s="298">
        <v>44837.583333333336</v>
      </c>
      <c r="H4189" s="298">
        <v>44837.583333333336</v>
      </c>
      <c r="I4189" s="293" t="s">
        <v>5657</v>
      </c>
      <c r="J4189" s="297">
        <v>0</v>
      </c>
      <c r="K4189" s="297">
        <v>0</v>
      </c>
      <c r="L4189" s="297">
        <v>1</v>
      </c>
      <c r="M4189" s="297">
        <v>0</v>
      </c>
      <c r="N4189" s="247">
        <v>1244</v>
      </c>
    </row>
    <row r="4190" spans="1:14">
      <c r="A4190" s="296">
        <v>20</v>
      </c>
      <c r="B4190" s="294">
        <f>ambulatorio!A4187</f>
        <v>5138573</v>
      </c>
      <c r="C4190" s="293" t="str">
        <f>TRIM(ambulatorio!B4187)&amp;" - "&amp;TRIM(ambulatorio!C4187)&amp;" - "&amp;TRIM(ambulatorio!D4187)&amp;" - "&amp;TRIM(ambulatorio!E4187)</f>
        <v>sertralina - 50 mg comp.x 30 - SERLINA - Rontag</v>
      </c>
      <c r="D4190" s="297">
        <v>0</v>
      </c>
      <c r="E4190" s="293" t="s">
        <v>5656</v>
      </c>
      <c r="F4190" s="293" t="s">
        <v>5656</v>
      </c>
      <c r="G4190" s="298">
        <v>44837.583333333336</v>
      </c>
      <c r="H4190" s="298">
        <v>44837.583333333336</v>
      </c>
      <c r="I4190" s="293" t="s">
        <v>5657</v>
      </c>
      <c r="J4190" s="297">
        <v>0</v>
      </c>
      <c r="K4190" s="297">
        <v>0</v>
      </c>
      <c r="L4190" s="297">
        <v>1</v>
      </c>
      <c r="M4190" s="297">
        <v>0</v>
      </c>
      <c r="N4190" s="247">
        <v>1244</v>
      </c>
    </row>
    <row r="4191" spans="1:14">
      <c r="A4191" s="296">
        <v>20</v>
      </c>
      <c r="B4191" s="294">
        <f>ambulatorio!A4188</f>
        <v>5258824</v>
      </c>
      <c r="C4191" s="293" t="str">
        <f>TRIM(ambulatorio!B4188)&amp;" - "&amp;TRIM(ambulatorio!C4188)&amp;" - "&amp;TRIM(ambulatorio!D4188)&amp;" - "&amp;TRIM(ambulatorio!E4188)</f>
        <v>sertralina - 50 mg comp.x 60 - VUNOT - Medipharma</v>
      </c>
      <c r="D4191" s="297">
        <v>0</v>
      </c>
      <c r="E4191" s="293" t="s">
        <v>5656</v>
      </c>
      <c r="F4191" s="293" t="s">
        <v>5656</v>
      </c>
      <c r="G4191" s="298">
        <v>44837.583333333336</v>
      </c>
      <c r="H4191" s="298">
        <v>44837.583333333336</v>
      </c>
      <c r="I4191" s="293" t="s">
        <v>5657</v>
      </c>
      <c r="J4191" s="297">
        <v>0</v>
      </c>
      <c r="K4191" s="297">
        <v>0</v>
      </c>
      <c r="L4191" s="297">
        <v>1</v>
      </c>
      <c r="M4191" s="297">
        <v>0</v>
      </c>
      <c r="N4191" s="247">
        <v>1244</v>
      </c>
    </row>
    <row r="4192" spans="1:14">
      <c r="A4192" s="296">
        <v>20</v>
      </c>
      <c r="B4192" s="294">
        <f>ambulatorio!A4189</f>
        <v>5258983</v>
      </c>
      <c r="C4192" s="293" t="str">
        <f>TRIM(ambulatorio!B4189)&amp;" - "&amp;TRIM(ambulatorio!C4189)&amp;" - "&amp;TRIM(ambulatorio!D4189)&amp;" - "&amp;TRIM(ambulatorio!E4189)</f>
        <v>sertralina - 100 mg comp.x 30 - VUNOT - Medipharma</v>
      </c>
      <c r="D4192" s="297">
        <v>0</v>
      </c>
      <c r="E4192" s="293" t="s">
        <v>5656</v>
      </c>
      <c r="F4192" s="293" t="s">
        <v>5656</v>
      </c>
      <c r="G4192" s="298">
        <v>44837.583333333336</v>
      </c>
      <c r="H4192" s="298">
        <v>44837.583333333336</v>
      </c>
      <c r="I4192" s="293" t="s">
        <v>5657</v>
      </c>
      <c r="J4192" s="297">
        <v>0</v>
      </c>
      <c r="K4192" s="297">
        <v>0</v>
      </c>
      <c r="L4192" s="297">
        <v>1</v>
      </c>
      <c r="M4192" s="297">
        <v>0</v>
      </c>
      <c r="N4192" s="247">
        <v>1244</v>
      </c>
    </row>
    <row r="4193" spans="1:14">
      <c r="A4193" s="296">
        <v>20</v>
      </c>
      <c r="B4193" s="294">
        <f>ambulatorio!A4190</f>
        <v>5258823</v>
      </c>
      <c r="C4193" s="293" t="str">
        <f>TRIM(ambulatorio!B4190)&amp;" - "&amp;TRIM(ambulatorio!C4190)&amp;" - "&amp;TRIM(ambulatorio!D4190)&amp;" - "&amp;TRIM(ambulatorio!E4190)</f>
        <v>sertralina - 50 mg comp.x 30 - VUNOT - Medipharma</v>
      </c>
      <c r="D4193" s="297">
        <v>0</v>
      </c>
      <c r="E4193" s="293" t="s">
        <v>5656</v>
      </c>
      <c r="F4193" s="293" t="s">
        <v>5656</v>
      </c>
      <c r="G4193" s="298">
        <v>44837.583333333336</v>
      </c>
      <c r="H4193" s="298">
        <v>44837.583333333336</v>
      </c>
      <c r="I4193" s="293" t="s">
        <v>5657</v>
      </c>
      <c r="J4193" s="297">
        <v>0</v>
      </c>
      <c r="K4193" s="297">
        <v>0</v>
      </c>
      <c r="L4193" s="297">
        <v>1</v>
      </c>
      <c r="M4193" s="297">
        <v>0</v>
      </c>
      <c r="N4193" s="247">
        <v>1244</v>
      </c>
    </row>
    <row r="4194" spans="1:14">
      <c r="A4194" s="296">
        <v>20</v>
      </c>
      <c r="B4194" s="294">
        <f>ambulatorio!A4191</f>
        <v>397942</v>
      </c>
      <c r="C4194" s="293" t="str">
        <f>TRIM(ambulatorio!B4191)&amp;" - "&amp;TRIM(ambulatorio!C4191)&amp;" - "&amp;TRIM(ambulatorio!D4191)&amp;" - "&amp;TRIM(ambulatorio!E4191)</f>
        <v>simeticona - liq.x 30 ml - CARBOGASOL - Montpellier</v>
      </c>
      <c r="D4194" s="297">
        <v>0</v>
      </c>
      <c r="E4194" s="293" t="s">
        <v>5656</v>
      </c>
      <c r="F4194" s="293" t="s">
        <v>5656</v>
      </c>
      <c r="G4194" s="298">
        <v>44837.583333333336</v>
      </c>
      <c r="H4194" s="298">
        <v>44837.583333333336</v>
      </c>
      <c r="I4194" s="293" t="s">
        <v>5657</v>
      </c>
      <c r="J4194" s="297">
        <v>0</v>
      </c>
      <c r="K4194" s="297">
        <v>0</v>
      </c>
      <c r="L4194" s="297">
        <v>1</v>
      </c>
      <c r="M4194" s="297">
        <v>0</v>
      </c>
      <c r="N4194" s="247">
        <v>1244</v>
      </c>
    </row>
    <row r="4195" spans="1:14">
      <c r="A4195" s="296">
        <v>20</v>
      </c>
      <c r="B4195" s="294">
        <f>ambulatorio!A4192</f>
        <v>2480062</v>
      </c>
      <c r="C4195" s="293" t="str">
        <f>TRIM(ambulatorio!B4192)&amp;" - "&amp;TRIM(ambulatorio!C4192)&amp;" - "&amp;TRIM(ambulatorio!D4192)&amp;" - "&amp;TRIM(ambulatorio!E4192)</f>
        <v>simeticona - caps.x 120 (60+60) - CARBOGASOL FORTE - Montpellier</v>
      </c>
      <c r="D4195" s="297">
        <v>0</v>
      </c>
      <c r="E4195" s="293" t="s">
        <v>5656</v>
      </c>
      <c r="F4195" s="293" t="s">
        <v>5656</v>
      </c>
      <c r="G4195" s="298">
        <v>44837.583333333336</v>
      </c>
      <c r="H4195" s="298">
        <v>44837.583333333336</v>
      </c>
      <c r="I4195" s="293" t="s">
        <v>5657</v>
      </c>
      <c r="J4195" s="297">
        <v>0</v>
      </c>
      <c r="K4195" s="297">
        <v>0</v>
      </c>
      <c r="L4195" s="297">
        <v>1</v>
      </c>
      <c r="M4195" s="297">
        <v>0</v>
      </c>
      <c r="N4195" s="247">
        <v>1244</v>
      </c>
    </row>
    <row r="4196" spans="1:14">
      <c r="A4196" s="296">
        <v>20</v>
      </c>
      <c r="B4196" s="294">
        <f>ambulatorio!A4193</f>
        <v>2480061</v>
      </c>
      <c r="C4196" s="293" t="str">
        <f>TRIM(ambulatorio!B4193)&amp;" - "&amp;TRIM(ambulatorio!C4193)&amp;" - "&amp;TRIM(ambulatorio!D4193)&amp;" - "&amp;TRIM(ambulatorio!E4193)</f>
        <v>simeticona - caps.x 40 (20+20) - CARBOGASOL FORTE - Montpellier</v>
      </c>
      <c r="D4196" s="297">
        <v>0</v>
      </c>
      <c r="E4196" s="293" t="s">
        <v>5656</v>
      </c>
      <c r="F4196" s="293" t="s">
        <v>5656</v>
      </c>
      <c r="G4196" s="298">
        <v>44837.583333333336</v>
      </c>
      <c r="H4196" s="298">
        <v>44837.583333333336</v>
      </c>
      <c r="I4196" s="293" t="s">
        <v>5657</v>
      </c>
      <c r="J4196" s="297">
        <v>0</v>
      </c>
      <c r="K4196" s="297">
        <v>0</v>
      </c>
      <c r="L4196" s="297">
        <v>1</v>
      </c>
      <c r="M4196" s="297">
        <v>0</v>
      </c>
      <c r="N4196" s="247">
        <v>1244</v>
      </c>
    </row>
    <row r="4197" spans="1:14">
      <c r="A4197" s="296">
        <v>20</v>
      </c>
      <c r="B4197" s="294">
        <f>ambulatorio!A4194</f>
        <v>2627592</v>
      </c>
      <c r="C4197" s="293" t="str">
        <f>TRIM(ambulatorio!B4194)&amp;" - "&amp;TRIM(ambulatorio!C4194)&amp;" - "&amp;TRIM(ambulatorio!D4194)&amp;" - "&amp;TRIM(ambulatorio!E4194)</f>
        <v>simeticona - 200 mg comp.x 40 - FACTOR AG - Casasco</v>
      </c>
      <c r="D4197" s="297">
        <v>0</v>
      </c>
      <c r="E4197" s="293" t="s">
        <v>5656</v>
      </c>
      <c r="F4197" s="293" t="s">
        <v>5656</v>
      </c>
      <c r="G4197" s="298">
        <v>44837.583333333336</v>
      </c>
      <c r="H4197" s="298">
        <v>44837.583333333336</v>
      </c>
      <c r="I4197" s="293" t="s">
        <v>5657</v>
      </c>
      <c r="J4197" s="297">
        <v>0</v>
      </c>
      <c r="K4197" s="297">
        <v>0</v>
      </c>
      <c r="L4197" s="297">
        <v>1</v>
      </c>
      <c r="M4197" s="297">
        <v>0</v>
      </c>
      <c r="N4197" s="247">
        <v>1244</v>
      </c>
    </row>
    <row r="4198" spans="1:14">
      <c r="A4198" s="296">
        <v>20</v>
      </c>
      <c r="B4198" s="294">
        <f>ambulatorio!A4195</f>
        <v>2627591</v>
      </c>
      <c r="C4198" s="293" t="str">
        <f>TRIM(ambulatorio!B4195)&amp;" - "&amp;TRIM(ambulatorio!C4195)&amp;" - "&amp;TRIM(ambulatorio!D4195)&amp;" - "&amp;TRIM(ambulatorio!E4195)</f>
        <v>simeticona - 200 mg comp.x 20 - FACTOR AG - Casasco</v>
      </c>
      <c r="D4198" s="297">
        <v>0</v>
      </c>
      <c r="E4198" s="293" t="s">
        <v>5656</v>
      </c>
      <c r="F4198" s="293" t="s">
        <v>5656</v>
      </c>
      <c r="G4198" s="298">
        <v>44837.583333333336</v>
      </c>
      <c r="H4198" s="298">
        <v>44837.583333333336</v>
      </c>
      <c r="I4198" s="293" t="s">
        <v>5657</v>
      </c>
      <c r="J4198" s="297">
        <v>0</v>
      </c>
      <c r="K4198" s="297">
        <v>0</v>
      </c>
      <c r="L4198" s="297">
        <v>1</v>
      </c>
      <c r="M4198" s="297">
        <v>0</v>
      </c>
      <c r="N4198" s="247">
        <v>1244</v>
      </c>
    </row>
    <row r="4199" spans="1:14">
      <c r="A4199" s="296">
        <v>20</v>
      </c>
      <c r="B4199" s="294">
        <f>ambulatorio!A4196</f>
        <v>184412</v>
      </c>
      <c r="C4199" s="293" t="str">
        <f>TRIM(ambulatorio!B4196)&amp;" - "&amp;TRIM(ambulatorio!C4196)&amp;" - "&amp;TRIM(ambulatorio!D4196)&amp;" - "&amp;TRIM(ambulatorio!E4196)</f>
        <v>simeticona - emuls.x 150 ml - FACTOR AG FORTE - Casasco</v>
      </c>
      <c r="D4199" s="297">
        <v>0</v>
      </c>
      <c r="E4199" s="293" t="s">
        <v>5656</v>
      </c>
      <c r="F4199" s="293" t="s">
        <v>5656</v>
      </c>
      <c r="G4199" s="298">
        <v>44837.583333333336</v>
      </c>
      <c r="H4199" s="298">
        <v>44837.583333333336</v>
      </c>
      <c r="I4199" s="293" t="s">
        <v>5657</v>
      </c>
      <c r="J4199" s="297">
        <v>0</v>
      </c>
      <c r="K4199" s="297">
        <v>0</v>
      </c>
      <c r="L4199" s="297">
        <v>1</v>
      </c>
      <c r="M4199" s="297">
        <v>0</v>
      </c>
      <c r="N4199" s="247">
        <v>1244</v>
      </c>
    </row>
    <row r="4200" spans="1:14">
      <c r="A4200" s="296">
        <v>20</v>
      </c>
      <c r="B4200" s="294">
        <f>ambulatorio!A4197</f>
        <v>184413</v>
      </c>
      <c r="C4200" s="293" t="str">
        <f>TRIM(ambulatorio!B4197)&amp;" - "&amp;TRIM(ambulatorio!C4197)&amp;" - "&amp;TRIM(ambulatorio!D4197)&amp;" - "&amp;TRIM(ambulatorio!E4197)</f>
        <v>simeticona - emuls.x 60 ml - FACTOR AG FORTE - Casasco</v>
      </c>
      <c r="D4200" s="297">
        <v>0</v>
      </c>
      <c r="E4200" s="293" t="s">
        <v>5656</v>
      </c>
      <c r="F4200" s="293" t="s">
        <v>5656</v>
      </c>
      <c r="G4200" s="298">
        <v>44837.583333333336</v>
      </c>
      <c r="H4200" s="298">
        <v>44837.583333333336</v>
      </c>
      <c r="I4200" s="293" t="s">
        <v>5657</v>
      </c>
      <c r="J4200" s="297">
        <v>0</v>
      </c>
      <c r="K4200" s="297">
        <v>0</v>
      </c>
      <c r="L4200" s="297">
        <v>1</v>
      </c>
      <c r="M4200" s="297">
        <v>0</v>
      </c>
      <c r="N4200" s="247">
        <v>1244</v>
      </c>
    </row>
    <row r="4201" spans="1:14">
      <c r="A4201" s="296">
        <v>20</v>
      </c>
      <c r="B4201" s="294">
        <f>ambulatorio!A4198</f>
        <v>2695071</v>
      </c>
      <c r="C4201" s="293" t="str">
        <f>TRIM(ambulatorio!B4198)&amp;" - "&amp;TRIM(ambulatorio!C4198)&amp;" - "&amp;TRIM(ambulatorio!D4198)&amp;" - "&amp;TRIM(ambulatorio!E4198)</f>
        <v>simeticona - Ped.gts.x 30 ml - FACTOR AG GOTAS - Casasco</v>
      </c>
      <c r="D4201" s="297">
        <v>0</v>
      </c>
      <c r="E4201" s="293" t="s">
        <v>5656</v>
      </c>
      <c r="F4201" s="293" t="s">
        <v>5656</v>
      </c>
      <c r="G4201" s="298">
        <v>44837.583333333336</v>
      </c>
      <c r="H4201" s="298">
        <v>44837.583333333336</v>
      </c>
      <c r="I4201" s="293" t="s">
        <v>5657</v>
      </c>
      <c r="J4201" s="297">
        <v>0</v>
      </c>
      <c r="K4201" s="297">
        <v>0</v>
      </c>
      <c r="L4201" s="297">
        <v>1</v>
      </c>
      <c r="M4201" s="297">
        <v>0</v>
      </c>
      <c r="N4201" s="247">
        <v>1244</v>
      </c>
    </row>
    <row r="4202" spans="1:14">
      <c r="A4202" s="296">
        <v>20</v>
      </c>
      <c r="B4202" s="294">
        <f>ambulatorio!A4199</f>
        <v>3829111</v>
      </c>
      <c r="C4202" s="293" t="str">
        <f>TRIM(ambulatorio!B4199)&amp;" - "&amp;TRIM(ambulatorio!C4199)&amp;" - "&amp;TRIM(ambulatorio!D4199)&amp;" - "&amp;TRIM(ambulatorio!E4199)</f>
        <v>simeticona - comp.x 20 - SIMETICONA CETUS - Cetus</v>
      </c>
      <c r="D4202" s="297">
        <v>0</v>
      </c>
      <c r="E4202" s="293" t="s">
        <v>5656</v>
      </c>
      <c r="F4202" s="293" t="s">
        <v>5656</v>
      </c>
      <c r="G4202" s="298">
        <v>44837.583333333336</v>
      </c>
      <c r="H4202" s="298">
        <v>44837.583333333336</v>
      </c>
      <c r="I4202" s="293" t="s">
        <v>5657</v>
      </c>
      <c r="J4202" s="297">
        <v>0</v>
      </c>
      <c r="K4202" s="297">
        <v>0</v>
      </c>
      <c r="L4202" s="297">
        <v>1</v>
      </c>
      <c r="M4202" s="297">
        <v>0</v>
      </c>
      <c r="N4202" s="247">
        <v>1244</v>
      </c>
    </row>
    <row r="4203" spans="1:14">
      <c r="A4203" s="296">
        <v>20</v>
      </c>
      <c r="B4203" s="294">
        <f>ambulatorio!A4200</f>
        <v>5816391</v>
      </c>
      <c r="C4203" s="293" t="str">
        <f>TRIM(ambulatorio!B4200)&amp;" - "&amp;TRIM(ambulatorio!C4200)&amp;" - "&amp;TRIM(ambulatorio!D4200)&amp;" - "&amp;TRIM(ambulatorio!E4200)</f>
        <v>simvastatin - 10 mg comp.x 30 - SIMVASTATINA FABRA - Fabra</v>
      </c>
      <c r="D4203" s="297">
        <v>0</v>
      </c>
      <c r="E4203" s="293" t="s">
        <v>5656</v>
      </c>
      <c r="F4203" s="293" t="s">
        <v>5656</v>
      </c>
      <c r="G4203" s="298">
        <v>44837.583333333336</v>
      </c>
      <c r="H4203" s="298">
        <v>44837.583333333336</v>
      </c>
      <c r="I4203" s="293" t="s">
        <v>5657</v>
      </c>
      <c r="J4203" s="297">
        <v>0</v>
      </c>
      <c r="K4203" s="297">
        <v>0</v>
      </c>
      <c r="L4203" s="297">
        <v>1</v>
      </c>
      <c r="M4203" s="297">
        <v>0</v>
      </c>
      <c r="N4203" s="247">
        <v>1244</v>
      </c>
    </row>
    <row r="4204" spans="1:14">
      <c r="A4204" s="296">
        <v>20</v>
      </c>
      <c r="B4204" s="294">
        <f>ambulatorio!A4201</f>
        <v>5816421</v>
      </c>
      <c r="C4204" s="293" t="str">
        <f>TRIM(ambulatorio!B4201)&amp;" - "&amp;TRIM(ambulatorio!C4201)&amp;" - "&amp;TRIM(ambulatorio!D4201)&amp;" - "&amp;TRIM(ambulatorio!E4201)</f>
        <v>simvastatin - 20 mg comp.x 30 - SIMVASTATINA FABRA - Fabra</v>
      </c>
      <c r="D4204" s="297">
        <v>0</v>
      </c>
      <c r="E4204" s="293" t="s">
        <v>5656</v>
      </c>
      <c r="F4204" s="293" t="s">
        <v>5656</v>
      </c>
      <c r="G4204" s="298">
        <v>44837.583333333336</v>
      </c>
      <c r="H4204" s="298">
        <v>44837.583333333336</v>
      </c>
      <c r="I4204" s="293" t="s">
        <v>5657</v>
      </c>
      <c r="J4204" s="297">
        <v>0</v>
      </c>
      <c r="K4204" s="297">
        <v>0</v>
      </c>
      <c r="L4204" s="297">
        <v>1</v>
      </c>
      <c r="M4204" s="297">
        <v>0</v>
      </c>
      <c r="N4204" s="247">
        <v>1244</v>
      </c>
    </row>
    <row r="4205" spans="1:14">
      <c r="A4205" s="296">
        <v>20</v>
      </c>
      <c r="B4205" s="294">
        <f>ambulatorio!A4202</f>
        <v>5531842</v>
      </c>
      <c r="C4205" s="293" t="str">
        <f>TRIM(ambulatorio!B4202)&amp;" - "&amp;TRIM(ambulatorio!C4202)&amp;" - "&amp;TRIM(ambulatorio!D4202)&amp;" - "&amp;TRIM(ambulatorio!E4202)</f>
        <v>simvastatin - 10 mg comp.rec.x 30 - SISTATIN - Lepetit</v>
      </c>
      <c r="D4205" s="297">
        <v>0</v>
      </c>
      <c r="E4205" s="293" t="s">
        <v>5656</v>
      </c>
      <c r="F4205" s="293" t="s">
        <v>5656</v>
      </c>
      <c r="G4205" s="298">
        <v>44837.583333333336</v>
      </c>
      <c r="H4205" s="298">
        <v>44837.583333333336</v>
      </c>
      <c r="I4205" s="293" t="s">
        <v>5657</v>
      </c>
      <c r="J4205" s="297">
        <v>0</v>
      </c>
      <c r="K4205" s="297">
        <v>0</v>
      </c>
      <c r="L4205" s="297">
        <v>1</v>
      </c>
      <c r="M4205" s="297">
        <v>0</v>
      </c>
      <c r="N4205" s="247">
        <v>1244</v>
      </c>
    </row>
    <row r="4206" spans="1:14">
      <c r="A4206" s="296">
        <v>20</v>
      </c>
      <c r="B4206" s="294">
        <f>ambulatorio!A4203</f>
        <v>5531972</v>
      </c>
      <c r="C4206" s="293" t="str">
        <f>TRIM(ambulatorio!B4203)&amp;" - "&amp;TRIM(ambulatorio!C4203)&amp;" - "&amp;TRIM(ambulatorio!D4203)&amp;" - "&amp;TRIM(ambulatorio!E4203)</f>
        <v>simvastatin - 20 mg comp.rec.x 30 - SISTATIN - Lepetit</v>
      </c>
      <c r="D4206" s="297">
        <v>0</v>
      </c>
      <c r="E4206" s="293" t="s">
        <v>5656</v>
      </c>
      <c r="F4206" s="293" t="s">
        <v>5656</v>
      </c>
      <c r="G4206" s="298">
        <v>44837.583333333336</v>
      </c>
      <c r="H4206" s="298">
        <v>44837.583333333336</v>
      </c>
      <c r="I4206" s="293" t="s">
        <v>5657</v>
      </c>
      <c r="J4206" s="297">
        <v>0</v>
      </c>
      <c r="K4206" s="297">
        <v>0</v>
      </c>
      <c r="L4206" s="297">
        <v>1</v>
      </c>
      <c r="M4206" s="297">
        <v>0</v>
      </c>
      <c r="N4206" s="247">
        <v>1244</v>
      </c>
    </row>
    <row r="4207" spans="1:14">
      <c r="A4207" s="296">
        <v>20</v>
      </c>
      <c r="B4207" s="294">
        <f>ambulatorio!A4204</f>
        <v>4314871</v>
      </c>
      <c r="C4207" s="293" t="str">
        <f>TRIM(ambulatorio!B4204)&amp;" - "&amp;TRIM(ambulatorio!C4204)&amp;" - "&amp;TRIM(ambulatorio!D4204)&amp;" - "&amp;TRIM(ambulatorio!E4204)</f>
        <v>simvastatin - 10 mg comp.rec.x 30 - LISAC - Laboratorios Be</v>
      </c>
      <c r="D4207" s="297">
        <v>0</v>
      </c>
      <c r="E4207" s="293" t="s">
        <v>5656</v>
      </c>
      <c r="F4207" s="293" t="s">
        <v>5656</v>
      </c>
      <c r="G4207" s="298">
        <v>44837.583333333336</v>
      </c>
      <c r="H4207" s="298">
        <v>44837.583333333336</v>
      </c>
      <c r="I4207" s="293" t="s">
        <v>5657</v>
      </c>
      <c r="J4207" s="297">
        <v>0</v>
      </c>
      <c r="K4207" s="297">
        <v>0</v>
      </c>
      <c r="L4207" s="297">
        <v>1</v>
      </c>
      <c r="M4207" s="297">
        <v>0</v>
      </c>
      <c r="N4207" s="247">
        <v>1244</v>
      </c>
    </row>
    <row r="4208" spans="1:14">
      <c r="A4208" s="296">
        <v>20</v>
      </c>
      <c r="B4208" s="294">
        <f>ambulatorio!A4205</f>
        <v>5385133</v>
      </c>
      <c r="C4208" s="293" t="str">
        <f>TRIM(ambulatorio!B4205)&amp;" - "&amp;TRIM(ambulatorio!C4205)&amp;" - "&amp;TRIM(ambulatorio!D4205)&amp;" - "&amp;TRIM(ambulatorio!E4205)</f>
        <v>simvastatin - 20 mg comp.rec.x 30 - LISAC - Laboratorios Be</v>
      </c>
      <c r="D4208" s="297">
        <v>0</v>
      </c>
      <c r="E4208" s="293" t="s">
        <v>5656</v>
      </c>
      <c r="F4208" s="293" t="s">
        <v>5656</v>
      </c>
      <c r="G4208" s="298">
        <v>44837.583333333336</v>
      </c>
      <c r="H4208" s="298">
        <v>44837.583333333336</v>
      </c>
      <c r="I4208" s="293" t="s">
        <v>5657</v>
      </c>
      <c r="J4208" s="297">
        <v>0</v>
      </c>
      <c r="K4208" s="297">
        <v>0</v>
      </c>
      <c r="L4208" s="297">
        <v>1</v>
      </c>
      <c r="M4208" s="297">
        <v>0</v>
      </c>
      <c r="N4208" s="247">
        <v>1244</v>
      </c>
    </row>
    <row r="4209" spans="1:14">
      <c r="A4209" s="296">
        <v>20</v>
      </c>
      <c r="B4209" s="294">
        <f>ambulatorio!A4206</f>
        <v>3671452</v>
      </c>
      <c r="C4209" s="293" t="str">
        <f>TRIM(ambulatorio!B4206)&amp;" - "&amp;TRIM(ambulatorio!C4206)&amp;" - "&amp;TRIM(ambulatorio!D4206)&amp;" - "&amp;TRIM(ambulatorio!E4206)</f>
        <v>simvastatin - 10 mg comp.x 30 - REDUSTEROL - Raffo</v>
      </c>
      <c r="D4209" s="297">
        <v>0</v>
      </c>
      <c r="E4209" s="293" t="s">
        <v>5656</v>
      </c>
      <c r="F4209" s="293" t="s">
        <v>5656</v>
      </c>
      <c r="G4209" s="298">
        <v>44837.583333333336</v>
      </c>
      <c r="H4209" s="298">
        <v>44837.583333333336</v>
      </c>
      <c r="I4209" s="293" t="s">
        <v>5657</v>
      </c>
      <c r="J4209" s="297">
        <v>0</v>
      </c>
      <c r="K4209" s="297">
        <v>0</v>
      </c>
      <c r="L4209" s="297">
        <v>1</v>
      </c>
      <c r="M4209" s="297">
        <v>0</v>
      </c>
      <c r="N4209" s="247">
        <v>1244</v>
      </c>
    </row>
    <row r="4210" spans="1:14">
      <c r="A4210" s="296">
        <v>20</v>
      </c>
      <c r="B4210" s="294">
        <f>ambulatorio!A4207</f>
        <v>3671532</v>
      </c>
      <c r="C4210" s="293" t="str">
        <f>TRIM(ambulatorio!B4207)&amp;" - "&amp;TRIM(ambulatorio!C4207)&amp;" - "&amp;TRIM(ambulatorio!D4207)&amp;" - "&amp;TRIM(ambulatorio!E4207)</f>
        <v>simvastatin - 20 mg comp.x 30 - REDUSTEROL - Raffo</v>
      </c>
      <c r="D4210" s="297">
        <v>0</v>
      </c>
      <c r="E4210" s="293" t="s">
        <v>5656</v>
      </c>
      <c r="F4210" s="293" t="s">
        <v>5656</v>
      </c>
      <c r="G4210" s="298">
        <v>44837.583333333336</v>
      </c>
      <c r="H4210" s="298">
        <v>44837.583333333336</v>
      </c>
      <c r="I4210" s="293" t="s">
        <v>5657</v>
      </c>
      <c r="J4210" s="297">
        <v>0</v>
      </c>
      <c r="K4210" s="297">
        <v>0</v>
      </c>
      <c r="L4210" s="297">
        <v>1</v>
      </c>
      <c r="M4210" s="297">
        <v>0</v>
      </c>
      <c r="N4210" s="247">
        <v>1244</v>
      </c>
    </row>
    <row r="4211" spans="1:14">
      <c r="A4211" s="296">
        <v>20</v>
      </c>
      <c r="B4211" s="294">
        <f>ambulatorio!A4208</f>
        <v>3671612</v>
      </c>
      <c r="C4211" s="293" t="str">
        <f>TRIM(ambulatorio!B4208)&amp;" - "&amp;TRIM(ambulatorio!C4208)&amp;" - "&amp;TRIM(ambulatorio!D4208)&amp;" - "&amp;TRIM(ambulatorio!E4208)</f>
        <v>simvastatin - 40 mg comp.x 30 - REDUSTEROL - Raffo</v>
      </c>
      <c r="D4211" s="297">
        <v>0</v>
      </c>
      <c r="E4211" s="293" t="s">
        <v>5656</v>
      </c>
      <c r="F4211" s="293" t="s">
        <v>5656</v>
      </c>
      <c r="G4211" s="298">
        <v>44837.583333333336</v>
      </c>
      <c r="H4211" s="298">
        <v>44837.583333333336</v>
      </c>
      <c r="I4211" s="293" t="s">
        <v>5657</v>
      </c>
      <c r="J4211" s="297">
        <v>0</v>
      </c>
      <c r="K4211" s="297">
        <v>0</v>
      </c>
      <c r="L4211" s="297">
        <v>1</v>
      </c>
      <c r="M4211" s="297">
        <v>0</v>
      </c>
      <c r="N4211" s="247">
        <v>1244</v>
      </c>
    </row>
    <row r="4212" spans="1:14">
      <c r="A4212" s="296">
        <v>20</v>
      </c>
      <c r="B4212" s="294">
        <f>ambulatorio!A4209</f>
        <v>3457953</v>
      </c>
      <c r="C4212" s="293" t="str">
        <f>TRIM(ambulatorio!B4209)&amp;" - "&amp;TRIM(ambulatorio!C4209)&amp;" - "&amp;TRIM(ambulatorio!D4209)&amp;" - "&amp;TRIM(ambulatorio!E4209)</f>
        <v>simvastatin - 10 mg comp.x 30 - VASOTENAL - Roemmers</v>
      </c>
      <c r="D4212" s="297">
        <v>0</v>
      </c>
      <c r="E4212" s="293" t="s">
        <v>5656</v>
      </c>
      <c r="F4212" s="293" t="s">
        <v>5656</v>
      </c>
      <c r="G4212" s="298">
        <v>44837.583333333336</v>
      </c>
      <c r="H4212" s="298">
        <v>44837.583333333336</v>
      </c>
      <c r="I4212" s="293" t="s">
        <v>5657</v>
      </c>
      <c r="J4212" s="297">
        <v>0</v>
      </c>
      <c r="K4212" s="297">
        <v>0</v>
      </c>
      <c r="L4212" s="297">
        <v>1</v>
      </c>
      <c r="M4212" s="297">
        <v>0</v>
      </c>
      <c r="N4212" s="247">
        <v>1244</v>
      </c>
    </row>
    <row r="4213" spans="1:14">
      <c r="A4213" s="296">
        <v>20</v>
      </c>
      <c r="B4213" s="294">
        <f>ambulatorio!A4210</f>
        <v>3458023</v>
      </c>
      <c r="C4213" s="293" t="str">
        <f>TRIM(ambulatorio!B4210)&amp;" - "&amp;TRIM(ambulatorio!C4210)&amp;" - "&amp;TRIM(ambulatorio!D4210)&amp;" - "&amp;TRIM(ambulatorio!E4210)</f>
        <v>simvastatin - 20 mg comp.x 30 - VASOTENAL - Roemmers</v>
      </c>
      <c r="D4213" s="297">
        <v>0</v>
      </c>
      <c r="E4213" s="293" t="s">
        <v>5656</v>
      </c>
      <c r="F4213" s="293" t="s">
        <v>5656</v>
      </c>
      <c r="G4213" s="298">
        <v>44837.583333333336</v>
      </c>
      <c r="H4213" s="298">
        <v>44837.583333333336</v>
      </c>
      <c r="I4213" s="293" t="s">
        <v>5657</v>
      </c>
      <c r="J4213" s="297">
        <v>0</v>
      </c>
      <c r="K4213" s="297">
        <v>0</v>
      </c>
      <c r="L4213" s="297">
        <v>1</v>
      </c>
      <c r="M4213" s="297">
        <v>0</v>
      </c>
      <c r="N4213" s="247">
        <v>1244</v>
      </c>
    </row>
    <row r="4214" spans="1:14">
      <c r="A4214" s="296">
        <v>20</v>
      </c>
      <c r="B4214" s="294">
        <f>ambulatorio!A4211</f>
        <v>3457873</v>
      </c>
      <c r="C4214" s="293" t="str">
        <f>TRIM(ambulatorio!B4211)&amp;" - "&amp;TRIM(ambulatorio!C4211)&amp;" - "&amp;TRIM(ambulatorio!D4211)&amp;" - "&amp;TRIM(ambulatorio!E4211)</f>
        <v>simvastatin - 5 mg comp.x 30 - VASOTENAL - Roemmers</v>
      </c>
      <c r="D4214" s="297">
        <v>0</v>
      </c>
      <c r="E4214" s="293" t="s">
        <v>5656</v>
      </c>
      <c r="F4214" s="293" t="s">
        <v>5656</v>
      </c>
      <c r="G4214" s="298">
        <v>44837.583333333336</v>
      </c>
      <c r="H4214" s="298">
        <v>44837.583333333336</v>
      </c>
      <c r="I4214" s="293" t="s">
        <v>5657</v>
      </c>
      <c r="J4214" s="297">
        <v>0</v>
      </c>
      <c r="K4214" s="297">
        <v>0</v>
      </c>
      <c r="L4214" s="297">
        <v>1</v>
      </c>
      <c r="M4214" s="297">
        <v>0</v>
      </c>
      <c r="N4214" s="247">
        <v>1244</v>
      </c>
    </row>
    <row r="4215" spans="1:14">
      <c r="A4215" s="296">
        <v>20</v>
      </c>
      <c r="B4215" s="294">
        <f>ambulatorio!A4212</f>
        <v>3786472</v>
      </c>
      <c r="C4215" s="293" t="str">
        <f>TRIM(ambulatorio!B4212)&amp;" - "&amp;TRIM(ambulatorio!C4212)&amp;" - "&amp;TRIM(ambulatorio!D4212)&amp;" - "&amp;TRIM(ambulatorio!E4212)</f>
        <v>simvastatin - 20 mg comp.x 30 - NIVELIPOL - Temis-Lostal¢</v>
      </c>
      <c r="D4215" s="297">
        <v>0</v>
      </c>
      <c r="E4215" s="293" t="s">
        <v>5656</v>
      </c>
      <c r="F4215" s="293" t="s">
        <v>5656</v>
      </c>
      <c r="G4215" s="298">
        <v>44837.583333333336</v>
      </c>
      <c r="H4215" s="298">
        <v>44837.583333333336</v>
      </c>
      <c r="I4215" s="293" t="s">
        <v>5657</v>
      </c>
      <c r="J4215" s="297">
        <v>0</v>
      </c>
      <c r="K4215" s="297">
        <v>0</v>
      </c>
      <c r="L4215" s="297">
        <v>1</v>
      </c>
      <c r="M4215" s="297">
        <v>0</v>
      </c>
      <c r="N4215" s="247">
        <v>1244</v>
      </c>
    </row>
    <row r="4216" spans="1:14">
      <c r="A4216" s="296">
        <v>20</v>
      </c>
      <c r="B4216" s="294">
        <f>ambulatorio!A4213</f>
        <v>4429212</v>
      </c>
      <c r="C4216" s="293" t="str">
        <f>TRIM(ambulatorio!B4213)&amp;" - "&amp;TRIM(ambulatorio!C4213)&amp;" - "&amp;TRIM(ambulatorio!D4213)&amp;" - "&amp;TRIM(ambulatorio!E4213)</f>
        <v>simvastatin - 10 mg comp.x 30 - TANAVAT - Microsules Arg.</v>
      </c>
      <c r="D4216" s="297">
        <v>0</v>
      </c>
      <c r="E4216" s="293" t="s">
        <v>5656</v>
      </c>
      <c r="F4216" s="293" t="s">
        <v>5656</v>
      </c>
      <c r="G4216" s="298">
        <v>44837.583333333336</v>
      </c>
      <c r="H4216" s="298">
        <v>44837.583333333336</v>
      </c>
      <c r="I4216" s="293" t="s">
        <v>5657</v>
      </c>
      <c r="J4216" s="297">
        <v>0</v>
      </c>
      <c r="K4216" s="297">
        <v>0</v>
      </c>
      <c r="L4216" s="297">
        <v>1</v>
      </c>
      <c r="M4216" s="297">
        <v>0</v>
      </c>
      <c r="N4216" s="247">
        <v>1244</v>
      </c>
    </row>
    <row r="4217" spans="1:14">
      <c r="A4217" s="296">
        <v>20</v>
      </c>
      <c r="B4217" s="294">
        <f>ambulatorio!A4214</f>
        <v>5136272</v>
      </c>
      <c r="C4217" s="293" t="str">
        <f>TRIM(ambulatorio!B4214)&amp;" - "&amp;TRIM(ambulatorio!C4214)&amp;" - "&amp;TRIM(ambulatorio!D4214)&amp;" - "&amp;TRIM(ambulatorio!E4214)</f>
        <v>simvastatin - 20 mg comp.x 30 - TANAVAT - Microsules Arg.</v>
      </c>
      <c r="D4217" s="297">
        <v>0</v>
      </c>
      <c r="E4217" s="293" t="s">
        <v>5656</v>
      </c>
      <c r="F4217" s="293" t="s">
        <v>5656</v>
      </c>
      <c r="G4217" s="298">
        <v>44837.583333333336</v>
      </c>
      <c r="H4217" s="298">
        <v>44837.583333333336</v>
      </c>
      <c r="I4217" s="293" t="s">
        <v>5657</v>
      </c>
      <c r="J4217" s="297">
        <v>0</v>
      </c>
      <c r="K4217" s="297">
        <v>0</v>
      </c>
      <c r="L4217" s="297">
        <v>1</v>
      </c>
      <c r="M4217" s="297">
        <v>0</v>
      </c>
      <c r="N4217" s="247">
        <v>1244</v>
      </c>
    </row>
    <row r="4218" spans="1:14">
      <c r="A4218" s="296">
        <v>20</v>
      </c>
      <c r="B4218" s="294">
        <f>ambulatorio!A4215</f>
        <v>4429132</v>
      </c>
      <c r="C4218" s="293" t="str">
        <f>TRIM(ambulatorio!B4215)&amp;" - "&amp;TRIM(ambulatorio!C4215)&amp;" - "&amp;TRIM(ambulatorio!D4215)&amp;" - "&amp;TRIM(ambulatorio!E4215)</f>
        <v>simvastatin - 5 mg comp.x 30 - TANAVAT - Microsules Arg.</v>
      </c>
      <c r="D4218" s="297">
        <v>0</v>
      </c>
      <c r="E4218" s="293" t="s">
        <v>5656</v>
      </c>
      <c r="F4218" s="293" t="s">
        <v>5656</v>
      </c>
      <c r="G4218" s="298">
        <v>44837.583333333336</v>
      </c>
      <c r="H4218" s="298">
        <v>44837.583333333336</v>
      </c>
      <c r="I4218" s="293" t="s">
        <v>5657</v>
      </c>
      <c r="J4218" s="297">
        <v>0</v>
      </c>
      <c r="K4218" s="297">
        <v>0</v>
      </c>
      <c r="L4218" s="297">
        <v>1</v>
      </c>
      <c r="M4218" s="297">
        <v>0</v>
      </c>
      <c r="N4218" s="247">
        <v>1244</v>
      </c>
    </row>
    <row r="4219" spans="1:14">
      <c r="A4219" s="296">
        <v>20</v>
      </c>
      <c r="B4219" s="294">
        <f>ambulatorio!A4216</f>
        <v>458259</v>
      </c>
      <c r="C4219" s="293" t="str">
        <f>TRIM(ambulatorio!B4216)&amp;" - "&amp;TRIM(ambulatorio!C4216)&amp;" - "&amp;TRIM(ambulatorio!D4216)&amp;" - "&amp;TRIM(ambulatorio!E4216)</f>
        <v>simvastatin - 10 mg comp.x 30 - SIMVASTATIN VANNIER - Vannier</v>
      </c>
      <c r="D4219" s="297">
        <v>0</v>
      </c>
      <c r="E4219" s="293" t="s">
        <v>5656</v>
      </c>
      <c r="F4219" s="293" t="s">
        <v>5656</v>
      </c>
      <c r="G4219" s="298">
        <v>44837.583333333336</v>
      </c>
      <c r="H4219" s="298">
        <v>44837.583333333336</v>
      </c>
      <c r="I4219" s="293" t="s">
        <v>5657</v>
      </c>
      <c r="J4219" s="297">
        <v>0</v>
      </c>
      <c r="K4219" s="297">
        <v>0</v>
      </c>
      <c r="L4219" s="297">
        <v>1</v>
      </c>
      <c r="M4219" s="297">
        <v>0</v>
      </c>
      <c r="N4219" s="247">
        <v>1244</v>
      </c>
    </row>
    <row r="4220" spans="1:14">
      <c r="A4220" s="296">
        <v>20</v>
      </c>
      <c r="B4220" s="294">
        <f>ambulatorio!A4217</f>
        <v>458267</v>
      </c>
      <c r="C4220" s="293" t="str">
        <f>TRIM(ambulatorio!B4217)&amp;" - "&amp;TRIM(ambulatorio!C4217)&amp;" - "&amp;TRIM(ambulatorio!D4217)&amp;" - "&amp;TRIM(ambulatorio!E4217)</f>
        <v>simvastatin - 20 mg comp.x 30 - SIMVASTATIN VANNIER - Vannier</v>
      </c>
      <c r="D4220" s="297">
        <v>0</v>
      </c>
      <c r="E4220" s="293" t="s">
        <v>5656</v>
      </c>
      <c r="F4220" s="293" t="s">
        <v>5656</v>
      </c>
      <c r="G4220" s="298">
        <v>44837.583333333336</v>
      </c>
      <c r="H4220" s="298">
        <v>44837.583333333336</v>
      </c>
      <c r="I4220" s="293" t="s">
        <v>5657</v>
      </c>
      <c r="J4220" s="297">
        <v>0</v>
      </c>
      <c r="K4220" s="297">
        <v>0</v>
      </c>
      <c r="L4220" s="297">
        <v>1</v>
      </c>
      <c r="M4220" s="297">
        <v>0</v>
      </c>
      <c r="N4220" s="247">
        <v>1244</v>
      </c>
    </row>
    <row r="4221" spans="1:14">
      <c r="A4221" s="296">
        <v>20</v>
      </c>
      <c r="B4221" s="294">
        <f>ambulatorio!A4218</f>
        <v>5339974</v>
      </c>
      <c r="C4221" s="293" t="str">
        <f>TRIM(ambulatorio!B4218)&amp;" - "&amp;TRIM(ambulatorio!C4218)&amp;" - "&amp;TRIM(ambulatorio!D4218)&amp;" - "&amp;TRIM(ambulatorio!E4218)</f>
        <v>simvastatin - 10 mg comp.rec.x 30 - COLEFLUX - Lafedar</v>
      </c>
      <c r="D4221" s="297">
        <v>0</v>
      </c>
      <c r="E4221" s="293" t="s">
        <v>5656</v>
      </c>
      <c r="F4221" s="293" t="s">
        <v>5656</v>
      </c>
      <c r="G4221" s="298">
        <v>44837.583333333336</v>
      </c>
      <c r="H4221" s="298">
        <v>44837.583333333336</v>
      </c>
      <c r="I4221" s="293" t="s">
        <v>5657</v>
      </c>
      <c r="J4221" s="297">
        <v>0</v>
      </c>
      <c r="K4221" s="297">
        <v>0</v>
      </c>
      <c r="L4221" s="297">
        <v>1</v>
      </c>
      <c r="M4221" s="297">
        <v>0</v>
      </c>
      <c r="N4221" s="247">
        <v>1244</v>
      </c>
    </row>
    <row r="4222" spans="1:14">
      <c r="A4222" s="296">
        <v>20</v>
      </c>
      <c r="B4222" s="294">
        <f>ambulatorio!A4219</f>
        <v>5340004</v>
      </c>
      <c r="C4222" s="293" t="str">
        <f>TRIM(ambulatorio!B4219)&amp;" - "&amp;TRIM(ambulatorio!C4219)&amp;" - "&amp;TRIM(ambulatorio!D4219)&amp;" - "&amp;TRIM(ambulatorio!E4219)</f>
        <v>simvastatin - 20 mg comp.rec.x 30 - COLEFLUX - Lafedar</v>
      </c>
      <c r="D4222" s="297">
        <v>0</v>
      </c>
      <c r="E4222" s="293" t="s">
        <v>5656</v>
      </c>
      <c r="F4222" s="293" t="s">
        <v>5656</v>
      </c>
      <c r="G4222" s="298">
        <v>44837.583333333336</v>
      </c>
      <c r="H4222" s="298">
        <v>44837.583333333336</v>
      </c>
      <c r="I4222" s="293" t="s">
        <v>5657</v>
      </c>
      <c r="J4222" s="297">
        <v>0</v>
      </c>
      <c r="K4222" s="297">
        <v>0</v>
      </c>
      <c r="L4222" s="297">
        <v>1</v>
      </c>
      <c r="M4222" s="297">
        <v>0</v>
      </c>
      <c r="N4222" s="247">
        <v>1244</v>
      </c>
    </row>
    <row r="4223" spans="1:14">
      <c r="A4223" s="296">
        <v>20</v>
      </c>
      <c r="B4223" s="294">
        <f>ambulatorio!A4220</f>
        <v>5340134</v>
      </c>
      <c r="C4223" s="293" t="str">
        <f>TRIM(ambulatorio!B4220)&amp;" - "&amp;TRIM(ambulatorio!C4220)&amp;" - "&amp;TRIM(ambulatorio!D4220)&amp;" - "&amp;TRIM(ambulatorio!E4220)</f>
        <v>simvastatin - 40 mg comp.rec.x 30 - COLEFLUX - Lafedar</v>
      </c>
      <c r="D4223" s="297">
        <v>0</v>
      </c>
      <c r="E4223" s="293" t="s">
        <v>5656</v>
      </c>
      <c r="F4223" s="293" t="s">
        <v>5656</v>
      </c>
      <c r="G4223" s="298">
        <v>44837.583333333336</v>
      </c>
      <c r="H4223" s="298">
        <v>44837.583333333336</v>
      </c>
      <c r="I4223" s="293" t="s">
        <v>5657</v>
      </c>
      <c r="J4223" s="297">
        <v>0</v>
      </c>
      <c r="K4223" s="297">
        <v>0</v>
      </c>
      <c r="L4223" s="297">
        <v>1</v>
      </c>
      <c r="M4223" s="297">
        <v>0</v>
      </c>
      <c r="N4223" s="247">
        <v>1244</v>
      </c>
    </row>
    <row r="4224" spans="1:14">
      <c r="A4224" s="296">
        <v>20</v>
      </c>
      <c r="B4224" s="294">
        <f>ambulatorio!A4221</f>
        <v>5340264</v>
      </c>
      <c r="C4224" s="293" t="str">
        <f>TRIM(ambulatorio!B4221)&amp;" - "&amp;TRIM(ambulatorio!C4221)&amp;" - "&amp;TRIM(ambulatorio!D4221)&amp;" - "&amp;TRIM(ambulatorio!E4221)</f>
        <v>simvastatin - 80 mg comp.rec.x 30 - COLEFLUX - Lafedar</v>
      </c>
      <c r="D4224" s="297">
        <v>0</v>
      </c>
      <c r="E4224" s="293" t="s">
        <v>5656</v>
      </c>
      <c r="F4224" s="293" t="s">
        <v>5656</v>
      </c>
      <c r="G4224" s="298">
        <v>44837.583333333336</v>
      </c>
      <c r="H4224" s="298">
        <v>44837.583333333336</v>
      </c>
      <c r="I4224" s="293" t="s">
        <v>5657</v>
      </c>
      <c r="J4224" s="297">
        <v>0</v>
      </c>
      <c r="K4224" s="297">
        <v>0</v>
      </c>
      <c r="L4224" s="297">
        <v>1</v>
      </c>
      <c r="M4224" s="297">
        <v>0</v>
      </c>
      <c r="N4224" s="247">
        <v>1244</v>
      </c>
    </row>
    <row r="4225" spans="1:14">
      <c r="A4225" s="296">
        <v>20</v>
      </c>
      <c r="B4225" s="294">
        <f>ambulatorio!A4222</f>
        <v>532655</v>
      </c>
      <c r="C4225" s="293" t="str">
        <f>TRIM(ambulatorio!B4222)&amp;" - "&amp;TRIM(ambulatorio!C4222)&amp;" - "&amp;TRIM(ambulatorio!D4222)&amp;" - "&amp;TRIM(ambulatorio!E4222)</f>
        <v>simvastatin - 10 mg comp.x 30 - GEMISTATIN 10 - G‚minis Farmac‚</v>
      </c>
      <c r="D4225" s="297">
        <v>0</v>
      </c>
      <c r="E4225" s="293" t="s">
        <v>5656</v>
      </c>
      <c r="F4225" s="293" t="s">
        <v>5656</v>
      </c>
      <c r="G4225" s="298">
        <v>44837.583333333336</v>
      </c>
      <c r="H4225" s="298">
        <v>44837.583333333336</v>
      </c>
      <c r="I4225" s="293" t="s">
        <v>5657</v>
      </c>
      <c r="J4225" s="297">
        <v>0</v>
      </c>
      <c r="K4225" s="297">
        <v>0</v>
      </c>
      <c r="L4225" s="297">
        <v>1</v>
      </c>
      <c r="M4225" s="297">
        <v>0</v>
      </c>
      <c r="N4225" s="247">
        <v>1244</v>
      </c>
    </row>
    <row r="4226" spans="1:14">
      <c r="A4226" s="296">
        <v>20</v>
      </c>
      <c r="B4226" s="294">
        <f>ambulatorio!A4223</f>
        <v>532668</v>
      </c>
      <c r="C4226" s="293" t="str">
        <f>TRIM(ambulatorio!B4223)&amp;" - "&amp;TRIM(ambulatorio!C4223)&amp;" - "&amp;TRIM(ambulatorio!D4223)&amp;" - "&amp;TRIM(ambulatorio!E4223)</f>
        <v>simvastatin - 20 mg comp.x 30 - GEMISTATIN 20 - G‚minis Farmac‚</v>
      </c>
      <c r="D4226" s="297">
        <v>0</v>
      </c>
      <c r="E4226" s="293" t="s">
        <v>5656</v>
      </c>
      <c r="F4226" s="293" t="s">
        <v>5656</v>
      </c>
      <c r="G4226" s="298">
        <v>44837.583333333336</v>
      </c>
      <c r="H4226" s="298">
        <v>44837.583333333336</v>
      </c>
      <c r="I4226" s="293" t="s">
        <v>5657</v>
      </c>
      <c r="J4226" s="297">
        <v>0</v>
      </c>
      <c r="K4226" s="297">
        <v>0</v>
      </c>
      <c r="L4226" s="297">
        <v>1</v>
      </c>
      <c r="M4226" s="297">
        <v>0</v>
      </c>
      <c r="N4226" s="247">
        <v>1244</v>
      </c>
    </row>
    <row r="4227" spans="1:14">
      <c r="A4227" s="296">
        <v>20</v>
      </c>
      <c r="B4227" s="294">
        <f>ambulatorio!A4224</f>
        <v>3179423</v>
      </c>
      <c r="C4227" s="293" t="str">
        <f>TRIM(ambulatorio!B4224)&amp;" - "&amp;TRIM(ambulatorio!C4224)&amp;" - "&amp;TRIM(ambulatorio!D4224)&amp;" - "&amp;TRIM(ambulatorio!E4224)</f>
        <v>simvastatin - 10 mg comp.x 30 - ZOCOR - MSD Argentina S</v>
      </c>
      <c r="D4227" s="297">
        <v>0</v>
      </c>
      <c r="E4227" s="293" t="s">
        <v>5656</v>
      </c>
      <c r="F4227" s="293" t="s">
        <v>5656</v>
      </c>
      <c r="G4227" s="298">
        <v>44837.583333333336</v>
      </c>
      <c r="H4227" s="298">
        <v>44837.583333333336</v>
      </c>
      <c r="I4227" s="293" t="s">
        <v>5657</v>
      </c>
      <c r="J4227" s="297">
        <v>0</v>
      </c>
      <c r="K4227" s="297">
        <v>0</v>
      </c>
      <c r="L4227" s="297">
        <v>1</v>
      </c>
      <c r="M4227" s="297">
        <v>0</v>
      </c>
      <c r="N4227" s="247">
        <v>1244</v>
      </c>
    </row>
    <row r="4228" spans="1:14">
      <c r="A4228" s="296">
        <v>20</v>
      </c>
      <c r="B4228" s="294">
        <f>ambulatorio!A4225</f>
        <v>3179503</v>
      </c>
      <c r="C4228" s="293" t="str">
        <f>TRIM(ambulatorio!B4225)&amp;" - "&amp;TRIM(ambulatorio!C4225)&amp;" - "&amp;TRIM(ambulatorio!D4225)&amp;" - "&amp;TRIM(ambulatorio!E4225)</f>
        <v>simvastatin - 20 mg comp.x 30 - ZOCOR - MSD Argentina S</v>
      </c>
      <c r="D4228" s="297">
        <v>0</v>
      </c>
      <c r="E4228" s="293" t="s">
        <v>5656</v>
      </c>
      <c r="F4228" s="293" t="s">
        <v>5656</v>
      </c>
      <c r="G4228" s="298">
        <v>44837.583333333336</v>
      </c>
      <c r="H4228" s="298">
        <v>44837.583333333336</v>
      </c>
      <c r="I4228" s="293" t="s">
        <v>5657</v>
      </c>
      <c r="J4228" s="297">
        <v>0</v>
      </c>
      <c r="K4228" s="297">
        <v>0</v>
      </c>
      <c r="L4228" s="297">
        <v>1</v>
      </c>
      <c r="M4228" s="297">
        <v>0</v>
      </c>
      <c r="N4228" s="247">
        <v>1244</v>
      </c>
    </row>
    <row r="4229" spans="1:14">
      <c r="A4229" s="296">
        <v>20</v>
      </c>
      <c r="B4229" s="294">
        <f>ambulatorio!A4226</f>
        <v>3179684</v>
      </c>
      <c r="C4229" s="293" t="str">
        <f>TRIM(ambulatorio!B4226)&amp;" - "&amp;TRIM(ambulatorio!C4226)&amp;" - "&amp;TRIM(ambulatorio!D4226)&amp;" - "&amp;TRIM(ambulatorio!E4226)</f>
        <v>simvastatin - 40 mg comp.x 30 - ZOCOR - MSD Argentina S</v>
      </c>
      <c r="D4229" s="297">
        <v>0</v>
      </c>
      <c r="E4229" s="293" t="s">
        <v>5656</v>
      </c>
      <c r="F4229" s="293" t="s">
        <v>5656</v>
      </c>
      <c r="G4229" s="298">
        <v>44837.583333333336</v>
      </c>
      <c r="H4229" s="298">
        <v>44837.583333333336</v>
      </c>
      <c r="I4229" s="293" t="s">
        <v>5657</v>
      </c>
      <c r="J4229" s="297">
        <v>0</v>
      </c>
      <c r="K4229" s="297">
        <v>0</v>
      </c>
      <c r="L4229" s="297">
        <v>1</v>
      </c>
      <c r="M4229" s="297">
        <v>0</v>
      </c>
      <c r="N4229" s="247">
        <v>1244</v>
      </c>
    </row>
    <row r="4230" spans="1:14">
      <c r="A4230" s="296">
        <v>20</v>
      </c>
      <c r="B4230" s="294">
        <f>ambulatorio!A4227</f>
        <v>5639421</v>
      </c>
      <c r="C4230" s="293" t="str">
        <f>TRIM(ambulatorio!B4227)&amp;" - "&amp;TRIM(ambulatorio!C4227)&amp;" - "&amp;TRIM(ambulatorio!D4227)&amp;" - "&amp;TRIM(ambulatorio!E4227)</f>
        <v>sitagliptina - 100 mg comp.x 28 - JANUVIA - MSD Argentina SR</v>
      </c>
      <c r="D4230" s="297">
        <v>0</v>
      </c>
      <c r="E4230" s="293" t="s">
        <v>5656</v>
      </c>
      <c r="F4230" s="293" t="s">
        <v>5656</v>
      </c>
      <c r="G4230" s="298">
        <v>44837.583333333336</v>
      </c>
      <c r="H4230" s="298">
        <v>44837.583333333336</v>
      </c>
      <c r="I4230" s="293" t="s">
        <v>5657</v>
      </c>
      <c r="J4230" s="297">
        <v>0</v>
      </c>
      <c r="K4230" s="297">
        <v>0</v>
      </c>
      <c r="L4230" s="297">
        <v>1</v>
      </c>
      <c r="M4230" s="297">
        <v>0</v>
      </c>
      <c r="N4230" s="247">
        <v>1244</v>
      </c>
    </row>
    <row r="4231" spans="1:14">
      <c r="A4231" s="296">
        <v>20</v>
      </c>
      <c r="B4231" s="294">
        <f>ambulatorio!A4228</f>
        <v>5639261</v>
      </c>
      <c r="C4231" s="293" t="str">
        <f>TRIM(ambulatorio!B4228)&amp;" - "&amp;TRIM(ambulatorio!C4228)&amp;" - "&amp;TRIM(ambulatorio!D4228)&amp;" - "&amp;TRIM(ambulatorio!E4228)</f>
        <v>sitagliptina - 25 mg comp.x 28 - JANUVIA - MSD Argentina SR</v>
      </c>
      <c r="D4231" s="297">
        <v>0</v>
      </c>
      <c r="E4231" s="293" t="s">
        <v>5656</v>
      </c>
      <c r="F4231" s="293" t="s">
        <v>5656</v>
      </c>
      <c r="G4231" s="298">
        <v>44837.583333333336</v>
      </c>
      <c r="H4231" s="298">
        <v>44837.583333333336</v>
      </c>
      <c r="I4231" s="293" t="s">
        <v>5657</v>
      </c>
      <c r="J4231" s="297">
        <v>0</v>
      </c>
      <c r="K4231" s="297">
        <v>0</v>
      </c>
      <c r="L4231" s="297">
        <v>1</v>
      </c>
      <c r="M4231" s="297">
        <v>0</v>
      </c>
      <c r="N4231" s="247">
        <v>1244</v>
      </c>
    </row>
    <row r="4232" spans="1:14">
      <c r="A4232" s="296">
        <v>20</v>
      </c>
      <c r="B4232" s="294">
        <f>ambulatorio!A4229</f>
        <v>5639391</v>
      </c>
      <c r="C4232" s="293" t="str">
        <f>TRIM(ambulatorio!B4229)&amp;" - "&amp;TRIM(ambulatorio!C4229)&amp;" - "&amp;TRIM(ambulatorio!D4229)&amp;" - "&amp;TRIM(ambulatorio!E4229)</f>
        <v>sitagliptina - 50 mg comp.x 28 - JANUVIA - MSD Argentina SR</v>
      </c>
      <c r="D4232" s="297">
        <v>0</v>
      </c>
      <c r="E4232" s="293" t="s">
        <v>5656</v>
      </c>
      <c r="F4232" s="293" t="s">
        <v>5656</v>
      </c>
      <c r="G4232" s="298">
        <v>44837.583333333336</v>
      </c>
      <c r="H4232" s="298">
        <v>44837.583333333336</v>
      </c>
      <c r="I4232" s="293" t="s">
        <v>5657</v>
      </c>
      <c r="J4232" s="297">
        <v>0</v>
      </c>
      <c r="K4232" s="297">
        <v>0</v>
      </c>
      <c r="L4232" s="297">
        <v>1</v>
      </c>
      <c r="M4232" s="297">
        <v>0</v>
      </c>
      <c r="N4232" s="247">
        <v>1244</v>
      </c>
    </row>
    <row r="4233" spans="1:14">
      <c r="A4233" s="296">
        <v>20</v>
      </c>
      <c r="B4233" s="294">
        <f>ambulatorio!A4230</f>
        <v>6152841</v>
      </c>
      <c r="C4233" s="293" t="str">
        <f>TRIM(ambulatorio!B4230)&amp;" - "&amp;TRIM(ambulatorio!C4230)&amp;" - "&amp;TRIM(ambulatorio!D4230)&amp;" - "&amp;TRIM(ambulatorio!E4230)</f>
        <v>sitagliptina - 100 mg comp.rec.x 28 - XELEVIA - Gador</v>
      </c>
      <c r="D4233" s="297">
        <v>0</v>
      </c>
      <c r="E4233" s="293" t="s">
        <v>5656</v>
      </c>
      <c r="F4233" s="293" t="s">
        <v>5656</v>
      </c>
      <c r="G4233" s="298">
        <v>44837.583333333336</v>
      </c>
      <c r="H4233" s="298">
        <v>44837.583333333336</v>
      </c>
      <c r="I4233" s="293" t="s">
        <v>5657</v>
      </c>
      <c r="J4233" s="297">
        <v>0</v>
      </c>
      <c r="K4233" s="297">
        <v>0</v>
      </c>
      <c r="L4233" s="297">
        <v>1</v>
      </c>
      <c r="M4233" s="297">
        <v>0</v>
      </c>
      <c r="N4233" s="247">
        <v>1244</v>
      </c>
    </row>
    <row r="4234" spans="1:14">
      <c r="A4234" s="296">
        <v>20</v>
      </c>
      <c r="B4234" s="294">
        <f>ambulatorio!A4231</f>
        <v>6152681</v>
      </c>
      <c r="C4234" s="293" t="str">
        <f>TRIM(ambulatorio!B4231)&amp;" - "&amp;TRIM(ambulatorio!C4231)&amp;" - "&amp;TRIM(ambulatorio!D4231)&amp;" - "&amp;TRIM(ambulatorio!E4231)</f>
        <v>sitagliptina - 25 mg comp.rec.x 28 - XELEVIA - Gador</v>
      </c>
      <c r="D4234" s="297">
        <v>0</v>
      </c>
      <c r="E4234" s="293" t="s">
        <v>5656</v>
      </c>
      <c r="F4234" s="293" t="s">
        <v>5656</v>
      </c>
      <c r="G4234" s="298">
        <v>44837.583333333336</v>
      </c>
      <c r="H4234" s="298">
        <v>44837.583333333336</v>
      </c>
      <c r="I4234" s="293" t="s">
        <v>5657</v>
      </c>
      <c r="J4234" s="297">
        <v>0</v>
      </c>
      <c r="K4234" s="297">
        <v>0</v>
      </c>
      <c r="L4234" s="297">
        <v>1</v>
      </c>
      <c r="M4234" s="297">
        <v>0</v>
      </c>
      <c r="N4234" s="247">
        <v>1244</v>
      </c>
    </row>
    <row r="4235" spans="1:14">
      <c r="A4235" s="296">
        <v>20</v>
      </c>
      <c r="B4235" s="294">
        <f>ambulatorio!A4232</f>
        <v>6152711</v>
      </c>
      <c r="C4235" s="293" t="str">
        <f>TRIM(ambulatorio!B4232)&amp;" - "&amp;TRIM(ambulatorio!C4232)&amp;" - "&amp;TRIM(ambulatorio!D4232)&amp;" - "&amp;TRIM(ambulatorio!E4232)</f>
        <v>sitagliptina - 50 mg comp.rec.x 28 - XELEVIA - Gador</v>
      </c>
      <c r="D4235" s="297">
        <v>0</v>
      </c>
      <c r="E4235" s="293" t="s">
        <v>5656</v>
      </c>
      <c r="F4235" s="293" t="s">
        <v>5656</v>
      </c>
      <c r="G4235" s="298">
        <v>44837.583333333336</v>
      </c>
      <c r="H4235" s="298">
        <v>44837.583333333336</v>
      </c>
      <c r="I4235" s="293" t="s">
        <v>5657</v>
      </c>
      <c r="J4235" s="297">
        <v>0</v>
      </c>
      <c r="K4235" s="297">
        <v>0</v>
      </c>
      <c r="L4235" s="297">
        <v>1</v>
      </c>
      <c r="M4235" s="297">
        <v>0</v>
      </c>
      <c r="N4235" s="247">
        <v>1244</v>
      </c>
    </row>
    <row r="4236" spans="1:14">
      <c r="A4236" s="296">
        <v>20</v>
      </c>
      <c r="B4236" s="294">
        <f>ambulatorio!A4233</f>
        <v>5718261</v>
      </c>
      <c r="C4236" s="293" t="str">
        <f>TRIM(ambulatorio!B4233)&amp;" - "&amp;TRIM(ambulatorio!C4233)&amp;" - "&amp;TRIM(ambulatorio!D4233)&amp;" - "&amp;TRIM(ambulatorio!E4233)</f>
        <v>sitagliptina+metformina,clorh. - 50/1000 mg comp.x 28 - JANUMET - MSD Argentina SR</v>
      </c>
      <c r="D4236" s="297">
        <v>0</v>
      </c>
      <c r="E4236" s="293" t="s">
        <v>5656</v>
      </c>
      <c r="F4236" s="293" t="s">
        <v>5656</v>
      </c>
      <c r="G4236" s="298">
        <v>44837.583333333336</v>
      </c>
      <c r="H4236" s="298">
        <v>44837.583333333336</v>
      </c>
      <c r="I4236" s="293" t="s">
        <v>5657</v>
      </c>
      <c r="J4236" s="297">
        <v>0</v>
      </c>
      <c r="K4236" s="297">
        <v>0</v>
      </c>
      <c r="L4236" s="297">
        <v>1</v>
      </c>
      <c r="M4236" s="297">
        <v>0</v>
      </c>
      <c r="N4236" s="247">
        <v>1244</v>
      </c>
    </row>
    <row r="4237" spans="1:14">
      <c r="A4237" s="296">
        <v>20</v>
      </c>
      <c r="B4237" s="294">
        <f>ambulatorio!A4234</f>
        <v>5718262</v>
      </c>
      <c r="C4237" s="293" t="str">
        <f>TRIM(ambulatorio!B4234)&amp;" - "&amp;TRIM(ambulatorio!C4234)&amp;" - "&amp;TRIM(ambulatorio!D4234)&amp;" - "&amp;TRIM(ambulatorio!E4234)</f>
        <v>sitagliptina+metformina,clorh. - 50/1000 mg comp.x 56 - JANUMET - MSD Argentina SR</v>
      </c>
      <c r="D4237" s="297">
        <v>0</v>
      </c>
      <c r="E4237" s="293" t="s">
        <v>5656</v>
      </c>
      <c r="F4237" s="293" t="s">
        <v>5656</v>
      </c>
      <c r="G4237" s="298">
        <v>44837.583333333336</v>
      </c>
      <c r="H4237" s="298">
        <v>44837.583333333336</v>
      </c>
      <c r="I4237" s="293" t="s">
        <v>5657</v>
      </c>
      <c r="J4237" s="297">
        <v>0</v>
      </c>
      <c r="K4237" s="297">
        <v>0</v>
      </c>
      <c r="L4237" s="297">
        <v>1</v>
      </c>
      <c r="M4237" s="297">
        <v>0</v>
      </c>
      <c r="N4237" s="247">
        <v>1244</v>
      </c>
    </row>
    <row r="4238" spans="1:14">
      <c r="A4238" s="296">
        <v>20</v>
      </c>
      <c r="B4238" s="294">
        <f>ambulatorio!A4235</f>
        <v>5718131</v>
      </c>
      <c r="C4238" s="293" t="str">
        <f>TRIM(ambulatorio!B4235)&amp;" - "&amp;TRIM(ambulatorio!C4235)&amp;" - "&amp;TRIM(ambulatorio!D4235)&amp;" - "&amp;TRIM(ambulatorio!E4235)</f>
        <v>sitagliptina+metformina,clorh. - 50/500 mg comp.x 28 - JANUMET - MSD Argentina SR</v>
      </c>
      <c r="D4238" s="297">
        <v>0</v>
      </c>
      <c r="E4238" s="293" t="s">
        <v>5656</v>
      </c>
      <c r="F4238" s="293" t="s">
        <v>5656</v>
      </c>
      <c r="G4238" s="298">
        <v>44837.583333333336</v>
      </c>
      <c r="H4238" s="298">
        <v>44837.583333333336</v>
      </c>
      <c r="I4238" s="293" t="s">
        <v>5657</v>
      </c>
      <c r="J4238" s="297">
        <v>0</v>
      </c>
      <c r="K4238" s="297">
        <v>0</v>
      </c>
      <c r="L4238" s="297">
        <v>1</v>
      </c>
      <c r="M4238" s="297">
        <v>0</v>
      </c>
      <c r="N4238" s="247">
        <v>1244</v>
      </c>
    </row>
    <row r="4239" spans="1:14">
      <c r="A4239" s="296">
        <v>20</v>
      </c>
      <c r="B4239" s="294">
        <f>ambulatorio!A4236</f>
        <v>5997421</v>
      </c>
      <c r="C4239" s="293" t="str">
        <f>TRIM(ambulatorio!B4236)&amp;" - "&amp;TRIM(ambulatorio!C4236)&amp;" - "&amp;TRIM(ambulatorio!D4236)&amp;" - "&amp;TRIM(ambulatorio!E4236)</f>
        <v>sitagliptina+metformina,clorh. - 50/850 mg comp.x 56 - JANUMET - MSD Argentina SR</v>
      </c>
      <c r="D4239" s="297">
        <v>0</v>
      </c>
      <c r="E4239" s="293" t="s">
        <v>5656</v>
      </c>
      <c r="F4239" s="293" t="s">
        <v>5656</v>
      </c>
      <c r="G4239" s="298">
        <v>44837.583333333336</v>
      </c>
      <c r="H4239" s="298">
        <v>44837.583333333336</v>
      </c>
      <c r="I4239" s="293" t="s">
        <v>5657</v>
      </c>
      <c r="J4239" s="297">
        <v>0</v>
      </c>
      <c r="K4239" s="297">
        <v>0</v>
      </c>
      <c r="L4239" s="297">
        <v>1</v>
      </c>
      <c r="M4239" s="297">
        <v>0</v>
      </c>
      <c r="N4239" s="247">
        <v>1244</v>
      </c>
    </row>
    <row r="4240" spans="1:14">
      <c r="A4240" s="296">
        <v>20</v>
      </c>
      <c r="B4240" s="294">
        <f>ambulatorio!A4237</f>
        <v>6256683</v>
      </c>
      <c r="C4240" s="293" t="str">
        <f>TRIM(ambulatorio!B4237)&amp;" - "&amp;TRIM(ambulatorio!C4237)&amp;" - "&amp;TRIM(ambulatorio!D4237)&amp;" - "&amp;TRIM(ambulatorio!E4237)</f>
        <v>sitagliptina+metformina,clorh. - 50/1000 mg comp.AP x 56 - JANUMET XR - MSD Argentina SR</v>
      </c>
      <c r="D4240" s="297">
        <v>0</v>
      </c>
      <c r="E4240" s="293" t="s">
        <v>5656</v>
      </c>
      <c r="F4240" s="293" t="s">
        <v>5656</v>
      </c>
      <c r="G4240" s="298">
        <v>44837.583333333336</v>
      </c>
      <c r="H4240" s="298">
        <v>44837.583333333336</v>
      </c>
      <c r="I4240" s="293" t="s">
        <v>5657</v>
      </c>
      <c r="J4240" s="297">
        <v>0</v>
      </c>
      <c r="K4240" s="297">
        <v>0</v>
      </c>
      <c r="L4240" s="297">
        <v>1</v>
      </c>
      <c r="M4240" s="297">
        <v>0</v>
      </c>
      <c r="N4240" s="247">
        <v>1244</v>
      </c>
    </row>
    <row r="4241" spans="1:14">
      <c r="A4241" s="296">
        <v>20</v>
      </c>
      <c r="B4241" s="294">
        <f>ambulatorio!A4238</f>
        <v>6256713</v>
      </c>
      <c r="C4241" s="293" t="str">
        <f>TRIM(ambulatorio!B4238)&amp;" - "&amp;TRIM(ambulatorio!C4238)&amp;" - "&amp;TRIM(ambulatorio!D4238)&amp;" - "&amp;TRIM(ambulatorio!E4238)</f>
        <v>sitagliptina+metformina,clorh. - 100/1000 mg comp.AP x 28 - JANUMET XR - MSD Argentina SR</v>
      </c>
      <c r="D4241" s="297">
        <v>0</v>
      </c>
      <c r="E4241" s="293" t="s">
        <v>5656</v>
      </c>
      <c r="F4241" s="293" t="s">
        <v>5656</v>
      </c>
      <c r="G4241" s="298">
        <v>44837.583333333336</v>
      </c>
      <c r="H4241" s="298">
        <v>44837.583333333336</v>
      </c>
      <c r="I4241" s="293" t="s">
        <v>5657</v>
      </c>
      <c r="J4241" s="297">
        <v>0</v>
      </c>
      <c r="K4241" s="297">
        <v>0</v>
      </c>
      <c r="L4241" s="297">
        <v>1</v>
      </c>
      <c r="M4241" s="297">
        <v>0</v>
      </c>
      <c r="N4241" s="247">
        <v>1244</v>
      </c>
    </row>
    <row r="4242" spans="1:14">
      <c r="A4242" s="296">
        <v>20</v>
      </c>
      <c r="B4242" s="294">
        <f>ambulatorio!A4239</f>
        <v>6147421</v>
      </c>
      <c r="C4242" s="293" t="str">
        <f>TRIM(ambulatorio!B4239)&amp;" - "&amp;TRIM(ambulatorio!C4239)&amp;" - "&amp;TRIM(ambulatorio!D4239)&amp;" - "&amp;TRIM(ambulatorio!E4239)</f>
        <v>sitagliptina+metformina,clorh. - 50/1000 mg comp.rec.x 28 - XELEVIA MET - Gador</v>
      </c>
      <c r="D4242" s="297">
        <v>0</v>
      </c>
      <c r="E4242" s="293" t="s">
        <v>5656</v>
      </c>
      <c r="F4242" s="293" t="s">
        <v>5656</v>
      </c>
      <c r="G4242" s="298">
        <v>44837.583333333336</v>
      </c>
      <c r="H4242" s="298">
        <v>44837.583333333336</v>
      </c>
      <c r="I4242" s="293" t="s">
        <v>5657</v>
      </c>
      <c r="J4242" s="297">
        <v>0</v>
      </c>
      <c r="K4242" s="297">
        <v>0</v>
      </c>
      <c r="L4242" s="297">
        <v>1</v>
      </c>
      <c r="M4242" s="297">
        <v>0</v>
      </c>
      <c r="N4242" s="247">
        <v>1244</v>
      </c>
    </row>
    <row r="4243" spans="1:14">
      <c r="A4243" s="296">
        <v>20</v>
      </c>
      <c r="B4243" s="294">
        <f>ambulatorio!A4240</f>
        <v>6147422</v>
      </c>
      <c r="C4243" s="293" t="str">
        <f>TRIM(ambulatorio!B4240)&amp;" - "&amp;TRIM(ambulatorio!C4240)&amp;" - "&amp;TRIM(ambulatorio!D4240)&amp;" - "&amp;TRIM(ambulatorio!E4240)</f>
        <v>sitagliptina+metformina,clorh. - 50/1000 mg comp.rec.x 56 - XELEVIA MET - Gador</v>
      </c>
      <c r="D4243" s="297">
        <v>0</v>
      </c>
      <c r="E4243" s="293" t="s">
        <v>5656</v>
      </c>
      <c r="F4243" s="293" t="s">
        <v>5656</v>
      </c>
      <c r="G4243" s="298">
        <v>44837.583333333336</v>
      </c>
      <c r="H4243" s="298">
        <v>44837.583333333336</v>
      </c>
      <c r="I4243" s="293" t="s">
        <v>5657</v>
      </c>
      <c r="J4243" s="297">
        <v>0</v>
      </c>
      <c r="K4243" s="297">
        <v>0</v>
      </c>
      <c r="L4243" s="297">
        <v>1</v>
      </c>
      <c r="M4243" s="297">
        <v>0</v>
      </c>
      <c r="N4243" s="247">
        <v>1244</v>
      </c>
    </row>
    <row r="4244" spans="1:14">
      <c r="A4244" s="296">
        <v>20</v>
      </c>
      <c r="B4244" s="294">
        <f>ambulatorio!A4241</f>
        <v>6147261</v>
      </c>
      <c r="C4244" s="293" t="str">
        <f>TRIM(ambulatorio!B4241)&amp;" - "&amp;TRIM(ambulatorio!C4241)&amp;" - "&amp;TRIM(ambulatorio!D4241)&amp;" - "&amp;TRIM(ambulatorio!E4241)</f>
        <v>sitagliptina+metformina,clorh. - 50/500 mg comp.rec.x 28 - XELEVIA MET - Gador</v>
      </c>
      <c r="D4244" s="297">
        <v>0</v>
      </c>
      <c r="E4244" s="293" t="s">
        <v>5656</v>
      </c>
      <c r="F4244" s="293" t="s">
        <v>5656</v>
      </c>
      <c r="G4244" s="298">
        <v>44837.583333333336</v>
      </c>
      <c r="H4244" s="298">
        <v>44837.583333333336</v>
      </c>
      <c r="I4244" s="293" t="s">
        <v>5657</v>
      </c>
      <c r="J4244" s="297">
        <v>0</v>
      </c>
      <c r="K4244" s="297">
        <v>0</v>
      </c>
      <c r="L4244" s="297">
        <v>1</v>
      </c>
      <c r="M4244" s="297">
        <v>0</v>
      </c>
      <c r="N4244" s="247">
        <v>1244</v>
      </c>
    </row>
    <row r="4245" spans="1:14">
      <c r="A4245" s="296">
        <v>20</v>
      </c>
      <c r="B4245" s="294">
        <f>ambulatorio!A4242</f>
        <v>6147392</v>
      </c>
      <c r="C4245" s="293" t="str">
        <f>TRIM(ambulatorio!B4242)&amp;" - "&amp;TRIM(ambulatorio!C4242)&amp;" - "&amp;TRIM(ambulatorio!D4242)&amp;" - "&amp;TRIM(ambulatorio!E4242)</f>
        <v>sitagliptina+metformina,clorh. - 50/850 mg comp.rec.x 28 - XELEVIA MET - Gador</v>
      </c>
      <c r="D4245" s="297">
        <v>0</v>
      </c>
      <c r="E4245" s="293" t="s">
        <v>5656</v>
      </c>
      <c r="F4245" s="293" t="s">
        <v>5656</v>
      </c>
      <c r="G4245" s="298">
        <v>44837.583333333336</v>
      </c>
      <c r="H4245" s="298">
        <v>44837.583333333336</v>
      </c>
      <c r="I4245" s="293" t="s">
        <v>5657</v>
      </c>
      <c r="J4245" s="297">
        <v>0</v>
      </c>
      <c r="K4245" s="297">
        <v>0</v>
      </c>
      <c r="L4245" s="297">
        <v>1</v>
      </c>
      <c r="M4245" s="297">
        <v>0</v>
      </c>
      <c r="N4245" s="247">
        <v>1244</v>
      </c>
    </row>
    <row r="4246" spans="1:14">
      <c r="A4246" s="296">
        <v>20</v>
      </c>
      <c r="B4246" s="294">
        <f>ambulatorio!A4243</f>
        <v>6147391</v>
      </c>
      <c r="C4246" s="293" t="str">
        <f>TRIM(ambulatorio!B4243)&amp;" - "&amp;TRIM(ambulatorio!C4243)&amp;" - "&amp;TRIM(ambulatorio!D4243)&amp;" - "&amp;TRIM(ambulatorio!E4243)</f>
        <v>sitagliptina+metformina,clorh. - 50/850 mg comp.rec.x 56 - XELEVIA MET - Gador</v>
      </c>
      <c r="D4246" s="297">
        <v>0</v>
      </c>
      <c r="E4246" s="293" t="s">
        <v>5656</v>
      </c>
      <c r="F4246" s="293" t="s">
        <v>5656</v>
      </c>
      <c r="G4246" s="298">
        <v>44837.583333333336</v>
      </c>
      <c r="H4246" s="298">
        <v>44837.583333333336</v>
      </c>
      <c r="I4246" s="293" t="s">
        <v>5657</v>
      </c>
      <c r="J4246" s="297">
        <v>0</v>
      </c>
      <c r="K4246" s="297">
        <v>0</v>
      </c>
      <c r="L4246" s="297">
        <v>1</v>
      </c>
      <c r="M4246" s="297">
        <v>0</v>
      </c>
      <c r="N4246" s="247">
        <v>1244</v>
      </c>
    </row>
    <row r="4247" spans="1:14">
      <c r="A4247" s="296">
        <v>20</v>
      </c>
      <c r="B4247" s="294">
        <f>ambulatorio!A4244</f>
        <v>6256421</v>
      </c>
      <c r="C4247" s="293" t="str">
        <f>TRIM(ambulatorio!B4244)&amp;" - "&amp;TRIM(ambulatorio!C4244)&amp;" - "&amp;TRIM(ambulatorio!D4244)&amp;" - "&amp;TRIM(ambulatorio!E4244)</f>
        <v>sitagliptina+metformina,clorh. - 100/1000 mg comp.AP x 28 - XELEVIA MET XR - Gador</v>
      </c>
      <c r="D4247" s="297">
        <v>0</v>
      </c>
      <c r="E4247" s="293" t="s">
        <v>5656</v>
      </c>
      <c r="F4247" s="293" t="s">
        <v>5656</v>
      </c>
      <c r="G4247" s="298">
        <v>44837.583333333336</v>
      </c>
      <c r="H4247" s="298">
        <v>44837.583333333336</v>
      </c>
      <c r="I4247" s="293" t="s">
        <v>5657</v>
      </c>
      <c r="J4247" s="297">
        <v>0</v>
      </c>
      <c r="K4247" s="297">
        <v>0</v>
      </c>
      <c r="L4247" s="297">
        <v>1</v>
      </c>
      <c r="M4247" s="297">
        <v>0</v>
      </c>
      <c r="N4247" s="247">
        <v>1244</v>
      </c>
    </row>
    <row r="4248" spans="1:14">
      <c r="A4248" s="296">
        <v>20</v>
      </c>
      <c r="B4248" s="294">
        <f>ambulatorio!A4245</f>
        <v>6256391</v>
      </c>
      <c r="C4248" s="293" t="str">
        <f>TRIM(ambulatorio!B4245)&amp;" - "&amp;TRIM(ambulatorio!C4245)&amp;" - "&amp;TRIM(ambulatorio!D4245)&amp;" - "&amp;TRIM(ambulatorio!E4245)</f>
        <v>sitagliptina+metformina,clorh. - 50/1000 mg comp.AP x 56 - XELEVIA MET XR - Gador</v>
      </c>
      <c r="D4248" s="297">
        <v>0</v>
      </c>
      <c r="E4248" s="293" t="s">
        <v>5656</v>
      </c>
      <c r="F4248" s="293" t="s">
        <v>5656</v>
      </c>
      <c r="G4248" s="298">
        <v>44837.583333333336</v>
      </c>
      <c r="H4248" s="298">
        <v>44837.583333333336</v>
      </c>
      <c r="I4248" s="293" t="s">
        <v>5657</v>
      </c>
      <c r="J4248" s="297">
        <v>0</v>
      </c>
      <c r="K4248" s="297">
        <v>0</v>
      </c>
      <c r="L4248" s="297">
        <v>1</v>
      </c>
      <c r="M4248" s="297">
        <v>0</v>
      </c>
      <c r="N4248" s="247">
        <v>1244</v>
      </c>
    </row>
    <row r="4249" spans="1:14">
      <c r="A4249" s="296">
        <v>20</v>
      </c>
      <c r="B4249" s="294">
        <f>ambulatorio!A4246</f>
        <v>5897841</v>
      </c>
      <c r="C4249" s="293" t="str">
        <f>TRIM(ambulatorio!B4246)&amp;" - "&amp;TRIM(ambulatorio!C4246)&amp;" - "&amp;TRIM(ambulatorio!D4246)&amp;" - "&amp;TRIM(ambulatorio!E4246)</f>
        <v>sodio,cloruro+asoc. - sob.x 3 x 21 g - SALES P/REHIDRAT.ORAL OSMOLARIDAD REDUCIDA - Roux Ocefa</v>
      </c>
      <c r="D4249" s="297">
        <v>0</v>
      </c>
      <c r="E4249" s="293" t="s">
        <v>5656</v>
      </c>
      <c r="F4249" s="293" t="s">
        <v>5656</v>
      </c>
      <c r="G4249" s="298">
        <v>44837.583333333336</v>
      </c>
      <c r="H4249" s="298">
        <v>44837.583333333336</v>
      </c>
      <c r="I4249" s="293" t="s">
        <v>5657</v>
      </c>
      <c r="J4249" s="297">
        <v>0</v>
      </c>
      <c r="K4249" s="297">
        <v>0</v>
      </c>
      <c r="L4249" s="297">
        <v>1</v>
      </c>
      <c r="M4249" s="297">
        <v>0</v>
      </c>
      <c r="N4249" s="247">
        <v>1244</v>
      </c>
    </row>
    <row r="4250" spans="1:14">
      <c r="A4250" s="296">
        <v>20</v>
      </c>
      <c r="B4250" s="294">
        <f>ambulatorio!A4247</f>
        <v>3741241</v>
      </c>
      <c r="C4250" s="293" t="str">
        <f>TRIM(ambulatorio!B4247)&amp;" - "&amp;TRIM(ambulatorio!C4247)&amp;" - "&amp;TRIM(ambulatorio!D4247)&amp;" - "&amp;TRIM(ambulatorio!E4247)</f>
        <v>sodio,cloruro+asoc. - sob.x 3 x 27.9 g - SALES PARA REHIDRATACION ORAL - Roux Ocefa</v>
      </c>
      <c r="D4250" s="297">
        <v>0</v>
      </c>
      <c r="E4250" s="293" t="s">
        <v>5656</v>
      </c>
      <c r="F4250" s="293" t="s">
        <v>5656</v>
      </c>
      <c r="G4250" s="298">
        <v>44837.583333333336</v>
      </c>
      <c r="H4250" s="298">
        <v>44837.583333333336</v>
      </c>
      <c r="I4250" s="293" t="s">
        <v>5657</v>
      </c>
      <c r="J4250" s="297">
        <v>0</v>
      </c>
      <c r="K4250" s="297">
        <v>0</v>
      </c>
      <c r="L4250" s="297">
        <v>1</v>
      </c>
      <c r="M4250" s="297">
        <v>0</v>
      </c>
      <c r="N4250" s="247">
        <v>1244</v>
      </c>
    </row>
    <row r="4251" spans="1:14">
      <c r="A4251" s="296">
        <v>20</v>
      </c>
      <c r="B4251" s="294">
        <f>ambulatorio!A4248</f>
        <v>3897351</v>
      </c>
      <c r="C4251" s="293" t="str">
        <f>TRIM(ambulatorio!B4248)&amp;" - "&amp;TRIM(ambulatorio!C4248)&amp;" - "&amp;TRIM(ambulatorio!D4248)&amp;" - "&amp;TRIM(ambulatorio!E4248)</f>
        <v>sodio,cloruro+asoc. - sob.x 3 x 28.4 g - SALES PARA REHIDRATACION ORAL FRUTILLA - Roux Ocefa</v>
      </c>
      <c r="D4251" s="297">
        <v>0</v>
      </c>
      <c r="E4251" s="293" t="s">
        <v>5656</v>
      </c>
      <c r="F4251" s="293" t="s">
        <v>5656</v>
      </c>
      <c r="G4251" s="298">
        <v>44837.583333333336</v>
      </c>
      <c r="H4251" s="298">
        <v>44837.583333333336</v>
      </c>
      <c r="I4251" s="293" t="s">
        <v>5657</v>
      </c>
      <c r="J4251" s="297">
        <v>0</v>
      </c>
      <c r="K4251" s="297">
        <v>0</v>
      </c>
      <c r="L4251" s="297">
        <v>1</v>
      </c>
      <c r="M4251" s="297">
        <v>0</v>
      </c>
      <c r="N4251" s="247">
        <v>1244</v>
      </c>
    </row>
    <row r="4252" spans="1:14">
      <c r="A4252" s="296">
        <v>20</v>
      </c>
      <c r="B4252" s="294">
        <f>ambulatorio!A4249</f>
        <v>3358373</v>
      </c>
      <c r="C4252" s="293" t="str">
        <f>TRIM(ambulatorio!B4249)&amp;" - "&amp;TRIM(ambulatorio!C4249)&amp;" - "&amp;TRIM(ambulatorio!D4249)&amp;" - "&amp;TRIM(ambulatorio!E4249)</f>
        <v>sucralfato - susp.x 200 ml - NETUNAL - Phoenix-Elea</v>
      </c>
      <c r="D4252" s="297">
        <v>0</v>
      </c>
      <c r="E4252" s="293" t="s">
        <v>5656</v>
      </c>
      <c r="F4252" s="293" t="s">
        <v>5656</v>
      </c>
      <c r="G4252" s="298">
        <v>44837.583333333336</v>
      </c>
      <c r="H4252" s="298">
        <v>44837.583333333336</v>
      </c>
      <c r="I4252" s="293" t="s">
        <v>5657</v>
      </c>
      <c r="J4252" s="297">
        <v>0</v>
      </c>
      <c r="K4252" s="297">
        <v>0</v>
      </c>
      <c r="L4252" s="297">
        <v>1</v>
      </c>
      <c r="M4252" s="297">
        <v>0</v>
      </c>
      <c r="N4252" s="247">
        <v>1244</v>
      </c>
    </row>
    <row r="4253" spans="1:14">
      <c r="A4253" s="296">
        <v>20</v>
      </c>
      <c r="B4253" s="294">
        <f>ambulatorio!A4250</f>
        <v>4467911</v>
      </c>
      <c r="C4253" s="293" t="str">
        <f>TRIM(ambulatorio!B4250)&amp;" - "&amp;TRIM(ambulatorio!C4250)&amp;" - "&amp;TRIM(ambulatorio!D4250)&amp;" - "&amp;TRIM(ambulatorio!E4250)</f>
        <v>sucralfato - 20% susp.x 200 ml - SUCRALFATO DENVER FARMA - Denver Farma</v>
      </c>
      <c r="D4253" s="297">
        <v>0</v>
      </c>
      <c r="E4253" s="293" t="s">
        <v>5656</v>
      </c>
      <c r="F4253" s="293" t="s">
        <v>5656</v>
      </c>
      <c r="G4253" s="298">
        <v>44837.583333333336</v>
      </c>
      <c r="H4253" s="298">
        <v>44837.583333333336</v>
      </c>
      <c r="I4253" s="293" t="s">
        <v>5657</v>
      </c>
      <c r="J4253" s="297">
        <v>0</v>
      </c>
      <c r="K4253" s="297">
        <v>0</v>
      </c>
      <c r="L4253" s="297">
        <v>1</v>
      </c>
      <c r="M4253" s="297">
        <v>0</v>
      </c>
      <c r="N4253" s="247">
        <v>1244</v>
      </c>
    </row>
    <row r="4254" spans="1:14">
      <c r="A4254" s="296">
        <v>20</v>
      </c>
      <c r="B4254" s="294">
        <f>ambulatorio!A4251</f>
        <v>4111901</v>
      </c>
      <c r="C4254" s="293" t="str">
        <f>TRIM(ambulatorio!B4251)&amp;" - "&amp;TRIM(ambulatorio!C4251)&amp;" - "&amp;TRIM(ambulatorio!D4251)&amp;" - "&amp;TRIM(ambulatorio!E4251)</f>
        <v>sucralfato - susp.x 200 ml - SUCRALMAX - Eurofarma</v>
      </c>
      <c r="D4254" s="297">
        <v>0</v>
      </c>
      <c r="E4254" s="293" t="s">
        <v>5656</v>
      </c>
      <c r="F4254" s="293" t="s">
        <v>5656</v>
      </c>
      <c r="G4254" s="298">
        <v>44837.583333333336</v>
      </c>
      <c r="H4254" s="298">
        <v>44837.583333333336</v>
      </c>
      <c r="I4254" s="293" t="s">
        <v>5657</v>
      </c>
      <c r="J4254" s="297">
        <v>0</v>
      </c>
      <c r="K4254" s="297">
        <v>0</v>
      </c>
      <c r="L4254" s="297">
        <v>1</v>
      </c>
      <c r="M4254" s="297">
        <v>0</v>
      </c>
      <c r="N4254" s="247">
        <v>1244</v>
      </c>
    </row>
    <row r="4255" spans="1:14">
      <c r="A4255" s="296">
        <v>20</v>
      </c>
      <c r="B4255" s="294">
        <f>ambulatorio!A4252</f>
        <v>5439393</v>
      </c>
      <c r="C4255" s="293" t="str">
        <f>TRIM(ambulatorio!B4252)&amp;" - "&amp;TRIM(ambulatorio!C4252)&amp;" - "&amp;TRIM(ambulatorio!D4252)&amp;" - "&amp;TRIM(ambulatorio!E4252)</f>
        <v>sulfadiazina de plata+asoc. - cr.dérmica x 400 g - FISIODERM - Andrómaco</v>
      </c>
      <c r="D4255" s="297">
        <v>0</v>
      </c>
      <c r="E4255" s="293" t="s">
        <v>5656</v>
      </c>
      <c r="F4255" s="293" t="s">
        <v>5656</v>
      </c>
      <c r="G4255" s="298">
        <v>44837.583333333336</v>
      </c>
      <c r="H4255" s="298">
        <v>44837.583333333336</v>
      </c>
      <c r="I4255" s="293" t="s">
        <v>5657</v>
      </c>
      <c r="J4255" s="297">
        <v>0</v>
      </c>
      <c r="K4255" s="297">
        <v>0</v>
      </c>
      <c r="L4255" s="297">
        <v>1</v>
      </c>
      <c r="M4255" s="297">
        <v>0</v>
      </c>
      <c r="N4255" s="247">
        <v>1244</v>
      </c>
    </row>
    <row r="4256" spans="1:14">
      <c r="A4256" s="296">
        <v>20</v>
      </c>
      <c r="B4256" s="294">
        <f>ambulatorio!A4253</f>
        <v>5439395</v>
      </c>
      <c r="C4256" s="293" t="str">
        <f>TRIM(ambulatorio!B4253)&amp;" - "&amp;TRIM(ambulatorio!C4253)&amp;" - "&amp;TRIM(ambulatorio!D4253)&amp;" - "&amp;TRIM(ambulatorio!E4253)</f>
        <v>sulfadiazina de plata+asoc. - cr.dérmica x 350 g - FISIODERM - Andrómaco</v>
      </c>
      <c r="D4256" s="297">
        <v>0</v>
      </c>
      <c r="E4256" s="293" t="s">
        <v>5656</v>
      </c>
      <c r="F4256" s="293" t="s">
        <v>5656</v>
      </c>
      <c r="G4256" s="298">
        <v>44837.583333333336</v>
      </c>
      <c r="H4256" s="298">
        <v>44837.583333333336</v>
      </c>
      <c r="I4256" s="293" t="s">
        <v>5657</v>
      </c>
      <c r="J4256" s="297">
        <v>0</v>
      </c>
      <c r="K4256" s="297">
        <v>0</v>
      </c>
      <c r="L4256" s="297">
        <v>1</v>
      </c>
      <c r="M4256" s="297">
        <v>0</v>
      </c>
      <c r="N4256" s="247">
        <v>1244</v>
      </c>
    </row>
    <row r="4257" spans="1:14">
      <c r="A4257" s="296">
        <v>20</v>
      </c>
      <c r="B4257" s="294">
        <f>ambulatorio!A4254</f>
        <v>5439392</v>
      </c>
      <c r="C4257" s="293" t="str">
        <f>TRIM(ambulatorio!B4254)&amp;" - "&amp;TRIM(ambulatorio!C4254)&amp;" - "&amp;TRIM(ambulatorio!D4254)&amp;" - "&amp;TRIM(ambulatorio!E4254)</f>
        <v>sulfadiazina de plata+asoc. - cr.dérmica x 200 g - FISIODERM - Andrómaco</v>
      </c>
      <c r="D4257" s="297">
        <v>0</v>
      </c>
      <c r="E4257" s="293" t="s">
        <v>5656</v>
      </c>
      <c r="F4257" s="293" t="s">
        <v>5656</v>
      </c>
      <c r="G4257" s="298">
        <v>44837.583333333336</v>
      </c>
      <c r="H4257" s="298">
        <v>44837.583333333336</v>
      </c>
      <c r="I4257" s="293" t="s">
        <v>5657</v>
      </c>
      <c r="J4257" s="297">
        <v>0</v>
      </c>
      <c r="K4257" s="297">
        <v>0</v>
      </c>
      <c r="L4257" s="297">
        <v>1</v>
      </c>
      <c r="M4257" s="297">
        <v>0</v>
      </c>
      <c r="N4257" s="247">
        <v>1244</v>
      </c>
    </row>
    <row r="4258" spans="1:14">
      <c r="A4258" s="296">
        <v>20</v>
      </c>
      <c r="B4258" s="294">
        <f>ambulatorio!A4255</f>
        <v>5439391</v>
      </c>
      <c r="C4258" s="293" t="str">
        <f>TRIM(ambulatorio!B4255)&amp;" - "&amp;TRIM(ambulatorio!C4255)&amp;" - "&amp;TRIM(ambulatorio!D4255)&amp;" - "&amp;TRIM(ambulatorio!E4255)</f>
        <v>sulfadiazina de plata+asoc. - cr.dérmica x 50 g - FISIODERM - Andrómaco</v>
      </c>
      <c r="D4258" s="297">
        <v>0</v>
      </c>
      <c r="E4258" s="293" t="s">
        <v>5656</v>
      </c>
      <c r="F4258" s="293" t="s">
        <v>5656</v>
      </c>
      <c r="G4258" s="298">
        <v>44837.583333333336</v>
      </c>
      <c r="H4258" s="298">
        <v>44837.583333333336</v>
      </c>
      <c r="I4258" s="293" t="s">
        <v>5657</v>
      </c>
      <c r="J4258" s="297">
        <v>0</v>
      </c>
      <c r="K4258" s="297">
        <v>0</v>
      </c>
      <c r="L4258" s="297">
        <v>1</v>
      </c>
      <c r="M4258" s="297">
        <v>0</v>
      </c>
      <c r="N4258" s="247">
        <v>1244</v>
      </c>
    </row>
    <row r="4259" spans="1:14">
      <c r="A4259" s="296">
        <v>20</v>
      </c>
      <c r="B4259" s="294">
        <f>ambulatorio!A4256</f>
        <v>5439394</v>
      </c>
      <c r="C4259" s="293" t="str">
        <f>TRIM(ambulatorio!B4256)&amp;" - "&amp;TRIM(ambulatorio!C4256)&amp;" - "&amp;TRIM(ambulatorio!D4256)&amp;" - "&amp;TRIM(ambulatorio!E4256)</f>
        <v>sulfadiazina de plata+asoc. - cr.dérmica x 30 g - FISIODERM - Andrómaco</v>
      </c>
      <c r="D4259" s="297">
        <v>0</v>
      </c>
      <c r="E4259" s="293" t="s">
        <v>5656</v>
      </c>
      <c r="F4259" s="293" t="s">
        <v>5656</v>
      </c>
      <c r="G4259" s="298">
        <v>44837.583333333336</v>
      </c>
      <c r="H4259" s="298">
        <v>44837.583333333336</v>
      </c>
      <c r="I4259" s="293" t="s">
        <v>5657</v>
      </c>
      <c r="J4259" s="297">
        <v>0</v>
      </c>
      <c r="K4259" s="297">
        <v>0</v>
      </c>
      <c r="L4259" s="297">
        <v>1</v>
      </c>
      <c r="M4259" s="297">
        <v>0</v>
      </c>
      <c r="N4259" s="247">
        <v>1244</v>
      </c>
    </row>
    <row r="4260" spans="1:14">
      <c r="A4260" s="296">
        <v>20</v>
      </c>
      <c r="B4260" s="294">
        <f>ambulatorio!A4257</f>
        <v>4721923</v>
      </c>
      <c r="C4260" s="293" t="str">
        <f>TRIM(ambulatorio!B4257)&amp;" - "&amp;TRIM(ambulatorio!C4257)&amp;" - "&amp;TRIM(ambulatorio!D4257)&amp;" - "&amp;TRIM(ambulatorio!E4257)</f>
        <v>sulfadiazina de plata+asoc. - cr.pote x 400 g - SULFADIAZINA DE PLATA DENVER FARMA - Denver Farma</v>
      </c>
      <c r="D4260" s="297">
        <v>0</v>
      </c>
      <c r="E4260" s="293" t="s">
        <v>5656</v>
      </c>
      <c r="F4260" s="293" t="s">
        <v>5656</v>
      </c>
      <c r="G4260" s="298">
        <v>44837.583333333336</v>
      </c>
      <c r="H4260" s="298">
        <v>44837.583333333336</v>
      </c>
      <c r="I4260" s="293" t="s">
        <v>5657</v>
      </c>
      <c r="J4260" s="297">
        <v>0</v>
      </c>
      <c r="K4260" s="297">
        <v>0</v>
      </c>
      <c r="L4260" s="297">
        <v>1</v>
      </c>
      <c r="M4260" s="297">
        <v>0</v>
      </c>
      <c r="N4260" s="247">
        <v>1244</v>
      </c>
    </row>
    <row r="4261" spans="1:14">
      <c r="A4261" s="296">
        <v>20</v>
      </c>
      <c r="B4261" s="294">
        <f>ambulatorio!A4258</f>
        <v>4721922</v>
      </c>
      <c r="C4261" s="293" t="str">
        <f>TRIM(ambulatorio!B4258)&amp;" - "&amp;TRIM(ambulatorio!C4258)&amp;" - "&amp;TRIM(ambulatorio!D4258)&amp;" - "&amp;TRIM(ambulatorio!E4258)</f>
        <v>sulfadiazina de plata+asoc. - cr.pomo x 200 g - SULFADIAZINA DE PLATA DENVER FARMA - Denver Farma</v>
      </c>
      <c r="D4261" s="297">
        <v>0</v>
      </c>
      <c r="E4261" s="293" t="s">
        <v>5656</v>
      </c>
      <c r="F4261" s="293" t="s">
        <v>5656</v>
      </c>
      <c r="G4261" s="298">
        <v>44837.583333333336</v>
      </c>
      <c r="H4261" s="298">
        <v>44837.583333333336</v>
      </c>
      <c r="I4261" s="293" t="s">
        <v>5657</v>
      </c>
      <c r="J4261" s="297">
        <v>0</v>
      </c>
      <c r="K4261" s="297">
        <v>0</v>
      </c>
      <c r="L4261" s="297">
        <v>1</v>
      </c>
      <c r="M4261" s="297">
        <v>0</v>
      </c>
      <c r="N4261" s="247">
        <v>1244</v>
      </c>
    </row>
    <row r="4262" spans="1:14">
      <c r="A4262" s="296">
        <v>20</v>
      </c>
      <c r="B4262" s="294">
        <f>ambulatorio!A4259</f>
        <v>4721921</v>
      </c>
      <c r="C4262" s="293" t="str">
        <f>TRIM(ambulatorio!B4259)&amp;" - "&amp;TRIM(ambulatorio!C4259)&amp;" - "&amp;TRIM(ambulatorio!D4259)&amp;" - "&amp;TRIM(ambulatorio!E4259)</f>
        <v>sulfadiazina de plata+asoc. - cr.pomo x 50 g - SULFADIAZINA DE PLATA DENVER FARMA - Denver Farma</v>
      </c>
      <c r="D4262" s="297">
        <v>0</v>
      </c>
      <c r="E4262" s="293" t="s">
        <v>5656</v>
      </c>
      <c r="F4262" s="293" t="s">
        <v>5656</v>
      </c>
      <c r="G4262" s="298">
        <v>44837.583333333336</v>
      </c>
      <c r="H4262" s="298">
        <v>44837.583333333336</v>
      </c>
      <c r="I4262" s="293" t="s">
        <v>5657</v>
      </c>
      <c r="J4262" s="297">
        <v>0</v>
      </c>
      <c r="K4262" s="297">
        <v>0</v>
      </c>
      <c r="L4262" s="297">
        <v>1</v>
      </c>
      <c r="M4262" s="297">
        <v>0</v>
      </c>
      <c r="N4262" s="247">
        <v>1244</v>
      </c>
    </row>
    <row r="4263" spans="1:14">
      <c r="A4263" s="296">
        <v>20</v>
      </c>
      <c r="B4263" s="294">
        <f>ambulatorio!A4260</f>
        <v>4721924</v>
      </c>
      <c r="C4263" s="293" t="str">
        <f>TRIM(ambulatorio!B4260)&amp;" - "&amp;TRIM(ambulatorio!C4260)&amp;" - "&amp;TRIM(ambulatorio!D4260)&amp;" - "&amp;TRIM(ambulatorio!E4260)</f>
        <v>sulfadiazina de plata+asoc. - cr.pomo x 30 g - SULFADIAZINA DE PLATA DENVER FARMA - Denver Farma</v>
      </c>
      <c r="D4263" s="297">
        <v>0</v>
      </c>
      <c r="E4263" s="293" t="s">
        <v>5656</v>
      </c>
      <c r="F4263" s="293" t="s">
        <v>5656</v>
      </c>
      <c r="G4263" s="298">
        <v>44837.583333333336</v>
      </c>
      <c r="H4263" s="298">
        <v>44837.583333333336</v>
      </c>
      <c r="I4263" s="293" t="s">
        <v>5657</v>
      </c>
      <c r="J4263" s="297">
        <v>0</v>
      </c>
      <c r="K4263" s="297">
        <v>0</v>
      </c>
      <c r="L4263" s="297">
        <v>1</v>
      </c>
      <c r="M4263" s="297">
        <v>0</v>
      </c>
      <c r="N4263" s="247">
        <v>1244</v>
      </c>
    </row>
    <row r="4264" spans="1:14">
      <c r="A4264" s="296">
        <v>20</v>
      </c>
      <c r="B4264" s="294">
        <f>ambulatorio!A4261</f>
        <v>2004943</v>
      </c>
      <c r="C4264" s="293" t="str">
        <f>TRIM(ambulatorio!B4261)&amp;" - "&amp;TRIM(ambulatorio!C4261)&amp;" - "&amp;TRIM(ambulatorio!D4261)&amp;" - "&amp;TRIM(ambulatorio!E4261)</f>
        <v>sulfametoxazol+trimetoprima - susp.x 120 ml - BACTICEL - Bagó</v>
      </c>
      <c r="D4264" s="297">
        <v>0</v>
      </c>
      <c r="E4264" s="293" t="s">
        <v>5656</v>
      </c>
      <c r="F4264" s="293" t="s">
        <v>5656</v>
      </c>
      <c r="G4264" s="298">
        <v>44837.583333333336</v>
      </c>
      <c r="H4264" s="298">
        <v>44837.583333333336</v>
      </c>
      <c r="I4264" s="293" t="s">
        <v>5657</v>
      </c>
      <c r="J4264" s="297">
        <v>0</v>
      </c>
      <c r="K4264" s="297">
        <v>0</v>
      </c>
      <c r="L4264" s="297">
        <v>1</v>
      </c>
      <c r="M4264" s="297">
        <v>0</v>
      </c>
      <c r="N4264" s="247">
        <v>1244</v>
      </c>
    </row>
    <row r="4265" spans="1:14">
      <c r="A4265" s="296">
        <v>20</v>
      </c>
      <c r="B4265" s="294">
        <f>ambulatorio!A4262</f>
        <v>1525042</v>
      </c>
      <c r="C4265" s="293" t="str">
        <f>TRIM(ambulatorio!B4262)&amp;" - "&amp;TRIM(ambulatorio!C4262)&amp;" - "&amp;TRIM(ambulatorio!D4262)&amp;" - "&amp;TRIM(ambulatorio!E4262)</f>
        <v>sulfametoxazol+trimetoprima - jbe.x 100 ml - BACTRIM - Investi</v>
      </c>
      <c r="D4265" s="297">
        <v>0</v>
      </c>
      <c r="E4265" s="293" t="s">
        <v>5656</v>
      </c>
      <c r="F4265" s="293" t="s">
        <v>5656</v>
      </c>
      <c r="G4265" s="298">
        <v>44837.583333333336</v>
      </c>
      <c r="H4265" s="298">
        <v>44837.583333333336</v>
      </c>
      <c r="I4265" s="293" t="s">
        <v>5657</v>
      </c>
      <c r="J4265" s="297">
        <v>0</v>
      </c>
      <c r="K4265" s="297">
        <v>0</v>
      </c>
      <c r="L4265" s="297">
        <v>1</v>
      </c>
      <c r="M4265" s="297">
        <v>0</v>
      </c>
      <c r="N4265" s="247">
        <v>1244</v>
      </c>
    </row>
    <row r="4266" spans="1:14">
      <c r="A4266" s="296">
        <v>20</v>
      </c>
      <c r="B4266" s="294">
        <f>ambulatorio!A4263</f>
        <v>6575134</v>
      </c>
      <c r="C4266" s="293" t="str">
        <f>TRIM(ambulatorio!B4263)&amp;" - "&amp;TRIM(ambulatorio!C4263)&amp;" - "&amp;TRIM(ambulatorio!D4263)&amp;" - "&amp;TRIM(ambulatorio!E4263)</f>
        <v>sulfametoxazol+trimetoprima - susp.x 100 ml - DOSULFIN - Nova Argentia</v>
      </c>
      <c r="D4266" s="297">
        <v>0</v>
      </c>
      <c r="E4266" s="293" t="s">
        <v>5656</v>
      </c>
      <c r="F4266" s="293" t="s">
        <v>5656</v>
      </c>
      <c r="G4266" s="298">
        <v>44837.583333333336</v>
      </c>
      <c r="H4266" s="298">
        <v>44837.583333333336</v>
      </c>
      <c r="I4266" s="293" t="s">
        <v>5657</v>
      </c>
      <c r="J4266" s="297">
        <v>0</v>
      </c>
      <c r="K4266" s="297">
        <v>0</v>
      </c>
      <c r="L4266" s="297">
        <v>1</v>
      </c>
      <c r="M4266" s="297">
        <v>0</v>
      </c>
      <c r="N4266" s="247">
        <v>1244</v>
      </c>
    </row>
    <row r="4267" spans="1:14">
      <c r="A4267" s="296">
        <v>20</v>
      </c>
      <c r="B4267" s="294">
        <f>ambulatorio!A4264</f>
        <v>2004863</v>
      </c>
      <c r="C4267" s="293" t="str">
        <f>TRIM(ambulatorio!B4264)&amp;" - "&amp;TRIM(ambulatorio!C4264)&amp;" - "&amp;TRIM(ambulatorio!D4264)&amp;" - "&amp;TRIM(ambulatorio!E4264)</f>
        <v>sulfametoxazol+trimetoprima - comp.x 12 - BACTICEL - Bagó</v>
      </c>
      <c r="D4267" s="297">
        <v>0</v>
      </c>
      <c r="E4267" s="293" t="s">
        <v>5656</v>
      </c>
      <c r="F4267" s="293" t="s">
        <v>5656</v>
      </c>
      <c r="G4267" s="298">
        <v>44837.583333333336</v>
      </c>
      <c r="H4267" s="298">
        <v>44837.583333333336</v>
      </c>
      <c r="I4267" s="293" t="s">
        <v>5657</v>
      </c>
      <c r="J4267" s="297">
        <v>0</v>
      </c>
      <c r="K4267" s="297">
        <v>0</v>
      </c>
      <c r="L4267" s="297">
        <v>1</v>
      </c>
      <c r="M4267" s="297">
        <v>0</v>
      </c>
      <c r="N4267" s="247">
        <v>1244</v>
      </c>
    </row>
    <row r="4268" spans="1:14">
      <c r="A4268" s="296">
        <v>20</v>
      </c>
      <c r="B4268" s="294">
        <f>ambulatorio!A4265</f>
        <v>1525122</v>
      </c>
      <c r="C4268" s="293" t="str">
        <f>TRIM(ambulatorio!B4265)&amp;" - "&amp;TRIM(ambulatorio!C4265)&amp;" - "&amp;TRIM(ambulatorio!D4265)&amp;" - "&amp;TRIM(ambulatorio!E4265)</f>
        <v>sulfametoxazol+trimetoprima - comp.x 20 - BACTRIM - Investi</v>
      </c>
      <c r="D4268" s="297">
        <v>0</v>
      </c>
      <c r="E4268" s="293" t="s">
        <v>5656</v>
      </c>
      <c r="F4268" s="293" t="s">
        <v>5656</v>
      </c>
      <c r="G4268" s="298">
        <v>44837.583333333336</v>
      </c>
      <c r="H4268" s="298">
        <v>44837.583333333336</v>
      </c>
      <c r="I4268" s="293" t="s">
        <v>5657</v>
      </c>
      <c r="J4268" s="297">
        <v>0</v>
      </c>
      <c r="K4268" s="297">
        <v>0</v>
      </c>
      <c r="L4268" s="297">
        <v>1</v>
      </c>
      <c r="M4268" s="297">
        <v>0</v>
      </c>
      <c r="N4268" s="247">
        <v>1244</v>
      </c>
    </row>
    <row r="4269" spans="1:14">
      <c r="A4269" s="296">
        <v>20</v>
      </c>
      <c r="B4269" s="294">
        <f>ambulatorio!A4266</f>
        <v>2748032</v>
      </c>
      <c r="C4269" s="293" t="str">
        <f>TRIM(ambulatorio!B4266)&amp;" - "&amp;TRIM(ambulatorio!C4266)&amp;" - "&amp;TRIM(ambulatorio!D4266)&amp;" - "&amp;TRIM(ambulatorio!E4266)</f>
        <v>sulfametoxazol+trimetoprima - comp.x 10 - BACTRIM FORTE - Investi</v>
      </c>
      <c r="D4269" s="297">
        <v>0</v>
      </c>
      <c r="E4269" s="293" t="s">
        <v>5656</v>
      </c>
      <c r="F4269" s="293" t="s">
        <v>5656</v>
      </c>
      <c r="G4269" s="298">
        <v>44837.583333333336</v>
      </c>
      <c r="H4269" s="298">
        <v>44837.583333333336</v>
      </c>
      <c r="I4269" s="293" t="s">
        <v>5657</v>
      </c>
      <c r="J4269" s="297">
        <v>0</v>
      </c>
      <c r="K4269" s="297">
        <v>0</v>
      </c>
      <c r="L4269" s="297">
        <v>1</v>
      </c>
      <c r="M4269" s="297">
        <v>0</v>
      </c>
      <c r="N4269" s="247">
        <v>1244</v>
      </c>
    </row>
    <row r="4270" spans="1:14">
      <c r="A4270" s="296">
        <v>20</v>
      </c>
      <c r="B4270" s="294">
        <f>ambulatorio!A4267</f>
        <v>5759001</v>
      </c>
      <c r="C4270" s="293" t="str">
        <f>TRIM(ambulatorio!B4267)&amp;" - "&amp;TRIM(ambulatorio!C4267)&amp;" - "&amp;TRIM(ambulatorio!D4267)&amp;" - "&amp;TRIM(ambulatorio!E4267)</f>
        <v>sulfametoxazol+trimetoprima - comp.x 20 - COTRIMOX - Lepetit</v>
      </c>
      <c r="D4270" s="297">
        <v>0</v>
      </c>
      <c r="E4270" s="293" t="s">
        <v>5656</v>
      </c>
      <c r="F4270" s="293" t="s">
        <v>5656</v>
      </c>
      <c r="G4270" s="298">
        <v>44837.583333333336</v>
      </c>
      <c r="H4270" s="298">
        <v>44837.583333333336</v>
      </c>
      <c r="I4270" s="293" t="s">
        <v>5657</v>
      </c>
      <c r="J4270" s="297">
        <v>0</v>
      </c>
      <c r="K4270" s="297">
        <v>0</v>
      </c>
      <c r="L4270" s="297">
        <v>1</v>
      </c>
      <c r="M4270" s="297">
        <v>0</v>
      </c>
      <c r="N4270" s="247">
        <v>1244</v>
      </c>
    </row>
    <row r="4271" spans="1:14">
      <c r="A4271" s="296">
        <v>20</v>
      </c>
      <c r="B4271" s="294">
        <f>ambulatorio!A4268</f>
        <v>6179001</v>
      </c>
      <c r="C4271" s="293" t="str">
        <f>TRIM(ambulatorio!B4268)&amp;" - "&amp;TRIM(ambulatorio!C4268)&amp;" - "&amp;TRIM(ambulatorio!D4268)&amp;" - "&amp;TRIM(ambulatorio!E4268)</f>
        <v>sulfametoxazol+trimetoprima - comp.x 10 - COTRIMOX FORTE - Lepetit</v>
      </c>
      <c r="D4271" s="297">
        <v>0</v>
      </c>
      <c r="E4271" s="293" t="s">
        <v>5656</v>
      </c>
      <c r="F4271" s="293" t="s">
        <v>5656</v>
      </c>
      <c r="G4271" s="298">
        <v>44837.583333333336</v>
      </c>
      <c r="H4271" s="298">
        <v>44837.583333333336</v>
      </c>
      <c r="I4271" s="293" t="s">
        <v>5657</v>
      </c>
      <c r="J4271" s="297">
        <v>0</v>
      </c>
      <c r="K4271" s="297">
        <v>0</v>
      </c>
      <c r="L4271" s="297">
        <v>1</v>
      </c>
      <c r="M4271" s="297">
        <v>0</v>
      </c>
      <c r="N4271" s="247">
        <v>1244</v>
      </c>
    </row>
    <row r="4272" spans="1:14">
      <c r="A4272" s="296">
        <v>20</v>
      </c>
      <c r="B4272" s="294">
        <f>ambulatorio!A4269</f>
        <v>3026882</v>
      </c>
      <c r="C4272" s="293" t="str">
        <f>TRIM(ambulatorio!B4269)&amp;" - "&amp;TRIM(ambulatorio!C4269)&amp;" - "&amp;TRIM(ambulatorio!D4269)&amp;" - "&amp;TRIM(ambulatorio!E4269)</f>
        <v>sulfametoxazol+trimetoprima - comp.x 14 - DOSULFIN FORTE - Nova Argentia</v>
      </c>
      <c r="D4272" s="297">
        <v>0</v>
      </c>
      <c r="E4272" s="293" t="s">
        <v>5656</v>
      </c>
      <c r="F4272" s="293" t="s">
        <v>5656</v>
      </c>
      <c r="G4272" s="298">
        <v>44837.583333333336</v>
      </c>
      <c r="H4272" s="298">
        <v>44837.583333333336</v>
      </c>
      <c r="I4272" s="293" t="s">
        <v>5657</v>
      </c>
      <c r="J4272" s="297">
        <v>0</v>
      </c>
      <c r="K4272" s="297">
        <v>0</v>
      </c>
      <c r="L4272" s="297">
        <v>1</v>
      </c>
      <c r="M4272" s="297">
        <v>0</v>
      </c>
      <c r="N4272" s="247">
        <v>1244</v>
      </c>
    </row>
    <row r="4273" spans="1:14">
      <c r="A4273" s="296">
        <v>20</v>
      </c>
      <c r="B4273" s="294">
        <f>ambulatorio!A4270</f>
        <v>9949166</v>
      </c>
      <c r="C4273" s="293" t="str">
        <f>TRIM(ambulatorio!B4270)&amp;" - "&amp;TRIM(ambulatorio!C4270)&amp;" - "&amp;TRIM(ambulatorio!D4270)&amp;" - "&amp;TRIM(ambulatorio!E4270)</f>
        <v>sulfametoxazol+trimetoprima - IV a.x 5 x 5 ml - SPECTREX - Lafedar</v>
      </c>
      <c r="D4273" s="297">
        <v>0</v>
      </c>
      <c r="E4273" s="293" t="s">
        <v>5656</v>
      </c>
      <c r="F4273" s="293" t="s">
        <v>5656</v>
      </c>
      <c r="G4273" s="298">
        <v>44837.583333333336</v>
      </c>
      <c r="H4273" s="298">
        <v>44837.583333333336</v>
      </c>
      <c r="I4273" s="293" t="s">
        <v>5657</v>
      </c>
      <c r="J4273" s="297">
        <v>0</v>
      </c>
      <c r="K4273" s="297">
        <v>0</v>
      </c>
      <c r="L4273" s="297">
        <v>1</v>
      </c>
      <c r="M4273" s="297">
        <v>0</v>
      </c>
      <c r="N4273" s="247">
        <v>1244</v>
      </c>
    </row>
    <row r="4274" spans="1:14">
      <c r="A4274" s="296">
        <v>20</v>
      </c>
      <c r="B4274" s="294">
        <f>ambulatorio!A4271</f>
        <v>3072321</v>
      </c>
      <c r="C4274" s="293" t="str">
        <f>TRIM(ambulatorio!B4271)&amp;" - "&amp;TRIM(ambulatorio!C4271)&amp;" - "&amp;TRIM(ambulatorio!D4271)&amp;" - "&amp;TRIM(ambulatorio!E4271)</f>
        <v>sulfasalazina - 500 mg tab.x 60 - AZULFIDINE EN-TABS - Pfizer</v>
      </c>
      <c r="D4274" s="297">
        <v>0</v>
      </c>
      <c r="E4274" s="293" t="s">
        <v>5656</v>
      </c>
      <c r="F4274" s="293" t="s">
        <v>5656</v>
      </c>
      <c r="G4274" s="298">
        <v>44837.583333333336</v>
      </c>
      <c r="H4274" s="298">
        <v>44837.583333333336</v>
      </c>
      <c r="I4274" s="293" t="s">
        <v>5657</v>
      </c>
      <c r="J4274" s="297">
        <v>0</v>
      </c>
      <c r="K4274" s="297">
        <v>0</v>
      </c>
      <c r="L4274" s="297">
        <v>1</v>
      </c>
      <c r="M4274" s="297">
        <v>0</v>
      </c>
      <c r="N4274" s="247">
        <v>1244</v>
      </c>
    </row>
    <row r="4275" spans="1:14">
      <c r="A4275" s="296">
        <v>20</v>
      </c>
      <c r="B4275" s="294">
        <f>ambulatorio!A4272</f>
        <v>5051981</v>
      </c>
      <c r="C4275" s="293" t="str">
        <f>TRIM(ambulatorio!B4272)&amp;" - "&amp;TRIM(ambulatorio!C4272)&amp;" - "&amp;TRIM(ambulatorio!D4272)&amp;" - "&amp;TRIM(ambulatorio!E4272)</f>
        <v>sulfasalazina - 500 mg comp.rec.x 60 - FLOGOSTOP - Teva argentina</v>
      </c>
      <c r="D4275" s="297">
        <v>0</v>
      </c>
      <c r="E4275" s="293" t="s">
        <v>5656</v>
      </c>
      <c r="F4275" s="293" t="s">
        <v>5656</v>
      </c>
      <c r="G4275" s="298">
        <v>44837.583333333336</v>
      </c>
      <c r="H4275" s="298">
        <v>44837.583333333336</v>
      </c>
      <c r="I4275" s="293" t="s">
        <v>5657</v>
      </c>
      <c r="J4275" s="297">
        <v>0</v>
      </c>
      <c r="K4275" s="297">
        <v>0</v>
      </c>
      <c r="L4275" s="297">
        <v>1</v>
      </c>
      <c r="M4275" s="297">
        <v>0</v>
      </c>
      <c r="N4275" s="247">
        <v>1244</v>
      </c>
    </row>
    <row r="4276" spans="1:14">
      <c r="A4276" s="296">
        <v>20</v>
      </c>
      <c r="B4276" s="294">
        <f>ambulatorio!A4273</f>
        <v>4021732</v>
      </c>
      <c r="C4276" s="293" t="str">
        <f>TRIM(ambulatorio!B4273)&amp;" - "&amp;TRIM(ambulatorio!C4273)&amp;" - "&amp;TRIM(ambulatorio!D4273)&amp;" - "&amp;TRIM(ambulatorio!E4273)</f>
        <v>sumatriptan - 50 mg tab.x 4 - IMIGRAN - GlaxoSmithKline</v>
      </c>
      <c r="D4276" s="297">
        <v>0</v>
      </c>
      <c r="E4276" s="293" t="s">
        <v>5656</v>
      </c>
      <c r="F4276" s="293" t="s">
        <v>5656</v>
      </c>
      <c r="G4276" s="298">
        <v>44837.583333333336</v>
      </c>
      <c r="H4276" s="298">
        <v>44837.583333333336</v>
      </c>
      <c r="I4276" s="293" t="s">
        <v>5657</v>
      </c>
      <c r="J4276" s="297">
        <v>0</v>
      </c>
      <c r="K4276" s="297">
        <v>0</v>
      </c>
      <c r="L4276" s="297">
        <v>1</v>
      </c>
      <c r="M4276" s="297">
        <v>0</v>
      </c>
      <c r="N4276" s="247">
        <v>1244</v>
      </c>
    </row>
    <row r="4277" spans="1:14">
      <c r="A4277" s="296">
        <v>20</v>
      </c>
      <c r="B4277" s="294">
        <f>ambulatorio!A4274</f>
        <v>3418502</v>
      </c>
      <c r="C4277" s="293" t="str">
        <f>TRIM(ambulatorio!B4274)&amp;" - "&amp;TRIM(ambulatorio!C4274)&amp;" - "&amp;TRIM(ambulatorio!D4274)&amp;" - "&amp;TRIM(ambulatorio!E4274)</f>
        <v>sumatriptan - comp.x 4 - MICRANIL - PharmaDorf</v>
      </c>
      <c r="D4277" s="297">
        <v>0</v>
      </c>
      <c r="E4277" s="293" t="s">
        <v>5656</v>
      </c>
      <c r="F4277" s="293" t="s">
        <v>5656</v>
      </c>
      <c r="G4277" s="298">
        <v>44837.583333333336</v>
      </c>
      <c r="H4277" s="298">
        <v>44837.583333333336</v>
      </c>
      <c r="I4277" s="293" t="s">
        <v>5657</v>
      </c>
      <c r="J4277" s="297">
        <v>0</v>
      </c>
      <c r="K4277" s="297">
        <v>0</v>
      </c>
      <c r="L4277" s="297">
        <v>1</v>
      </c>
      <c r="M4277" s="297">
        <v>0</v>
      </c>
      <c r="N4277" s="247">
        <v>1244</v>
      </c>
    </row>
    <row r="4278" spans="1:14">
      <c r="A4278" s="296">
        <v>20</v>
      </c>
      <c r="B4278" s="294">
        <f>ambulatorio!A4275</f>
        <v>3418501</v>
      </c>
      <c r="C4278" s="293" t="str">
        <f>TRIM(ambulatorio!B4275)&amp;" - "&amp;TRIM(ambulatorio!C4275)&amp;" - "&amp;TRIM(ambulatorio!D4275)&amp;" - "&amp;TRIM(ambulatorio!E4275)</f>
        <v>sumatriptan - comp.x 2 - MICRANIL - PharmaDorf</v>
      </c>
      <c r="D4278" s="297">
        <v>0</v>
      </c>
      <c r="E4278" s="293" t="s">
        <v>5656</v>
      </c>
      <c r="F4278" s="293" t="s">
        <v>5656</v>
      </c>
      <c r="G4278" s="298">
        <v>44837.583333333336</v>
      </c>
      <c r="H4278" s="298">
        <v>44837.583333333336</v>
      </c>
      <c r="I4278" s="293" t="s">
        <v>5657</v>
      </c>
      <c r="J4278" s="297">
        <v>0</v>
      </c>
      <c r="K4278" s="297">
        <v>0</v>
      </c>
      <c r="L4278" s="297">
        <v>1</v>
      </c>
      <c r="M4278" s="297">
        <v>0</v>
      </c>
      <c r="N4278" s="247">
        <v>1244</v>
      </c>
    </row>
    <row r="4279" spans="1:14">
      <c r="A4279" s="296">
        <v>20</v>
      </c>
      <c r="B4279" s="294">
        <f>ambulatorio!A4276</f>
        <v>3872683</v>
      </c>
      <c r="C4279" s="293" t="str">
        <f>TRIM(ambulatorio!B4276)&amp;" - "&amp;TRIM(ambulatorio!C4276)&amp;" - "&amp;TRIM(ambulatorio!D4276)&amp;" - "&amp;TRIM(ambulatorio!E4276)</f>
        <v>sumatriptan - 100 mg comp.x 4 - MIGRATRIPTAN - Craveri</v>
      </c>
      <c r="D4279" s="297">
        <v>0</v>
      </c>
      <c r="E4279" s="293" t="s">
        <v>5656</v>
      </c>
      <c r="F4279" s="293" t="s">
        <v>5656</v>
      </c>
      <c r="G4279" s="298">
        <v>44837.583333333336</v>
      </c>
      <c r="H4279" s="298">
        <v>44837.583333333336</v>
      </c>
      <c r="I4279" s="293" t="s">
        <v>5657</v>
      </c>
      <c r="J4279" s="297">
        <v>0</v>
      </c>
      <c r="K4279" s="297">
        <v>0</v>
      </c>
      <c r="L4279" s="297">
        <v>1</v>
      </c>
      <c r="M4279" s="297">
        <v>0</v>
      </c>
      <c r="N4279" s="247">
        <v>1244</v>
      </c>
    </row>
    <row r="4280" spans="1:14">
      <c r="A4280" s="296">
        <v>20</v>
      </c>
      <c r="B4280" s="294">
        <f>ambulatorio!A4277</f>
        <v>3872682</v>
      </c>
      <c r="C4280" s="293" t="str">
        <f>TRIM(ambulatorio!B4277)&amp;" - "&amp;TRIM(ambulatorio!C4277)&amp;" - "&amp;TRIM(ambulatorio!D4277)&amp;" - "&amp;TRIM(ambulatorio!E4277)</f>
        <v>sumatriptan - 100 mg comp.x 2 - MIGRATRIPTAN - Craveri</v>
      </c>
      <c r="D4280" s="297">
        <v>0</v>
      </c>
      <c r="E4280" s="293" t="s">
        <v>5656</v>
      </c>
      <c r="F4280" s="293" t="s">
        <v>5656</v>
      </c>
      <c r="G4280" s="298">
        <v>44837.583333333336</v>
      </c>
      <c r="H4280" s="298">
        <v>44837.583333333336</v>
      </c>
      <c r="I4280" s="293" t="s">
        <v>5657</v>
      </c>
      <c r="J4280" s="297">
        <v>0</v>
      </c>
      <c r="K4280" s="297">
        <v>0</v>
      </c>
      <c r="L4280" s="297">
        <v>1</v>
      </c>
      <c r="M4280" s="297">
        <v>0</v>
      </c>
      <c r="N4280" s="247">
        <v>1244</v>
      </c>
    </row>
    <row r="4281" spans="1:14">
      <c r="A4281" s="296">
        <v>20</v>
      </c>
      <c r="B4281" s="294">
        <f>ambulatorio!A4278</f>
        <v>6209421</v>
      </c>
      <c r="C4281" s="293" t="str">
        <f>TRIM(ambulatorio!B4278)&amp;" - "&amp;TRIM(ambulatorio!C4278)&amp;" - "&amp;TRIM(ambulatorio!D4278)&amp;" - "&amp;TRIM(ambulatorio!E4278)</f>
        <v>tamsulosina - 0.4 mg cáps.lib.cont.x30 - DENVERPROST - Denver Farma</v>
      </c>
      <c r="D4281" s="297">
        <v>0</v>
      </c>
      <c r="E4281" s="293" t="s">
        <v>5656</v>
      </c>
      <c r="F4281" s="293" t="s">
        <v>5656</v>
      </c>
      <c r="G4281" s="298">
        <v>44837.583333333336</v>
      </c>
      <c r="H4281" s="298">
        <v>44837.583333333336</v>
      </c>
      <c r="I4281" s="293" t="s">
        <v>5657</v>
      </c>
      <c r="J4281" s="297">
        <v>0</v>
      </c>
      <c r="K4281" s="297">
        <v>0</v>
      </c>
      <c r="L4281" s="297">
        <v>1</v>
      </c>
      <c r="M4281" s="297">
        <v>0</v>
      </c>
      <c r="N4281" s="247">
        <v>1244</v>
      </c>
    </row>
    <row r="4282" spans="1:14">
      <c r="A4282" s="296">
        <v>20</v>
      </c>
      <c r="B4282" s="294">
        <f>ambulatorio!A4279</f>
        <v>6451712</v>
      </c>
      <c r="C4282" s="293" t="str">
        <f>TRIM(ambulatorio!B4279)&amp;" - "&amp;TRIM(ambulatorio!C4279)&amp;" - "&amp;TRIM(ambulatorio!D4279)&amp;" - "&amp;TRIM(ambulatorio!E4279)</f>
        <v>tamsulosina - 0.4 mg caps.x 60 - DIUFORTAN - Lazar</v>
      </c>
      <c r="D4282" s="297">
        <v>0</v>
      </c>
      <c r="E4282" s="293" t="s">
        <v>5656</v>
      </c>
      <c r="F4282" s="293" t="s">
        <v>5656</v>
      </c>
      <c r="G4282" s="298">
        <v>44837.583333333336</v>
      </c>
      <c r="H4282" s="298">
        <v>44837.583333333336</v>
      </c>
      <c r="I4282" s="293" t="s">
        <v>5657</v>
      </c>
      <c r="J4282" s="297">
        <v>0</v>
      </c>
      <c r="K4282" s="297">
        <v>0</v>
      </c>
      <c r="L4282" s="297">
        <v>1</v>
      </c>
      <c r="M4282" s="297">
        <v>0</v>
      </c>
      <c r="N4282" s="247">
        <v>1244</v>
      </c>
    </row>
    <row r="4283" spans="1:14">
      <c r="A4283" s="296">
        <v>20</v>
      </c>
      <c r="B4283" s="294">
        <f>ambulatorio!A4280</f>
        <v>6451711</v>
      </c>
      <c r="C4283" s="293" t="str">
        <f>TRIM(ambulatorio!B4280)&amp;" - "&amp;TRIM(ambulatorio!C4280)&amp;" - "&amp;TRIM(ambulatorio!D4280)&amp;" - "&amp;TRIM(ambulatorio!E4280)</f>
        <v>tamsulosina - 0.4 mg caps.x 30 - DIUFORTAN - Lazar</v>
      </c>
      <c r="D4283" s="297">
        <v>0</v>
      </c>
      <c r="E4283" s="293" t="s">
        <v>5656</v>
      </c>
      <c r="F4283" s="293" t="s">
        <v>5656</v>
      </c>
      <c r="G4283" s="298">
        <v>44837.583333333336</v>
      </c>
      <c r="H4283" s="298">
        <v>44837.583333333336</v>
      </c>
      <c r="I4283" s="293" t="s">
        <v>5657</v>
      </c>
      <c r="J4283" s="297">
        <v>0</v>
      </c>
      <c r="K4283" s="297">
        <v>0</v>
      </c>
      <c r="L4283" s="297">
        <v>1</v>
      </c>
      <c r="M4283" s="297">
        <v>0</v>
      </c>
      <c r="N4283" s="247">
        <v>1244</v>
      </c>
    </row>
    <row r="4284" spans="1:14">
      <c r="A4284" s="296">
        <v>20</v>
      </c>
      <c r="B4284" s="294">
        <f>ambulatorio!A4281</f>
        <v>5378681</v>
      </c>
      <c r="C4284" s="293" t="str">
        <f>TRIM(ambulatorio!B4281)&amp;" - "&amp;TRIM(ambulatorio!C4281)&amp;" - "&amp;TRIM(ambulatorio!D4281)&amp;" - "&amp;TRIM(ambulatorio!E4281)</f>
        <v>tamsulosina - 0.4mg caps.lib.prol.x 30 - LOSTAM - Temis-Lostaló</v>
      </c>
      <c r="D4284" s="297">
        <v>0</v>
      </c>
      <c r="E4284" s="293" t="s">
        <v>5656</v>
      </c>
      <c r="F4284" s="293" t="s">
        <v>5656</v>
      </c>
      <c r="G4284" s="298">
        <v>44837.583333333336</v>
      </c>
      <c r="H4284" s="298">
        <v>44837.583333333336</v>
      </c>
      <c r="I4284" s="293" t="s">
        <v>5657</v>
      </c>
      <c r="J4284" s="297">
        <v>0</v>
      </c>
      <c r="K4284" s="297">
        <v>0</v>
      </c>
      <c r="L4284" s="297">
        <v>1</v>
      </c>
      <c r="M4284" s="297">
        <v>0</v>
      </c>
      <c r="N4284" s="247">
        <v>1244</v>
      </c>
    </row>
    <row r="4285" spans="1:14">
      <c r="A4285" s="296">
        <v>20</v>
      </c>
      <c r="B4285" s="294">
        <f>ambulatorio!A4282</f>
        <v>5653976</v>
      </c>
      <c r="C4285" s="293" t="str">
        <f>TRIM(ambulatorio!B4282)&amp;" - "&amp;TRIM(ambulatorio!C4282)&amp;" - "&amp;TRIM(ambulatorio!D4282)&amp;" - "&amp;TRIM(ambulatorio!E4282)</f>
        <v>tamsulosina - 0.4 mg comp.lib.prol.x60 - PROSTOKLAR - Baliarda</v>
      </c>
      <c r="D4285" s="297">
        <v>0</v>
      </c>
      <c r="E4285" s="293" t="s">
        <v>5656</v>
      </c>
      <c r="F4285" s="293" t="s">
        <v>5656</v>
      </c>
      <c r="G4285" s="298">
        <v>44837.583333333336</v>
      </c>
      <c r="H4285" s="298">
        <v>44837.583333333336</v>
      </c>
      <c r="I4285" s="293" t="s">
        <v>5657</v>
      </c>
      <c r="J4285" s="297">
        <v>0</v>
      </c>
      <c r="K4285" s="297">
        <v>0</v>
      </c>
      <c r="L4285" s="297">
        <v>1</v>
      </c>
      <c r="M4285" s="297">
        <v>0</v>
      </c>
      <c r="N4285" s="247">
        <v>1244</v>
      </c>
    </row>
    <row r="4286" spans="1:14">
      <c r="A4286" s="296">
        <v>20</v>
      </c>
      <c r="B4286" s="294">
        <f>ambulatorio!A4283</f>
        <v>5653973</v>
      </c>
      <c r="C4286" s="293" t="str">
        <f>TRIM(ambulatorio!B4283)&amp;" - "&amp;TRIM(ambulatorio!C4283)&amp;" - "&amp;TRIM(ambulatorio!D4283)&amp;" - "&amp;TRIM(ambulatorio!E4283)</f>
        <v>tamsulosina - 0.4 mg comp.lib.prol.x30 - PROSTOKLAR - Baliarda</v>
      </c>
      <c r="D4286" s="297">
        <v>0</v>
      </c>
      <c r="E4286" s="293" t="s">
        <v>5656</v>
      </c>
      <c r="F4286" s="293" t="s">
        <v>5656</v>
      </c>
      <c r="G4286" s="298">
        <v>44837.583333333336</v>
      </c>
      <c r="H4286" s="298">
        <v>44837.583333333336</v>
      </c>
      <c r="I4286" s="293" t="s">
        <v>5657</v>
      </c>
      <c r="J4286" s="297">
        <v>0</v>
      </c>
      <c r="K4286" s="297">
        <v>0</v>
      </c>
      <c r="L4286" s="297">
        <v>1</v>
      </c>
      <c r="M4286" s="297">
        <v>0</v>
      </c>
      <c r="N4286" s="247">
        <v>1244</v>
      </c>
    </row>
    <row r="4287" spans="1:14">
      <c r="A4287" s="296">
        <v>20</v>
      </c>
      <c r="B4287" s="294">
        <f>ambulatorio!A4284</f>
        <v>5929551</v>
      </c>
      <c r="C4287" s="293" t="str">
        <f>TRIM(ambulatorio!B4284)&amp;" - "&amp;TRIM(ambulatorio!C4284)&amp;" - "&amp;TRIM(ambulatorio!D4284)&amp;" - "&amp;TRIM(ambulatorio!E4284)</f>
        <v>tamsulosina - 0.4 mg comp.lib.prol.x30 - TAMSULOSINA TEVA - Teva argentina (Ex Ivax)</v>
      </c>
      <c r="D4287" s="297">
        <v>0</v>
      </c>
      <c r="E4287" s="293" t="s">
        <v>5656</v>
      </c>
      <c r="F4287" s="293" t="s">
        <v>5656</v>
      </c>
      <c r="G4287" s="298">
        <v>44837.583333333336</v>
      </c>
      <c r="H4287" s="298">
        <v>44837.583333333336</v>
      </c>
      <c r="I4287" s="293" t="s">
        <v>5657</v>
      </c>
      <c r="J4287" s="297">
        <v>0</v>
      </c>
      <c r="K4287" s="297">
        <v>0</v>
      </c>
      <c r="L4287" s="297">
        <v>1</v>
      </c>
      <c r="M4287" s="297">
        <v>0</v>
      </c>
      <c r="N4287" s="247">
        <v>1244</v>
      </c>
    </row>
    <row r="4288" spans="1:14">
      <c r="A4288" s="296">
        <v>20</v>
      </c>
      <c r="B4288" s="294">
        <f>ambulatorio!A4285</f>
        <v>6149551</v>
      </c>
      <c r="C4288" s="293" t="str">
        <f>TRIM(ambulatorio!B4285)&amp;" - "&amp;TRIM(ambulatorio!C4285)&amp;" - "&amp;TRIM(ambulatorio!D4285)&amp;" - "&amp;TRIM(ambulatorio!E4285)</f>
        <v>tamsulosina - 0.4 mg caps.x 30 - TAMSUNA - Sandoz</v>
      </c>
      <c r="D4288" s="297">
        <v>0</v>
      </c>
      <c r="E4288" s="293" t="s">
        <v>5656</v>
      </c>
      <c r="F4288" s="293" t="s">
        <v>5656</v>
      </c>
      <c r="G4288" s="298">
        <v>44837.583333333336</v>
      </c>
      <c r="H4288" s="298">
        <v>44837.583333333336</v>
      </c>
      <c r="I4288" s="293" t="s">
        <v>5657</v>
      </c>
      <c r="J4288" s="297">
        <v>0</v>
      </c>
      <c r="K4288" s="297">
        <v>0</v>
      </c>
      <c r="L4288" s="297">
        <v>1</v>
      </c>
      <c r="M4288" s="297">
        <v>0</v>
      </c>
      <c r="N4288" s="247">
        <v>1244</v>
      </c>
    </row>
    <row r="4289" spans="1:14">
      <c r="A4289" s="296">
        <v>20</v>
      </c>
      <c r="B4289" s="294">
        <f>ambulatorio!A4286</f>
        <v>5465003</v>
      </c>
      <c r="C4289" s="293" t="str">
        <f>TRIM(ambulatorio!B4286)&amp;" - "&amp;TRIM(ambulatorio!C4286)&amp;" - "&amp;TRIM(ambulatorio!D4286)&amp;" - "&amp;TRIM(ambulatorio!E4286)</f>
        <v>tamsulosina - 0.4 mg caps.x 60 - TANSILOPROST - Finadiet</v>
      </c>
      <c r="D4289" s="297">
        <v>0</v>
      </c>
      <c r="E4289" s="293" t="s">
        <v>5656</v>
      </c>
      <c r="F4289" s="293" t="s">
        <v>5656</v>
      </c>
      <c r="G4289" s="298">
        <v>44837.583333333336</v>
      </c>
      <c r="H4289" s="298">
        <v>44837.583333333336</v>
      </c>
      <c r="I4289" s="293" t="s">
        <v>5657</v>
      </c>
      <c r="J4289" s="297">
        <v>0</v>
      </c>
      <c r="K4289" s="297">
        <v>0</v>
      </c>
      <c r="L4289" s="297">
        <v>1</v>
      </c>
      <c r="M4289" s="297">
        <v>0</v>
      </c>
      <c r="N4289" s="247">
        <v>1244</v>
      </c>
    </row>
    <row r="4290" spans="1:14">
      <c r="A4290" s="296">
        <v>20</v>
      </c>
      <c r="B4290" s="294">
        <f>ambulatorio!A4287</f>
        <v>5465002</v>
      </c>
      <c r="C4290" s="293" t="str">
        <f>TRIM(ambulatorio!B4287)&amp;" - "&amp;TRIM(ambulatorio!C4287)&amp;" - "&amp;TRIM(ambulatorio!D4287)&amp;" - "&amp;TRIM(ambulatorio!E4287)</f>
        <v>tamsulosina - 0.4 mg caps.x 30 - TANSILOPROST - Finadiet</v>
      </c>
      <c r="D4290" s="297">
        <v>0</v>
      </c>
      <c r="E4290" s="293" t="s">
        <v>5656</v>
      </c>
      <c r="F4290" s="293" t="s">
        <v>5656</v>
      </c>
      <c r="G4290" s="298">
        <v>44837.583333333336</v>
      </c>
      <c r="H4290" s="298">
        <v>44837.583333333336</v>
      </c>
      <c r="I4290" s="293" t="s">
        <v>5657</v>
      </c>
      <c r="J4290" s="297">
        <v>0</v>
      </c>
      <c r="K4290" s="297">
        <v>0</v>
      </c>
      <c r="L4290" s="297">
        <v>1</v>
      </c>
      <c r="M4290" s="297">
        <v>0</v>
      </c>
      <c r="N4290" s="247">
        <v>1244</v>
      </c>
    </row>
    <row r="4291" spans="1:14">
      <c r="A4291" s="296">
        <v>20</v>
      </c>
      <c r="B4291" s="294">
        <f>ambulatorio!A4288</f>
        <v>5868972</v>
      </c>
      <c r="C4291" s="293" t="str">
        <f>TRIM(ambulatorio!B4288)&amp;" - "&amp;TRIM(ambulatorio!C4288)&amp;" - "&amp;TRIM(ambulatorio!D4288)&amp;" - "&amp;TRIM(ambulatorio!E4288)</f>
        <v>tamsulosina - 0.4 mg comp.lib.prol.x60 - TANSILOPROST RETARD - Finadiet</v>
      </c>
      <c r="D4291" s="297">
        <v>0</v>
      </c>
      <c r="E4291" s="293" t="s">
        <v>5656</v>
      </c>
      <c r="F4291" s="293" t="s">
        <v>5656</v>
      </c>
      <c r="G4291" s="298">
        <v>44837.583333333336</v>
      </c>
      <c r="H4291" s="298">
        <v>44837.583333333336</v>
      </c>
      <c r="I4291" s="293" t="s">
        <v>5657</v>
      </c>
      <c r="J4291" s="297">
        <v>0</v>
      </c>
      <c r="K4291" s="297">
        <v>0</v>
      </c>
      <c r="L4291" s="297">
        <v>1</v>
      </c>
      <c r="M4291" s="297">
        <v>0</v>
      </c>
      <c r="N4291" s="247">
        <v>1244</v>
      </c>
    </row>
    <row r="4292" spans="1:14">
      <c r="A4292" s="296">
        <v>20</v>
      </c>
      <c r="B4292" s="294">
        <f>ambulatorio!A4289</f>
        <v>5868971</v>
      </c>
      <c r="C4292" s="293" t="str">
        <f>TRIM(ambulatorio!B4289)&amp;" - "&amp;TRIM(ambulatorio!C4289)&amp;" - "&amp;TRIM(ambulatorio!D4289)&amp;" - "&amp;TRIM(ambulatorio!E4289)</f>
        <v>tamsulosina - 0.4 mg comp.lib.prol.x30 - TANSILOPROST RETARD - Finadiet</v>
      </c>
      <c r="D4292" s="297">
        <v>0</v>
      </c>
      <c r="E4292" s="293" t="s">
        <v>5656</v>
      </c>
      <c r="F4292" s="293" t="s">
        <v>5656</v>
      </c>
      <c r="G4292" s="298">
        <v>44837.583333333336</v>
      </c>
      <c r="H4292" s="298">
        <v>44837.583333333336</v>
      </c>
      <c r="I4292" s="293" t="s">
        <v>5657</v>
      </c>
      <c r="J4292" s="297">
        <v>0</v>
      </c>
      <c r="K4292" s="297">
        <v>0</v>
      </c>
      <c r="L4292" s="297">
        <v>1</v>
      </c>
      <c r="M4292" s="297">
        <v>0</v>
      </c>
      <c r="N4292" s="247">
        <v>1244</v>
      </c>
    </row>
    <row r="4293" spans="1:14">
      <c r="A4293" s="296">
        <v>20</v>
      </c>
      <c r="B4293" s="294">
        <f>ambulatorio!A4290</f>
        <v>6222393</v>
      </c>
      <c r="C4293" s="293" t="str">
        <f>TRIM(ambulatorio!B4290)&amp;" - "&amp;TRIM(ambulatorio!C4290)&amp;" - "&amp;TRIM(ambulatorio!D4290)&amp;" - "&amp;TRIM(ambulatorio!E4290)</f>
        <v>tamsulosina - 0.4 mg comp.lib.prol.x60 - TARUSOL - Lepetit</v>
      </c>
      <c r="D4293" s="297">
        <v>0</v>
      </c>
      <c r="E4293" s="293" t="s">
        <v>5656</v>
      </c>
      <c r="F4293" s="293" t="s">
        <v>5656</v>
      </c>
      <c r="G4293" s="298">
        <v>44837.583333333336</v>
      </c>
      <c r="H4293" s="298">
        <v>44837.583333333336</v>
      </c>
      <c r="I4293" s="293" t="s">
        <v>5657</v>
      </c>
      <c r="J4293" s="297">
        <v>0</v>
      </c>
      <c r="K4293" s="297">
        <v>0</v>
      </c>
      <c r="L4293" s="297">
        <v>1</v>
      </c>
      <c r="M4293" s="297">
        <v>0</v>
      </c>
      <c r="N4293" s="247">
        <v>1244</v>
      </c>
    </row>
    <row r="4294" spans="1:14">
      <c r="A4294" s="296">
        <v>20</v>
      </c>
      <c r="B4294" s="294">
        <f>ambulatorio!A4291</f>
        <v>6222391</v>
      </c>
      <c r="C4294" s="293" t="str">
        <f>TRIM(ambulatorio!B4291)&amp;" - "&amp;TRIM(ambulatorio!C4291)&amp;" - "&amp;TRIM(ambulatorio!D4291)&amp;" - "&amp;TRIM(ambulatorio!E4291)</f>
        <v>tamsulosina - 0.4 mg comp.lib.prol.x30 - TARUSOL - Lepetit</v>
      </c>
      <c r="D4294" s="297">
        <v>0</v>
      </c>
      <c r="E4294" s="293" t="s">
        <v>5656</v>
      </c>
      <c r="F4294" s="293" t="s">
        <v>5656</v>
      </c>
      <c r="G4294" s="298">
        <v>44837.583333333336</v>
      </c>
      <c r="H4294" s="298">
        <v>44837.583333333336</v>
      </c>
      <c r="I4294" s="293" t="s">
        <v>5657</v>
      </c>
      <c r="J4294" s="297">
        <v>0</v>
      </c>
      <c r="K4294" s="297">
        <v>0</v>
      </c>
      <c r="L4294" s="297">
        <v>1</v>
      </c>
      <c r="M4294" s="297">
        <v>0</v>
      </c>
      <c r="N4294" s="247">
        <v>1244</v>
      </c>
    </row>
    <row r="4295" spans="1:14">
      <c r="A4295" s="296">
        <v>20</v>
      </c>
      <c r="B4295" s="294">
        <f>ambulatorio!A4292</f>
        <v>5866842</v>
      </c>
      <c r="C4295" s="293" t="str">
        <f>TRIM(ambulatorio!B4292)&amp;" - "&amp;TRIM(ambulatorio!C4292)&amp;" - "&amp;TRIM(ambulatorio!D4292)&amp;" - "&amp;TRIM(ambulatorio!E4292)</f>
        <v>tamsulosina - 0.4 mg comp.x 30 - URALOS CR - Casasco</v>
      </c>
      <c r="D4295" s="297">
        <v>0</v>
      </c>
      <c r="E4295" s="293" t="s">
        <v>5656</v>
      </c>
      <c r="F4295" s="293" t="s">
        <v>5656</v>
      </c>
      <c r="G4295" s="298">
        <v>44837.583333333336</v>
      </c>
      <c r="H4295" s="298">
        <v>44837.583333333336</v>
      </c>
      <c r="I4295" s="293" t="s">
        <v>5657</v>
      </c>
      <c r="J4295" s="297">
        <v>0</v>
      </c>
      <c r="K4295" s="297">
        <v>0</v>
      </c>
      <c r="L4295" s="297">
        <v>1</v>
      </c>
      <c r="M4295" s="297">
        <v>0</v>
      </c>
      <c r="N4295" s="247">
        <v>1244</v>
      </c>
    </row>
    <row r="4296" spans="1:14">
      <c r="A4296" s="296">
        <v>20</v>
      </c>
      <c r="B4296" s="294">
        <f>ambulatorio!A4293</f>
        <v>6176711</v>
      </c>
      <c r="C4296" s="293" t="str">
        <f>TRIM(ambulatorio!B4293)&amp;" - "&amp;TRIM(ambulatorio!C4293)&amp;" - "&amp;TRIM(ambulatorio!D4293)&amp;" - "&amp;TRIM(ambulatorio!E4293)</f>
        <v>tamsulosina - 0.4 mg caps.lib.prol.x30 - UROCETINA - Eurolab</v>
      </c>
      <c r="D4296" s="297">
        <v>0</v>
      </c>
      <c r="E4296" s="293" t="s">
        <v>5656</v>
      </c>
      <c r="F4296" s="293" t="s">
        <v>5656</v>
      </c>
      <c r="G4296" s="298">
        <v>44837.583333333336</v>
      </c>
      <c r="H4296" s="298">
        <v>44837.583333333336</v>
      </c>
      <c r="I4296" s="293" t="s">
        <v>5657</v>
      </c>
      <c r="J4296" s="297">
        <v>0</v>
      </c>
      <c r="K4296" s="297">
        <v>0</v>
      </c>
      <c r="L4296" s="297">
        <v>1</v>
      </c>
      <c r="M4296" s="297">
        <v>0</v>
      </c>
      <c r="N4296" s="247">
        <v>1244</v>
      </c>
    </row>
    <row r="4297" spans="1:14">
      <c r="A4297" s="296">
        <v>20</v>
      </c>
      <c r="B4297" s="294">
        <f>ambulatorio!A4294</f>
        <v>5661712</v>
      </c>
      <c r="C4297" s="293" t="str">
        <f>TRIM(ambulatorio!B4294)&amp;" - "&amp;TRIM(ambulatorio!C4294)&amp;" - "&amp;TRIM(ambulatorio!D4294)&amp;" - "&amp;TRIM(ambulatorio!E4294)</f>
        <v>tamsulosina - 0.4 mg caps.x 60 - UROPROST-Q - Ariston</v>
      </c>
      <c r="D4297" s="297">
        <v>0</v>
      </c>
      <c r="E4297" s="293" t="s">
        <v>5656</v>
      </c>
      <c r="F4297" s="293" t="s">
        <v>5656</v>
      </c>
      <c r="G4297" s="298">
        <v>44837.583333333336</v>
      </c>
      <c r="H4297" s="298">
        <v>44837.583333333336</v>
      </c>
      <c r="I4297" s="293" t="s">
        <v>5657</v>
      </c>
      <c r="J4297" s="297">
        <v>0</v>
      </c>
      <c r="K4297" s="297">
        <v>0</v>
      </c>
      <c r="L4297" s="297">
        <v>1</v>
      </c>
      <c r="M4297" s="297">
        <v>0</v>
      </c>
      <c r="N4297" s="247">
        <v>1244</v>
      </c>
    </row>
    <row r="4298" spans="1:14">
      <c r="A4298" s="296">
        <v>20</v>
      </c>
      <c r="B4298" s="294">
        <f>ambulatorio!A4295</f>
        <v>5661711</v>
      </c>
      <c r="C4298" s="293" t="str">
        <f>TRIM(ambulatorio!B4295)&amp;" - "&amp;TRIM(ambulatorio!C4295)&amp;" - "&amp;TRIM(ambulatorio!D4295)&amp;" - "&amp;TRIM(ambulatorio!E4295)</f>
        <v>tamsulosina - 0.4 mg caps.x 30 - UROPROST-Q - Ariston</v>
      </c>
      <c r="D4298" s="297">
        <v>0</v>
      </c>
      <c r="E4298" s="293" t="s">
        <v>5656</v>
      </c>
      <c r="F4298" s="293" t="s">
        <v>5656</v>
      </c>
      <c r="G4298" s="298">
        <v>44837.583333333336</v>
      </c>
      <c r="H4298" s="298">
        <v>44837.583333333336</v>
      </c>
      <c r="I4298" s="293" t="s">
        <v>5657</v>
      </c>
      <c r="J4298" s="297">
        <v>0</v>
      </c>
      <c r="K4298" s="297">
        <v>0</v>
      </c>
      <c r="L4298" s="297">
        <v>1</v>
      </c>
      <c r="M4298" s="297">
        <v>0</v>
      </c>
      <c r="N4298" s="247">
        <v>1244</v>
      </c>
    </row>
    <row r="4299" spans="1:14">
      <c r="A4299" s="296">
        <v>20</v>
      </c>
      <c r="B4299" s="294">
        <f>ambulatorio!A4296</f>
        <v>6388973</v>
      </c>
      <c r="C4299" s="293" t="str">
        <f>TRIM(ambulatorio!B4296)&amp;" - "&amp;TRIM(ambulatorio!C4296)&amp;" - "&amp;TRIM(ambulatorio!D4296)&amp;" - "&amp;TRIM(ambulatorio!E4296)</f>
        <v>teneligliptina - 20 mg comp.rec.x 30 - ANDERTIL - Baliarda</v>
      </c>
      <c r="D4299" s="297">
        <v>0</v>
      </c>
      <c r="E4299" s="293" t="s">
        <v>5656</v>
      </c>
      <c r="F4299" s="293" t="s">
        <v>5656</v>
      </c>
      <c r="G4299" s="298">
        <v>44837.583333333336</v>
      </c>
      <c r="H4299" s="298">
        <v>44837.583333333336</v>
      </c>
      <c r="I4299" s="293" t="s">
        <v>5657</v>
      </c>
      <c r="J4299" s="297">
        <v>0</v>
      </c>
      <c r="K4299" s="297">
        <v>0</v>
      </c>
      <c r="L4299" s="297">
        <v>1</v>
      </c>
      <c r="M4299" s="297">
        <v>0</v>
      </c>
      <c r="N4299" s="247">
        <v>1244</v>
      </c>
    </row>
    <row r="4300" spans="1:14">
      <c r="A4300" s="296">
        <v>20</v>
      </c>
      <c r="B4300" s="294">
        <f>ambulatorio!A4297</f>
        <v>6446551</v>
      </c>
      <c r="C4300" s="293" t="str">
        <f>TRIM(ambulatorio!B4297)&amp;" - "&amp;TRIM(ambulatorio!C4297)&amp;" - "&amp;TRIM(ambulatorio!D4297)&amp;" - "&amp;TRIM(ambulatorio!E4297)</f>
        <v>teneligliptina - 20 mg comp.rec.x 30 - DIABEGLIPT - Temis-Lostaló</v>
      </c>
      <c r="D4300" s="297">
        <v>0</v>
      </c>
      <c r="E4300" s="293" t="s">
        <v>5656</v>
      </c>
      <c r="F4300" s="293" t="s">
        <v>5656</v>
      </c>
      <c r="G4300" s="298">
        <v>44837.583333333336</v>
      </c>
      <c r="H4300" s="298">
        <v>44837.583333333336</v>
      </c>
      <c r="I4300" s="293" t="s">
        <v>5657</v>
      </c>
      <c r="J4300" s="297">
        <v>0</v>
      </c>
      <c r="K4300" s="297">
        <v>0</v>
      </c>
      <c r="L4300" s="297">
        <v>1</v>
      </c>
      <c r="M4300" s="297">
        <v>0</v>
      </c>
      <c r="N4300" s="247">
        <v>1244</v>
      </c>
    </row>
    <row r="4301" spans="1:14">
      <c r="A4301" s="296">
        <v>20</v>
      </c>
      <c r="B4301" s="294">
        <f>ambulatorio!A4298</f>
        <v>6436261</v>
      </c>
      <c r="C4301" s="293" t="str">
        <f>TRIM(ambulatorio!B4298)&amp;" - "&amp;TRIM(ambulatorio!C4298)&amp;" - "&amp;TRIM(ambulatorio!D4298)&amp;" - "&amp;TRIM(ambulatorio!E4298)</f>
        <v>teneligliptina - 20 mg comp.x 30 - ELANT - Casasco</v>
      </c>
      <c r="D4301" s="297">
        <v>0</v>
      </c>
      <c r="E4301" s="293" t="s">
        <v>5656</v>
      </c>
      <c r="F4301" s="293" t="s">
        <v>5656</v>
      </c>
      <c r="G4301" s="298">
        <v>44837.583333333336</v>
      </c>
      <c r="H4301" s="298">
        <v>44837.583333333336</v>
      </c>
      <c r="I4301" s="293" t="s">
        <v>5657</v>
      </c>
      <c r="J4301" s="297">
        <v>0</v>
      </c>
      <c r="K4301" s="297">
        <v>0</v>
      </c>
      <c r="L4301" s="297">
        <v>1</v>
      </c>
      <c r="M4301" s="297">
        <v>0</v>
      </c>
      <c r="N4301" s="247">
        <v>1244</v>
      </c>
    </row>
    <row r="4302" spans="1:14">
      <c r="A4302" s="296">
        <v>20</v>
      </c>
      <c r="B4302" s="294">
        <f>ambulatorio!A4299</f>
        <v>6282972</v>
      </c>
      <c r="C4302" s="293" t="str">
        <f>TRIM(ambulatorio!B4299)&amp;" - "&amp;TRIM(ambulatorio!C4299)&amp;" - "&amp;TRIM(ambulatorio!D4299)&amp;" - "&amp;TRIM(ambulatorio!E4299)</f>
        <v>teneligliptina - 20 mg comp.x 30 - GLUCAL - Roemmers</v>
      </c>
      <c r="D4302" s="297">
        <v>0</v>
      </c>
      <c r="E4302" s="293" t="s">
        <v>5656</v>
      </c>
      <c r="F4302" s="293" t="s">
        <v>5656</v>
      </c>
      <c r="G4302" s="298">
        <v>44837.583333333336</v>
      </c>
      <c r="H4302" s="298">
        <v>44837.583333333336</v>
      </c>
      <c r="I4302" s="293" t="s">
        <v>5657</v>
      </c>
      <c r="J4302" s="297">
        <v>0</v>
      </c>
      <c r="K4302" s="297">
        <v>0</v>
      </c>
      <c r="L4302" s="297">
        <v>1</v>
      </c>
      <c r="M4302" s="297">
        <v>0</v>
      </c>
      <c r="N4302" s="247">
        <v>1244</v>
      </c>
    </row>
    <row r="4303" spans="1:14">
      <c r="A4303" s="296">
        <v>20</v>
      </c>
      <c r="B4303" s="294">
        <f>ambulatorio!A4300</f>
        <v>6283002</v>
      </c>
      <c r="C4303" s="293" t="str">
        <f>TRIM(ambulatorio!B4300)&amp;" - "&amp;TRIM(ambulatorio!C4300)&amp;" - "&amp;TRIM(ambulatorio!D4300)&amp;" - "&amp;TRIM(ambulatorio!E4300)</f>
        <v>teneligliptina - 20 mg comp.rec.x 30 - TENEGLUCON - Investi</v>
      </c>
      <c r="D4303" s="297">
        <v>0</v>
      </c>
      <c r="E4303" s="293" t="s">
        <v>5656</v>
      </c>
      <c r="F4303" s="293" t="s">
        <v>5656</v>
      </c>
      <c r="G4303" s="298">
        <v>44837.583333333336</v>
      </c>
      <c r="H4303" s="298">
        <v>44837.583333333336</v>
      </c>
      <c r="I4303" s="293" t="s">
        <v>5657</v>
      </c>
      <c r="J4303" s="297">
        <v>0</v>
      </c>
      <c r="K4303" s="297">
        <v>0</v>
      </c>
      <c r="L4303" s="297">
        <v>1</v>
      </c>
      <c r="M4303" s="297">
        <v>0</v>
      </c>
      <c r="N4303" s="247">
        <v>1244</v>
      </c>
    </row>
    <row r="4304" spans="1:14">
      <c r="A4304" s="296">
        <v>20</v>
      </c>
      <c r="B4304" s="294">
        <f>ambulatorio!A4301</f>
        <v>6432422</v>
      </c>
      <c r="C4304" s="293" t="str">
        <f>TRIM(ambulatorio!B4301)&amp;" - "&amp;TRIM(ambulatorio!C4301)&amp;" - "&amp;TRIM(ambulatorio!D4301)&amp;" - "&amp;TRIM(ambulatorio!E4301)</f>
        <v>teneligliptina - 20 mg comp.rec.x 30 - VERIGLIP - Craveri</v>
      </c>
      <c r="D4304" s="297">
        <v>0</v>
      </c>
      <c r="E4304" s="293" t="s">
        <v>5656</v>
      </c>
      <c r="F4304" s="293" t="s">
        <v>5656</v>
      </c>
      <c r="G4304" s="298">
        <v>44837.583333333336</v>
      </c>
      <c r="H4304" s="298">
        <v>44837.583333333336</v>
      </c>
      <c r="I4304" s="293" t="s">
        <v>5657</v>
      </c>
      <c r="J4304" s="297">
        <v>0</v>
      </c>
      <c r="K4304" s="297">
        <v>0</v>
      </c>
      <c r="L4304" s="297">
        <v>1</v>
      </c>
      <c r="M4304" s="297">
        <v>0</v>
      </c>
      <c r="N4304" s="247">
        <v>1244</v>
      </c>
    </row>
    <row r="4305" spans="1:14">
      <c r="A4305" s="296">
        <v>20</v>
      </c>
      <c r="B4305" s="294">
        <f>ambulatorio!A4302</f>
        <v>2821531</v>
      </c>
      <c r="C4305" s="293" t="str">
        <f>TRIM(ambulatorio!B4302)&amp;" - "&amp;TRIM(ambulatorio!C4302)&amp;" - "&amp;TRIM(ambulatorio!D4302)&amp;" - "&amp;TRIM(ambulatorio!E4302)</f>
        <v>teofilina anhidra - 300 mg comp.x 20 - DRILYNA - Bag¢</v>
      </c>
      <c r="D4305" s="297">
        <v>0</v>
      </c>
      <c r="E4305" s="293" t="s">
        <v>5656</v>
      </c>
      <c r="F4305" s="293" t="s">
        <v>5656</v>
      </c>
      <c r="G4305" s="298">
        <v>44837.583333333336</v>
      </c>
      <c r="H4305" s="298">
        <v>44837.583333333336</v>
      </c>
      <c r="I4305" s="293" t="s">
        <v>5657</v>
      </c>
      <c r="J4305" s="297">
        <v>0</v>
      </c>
      <c r="K4305" s="297">
        <v>0</v>
      </c>
      <c r="L4305" s="297">
        <v>1</v>
      </c>
      <c r="M4305" s="297">
        <v>0</v>
      </c>
      <c r="N4305" s="247">
        <v>1244</v>
      </c>
    </row>
    <row r="4306" spans="1:14">
      <c r="A4306" s="296">
        <v>20</v>
      </c>
      <c r="B4306" s="294">
        <f>ambulatorio!A4303</f>
        <v>3480702</v>
      </c>
      <c r="C4306" s="293" t="str">
        <f>TRIM(ambulatorio!B4303)&amp;" - "&amp;TRIM(ambulatorio!C4303)&amp;" - "&amp;TRIM(ambulatorio!D4303)&amp;" - "&amp;TRIM(ambulatorio!E4303)</f>
        <v>terazosina - 10 mg comp.x 30 - ANDRIN - Casasco</v>
      </c>
      <c r="D4306" s="297">
        <v>0</v>
      </c>
      <c r="E4306" s="293" t="s">
        <v>5656</v>
      </c>
      <c r="F4306" s="293" t="s">
        <v>5656</v>
      </c>
      <c r="G4306" s="298">
        <v>44837.583333333336</v>
      </c>
      <c r="H4306" s="298">
        <v>44837.583333333336</v>
      </c>
      <c r="I4306" s="293" t="s">
        <v>5657</v>
      </c>
      <c r="J4306" s="297">
        <v>0</v>
      </c>
      <c r="K4306" s="297">
        <v>0</v>
      </c>
      <c r="L4306" s="297">
        <v>1</v>
      </c>
      <c r="M4306" s="297">
        <v>0</v>
      </c>
      <c r="N4306" s="247">
        <v>1244</v>
      </c>
    </row>
    <row r="4307" spans="1:14">
      <c r="A4307" s="296">
        <v>20</v>
      </c>
      <c r="B4307" s="294">
        <f>ambulatorio!A4304</f>
        <v>3480622</v>
      </c>
      <c r="C4307" s="293" t="str">
        <f>TRIM(ambulatorio!B4304)&amp;" - "&amp;TRIM(ambulatorio!C4304)&amp;" - "&amp;TRIM(ambulatorio!D4304)&amp;" - "&amp;TRIM(ambulatorio!E4304)</f>
        <v>terazosina - 5 mg comp.x 30 - ANDRIN - Casasco</v>
      </c>
      <c r="D4307" s="297">
        <v>0</v>
      </c>
      <c r="E4307" s="293" t="s">
        <v>5656</v>
      </c>
      <c r="F4307" s="293" t="s">
        <v>5656</v>
      </c>
      <c r="G4307" s="298">
        <v>44837.583333333336</v>
      </c>
      <c r="H4307" s="298">
        <v>44837.583333333336</v>
      </c>
      <c r="I4307" s="293" t="s">
        <v>5657</v>
      </c>
      <c r="J4307" s="297">
        <v>0</v>
      </c>
      <c r="K4307" s="297">
        <v>0</v>
      </c>
      <c r="L4307" s="297">
        <v>1</v>
      </c>
      <c r="M4307" s="297">
        <v>0</v>
      </c>
      <c r="N4307" s="247">
        <v>1244</v>
      </c>
    </row>
    <row r="4308" spans="1:14">
      <c r="A4308" s="296">
        <v>20</v>
      </c>
      <c r="B4308" s="294">
        <f>ambulatorio!A4305</f>
        <v>3480542</v>
      </c>
      <c r="C4308" s="293" t="str">
        <f>TRIM(ambulatorio!B4305)&amp;" - "&amp;TRIM(ambulatorio!C4305)&amp;" - "&amp;TRIM(ambulatorio!D4305)&amp;" - "&amp;TRIM(ambulatorio!E4305)</f>
        <v>terazosina - 2 mg comp.x 30 - ANDRIN - Casasco</v>
      </c>
      <c r="D4308" s="297">
        <v>0</v>
      </c>
      <c r="E4308" s="293" t="s">
        <v>5656</v>
      </c>
      <c r="F4308" s="293" t="s">
        <v>5656</v>
      </c>
      <c r="G4308" s="298">
        <v>44837.583333333336</v>
      </c>
      <c r="H4308" s="298">
        <v>44837.583333333336</v>
      </c>
      <c r="I4308" s="293" t="s">
        <v>5657</v>
      </c>
      <c r="J4308" s="297">
        <v>0</v>
      </c>
      <c r="K4308" s="297">
        <v>0</v>
      </c>
      <c r="L4308" s="297">
        <v>1</v>
      </c>
      <c r="M4308" s="297">
        <v>0</v>
      </c>
      <c r="N4308" s="247">
        <v>1244</v>
      </c>
    </row>
    <row r="4309" spans="1:14">
      <c r="A4309" s="296">
        <v>20</v>
      </c>
      <c r="B4309" s="294">
        <f>ambulatorio!A4306</f>
        <v>4083372</v>
      </c>
      <c r="C4309" s="293" t="str">
        <f>TRIM(ambulatorio!B4306)&amp;" - "&amp;TRIM(ambulatorio!C4306)&amp;" - "&amp;TRIM(ambulatorio!D4306)&amp;" - "&amp;TRIM(ambulatorio!E4306)</f>
        <v>terazosina - 5 mg comp.x 28 - BENAPROST - Bagó</v>
      </c>
      <c r="D4309" s="297">
        <v>0</v>
      </c>
      <c r="E4309" s="293" t="s">
        <v>5656</v>
      </c>
      <c r="F4309" s="293" t="s">
        <v>5656</v>
      </c>
      <c r="G4309" s="298">
        <v>44837.583333333336</v>
      </c>
      <c r="H4309" s="298">
        <v>44837.583333333336</v>
      </c>
      <c r="I4309" s="293" t="s">
        <v>5657</v>
      </c>
      <c r="J4309" s="297">
        <v>0</v>
      </c>
      <c r="K4309" s="297">
        <v>0</v>
      </c>
      <c r="L4309" s="297">
        <v>1</v>
      </c>
      <c r="M4309" s="297">
        <v>0</v>
      </c>
      <c r="N4309" s="247">
        <v>1244</v>
      </c>
    </row>
    <row r="4310" spans="1:14">
      <c r="A4310" s="296">
        <v>20</v>
      </c>
      <c r="B4310" s="294">
        <f>ambulatorio!A4307</f>
        <v>3398716</v>
      </c>
      <c r="C4310" s="293" t="str">
        <f>TRIM(ambulatorio!B4307)&amp;" - "&amp;TRIM(ambulatorio!C4307)&amp;" - "&amp;TRIM(ambulatorio!D4307)&amp;" - "&amp;TRIM(ambulatorio!E4307)</f>
        <v>terazosina - 10 mg comp.x 60 - BLAVIN - Baliarda</v>
      </c>
      <c r="D4310" s="297">
        <v>0</v>
      </c>
      <c r="E4310" s="293" t="s">
        <v>5656</v>
      </c>
      <c r="F4310" s="293" t="s">
        <v>5656</v>
      </c>
      <c r="G4310" s="298">
        <v>44837.583333333336</v>
      </c>
      <c r="H4310" s="298">
        <v>44837.583333333336</v>
      </c>
      <c r="I4310" s="293" t="s">
        <v>5657</v>
      </c>
      <c r="J4310" s="297">
        <v>0</v>
      </c>
      <c r="K4310" s="297">
        <v>0</v>
      </c>
      <c r="L4310" s="297">
        <v>1</v>
      </c>
      <c r="M4310" s="297">
        <v>0</v>
      </c>
      <c r="N4310" s="247">
        <v>1244</v>
      </c>
    </row>
    <row r="4311" spans="1:14">
      <c r="A4311" s="296">
        <v>20</v>
      </c>
      <c r="B4311" s="294">
        <f>ambulatorio!A4308</f>
        <v>3760636</v>
      </c>
      <c r="C4311" s="293" t="str">
        <f>TRIM(ambulatorio!B4308)&amp;" - "&amp;TRIM(ambulatorio!C4308)&amp;" - "&amp;TRIM(ambulatorio!D4308)&amp;" - "&amp;TRIM(ambulatorio!E4308)</f>
        <v>terazosina - 5 mg comp.x 60 - BLAVIN - Baliarda</v>
      </c>
      <c r="D4311" s="297">
        <v>0</v>
      </c>
      <c r="E4311" s="293" t="s">
        <v>5656</v>
      </c>
      <c r="F4311" s="293" t="s">
        <v>5656</v>
      </c>
      <c r="G4311" s="298">
        <v>44837.583333333336</v>
      </c>
      <c r="H4311" s="298">
        <v>44837.583333333336</v>
      </c>
      <c r="I4311" s="293" t="s">
        <v>5657</v>
      </c>
      <c r="J4311" s="297">
        <v>0</v>
      </c>
      <c r="K4311" s="297">
        <v>0</v>
      </c>
      <c r="L4311" s="297">
        <v>1</v>
      </c>
      <c r="M4311" s="297">
        <v>0</v>
      </c>
      <c r="N4311" s="247">
        <v>1244</v>
      </c>
    </row>
    <row r="4312" spans="1:14">
      <c r="A4312" s="296">
        <v>20</v>
      </c>
      <c r="B4312" s="294">
        <f>ambulatorio!A4309</f>
        <v>3398636</v>
      </c>
      <c r="C4312" s="293" t="str">
        <f>TRIM(ambulatorio!B4309)&amp;" - "&amp;TRIM(ambulatorio!C4309)&amp;" - "&amp;TRIM(ambulatorio!D4309)&amp;" - "&amp;TRIM(ambulatorio!E4309)</f>
        <v>terazosina - 2 mg comp.x 60 - BLAVIN - Baliarda</v>
      </c>
      <c r="D4312" s="297">
        <v>0</v>
      </c>
      <c r="E4312" s="293" t="s">
        <v>5656</v>
      </c>
      <c r="F4312" s="293" t="s">
        <v>5656</v>
      </c>
      <c r="G4312" s="298">
        <v>44837.583333333336</v>
      </c>
      <c r="H4312" s="298">
        <v>44837.583333333336</v>
      </c>
      <c r="I4312" s="293" t="s">
        <v>5657</v>
      </c>
      <c r="J4312" s="297">
        <v>0</v>
      </c>
      <c r="K4312" s="297">
        <v>0</v>
      </c>
      <c r="L4312" s="297">
        <v>1</v>
      </c>
      <c r="M4312" s="297">
        <v>0</v>
      </c>
      <c r="N4312" s="247">
        <v>1244</v>
      </c>
    </row>
    <row r="4313" spans="1:14">
      <c r="A4313" s="296">
        <v>20</v>
      </c>
      <c r="B4313" s="294">
        <f>ambulatorio!A4310</f>
        <v>3398713</v>
      </c>
      <c r="C4313" s="293" t="str">
        <f>TRIM(ambulatorio!B4310)&amp;" - "&amp;TRIM(ambulatorio!C4310)&amp;" - "&amp;TRIM(ambulatorio!D4310)&amp;" - "&amp;TRIM(ambulatorio!E4310)</f>
        <v>terazosina - 10 mg comp.x 30 - BLAVIN - Baliarda</v>
      </c>
      <c r="D4313" s="297">
        <v>0</v>
      </c>
      <c r="E4313" s="293" t="s">
        <v>5656</v>
      </c>
      <c r="F4313" s="293" t="s">
        <v>5656</v>
      </c>
      <c r="G4313" s="298">
        <v>44837.583333333336</v>
      </c>
      <c r="H4313" s="298">
        <v>44837.583333333336</v>
      </c>
      <c r="I4313" s="293" t="s">
        <v>5657</v>
      </c>
      <c r="J4313" s="297">
        <v>0</v>
      </c>
      <c r="K4313" s="297">
        <v>0</v>
      </c>
      <c r="L4313" s="297">
        <v>1</v>
      </c>
      <c r="M4313" s="297">
        <v>0</v>
      </c>
      <c r="N4313" s="247">
        <v>1244</v>
      </c>
    </row>
    <row r="4314" spans="1:14">
      <c r="A4314" s="296">
        <v>20</v>
      </c>
      <c r="B4314" s="294">
        <f>ambulatorio!A4311</f>
        <v>3760633</v>
      </c>
      <c r="C4314" s="293" t="str">
        <f>TRIM(ambulatorio!B4311)&amp;" - "&amp;TRIM(ambulatorio!C4311)&amp;" - "&amp;TRIM(ambulatorio!D4311)&amp;" - "&amp;TRIM(ambulatorio!E4311)</f>
        <v>terazosina - 5 mg comp.x 30 - BLAVIN - Baliarda</v>
      </c>
      <c r="D4314" s="297">
        <v>0</v>
      </c>
      <c r="E4314" s="293" t="s">
        <v>5656</v>
      </c>
      <c r="F4314" s="293" t="s">
        <v>5656</v>
      </c>
      <c r="G4314" s="298">
        <v>44837.583333333336</v>
      </c>
      <c r="H4314" s="298">
        <v>44837.583333333336</v>
      </c>
      <c r="I4314" s="293" t="s">
        <v>5657</v>
      </c>
      <c r="J4314" s="297">
        <v>0</v>
      </c>
      <c r="K4314" s="297">
        <v>0</v>
      </c>
      <c r="L4314" s="297">
        <v>1</v>
      </c>
      <c r="M4314" s="297">
        <v>0</v>
      </c>
      <c r="N4314" s="247">
        <v>1244</v>
      </c>
    </row>
    <row r="4315" spans="1:14">
      <c r="A4315" s="296">
        <v>20</v>
      </c>
      <c r="B4315" s="294">
        <f>ambulatorio!A4312</f>
        <v>3398633</v>
      </c>
      <c r="C4315" s="293" t="str">
        <f>TRIM(ambulatorio!B4312)&amp;" - "&amp;TRIM(ambulatorio!C4312)&amp;" - "&amp;TRIM(ambulatorio!D4312)&amp;" - "&amp;TRIM(ambulatorio!E4312)</f>
        <v>terazosina - 2 mg comp.x 30 - BLAVIN - Baliarda</v>
      </c>
      <c r="D4315" s="297">
        <v>0</v>
      </c>
      <c r="E4315" s="293" t="s">
        <v>5656</v>
      </c>
      <c r="F4315" s="293" t="s">
        <v>5656</v>
      </c>
      <c r="G4315" s="298">
        <v>44837.583333333336</v>
      </c>
      <c r="H4315" s="298">
        <v>44837.583333333336</v>
      </c>
      <c r="I4315" s="293" t="s">
        <v>5657</v>
      </c>
      <c r="J4315" s="297">
        <v>0</v>
      </c>
      <c r="K4315" s="297">
        <v>0</v>
      </c>
      <c r="L4315" s="297">
        <v>1</v>
      </c>
      <c r="M4315" s="297">
        <v>0</v>
      </c>
      <c r="N4315" s="247">
        <v>1244</v>
      </c>
    </row>
    <row r="4316" spans="1:14">
      <c r="A4316" s="296">
        <v>20</v>
      </c>
      <c r="B4316" s="294">
        <f>ambulatorio!A4313</f>
        <v>3851632</v>
      </c>
      <c r="C4316" s="293" t="str">
        <f>TRIM(ambulatorio!B4313)&amp;" - "&amp;TRIM(ambulatorio!C4313)&amp;" - "&amp;TRIM(ambulatorio!D4313)&amp;" - "&amp;TRIM(ambulatorio!E4313)</f>
        <v>terazosina - 10 mg comp.x 20 - FLUMARC - Raffo</v>
      </c>
      <c r="D4316" s="297">
        <v>0</v>
      </c>
      <c r="E4316" s="293" t="s">
        <v>5656</v>
      </c>
      <c r="F4316" s="293" t="s">
        <v>5656</v>
      </c>
      <c r="G4316" s="298">
        <v>44837.583333333336</v>
      </c>
      <c r="H4316" s="298">
        <v>44837.583333333336</v>
      </c>
      <c r="I4316" s="293" t="s">
        <v>5657</v>
      </c>
      <c r="J4316" s="297">
        <v>0</v>
      </c>
      <c r="K4316" s="297">
        <v>0</v>
      </c>
      <c r="L4316" s="297">
        <v>1</v>
      </c>
      <c r="M4316" s="297">
        <v>0</v>
      </c>
      <c r="N4316" s="247">
        <v>1244</v>
      </c>
    </row>
    <row r="4317" spans="1:14">
      <c r="A4317" s="296">
        <v>20</v>
      </c>
      <c r="B4317" s="294">
        <f>ambulatorio!A4314</f>
        <v>3851972</v>
      </c>
      <c r="C4317" s="293" t="str">
        <f>TRIM(ambulatorio!B4314)&amp;" - "&amp;TRIM(ambulatorio!C4314)&amp;" - "&amp;TRIM(ambulatorio!D4314)&amp;" - "&amp;TRIM(ambulatorio!E4314)</f>
        <v>terazosina - 5 mg comp.x 20 - FLUMARC - Raffo</v>
      </c>
      <c r="D4317" s="297">
        <v>0</v>
      </c>
      <c r="E4317" s="293" t="s">
        <v>5656</v>
      </c>
      <c r="F4317" s="293" t="s">
        <v>5656</v>
      </c>
      <c r="G4317" s="298">
        <v>44837.583333333336</v>
      </c>
      <c r="H4317" s="298">
        <v>44837.583333333336</v>
      </c>
      <c r="I4317" s="293" t="s">
        <v>5657</v>
      </c>
      <c r="J4317" s="297">
        <v>0</v>
      </c>
      <c r="K4317" s="297">
        <v>0</v>
      </c>
      <c r="L4317" s="297">
        <v>1</v>
      </c>
      <c r="M4317" s="297">
        <v>0</v>
      </c>
      <c r="N4317" s="247">
        <v>1244</v>
      </c>
    </row>
    <row r="4318" spans="1:14">
      <c r="A4318" s="296">
        <v>20</v>
      </c>
      <c r="B4318" s="294">
        <f>ambulatorio!A4315</f>
        <v>3851552</v>
      </c>
      <c r="C4318" s="293" t="str">
        <f>TRIM(ambulatorio!B4315)&amp;" - "&amp;TRIM(ambulatorio!C4315)&amp;" - "&amp;TRIM(ambulatorio!D4315)&amp;" - "&amp;TRIM(ambulatorio!E4315)</f>
        <v>terazosina - 2 mg comp.x 20 - FLUMARC - Raffo</v>
      </c>
      <c r="D4318" s="297">
        <v>0</v>
      </c>
      <c r="E4318" s="293" t="s">
        <v>5656</v>
      </c>
      <c r="F4318" s="293" t="s">
        <v>5656</v>
      </c>
      <c r="G4318" s="298">
        <v>44837.583333333336</v>
      </c>
      <c r="H4318" s="298">
        <v>44837.583333333336</v>
      </c>
      <c r="I4318" s="293" t="s">
        <v>5657</v>
      </c>
      <c r="J4318" s="297">
        <v>0</v>
      </c>
      <c r="K4318" s="297">
        <v>0</v>
      </c>
      <c r="L4318" s="297">
        <v>1</v>
      </c>
      <c r="M4318" s="297">
        <v>0</v>
      </c>
      <c r="N4318" s="247">
        <v>1244</v>
      </c>
    </row>
    <row r="4319" spans="1:14">
      <c r="A4319" s="296">
        <v>20</v>
      </c>
      <c r="B4319" s="294">
        <f>ambulatorio!A4316</f>
        <v>3975803</v>
      </c>
      <c r="C4319" s="293" t="str">
        <f>TRIM(ambulatorio!B4316)&amp;" - "&amp;TRIM(ambulatorio!C4316)&amp;" - "&amp;TRIM(ambulatorio!D4316)&amp;" - "&amp;TRIM(ambulatorio!E4316)</f>
        <v>terazosina - 5 mg comp.birran.x 30 - FOSFOMIK - Finadiet</v>
      </c>
      <c r="D4319" s="297">
        <v>0</v>
      </c>
      <c r="E4319" s="293" t="s">
        <v>5656</v>
      </c>
      <c r="F4319" s="293" t="s">
        <v>5656</v>
      </c>
      <c r="G4319" s="298">
        <v>44837.583333333336</v>
      </c>
      <c r="H4319" s="298">
        <v>44837.583333333336</v>
      </c>
      <c r="I4319" s="293" t="s">
        <v>5657</v>
      </c>
      <c r="J4319" s="297">
        <v>0</v>
      </c>
      <c r="K4319" s="297">
        <v>0</v>
      </c>
      <c r="L4319" s="297">
        <v>1</v>
      </c>
      <c r="M4319" s="297">
        <v>0</v>
      </c>
      <c r="N4319" s="247">
        <v>1244</v>
      </c>
    </row>
    <row r="4320" spans="1:14">
      <c r="A4320" s="296">
        <v>20</v>
      </c>
      <c r="B4320" s="294">
        <f>ambulatorio!A4317</f>
        <v>3975723</v>
      </c>
      <c r="C4320" s="293" t="str">
        <f>TRIM(ambulatorio!B4317)&amp;" - "&amp;TRIM(ambulatorio!C4317)&amp;" - "&amp;TRIM(ambulatorio!D4317)&amp;" - "&amp;TRIM(ambulatorio!E4317)</f>
        <v>terazosina - 2 mg comp.ran.x 30 - FOSFOMIK - Finadiet</v>
      </c>
      <c r="D4320" s="297">
        <v>0</v>
      </c>
      <c r="E4320" s="293" t="s">
        <v>5656</v>
      </c>
      <c r="F4320" s="293" t="s">
        <v>5656</v>
      </c>
      <c r="G4320" s="298">
        <v>44837.583333333336</v>
      </c>
      <c r="H4320" s="298">
        <v>44837.583333333336</v>
      </c>
      <c r="I4320" s="293" t="s">
        <v>5657</v>
      </c>
      <c r="J4320" s="297">
        <v>0</v>
      </c>
      <c r="K4320" s="297">
        <v>0</v>
      </c>
      <c r="L4320" s="297">
        <v>1</v>
      </c>
      <c r="M4320" s="297">
        <v>0</v>
      </c>
      <c r="N4320" s="247">
        <v>1244</v>
      </c>
    </row>
    <row r="4321" spans="1:14">
      <c r="A4321" s="296">
        <v>20</v>
      </c>
      <c r="B4321" s="294">
        <f>ambulatorio!A4318</f>
        <v>3975802</v>
      </c>
      <c r="C4321" s="293" t="str">
        <f>TRIM(ambulatorio!B4318)&amp;" - "&amp;TRIM(ambulatorio!C4318)&amp;" - "&amp;TRIM(ambulatorio!D4318)&amp;" - "&amp;TRIM(ambulatorio!E4318)</f>
        <v>terazosina - 5 mg comp.birran.x 20 - FOSFOMIK - Finadiet</v>
      </c>
      <c r="D4321" s="297">
        <v>0</v>
      </c>
      <c r="E4321" s="293" t="s">
        <v>5656</v>
      </c>
      <c r="F4321" s="293" t="s">
        <v>5656</v>
      </c>
      <c r="G4321" s="298">
        <v>44837.583333333336</v>
      </c>
      <c r="H4321" s="298">
        <v>44837.583333333336</v>
      </c>
      <c r="I4321" s="293" t="s">
        <v>5657</v>
      </c>
      <c r="J4321" s="297">
        <v>0</v>
      </c>
      <c r="K4321" s="297">
        <v>0</v>
      </c>
      <c r="L4321" s="297">
        <v>1</v>
      </c>
      <c r="M4321" s="297">
        <v>0</v>
      </c>
      <c r="N4321" s="247">
        <v>1244</v>
      </c>
    </row>
    <row r="4322" spans="1:14">
      <c r="A4322" s="296">
        <v>20</v>
      </c>
      <c r="B4322" s="294">
        <f>ambulatorio!A4319</f>
        <v>3778391</v>
      </c>
      <c r="C4322" s="293" t="str">
        <f>TRIM(ambulatorio!B4319)&amp;" - "&amp;TRIM(ambulatorio!C4319)&amp;" - "&amp;TRIM(ambulatorio!D4319)&amp;" - "&amp;TRIM(ambulatorio!E4319)</f>
        <v>terazosina - 5 mg comp.ran.x 20 - GERIPROST - Teva argentina (Ex Ivax)</v>
      </c>
      <c r="D4322" s="297">
        <v>0</v>
      </c>
      <c r="E4322" s="293" t="s">
        <v>5656</v>
      </c>
      <c r="F4322" s="293" t="s">
        <v>5656</v>
      </c>
      <c r="G4322" s="298">
        <v>44837.583333333336</v>
      </c>
      <c r="H4322" s="298">
        <v>44837.583333333336</v>
      </c>
      <c r="I4322" s="293" t="s">
        <v>5657</v>
      </c>
      <c r="J4322" s="297">
        <v>0</v>
      </c>
      <c r="K4322" s="297">
        <v>0</v>
      </c>
      <c r="L4322" s="297">
        <v>1</v>
      </c>
      <c r="M4322" s="297">
        <v>0</v>
      </c>
      <c r="N4322" s="247">
        <v>1244</v>
      </c>
    </row>
    <row r="4323" spans="1:14">
      <c r="A4323" s="296">
        <v>20</v>
      </c>
      <c r="B4323" s="294">
        <f>ambulatorio!A4320</f>
        <v>3778211</v>
      </c>
      <c r="C4323" s="293" t="str">
        <f>TRIM(ambulatorio!B4320)&amp;" - "&amp;TRIM(ambulatorio!C4320)&amp;" - "&amp;TRIM(ambulatorio!D4320)&amp;" - "&amp;TRIM(ambulatorio!E4320)</f>
        <v>terazosina - 2 mg comp.ran.x 20 - GERIPROST - Teva argentina (Ex Ivax)</v>
      </c>
      <c r="D4323" s="297">
        <v>0</v>
      </c>
      <c r="E4323" s="293" t="s">
        <v>5656</v>
      </c>
      <c r="F4323" s="293" t="s">
        <v>5656</v>
      </c>
      <c r="G4323" s="298">
        <v>44837.583333333336</v>
      </c>
      <c r="H4323" s="298">
        <v>44837.583333333336</v>
      </c>
      <c r="I4323" s="293" t="s">
        <v>5657</v>
      </c>
      <c r="J4323" s="297">
        <v>0</v>
      </c>
      <c r="K4323" s="297">
        <v>0</v>
      </c>
      <c r="L4323" s="297">
        <v>1</v>
      </c>
      <c r="M4323" s="297">
        <v>0</v>
      </c>
      <c r="N4323" s="247">
        <v>1244</v>
      </c>
    </row>
    <row r="4324" spans="1:14">
      <c r="A4324" s="296">
        <v>20</v>
      </c>
      <c r="B4324" s="294">
        <f>ambulatorio!A4321</f>
        <v>3770032</v>
      </c>
      <c r="C4324" s="293" t="str">
        <f>TRIM(ambulatorio!B4321)&amp;" - "&amp;TRIM(ambulatorio!C4321)&amp;" - "&amp;TRIM(ambulatorio!D4321)&amp;" - "&amp;TRIM(ambulatorio!E4321)</f>
        <v>terbutalina - 0.5 mg/ds.env.x 100 ds. - BRICANYL TURBUHALER - AstraZeneca</v>
      </c>
      <c r="D4324" s="297">
        <v>0</v>
      </c>
      <c r="E4324" s="293" t="s">
        <v>5656</v>
      </c>
      <c r="F4324" s="293" t="s">
        <v>5656</v>
      </c>
      <c r="G4324" s="298">
        <v>44837.583333333336</v>
      </c>
      <c r="H4324" s="298">
        <v>44837.583333333336</v>
      </c>
      <c r="I4324" s="293" t="s">
        <v>5657</v>
      </c>
      <c r="J4324" s="297">
        <v>0</v>
      </c>
      <c r="K4324" s="297">
        <v>0</v>
      </c>
      <c r="L4324" s="297">
        <v>1</v>
      </c>
      <c r="M4324" s="297">
        <v>0</v>
      </c>
      <c r="N4324" s="247">
        <v>1244</v>
      </c>
    </row>
    <row r="4325" spans="1:14">
      <c r="A4325" s="296">
        <v>20</v>
      </c>
      <c r="B4325" s="294">
        <f>ambulatorio!A4322</f>
        <v>5240226</v>
      </c>
      <c r="C4325" s="293" t="str">
        <f>TRIM(ambulatorio!B4322)&amp;" - "&amp;TRIM(ambulatorio!C4322)&amp;" - "&amp;TRIM(ambulatorio!D4322)&amp;" - "&amp;TRIM(ambulatorio!E4322)</f>
        <v>tibolona - 2.5 mg comp.x 30 - CLIMATIX - Siegfried</v>
      </c>
      <c r="D4325" s="297">
        <v>0</v>
      </c>
      <c r="E4325" s="293" t="s">
        <v>5656</v>
      </c>
      <c r="F4325" s="293" t="s">
        <v>5656</v>
      </c>
      <c r="G4325" s="298">
        <v>44837.583333333336</v>
      </c>
      <c r="H4325" s="298">
        <v>44837.583333333336</v>
      </c>
      <c r="I4325" s="293" t="s">
        <v>5657</v>
      </c>
      <c r="J4325" s="297">
        <v>0</v>
      </c>
      <c r="K4325" s="297">
        <v>0</v>
      </c>
      <c r="L4325" s="297">
        <v>1</v>
      </c>
      <c r="M4325" s="297">
        <v>0</v>
      </c>
      <c r="N4325" s="247">
        <v>1244</v>
      </c>
    </row>
    <row r="4326" spans="1:14">
      <c r="A4326" s="296">
        <v>20</v>
      </c>
      <c r="B4326" s="294">
        <f>ambulatorio!A4323</f>
        <v>5416426</v>
      </c>
      <c r="C4326" s="293" t="str">
        <f>TRIM(ambulatorio!B4323)&amp;" - "&amp;TRIM(ambulatorio!C4323)&amp;" - "&amp;TRIM(ambulatorio!D4323)&amp;" - "&amp;TRIM(ambulatorio!E4323)</f>
        <v>tibolona - 1.25 mg comp.x 30 - CLIMATIX 1.25 - Siegfried</v>
      </c>
      <c r="D4326" s="297">
        <v>0</v>
      </c>
      <c r="E4326" s="293" t="s">
        <v>5656</v>
      </c>
      <c r="F4326" s="293" t="s">
        <v>5656</v>
      </c>
      <c r="G4326" s="298">
        <v>44837.583333333336</v>
      </c>
      <c r="H4326" s="298">
        <v>44837.583333333336</v>
      </c>
      <c r="I4326" s="293" t="s">
        <v>5657</v>
      </c>
      <c r="J4326" s="297">
        <v>0</v>
      </c>
      <c r="K4326" s="297">
        <v>0</v>
      </c>
      <c r="L4326" s="297">
        <v>1</v>
      </c>
      <c r="M4326" s="297">
        <v>0</v>
      </c>
      <c r="N4326" s="247">
        <v>1244</v>
      </c>
    </row>
    <row r="4327" spans="1:14">
      <c r="A4327" s="296">
        <v>20</v>
      </c>
      <c r="B4327" s="294">
        <f>ambulatorio!A4324</f>
        <v>5560842</v>
      </c>
      <c r="C4327" s="293" t="str">
        <f>TRIM(ambulatorio!B4324)&amp;" - "&amp;TRIM(ambulatorio!C4324)&amp;" - "&amp;TRIM(ambulatorio!D4324)&amp;" - "&amp;TRIM(ambulatorio!E4324)</f>
        <v>tibolona - 1.25 mg comp.x 30 - DISCRETAL 1.25 - Beta</v>
      </c>
      <c r="D4327" s="297">
        <v>0</v>
      </c>
      <c r="E4327" s="293" t="s">
        <v>5656</v>
      </c>
      <c r="F4327" s="293" t="s">
        <v>5656</v>
      </c>
      <c r="G4327" s="298">
        <v>44837.583333333336</v>
      </c>
      <c r="H4327" s="298">
        <v>44837.583333333336</v>
      </c>
      <c r="I4327" s="293" t="s">
        <v>5657</v>
      </c>
      <c r="J4327" s="297">
        <v>0</v>
      </c>
      <c r="K4327" s="297">
        <v>0</v>
      </c>
      <c r="L4327" s="297">
        <v>1</v>
      </c>
      <c r="M4327" s="297">
        <v>0</v>
      </c>
      <c r="N4327" s="247">
        <v>1244</v>
      </c>
    </row>
    <row r="4328" spans="1:14">
      <c r="A4328" s="296">
        <v>20</v>
      </c>
      <c r="B4328" s="294">
        <f>ambulatorio!A4325</f>
        <v>5792551</v>
      </c>
      <c r="C4328" s="293" t="str">
        <f>TRIM(ambulatorio!B4325)&amp;" - "&amp;TRIM(ambulatorio!C4325)&amp;" - "&amp;TRIM(ambulatorio!D4325)&amp;" - "&amp;TRIM(ambulatorio!E4325)</f>
        <v>tibolona - 2.5 mg comp.x 30 - KLIMASTRESS - Craveri</v>
      </c>
      <c r="D4328" s="297">
        <v>0</v>
      </c>
      <c r="E4328" s="293" t="s">
        <v>5656</v>
      </c>
      <c r="F4328" s="293" t="s">
        <v>5656</v>
      </c>
      <c r="G4328" s="298">
        <v>44837.583333333336</v>
      </c>
      <c r="H4328" s="298">
        <v>44837.583333333336</v>
      </c>
      <c r="I4328" s="293" t="s">
        <v>5657</v>
      </c>
      <c r="J4328" s="297">
        <v>0</v>
      </c>
      <c r="K4328" s="297">
        <v>0</v>
      </c>
      <c r="L4328" s="297">
        <v>1</v>
      </c>
      <c r="M4328" s="297">
        <v>0</v>
      </c>
      <c r="N4328" s="247">
        <v>1244</v>
      </c>
    </row>
    <row r="4329" spans="1:14">
      <c r="A4329" s="296">
        <v>20</v>
      </c>
      <c r="B4329" s="294">
        <f>ambulatorio!A4326</f>
        <v>5221974</v>
      </c>
      <c r="C4329" s="293" t="str">
        <f>TRIM(ambulatorio!B4326)&amp;" - "&amp;TRIM(ambulatorio!C4326)&amp;" - "&amp;TRIM(ambulatorio!D4326)&amp;" - "&amp;TRIM(ambulatorio!E4326)</f>
        <v>tibolona - 2.5 mg comp.x 30 - TOCLINE - Rontag</v>
      </c>
      <c r="D4329" s="297">
        <v>0</v>
      </c>
      <c r="E4329" s="293" t="s">
        <v>5656</v>
      </c>
      <c r="F4329" s="293" t="s">
        <v>5656</v>
      </c>
      <c r="G4329" s="298">
        <v>44837.583333333336</v>
      </c>
      <c r="H4329" s="298">
        <v>44837.583333333336</v>
      </c>
      <c r="I4329" s="293" t="s">
        <v>5657</v>
      </c>
      <c r="J4329" s="297">
        <v>0</v>
      </c>
      <c r="K4329" s="297">
        <v>0</v>
      </c>
      <c r="L4329" s="297">
        <v>1</v>
      </c>
      <c r="M4329" s="297">
        <v>0</v>
      </c>
      <c r="N4329" s="247">
        <v>1244</v>
      </c>
    </row>
    <row r="4330" spans="1:14">
      <c r="A4330" s="296">
        <v>20</v>
      </c>
      <c r="B4330" s="294">
        <f>ambulatorio!A4327</f>
        <v>2659772</v>
      </c>
      <c r="C4330" s="293" t="str">
        <f>TRIM(ambulatorio!B4327)&amp;" - "&amp;TRIM(ambulatorio!C4327)&amp;" - "&amp;TRIM(ambulatorio!D4327)&amp;" - "&amp;TRIM(ambulatorio!E4327)</f>
        <v>Ticlopidina - comp.x 40 - DOSIER - Casasco</v>
      </c>
      <c r="D4330" s="297">
        <v>0</v>
      </c>
      <c r="E4330" s="293" t="s">
        <v>5656</v>
      </c>
      <c r="F4330" s="293" t="s">
        <v>5656</v>
      </c>
      <c r="G4330" s="298">
        <v>44837.583333333336</v>
      </c>
      <c r="H4330" s="298">
        <v>44837.583333333336</v>
      </c>
      <c r="I4330" s="293" t="s">
        <v>5657</v>
      </c>
      <c r="J4330" s="297">
        <v>0</v>
      </c>
      <c r="K4330" s="297">
        <v>0</v>
      </c>
      <c r="L4330" s="297">
        <v>1</v>
      </c>
      <c r="M4330" s="297">
        <v>0</v>
      </c>
      <c r="N4330" s="247">
        <v>1244</v>
      </c>
    </row>
    <row r="4331" spans="1:14">
      <c r="A4331" s="296">
        <v>20</v>
      </c>
      <c r="B4331" s="294">
        <f>ambulatorio!A4328</f>
        <v>2856281</v>
      </c>
      <c r="C4331" s="293" t="str">
        <f>TRIM(ambulatorio!B4328)&amp;" - "&amp;TRIM(ambulatorio!C4328)&amp;" - "&amp;TRIM(ambulatorio!D4328)&amp;" - "&amp;TRIM(ambulatorio!E4328)</f>
        <v>timolol,maleato - 0.50% sol.oft.x 5 ml - PLOSTIM - Alcon</v>
      </c>
      <c r="D4331" s="297">
        <v>0</v>
      </c>
      <c r="E4331" s="293" t="s">
        <v>5656</v>
      </c>
      <c r="F4331" s="293" t="s">
        <v>5656</v>
      </c>
      <c r="G4331" s="298">
        <v>44837.583333333336</v>
      </c>
      <c r="H4331" s="298">
        <v>44837.583333333336</v>
      </c>
      <c r="I4331" s="293" t="s">
        <v>5657</v>
      </c>
      <c r="J4331" s="297">
        <v>0</v>
      </c>
      <c r="K4331" s="297">
        <v>0</v>
      </c>
      <c r="L4331" s="297">
        <v>1</v>
      </c>
      <c r="M4331" s="297">
        <v>0</v>
      </c>
      <c r="N4331" s="247">
        <v>1244</v>
      </c>
    </row>
    <row r="4332" spans="1:14">
      <c r="A4332" s="296">
        <v>20</v>
      </c>
      <c r="B4332" s="294">
        <f>ambulatorio!A4329</f>
        <v>4377581</v>
      </c>
      <c r="C4332" s="293" t="str">
        <f>TRIM(ambulatorio!B4329)&amp;" - "&amp;TRIM(ambulatorio!C4329)&amp;" - "&amp;TRIM(ambulatorio!D4329)&amp;" - "&amp;TRIM(ambulatorio!E4329)</f>
        <v>timolol,maleato - 0.5% gts.oft.x 5 ml - KLONALOL - Klonal</v>
      </c>
      <c r="D4332" s="297">
        <v>0</v>
      </c>
      <c r="E4332" s="293" t="s">
        <v>5656</v>
      </c>
      <c r="F4332" s="293" t="s">
        <v>5656</v>
      </c>
      <c r="G4332" s="298">
        <v>44837.583333333336</v>
      </c>
      <c r="H4332" s="298">
        <v>44837.583333333336</v>
      </c>
      <c r="I4332" s="293" t="s">
        <v>5657</v>
      </c>
      <c r="J4332" s="297">
        <v>0</v>
      </c>
      <c r="K4332" s="297">
        <v>0</v>
      </c>
      <c r="L4332" s="297">
        <v>1</v>
      </c>
      <c r="M4332" s="297">
        <v>0</v>
      </c>
      <c r="N4332" s="247">
        <v>1244</v>
      </c>
    </row>
    <row r="4333" spans="1:14">
      <c r="A4333" s="296">
        <v>20</v>
      </c>
      <c r="B4333" s="294">
        <f>ambulatorio!A4330</f>
        <v>2877991</v>
      </c>
      <c r="C4333" s="293" t="str">
        <f>TRIM(ambulatorio!B4330)&amp;" - "&amp;TRIM(ambulatorio!C4330)&amp;" - "&amp;TRIM(ambulatorio!D4330)&amp;" - "&amp;TRIM(ambulatorio!E4330)</f>
        <v>timolol,maleato - 500 mg gts.oft.x 5 ml - PROTEVIS - Allergan-Loa</v>
      </c>
      <c r="D4333" s="297">
        <v>0</v>
      </c>
      <c r="E4333" s="293" t="s">
        <v>5656</v>
      </c>
      <c r="F4333" s="293" t="s">
        <v>5656</v>
      </c>
      <c r="G4333" s="298">
        <v>44837.583333333336</v>
      </c>
      <c r="H4333" s="298">
        <v>44837.583333333336</v>
      </c>
      <c r="I4333" s="293" t="s">
        <v>5657</v>
      </c>
      <c r="J4333" s="297">
        <v>0</v>
      </c>
      <c r="K4333" s="297">
        <v>0</v>
      </c>
      <c r="L4333" s="297">
        <v>1</v>
      </c>
      <c r="M4333" s="297">
        <v>0</v>
      </c>
      <c r="N4333" s="247">
        <v>1244</v>
      </c>
    </row>
    <row r="4334" spans="1:14">
      <c r="A4334" s="296">
        <v>20</v>
      </c>
      <c r="B4334" s="294">
        <f>ambulatorio!A4331</f>
        <v>2857435</v>
      </c>
      <c r="C4334" s="293" t="str">
        <f>TRIM(ambulatorio!B4331)&amp;" - "&amp;TRIM(ambulatorio!C4331)&amp;" - "&amp;TRIM(ambulatorio!D4331)&amp;" - "&amp;TRIM(ambulatorio!E4331)</f>
        <v>timolol,maleato - 0.50% colirio x 5 ml - POENTIMOL - Poen</v>
      </c>
      <c r="D4334" s="297">
        <v>0</v>
      </c>
      <c r="E4334" s="293" t="s">
        <v>5656</v>
      </c>
      <c r="F4334" s="293" t="s">
        <v>5656</v>
      </c>
      <c r="G4334" s="298">
        <v>44837.583333333336</v>
      </c>
      <c r="H4334" s="298">
        <v>44837.583333333336</v>
      </c>
      <c r="I4334" s="293" t="s">
        <v>5657</v>
      </c>
      <c r="J4334" s="297">
        <v>0</v>
      </c>
      <c r="K4334" s="297">
        <v>0</v>
      </c>
      <c r="L4334" s="297">
        <v>1</v>
      </c>
      <c r="M4334" s="297">
        <v>0</v>
      </c>
      <c r="N4334" s="247">
        <v>1244</v>
      </c>
    </row>
    <row r="4335" spans="1:14">
      <c r="A4335" s="296">
        <v>20</v>
      </c>
      <c r="B4335" s="294">
        <f>ambulatorio!A4332</f>
        <v>2588571</v>
      </c>
      <c r="C4335" s="293" t="str">
        <f>TRIM(ambulatorio!B4332)&amp;" - "&amp;TRIM(ambulatorio!C4332)&amp;" - "&amp;TRIM(ambulatorio!D4332)&amp;" - "&amp;TRIM(ambulatorio!E4332)</f>
        <v>timolol,maleato - 0.25% sol.oft.x 5 ml - PROFLAX - Sidus</v>
      </c>
      <c r="D4335" s="297">
        <v>0</v>
      </c>
      <c r="E4335" s="293" t="s">
        <v>5656</v>
      </c>
      <c r="F4335" s="293" t="s">
        <v>5656</v>
      </c>
      <c r="G4335" s="298">
        <v>44837.583333333336</v>
      </c>
      <c r="H4335" s="298">
        <v>44837.583333333336</v>
      </c>
      <c r="I4335" s="293" t="s">
        <v>5657</v>
      </c>
      <c r="J4335" s="297">
        <v>0</v>
      </c>
      <c r="K4335" s="297">
        <v>0</v>
      </c>
      <c r="L4335" s="297">
        <v>1</v>
      </c>
      <c r="M4335" s="297">
        <v>0</v>
      </c>
      <c r="N4335" s="247">
        <v>1244</v>
      </c>
    </row>
    <row r="4336" spans="1:14">
      <c r="A4336" s="296">
        <v>20</v>
      </c>
      <c r="B4336" s="294">
        <f>ambulatorio!A4333</f>
        <v>2588491</v>
      </c>
      <c r="C4336" s="293" t="str">
        <f>TRIM(ambulatorio!B4333)&amp;" - "&amp;TRIM(ambulatorio!C4333)&amp;" - "&amp;TRIM(ambulatorio!D4333)&amp;" - "&amp;TRIM(ambulatorio!E4333)</f>
        <v>timolol,maleato - 0.50% sol.oft.x 5 ml - PROFLAX - Sidus</v>
      </c>
      <c r="D4336" s="297">
        <v>0</v>
      </c>
      <c r="E4336" s="293" t="s">
        <v>5656</v>
      </c>
      <c r="F4336" s="293" t="s">
        <v>5656</v>
      </c>
      <c r="G4336" s="298">
        <v>44837.583333333336</v>
      </c>
      <c r="H4336" s="298">
        <v>44837.583333333336</v>
      </c>
      <c r="I4336" s="293" t="s">
        <v>5657</v>
      </c>
      <c r="J4336" s="297">
        <v>0</v>
      </c>
      <c r="K4336" s="297">
        <v>0</v>
      </c>
      <c r="L4336" s="297">
        <v>1</v>
      </c>
      <c r="M4336" s="297">
        <v>0</v>
      </c>
      <c r="N4336" s="247">
        <v>1244</v>
      </c>
    </row>
    <row r="4337" spans="1:14">
      <c r="A4337" s="296">
        <v>20</v>
      </c>
      <c r="B4337" s="294">
        <f>ambulatorio!A4334</f>
        <v>4845511</v>
      </c>
      <c r="C4337" s="293" t="str">
        <f>TRIM(ambulatorio!B4334)&amp;" - "&amp;TRIM(ambulatorio!C4334)&amp;" - "&amp;TRIM(ambulatorio!D4334)&amp;" - "&amp;TRIM(ambulatorio!E4334)</f>
        <v>timolol,maleato - sol.oft.x 5 ml - TIMOLOL DENVER FARMA - Denver Farma</v>
      </c>
      <c r="D4337" s="297">
        <v>0</v>
      </c>
      <c r="E4337" s="293" t="s">
        <v>5656</v>
      </c>
      <c r="F4337" s="293" t="s">
        <v>5656</v>
      </c>
      <c r="G4337" s="298">
        <v>44837.583333333336</v>
      </c>
      <c r="H4337" s="298">
        <v>44837.583333333336</v>
      </c>
      <c r="I4337" s="293" t="s">
        <v>5657</v>
      </c>
      <c r="J4337" s="297">
        <v>0</v>
      </c>
      <c r="K4337" s="297">
        <v>0</v>
      </c>
      <c r="L4337" s="297">
        <v>1</v>
      </c>
      <c r="M4337" s="297">
        <v>0</v>
      </c>
      <c r="N4337" s="247">
        <v>1244</v>
      </c>
    </row>
    <row r="4338" spans="1:14">
      <c r="A4338" s="296">
        <v>20</v>
      </c>
      <c r="B4338" s="294">
        <f>ambulatorio!A4335</f>
        <v>5305841</v>
      </c>
      <c r="C4338" s="293" t="str">
        <f>TRIM(ambulatorio!B4335)&amp;" - "&amp;TRIM(ambulatorio!C4335)&amp;" - "&amp;TRIM(ambulatorio!D4335)&amp;" - "&amp;TRIM(ambulatorio!E4335)</f>
        <v>timolol,maleato - 0.50% sol.oft.x 5 ml - ZOPIROL - Elea</v>
      </c>
      <c r="D4338" s="297">
        <v>0</v>
      </c>
      <c r="E4338" s="293" t="s">
        <v>5656</v>
      </c>
      <c r="F4338" s="293" t="s">
        <v>5656</v>
      </c>
      <c r="G4338" s="298">
        <v>44837.583333333336</v>
      </c>
      <c r="H4338" s="298">
        <v>44837.583333333336</v>
      </c>
      <c r="I4338" s="293" t="s">
        <v>5657</v>
      </c>
      <c r="J4338" s="297">
        <v>0</v>
      </c>
      <c r="K4338" s="297">
        <v>0</v>
      </c>
      <c r="L4338" s="297">
        <v>1</v>
      </c>
      <c r="M4338" s="297">
        <v>0</v>
      </c>
      <c r="N4338" s="247">
        <v>1244</v>
      </c>
    </row>
    <row r="4339" spans="1:14">
      <c r="A4339" s="296">
        <v>20</v>
      </c>
      <c r="B4339" s="294">
        <f>ambulatorio!A4336</f>
        <v>5199971</v>
      </c>
      <c r="C4339" s="293" t="str">
        <f>TRIM(ambulatorio!B4336)&amp;" - "&amp;TRIM(ambulatorio!C4336)&amp;" - "&amp;TRIM(ambulatorio!D4336)&amp;" - "&amp;TRIM(ambulatorio!E4336)</f>
        <v>timolol,maleato - 0.5% sol.oft.x 5 ml - TIMOLOL DORF - PharmaDorf</v>
      </c>
      <c r="D4339" s="297">
        <v>0</v>
      </c>
      <c r="E4339" s="293" t="s">
        <v>5656</v>
      </c>
      <c r="F4339" s="293" t="s">
        <v>5656</v>
      </c>
      <c r="G4339" s="298">
        <v>44837.583333333336</v>
      </c>
      <c r="H4339" s="298">
        <v>44837.583333333336</v>
      </c>
      <c r="I4339" s="293" t="s">
        <v>5657</v>
      </c>
      <c r="J4339" s="297">
        <v>0</v>
      </c>
      <c r="K4339" s="297">
        <v>0</v>
      </c>
      <c r="L4339" s="297">
        <v>1</v>
      </c>
      <c r="M4339" s="297">
        <v>0</v>
      </c>
      <c r="N4339" s="247">
        <v>1244</v>
      </c>
    </row>
    <row r="4340" spans="1:14">
      <c r="A4340" s="296">
        <v>20</v>
      </c>
      <c r="B4340" s="294">
        <f>ambulatorio!A4337</f>
        <v>4775221</v>
      </c>
      <c r="C4340" s="293" t="str">
        <f>TRIM(ambulatorio!B4337)&amp;" - "&amp;TRIM(ambulatorio!C4337)&amp;" - "&amp;TRIM(ambulatorio!D4337)&amp;" - "&amp;TRIM(ambulatorio!E4337)</f>
        <v>timolol,maleato - 0.5% gts.oft.x 10 ml - ATIGLAUC - Biosintex</v>
      </c>
      <c r="D4340" s="297">
        <v>0</v>
      </c>
      <c r="E4340" s="293" t="s">
        <v>5656</v>
      </c>
      <c r="F4340" s="293" t="s">
        <v>5656</v>
      </c>
      <c r="G4340" s="298">
        <v>44837.583333333336</v>
      </c>
      <c r="H4340" s="298">
        <v>44837.583333333336</v>
      </c>
      <c r="I4340" s="293" t="s">
        <v>5657</v>
      </c>
      <c r="J4340" s="297">
        <v>0</v>
      </c>
      <c r="K4340" s="297">
        <v>0</v>
      </c>
      <c r="L4340" s="297">
        <v>1</v>
      </c>
      <c r="M4340" s="297">
        <v>0</v>
      </c>
      <c r="N4340" s="247">
        <v>1244</v>
      </c>
    </row>
    <row r="4341" spans="1:14">
      <c r="A4341" s="296">
        <v>20</v>
      </c>
      <c r="B4341" s="294">
        <f>ambulatorio!A4338</f>
        <v>3981401</v>
      </c>
      <c r="C4341" s="293" t="str">
        <f>TRIM(ambulatorio!B4338)&amp;" - "&amp;TRIM(ambulatorio!C4338)&amp;" - "&amp;TRIM(ambulatorio!D4338)&amp;" - "&amp;TRIM(ambulatorio!E4338)</f>
        <v>timolol,maleato - 0.50% gts.oft.x 2.5 ml - TIMOPTIC XE - Mundipharma</v>
      </c>
      <c r="D4341" s="297">
        <v>0</v>
      </c>
      <c r="E4341" s="293" t="s">
        <v>5656</v>
      </c>
      <c r="F4341" s="293" t="s">
        <v>5656</v>
      </c>
      <c r="G4341" s="298">
        <v>44837.583333333336</v>
      </c>
      <c r="H4341" s="298">
        <v>44837.583333333336</v>
      </c>
      <c r="I4341" s="293" t="s">
        <v>5657</v>
      </c>
      <c r="J4341" s="297">
        <v>0</v>
      </c>
      <c r="K4341" s="297">
        <v>0</v>
      </c>
      <c r="L4341" s="297">
        <v>1</v>
      </c>
      <c r="M4341" s="297">
        <v>0</v>
      </c>
      <c r="N4341" s="247">
        <v>1244</v>
      </c>
    </row>
    <row r="4342" spans="1:14">
      <c r="A4342" s="296">
        <v>20</v>
      </c>
      <c r="B4342" s="294">
        <f>ambulatorio!A4339</f>
        <v>6051131</v>
      </c>
      <c r="C4342" s="293" t="str">
        <f>TRIM(ambulatorio!B4339)&amp;" - "&amp;TRIM(ambulatorio!C4339)&amp;" - "&amp;TRIM(ambulatorio!D4339)&amp;" - "&amp;TRIM(ambulatorio!E4339)</f>
        <v>tioctico,ac. - comp.rec.x 20 - BILETAN FORTE 200 - Gador</v>
      </c>
      <c r="D4342" s="297">
        <v>0</v>
      </c>
      <c r="E4342" s="293" t="s">
        <v>5656</v>
      </c>
      <c r="F4342" s="293" t="s">
        <v>5656</v>
      </c>
      <c r="G4342" s="298">
        <v>44837.583333333336</v>
      </c>
      <c r="H4342" s="298">
        <v>44837.583333333336</v>
      </c>
      <c r="I4342" s="293" t="s">
        <v>5657</v>
      </c>
      <c r="J4342" s="297">
        <v>0</v>
      </c>
      <c r="K4342" s="297">
        <v>0</v>
      </c>
      <c r="L4342" s="297">
        <v>1</v>
      </c>
      <c r="M4342" s="297">
        <v>0</v>
      </c>
      <c r="N4342" s="247">
        <v>1244</v>
      </c>
    </row>
    <row r="4343" spans="1:14">
      <c r="A4343" s="296">
        <v>20</v>
      </c>
      <c r="B4343" s="294">
        <f>ambulatorio!A4340</f>
        <v>6298266</v>
      </c>
      <c r="C4343" s="293" t="str">
        <f>TRIM(ambulatorio!B4340)&amp;" - "&amp;TRIM(ambulatorio!C4340)&amp;" - "&amp;TRIM(ambulatorio!D4340)&amp;" - "&amp;TRIM(ambulatorio!E4340)</f>
        <v>tioctico,ac. - 600 mg comp.rec.x 30 - GABSIK - Savant</v>
      </c>
      <c r="D4343" s="297">
        <v>0</v>
      </c>
      <c r="E4343" s="293" t="s">
        <v>5656</v>
      </c>
      <c r="F4343" s="293" t="s">
        <v>5656</v>
      </c>
      <c r="G4343" s="298">
        <v>44837.583333333336</v>
      </c>
      <c r="H4343" s="298">
        <v>44837.583333333336</v>
      </c>
      <c r="I4343" s="293" t="s">
        <v>5657</v>
      </c>
      <c r="J4343" s="297">
        <v>0</v>
      </c>
      <c r="K4343" s="297">
        <v>0</v>
      </c>
      <c r="L4343" s="297">
        <v>1</v>
      </c>
      <c r="M4343" s="297">
        <v>0</v>
      </c>
      <c r="N4343" s="247">
        <v>1244</v>
      </c>
    </row>
    <row r="4344" spans="1:14">
      <c r="A4344" s="296">
        <v>20</v>
      </c>
      <c r="B4344" s="294">
        <f>ambulatorio!A4341</f>
        <v>4504611</v>
      </c>
      <c r="C4344" s="293" t="str">
        <f>TRIM(ambulatorio!B4341)&amp;" - "&amp;TRIM(ambulatorio!C4341)&amp;" - "&amp;TRIM(ambulatorio!D4341)&amp;" - "&amp;TRIM(ambulatorio!E4341)</f>
        <v>tioctico,ac. - 600 mg comp.rec.x 30 - NEURO BILETAN - Gador</v>
      </c>
      <c r="D4344" s="297">
        <v>0</v>
      </c>
      <c r="E4344" s="293" t="s">
        <v>5656</v>
      </c>
      <c r="F4344" s="293" t="s">
        <v>5656</v>
      </c>
      <c r="G4344" s="298">
        <v>44837.583333333336</v>
      </c>
      <c r="H4344" s="298">
        <v>44837.583333333336</v>
      </c>
      <c r="I4344" s="293" t="s">
        <v>5657</v>
      </c>
      <c r="J4344" s="297">
        <v>0</v>
      </c>
      <c r="K4344" s="297">
        <v>0</v>
      </c>
      <c r="L4344" s="297">
        <v>1</v>
      </c>
      <c r="M4344" s="297">
        <v>0</v>
      </c>
      <c r="N4344" s="247">
        <v>1244</v>
      </c>
    </row>
    <row r="4345" spans="1:14">
      <c r="A4345" s="296">
        <v>20</v>
      </c>
      <c r="B4345" s="294">
        <f>ambulatorio!A4342</f>
        <v>4387221</v>
      </c>
      <c r="C4345" s="293" t="str">
        <f>TRIM(ambulatorio!B4342)&amp;" - "&amp;TRIM(ambulatorio!C4342)&amp;" - "&amp;TRIM(ambulatorio!D4342)&amp;" - "&amp;TRIM(ambulatorio!E4342)</f>
        <v>tioctico,ac. - 600 mg comp.x 30 - NEUROTIOCT - Trb-Pharma</v>
      </c>
      <c r="D4345" s="297">
        <v>0</v>
      </c>
      <c r="E4345" s="293" t="s">
        <v>5656</v>
      </c>
      <c r="F4345" s="293" t="s">
        <v>5656</v>
      </c>
      <c r="G4345" s="298">
        <v>44837.583333333336</v>
      </c>
      <c r="H4345" s="298">
        <v>44837.583333333336</v>
      </c>
      <c r="I4345" s="293" t="s">
        <v>5657</v>
      </c>
      <c r="J4345" s="297">
        <v>0</v>
      </c>
      <c r="K4345" s="297">
        <v>0</v>
      </c>
      <c r="L4345" s="297">
        <v>1</v>
      </c>
      <c r="M4345" s="297">
        <v>0</v>
      </c>
      <c r="N4345" s="247">
        <v>1244</v>
      </c>
    </row>
    <row r="4346" spans="1:14">
      <c r="A4346" s="296">
        <v>20</v>
      </c>
      <c r="B4346" s="294">
        <f>ambulatorio!A4343</f>
        <v>4387061</v>
      </c>
      <c r="C4346" s="293" t="str">
        <f>TRIM(ambulatorio!B4343)&amp;" - "&amp;TRIM(ambulatorio!C4343)&amp;" - "&amp;TRIM(ambulatorio!D4343)&amp;" - "&amp;TRIM(ambulatorio!E4343)</f>
        <v>tioctico,ac. - 200 mg comp.x 30 - NEUROTIOCT - Trb-Pharma</v>
      </c>
      <c r="D4346" s="297">
        <v>0</v>
      </c>
      <c r="E4346" s="293" t="s">
        <v>5656</v>
      </c>
      <c r="F4346" s="293" t="s">
        <v>5656</v>
      </c>
      <c r="G4346" s="298">
        <v>44837.583333333336</v>
      </c>
      <c r="H4346" s="298">
        <v>44837.583333333336</v>
      </c>
      <c r="I4346" s="293" t="s">
        <v>5657</v>
      </c>
      <c r="J4346" s="297">
        <v>0</v>
      </c>
      <c r="K4346" s="297">
        <v>0</v>
      </c>
      <c r="L4346" s="297">
        <v>1</v>
      </c>
      <c r="M4346" s="297">
        <v>0</v>
      </c>
      <c r="N4346" s="247">
        <v>1244</v>
      </c>
    </row>
    <row r="4347" spans="1:14">
      <c r="A4347" s="296">
        <v>20</v>
      </c>
      <c r="B4347" s="294">
        <f>ambulatorio!A4344</f>
        <v>9953733</v>
      </c>
      <c r="C4347" s="293" t="str">
        <f>TRIM(ambulatorio!B4344)&amp;" - "&amp;TRIM(ambulatorio!C4344)&amp;" - "&amp;TRIM(ambulatorio!D4344)&amp;" - "&amp;TRIM(ambulatorio!E4344)</f>
        <v>tioctico,ac. - 600 mg comp.x 30 - PRIOTIC - Montpellier</v>
      </c>
      <c r="D4347" s="297">
        <v>0</v>
      </c>
      <c r="E4347" s="293" t="s">
        <v>5656</v>
      </c>
      <c r="F4347" s="293" t="s">
        <v>5656</v>
      </c>
      <c r="G4347" s="298">
        <v>44837.583333333336</v>
      </c>
      <c r="H4347" s="298">
        <v>44837.583333333336</v>
      </c>
      <c r="I4347" s="293" t="s">
        <v>5657</v>
      </c>
      <c r="J4347" s="297">
        <v>0</v>
      </c>
      <c r="K4347" s="297">
        <v>0</v>
      </c>
      <c r="L4347" s="297">
        <v>1</v>
      </c>
      <c r="M4347" s="297">
        <v>0</v>
      </c>
      <c r="N4347" s="247">
        <v>1244</v>
      </c>
    </row>
    <row r="4348" spans="1:14">
      <c r="A4348" s="296">
        <v>20</v>
      </c>
      <c r="B4348" s="294">
        <f>ambulatorio!A4345</f>
        <v>6247551</v>
      </c>
      <c r="C4348" s="293" t="str">
        <f>TRIM(ambulatorio!B4345)&amp;" - "&amp;TRIM(ambulatorio!C4345)&amp;" - "&amp;TRIM(ambulatorio!D4345)&amp;" - "&amp;TRIM(ambulatorio!E4345)</f>
        <v>tioctico,ac. - 600 mg comp.rec.x 30 - THIOGAMMA 600 ORAL - Eczane</v>
      </c>
      <c r="D4348" s="297">
        <v>0</v>
      </c>
      <c r="E4348" s="293" t="s">
        <v>5656</v>
      </c>
      <c r="F4348" s="293" t="s">
        <v>5656</v>
      </c>
      <c r="G4348" s="298">
        <v>44837.583333333336</v>
      </c>
      <c r="H4348" s="298">
        <v>44837.583333333336</v>
      </c>
      <c r="I4348" s="293" t="s">
        <v>5657</v>
      </c>
      <c r="J4348" s="297">
        <v>0</v>
      </c>
      <c r="K4348" s="297">
        <v>0</v>
      </c>
      <c r="L4348" s="297">
        <v>1</v>
      </c>
      <c r="M4348" s="297">
        <v>0</v>
      </c>
      <c r="N4348" s="247">
        <v>1244</v>
      </c>
    </row>
    <row r="4349" spans="1:14">
      <c r="A4349" s="296">
        <v>20</v>
      </c>
      <c r="B4349" s="294">
        <f>ambulatorio!A4346</f>
        <v>6217134</v>
      </c>
      <c r="C4349" s="293" t="str">
        <f>TRIM(ambulatorio!B4346)&amp;" - "&amp;TRIM(ambulatorio!C4346)&amp;" - "&amp;TRIM(ambulatorio!D4346)&amp;" - "&amp;TRIM(ambulatorio!E4346)</f>
        <v>tioctico,ac. - 600 mg comp.x 30 - TINACTOL - Casasco</v>
      </c>
      <c r="D4349" s="297">
        <v>0</v>
      </c>
      <c r="E4349" s="293" t="s">
        <v>5656</v>
      </c>
      <c r="F4349" s="293" t="s">
        <v>5656</v>
      </c>
      <c r="G4349" s="298">
        <v>44837.583333333336</v>
      </c>
      <c r="H4349" s="298">
        <v>44837.583333333336</v>
      </c>
      <c r="I4349" s="293" t="s">
        <v>5657</v>
      </c>
      <c r="J4349" s="297">
        <v>0</v>
      </c>
      <c r="K4349" s="297">
        <v>0</v>
      </c>
      <c r="L4349" s="297">
        <v>1</v>
      </c>
      <c r="M4349" s="297">
        <v>0</v>
      </c>
      <c r="N4349" s="247">
        <v>1244</v>
      </c>
    </row>
    <row r="4350" spans="1:14">
      <c r="A4350" s="296">
        <v>20</v>
      </c>
      <c r="B4350" s="294">
        <f>ambulatorio!A4347</f>
        <v>4794031</v>
      </c>
      <c r="C4350" s="293" t="str">
        <f>TRIM(ambulatorio!B4347)&amp;" - "&amp;TRIM(ambulatorio!C4347)&amp;" - "&amp;TRIM(ambulatorio!D4347)&amp;" - "&amp;TRIM(ambulatorio!E4347)</f>
        <v>tioctico,ac. - 600 mg comp.rec.x 30 - TIOCTAN - Raymos</v>
      </c>
      <c r="D4350" s="297">
        <v>0</v>
      </c>
      <c r="E4350" s="293" t="s">
        <v>5656</v>
      </c>
      <c r="F4350" s="293" t="s">
        <v>5656</v>
      </c>
      <c r="G4350" s="298">
        <v>44837.583333333336</v>
      </c>
      <c r="H4350" s="298">
        <v>44837.583333333336</v>
      </c>
      <c r="I4350" s="293" t="s">
        <v>5657</v>
      </c>
      <c r="J4350" s="297">
        <v>0</v>
      </c>
      <c r="K4350" s="297">
        <v>0</v>
      </c>
      <c r="L4350" s="297">
        <v>1</v>
      </c>
      <c r="M4350" s="297">
        <v>0</v>
      </c>
      <c r="N4350" s="247">
        <v>1244</v>
      </c>
    </row>
    <row r="4351" spans="1:14">
      <c r="A4351" s="296">
        <v>20</v>
      </c>
      <c r="B4351" s="294">
        <f>ambulatorio!A4348</f>
        <v>4858061</v>
      </c>
      <c r="C4351" s="293" t="str">
        <f>TRIM(ambulatorio!B4348)&amp;" - "&amp;TRIM(ambulatorio!C4348)&amp;" - "&amp;TRIM(ambulatorio!D4348)&amp;" - "&amp;TRIM(ambulatorio!E4348)</f>
        <v>tioctico,ac. - 600 mg comp.x 30 - TIODRIX HR - Phoenix-Elea</v>
      </c>
      <c r="D4351" s="297">
        <v>0</v>
      </c>
      <c r="E4351" s="293" t="s">
        <v>5656</v>
      </c>
      <c r="F4351" s="293" t="s">
        <v>5656</v>
      </c>
      <c r="G4351" s="298">
        <v>44837.583333333336</v>
      </c>
      <c r="H4351" s="298">
        <v>44837.583333333336</v>
      </c>
      <c r="I4351" s="293" t="s">
        <v>5657</v>
      </c>
      <c r="J4351" s="297">
        <v>0</v>
      </c>
      <c r="K4351" s="297">
        <v>0</v>
      </c>
      <c r="L4351" s="297">
        <v>1</v>
      </c>
      <c r="M4351" s="297">
        <v>0</v>
      </c>
      <c r="N4351" s="247">
        <v>1244</v>
      </c>
    </row>
    <row r="4352" spans="1:14">
      <c r="A4352" s="296">
        <v>20</v>
      </c>
      <c r="B4352" s="294">
        <f>ambulatorio!A4349</f>
        <v>5579553</v>
      </c>
      <c r="C4352" s="293" t="str">
        <f>TRIM(ambulatorio!B4349)&amp;" - "&amp;TRIM(ambulatorio!C4349)&amp;" - "&amp;TRIM(ambulatorio!D4349)&amp;" - "&amp;TRIM(ambulatorio!E4349)</f>
        <v>tioctico,ac. - 600 mg comp.rec.x 30 - TIONEUROL 600 - Richmond</v>
      </c>
      <c r="D4352" s="297">
        <v>0</v>
      </c>
      <c r="E4352" s="293" t="s">
        <v>5656</v>
      </c>
      <c r="F4352" s="293" t="s">
        <v>5656</v>
      </c>
      <c r="G4352" s="298">
        <v>44837.583333333336</v>
      </c>
      <c r="H4352" s="298">
        <v>44837.583333333336</v>
      </c>
      <c r="I4352" s="293" t="s">
        <v>5657</v>
      </c>
      <c r="J4352" s="297">
        <v>0</v>
      </c>
      <c r="K4352" s="297">
        <v>0</v>
      </c>
      <c r="L4352" s="297">
        <v>1</v>
      </c>
      <c r="M4352" s="297">
        <v>0</v>
      </c>
      <c r="N4352" s="247">
        <v>1244</v>
      </c>
    </row>
    <row r="4353" spans="1:14">
      <c r="A4353" s="296">
        <v>20</v>
      </c>
      <c r="B4353" s="294">
        <f>ambulatorio!A4350</f>
        <v>2629072</v>
      </c>
      <c r="C4353" s="293" t="str">
        <f>TRIM(ambulatorio!B4350)&amp;" - "&amp;TRIM(ambulatorio!C4350)&amp;" - "&amp;TRIM(ambulatorio!D4350)&amp;" - "&amp;TRIM(ambulatorio!E4350)</f>
        <v>tioctico,ac. - 25 mg grag.x 40 - BILETAN - Gador</v>
      </c>
      <c r="D4353" s="297">
        <v>0</v>
      </c>
      <c r="E4353" s="293" t="s">
        <v>5656</v>
      </c>
      <c r="F4353" s="293" t="s">
        <v>5656</v>
      </c>
      <c r="G4353" s="298">
        <v>44837.583333333336</v>
      </c>
      <c r="H4353" s="298">
        <v>44837.583333333336</v>
      </c>
      <c r="I4353" s="293" t="s">
        <v>5657</v>
      </c>
      <c r="J4353" s="297">
        <v>0</v>
      </c>
      <c r="K4353" s="297">
        <v>0</v>
      </c>
      <c r="L4353" s="297">
        <v>1</v>
      </c>
      <c r="M4353" s="297">
        <v>0</v>
      </c>
      <c r="N4353" s="247">
        <v>1244</v>
      </c>
    </row>
    <row r="4354" spans="1:14">
      <c r="A4354" s="296">
        <v>20</v>
      </c>
      <c r="B4354" s="294">
        <f>ambulatorio!A4351</f>
        <v>3127946</v>
      </c>
      <c r="C4354" s="293" t="str">
        <f>TRIM(ambulatorio!B4351)&amp;" - "&amp;TRIM(ambulatorio!C4351)&amp;" - "&amp;TRIM(ambulatorio!D4351)&amp;" - "&amp;TRIM(ambulatorio!E4351)</f>
        <v>tioctico,ac. - 50 mg comp.x 60 - BILETAN FORTE - Gador</v>
      </c>
      <c r="D4354" s="297">
        <v>0</v>
      </c>
      <c r="E4354" s="293" t="s">
        <v>5656</v>
      </c>
      <c r="F4354" s="293" t="s">
        <v>5656</v>
      </c>
      <c r="G4354" s="298">
        <v>44837.583333333336</v>
      </c>
      <c r="H4354" s="298">
        <v>44837.583333333336</v>
      </c>
      <c r="I4354" s="293" t="s">
        <v>5657</v>
      </c>
      <c r="J4354" s="297">
        <v>0</v>
      </c>
      <c r="K4354" s="297">
        <v>0</v>
      </c>
      <c r="L4354" s="297">
        <v>1</v>
      </c>
      <c r="M4354" s="297">
        <v>0</v>
      </c>
      <c r="N4354" s="247">
        <v>1244</v>
      </c>
    </row>
    <row r="4355" spans="1:14">
      <c r="A4355" s="296">
        <v>20</v>
      </c>
      <c r="B4355" s="294">
        <f>ambulatorio!A4352</f>
        <v>3127942</v>
      </c>
      <c r="C4355" s="293" t="str">
        <f>TRIM(ambulatorio!B4352)&amp;" - "&amp;TRIM(ambulatorio!C4352)&amp;" - "&amp;TRIM(ambulatorio!D4352)&amp;" - "&amp;TRIM(ambulatorio!E4352)</f>
        <v>tioctico,ac. - 50 mg comp.x 40 - BILETAN FORTE - Gador</v>
      </c>
      <c r="D4355" s="297">
        <v>0</v>
      </c>
      <c r="E4355" s="293" t="s">
        <v>5656</v>
      </c>
      <c r="F4355" s="293" t="s">
        <v>5656</v>
      </c>
      <c r="G4355" s="298">
        <v>44837.583333333336</v>
      </c>
      <c r="H4355" s="298">
        <v>44837.583333333336</v>
      </c>
      <c r="I4355" s="293" t="s">
        <v>5657</v>
      </c>
      <c r="J4355" s="297">
        <v>0</v>
      </c>
      <c r="K4355" s="297">
        <v>0</v>
      </c>
      <c r="L4355" s="297">
        <v>1</v>
      </c>
      <c r="M4355" s="297">
        <v>0</v>
      </c>
      <c r="N4355" s="247">
        <v>1244</v>
      </c>
    </row>
    <row r="4356" spans="1:14">
      <c r="A4356" s="296">
        <v>20</v>
      </c>
      <c r="B4356" s="294">
        <f>ambulatorio!A4353</f>
        <v>3127945</v>
      </c>
      <c r="C4356" s="293" t="str">
        <f>TRIM(ambulatorio!B4353)&amp;" - "&amp;TRIM(ambulatorio!C4353)&amp;" - "&amp;TRIM(ambulatorio!D4353)&amp;" - "&amp;TRIM(ambulatorio!E4353)</f>
        <v>tioctico,ac. - 50 mg comp.x 30 - BILETAN FORTE - Gador</v>
      </c>
      <c r="D4356" s="297">
        <v>0</v>
      </c>
      <c r="E4356" s="293" t="s">
        <v>5656</v>
      </c>
      <c r="F4356" s="293" t="s">
        <v>5656</v>
      </c>
      <c r="G4356" s="298">
        <v>44837.583333333336</v>
      </c>
      <c r="H4356" s="298">
        <v>44837.583333333336</v>
      </c>
      <c r="I4356" s="293" t="s">
        <v>5657</v>
      </c>
      <c r="J4356" s="297">
        <v>0</v>
      </c>
      <c r="K4356" s="297">
        <v>0</v>
      </c>
      <c r="L4356" s="297">
        <v>1</v>
      </c>
      <c r="M4356" s="297">
        <v>0</v>
      </c>
      <c r="N4356" s="247">
        <v>1244</v>
      </c>
    </row>
    <row r="4357" spans="1:14">
      <c r="A4357" s="296">
        <v>20</v>
      </c>
      <c r="B4357" s="294">
        <f>ambulatorio!A4354</f>
        <v>3127941</v>
      </c>
      <c r="C4357" s="293" t="str">
        <f>TRIM(ambulatorio!B4354)&amp;" - "&amp;TRIM(ambulatorio!C4354)&amp;" - "&amp;TRIM(ambulatorio!D4354)&amp;" - "&amp;TRIM(ambulatorio!E4354)</f>
        <v>tioctico,ac. - 50 mg comp.x 20 - BILETAN FORTE - Gador</v>
      </c>
      <c r="D4357" s="297">
        <v>0</v>
      </c>
      <c r="E4357" s="293" t="s">
        <v>5656</v>
      </c>
      <c r="F4357" s="293" t="s">
        <v>5656</v>
      </c>
      <c r="G4357" s="298">
        <v>44837.583333333336</v>
      </c>
      <c r="H4357" s="298">
        <v>44837.583333333336</v>
      </c>
      <c r="I4357" s="293" t="s">
        <v>5657</v>
      </c>
      <c r="J4357" s="297">
        <v>0</v>
      </c>
      <c r="K4357" s="297">
        <v>0</v>
      </c>
      <c r="L4357" s="297">
        <v>1</v>
      </c>
      <c r="M4357" s="297">
        <v>0</v>
      </c>
      <c r="N4357" s="247">
        <v>1244</v>
      </c>
    </row>
    <row r="4358" spans="1:14">
      <c r="A4358" s="296">
        <v>20</v>
      </c>
      <c r="B4358" s="294">
        <f>ambulatorio!A4355</f>
        <v>5294911</v>
      </c>
      <c r="C4358" s="293" t="str">
        <f>TRIM(ambulatorio!B4355)&amp;" - "&amp;TRIM(ambulatorio!C4355)&amp;" - "&amp;TRIM(ambulatorio!D4355)&amp;" - "&amp;TRIM(ambulatorio!E4355)</f>
        <v>tobramicina - sol.oft.x 5 ml - FOTEX - Phoenix-Elea</v>
      </c>
      <c r="D4358" s="297">
        <v>0</v>
      </c>
      <c r="E4358" s="293" t="s">
        <v>5656</v>
      </c>
      <c r="F4358" s="293" t="s">
        <v>5656</v>
      </c>
      <c r="G4358" s="298">
        <v>44837.583333333336</v>
      </c>
      <c r="H4358" s="298">
        <v>44837.583333333336</v>
      </c>
      <c r="I4358" s="293" t="s">
        <v>5657</v>
      </c>
      <c r="J4358" s="297">
        <v>0</v>
      </c>
      <c r="K4358" s="297">
        <v>0</v>
      </c>
      <c r="L4358" s="297">
        <v>1</v>
      </c>
      <c r="M4358" s="297">
        <v>0</v>
      </c>
      <c r="N4358" s="247">
        <v>1244</v>
      </c>
    </row>
    <row r="4359" spans="1:14">
      <c r="A4359" s="296">
        <v>20</v>
      </c>
      <c r="B4359" s="294">
        <f>ambulatorio!A4356</f>
        <v>2775921</v>
      </c>
      <c r="C4359" s="293" t="str">
        <f>TRIM(ambulatorio!B4356)&amp;" - "&amp;TRIM(ambulatorio!C4356)&amp;" - "&amp;TRIM(ambulatorio!D4356)&amp;" - "&amp;TRIM(ambulatorio!E4356)</f>
        <v>tobramicina - gel oft.x 5 g - GOTABIOTIC - Poen</v>
      </c>
      <c r="D4359" s="297">
        <v>0</v>
      </c>
      <c r="E4359" s="293" t="s">
        <v>5656</v>
      </c>
      <c r="F4359" s="293" t="s">
        <v>5656</v>
      </c>
      <c r="G4359" s="298">
        <v>44837.583333333336</v>
      </c>
      <c r="H4359" s="298">
        <v>44837.583333333336</v>
      </c>
      <c r="I4359" s="293" t="s">
        <v>5657</v>
      </c>
      <c r="J4359" s="297">
        <v>0</v>
      </c>
      <c r="K4359" s="297">
        <v>0</v>
      </c>
      <c r="L4359" s="297">
        <v>1</v>
      </c>
      <c r="M4359" s="297">
        <v>0</v>
      </c>
      <c r="N4359" s="247">
        <v>1244</v>
      </c>
    </row>
    <row r="4360" spans="1:14">
      <c r="A4360" s="296">
        <v>20</v>
      </c>
      <c r="B4360" s="294">
        <f>ambulatorio!A4357</f>
        <v>2775841</v>
      </c>
      <c r="C4360" s="293" t="str">
        <f>TRIM(ambulatorio!B4357)&amp;" - "&amp;TRIM(ambulatorio!C4357)&amp;" - "&amp;TRIM(ambulatorio!D4357)&amp;" - "&amp;TRIM(ambulatorio!E4357)</f>
        <v>tobramicina - colirio x 5 ml - GOTABIOTIC - Poen</v>
      </c>
      <c r="D4360" s="297">
        <v>0</v>
      </c>
      <c r="E4360" s="293" t="s">
        <v>5656</v>
      </c>
      <c r="F4360" s="293" t="s">
        <v>5656</v>
      </c>
      <c r="G4360" s="298">
        <v>44837.583333333336</v>
      </c>
      <c r="H4360" s="298">
        <v>44837.583333333336</v>
      </c>
      <c r="I4360" s="293" t="s">
        <v>5657</v>
      </c>
      <c r="J4360" s="297">
        <v>0</v>
      </c>
      <c r="K4360" s="297">
        <v>0</v>
      </c>
      <c r="L4360" s="297">
        <v>1</v>
      </c>
      <c r="M4360" s="297">
        <v>0</v>
      </c>
      <c r="N4360" s="247">
        <v>1244</v>
      </c>
    </row>
    <row r="4361" spans="1:14">
      <c r="A4361" s="296">
        <v>20</v>
      </c>
      <c r="B4361" s="294">
        <f>ambulatorio!A4358</f>
        <v>4546031</v>
      </c>
      <c r="C4361" s="293" t="str">
        <f>TRIM(ambulatorio!B4358)&amp;" - "&amp;TRIM(ambulatorio!C4358)&amp;" - "&amp;TRIM(ambulatorio!D4358)&amp;" - "&amp;TRIM(ambulatorio!E4358)</f>
        <v>tobramicina - gts.oft.x 10 ml - RADINA - Spedrog Caillon</v>
      </c>
      <c r="D4361" s="297">
        <v>0</v>
      </c>
      <c r="E4361" s="293" t="s">
        <v>5656</v>
      </c>
      <c r="F4361" s="293" t="s">
        <v>5656</v>
      </c>
      <c r="G4361" s="298">
        <v>44837.583333333336</v>
      </c>
      <c r="H4361" s="298">
        <v>44837.583333333336</v>
      </c>
      <c r="I4361" s="293" t="s">
        <v>5657</v>
      </c>
      <c r="J4361" s="297">
        <v>0</v>
      </c>
      <c r="K4361" s="297">
        <v>0</v>
      </c>
      <c r="L4361" s="297">
        <v>1</v>
      </c>
      <c r="M4361" s="297">
        <v>0</v>
      </c>
      <c r="N4361" s="247">
        <v>1244</v>
      </c>
    </row>
    <row r="4362" spans="1:14">
      <c r="A4362" s="296">
        <v>20</v>
      </c>
      <c r="B4362" s="294">
        <f>ambulatorio!A4359</f>
        <v>4938091</v>
      </c>
      <c r="C4362" s="293" t="str">
        <f>TRIM(ambulatorio!B4359)&amp;" - "&amp;TRIM(ambulatorio!C4359)&amp;" - "&amp;TRIM(ambulatorio!D4359)&amp;" - "&amp;TRIM(ambulatorio!E4359)</f>
        <v>tobramicina - sol.oft.x 5 ml - TOBRABIOTIC - Denver Farma</v>
      </c>
      <c r="D4362" s="297">
        <v>0</v>
      </c>
      <c r="E4362" s="293" t="s">
        <v>5656</v>
      </c>
      <c r="F4362" s="293" t="s">
        <v>5656</v>
      </c>
      <c r="G4362" s="298">
        <v>44837.583333333336</v>
      </c>
      <c r="H4362" s="298">
        <v>44837.583333333336</v>
      </c>
      <c r="I4362" s="293" t="s">
        <v>5657</v>
      </c>
      <c r="J4362" s="297">
        <v>0</v>
      </c>
      <c r="K4362" s="297">
        <v>0</v>
      </c>
      <c r="L4362" s="297">
        <v>1</v>
      </c>
      <c r="M4362" s="297">
        <v>0</v>
      </c>
      <c r="N4362" s="247">
        <v>1244</v>
      </c>
    </row>
    <row r="4363" spans="1:14">
      <c r="A4363" s="296">
        <v>20</v>
      </c>
      <c r="B4363" s="294">
        <f>ambulatorio!A4360</f>
        <v>583926</v>
      </c>
      <c r="C4363" s="293" t="str">
        <f>TRIM(ambulatorio!B4360)&amp;" - "&amp;TRIM(ambulatorio!C4360)&amp;" - "&amp;TRIM(ambulatorio!D4360)&amp;" - "&amp;TRIM(ambulatorio!E4360)</f>
        <v>tobramicina - sol.oft.esteril x 5 ml - TOBRAMICINA ATLAS - Lab. internacional Arg.</v>
      </c>
      <c r="D4363" s="297">
        <v>0</v>
      </c>
      <c r="E4363" s="293" t="s">
        <v>5656</v>
      </c>
      <c r="F4363" s="293" t="s">
        <v>5656</v>
      </c>
      <c r="G4363" s="298">
        <v>44837.583333333336</v>
      </c>
      <c r="H4363" s="298">
        <v>44837.583333333336</v>
      </c>
      <c r="I4363" s="293" t="s">
        <v>5657</v>
      </c>
      <c r="J4363" s="297">
        <v>0</v>
      </c>
      <c r="K4363" s="297">
        <v>0</v>
      </c>
      <c r="L4363" s="297">
        <v>1</v>
      </c>
      <c r="M4363" s="297">
        <v>0</v>
      </c>
      <c r="N4363" s="247">
        <v>1244</v>
      </c>
    </row>
    <row r="4364" spans="1:14">
      <c r="A4364" s="296">
        <v>20</v>
      </c>
      <c r="B4364" s="294">
        <f>ambulatorio!A4361</f>
        <v>5274332</v>
      </c>
      <c r="C4364" s="293" t="str">
        <f>TRIM(ambulatorio!B4361)&amp;" - "&amp;TRIM(ambulatorio!C4361)&amp;" - "&amp;TRIM(ambulatorio!D4361)&amp;" - "&amp;TRIM(ambulatorio!E4361)</f>
        <v>tobramicina+dexametasona - susp.oft.x 5 ml - DECADRON CON TOBRAMICINA - Sidus</v>
      </c>
      <c r="D4364" s="297">
        <v>0</v>
      </c>
      <c r="E4364" s="293" t="s">
        <v>5656</v>
      </c>
      <c r="F4364" s="293" t="s">
        <v>5656</v>
      </c>
      <c r="G4364" s="298">
        <v>44837.583333333336</v>
      </c>
      <c r="H4364" s="298">
        <v>44837.583333333336</v>
      </c>
      <c r="I4364" s="293" t="s">
        <v>5657</v>
      </c>
      <c r="J4364" s="297">
        <v>0</v>
      </c>
      <c r="K4364" s="297">
        <v>0</v>
      </c>
      <c r="L4364" s="297">
        <v>1</v>
      </c>
      <c r="M4364" s="297">
        <v>0</v>
      </c>
      <c r="N4364" s="247">
        <v>1244</v>
      </c>
    </row>
    <row r="4365" spans="1:14">
      <c r="A4365" s="296">
        <v>20</v>
      </c>
      <c r="B4365" s="294">
        <f>ambulatorio!A4362</f>
        <v>5294701</v>
      </c>
      <c r="C4365" s="293" t="str">
        <f>TRIM(ambulatorio!B4362)&amp;" - "&amp;TRIM(ambulatorio!C4362)&amp;" - "&amp;TRIM(ambulatorio!D4362)&amp;" - "&amp;TRIM(ambulatorio!E4362)</f>
        <v>tobramicina+dexametasona - ung.oft.x 3.5 g - FOTADEX - Phoenix-Elea</v>
      </c>
      <c r="D4365" s="297">
        <v>0</v>
      </c>
      <c r="E4365" s="293" t="s">
        <v>5656</v>
      </c>
      <c r="F4365" s="293" t="s">
        <v>5656</v>
      </c>
      <c r="G4365" s="298">
        <v>44837.583333333336</v>
      </c>
      <c r="H4365" s="298">
        <v>44837.583333333336</v>
      </c>
      <c r="I4365" s="293" t="s">
        <v>5657</v>
      </c>
      <c r="J4365" s="297">
        <v>0</v>
      </c>
      <c r="K4365" s="297">
        <v>0</v>
      </c>
      <c r="L4365" s="297">
        <v>1</v>
      </c>
      <c r="M4365" s="297">
        <v>0</v>
      </c>
      <c r="N4365" s="247">
        <v>1244</v>
      </c>
    </row>
    <row r="4366" spans="1:14">
      <c r="A4366" s="296">
        <v>20</v>
      </c>
      <c r="B4366" s="294">
        <f>ambulatorio!A4363</f>
        <v>5294651</v>
      </c>
      <c r="C4366" s="293" t="str">
        <f>TRIM(ambulatorio!B4363)&amp;" - "&amp;TRIM(ambulatorio!C4363)&amp;" - "&amp;TRIM(ambulatorio!D4363)&amp;" - "&amp;TRIM(ambulatorio!E4363)</f>
        <v>tobramicina+dexametasona - sol.oft.x 5 ml - FOTADEX - Phoenix-Elea</v>
      </c>
      <c r="D4366" s="297">
        <v>0</v>
      </c>
      <c r="E4366" s="293" t="s">
        <v>5656</v>
      </c>
      <c r="F4366" s="293" t="s">
        <v>5656</v>
      </c>
      <c r="G4366" s="298">
        <v>44837.583333333336</v>
      </c>
      <c r="H4366" s="298">
        <v>44837.583333333336</v>
      </c>
      <c r="I4366" s="293" t="s">
        <v>5657</v>
      </c>
      <c r="J4366" s="297">
        <v>0</v>
      </c>
      <c r="K4366" s="297">
        <v>0</v>
      </c>
      <c r="L4366" s="297">
        <v>1</v>
      </c>
      <c r="M4366" s="297">
        <v>0</v>
      </c>
      <c r="N4366" s="247">
        <v>1244</v>
      </c>
    </row>
    <row r="4367" spans="1:14">
      <c r="A4367" s="296">
        <v>20</v>
      </c>
      <c r="B4367" s="294">
        <f>ambulatorio!A4364</f>
        <v>5056971</v>
      </c>
      <c r="C4367" s="293" t="str">
        <f>TRIM(ambulatorio!B4364)&amp;" - "&amp;TRIM(ambulatorio!C4364)&amp;" - "&amp;TRIM(ambulatorio!D4364)&amp;" - "&amp;TRIM(ambulatorio!E4364)</f>
        <v>tobramicina+dexametasona - ung.oft.x 3.5 g - GOTABIOTIC F - Poen</v>
      </c>
      <c r="D4367" s="297">
        <v>0</v>
      </c>
      <c r="E4367" s="293" t="s">
        <v>5656</v>
      </c>
      <c r="F4367" s="293" t="s">
        <v>5656</v>
      </c>
      <c r="G4367" s="298">
        <v>44837.583333333336</v>
      </c>
      <c r="H4367" s="298">
        <v>44837.583333333336</v>
      </c>
      <c r="I4367" s="293" t="s">
        <v>5657</v>
      </c>
      <c r="J4367" s="297">
        <v>0</v>
      </c>
      <c r="K4367" s="297">
        <v>0</v>
      </c>
      <c r="L4367" s="297">
        <v>1</v>
      </c>
      <c r="M4367" s="297">
        <v>0</v>
      </c>
      <c r="N4367" s="247">
        <v>1244</v>
      </c>
    </row>
    <row r="4368" spans="1:14">
      <c r="A4368" s="296">
        <v>20</v>
      </c>
      <c r="B4368" s="294">
        <f>ambulatorio!A4365</f>
        <v>4059951</v>
      </c>
      <c r="C4368" s="293" t="str">
        <f>TRIM(ambulatorio!B4365)&amp;" - "&amp;TRIM(ambulatorio!C4365)&amp;" - "&amp;TRIM(ambulatorio!D4365)&amp;" - "&amp;TRIM(ambulatorio!E4365)</f>
        <v>tobramicina+dexametasona - colirio x 5 ml - GOTABIOTIC F - Poen</v>
      </c>
      <c r="D4368" s="297">
        <v>0</v>
      </c>
      <c r="E4368" s="293" t="s">
        <v>5656</v>
      </c>
      <c r="F4368" s="293" t="s">
        <v>5656</v>
      </c>
      <c r="G4368" s="298">
        <v>44837.583333333336</v>
      </c>
      <c r="H4368" s="298">
        <v>44837.583333333336</v>
      </c>
      <c r="I4368" s="293" t="s">
        <v>5657</v>
      </c>
      <c r="J4368" s="297">
        <v>0</v>
      </c>
      <c r="K4368" s="297">
        <v>0</v>
      </c>
      <c r="L4368" s="297">
        <v>1</v>
      </c>
      <c r="M4368" s="297">
        <v>0</v>
      </c>
      <c r="N4368" s="247">
        <v>1244</v>
      </c>
    </row>
    <row r="4369" spans="1:14">
      <c r="A4369" s="296">
        <v>20</v>
      </c>
      <c r="B4369" s="294">
        <f>ambulatorio!A4366</f>
        <v>4546111</v>
      </c>
      <c r="C4369" s="293" t="str">
        <f>TRIM(ambulatorio!B4366)&amp;" - "&amp;TRIM(ambulatorio!C4366)&amp;" - "&amp;TRIM(ambulatorio!D4366)&amp;" - "&amp;TRIM(ambulatorio!E4366)</f>
        <v>tobramicina+dexametasona - gts.oft.x 5 ml - RADINA DEX - Spedrog Caillon</v>
      </c>
      <c r="D4369" s="297">
        <v>0</v>
      </c>
      <c r="E4369" s="293" t="s">
        <v>5656</v>
      </c>
      <c r="F4369" s="293" t="s">
        <v>5656</v>
      </c>
      <c r="G4369" s="298">
        <v>44837.583333333336</v>
      </c>
      <c r="H4369" s="298">
        <v>44837.583333333336</v>
      </c>
      <c r="I4369" s="293" t="s">
        <v>5657</v>
      </c>
      <c r="J4369" s="297">
        <v>0</v>
      </c>
      <c r="K4369" s="297">
        <v>0</v>
      </c>
      <c r="L4369" s="297">
        <v>1</v>
      </c>
      <c r="M4369" s="297">
        <v>0</v>
      </c>
      <c r="N4369" s="247">
        <v>1244</v>
      </c>
    </row>
    <row r="4370" spans="1:14">
      <c r="A4370" s="296">
        <v>20</v>
      </c>
      <c r="B4370" s="294">
        <f>ambulatorio!A4367</f>
        <v>4937921</v>
      </c>
      <c r="C4370" s="293" t="str">
        <f>TRIM(ambulatorio!B4367)&amp;" - "&amp;TRIM(ambulatorio!C4367)&amp;" - "&amp;TRIM(ambulatorio!D4367)&amp;" - "&amp;TRIM(ambulatorio!E4367)</f>
        <v>tobramicina+dexametasona - susp.oft.x 5 ml - TOBRABIOTIC D - Denver Farma</v>
      </c>
      <c r="D4370" s="297">
        <v>0</v>
      </c>
      <c r="E4370" s="293" t="s">
        <v>5656</v>
      </c>
      <c r="F4370" s="293" t="s">
        <v>5656</v>
      </c>
      <c r="G4370" s="298">
        <v>44837.583333333336</v>
      </c>
      <c r="H4370" s="298">
        <v>44837.583333333336</v>
      </c>
      <c r="I4370" s="293" t="s">
        <v>5657</v>
      </c>
      <c r="J4370" s="297">
        <v>0</v>
      </c>
      <c r="K4370" s="297">
        <v>0</v>
      </c>
      <c r="L4370" s="297">
        <v>1</v>
      </c>
      <c r="M4370" s="297">
        <v>0</v>
      </c>
      <c r="N4370" s="247">
        <v>1244</v>
      </c>
    </row>
    <row r="4371" spans="1:14">
      <c r="A4371" s="296">
        <v>20</v>
      </c>
      <c r="B4371" s="294">
        <f>ambulatorio!A4368</f>
        <v>597771</v>
      </c>
      <c r="C4371" s="293" t="str">
        <f>TRIM(ambulatorio!B4368)&amp;" - "&amp;TRIM(ambulatorio!C4368)&amp;" - "&amp;TRIM(ambulatorio!D4368)&amp;" - "&amp;TRIM(ambulatorio!E4368)</f>
        <v>tobramicina+dexametasona - gts.oft.x 5 ml - TOBRATLAS DEXA - Lab internacional Arg</v>
      </c>
      <c r="D4371" s="297">
        <v>0</v>
      </c>
      <c r="E4371" s="293" t="s">
        <v>5656</v>
      </c>
      <c r="F4371" s="293" t="s">
        <v>5656</v>
      </c>
      <c r="G4371" s="298">
        <v>44837.583333333336</v>
      </c>
      <c r="H4371" s="298">
        <v>44837.583333333336</v>
      </c>
      <c r="I4371" s="293" t="s">
        <v>5657</v>
      </c>
      <c r="J4371" s="297">
        <v>0</v>
      </c>
      <c r="K4371" s="297">
        <v>0</v>
      </c>
      <c r="L4371" s="297">
        <v>1</v>
      </c>
      <c r="M4371" s="297">
        <v>0</v>
      </c>
      <c r="N4371" s="247">
        <v>1244</v>
      </c>
    </row>
    <row r="4372" spans="1:14">
      <c r="A4372" s="296">
        <v>20</v>
      </c>
      <c r="B4372" s="294">
        <f>ambulatorio!A4369</f>
        <v>3085031</v>
      </c>
      <c r="C4372" s="293" t="str">
        <f>TRIM(ambulatorio!B4369)&amp;" - "&amp;TRIM(ambulatorio!C4369)&amp;" - "&amp;TRIM(ambulatorio!D4369)&amp;" - "&amp;TRIM(ambulatorio!E4369)</f>
        <v>tobramicina+dexametasona+asoc. - colirio x 5 ml - GOTABIOTIC D - Poen</v>
      </c>
      <c r="D4372" s="297">
        <v>0</v>
      </c>
      <c r="E4372" s="293" t="s">
        <v>5656</v>
      </c>
      <c r="F4372" s="293" t="s">
        <v>5656</v>
      </c>
      <c r="G4372" s="298">
        <v>44837.583333333336</v>
      </c>
      <c r="H4372" s="298">
        <v>44837.583333333336</v>
      </c>
      <c r="I4372" s="293" t="s">
        <v>5657</v>
      </c>
      <c r="J4372" s="297">
        <v>0</v>
      </c>
      <c r="K4372" s="297">
        <v>0</v>
      </c>
      <c r="L4372" s="297">
        <v>1</v>
      </c>
      <c r="M4372" s="297">
        <v>0</v>
      </c>
      <c r="N4372" s="247">
        <v>1244</v>
      </c>
    </row>
    <row r="4373" spans="1:14">
      <c r="A4373" s="296">
        <v>20</v>
      </c>
      <c r="B4373" s="294">
        <f>ambulatorio!A4370</f>
        <v>4261731</v>
      </c>
      <c r="C4373" s="293" t="str">
        <f>TRIM(ambulatorio!B4370)&amp;" - "&amp;TRIM(ambulatorio!C4370)&amp;" - "&amp;TRIM(ambulatorio!D4370)&amp;" - "&amp;TRIM(ambulatorio!E4370)</f>
        <v>tobramicina+dexametasona+asoc. - colirio x 5 ml - POLIOFTAL - Max Vision</v>
      </c>
      <c r="D4373" s="297">
        <v>0</v>
      </c>
      <c r="E4373" s="293" t="s">
        <v>5656</v>
      </c>
      <c r="F4373" s="293" t="s">
        <v>5656</v>
      </c>
      <c r="G4373" s="298">
        <v>44837.583333333336</v>
      </c>
      <c r="H4373" s="298">
        <v>44837.583333333336</v>
      </c>
      <c r="I4373" s="293" t="s">
        <v>5657</v>
      </c>
      <c r="J4373" s="297">
        <v>0</v>
      </c>
      <c r="K4373" s="297">
        <v>0</v>
      </c>
      <c r="L4373" s="297">
        <v>1</v>
      </c>
      <c r="M4373" s="297">
        <v>0</v>
      </c>
      <c r="N4373" s="247">
        <v>1244</v>
      </c>
    </row>
    <row r="4374" spans="1:14">
      <c r="A4374" s="296">
        <v>20</v>
      </c>
      <c r="B4374" s="294">
        <f>ambulatorio!A4371</f>
        <v>5145121</v>
      </c>
      <c r="C4374" s="293" t="str">
        <f>TRIM(ambulatorio!B4371)&amp;" - "&amp;TRIM(ambulatorio!C4371)&amp;" - "&amp;TRIM(ambulatorio!D4371)&amp;" - "&amp;TRIM(ambulatorio!E4371)</f>
        <v>tobramicina+dexametasona+asoc. - sol.oft.x 5 ml - T+D+H DORF - PharmaDorf</v>
      </c>
      <c r="D4374" s="297">
        <v>0</v>
      </c>
      <c r="E4374" s="293" t="s">
        <v>5656</v>
      </c>
      <c r="F4374" s="293" t="s">
        <v>5656</v>
      </c>
      <c r="G4374" s="298">
        <v>44837.583333333336</v>
      </c>
      <c r="H4374" s="298">
        <v>44837.583333333336</v>
      </c>
      <c r="I4374" s="293" t="s">
        <v>5657</v>
      </c>
      <c r="J4374" s="297">
        <v>0</v>
      </c>
      <c r="K4374" s="297">
        <v>0</v>
      </c>
      <c r="L4374" s="297">
        <v>1</v>
      </c>
      <c r="M4374" s="297">
        <v>0</v>
      </c>
      <c r="N4374" s="247">
        <v>1244</v>
      </c>
    </row>
    <row r="4375" spans="1:14">
      <c r="A4375" s="296">
        <v>20</v>
      </c>
      <c r="B4375" s="294">
        <f>ambulatorio!A4372</f>
        <v>5145122</v>
      </c>
      <c r="C4375" s="293" t="str">
        <f>TRIM(ambulatorio!B4372)&amp;" - "&amp;TRIM(ambulatorio!C4372)&amp;" - "&amp;TRIM(ambulatorio!D4372)&amp;" - "&amp;TRIM(ambulatorio!E4372)</f>
        <v>tobramicina+dexametasona+asoc. - sol.oft.x 6 ml - T+D+H DORF - PharmaDorf</v>
      </c>
      <c r="D4375" s="297">
        <v>0</v>
      </c>
      <c r="E4375" s="293" t="s">
        <v>5656</v>
      </c>
      <c r="F4375" s="293" t="s">
        <v>5656</v>
      </c>
      <c r="G4375" s="298">
        <v>44837.583333333336</v>
      </c>
      <c r="H4375" s="298">
        <v>44837.583333333336</v>
      </c>
      <c r="I4375" s="293" t="s">
        <v>5657</v>
      </c>
      <c r="J4375" s="297">
        <v>0</v>
      </c>
      <c r="K4375" s="297">
        <v>0</v>
      </c>
      <c r="L4375" s="297">
        <v>1</v>
      </c>
      <c r="M4375" s="297">
        <v>0</v>
      </c>
      <c r="N4375" s="247">
        <v>1244</v>
      </c>
    </row>
    <row r="4376" spans="1:14">
      <c r="A4376" s="296">
        <v>20</v>
      </c>
      <c r="B4376" s="294">
        <f>ambulatorio!A4373</f>
        <v>5967553</v>
      </c>
      <c r="C4376" s="293" t="str">
        <f>TRIM(ambulatorio!B4373)&amp;" - "&amp;TRIM(ambulatorio!C4373)&amp;" - "&amp;TRIM(ambulatorio!D4373)&amp;" - "&amp;TRIM(ambulatorio!E4373)</f>
        <v>topiramato - 100 mg comp.x 28 - EPISTAL - Casasco</v>
      </c>
      <c r="D4376" s="297">
        <v>0</v>
      </c>
      <c r="E4376" s="293" t="s">
        <v>5656</v>
      </c>
      <c r="F4376" s="293" t="s">
        <v>5656</v>
      </c>
      <c r="G4376" s="298">
        <v>44837.583333333336</v>
      </c>
      <c r="H4376" s="298">
        <v>44837.583333333336</v>
      </c>
      <c r="I4376" s="293" t="s">
        <v>5657</v>
      </c>
      <c r="J4376" s="297">
        <v>0</v>
      </c>
      <c r="K4376" s="297">
        <v>0</v>
      </c>
      <c r="L4376" s="297">
        <v>1</v>
      </c>
      <c r="M4376" s="297">
        <v>0</v>
      </c>
      <c r="N4376" s="247">
        <v>1244</v>
      </c>
    </row>
    <row r="4377" spans="1:14">
      <c r="A4377" s="296">
        <v>20</v>
      </c>
      <c r="B4377" s="294">
        <f>ambulatorio!A4374</f>
        <v>5967557</v>
      </c>
      <c r="C4377" s="293" t="str">
        <f>TRIM(ambulatorio!B4374)&amp;" - "&amp;TRIM(ambulatorio!C4374)&amp;" - "&amp;TRIM(ambulatorio!D4374)&amp;" - "&amp;TRIM(ambulatorio!E4374)</f>
        <v>topiramato - 100 mg comp.x 56 - EPISTAL - Casasco</v>
      </c>
      <c r="D4377" s="297">
        <v>0</v>
      </c>
      <c r="E4377" s="293" t="s">
        <v>5656</v>
      </c>
      <c r="F4377" s="293" t="s">
        <v>5656</v>
      </c>
      <c r="G4377" s="298">
        <v>44837.583333333336</v>
      </c>
      <c r="H4377" s="298">
        <v>44837.583333333336</v>
      </c>
      <c r="I4377" s="293" t="s">
        <v>5657</v>
      </c>
      <c r="J4377" s="297">
        <v>0</v>
      </c>
      <c r="K4377" s="297">
        <v>0</v>
      </c>
      <c r="L4377" s="297">
        <v>1</v>
      </c>
      <c r="M4377" s="297">
        <v>0</v>
      </c>
      <c r="N4377" s="247">
        <v>1244</v>
      </c>
    </row>
    <row r="4378" spans="1:14">
      <c r="A4378" s="296">
        <v>20</v>
      </c>
      <c r="B4378" s="294">
        <f>ambulatorio!A4375</f>
        <v>5967393</v>
      </c>
      <c r="C4378" s="293" t="str">
        <f>TRIM(ambulatorio!B4375)&amp;" - "&amp;TRIM(ambulatorio!C4375)&amp;" - "&amp;TRIM(ambulatorio!D4375)&amp;" - "&amp;TRIM(ambulatorio!E4375)</f>
        <v>topiramato - 25 mg comp.x 28 - EPISTAL - Casasco</v>
      </c>
      <c r="D4378" s="297">
        <v>0</v>
      </c>
      <c r="E4378" s="293" t="s">
        <v>5656</v>
      </c>
      <c r="F4378" s="293" t="s">
        <v>5656</v>
      </c>
      <c r="G4378" s="298">
        <v>44837.583333333336</v>
      </c>
      <c r="H4378" s="298">
        <v>44837.583333333336</v>
      </c>
      <c r="I4378" s="293" t="s">
        <v>5657</v>
      </c>
      <c r="J4378" s="297">
        <v>0</v>
      </c>
      <c r="K4378" s="297">
        <v>0</v>
      </c>
      <c r="L4378" s="297">
        <v>1</v>
      </c>
      <c r="M4378" s="297">
        <v>0</v>
      </c>
      <c r="N4378" s="247">
        <v>1244</v>
      </c>
    </row>
    <row r="4379" spans="1:14">
      <c r="A4379" s="296">
        <v>20</v>
      </c>
      <c r="B4379" s="294">
        <f>ambulatorio!A4376</f>
        <v>5967423</v>
      </c>
      <c r="C4379" s="293" t="str">
        <f>TRIM(ambulatorio!B4376)&amp;" - "&amp;TRIM(ambulatorio!C4376)&amp;" - "&amp;TRIM(ambulatorio!D4376)&amp;" - "&amp;TRIM(ambulatorio!E4376)</f>
        <v>topiramato - 50 mg comp.x 28 - EPISTAL - Casasco</v>
      </c>
      <c r="D4379" s="297">
        <v>0</v>
      </c>
      <c r="E4379" s="293" t="s">
        <v>5656</v>
      </c>
      <c r="F4379" s="293" t="s">
        <v>5656</v>
      </c>
      <c r="G4379" s="298">
        <v>44837.583333333336</v>
      </c>
      <c r="H4379" s="298">
        <v>44837.583333333336</v>
      </c>
      <c r="I4379" s="293" t="s">
        <v>5657</v>
      </c>
      <c r="J4379" s="297">
        <v>0</v>
      </c>
      <c r="K4379" s="297">
        <v>0</v>
      </c>
      <c r="L4379" s="297">
        <v>1</v>
      </c>
      <c r="M4379" s="297">
        <v>0</v>
      </c>
      <c r="N4379" s="247">
        <v>1244</v>
      </c>
    </row>
    <row r="4380" spans="1:14">
      <c r="A4380" s="296">
        <v>20</v>
      </c>
      <c r="B4380" s="294">
        <f>ambulatorio!A4377</f>
        <v>4159941</v>
      </c>
      <c r="C4380" s="293" t="str">
        <f>TRIM(ambulatorio!B4377)&amp;" - "&amp;TRIM(ambulatorio!C4377)&amp;" - "&amp;TRIM(ambulatorio!D4377)&amp;" - "&amp;TRIM(ambulatorio!E4377)</f>
        <v>topiramato - 100 mg comp.x 28 - TOPAMAC - Janssen-Cilag</v>
      </c>
      <c r="D4380" s="297">
        <v>0</v>
      </c>
      <c r="E4380" s="293" t="s">
        <v>5656</v>
      </c>
      <c r="F4380" s="293" t="s">
        <v>5656</v>
      </c>
      <c r="G4380" s="298">
        <v>44837.583333333336</v>
      </c>
      <c r="H4380" s="298">
        <v>44837.583333333336</v>
      </c>
      <c r="I4380" s="293" t="s">
        <v>5657</v>
      </c>
      <c r="J4380" s="297">
        <v>0</v>
      </c>
      <c r="K4380" s="297">
        <v>0</v>
      </c>
      <c r="L4380" s="297">
        <v>1</v>
      </c>
      <c r="M4380" s="297">
        <v>0</v>
      </c>
      <c r="N4380" s="247">
        <v>1244</v>
      </c>
    </row>
    <row r="4381" spans="1:14">
      <c r="A4381" s="296">
        <v>20</v>
      </c>
      <c r="B4381" s="294">
        <f>ambulatorio!A4378</f>
        <v>4159943</v>
      </c>
      <c r="C4381" s="293" t="str">
        <f>TRIM(ambulatorio!B4378)&amp;" - "&amp;TRIM(ambulatorio!C4378)&amp;" - "&amp;TRIM(ambulatorio!D4378)&amp;" - "&amp;TRIM(ambulatorio!E4378)</f>
        <v>topiramato - 100 mg comp.x 60 - TOPAMAC - Janssen-Cilag</v>
      </c>
      <c r="D4381" s="297">
        <v>0</v>
      </c>
      <c r="E4381" s="293" t="s">
        <v>5656</v>
      </c>
      <c r="F4381" s="293" t="s">
        <v>5656</v>
      </c>
      <c r="G4381" s="298">
        <v>44837.583333333336</v>
      </c>
      <c r="H4381" s="298">
        <v>44837.583333333336</v>
      </c>
      <c r="I4381" s="293" t="s">
        <v>5657</v>
      </c>
      <c r="J4381" s="297">
        <v>0</v>
      </c>
      <c r="K4381" s="297">
        <v>0</v>
      </c>
      <c r="L4381" s="297">
        <v>1</v>
      </c>
      <c r="M4381" s="297">
        <v>0</v>
      </c>
      <c r="N4381" s="247">
        <v>1244</v>
      </c>
    </row>
    <row r="4382" spans="1:14">
      <c r="A4382" s="296">
        <v>20</v>
      </c>
      <c r="B4382" s="294">
        <f>ambulatorio!A4379</f>
        <v>4159781</v>
      </c>
      <c r="C4382" s="293" t="str">
        <f>TRIM(ambulatorio!B4379)&amp;" - "&amp;TRIM(ambulatorio!C4379)&amp;" - "&amp;TRIM(ambulatorio!D4379)&amp;" - "&amp;TRIM(ambulatorio!E4379)</f>
        <v>topiramato - 25 mg comp.x 28 - TOPAMAC - Janssen-Cilag</v>
      </c>
      <c r="D4382" s="297">
        <v>0</v>
      </c>
      <c r="E4382" s="293" t="s">
        <v>5656</v>
      </c>
      <c r="F4382" s="293" t="s">
        <v>5656</v>
      </c>
      <c r="G4382" s="298">
        <v>44837.583333333336</v>
      </c>
      <c r="H4382" s="298">
        <v>44837.583333333336</v>
      </c>
      <c r="I4382" s="293" t="s">
        <v>5657</v>
      </c>
      <c r="J4382" s="297">
        <v>0</v>
      </c>
      <c r="K4382" s="297">
        <v>0</v>
      </c>
      <c r="L4382" s="297">
        <v>1</v>
      </c>
      <c r="M4382" s="297">
        <v>0</v>
      </c>
      <c r="N4382" s="247">
        <v>1244</v>
      </c>
    </row>
    <row r="4383" spans="1:14">
      <c r="A4383" s="296">
        <v>20</v>
      </c>
      <c r="B4383" s="294">
        <f>ambulatorio!A4380</f>
        <v>4159861</v>
      </c>
      <c r="C4383" s="293" t="str">
        <f>TRIM(ambulatorio!B4380)&amp;" - "&amp;TRIM(ambulatorio!C4380)&amp;" - "&amp;TRIM(ambulatorio!D4380)&amp;" - "&amp;TRIM(ambulatorio!E4380)</f>
        <v>topiramato - 50 mg comp.x 28 - TOPAMAC - Janssen-Cilag</v>
      </c>
      <c r="D4383" s="297">
        <v>0</v>
      </c>
      <c r="E4383" s="293" t="s">
        <v>5656</v>
      </c>
      <c r="F4383" s="293" t="s">
        <v>5656</v>
      </c>
      <c r="G4383" s="298">
        <v>44837.583333333336</v>
      </c>
      <c r="H4383" s="298">
        <v>44837.583333333336</v>
      </c>
      <c r="I4383" s="293" t="s">
        <v>5657</v>
      </c>
      <c r="J4383" s="297">
        <v>0</v>
      </c>
      <c r="K4383" s="297">
        <v>0</v>
      </c>
      <c r="L4383" s="297">
        <v>1</v>
      </c>
      <c r="M4383" s="297">
        <v>0</v>
      </c>
      <c r="N4383" s="247">
        <v>1244</v>
      </c>
    </row>
    <row r="4384" spans="1:14">
      <c r="A4384" s="296">
        <v>20</v>
      </c>
      <c r="B4384" s="294">
        <f>ambulatorio!A4381</f>
        <v>4646361</v>
      </c>
      <c r="C4384" s="293" t="str">
        <f>TRIM(ambulatorio!B4381)&amp;" - "&amp;TRIM(ambulatorio!C4381)&amp;" - "&amp;TRIM(ambulatorio!D4381)&amp;" - "&amp;TRIM(ambulatorio!E4381)</f>
        <v>topiramato - 15 mg caps.disp.x 60 - TOPAMAC SPRINKLE - Janssen-Cilag</v>
      </c>
      <c r="D4384" s="297">
        <v>0</v>
      </c>
      <c r="E4384" s="293" t="s">
        <v>5656</v>
      </c>
      <c r="F4384" s="293" t="s">
        <v>5656</v>
      </c>
      <c r="G4384" s="298">
        <v>44837.583333333336</v>
      </c>
      <c r="H4384" s="298">
        <v>44837.583333333336</v>
      </c>
      <c r="I4384" s="293" t="s">
        <v>5657</v>
      </c>
      <c r="J4384" s="297">
        <v>0</v>
      </c>
      <c r="K4384" s="297">
        <v>0</v>
      </c>
      <c r="L4384" s="297">
        <v>1</v>
      </c>
      <c r="M4384" s="297">
        <v>0</v>
      </c>
      <c r="N4384" s="247">
        <v>1244</v>
      </c>
    </row>
    <row r="4385" spans="1:14">
      <c r="A4385" s="296">
        <v>20</v>
      </c>
      <c r="B4385" s="294">
        <f>ambulatorio!A4382</f>
        <v>4684061</v>
      </c>
      <c r="C4385" s="293" t="str">
        <f>TRIM(ambulatorio!B4382)&amp;" - "&amp;TRIM(ambulatorio!C4382)&amp;" - "&amp;TRIM(ambulatorio!D4382)&amp;" - "&amp;TRIM(ambulatorio!E4382)</f>
        <v>topiramato - 25 mg caps.disp.x 60 - TOPAMAC SPRINKLE - Janssen-Cilag</v>
      </c>
      <c r="D4385" s="297">
        <v>0</v>
      </c>
      <c r="E4385" s="293" t="s">
        <v>5656</v>
      </c>
      <c r="F4385" s="293" t="s">
        <v>5656</v>
      </c>
      <c r="G4385" s="298">
        <v>44837.583333333336</v>
      </c>
      <c r="H4385" s="298">
        <v>44837.583333333336</v>
      </c>
      <c r="I4385" s="293" t="s">
        <v>5657</v>
      </c>
      <c r="J4385" s="297">
        <v>0</v>
      </c>
      <c r="K4385" s="297">
        <v>0</v>
      </c>
      <c r="L4385" s="297">
        <v>1</v>
      </c>
      <c r="M4385" s="297">
        <v>0</v>
      </c>
      <c r="N4385" s="247">
        <v>1244</v>
      </c>
    </row>
    <row r="4386" spans="1:14">
      <c r="A4386" s="296">
        <v>20</v>
      </c>
      <c r="B4386" s="294">
        <f>ambulatorio!A4383</f>
        <v>6013391</v>
      </c>
      <c r="C4386" s="293" t="str">
        <f>TRIM(ambulatorio!B4383)&amp;" - "&amp;TRIM(ambulatorio!C4383)&amp;" - "&amp;TRIM(ambulatorio!D4383)&amp;" - "&amp;TRIM(ambulatorio!E4383)</f>
        <v>topiramato - 100 mg comp.x 28 - EPILACAM - Lepetit</v>
      </c>
      <c r="D4386" s="297">
        <v>0</v>
      </c>
      <c r="E4386" s="293" t="s">
        <v>5656</v>
      </c>
      <c r="F4386" s="293" t="s">
        <v>5656</v>
      </c>
      <c r="G4386" s="298">
        <v>44837.583333333336</v>
      </c>
      <c r="H4386" s="298">
        <v>44837.583333333336</v>
      </c>
      <c r="I4386" s="293" t="s">
        <v>5657</v>
      </c>
      <c r="J4386" s="297">
        <v>0</v>
      </c>
      <c r="K4386" s="297">
        <v>0</v>
      </c>
      <c r="L4386" s="297">
        <v>1</v>
      </c>
      <c r="M4386" s="297">
        <v>0</v>
      </c>
      <c r="N4386" s="247">
        <v>1244</v>
      </c>
    </row>
    <row r="4387" spans="1:14">
      <c r="A4387" s="296">
        <v>20</v>
      </c>
      <c r="B4387" s="294">
        <f>ambulatorio!A4384</f>
        <v>6013261</v>
      </c>
      <c r="C4387" s="293" t="str">
        <f>TRIM(ambulatorio!B4384)&amp;" - "&amp;TRIM(ambulatorio!C4384)&amp;" - "&amp;TRIM(ambulatorio!D4384)&amp;" - "&amp;TRIM(ambulatorio!E4384)</f>
        <v>topiramato - 25 mg comp.x 28 - EPILACAM - Lepetit</v>
      </c>
      <c r="D4387" s="297">
        <v>0</v>
      </c>
      <c r="E4387" s="293" t="s">
        <v>5656</v>
      </c>
      <c r="F4387" s="293" t="s">
        <v>5656</v>
      </c>
      <c r="G4387" s="298">
        <v>44837.583333333336</v>
      </c>
      <c r="H4387" s="298">
        <v>44837.583333333336</v>
      </c>
      <c r="I4387" s="293" t="s">
        <v>5657</v>
      </c>
      <c r="J4387" s="297">
        <v>0</v>
      </c>
      <c r="K4387" s="297">
        <v>0</v>
      </c>
      <c r="L4387" s="297">
        <v>1</v>
      </c>
      <c r="M4387" s="297">
        <v>0</v>
      </c>
      <c r="N4387" s="247">
        <v>1244</v>
      </c>
    </row>
    <row r="4388" spans="1:14">
      <c r="A4388" s="296">
        <v>20</v>
      </c>
      <c r="B4388" s="294">
        <f>ambulatorio!A4385</f>
        <v>5067021</v>
      </c>
      <c r="C4388" s="293" t="str">
        <f>TRIM(ambulatorio!B4385)&amp;" - "&amp;TRIM(ambulatorio!C4385)&amp;" - "&amp;TRIM(ambulatorio!D4385)&amp;" - "&amp;TRIM(ambulatorio!E4385)</f>
        <v>topiramato - 100 mg comp.rec.x 28 - TOPICTAL - Raffo</v>
      </c>
      <c r="D4388" s="297">
        <v>0</v>
      </c>
      <c r="E4388" s="293" t="s">
        <v>5656</v>
      </c>
      <c r="F4388" s="293" t="s">
        <v>5656</v>
      </c>
      <c r="G4388" s="298">
        <v>44837.583333333336</v>
      </c>
      <c r="H4388" s="298">
        <v>44837.583333333336</v>
      </c>
      <c r="I4388" s="293" t="s">
        <v>5657</v>
      </c>
      <c r="J4388" s="297">
        <v>0</v>
      </c>
      <c r="K4388" s="297">
        <v>0</v>
      </c>
      <c r="L4388" s="297">
        <v>1</v>
      </c>
      <c r="M4388" s="297">
        <v>0</v>
      </c>
      <c r="N4388" s="247">
        <v>1244</v>
      </c>
    </row>
    <row r="4389" spans="1:14">
      <c r="A4389" s="296">
        <v>20</v>
      </c>
      <c r="B4389" s="294">
        <f>ambulatorio!A4386</f>
        <v>5067022</v>
      </c>
      <c r="C4389" s="293" t="str">
        <f>TRIM(ambulatorio!B4386)&amp;" - "&amp;TRIM(ambulatorio!C4386)&amp;" - "&amp;TRIM(ambulatorio!D4386)&amp;" - "&amp;TRIM(ambulatorio!E4386)</f>
        <v>topiramato - 100 mg comp.rec.x 56 - TOPICTAL - Raffo</v>
      </c>
      <c r="D4389" s="297">
        <v>0</v>
      </c>
      <c r="E4389" s="293" t="s">
        <v>5656</v>
      </c>
      <c r="F4389" s="293" t="s">
        <v>5656</v>
      </c>
      <c r="G4389" s="298">
        <v>44837.583333333336</v>
      </c>
      <c r="H4389" s="298">
        <v>44837.583333333336</v>
      </c>
      <c r="I4389" s="293" t="s">
        <v>5657</v>
      </c>
      <c r="J4389" s="297">
        <v>0</v>
      </c>
      <c r="K4389" s="297">
        <v>0</v>
      </c>
      <c r="L4389" s="297">
        <v>1</v>
      </c>
      <c r="M4389" s="297">
        <v>0</v>
      </c>
      <c r="N4389" s="247">
        <v>1244</v>
      </c>
    </row>
    <row r="4390" spans="1:14">
      <c r="A4390" s="296">
        <v>20</v>
      </c>
      <c r="B4390" s="294">
        <f>ambulatorio!A4387</f>
        <v>5066841</v>
      </c>
      <c r="C4390" s="293" t="str">
        <f>TRIM(ambulatorio!B4387)&amp;" - "&amp;TRIM(ambulatorio!C4387)&amp;" - "&amp;TRIM(ambulatorio!D4387)&amp;" - "&amp;TRIM(ambulatorio!E4387)</f>
        <v>topiramato - 25 mg comp.rec.x 28 - TOPICTAL - Raffo</v>
      </c>
      <c r="D4390" s="297">
        <v>0</v>
      </c>
      <c r="E4390" s="293" t="s">
        <v>5656</v>
      </c>
      <c r="F4390" s="293" t="s">
        <v>5656</v>
      </c>
      <c r="G4390" s="298">
        <v>44837.583333333336</v>
      </c>
      <c r="H4390" s="298">
        <v>44837.583333333336</v>
      </c>
      <c r="I4390" s="293" t="s">
        <v>5657</v>
      </c>
      <c r="J4390" s="297">
        <v>0</v>
      </c>
      <c r="K4390" s="297">
        <v>0</v>
      </c>
      <c r="L4390" s="297">
        <v>1</v>
      </c>
      <c r="M4390" s="297">
        <v>0</v>
      </c>
      <c r="N4390" s="247">
        <v>1244</v>
      </c>
    </row>
    <row r="4391" spans="1:14">
      <c r="A4391" s="296">
        <v>20</v>
      </c>
      <c r="B4391" s="294">
        <f>ambulatorio!A4388</f>
        <v>5066842</v>
      </c>
      <c r="C4391" s="293" t="str">
        <f>TRIM(ambulatorio!B4388)&amp;" - "&amp;TRIM(ambulatorio!C4388)&amp;" - "&amp;TRIM(ambulatorio!D4388)&amp;" - "&amp;TRIM(ambulatorio!E4388)</f>
        <v>topiramato - 25 mg comp.rec.x 56 - TOPICTAL - Raffo</v>
      </c>
      <c r="D4391" s="297">
        <v>0</v>
      </c>
      <c r="E4391" s="293" t="s">
        <v>5656</v>
      </c>
      <c r="F4391" s="293" t="s">
        <v>5656</v>
      </c>
      <c r="G4391" s="298">
        <v>44837.583333333336</v>
      </c>
      <c r="H4391" s="298">
        <v>44837.583333333336</v>
      </c>
      <c r="I4391" s="293" t="s">
        <v>5657</v>
      </c>
      <c r="J4391" s="297">
        <v>0</v>
      </c>
      <c r="K4391" s="297">
        <v>0</v>
      </c>
      <c r="L4391" s="297">
        <v>1</v>
      </c>
      <c r="M4391" s="297">
        <v>0</v>
      </c>
      <c r="N4391" s="247">
        <v>1244</v>
      </c>
    </row>
    <row r="4392" spans="1:14">
      <c r="A4392" s="296">
        <v>20</v>
      </c>
      <c r="B4392" s="294">
        <f>ambulatorio!A4389</f>
        <v>5066911</v>
      </c>
      <c r="C4392" s="293" t="str">
        <f>TRIM(ambulatorio!B4389)&amp;" - "&amp;TRIM(ambulatorio!C4389)&amp;" - "&amp;TRIM(ambulatorio!D4389)&amp;" - "&amp;TRIM(ambulatorio!E4389)</f>
        <v>topiramato - 50 mg comp.rec.x 28 - TOPICTAL - Raffo</v>
      </c>
      <c r="D4392" s="297">
        <v>0</v>
      </c>
      <c r="E4392" s="293" t="s">
        <v>5656</v>
      </c>
      <c r="F4392" s="293" t="s">
        <v>5656</v>
      </c>
      <c r="G4392" s="298">
        <v>44837.583333333336</v>
      </c>
      <c r="H4392" s="298">
        <v>44837.583333333336</v>
      </c>
      <c r="I4392" s="293" t="s">
        <v>5657</v>
      </c>
      <c r="J4392" s="297">
        <v>0</v>
      </c>
      <c r="K4392" s="297">
        <v>0</v>
      </c>
      <c r="L4392" s="297">
        <v>1</v>
      </c>
      <c r="M4392" s="297">
        <v>0</v>
      </c>
      <c r="N4392" s="247">
        <v>1244</v>
      </c>
    </row>
    <row r="4393" spans="1:14">
      <c r="A4393" s="296">
        <v>20</v>
      </c>
      <c r="B4393" s="294">
        <f>ambulatorio!A4390</f>
        <v>5066912</v>
      </c>
      <c r="C4393" s="293" t="str">
        <f>TRIM(ambulatorio!B4390)&amp;" - "&amp;TRIM(ambulatorio!C4390)&amp;" - "&amp;TRIM(ambulatorio!D4390)&amp;" - "&amp;TRIM(ambulatorio!E4390)</f>
        <v>topiramato - 50 mg comp.rec.x 56 - TOPICTAL - Raffo</v>
      </c>
      <c r="D4393" s="297">
        <v>0</v>
      </c>
      <c r="E4393" s="293" t="s">
        <v>5656</v>
      </c>
      <c r="F4393" s="293" t="s">
        <v>5656</v>
      </c>
      <c r="G4393" s="298">
        <v>44837.583333333336</v>
      </c>
      <c r="H4393" s="298">
        <v>44837.583333333336</v>
      </c>
      <c r="I4393" s="293" t="s">
        <v>5657</v>
      </c>
      <c r="J4393" s="297">
        <v>0</v>
      </c>
      <c r="K4393" s="297">
        <v>0</v>
      </c>
      <c r="L4393" s="297">
        <v>1</v>
      </c>
      <c r="M4393" s="297">
        <v>0</v>
      </c>
      <c r="N4393" s="247">
        <v>1244</v>
      </c>
    </row>
    <row r="4394" spans="1:14">
      <c r="A4394" s="296">
        <v>20</v>
      </c>
      <c r="B4394" s="294">
        <f>ambulatorio!A4391</f>
        <v>5233461</v>
      </c>
      <c r="C4394" s="293" t="str">
        <f>TRIM(ambulatorio!B4391)&amp;" - "&amp;TRIM(ambulatorio!C4391)&amp;" - "&amp;TRIM(ambulatorio!D4391)&amp;" - "&amp;TRIM(ambulatorio!E4391)</f>
        <v>topiramato - 100 mg comp.rec.x 28 - NEUTOP - Elea</v>
      </c>
      <c r="D4394" s="297">
        <v>0</v>
      </c>
      <c r="E4394" s="293" t="s">
        <v>5656</v>
      </c>
      <c r="F4394" s="293" t="s">
        <v>5656</v>
      </c>
      <c r="G4394" s="298">
        <v>44837.583333333336</v>
      </c>
      <c r="H4394" s="298">
        <v>44837.583333333336</v>
      </c>
      <c r="I4394" s="293" t="s">
        <v>5657</v>
      </c>
      <c r="J4394" s="297">
        <v>0</v>
      </c>
      <c r="K4394" s="297">
        <v>0</v>
      </c>
      <c r="L4394" s="297">
        <v>1</v>
      </c>
      <c r="M4394" s="297">
        <v>0</v>
      </c>
      <c r="N4394" s="247">
        <v>1244</v>
      </c>
    </row>
    <row r="4395" spans="1:14">
      <c r="A4395" s="296">
        <v>20</v>
      </c>
      <c r="B4395" s="294">
        <f>ambulatorio!A4392</f>
        <v>5233462</v>
      </c>
      <c r="C4395" s="293" t="str">
        <f>TRIM(ambulatorio!B4392)&amp;" - "&amp;TRIM(ambulatorio!C4392)&amp;" - "&amp;TRIM(ambulatorio!D4392)&amp;" - "&amp;TRIM(ambulatorio!E4392)</f>
        <v>topiramato - 100 mg comp.rec.x 56 - NEUTOP - Elea</v>
      </c>
      <c r="D4395" s="297">
        <v>0</v>
      </c>
      <c r="E4395" s="293" t="s">
        <v>5656</v>
      </c>
      <c r="F4395" s="293" t="s">
        <v>5656</v>
      </c>
      <c r="G4395" s="298">
        <v>44837.583333333336</v>
      </c>
      <c r="H4395" s="298">
        <v>44837.583333333336</v>
      </c>
      <c r="I4395" s="293" t="s">
        <v>5657</v>
      </c>
      <c r="J4395" s="297">
        <v>0</v>
      </c>
      <c r="K4395" s="297">
        <v>0</v>
      </c>
      <c r="L4395" s="297">
        <v>1</v>
      </c>
      <c r="M4395" s="297">
        <v>0</v>
      </c>
      <c r="N4395" s="247">
        <v>1244</v>
      </c>
    </row>
    <row r="4396" spans="1:14">
      <c r="A4396" s="296">
        <v>20</v>
      </c>
      <c r="B4396" s="294">
        <f>ambulatorio!A4393</f>
        <v>5233251</v>
      </c>
      <c r="C4396" s="293" t="str">
        <f>TRIM(ambulatorio!B4393)&amp;" - "&amp;TRIM(ambulatorio!C4393)&amp;" - "&amp;TRIM(ambulatorio!D4393)&amp;" - "&amp;TRIM(ambulatorio!E4393)</f>
        <v>topiramato - 25 mg comp.rec.x 28 - NEUTOP - Elea</v>
      </c>
      <c r="D4396" s="297">
        <v>0</v>
      </c>
      <c r="E4396" s="293" t="s">
        <v>5656</v>
      </c>
      <c r="F4396" s="293" t="s">
        <v>5656</v>
      </c>
      <c r="G4396" s="298">
        <v>44837.583333333336</v>
      </c>
      <c r="H4396" s="298">
        <v>44837.583333333336</v>
      </c>
      <c r="I4396" s="293" t="s">
        <v>5657</v>
      </c>
      <c r="J4396" s="297">
        <v>0</v>
      </c>
      <c r="K4396" s="297">
        <v>0</v>
      </c>
      <c r="L4396" s="297">
        <v>1</v>
      </c>
      <c r="M4396" s="297">
        <v>0</v>
      </c>
      <c r="N4396" s="247">
        <v>1244</v>
      </c>
    </row>
    <row r="4397" spans="1:14">
      <c r="A4397" s="296">
        <v>20</v>
      </c>
      <c r="B4397" s="294">
        <f>ambulatorio!A4394</f>
        <v>5233252</v>
      </c>
      <c r="C4397" s="293" t="str">
        <f>TRIM(ambulatorio!B4394)&amp;" - "&amp;TRIM(ambulatorio!C4394)&amp;" - "&amp;TRIM(ambulatorio!D4394)&amp;" - "&amp;TRIM(ambulatorio!E4394)</f>
        <v>topiramato - 25 mg comp.rec.x 56 - NEUTOP - Elea</v>
      </c>
      <c r="D4397" s="297">
        <v>0</v>
      </c>
      <c r="E4397" s="293" t="s">
        <v>5656</v>
      </c>
      <c r="F4397" s="293" t="s">
        <v>5656</v>
      </c>
      <c r="G4397" s="298">
        <v>44837.583333333336</v>
      </c>
      <c r="H4397" s="298">
        <v>44837.583333333336</v>
      </c>
      <c r="I4397" s="293" t="s">
        <v>5657</v>
      </c>
      <c r="J4397" s="297">
        <v>0</v>
      </c>
      <c r="K4397" s="297">
        <v>0</v>
      </c>
      <c r="L4397" s="297">
        <v>1</v>
      </c>
      <c r="M4397" s="297">
        <v>0</v>
      </c>
      <c r="N4397" s="247">
        <v>1244</v>
      </c>
    </row>
    <row r="4398" spans="1:14">
      <c r="A4398" s="296">
        <v>20</v>
      </c>
      <c r="B4398" s="294">
        <f>ambulatorio!A4395</f>
        <v>5233301</v>
      </c>
      <c r="C4398" s="293" t="str">
        <f>TRIM(ambulatorio!B4395)&amp;" - "&amp;TRIM(ambulatorio!C4395)&amp;" - "&amp;TRIM(ambulatorio!D4395)&amp;" - "&amp;TRIM(ambulatorio!E4395)</f>
        <v>topiramato - 50 mg comp.rec.x 28 - NEUTOP - Elea</v>
      </c>
      <c r="D4398" s="297">
        <v>0</v>
      </c>
      <c r="E4398" s="293" t="s">
        <v>5656</v>
      </c>
      <c r="F4398" s="293" t="s">
        <v>5656</v>
      </c>
      <c r="G4398" s="298">
        <v>44837.583333333336</v>
      </c>
      <c r="H4398" s="298">
        <v>44837.583333333336</v>
      </c>
      <c r="I4398" s="293" t="s">
        <v>5657</v>
      </c>
      <c r="J4398" s="297">
        <v>0</v>
      </c>
      <c r="K4398" s="297">
        <v>0</v>
      </c>
      <c r="L4398" s="297">
        <v>1</v>
      </c>
      <c r="M4398" s="297">
        <v>0</v>
      </c>
      <c r="N4398" s="247">
        <v>1244</v>
      </c>
    </row>
    <row r="4399" spans="1:14">
      <c r="A4399" s="296">
        <v>20</v>
      </c>
      <c r="B4399" s="294">
        <f>ambulatorio!A4396</f>
        <v>5233302</v>
      </c>
      <c r="C4399" s="293" t="str">
        <f>TRIM(ambulatorio!B4396)&amp;" - "&amp;TRIM(ambulatorio!C4396)&amp;" - "&amp;TRIM(ambulatorio!D4396)&amp;" - "&amp;TRIM(ambulatorio!E4396)</f>
        <v>topiramato - 50 mg comp.rec.x 56 - NEUTOP - Elea</v>
      </c>
      <c r="D4399" s="297">
        <v>0</v>
      </c>
      <c r="E4399" s="293" t="s">
        <v>5656</v>
      </c>
      <c r="F4399" s="293" t="s">
        <v>5656</v>
      </c>
      <c r="G4399" s="298">
        <v>44837.583333333336</v>
      </c>
      <c r="H4399" s="298">
        <v>44837.583333333336</v>
      </c>
      <c r="I4399" s="293" t="s">
        <v>5657</v>
      </c>
      <c r="J4399" s="297">
        <v>0</v>
      </c>
      <c r="K4399" s="297">
        <v>0</v>
      </c>
      <c r="L4399" s="297">
        <v>1</v>
      </c>
      <c r="M4399" s="297">
        <v>0</v>
      </c>
      <c r="N4399" s="247">
        <v>1244</v>
      </c>
    </row>
    <row r="4400" spans="1:14">
      <c r="A4400" s="296">
        <v>20</v>
      </c>
      <c r="B4400" s="294">
        <f>ambulatorio!A4397</f>
        <v>5549421</v>
      </c>
      <c r="C4400" s="293" t="str">
        <f>TRIM(ambulatorio!B4397)&amp;" - "&amp;TRIM(ambulatorio!C4397)&amp;" - "&amp;TRIM(ambulatorio!D4397)&amp;" - "&amp;TRIM(ambulatorio!E4397)</f>
        <v>topiramato - 100 mg comp.x 30 - TOPIRAMATO CEVALLOS - Cevallos</v>
      </c>
      <c r="D4400" s="297">
        <v>0</v>
      </c>
      <c r="E4400" s="293" t="s">
        <v>5656</v>
      </c>
      <c r="F4400" s="293" t="s">
        <v>5656</v>
      </c>
      <c r="G4400" s="298">
        <v>44837.583333333336</v>
      </c>
      <c r="H4400" s="298">
        <v>44837.583333333336</v>
      </c>
      <c r="I4400" s="293" t="s">
        <v>5657</v>
      </c>
      <c r="J4400" s="297">
        <v>0</v>
      </c>
      <c r="K4400" s="297">
        <v>0</v>
      </c>
      <c r="L4400" s="297">
        <v>1</v>
      </c>
      <c r="M4400" s="297">
        <v>0</v>
      </c>
      <c r="N4400" s="247">
        <v>1244</v>
      </c>
    </row>
    <row r="4401" spans="1:14">
      <c r="A4401" s="296">
        <v>20</v>
      </c>
      <c r="B4401" s="294">
        <f>ambulatorio!A4398</f>
        <v>5549391</v>
      </c>
      <c r="C4401" s="293" t="str">
        <f>TRIM(ambulatorio!B4398)&amp;" - "&amp;TRIM(ambulatorio!C4398)&amp;" - "&amp;TRIM(ambulatorio!D4398)&amp;" - "&amp;TRIM(ambulatorio!E4398)</f>
        <v>topiramato - 50 mg comp.x 30 - TOPIRAMATO CEVALLOS - Cevallos</v>
      </c>
      <c r="D4401" s="297">
        <v>0</v>
      </c>
      <c r="E4401" s="293" t="s">
        <v>5656</v>
      </c>
      <c r="F4401" s="293" t="s">
        <v>5656</v>
      </c>
      <c r="G4401" s="298">
        <v>44837.583333333336</v>
      </c>
      <c r="H4401" s="298">
        <v>44837.583333333336</v>
      </c>
      <c r="I4401" s="293" t="s">
        <v>5657</v>
      </c>
      <c r="J4401" s="297">
        <v>0</v>
      </c>
      <c r="K4401" s="297">
        <v>0</v>
      </c>
      <c r="L4401" s="297">
        <v>1</v>
      </c>
      <c r="M4401" s="297">
        <v>0</v>
      </c>
      <c r="N4401" s="247">
        <v>1244</v>
      </c>
    </row>
    <row r="4402" spans="1:14">
      <c r="A4402" s="296">
        <v>20</v>
      </c>
      <c r="B4402" s="294">
        <f>ambulatorio!A4399</f>
        <v>348212</v>
      </c>
      <c r="C4402" s="293" t="str">
        <f>TRIM(ambulatorio!B4399)&amp;" - "&amp;TRIM(ambulatorio!C4399)&amp;" - "&amp;TRIM(ambulatorio!D4399)&amp;" - "&amp;TRIM(ambulatorio!E4399)</f>
        <v>toxoide tetánico - susp.iny.x 1 x 0.5 ml - TETANOL PUR - GlaxoSmithKline</v>
      </c>
      <c r="D4402" s="297">
        <v>0</v>
      </c>
      <c r="E4402" s="293" t="s">
        <v>5656</v>
      </c>
      <c r="F4402" s="293" t="s">
        <v>5656</v>
      </c>
      <c r="G4402" s="298">
        <v>44837.583333333336</v>
      </c>
      <c r="H4402" s="298">
        <v>44837.583333333336</v>
      </c>
      <c r="I4402" s="293" t="s">
        <v>5657</v>
      </c>
      <c r="J4402" s="297">
        <v>0</v>
      </c>
      <c r="K4402" s="297">
        <v>0</v>
      </c>
      <c r="L4402" s="297">
        <v>1</v>
      </c>
      <c r="M4402" s="297">
        <v>0</v>
      </c>
      <c r="N4402" s="247">
        <v>1244</v>
      </c>
    </row>
    <row r="4403" spans="1:14">
      <c r="A4403" s="296">
        <v>20</v>
      </c>
      <c r="B4403" s="294">
        <f>ambulatorio!A4400</f>
        <v>147544</v>
      </c>
      <c r="C4403" s="293" t="str">
        <f>TRIM(ambulatorio!B4400)&amp;" - "&amp;TRIM(ambulatorio!C4400)&amp;" - "&amp;TRIM(ambulatorio!D4400)&amp;" - "&amp;TRIM(ambulatorio!E4400)</f>
        <v>toxoide tetanico+difterico - a.x 1 x 0.5ml c/jga.+ag - VACUNA DOBLE ADULTOS BIOL - Biol</v>
      </c>
      <c r="D4403" s="297">
        <v>0</v>
      </c>
      <c r="E4403" s="293" t="s">
        <v>5656</v>
      </c>
      <c r="F4403" s="293" t="s">
        <v>5656</v>
      </c>
      <c r="G4403" s="298">
        <v>44837.583333333336</v>
      </c>
      <c r="H4403" s="298">
        <v>44837.583333333336</v>
      </c>
      <c r="I4403" s="293" t="s">
        <v>5657</v>
      </c>
      <c r="J4403" s="297">
        <v>0</v>
      </c>
      <c r="K4403" s="297">
        <v>0</v>
      </c>
      <c r="L4403" s="297">
        <v>1</v>
      </c>
      <c r="M4403" s="297">
        <v>0</v>
      </c>
      <c r="N4403" s="247">
        <v>1244</v>
      </c>
    </row>
    <row r="4404" spans="1:14">
      <c r="A4404" s="296">
        <v>20</v>
      </c>
      <c r="B4404" s="294">
        <f>ambulatorio!A4401</f>
        <v>4584731</v>
      </c>
      <c r="C4404" s="293" t="str">
        <f>TRIM(ambulatorio!B4401)&amp;" - "&amp;TRIM(ambulatorio!C4401)&amp;" - "&amp;TRIM(ambulatorio!D4401)&amp;" - "&amp;TRIM(ambulatorio!E4401)</f>
        <v>toxoide tetanico+difterico - jga.prell.x 0.5 ml - IMOVAX DT ADULTOS - Sanofi Pasteur</v>
      </c>
      <c r="D4404" s="297">
        <v>0</v>
      </c>
      <c r="E4404" s="293" t="s">
        <v>5656</v>
      </c>
      <c r="F4404" s="293" t="s">
        <v>5656</v>
      </c>
      <c r="G4404" s="298">
        <v>44837.583333333336</v>
      </c>
      <c r="H4404" s="298">
        <v>44837.583333333336</v>
      </c>
      <c r="I4404" s="293" t="s">
        <v>5657</v>
      </c>
      <c r="J4404" s="297">
        <v>0</v>
      </c>
      <c r="K4404" s="297">
        <v>0</v>
      </c>
      <c r="L4404" s="297">
        <v>1</v>
      </c>
      <c r="M4404" s="297">
        <v>0</v>
      </c>
      <c r="N4404" s="247">
        <v>1244</v>
      </c>
    </row>
    <row r="4405" spans="1:14">
      <c r="A4405" s="296">
        <v>20</v>
      </c>
      <c r="B4405" s="294">
        <f>ambulatorio!A4402</f>
        <v>5757422</v>
      </c>
      <c r="C4405" s="293" t="str">
        <f>TRIM(ambulatorio!B4402)&amp;" - "&amp;TRIM(ambulatorio!C4402)&amp;" - "&amp;TRIM(ambulatorio!D4402)&amp;" - "&amp;TRIM(ambulatorio!E4402)</f>
        <v>tramadol - 50 mg comp.x 30 - ANA-Q - Ariston</v>
      </c>
      <c r="D4405" s="297">
        <v>0</v>
      </c>
      <c r="E4405" s="293" t="s">
        <v>5656</v>
      </c>
      <c r="F4405" s="293" t="s">
        <v>5656</v>
      </c>
      <c r="G4405" s="298">
        <v>44837.583333333336</v>
      </c>
      <c r="H4405" s="298">
        <v>44837.583333333336</v>
      </c>
      <c r="I4405" s="293" t="s">
        <v>5657</v>
      </c>
      <c r="J4405" s="297">
        <v>0</v>
      </c>
      <c r="K4405" s="297">
        <v>0</v>
      </c>
      <c r="L4405" s="297">
        <v>1</v>
      </c>
      <c r="M4405" s="297">
        <v>0</v>
      </c>
      <c r="N4405" s="247">
        <v>1244</v>
      </c>
    </row>
    <row r="4406" spans="1:14">
      <c r="A4406" s="296">
        <v>20</v>
      </c>
      <c r="B4406" s="294">
        <f>ambulatorio!A4403</f>
        <v>3105662</v>
      </c>
      <c r="C4406" s="293" t="str">
        <f>TRIM(ambulatorio!B4403)&amp;" - "&amp;TRIM(ambulatorio!C4403)&amp;" - "&amp;TRIM(ambulatorio!D4403)&amp;" - "&amp;TRIM(ambulatorio!E4403)</f>
        <v>tramadol - 50 mg/ml gts.x 20 ml - CALMADOR - Finadiet</v>
      </c>
      <c r="D4406" s="297">
        <v>0</v>
      </c>
      <c r="E4406" s="293" t="s">
        <v>5656</v>
      </c>
      <c r="F4406" s="293" t="s">
        <v>5656</v>
      </c>
      <c r="G4406" s="298">
        <v>44837.583333333336</v>
      </c>
      <c r="H4406" s="298">
        <v>44837.583333333336</v>
      </c>
      <c r="I4406" s="293" t="s">
        <v>5657</v>
      </c>
      <c r="J4406" s="297">
        <v>0</v>
      </c>
      <c r="K4406" s="297">
        <v>0</v>
      </c>
      <c r="L4406" s="297">
        <v>1</v>
      </c>
      <c r="M4406" s="297">
        <v>0</v>
      </c>
      <c r="N4406" s="247">
        <v>1244</v>
      </c>
    </row>
    <row r="4407" spans="1:14">
      <c r="A4407" s="296">
        <v>20</v>
      </c>
      <c r="B4407" s="294">
        <f>ambulatorio!A4404</f>
        <v>3105824</v>
      </c>
      <c r="C4407" s="293" t="str">
        <f>TRIM(ambulatorio!B4404)&amp;" - "&amp;TRIM(ambulatorio!C4404)&amp;" - "&amp;TRIM(ambulatorio!D4404)&amp;" - "&amp;TRIM(ambulatorio!E4404)</f>
        <v>tramadol - comp.x 30 - CALMADOR - Finadiet</v>
      </c>
      <c r="D4407" s="297">
        <v>0</v>
      </c>
      <c r="E4407" s="293" t="s">
        <v>5656</v>
      </c>
      <c r="F4407" s="293" t="s">
        <v>5656</v>
      </c>
      <c r="G4407" s="298">
        <v>44837.583333333336</v>
      </c>
      <c r="H4407" s="298">
        <v>44837.583333333336</v>
      </c>
      <c r="I4407" s="293" t="s">
        <v>5657</v>
      </c>
      <c r="J4407" s="297">
        <v>0</v>
      </c>
      <c r="K4407" s="297">
        <v>0</v>
      </c>
      <c r="L4407" s="297">
        <v>1</v>
      </c>
      <c r="M4407" s="297">
        <v>0</v>
      </c>
      <c r="N4407" s="247">
        <v>1244</v>
      </c>
    </row>
    <row r="4408" spans="1:14">
      <c r="A4408" s="296">
        <v>20</v>
      </c>
      <c r="B4408" s="294">
        <f>ambulatorio!A4405</f>
        <v>3105742</v>
      </c>
      <c r="C4408" s="293" t="str">
        <f>TRIM(ambulatorio!B4405)&amp;" - "&amp;TRIM(ambulatorio!C4405)&amp;" - "&amp;TRIM(ambulatorio!D4405)&amp;" - "&amp;TRIM(ambulatorio!E4405)</f>
        <v>tramadol - 100 mg a.x 6 - CALMADOR - Finadiet</v>
      </c>
      <c r="D4408" s="297">
        <v>0</v>
      </c>
      <c r="E4408" s="293" t="s">
        <v>5656</v>
      </c>
      <c r="F4408" s="293" t="s">
        <v>5656</v>
      </c>
      <c r="G4408" s="298">
        <v>44837.583333333336</v>
      </c>
      <c r="H4408" s="298">
        <v>44837.583333333336</v>
      </c>
      <c r="I4408" s="293" t="s">
        <v>5657</v>
      </c>
      <c r="J4408" s="297">
        <v>0</v>
      </c>
      <c r="K4408" s="297">
        <v>0</v>
      </c>
      <c r="L4408" s="297">
        <v>1</v>
      </c>
      <c r="M4408" s="297">
        <v>0</v>
      </c>
      <c r="N4408" s="247">
        <v>1244</v>
      </c>
    </row>
    <row r="4409" spans="1:14">
      <c r="A4409" s="296">
        <v>20</v>
      </c>
      <c r="B4409" s="294">
        <f>ambulatorio!A4406</f>
        <v>3105823</v>
      </c>
      <c r="C4409" s="293" t="str">
        <f>TRIM(ambulatorio!B4406)&amp;" - "&amp;TRIM(ambulatorio!C4406)&amp;" - "&amp;TRIM(ambulatorio!D4406)&amp;" - "&amp;TRIM(ambulatorio!E4406)</f>
        <v>tramadol - comp.x 20 - CALMADOR - Finadiet</v>
      </c>
      <c r="D4409" s="297">
        <v>0</v>
      </c>
      <c r="E4409" s="293" t="s">
        <v>5656</v>
      </c>
      <c r="F4409" s="293" t="s">
        <v>5656</v>
      </c>
      <c r="G4409" s="298">
        <v>44837.583333333336</v>
      </c>
      <c r="H4409" s="298">
        <v>44837.583333333336</v>
      </c>
      <c r="I4409" s="293" t="s">
        <v>5657</v>
      </c>
      <c r="J4409" s="297">
        <v>0</v>
      </c>
      <c r="K4409" s="297">
        <v>0</v>
      </c>
      <c r="L4409" s="297">
        <v>1</v>
      </c>
      <c r="M4409" s="297">
        <v>0</v>
      </c>
      <c r="N4409" s="247">
        <v>1244</v>
      </c>
    </row>
    <row r="4410" spans="1:14">
      <c r="A4410" s="296">
        <v>20</v>
      </c>
      <c r="B4410" s="294">
        <f>ambulatorio!A4407</f>
        <v>3047592</v>
      </c>
      <c r="C4410" s="293" t="str">
        <f>TRIM(ambulatorio!B4407)&amp;" - "&amp;TRIM(ambulatorio!C4407)&amp;" - "&amp;TRIM(ambulatorio!D4407)&amp;" - "&amp;TRIM(ambulatorio!E4407)</f>
        <v>tramadol - 50 mg a.x 6 - CALMADOR - Finadiet</v>
      </c>
      <c r="D4410" s="297">
        <v>0</v>
      </c>
      <c r="E4410" s="293" t="s">
        <v>5656</v>
      </c>
      <c r="F4410" s="293" t="s">
        <v>5656</v>
      </c>
      <c r="G4410" s="298">
        <v>44837.583333333336</v>
      </c>
      <c r="H4410" s="298">
        <v>44837.583333333336</v>
      </c>
      <c r="I4410" s="293" t="s">
        <v>5657</v>
      </c>
      <c r="J4410" s="297">
        <v>0</v>
      </c>
      <c r="K4410" s="297">
        <v>0</v>
      </c>
      <c r="L4410" s="297">
        <v>1</v>
      </c>
      <c r="M4410" s="297">
        <v>0</v>
      </c>
      <c r="N4410" s="247">
        <v>1244</v>
      </c>
    </row>
    <row r="4411" spans="1:14">
      <c r="A4411" s="296">
        <v>20</v>
      </c>
      <c r="B4411" s="294">
        <f>ambulatorio!A4408</f>
        <v>3105661</v>
      </c>
      <c r="C4411" s="293" t="str">
        <f>TRIM(ambulatorio!B4408)&amp;" - "&amp;TRIM(ambulatorio!C4408)&amp;" - "&amp;TRIM(ambulatorio!D4408)&amp;" - "&amp;TRIM(ambulatorio!E4408)</f>
        <v>tramadol - 50 mg/ml gts.x 10 ml - CALMADOR - Finadiet</v>
      </c>
      <c r="D4411" s="297">
        <v>0</v>
      </c>
      <c r="E4411" s="293" t="s">
        <v>5656</v>
      </c>
      <c r="F4411" s="293" t="s">
        <v>5656</v>
      </c>
      <c r="G4411" s="298">
        <v>44837.583333333336</v>
      </c>
      <c r="H4411" s="298">
        <v>44837.583333333336</v>
      </c>
      <c r="I4411" s="293" t="s">
        <v>5657</v>
      </c>
      <c r="J4411" s="297">
        <v>0</v>
      </c>
      <c r="K4411" s="297">
        <v>0</v>
      </c>
      <c r="L4411" s="297">
        <v>1</v>
      </c>
      <c r="M4411" s="297">
        <v>0</v>
      </c>
      <c r="N4411" s="247">
        <v>1244</v>
      </c>
    </row>
    <row r="4412" spans="1:14">
      <c r="A4412" s="296">
        <v>20</v>
      </c>
      <c r="B4412" s="294">
        <f>ambulatorio!A4409</f>
        <v>3047591</v>
      </c>
      <c r="C4412" s="293" t="str">
        <f>TRIM(ambulatorio!B4409)&amp;" - "&amp;TRIM(ambulatorio!C4409)&amp;" - "&amp;TRIM(ambulatorio!D4409)&amp;" - "&amp;TRIM(ambulatorio!E4409)</f>
        <v>tramadol - 50 mg a.x 3 - CALMADOR - Finadiet</v>
      </c>
      <c r="D4412" s="297">
        <v>0</v>
      </c>
      <c r="E4412" s="293" t="s">
        <v>5656</v>
      </c>
      <c r="F4412" s="293" t="s">
        <v>5656</v>
      </c>
      <c r="G4412" s="298">
        <v>44837.583333333336</v>
      </c>
      <c r="H4412" s="298">
        <v>44837.583333333336</v>
      </c>
      <c r="I4412" s="293" t="s">
        <v>5657</v>
      </c>
      <c r="J4412" s="297">
        <v>0</v>
      </c>
      <c r="K4412" s="297">
        <v>0</v>
      </c>
      <c r="L4412" s="297">
        <v>1</v>
      </c>
      <c r="M4412" s="297">
        <v>0</v>
      </c>
      <c r="N4412" s="247">
        <v>1244</v>
      </c>
    </row>
    <row r="4413" spans="1:14">
      <c r="A4413" s="296">
        <v>20</v>
      </c>
      <c r="B4413" s="294">
        <f>ambulatorio!A4410</f>
        <v>3105821</v>
      </c>
      <c r="C4413" s="293" t="str">
        <f>TRIM(ambulatorio!B4410)&amp;" - "&amp;TRIM(ambulatorio!C4410)&amp;" - "&amp;TRIM(ambulatorio!D4410)&amp;" - "&amp;TRIM(ambulatorio!E4410)</f>
        <v>tramadol - comp.x 6 - CALMADOR - Finadiet</v>
      </c>
      <c r="D4413" s="297">
        <v>0</v>
      </c>
      <c r="E4413" s="293" t="s">
        <v>5656</v>
      </c>
      <c r="F4413" s="293" t="s">
        <v>5656</v>
      </c>
      <c r="G4413" s="298">
        <v>44837.583333333336</v>
      </c>
      <c r="H4413" s="298">
        <v>44837.583333333336</v>
      </c>
      <c r="I4413" s="293" t="s">
        <v>5657</v>
      </c>
      <c r="J4413" s="297">
        <v>0</v>
      </c>
      <c r="K4413" s="297">
        <v>0</v>
      </c>
      <c r="L4413" s="297">
        <v>1</v>
      </c>
      <c r="M4413" s="297">
        <v>0</v>
      </c>
      <c r="N4413" s="247">
        <v>1244</v>
      </c>
    </row>
    <row r="4414" spans="1:14">
      <c r="A4414" s="296">
        <v>20</v>
      </c>
      <c r="B4414" s="294">
        <f>ambulatorio!A4411</f>
        <v>6517682</v>
      </c>
      <c r="C4414" s="293" t="str">
        <f>TRIM(ambulatorio!B4411)&amp;" - "&amp;TRIM(ambulatorio!C4411)&amp;" - "&amp;TRIM(ambulatorio!D4411)&amp;" - "&amp;TRIM(ambulatorio!E4411)</f>
        <v>tramadol - 100 mg/ml gts.x 20 ml - CALMADOR 100 - Finadiet</v>
      </c>
      <c r="D4414" s="297">
        <v>0</v>
      </c>
      <c r="E4414" s="293" t="s">
        <v>5656</v>
      </c>
      <c r="F4414" s="293" t="s">
        <v>5656</v>
      </c>
      <c r="G4414" s="298">
        <v>44837.583333333336</v>
      </c>
      <c r="H4414" s="298">
        <v>44837.583333333336</v>
      </c>
      <c r="I4414" s="293" t="s">
        <v>5657</v>
      </c>
      <c r="J4414" s="297">
        <v>0</v>
      </c>
      <c r="K4414" s="297">
        <v>0</v>
      </c>
      <c r="L4414" s="297">
        <v>1</v>
      </c>
      <c r="M4414" s="297">
        <v>0</v>
      </c>
      <c r="N4414" s="247">
        <v>1244</v>
      </c>
    </row>
    <row r="4415" spans="1:14">
      <c r="A4415" s="296">
        <v>20</v>
      </c>
      <c r="B4415" s="294">
        <f>ambulatorio!A4412</f>
        <v>6517681</v>
      </c>
      <c r="C4415" s="293" t="str">
        <f>TRIM(ambulatorio!B4412)&amp;" - "&amp;TRIM(ambulatorio!C4412)&amp;" - "&amp;TRIM(ambulatorio!D4412)&amp;" - "&amp;TRIM(ambulatorio!E4412)</f>
        <v>tramadol - 100 mg/ml gts.x 10 ml - CALMADOR 100 - Finadiet</v>
      </c>
      <c r="D4415" s="297">
        <v>0</v>
      </c>
      <c r="E4415" s="293" t="s">
        <v>5656</v>
      </c>
      <c r="F4415" s="293" t="s">
        <v>5656</v>
      </c>
      <c r="G4415" s="298">
        <v>44837.583333333336</v>
      </c>
      <c r="H4415" s="298">
        <v>44837.583333333336</v>
      </c>
      <c r="I4415" s="293" t="s">
        <v>5657</v>
      </c>
      <c r="J4415" s="297">
        <v>0</v>
      </c>
      <c r="K4415" s="297">
        <v>0</v>
      </c>
      <c r="L4415" s="297">
        <v>1</v>
      </c>
      <c r="M4415" s="297">
        <v>0</v>
      </c>
      <c r="N4415" s="247">
        <v>1244</v>
      </c>
    </row>
    <row r="4416" spans="1:14">
      <c r="A4416" s="296">
        <v>20</v>
      </c>
      <c r="B4416" s="294">
        <f>ambulatorio!A4413</f>
        <v>6442263</v>
      </c>
      <c r="C4416" s="293" t="str">
        <f>TRIM(ambulatorio!B4413)&amp;" - "&amp;TRIM(ambulatorio!C4413)&amp;" - "&amp;TRIM(ambulatorio!D4413)&amp;" - "&amp;TRIM(ambulatorio!E4413)</f>
        <v>tramadol - cáps.x 30 - CALMADOR CB - Finadiet</v>
      </c>
      <c r="D4416" s="297">
        <v>0</v>
      </c>
      <c r="E4416" s="293" t="s">
        <v>5656</v>
      </c>
      <c r="F4416" s="293" t="s">
        <v>5656</v>
      </c>
      <c r="G4416" s="298">
        <v>44837.583333333336</v>
      </c>
      <c r="H4416" s="298">
        <v>44837.583333333336</v>
      </c>
      <c r="I4416" s="293" t="s">
        <v>5657</v>
      </c>
      <c r="J4416" s="297">
        <v>0</v>
      </c>
      <c r="K4416" s="297">
        <v>0</v>
      </c>
      <c r="L4416" s="297">
        <v>1</v>
      </c>
      <c r="M4416" s="297">
        <v>0</v>
      </c>
      <c r="N4416" s="247">
        <v>1244</v>
      </c>
    </row>
    <row r="4417" spans="1:14">
      <c r="A4417" s="296">
        <v>20</v>
      </c>
      <c r="B4417" s="294">
        <f>ambulatorio!A4414</f>
        <v>6442262</v>
      </c>
      <c r="C4417" s="293" t="str">
        <f>TRIM(ambulatorio!B4414)&amp;" - "&amp;TRIM(ambulatorio!C4414)&amp;" - "&amp;TRIM(ambulatorio!D4414)&amp;" - "&amp;TRIM(ambulatorio!E4414)</f>
        <v>tramadol - cáps.x 20 - CALMADOR CB - Finadiet</v>
      </c>
      <c r="D4417" s="297">
        <v>0</v>
      </c>
      <c r="E4417" s="293" t="s">
        <v>5656</v>
      </c>
      <c r="F4417" s="293" t="s">
        <v>5656</v>
      </c>
      <c r="G4417" s="298">
        <v>44837.583333333336</v>
      </c>
      <c r="H4417" s="298">
        <v>44837.583333333336</v>
      </c>
      <c r="I4417" s="293" t="s">
        <v>5657</v>
      </c>
      <c r="J4417" s="297">
        <v>0</v>
      </c>
      <c r="K4417" s="297">
        <v>0</v>
      </c>
      <c r="L4417" s="297">
        <v>1</v>
      </c>
      <c r="M4417" s="297">
        <v>0</v>
      </c>
      <c r="N4417" s="247">
        <v>1244</v>
      </c>
    </row>
    <row r="4418" spans="1:14">
      <c r="A4418" s="296">
        <v>20</v>
      </c>
      <c r="B4418" s="294">
        <f>ambulatorio!A4415</f>
        <v>6442261</v>
      </c>
      <c r="C4418" s="293" t="str">
        <f>TRIM(ambulatorio!B4415)&amp;" - "&amp;TRIM(ambulatorio!C4415)&amp;" - "&amp;TRIM(ambulatorio!D4415)&amp;" - "&amp;TRIM(ambulatorio!E4415)</f>
        <v>tramadol - cáps.x 10 - CALMADOR CB - Finadiet</v>
      </c>
      <c r="D4418" s="297">
        <v>0</v>
      </c>
      <c r="E4418" s="293" t="s">
        <v>5656</v>
      </c>
      <c r="F4418" s="293" t="s">
        <v>5656</v>
      </c>
      <c r="G4418" s="298">
        <v>44837.583333333336</v>
      </c>
      <c r="H4418" s="298">
        <v>44837.583333333336</v>
      </c>
      <c r="I4418" s="293" t="s">
        <v>5657</v>
      </c>
      <c r="J4418" s="297">
        <v>0</v>
      </c>
      <c r="K4418" s="297">
        <v>0</v>
      </c>
      <c r="L4418" s="297">
        <v>1</v>
      </c>
      <c r="M4418" s="297">
        <v>0</v>
      </c>
      <c r="N4418" s="247">
        <v>1244</v>
      </c>
    </row>
    <row r="4419" spans="1:14">
      <c r="A4419" s="296">
        <v>20</v>
      </c>
      <c r="B4419" s="294">
        <f>ambulatorio!A4416</f>
        <v>4668803</v>
      </c>
      <c r="C4419" s="293" t="str">
        <f>TRIM(ambulatorio!B4416)&amp;" - "&amp;TRIM(ambulatorio!C4416)&amp;" - "&amp;TRIM(ambulatorio!D4416)&amp;" - "&amp;TRIM(ambulatorio!E4416)</f>
        <v>tramadol - 150 mg comp.lib.prol.x 5 - CALMADOR RETARD - Finadiet</v>
      </c>
      <c r="D4419" s="297">
        <v>0</v>
      </c>
      <c r="E4419" s="293" t="s">
        <v>5656</v>
      </c>
      <c r="F4419" s="293" t="s">
        <v>5656</v>
      </c>
      <c r="G4419" s="298">
        <v>44837.583333333336</v>
      </c>
      <c r="H4419" s="298">
        <v>44837.583333333336</v>
      </c>
      <c r="I4419" s="293" t="s">
        <v>5657</v>
      </c>
      <c r="J4419" s="297">
        <v>0</v>
      </c>
      <c r="K4419" s="297">
        <v>0</v>
      </c>
      <c r="L4419" s="297">
        <v>1</v>
      </c>
      <c r="M4419" s="297">
        <v>0</v>
      </c>
      <c r="N4419" s="247">
        <v>1244</v>
      </c>
    </row>
    <row r="4420" spans="1:14">
      <c r="A4420" s="296">
        <v>20</v>
      </c>
      <c r="B4420" s="294">
        <f>ambulatorio!A4417</f>
        <v>4668722</v>
      </c>
      <c r="C4420" s="293" t="str">
        <f>TRIM(ambulatorio!B4417)&amp;" - "&amp;TRIM(ambulatorio!C4417)&amp;" - "&amp;TRIM(ambulatorio!D4417)&amp;" - "&amp;TRIM(ambulatorio!E4417)</f>
        <v>tramadol - 100 mg comp.lib.prol.x10 - CALMADOR RETARD - Finadiet</v>
      </c>
      <c r="D4420" s="297">
        <v>0</v>
      </c>
      <c r="E4420" s="293" t="s">
        <v>5656</v>
      </c>
      <c r="F4420" s="293" t="s">
        <v>5656</v>
      </c>
      <c r="G4420" s="298">
        <v>44837.583333333336</v>
      </c>
      <c r="H4420" s="298">
        <v>44837.583333333336</v>
      </c>
      <c r="I4420" s="293" t="s">
        <v>5657</v>
      </c>
      <c r="J4420" s="297">
        <v>0</v>
      </c>
      <c r="K4420" s="297">
        <v>0</v>
      </c>
      <c r="L4420" s="297">
        <v>1</v>
      </c>
      <c r="M4420" s="297">
        <v>0</v>
      </c>
      <c r="N4420" s="247">
        <v>1244</v>
      </c>
    </row>
    <row r="4421" spans="1:14">
      <c r="A4421" s="296">
        <v>20</v>
      </c>
      <c r="B4421" s="294">
        <f>ambulatorio!A4418</f>
        <v>866882</v>
      </c>
      <c r="C4421" s="293" t="str">
        <f>TRIM(ambulatorio!B4418)&amp;" - "&amp;TRIM(ambulatorio!C4418)&amp;" - "&amp;TRIM(ambulatorio!D4418)&amp;" - "&amp;TRIM(ambulatorio!E4418)</f>
        <v>tramadol - gts.x 20 ml - CLOQ - Trb-Pharma</v>
      </c>
      <c r="D4421" s="297">
        <v>0</v>
      </c>
      <c r="E4421" s="293" t="s">
        <v>5656</v>
      </c>
      <c r="F4421" s="293" t="s">
        <v>5656</v>
      </c>
      <c r="G4421" s="298">
        <v>44837.583333333336</v>
      </c>
      <c r="H4421" s="298">
        <v>44837.583333333336</v>
      </c>
      <c r="I4421" s="293" t="s">
        <v>5657</v>
      </c>
      <c r="J4421" s="297">
        <v>0</v>
      </c>
      <c r="K4421" s="297">
        <v>0</v>
      </c>
      <c r="L4421" s="297">
        <v>1</v>
      </c>
      <c r="M4421" s="297">
        <v>0</v>
      </c>
      <c r="N4421" s="247">
        <v>1244</v>
      </c>
    </row>
    <row r="4422" spans="1:14">
      <c r="A4422" s="296">
        <v>20</v>
      </c>
      <c r="B4422" s="294">
        <f>ambulatorio!A4419</f>
        <v>864642</v>
      </c>
      <c r="C4422" s="293" t="str">
        <f>TRIM(ambulatorio!B4419)&amp;" - "&amp;TRIM(ambulatorio!C4419)&amp;" - "&amp;TRIM(ambulatorio!D4419)&amp;" - "&amp;TRIM(ambulatorio!E4419)</f>
        <v>tramadol - comp.rec.x 20 - CLOQ - Trb-Pharma</v>
      </c>
      <c r="D4422" s="297">
        <v>0</v>
      </c>
      <c r="E4422" s="293" t="s">
        <v>5656</v>
      </c>
      <c r="F4422" s="293" t="s">
        <v>5656</v>
      </c>
      <c r="G4422" s="298">
        <v>44837.583333333336</v>
      </c>
      <c r="H4422" s="298">
        <v>44837.583333333336</v>
      </c>
      <c r="I4422" s="293" t="s">
        <v>5657</v>
      </c>
      <c r="J4422" s="297">
        <v>0</v>
      </c>
      <c r="K4422" s="297">
        <v>0</v>
      </c>
      <c r="L4422" s="297">
        <v>1</v>
      </c>
      <c r="M4422" s="297">
        <v>0</v>
      </c>
      <c r="N4422" s="247">
        <v>1244</v>
      </c>
    </row>
    <row r="4423" spans="1:14">
      <c r="A4423" s="296">
        <v>20</v>
      </c>
      <c r="B4423" s="294">
        <f>ambulatorio!A4420</f>
        <v>5373421</v>
      </c>
      <c r="C4423" s="293" t="str">
        <f>TRIM(ambulatorio!B4420)&amp;" - "&amp;TRIM(ambulatorio!C4420)&amp;" - "&amp;TRIM(ambulatorio!D4420)&amp;" - "&amp;TRIM(ambulatorio!E4420)</f>
        <v>tramadol - 100 mg comp.LP.x 10 - LIXIDOL 100 LP - Casasco</v>
      </c>
      <c r="D4423" s="297">
        <v>0</v>
      </c>
      <c r="E4423" s="293" t="s">
        <v>5656</v>
      </c>
      <c r="F4423" s="293" t="s">
        <v>5656</v>
      </c>
      <c r="G4423" s="298">
        <v>44837.583333333336</v>
      </c>
      <c r="H4423" s="298">
        <v>44837.583333333336</v>
      </c>
      <c r="I4423" s="293" t="s">
        <v>5657</v>
      </c>
      <c r="J4423" s="297">
        <v>0</v>
      </c>
      <c r="K4423" s="297">
        <v>0</v>
      </c>
      <c r="L4423" s="297">
        <v>1</v>
      </c>
      <c r="M4423" s="297">
        <v>0</v>
      </c>
      <c r="N4423" s="247">
        <v>1244</v>
      </c>
    </row>
    <row r="4424" spans="1:14">
      <c r="A4424" s="296">
        <v>20</v>
      </c>
      <c r="B4424" s="294">
        <f>ambulatorio!A4421</f>
        <v>5373393</v>
      </c>
      <c r="C4424" s="293" t="str">
        <f>TRIM(ambulatorio!B4421)&amp;" - "&amp;TRIM(ambulatorio!C4421)&amp;" - "&amp;TRIM(ambulatorio!D4421)&amp;" - "&amp;TRIM(ambulatorio!E4421)</f>
        <v>tramadol - 50 mg comp.x 30 - LIXIDOL 50 - Casasco</v>
      </c>
      <c r="D4424" s="297">
        <v>0</v>
      </c>
      <c r="E4424" s="293" t="s">
        <v>5656</v>
      </c>
      <c r="F4424" s="293" t="s">
        <v>5656</v>
      </c>
      <c r="G4424" s="298">
        <v>44837.583333333336</v>
      </c>
      <c r="H4424" s="298">
        <v>44837.583333333336</v>
      </c>
      <c r="I4424" s="293" t="s">
        <v>5657</v>
      </c>
      <c r="J4424" s="297">
        <v>0</v>
      </c>
      <c r="K4424" s="297">
        <v>0</v>
      </c>
      <c r="L4424" s="297">
        <v>1</v>
      </c>
      <c r="M4424" s="297">
        <v>0</v>
      </c>
      <c r="N4424" s="247">
        <v>1244</v>
      </c>
    </row>
    <row r="4425" spans="1:14">
      <c r="A4425" s="296">
        <v>20</v>
      </c>
      <c r="B4425" s="294">
        <f>ambulatorio!A4422</f>
        <v>5373392</v>
      </c>
      <c r="C4425" s="293" t="str">
        <f>TRIM(ambulatorio!B4422)&amp;" - "&amp;TRIM(ambulatorio!C4422)&amp;" - "&amp;TRIM(ambulatorio!D4422)&amp;" - "&amp;TRIM(ambulatorio!E4422)</f>
        <v>tramadol - 50 mg comp.x 20 - LIXIDOL 50 - Casasco</v>
      </c>
      <c r="D4425" s="297">
        <v>0</v>
      </c>
      <c r="E4425" s="293" t="s">
        <v>5656</v>
      </c>
      <c r="F4425" s="293" t="s">
        <v>5656</v>
      </c>
      <c r="G4425" s="298">
        <v>44837.583333333336</v>
      </c>
      <c r="H4425" s="298">
        <v>44837.583333333336</v>
      </c>
      <c r="I4425" s="293" t="s">
        <v>5657</v>
      </c>
      <c r="J4425" s="297">
        <v>0</v>
      </c>
      <c r="K4425" s="297">
        <v>0</v>
      </c>
      <c r="L4425" s="297">
        <v>1</v>
      </c>
      <c r="M4425" s="297">
        <v>0</v>
      </c>
      <c r="N4425" s="247">
        <v>1244</v>
      </c>
    </row>
    <row r="4426" spans="1:14">
      <c r="A4426" s="296">
        <v>20</v>
      </c>
      <c r="B4426" s="294">
        <f>ambulatorio!A4423</f>
        <v>5373552</v>
      </c>
      <c r="C4426" s="293" t="str">
        <f>TRIM(ambulatorio!B4423)&amp;" - "&amp;TRIM(ambulatorio!C4423)&amp;" - "&amp;TRIM(ambulatorio!D4423)&amp;" - "&amp;TRIM(ambulatorio!E4423)</f>
        <v>tramadol - 100 mg gotas x 20 ml - LIXIDOL GOTAS - Casasco</v>
      </c>
      <c r="D4426" s="297">
        <v>0</v>
      </c>
      <c r="E4426" s="293" t="s">
        <v>5656</v>
      </c>
      <c r="F4426" s="293" t="s">
        <v>5656</v>
      </c>
      <c r="G4426" s="298">
        <v>44837.583333333336</v>
      </c>
      <c r="H4426" s="298">
        <v>44837.583333333336</v>
      </c>
      <c r="I4426" s="293" t="s">
        <v>5657</v>
      </c>
      <c r="J4426" s="297">
        <v>0</v>
      </c>
      <c r="K4426" s="297">
        <v>0</v>
      </c>
      <c r="L4426" s="297">
        <v>1</v>
      </c>
      <c r="M4426" s="297">
        <v>0</v>
      </c>
      <c r="N4426" s="247">
        <v>1244</v>
      </c>
    </row>
    <row r="4427" spans="1:14">
      <c r="A4427" s="296">
        <v>20</v>
      </c>
      <c r="B4427" s="294">
        <f>ambulatorio!A4424</f>
        <v>5373551</v>
      </c>
      <c r="C4427" s="293" t="str">
        <f>TRIM(ambulatorio!B4424)&amp;" - "&amp;TRIM(ambulatorio!C4424)&amp;" - "&amp;TRIM(ambulatorio!D4424)&amp;" - "&amp;TRIM(ambulatorio!E4424)</f>
        <v>tramadol - 100 mg gotas x 10 ml - LIXIDOL GOTAS - Casasco</v>
      </c>
      <c r="D4427" s="297">
        <v>0</v>
      </c>
      <c r="E4427" s="293" t="s">
        <v>5656</v>
      </c>
      <c r="F4427" s="293" t="s">
        <v>5656</v>
      </c>
      <c r="G4427" s="298">
        <v>44837.583333333336</v>
      </c>
      <c r="H4427" s="298">
        <v>44837.583333333336</v>
      </c>
      <c r="I4427" s="293" t="s">
        <v>5657</v>
      </c>
      <c r="J4427" s="297">
        <v>0</v>
      </c>
      <c r="K4427" s="297">
        <v>0</v>
      </c>
      <c r="L4427" s="297">
        <v>1</v>
      </c>
      <c r="M4427" s="297">
        <v>0</v>
      </c>
      <c r="N4427" s="247">
        <v>1244</v>
      </c>
    </row>
    <row r="4428" spans="1:14">
      <c r="A4428" s="296">
        <v>20</v>
      </c>
      <c r="B4428" s="294">
        <f>ambulatorio!A4425</f>
        <v>9955018</v>
      </c>
      <c r="C4428" s="293" t="str">
        <f>TRIM(ambulatorio!B4425)&amp;" - "&amp;TRIM(ambulatorio!C4425)&amp;" - "&amp;TRIM(ambulatorio!D4425)&amp;" - "&amp;TRIM(ambulatorio!E4425)</f>
        <v>tramadol - gotas x 20 ml - SUPRAGESIC T NF - Beta</v>
      </c>
      <c r="D4428" s="297">
        <v>0</v>
      </c>
      <c r="E4428" s="293" t="s">
        <v>5656</v>
      </c>
      <c r="F4428" s="293" t="s">
        <v>5656</v>
      </c>
      <c r="G4428" s="298">
        <v>44837.583333333336</v>
      </c>
      <c r="H4428" s="298">
        <v>44837.583333333336</v>
      </c>
      <c r="I4428" s="293" t="s">
        <v>5657</v>
      </c>
      <c r="J4428" s="297">
        <v>0</v>
      </c>
      <c r="K4428" s="297">
        <v>0</v>
      </c>
      <c r="L4428" s="297">
        <v>1</v>
      </c>
      <c r="M4428" s="297">
        <v>0</v>
      </c>
      <c r="N4428" s="247">
        <v>1244</v>
      </c>
    </row>
    <row r="4429" spans="1:14">
      <c r="A4429" s="296">
        <v>20</v>
      </c>
      <c r="B4429" s="294">
        <f>ambulatorio!A4426</f>
        <v>9955017</v>
      </c>
      <c r="C4429" s="293" t="str">
        <f>TRIM(ambulatorio!B4426)&amp;" - "&amp;TRIM(ambulatorio!C4426)&amp;" - "&amp;TRIM(ambulatorio!D4426)&amp;" - "&amp;TRIM(ambulatorio!E4426)</f>
        <v>tramadol - gotas x 10 ml - SUPRAGESIC T NF - Beta</v>
      </c>
      <c r="D4429" s="297">
        <v>0</v>
      </c>
      <c r="E4429" s="293" t="s">
        <v>5656</v>
      </c>
      <c r="F4429" s="293" t="s">
        <v>5656</v>
      </c>
      <c r="G4429" s="298">
        <v>44837.583333333336</v>
      </c>
      <c r="H4429" s="298">
        <v>44837.583333333336</v>
      </c>
      <c r="I4429" s="293" t="s">
        <v>5657</v>
      </c>
      <c r="J4429" s="297">
        <v>0</v>
      </c>
      <c r="K4429" s="297">
        <v>0</v>
      </c>
      <c r="L4429" s="297">
        <v>1</v>
      </c>
      <c r="M4429" s="297">
        <v>0</v>
      </c>
      <c r="N4429" s="247">
        <v>1244</v>
      </c>
    </row>
    <row r="4430" spans="1:14">
      <c r="A4430" s="296">
        <v>20</v>
      </c>
      <c r="B4430" s="294">
        <f>ambulatorio!A4427</f>
        <v>6146843</v>
      </c>
      <c r="C4430" s="293" t="str">
        <f>TRIM(ambulatorio!B4427)&amp;" - "&amp;TRIM(ambulatorio!C4427)&amp;" - "&amp;TRIM(ambulatorio!D4427)&amp;" - "&amp;TRIM(ambulatorio!E4427)</f>
        <v>tramadol - comp.x 20 - SUPRAGESIC T NF - Beta</v>
      </c>
      <c r="D4430" s="297">
        <v>0</v>
      </c>
      <c r="E4430" s="293" t="s">
        <v>5656</v>
      </c>
      <c r="F4430" s="293" t="s">
        <v>5656</v>
      </c>
      <c r="G4430" s="298">
        <v>44837.583333333336</v>
      </c>
      <c r="H4430" s="298">
        <v>44837.583333333336</v>
      </c>
      <c r="I4430" s="293" t="s">
        <v>5657</v>
      </c>
      <c r="J4430" s="297">
        <v>0</v>
      </c>
      <c r="K4430" s="297">
        <v>0</v>
      </c>
      <c r="L4430" s="297">
        <v>1</v>
      </c>
      <c r="M4430" s="297">
        <v>0</v>
      </c>
      <c r="N4430" s="247">
        <v>1244</v>
      </c>
    </row>
    <row r="4431" spans="1:14">
      <c r="A4431" s="296">
        <v>20</v>
      </c>
      <c r="B4431" s="294">
        <f>ambulatorio!A4428</f>
        <v>6146811</v>
      </c>
      <c r="C4431" s="293" t="str">
        <f>TRIM(ambulatorio!B4428)&amp;" - "&amp;TRIM(ambulatorio!C4428)&amp;" - "&amp;TRIM(ambulatorio!D4428)&amp;" - "&amp;TRIM(ambulatorio!E4428)</f>
        <v>tramadol - comp.x 10 - SUPRAGESIC T NF - Beta</v>
      </c>
      <c r="D4431" s="297">
        <v>0</v>
      </c>
      <c r="E4431" s="293" t="s">
        <v>5656</v>
      </c>
      <c r="F4431" s="293" t="s">
        <v>5656</v>
      </c>
      <c r="G4431" s="298">
        <v>44837.583333333336</v>
      </c>
      <c r="H4431" s="298">
        <v>44837.583333333336</v>
      </c>
      <c r="I4431" s="293" t="s">
        <v>5657</v>
      </c>
      <c r="J4431" s="297">
        <v>0</v>
      </c>
      <c r="K4431" s="297">
        <v>0</v>
      </c>
      <c r="L4431" s="297">
        <v>1</v>
      </c>
      <c r="M4431" s="297">
        <v>0</v>
      </c>
      <c r="N4431" s="247">
        <v>1244</v>
      </c>
    </row>
    <row r="4432" spans="1:14">
      <c r="A4432" s="296">
        <v>20</v>
      </c>
      <c r="B4432" s="294">
        <f>ambulatorio!A4429</f>
        <v>3971261</v>
      </c>
      <c r="C4432" s="293" t="str">
        <f>TRIM(ambulatorio!B4429)&amp;" - "&amp;TRIM(ambulatorio!C4429)&amp;" - "&amp;TRIM(ambulatorio!D4429)&amp;" - "&amp;TRIM(ambulatorio!E4429)</f>
        <v>tramadol - 100 mg/ml gts.x 10 ml - TRAMA KLOSIDOL - Bagó</v>
      </c>
      <c r="D4432" s="297">
        <v>0</v>
      </c>
      <c r="E4432" s="293" t="s">
        <v>5656</v>
      </c>
      <c r="F4432" s="293" t="s">
        <v>5656</v>
      </c>
      <c r="G4432" s="298">
        <v>44837.583333333336</v>
      </c>
      <c r="H4432" s="298">
        <v>44837.583333333336</v>
      </c>
      <c r="I4432" s="293" t="s">
        <v>5657</v>
      </c>
      <c r="J4432" s="297">
        <v>0</v>
      </c>
      <c r="K4432" s="297">
        <v>0</v>
      </c>
      <c r="L4432" s="297">
        <v>1</v>
      </c>
      <c r="M4432" s="297">
        <v>0</v>
      </c>
      <c r="N4432" s="247">
        <v>1244</v>
      </c>
    </row>
    <row r="4433" spans="1:14">
      <c r="A4433" s="296">
        <v>20</v>
      </c>
      <c r="B4433" s="294">
        <f>ambulatorio!A4430</f>
        <v>3971002</v>
      </c>
      <c r="C4433" s="293" t="str">
        <f>TRIM(ambulatorio!B4430)&amp;" - "&amp;TRIM(ambulatorio!C4430)&amp;" - "&amp;TRIM(ambulatorio!D4430)&amp;" - "&amp;TRIM(ambulatorio!E4430)</f>
        <v>tramadol - 100 mg iny.a.x 5 - TRAMA KLOSIDOL - Bagó</v>
      </c>
      <c r="D4433" s="297">
        <v>0</v>
      </c>
      <c r="E4433" s="293" t="s">
        <v>5656</v>
      </c>
      <c r="F4433" s="293" t="s">
        <v>5656</v>
      </c>
      <c r="G4433" s="298">
        <v>44837.583333333336</v>
      </c>
      <c r="H4433" s="298">
        <v>44837.583333333336</v>
      </c>
      <c r="I4433" s="293" t="s">
        <v>5657</v>
      </c>
      <c r="J4433" s="297">
        <v>0</v>
      </c>
      <c r="K4433" s="297">
        <v>0</v>
      </c>
      <c r="L4433" s="297">
        <v>1</v>
      </c>
      <c r="M4433" s="297">
        <v>0</v>
      </c>
      <c r="N4433" s="247">
        <v>1244</v>
      </c>
    </row>
    <row r="4434" spans="1:14">
      <c r="A4434" s="296">
        <v>20</v>
      </c>
      <c r="B4434" s="294">
        <f>ambulatorio!A4431</f>
        <v>3970852</v>
      </c>
      <c r="C4434" s="293" t="str">
        <f>TRIM(ambulatorio!B4431)&amp;" - "&amp;TRIM(ambulatorio!C4431)&amp;" - "&amp;TRIM(ambulatorio!D4431)&amp;" - "&amp;TRIM(ambulatorio!E4431)</f>
        <v>tramadol - comp.x 20 - TRAMA KLOSIDOL - Bagó</v>
      </c>
      <c r="D4434" s="297">
        <v>0</v>
      </c>
      <c r="E4434" s="293" t="s">
        <v>5656</v>
      </c>
      <c r="F4434" s="293" t="s">
        <v>5656</v>
      </c>
      <c r="G4434" s="298">
        <v>44837.583333333336</v>
      </c>
      <c r="H4434" s="298">
        <v>44837.583333333336</v>
      </c>
      <c r="I4434" s="293" t="s">
        <v>5657</v>
      </c>
      <c r="J4434" s="297">
        <v>0</v>
      </c>
      <c r="K4434" s="297">
        <v>0</v>
      </c>
      <c r="L4434" s="297">
        <v>1</v>
      </c>
      <c r="M4434" s="297">
        <v>0</v>
      </c>
      <c r="N4434" s="247">
        <v>1244</v>
      </c>
    </row>
    <row r="4435" spans="1:14">
      <c r="A4435" s="296">
        <v>20</v>
      </c>
      <c r="B4435" s="294">
        <f>ambulatorio!A4432</f>
        <v>6390391</v>
      </c>
      <c r="C4435" s="293" t="str">
        <f>TRIM(ambulatorio!B4432)&amp;" - "&amp;TRIM(ambulatorio!C4432)&amp;" - "&amp;TRIM(ambulatorio!D4432)&amp;" - "&amp;TRIM(ambulatorio!E4432)</f>
        <v>tramadol - 50 mg comp.x 20 - TRAMADOLTEN - Pfizer</v>
      </c>
      <c r="D4435" s="297">
        <v>0</v>
      </c>
      <c r="E4435" s="293" t="s">
        <v>5656</v>
      </c>
      <c r="F4435" s="293" t="s">
        <v>5656</v>
      </c>
      <c r="G4435" s="298">
        <v>44837.583333333336</v>
      </c>
      <c r="H4435" s="298">
        <v>44837.583333333336</v>
      </c>
      <c r="I4435" s="293" t="s">
        <v>5657</v>
      </c>
      <c r="J4435" s="297">
        <v>0</v>
      </c>
      <c r="K4435" s="297">
        <v>0</v>
      </c>
      <c r="L4435" s="297">
        <v>1</v>
      </c>
      <c r="M4435" s="297">
        <v>0</v>
      </c>
      <c r="N4435" s="247">
        <v>1244</v>
      </c>
    </row>
    <row r="4436" spans="1:14">
      <c r="A4436" s="296">
        <v>20</v>
      </c>
      <c r="B4436" s="294">
        <f>ambulatorio!A4433</f>
        <v>6175421</v>
      </c>
      <c r="C4436" s="293" t="str">
        <f>TRIM(ambulatorio!B4433)&amp;" - "&amp;TRIM(ambulatorio!C4433)&amp;" - "&amp;TRIM(ambulatorio!D4433)&amp;" - "&amp;TRIM(ambulatorio!E4433)</f>
        <v>tramadol - 100 mg comp.x 10 - TRAMADOLTEN RETARD - Pfizer</v>
      </c>
      <c r="D4436" s="297">
        <v>0</v>
      </c>
      <c r="E4436" s="293" t="s">
        <v>5656</v>
      </c>
      <c r="F4436" s="293" t="s">
        <v>5656</v>
      </c>
      <c r="G4436" s="298">
        <v>44837.583333333336</v>
      </c>
      <c r="H4436" s="298">
        <v>44837.583333333336</v>
      </c>
      <c r="I4436" s="293" t="s">
        <v>5657</v>
      </c>
      <c r="J4436" s="297">
        <v>0</v>
      </c>
      <c r="K4436" s="297">
        <v>0</v>
      </c>
      <c r="L4436" s="297">
        <v>1</v>
      </c>
      <c r="M4436" s="297">
        <v>0</v>
      </c>
      <c r="N4436" s="247">
        <v>1244</v>
      </c>
    </row>
    <row r="4437" spans="1:14">
      <c r="A4437" s="296">
        <v>20</v>
      </c>
      <c r="B4437" s="294">
        <f>ambulatorio!A4434</f>
        <v>5495132</v>
      </c>
      <c r="C4437" s="293" t="str">
        <f>TRIM(ambulatorio!B4434)&amp;" - "&amp;TRIM(ambulatorio!C4434)&amp;" - "&amp;TRIM(ambulatorio!D4434)&amp;" - "&amp;TRIM(ambulatorio!E4434)</f>
        <v>tramadol - 50 mg tab.orales x 20 - TRAMANOVAG - Gobbi</v>
      </c>
      <c r="D4437" s="297">
        <v>0</v>
      </c>
      <c r="E4437" s="293" t="s">
        <v>5656</v>
      </c>
      <c r="F4437" s="293" t="s">
        <v>5656</v>
      </c>
      <c r="G4437" s="298">
        <v>44837.583333333336</v>
      </c>
      <c r="H4437" s="298">
        <v>44837.583333333336</v>
      </c>
      <c r="I4437" s="293" t="s">
        <v>5657</v>
      </c>
      <c r="J4437" s="297">
        <v>0</v>
      </c>
      <c r="K4437" s="297">
        <v>0</v>
      </c>
      <c r="L4437" s="297">
        <v>1</v>
      </c>
      <c r="M4437" s="297">
        <v>0</v>
      </c>
      <c r="N4437" s="247">
        <v>1244</v>
      </c>
    </row>
    <row r="4438" spans="1:14">
      <c r="A4438" s="296">
        <v>20</v>
      </c>
      <c r="B4438" s="294">
        <f>ambulatorio!A4435</f>
        <v>6335421</v>
      </c>
      <c r="C4438" s="293" t="str">
        <f>TRIM(ambulatorio!B4435)&amp;" - "&amp;TRIM(ambulatorio!C4435)&amp;" - "&amp;TRIM(ambulatorio!D4435)&amp;" - "&amp;TRIM(ambulatorio!E4435)</f>
        <v>tramadol - 200 mg caps.lib.prol.x 5 - ULTRAGESIC - Raffo</v>
      </c>
      <c r="D4438" s="297">
        <v>0</v>
      </c>
      <c r="E4438" s="293" t="s">
        <v>5656</v>
      </c>
      <c r="F4438" s="293" t="s">
        <v>5656</v>
      </c>
      <c r="G4438" s="298">
        <v>44837.583333333336</v>
      </c>
      <c r="H4438" s="298">
        <v>44837.583333333336</v>
      </c>
      <c r="I4438" s="293" t="s">
        <v>5657</v>
      </c>
      <c r="J4438" s="297">
        <v>0</v>
      </c>
      <c r="K4438" s="297">
        <v>0</v>
      </c>
      <c r="L4438" s="297">
        <v>1</v>
      </c>
      <c r="M4438" s="297">
        <v>0</v>
      </c>
      <c r="N4438" s="247">
        <v>1244</v>
      </c>
    </row>
    <row r="4439" spans="1:14">
      <c r="A4439" s="296">
        <v>20</v>
      </c>
      <c r="B4439" s="294">
        <f>ambulatorio!A4436</f>
        <v>6335391</v>
      </c>
      <c r="C4439" s="293" t="str">
        <f>TRIM(ambulatorio!B4436)&amp;" - "&amp;TRIM(ambulatorio!C4436)&amp;" - "&amp;TRIM(ambulatorio!D4436)&amp;" - "&amp;TRIM(ambulatorio!E4436)</f>
        <v>tramadol - 150 mg caps.lib.prol.x 5 - ULTRAGESIC - Raffo</v>
      </c>
      <c r="D4439" s="297">
        <v>0</v>
      </c>
      <c r="E4439" s="293" t="s">
        <v>5656</v>
      </c>
      <c r="F4439" s="293" t="s">
        <v>5656</v>
      </c>
      <c r="G4439" s="298">
        <v>44837.583333333336</v>
      </c>
      <c r="H4439" s="298">
        <v>44837.583333333336</v>
      </c>
      <c r="I4439" s="293" t="s">
        <v>5657</v>
      </c>
      <c r="J4439" s="297">
        <v>0</v>
      </c>
      <c r="K4439" s="297">
        <v>0</v>
      </c>
      <c r="L4439" s="297">
        <v>1</v>
      </c>
      <c r="M4439" s="297">
        <v>0</v>
      </c>
      <c r="N4439" s="247">
        <v>1244</v>
      </c>
    </row>
    <row r="4440" spans="1:14">
      <c r="A4440" s="296">
        <v>20</v>
      </c>
      <c r="B4440" s="294">
        <f>ambulatorio!A4437</f>
        <v>6335681</v>
      </c>
      <c r="C4440" s="293" t="str">
        <f>TRIM(ambulatorio!B4437)&amp;" - "&amp;TRIM(ambulatorio!C4437)&amp;" - "&amp;TRIM(ambulatorio!D4437)&amp;" - "&amp;TRIM(ambulatorio!E4437)</f>
        <v>tramadol - 100 mg caps.lib.prol.x 5 - ULTRAGESIC - Raffo</v>
      </c>
      <c r="D4440" s="297">
        <v>0</v>
      </c>
      <c r="E4440" s="293" t="s">
        <v>5656</v>
      </c>
      <c r="F4440" s="293" t="s">
        <v>5656</v>
      </c>
      <c r="G4440" s="298">
        <v>44837.583333333336</v>
      </c>
      <c r="H4440" s="298">
        <v>44837.583333333336</v>
      </c>
      <c r="I4440" s="293" t="s">
        <v>5657</v>
      </c>
      <c r="J4440" s="297">
        <v>0</v>
      </c>
      <c r="K4440" s="297">
        <v>0</v>
      </c>
      <c r="L4440" s="297">
        <v>1</v>
      </c>
      <c r="M4440" s="297">
        <v>0</v>
      </c>
      <c r="N4440" s="247">
        <v>1244</v>
      </c>
    </row>
    <row r="4441" spans="1:14">
      <c r="A4441" s="296">
        <v>20</v>
      </c>
      <c r="B4441" s="294">
        <f>ambulatorio!A4438</f>
        <v>5500841</v>
      </c>
      <c r="C4441" s="293" t="str">
        <f>TRIM(ambulatorio!B4438)&amp;" - "&amp;TRIM(ambulatorio!C4438)&amp;" - "&amp;TRIM(ambulatorio!D4438)&amp;" - "&amp;TRIM(ambulatorio!E4438)</f>
        <v>travoprost - sol.oft.x 2.5 ml - ARVO - Phoenix-Elea</v>
      </c>
      <c r="D4441" s="297">
        <v>0</v>
      </c>
      <c r="E4441" s="293" t="s">
        <v>5656</v>
      </c>
      <c r="F4441" s="293" t="s">
        <v>5656</v>
      </c>
      <c r="G4441" s="298">
        <v>44837.583333333336</v>
      </c>
      <c r="H4441" s="298">
        <v>44837.583333333336</v>
      </c>
      <c r="I4441" s="293" t="s">
        <v>5657</v>
      </c>
      <c r="J4441" s="297">
        <v>0</v>
      </c>
      <c r="K4441" s="297">
        <v>0</v>
      </c>
      <c r="L4441" s="297">
        <v>1</v>
      </c>
      <c r="M4441" s="297">
        <v>0</v>
      </c>
      <c r="N4441" s="247">
        <v>1244</v>
      </c>
    </row>
    <row r="4442" spans="1:14">
      <c r="A4442" s="296">
        <v>20</v>
      </c>
      <c r="B4442" s="294">
        <f>ambulatorio!A4439</f>
        <v>5098442</v>
      </c>
      <c r="C4442" s="293" t="str">
        <f>TRIM(ambulatorio!B4439)&amp;" - "&amp;TRIM(ambulatorio!C4439)&amp;" - "&amp;TRIM(ambulatorio!D4439)&amp;" - "&amp;TRIM(ambulatorio!E4439)</f>
        <v>travoprost - sol.oft.x 3 ml - GLAUCOPROST - Max Vision</v>
      </c>
      <c r="D4442" s="297">
        <v>0</v>
      </c>
      <c r="E4442" s="293" t="s">
        <v>5656</v>
      </c>
      <c r="F4442" s="293" t="s">
        <v>5656</v>
      </c>
      <c r="G4442" s="298">
        <v>44837.583333333336</v>
      </c>
      <c r="H4442" s="298">
        <v>44837.583333333336</v>
      </c>
      <c r="I4442" s="293" t="s">
        <v>5657</v>
      </c>
      <c r="J4442" s="297">
        <v>0</v>
      </c>
      <c r="K4442" s="297">
        <v>0</v>
      </c>
      <c r="L4442" s="297">
        <v>1</v>
      </c>
      <c r="M4442" s="297">
        <v>0</v>
      </c>
      <c r="N4442" s="247">
        <v>1244</v>
      </c>
    </row>
    <row r="4443" spans="1:14">
      <c r="A4443" s="296">
        <v>20</v>
      </c>
      <c r="B4443" s="294">
        <f>ambulatorio!A4440</f>
        <v>5799841</v>
      </c>
      <c r="C4443" s="293" t="str">
        <f>TRIM(ambulatorio!B4440)&amp;" - "&amp;TRIM(ambulatorio!C4440)&amp;" - "&amp;TRIM(ambulatorio!D4440)&amp;" - "&amp;TRIM(ambulatorio!E4440)</f>
        <v>travoprost - sol.oft.x 2.5 ml - GLAUNOT - Lab. internacional Arg.</v>
      </c>
      <c r="D4443" s="297">
        <v>0</v>
      </c>
      <c r="E4443" s="293" t="s">
        <v>5656</v>
      </c>
      <c r="F4443" s="293" t="s">
        <v>5656</v>
      </c>
      <c r="G4443" s="298">
        <v>44837.583333333336</v>
      </c>
      <c r="H4443" s="298">
        <v>44837.583333333336</v>
      </c>
      <c r="I4443" s="293" t="s">
        <v>5657</v>
      </c>
      <c r="J4443" s="297">
        <v>0</v>
      </c>
      <c r="K4443" s="297">
        <v>0</v>
      </c>
      <c r="L4443" s="297">
        <v>1</v>
      </c>
      <c r="M4443" s="297">
        <v>0</v>
      </c>
      <c r="N4443" s="247">
        <v>1244</v>
      </c>
    </row>
    <row r="4444" spans="1:14">
      <c r="A4444" s="296">
        <v>20</v>
      </c>
      <c r="B4444" s="294">
        <f>ambulatorio!A4441</f>
        <v>633897</v>
      </c>
      <c r="C4444" s="293" t="str">
        <f>TRIM(ambulatorio!B4441)&amp;" - "&amp;TRIM(ambulatorio!C4441)&amp;" - "&amp;TRIM(ambulatorio!D4441)&amp;" - "&amp;TRIM(ambulatorio!E4441)</f>
        <v>travoprost - sol.oft.x 2.5 ml - GLAUNOT SC - Lab. internacional Arg.</v>
      </c>
      <c r="D4444" s="297">
        <v>0</v>
      </c>
      <c r="E4444" s="293" t="s">
        <v>5656</v>
      </c>
      <c r="F4444" s="293" t="s">
        <v>5656</v>
      </c>
      <c r="G4444" s="298">
        <v>44837.583333333336</v>
      </c>
      <c r="H4444" s="298">
        <v>44837.583333333336</v>
      </c>
      <c r="I4444" s="293" t="s">
        <v>5657</v>
      </c>
      <c r="J4444" s="297">
        <v>0</v>
      </c>
      <c r="K4444" s="297">
        <v>0</v>
      </c>
      <c r="L4444" s="297">
        <v>1</v>
      </c>
      <c r="M4444" s="297">
        <v>0</v>
      </c>
      <c r="N4444" s="247">
        <v>1244</v>
      </c>
    </row>
    <row r="4445" spans="1:14">
      <c r="A4445" s="296">
        <v>20</v>
      </c>
      <c r="B4445" s="294">
        <f>ambulatorio!A4442</f>
        <v>4908551</v>
      </c>
      <c r="C4445" s="293" t="str">
        <f>TRIM(ambulatorio!B4442)&amp;" - "&amp;TRIM(ambulatorio!C4442)&amp;" - "&amp;TRIM(ambulatorio!D4442)&amp;" - "&amp;TRIM(ambulatorio!E4442)</f>
        <v>travoprost - sol.oft.x 2.5 ml - TRAVATAN - Novartis</v>
      </c>
      <c r="D4445" s="297">
        <v>0</v>
      </c>
      <c r="E4445" s="293" t="s">
        <v>5656</v>
      </c>
      <c r="F4445" s="293" t="s">
        <v>5656</v>
      </c>
      <c r="G4445" s="298">
        <v>44837.583333333336</v>
      </c>
      <c r="H4445" s="298">
        <v>44837.583333333336</v>
      </c>
      <c r="I4445" s="293" t="s">
        <v>5657</v>
      </c>
      <c r="J4445" s="297">
        <v>0</v>
      </c>
      <c r="K4445" s="297">
        <v>0</v>
      </c>
      <c r="L4445" s="297">
        <v>1</v>
      </c>
      <c r="M4445" s="297">
        <v>0</v>
      </c>
      <c r="N4445" s="247">
        <v>1244</v>
      </c>
    </row>
    <row r="4446" spans="1:14">
      <c r="A4446" s="296">
        <v>20</v>
      </c>
      <c r="B4446" s="294">
        <f>ambulatorio!A4443</f>
        <v>5582421</v>
      </c>
      <c r="C4446" s="293" t="str">
        <f>TRIM(ambulatorio!B4443)&amp;" - "&amp;TRIM(ambulatorio!C4443)&amp;" - "&amp;TRIM(ambulatorio!D4443)&amp;" - "&amp;TRIM(ambulatorio!E4443)</f>
        <v>travoprost+timolol - sol.oft.x 2.5 ml - DUOTRAV - Alcon</v>
      </c>
      <c r="D4446" s="297">
        <v>0</v>
      </c>
      <c r="E4446" s="293" t="s">
        <v>5656</v>
      </c>
      <c r="F4446" s="293" t="s">
        <v>5656</v>
      </c>
      <c r="G4446" s="298">
        <v>44837.583333333336</v>
      </c>
      <c r="H4446" s="298">
        <v>44837.583333333336</v>
      </c>
      <c r="I4446" s="293" t="s">
        <v>5657</v>
      </c>
      <c r="J4446" s="297">
        <v>0</v>
      </c>
      <c r="K4446" s="297">
        <v>0</v>
      </c>
      <c r="L4446" s="297">
        <v>1</v>
      </c>
      <c r="M4446" s="297">
        <v>0</v>
      </c>
      <c r="N4446" s="247">
        <v>1244</v>
      </c>
    </row>
    <row r="4447" spans="1:14">
      <c r="A4447" s="296">
        <v>20</v>
      </c>
      <c r="B4447" s="294">
        <f>ambulatorio!A4444</f>
        <v>597571</v>
      </c>
      <c r="C4447" s="293" t="str">
        <f>TRIM(ambulatorio!B4444)&amp;" - "&amp;TRIM(ambulatorio!C4444)&amp;" - "&amp;TRIM(ambulatorio!D4444)&amp;" - "&amp;TRIM(ambulatorio!E4444)</f>
        <v>travoprost+timolol - sol.oft.x 2.5 ml - GLAUNOT T - Lab. internacional Arg.</v>
      </c>
      <c r="D4447" s="297">
        <v>0</v>
      </c>
      <c r="E4447" s="293" t="s">
        <v>5656</v>
      </c>
      <c r="F4447" s="293" t="s">
        <v>5656</v>
      </c>
      <c r="G4447" s="298">
        <v>44837.583333333336</v>
      </c>
      <c r="H4447" s="298">
        <v>44837.583333333336</v>
      </c>
      <c r="I4447" s="293" t="s">
        <v>5657</v>
      </c>
      <c r="J4447" s="297">
        <v>0</v>
      </c>
      <c r="K4447" s="297">
        <v>0</v>
      </c>
      <c r="L4447" s="297">
        <v>1</v>
      </c>
      <c r="M4447" s="297">
        <v>0</v>
      </c>
      <c r="N4447" s="247">
        <v>1244</v>
      </c>
    </row>
    <row r="4448" spans="1:14">
      <c r="A4448" s="296">
        <v>20</v>
      </c>
      <c r="B4448" s="294">
        <f>ambulatorio!A4445</f>
        <v>4370551</v>
      </c>
      <c r="C4448" s="293" t="str">
        <f>TRIM(ambulatorio!B4445)&amp;" - "&amp;TRIM(ambulatorio!C4445)&amp;" - "&amp;TRIM(ambulatorio!D4445)&amp;" - "&amp;TRIM(ambulatorio!E4445)</f>
        <v>triamcinolona - aer.x 120 dosis - NASACORT AQ - Sanofi-Aventis O</v>
      </c>
      <c r="D4448" s="297">
        <v>0</v>
      </c>
      <c r="E4448" s="293" t="s">
        <v>5656</v>
      </c>
      <c r="F4448" s="293" t="s">
        <v>5656</v>
      </c>
      <c r="G4448" s="298">
        <v>44837.583333333336</v>
      </c>
      <c r="H4448" s="298">
        <v>44837.583333333336</v>
      </c>
      <c r="I4448" s="293" t="s">
        <v>5657</v>
      </c>
      <c r="J4448" s="297">
        <v>0</v>
      </c>
      <c r="K4448" s="297">
        <v>0</v>
      </c>
      <c r="L4448" s="297">
        <v>1</v>
      </c>
      <c r="M4448" s="297">
        <v>0</v>
      </c>
      <c r="N4448" s="247">
        <v>1244</v>
      </c>
    </row>
    <row r="4449" spans="1:14">
      <c r="A4449" s="296">
        <v>20</v>
      </c>
      <c r="B4449" s="294" t="str">
        <f>ambulatorio!A4446</f>
        <v>0287972</v>
      </c>
      <c r="C4449" s="293" t="str">
        <f>TRIM(ambulatorio!B4446)&amp;" - "&amp;TRIM(ambulatorio!C4446)&amp;" - "&amp;TRIM(ambulatorio!D4446)&amp;" - "&amp;TRIM(ambulatorio!E4446)</f>
        <v>triamcinolona - 6 mg/ml amp.x 1 - FORTCINOLONA - Fortbenton</v>
      </c>
      <c r="D4449" s="297">
        <v>0</v>
      </c>
      <c r="E4449" s="293" t="s">
        <v>5656</v>
      </c>
      <c r="F4449" s="293" t="s">
        <v>5656</v>
      </c>
      <c r="G4449" s="298">
        <v>44837.583333333336</v>
      </c>
      <c r="H4449" s="298">
        <v>44837.583333333336</v>
      </c>
      <c r="I4449" s="293" t="s">
        <v>5657</v>
      </c>
      <c r="J4449" s="297">
        <v>0</v>
      </c>
      <c r="K4449" s="297">
        <v>0</v>
      </c>
      <c r="L4449" s="297">
        <v>1</v>
      </c>
      <c r="M4449" s="297">
        <v>0</v>
      </c>
      <c r="N4449" s="247">
        <v>1244</v>
      </c>
    </row>
    <row r="4450" spans="1:14">
      <c r="A4450" s="296">
        <v>20</v>
      </c>
      <c r="B4450" s="294" t="str">
        <f>ambulatorio!A4447</f>
        <v>0287973</v>
      </c>
      <c r="C4450" s="293" t="str">
        <f>TRIM(ambulatorio!B4447)&amp;" - "&amp;TRIM(ambulatorio!C4447)&amp;" - "&amp;TRIM(ambulatorio!D4447)&amp;" - "&amp;TRIM(ambulatorio!E4447)</f>
        <v>triamcinolona - 6 mg/ml amp.x 3 - FORTCINOLONA - Fortbenton</v>
      </c>
      <c r="D4450" s="297">
        <v>0</v>
      </c>
      <c r="E4450" s="293" t="s">
        <v>5656</v>
      </c>
      <c r="F4450" s="293" t="s">
        <v>5656</v>
      </c>
      <c r="G4450" s="298">
        <v>44837.583333333336</v>
      </c>
      <c r="H4450" s="298">
        <v>44837.583333333336</v>
      </c>
      <c r="I4450" s="293" t="s">
        <v>5657</v>
      </c>
      <c r="J4450" s="297">
        <v>0</v>
      </c>
      <c r="K4450" s="297">
        <v>0</v>
      </c>
      <c r="L4450" s="297">
        <v>1</v>
      </c>
      <c r="M4450" s="297">
        <v>0</v>
      </c>
      <c r="N4450" s="247">
        <v>1244</v>
      </c>
    </row>
    <row r="4451" spans="1:14">
      <c r="A4451" s="296">
        <v>20</v>
      </c>
      <c r="B4451" s="294">
        <f>ambulatorio!A4448</f>
        <v>6117971</v>
      </c>
      <c r="C4451" s="293" t="str">
        <f>TRIM(ambulatorio!B4448)&amp;" - "&amp;TRIM(ambulatorio!C4448)&amp;" - "&amp;TRIM(ambulatorio!D4448)&amp;" - "&amp;TRIM(ambulatorio!E4448)</f>
        <v>triamcinolona - 40 mg iny.f.a.x 1 ml - FORTCINOLONA 40 - Fortbenton</v>
      </c>
      <c r="D4451" s="297">
        <v>0</v>
      </c>
      <c r="E4451" s="293" t="s">
        <v>5656</v>
      </c>
      <c r="F4451" s="293" t="s">
        <v>5656</v>
      </c>
      <c r="G4451" s="298">
        <v>44837.583333333336</v>
      </c>
      <c r="H4451" s="298">
        <v>44837.583333333336</v>
      </c>
      <c r="I4451" s="293" t="s">
        <v>5657</v>
      </c>
      <c r="J4451" s="297">
        <v>0</v>
      </c>
      <c r="K4451" s="297">
        <v>0</v>
      </c>
      <c r="L4451" s="297">
        <v>1</v>
      </c>
      <c r="M4451" s="297">
        <v>0</v>
      </c>
      <c r="N4451" s="247">
        <v>1244</v>
      </c>
    </row>
    <row r="4452" spans="1:14">
      <c r="A4452" s="296">
        <v>20</v>
      </c>
      <c r="B4452" s="294">
        <f>ambulatorio!A4449</f>
        <v>3965242</v>
      </c>
      <c r="C4452" s="293" t="str">
        <f>TRIM(ambulatorio!B4449)&amp;" - "&amp;TRIM(ambulatorio!C4449)&amp;" - "&amp;TRIM(ambulatorio!D4449)&amp;" - "&amp;TRIM(ambulatorio!E4449)</f>
        <v>triamcinolona+asoc. - pda.x 30 g - MANTUS - Siegfried</v>
      </c>
      <c r="D4452" s="297">
        <v>0</v>
      </c>
      <c r="E4452" s="293" t="s">
        <v>5656</v>
      </c>
      <c r="F4452" s="293" t="s">
        <v>5656</v>
      </c>
      <c r="G4452" s="298">
        <v>44837.583333333336</v>
      </c>
      <c r="H4452" s="298">
        <v>44837.583333333336</v>
      </c>
      <c r="I4452" s="293" t="s">
        <v>5657</v>
      </c>
      <c r="J4452" s="297">
        <v>0</v>
      </c>
      <c r="K4452" s="297">
        <v>0</v>
      </c>
      <c r="L4452" s="297">
        <v>1</v>
      </c>
      <c r="M4452" s="297">
        <v>0</v>
      </c>
      <c r="N4452" s="247">
        <v>1244</v>
      </c>
    </row>
    <row r="4453" spans="1:14">
      <c r="A4453" s="296">
        <v>20</v>
      </c>
      <c r="B4453" s="294">
        <f>ambulatorio!A4450</f>
        <v>3965241</v>
      </c>
      <c r="C4453" s="293" t="str">
        <f>TRIM(ambulatorio!B4450)&amp;" - "&amp;TRIM(ambulatorio!C4450)&amp;" - "&amp;TRIM(ambulatorio!D4450)&amp;" - "&amp;TRIM(ambulatorio!E4450)</f>
        <v>triamcinolona+asoc. - pda.x 10 g - MANTUS - Siegfried</v>
      </c>
      <c r="D4453" s="297">
        <v>0</v>
      </c>
      <c r="E4453" s="293" t="s">
        <v>5656</v>
      </c>
      <c r="F4453" s="293" t="s">
        <v>5656</v>
      </c>
      <c r="G4453" s="298">
        <v>44837.583333333336</v>
      </c>
      <c r="H4453" s="298">
        <v>44837.583333333336</v>
      </c>
      <c r="I4453" s="293" t="s">
        <v>5657</v>
      </c>
      <c r="J4453" s="297">
        <v>0</v>
      </c>
      <c r="K4453" s="297">
        <v>0</v>
      </c>
      <c r="L4453" s="297">
        <v>1</v>
      </c>
      <c r="M4453" s="297">
        <v>0</v>
      </c>
      <c r="N4453" s="247">
        <v>1244</v>
      </c>
    </row>
    <row r="4454" spans="1:14">
      <c r="A4454" s="296">
        <v>20</v>
      </c>
      <c r="B4454" s="294">
        <f>ambulatorio!A4451</f>
        <v>287714</v>
      </c>
      <c r="C4454" s="293" t="str">
        <f>TRIM(ambulatorio!B4451)&amp;" - "&amp;TRIM(ambulatorio!C4451)&amp;" - "&amp;TRIM(ambulatorio!D4451)&amp;" - "&amp;TRIM(ambulatorio!E4451)</f>
        <v>triamcinolona+asoc. - cr.x 45 g - SORSIS - Fortbenton</v>
      </c>
      <c r="D4454" s="297">
        <v>0</v>
      </c>
      <c r="E4454" s="293" t="s">
        <v>5656</v>
      </c>
      <c r="F4454" s="293" t="s">
        <v>5656</v>
      </c>
      <c r="G4454" s="298">
        <v>44837.583333333336</v>
      </c>
      <c r="H4454" s="298">
        <v>44837.583333333336</v>
      </c>
      <c r="I4454" s="293" t="s">
        <v>5657</v>
      </c>
      <c r="J4454" s="297">
        <v>0</v>
      </c>
      <c r="K4454" s="297">
        <v>0</v>
      </c>
      <c r="L4454" s="297">
        <v>1</v>
      </c>
      <c r="M4454" s="297">
        <v>0</v>
      </c>
      <c r="N4454" s="247">
        <v>1244</v>
      </c>
    </row>
    <row r="4455" spans="1:14">
      <c r="A4455" s="296">
        <v>20</v>
      </c>
      <c r="B4455" s="294">
        <f>ambulatorio!A4452</f>
        <v>5583132</v>
      </c>
      <c r="C4455" s="293" t="str">
        <f>TRIM(ambulatorio!B4452)&amp;" - "&amp;TRIM(ambulatorio!C4452)&amp;" - "&amp;TRIM(ambulatorio!D4452)&amp;" - "&amp;TRIM(ambulatorio!E4452)</f>
        <v>trifluoperazina - 10 mg comp.x 30 - CUAIT TRIFLUOPERAZINA - Ariston</v>
      </c>
      <c r="D4455" s="297">
        <v>0</v>
      </c>
      <c r="E4455" s="293" t="s">
        <v>5656</v>
      </c>
      <c r="F4455" s="293" t="s">
        <v>5656</v>
      </c>
      <c r="G4455" s="298">
        <v>44837.583333333336</v>
      </c>
      <c r="H4455" s="298">
        <v>44837.583333333336</v>
      </c>
      <c r="I4455" s="293" t="s">
        <v>5657</v>
      </c>
      <c r="J4455" s="297">
        <v>0</v>
      </c>
      <c r="K4455" s="297">
        <v>0</v>
      </c>
      <c r="L4455" s="297">
        <v>1</v>
      </c>
      <c r="M4455" s="297">
        <v>0</v>
      </c>
      <c r="N4455" s="247">
        <v>1244</v>
      </c>
    </row>
    <row r="4456" spans="1:14">
      <c r="A4456" s="296">
        <v>20</v>
      </c>
      <c r="B4456" s="294">
        <f>ambulatorio!A4453</f>
        <v>5583001</v>
      </c>
      <c r="C4456" s="293" t="str">
        <f>TRIM(ambulatorio!B4453)&amp;" - "&amp;TRIM(ambulatorio!C4453)&amp;" - "&amp;TRIM(ambulatorio!D4453)&amp;" - "&amp;TRIM(ambulatorio!E4453)</f>
        <v>trifluoperazina - 5 mg comp.x 30 - CUAIT TRIFLUOPERAZINA - Ariston</v>
      </c>
      <c r="D4456" s="297">
        <v>0</v>
      </c>
      <c r="E4456" s="293" t="s">
        <v>5656</v>
      </c>
      <c r="F4456" s="293" t="s">
        <v>5656</v>
      </c>
      <c r="G4456" s="298">
        <v>44837.583333333336</v>
      </c>
      <c r="H4456" s="298">
        <v>44837.583333333336</v>
      </c>
      <c r="I4456" s="293" t="s">
        <v>5657</v>
      </c>
      <c r="J4456" s="297">
        <v>0</v>
      </c>
      <c r="K4456" s="297">
        <v>0</v>
      </c>
      <c r="L4456" s="297">
        <v>1</v>
      </c>
      <c r="M4456" s="297">
        <v>0</v>
      </c>
      <c r="N4456" s="247">
        <v>1244</v>
      </c>
    </row>
    <row r="4457" spans="1:14">
      <c r="A4457" s="296">
        <v>20</v>
      </c>
      <c r="B4457" s="294">
        <f>ambulatorio!A4454</f>
        <v>566732</v>
      </c>
      <c r="C4457" s="293" t="str">
        <f>TRIM(ambulatorio!B4454)&amp;" - "&amp;TRIM(ambulatorio!C4454)&amp;" - "&amp;TRIM(ambulatorio!D4454)&amp;" - "&amp;TRIM(ambulatorio!E4454)</f>
        <v>trihexifenidilo - 5 mg comp.x 50 - ARTANE - Pfizer</v>
      </c>
      <c r="D4457" s="297">
        <v>0</v>
      </c>
      <c r="E4457" s="293" t="s">
        <v>5656</v>
      </c>
      <c r="F4457" s="293" t="s">
        <v>5656</v>
      </c>
      <c r="G4457" s="298">
        <v>44837.583333333336</v>
      </c>
      <c r="H4457" s="298">
        <v>44837.583333333336</v>
      </c>
      <c r="I4457" s="293" t="s">
        <v>5657</v>
      </c>
      <c r="J4457" s="297">
        <v>0</v>
      </c>
      <c r="K4457" s="297">
        <v>0</v>
      </c>
      <c r="L4457" s="297">
        <v>1</v>
      </c>
      <c r="M4457" s="297">
        <v>0</v>
      </c>
      <c r="N4457" s="247">
        <v>1244</v>
      </c>
    </row>
    <row r="4458" spans="1:14">
      <c r="A4458" s="296">
        <v>20</v>
      </c>
      <c r="B4458" s="294">
        <f>ambulatorio!A4455</f>
        <v>5346682</v>
      </c>
      <c r="C4458" s="293" t="str">
        <f>TRIM(ambulatorio!B4455)&amp;" - "&amp;TRIM(ambulatorio!C4455)&amp;" - "&amp;TRIM(ambulatorio!D4455)&amp;" - "&amp;TRIM(ambulatorio!E4455)</f>
        <v>trimebutina - 200 mg comp.x 40 - BIORGAN - Craveri</v>
      </c>
      <c r="D4458" s="297">
        <v>0</v>
      </c>
      <c r="E4458" s="293" t="s">
        <v>5656</v>
      </c>
      <c r="F4458" s="293" t="s">
        <v>5656</v>
      </c>
      <c r="G4458" s="298">
        <v>44837.583333333336</v>
      </c>
      <c r="H4458" s="298">
        <v>44837.583333333336</v>
      </c>
      <c r="I4458" s="293" t="s">
        <v>5657</v>
      </c>
      <c r="J4458" s="297">
        <v>0</v>
      </c>
      <c r="K4458" s="297">
        <v>0</v>
      </c>
      <c r="L4458" s="297">
        <v>1</v>
      </c>
      <c r="M4458" s="297">
        <v>0</v>
      </c>
      <c r="N4458" s="247">
        <v>1244</v>
      </c>
    </row>
    <row r="4459" spans="1:14">
      <c r="A4459" s="296">
        <v>20</v>
      </c>
      <c r="B4459" s="294">
        <f>ambulatorio!A4456</f>
        <v>5346681</v>
      </c>
      <c r="C4459" s="293" t="str">
        <f>TRIM(ambulatorio!B4456)&amp;" - "&amp;TRIM(ambulatorio!C4456)&amp;" - "&amp;TRIM(ambulatorio!D4456)&amp;" - "&amp;TRIM(ambulatorio!E4456)</f>
        <v>trimebutina - 200 mg comp.x 20 - BIORGAN - Craveri</v>
      </c>
      <c r="D4459" s="297">
        <v>0</v>
      </c>
      <c r="E4459" s="293" t="s">
        <v>5656</v>
      </c>
      <c r="F4459" s="293" t="s">
        <v>5656</v>
      </c>
      <c r="G4459" s="298">
        <v>44837.583333333336</v>
      </c>
      <c r="H4459" s="298">
        <v>44837.583333333336</v>
      </c>
      <c r="I4459" s="293" t="s">
        <v>5657</v>
      </c>
      <c r="J4459" s="297">
        <v>0</v>
      </c>
      <c r="K4459" s="297">
        <v>0</v>
      </c>
      <c r="L4459" s="297">
        <v>1</v>
      </c>
      <c r="M4459" s="297">
        <v>0</v>
      </c>
      <c r="N4459" s="247">
        <v>1244</v>
      </c>
    </row>
    <row r="4460" spans="1:14">
      <c r="A4460" s="296">
        <v>20</v>
      </c>
      <c r="B4460" s="294">
        <f>ambulatorio!A4457</f>
        <v>5346711</v>
      </c>
      <c r="C4460" s="293" t="str">
        <f>TRIM(ambulatorio!B4457)&amp;" - "&amp;TRIM(ambulatorio!C4457)&amp;" - "&amp;TRIM(ambulatorio!D4457)&amp;" - "&amp;TRIM(ambulatorio!E4457)</f>
        <v>trimebutina - 300 mg comp.x 20 - BIORGAN AP - Craveri</v>
      </c>
      <c r="D4460" s="297">
        <v>0</v>
      </c>
      <c r="E4460" s="293" t="s">
        <v>5656</v>
      </c>
      <c r="F4460" s="293" t="s">
        <v>5656</v>
      </c>
      <c r="G4460" s="298">
        <v>44837.583333333336</v>
      </c>
      <c r="H4460" s="298">
        <v>44837.583333333336</v>
      </c>
      <c r="I4460" s="293" t="s">
        <v>5657</v>
      </c>
      <c r="J4460" s="297">
        <v>0</v>
      </c>
      <c r="K4460" s="297">
        <v>0</v>
      </c>
      <c r="L4460" s="297">
        <v>1</v>
      </c>
      <c r="M4460" s="297">
        <v>0</v>
      </c>
      <c r="N4460" s="247">
        <v>1244</v>
      </c>
    </row>
    <row r="4461" spans="1:14">
      <c r="A4461" s="296">
        <v>20</v>
      </c>
      <c r="B4461" s="294">
        <f>ambulatorio!A4458</f>
        <v>4935604</v>
      </c>
      <c r="C4461" s="293" t="str">
        <f>TRIM(ambulatorio!B4458)&amp;" - "&amp;TRIM(ambulatorio!C4458)&amp;" - "&amp;TRIM(ambulatorio!D4458)&amp;" - "&amp;TRIM(ambulatorio!E4458)</f>
        <v>trimebutina - 200 mg comp.x 40 - EUMOTIL - Baliarda</v>
      </c>
      <c r="D4461" s="297">
        <v>0</v>
      </c>
      <c r="E4461" s="293" t="s">
        <v>5656</v>
      </c>
      <c r="F4461" s="293" t="s">
        <v>5656</v>
      </c>
      <c r="G4461" s="298">
        <v>44837.583333333336</v>
      </c>
      <c r="H4461" s="298">
        <v>44837.583333333336</v>
      </c>
      <c r="I4461" s="293" t="s">
        <v>5657</v>
      </c>
      <c r="J4461" s="297">
        <v>0</v>
      </c>
      <c r="K4461" s="297">
        <v>0</v>
      </c>
      <c r="L4461" s="297">
        <v>1</v>
      </c>
      <c r="M4461" s="297">
        <v>0</v>
      </c>
      <c r="N4461" s="247">
        <v>1244</v>
      </c>
    </row>
    <row r="4462" spans="1:14">
      <c r="A4462" s="296">
        <v>20</v>
      </c>
      <c r="B4462" s="294">
        <f>ambulatorio!A4459</f>
        <v>4935603</v>
      </c>
      <c r="C4462" s="293" t="str">
        <f>TRIM(ambulatorio!B4459)&amp;" - "&amp;TRIM(ambulatorio!C4459)&amp;" - "&amp;TRIM(ambulatorio!D4459)&amp;" - "&amp;TRIM(ambulatorio!E4459)</f>
        <v>trimebutina - 200 mg comp.x 30 - EUMOTIL - Baliarda</v>
      </c>
      <c r="D4462" s="297">
        <v>0</v>
      </c>
      <c r="E4462" s="293" t="s">
        <v>5656</v>
      </c>
      <c r="F4462" s="293" t="s">
        <v>5656</v>
      </c>
      <c r="G4462" s="298">
        <v>44837.583333333336</v>
      </c>
      <c r="H4462" s="298">
        <v>44837.583333333336</v>
      </c>
      <c r="I4462" s="293" t="s">
        <v>5657</v>
      </c>
      <c r="J4462" s="297">
        <v>0</v>
      </c>
      <c r="K4462" s="297">
        <v>0</v>
      </c>
      <c r="L4462" s="297">
        <v>1</v>
      </c>
      <c r="M4462" s="297">
        <v>0</v>
      </c>
      <c r="N4462" s="247">
        <v>1244</v>
      </c>
    </row>
    <row r="4463" spans="1:14">
      <c r="A4463" s="296">
        <v>20</v>
      </c>
      <c r="B4463" s="294">
        <f>ambulatorio!A4460</f>
        <v>4935602</v>
      </c>
      <c r="C4463" s="293" t="str">
        <f>TRIM(ambulatorio!B4460)&amp;" - "&amp;TRIM(ambulatorio!C4460)&amp;" - "&amp;TRIM(ambulatorio!D4460)&amp;" - "&amp;TRIM(ambulatorio!E4460)</f>
        <v>trimebutina - 200 mg comp.x 20 - EUMOTIL - Baliarda</v>
      </c>
      <c r="D4463" s="297">
        <v>0</v>
      </c>
      <c r="E4463" s="293" t="s">
        <v>5656</v>
      </c>
      <c r="F4463" s="293" t="s">
        <v>5656</v>
      </c>
      <c r="G4463" s="298">
        <v>44837.583333333336</v>
      </c>
      <c r="H4463" s="298">
        <v>44837.583333333336</v>
      </c>
      <c r="I4463" s="293" t="s">
        <v>5657</v>
      </c>
      <c r="J4463" s="297">
        <v>0</v>
      </c>
      <c r="K4463" s="297">
        <v>0</v>
      </c>
      <c r="L4463" s="297">
        <v>1</v>
      </c>
      <c r="M4463" s="297">
        <v>0</v>
      </c>
      <c r="N4463" s="247">
        <v>1244</v>
      </c>
    </row>
    <row r="4464" spans="1:14">
      <c r="A4464" s="296">
        <v>20</v>
      </c>
      <c r="B4464" s="294">
        <f>ambulatorio!A4461</f>
        <v>4935522</v>
      </c>
      <c r="C4464" s="293" t="str">
        <f>TRIM(ambulatorio!B4461)&amp;" - "&amp;TRIM(ambulatorio!C4461)&amp;" - "&amp;TRIM(ambulatorio!D4461)&amp;" - "&amp;TRIM(ambulatorio!E4461)</f>
        <v>trimebutina - 100 mg comp.x 20 - EUMOTIL - Baliarda</v>
      </c>
      <c r="D4464" s="297">
        <v>0</v>
      </c>
      <c r="E4464" s="293" t="s">
        <v>5656</v>
      </c>
      <c r="F4464" s="293" t="s">
        <v>5656</v>
      </c>
      <c r="G4464" s="298">
        <v>44837.583333333336</v>
      </c>
      <c r="H4464" s="298">
        <v>44837.583333333336</v>
      </c>
      <c r="I4464" s="293" t="s">
        <v>5657</v>
      </c>
      <c r="J4464" s="297">
        <v>0</v>
      </c>
      <c r="K4464" s="297">
        <v>0</v>
      </c>
      <c r="L4464" s="297">
        <v>1</v>
      </c>
      <c r="M4464" s="297">
        <v>0</v>
      </c>
      <c r="N4464" s="247">
        <v>1244</v>
      </c>
    </row>
    <row r="4465" spans="1:14">
      <c r="A4465" s="296">
        <v>20</v>
      </c>
      <c r="B4465" s="294">
        <f>ambulatorio!A4462</f>
        <v>4913323</v>
      </c>
      <c r="C4465" s="293" t="str">
        <f>TRIM(ambulatorio!B4462)&amp;" - "&amp;TRIM(ambulatorio!C4462)&amp;" - "&amp;TRIM(ambulatorio!D4462)&amp;" - "&amp;TRIM(ambulatorio!E4462)</f>
        <v>trimebutina - 300 mg comp.lib.prol.x30 - EUMOTIL 300 - Baliarda</v>
      </c>
      <c r="D4465" s="297">
        <v>0</v>
      </c>
      <c r="E4465" s="293" t="s">
        <v>5656</v>
      </c>
      <c r="F4465" s="293" t="s">
        <v>5656</v>
      </c>
      <c r="G4465" s="298">
        <v>44837.583333333336</v>
      </c>
      <c r="H4465" s="298">
        <v>44837.583333333336</v>
      </c>
      <c r="I4465" s="293" t="s">
        <v>5657</v>
      </c>
      <c r="J4465" s="297">
        <v>0</v>
      </c>
      <c r="K4465" s="297">
        <v>0</v>
      </c>
      <c r="L4465" s="297">
        <v>1</v>
      </c>
      <c r="M4465" s="297">
        <v>0</v>
      </c>
      <c r="N4465" s="247">
        <v>1244</v>
      </c>
    </row>
    <row r="4466" spans="1:14">
      <c r="A4466" s="296">
        <v>20</v>
      </c>
      <c r="B4466" s="294">
        <f>ambulatorio!A4463</f>
        <v>2312672</v>
      </c>
      <c r="C4466" s="293" t="str">
        <f>TRIM(ambulatorio!B4463)&amp;" - "&amp;TRIM(ambulatorio!C4463)&amp;" - "&amp;TRIM(ambulatorio!D4463)&amp;" - "&amp;TRIM(ambulatorio!E4463)</f>
        <v>trimebutina - comp.x 40 - MIOPROPAN - Laboratorios Ber</v>
      </c>
      <c r="D4466" s="297">
        <v>0</v>
      </c>
      <c r="E4466" s="293" t="s">
        <v>5656</v>
      </c>
      <c r="F4466" s="293" t="s">
        <v>5656</v>
      </c>
      <c r="G4466" s="298">
        <v>44837.583333333336</v>
      </c>
      <c r="H4466" s="298">
        <v>44837.583333333336</v>
      </c>
      <c r="I4466" s="293" t="s">
        <v>5657</v>
      </c>
      <c r="J4466" s="297">
        <v>0</v>
      </c>
      <c r="K4466" s="297">
        <v>0</v>
      </c>
      <c r="L4466" s="297">
        <v>1</v>
      </c>
      <c r="M4466" s="297">
        <v>0</v>
      </c>
      <c r="N4466" s="247">
        <v>1244</v>
      </c>
    </row>
    <row r="4467" spans="1:14">
      <c r="A4467" s="296">
        <v>20</v>
      </c>
      <c r="B4467" s="294">
        <f>ambulatorio!A4464</f>
        <v>2312671</v>
      </c>
      <c r="C4467" s="293" t="str">
        <f>TRIM(ambulatorio!B4464)&amp;" - "&amp;TRIM(ambulatorio!C4464)&amp;" - "&amp;TRIM(ambulatorio!D4464)&amp;" - "&amp;TRIM(ambulatorio!E4464)</f>
        <v>trimebutina - comp.x 20 - MIOPROPAN - Laboratorios Ber</v>
      </c>
      <c r="D4467" s="297">
        <v>0</v>
      </c>
      <c r="E4467" s="293" t="s">
        <v>5656</v>
      </c>
      <c r="F4467" s="293" t="s">
        <v>5656</v>
      </c>
      <c r="G4467" s="298">
        <v>44837.583333333336</v>
      </c>
      <c r="H4467" s="298">
        <v>44837.583333333336</v>
      </c>
      <c r="I4467" s="293" t="s">
        <v>5657</v>
      </c>
      <c r="J4467" s="297">
        <v>0</v>
      </c>
      <c r="K4467" s="297">
        <v>0</v>
      </c>
      <c r="L4467" s="297">
        <v>1</v>
      </c>
      <c r="M4467" s="297">
        <v>0</v>
      </c>
      <c r="N4467" s="247">
        <v>1244</v>
      </c>
    </row>
    <row r="4468" spans="1:14">
      <c r="A4468" s="296">
        <v>20</v>
      </c>
      <c r="B4468" s="294">
        <f>ambulatorio!A4465</f>
        <v>3745624</v>
      </c>
      <c r="C4468" s="293" t="str">
        <f>TRIM(ambulatorio!B4465)&amp;" - "&amp;TRIM(ambulatorio!C4465)&amp;" - "&amp;TRIM(ambulatorio!D4465)&amp;" - "&amp;TRIM(ambulatorio!E4465)</f>
        <v>trimebutina - comp.x 60 - MIOPROPAN 200 - Laboratorios Ber</v>
      </c>
      <c r="D4468" s="297">
        <v>0</v>
      </c>
      <c r="E4468" s="293" t="s">
        <v>5656</v>
      </c>
      <c r="F4468" s="293" t="s">
        <v>5656</v>
      </c>
      <c r="G4468" s="298">
        <v>44837.583333333336</v>
      </c>
      <c r="H4468" s="298">
        <v>44837.583333333336</v>
      </c>
      <c r="I4468" s="293" t="s">
        <v>5657</v>
      </c>
      <c r="J4468" s="297">
        <v>0</v>
      </c>
      <c r="K4468" s="297">
        <v>0</v>
      </c>
      <c r="L4468" s="297">
        <v>1</v>
      </c>
      <c r="M4468" s="297">
        <v>0</v>
      </c>
      <c r="N4468" s="247">
        <v>1244</v>
      </c>
    </row>
    <row r="4469" spans="1:14">
      <c r="A4469" s="296">
        <v>20</v>
      </c>
      <c r="B4469" s="294">
        <f>ambulatorio!A4466</f>
        <v>3745623</v>
      </c>
      <c r="C4469" s="293" t="str">
        <f>TRIM(ambulatorio!B4466)&amp;" - "&amp;TRIM(ambulatorio!C4466)&amp;" - "&amp;TRIM(ambulatorio!D4466)&amp;" - "&amp;TRIM(ambulatorio!E4466)</f>
        <v>trimebutina - comp.x 30 - MIOPROPAN 200 - Laboratorios Ber</v>
      </c>
      <c r="D4469" s="297">
        <v>0</v>
      </c>
      <c r="E4469" s="293" t="s">
        <v>5656</v>
      </c>
      <c r="F4469" s="293" t="s">
        <v>5656</v>
      </c>
      <c r="G4469" s="298">
        <v>44837.583333333336</v>
      </c>
      <c r="H4469" s="298">
        <v>44837.583333333336</v>
      </c>
      <c r="I4469" s="293" t="s">
        <v>5657</v>
      </c>
      <c r="J4469" s="297">
        <v>0</v>
      </c>
      <c r="K4469" s="297">
        <v>0</v>
      </c>
      <c r="L4469" s="297">
        <v>1</v>
      </c>
      <c r="M4469" s="297">
        <v>0</v>
      </c>
      <c r="N4469" s="247">
        <v>1244</v>
      </c>
    </row>
    <row r="4470" spans="1:14">
      <c r="A4470" s="296">
        <v>20</v>
      </c>
      <c r="B4470" s="294">
        <f>ambulatorio!A4467</f>
        <v>3745622</v>
      </c>
      <c r="C4470" s="293" t="str">
        <f>TRIM(ambulatorio!B4467)&amp;" - "&amp;TRIM(ambulatorio!C4467)&amp;" - "&amp;TRIM(ambulatorio!D4467)&amp;" - "&amp;TRIM(ambulatorio!E4467)</f>
        <v>trimebutina - comp.x 20 - MIOPROPAN 200 - Laboratorios Ber</v>
      </c>
      <c r="D4470" s="297">
        <v>0</v>
      </c>
      <c r="E4470" s="293" t="s">
        <v>5656</v>
      </c>
      <c r="F4470" s="293" t="s">
        <v>5656</v>
      </c>
      <c r="G4470" s="298">
        <v>44837.583333333336</v>
      </c>
      <c r="H4470" s="298">
        <v>44837.583333333336</v>
      </c>
      <c r="I4470" s="293" t="s">
        <v>5657</v>
      </c>
      <c r="J4470" s="297">
        <v>0</v>
      </c>
      <c r="K4470" s="297">
        <v>0</v>
      </c>
      <c r="L4470" s="297">
        <v>1</v>
      </c>
      <c r="M4470" s="297">
        <v>0</v>
      </c>
      <c r="N4470" s="247">
        <v>1244</v>
      </c>
    </row>
    <row r="4471" spans="1:14">
      <c r="A4471" s="296">
        <v>20</v>
      </c>
      <c r="B4471" s="294">
        <f>ambulatorio!A4468</f>
        <v>4859895</v>
      </c>
      <c r="C4471" s="293" t="str">
        <f>TRIM(ambulatorio!B4468)&amp;" - "&amp;TRIM(ambulatorio!C4468)&amp;" - "&amp;TRIM(ambulatorio!D4468)&amp;" - "&amp;TRIM(ambulatorio!E4468)</f>
        <v>trimebutina - comp.x 60 - MIOPROPAN LP - Laboratorios Ber</v>
      </c>
      <c r="D4471" s="297">
        <v>0</v>
      </c>
      <c r="E4471" s="293" t="s">
        <v>5656</v>
      </c>
      <c r="F4471" s="293" t="s">
        <v>5656</v>
      </c>
      <c r="G4471" s="298">
        <v>44837.583333333336</v>
      </c>
      <c r="H4471" s="298">
        <v>44837.583333333336</v>
      </c>
      <c r="I4471" s="293" t="s">
        <v>5657</v>
      </c>
      <c r="J4471" s="297">
        <v>0</v>
      </c>
      <c r="K4471" s="297">
        <v>0</v>
      </c>
      <c r="L4471" s="297">
        <v>1</v>
      </c>
      <c r="M4471" s="297">
        <v>0</v>
      </c>
      <c r="N4471" s="247">
        <v>1244</v>
      </c>
    </row>
    <row r="4472" spans="1:14">
      <c r="A4472" s="296">
        <v>20</v>
      </c>
      <c r="B4472" s="294">
        <f>ambulatorio!A4469</f>
        <v>4859893</v>
      </c>
      <c r="C4472" s="293" t="str">
        <f>TRIM(ambulatorio!B4469)&amp;" - "&amp;TRIM(ambulatorio!C4469)&amp;" - "&amp;TRIM(ambulatorio!D4469)&amp;" - "&amp;TRIM(ambulatorio!E4469)</f>
        <v>trimebutina - comp.x 30 - MIOPROPAN LP - Laboratorios Ber</v>
      </c>
      <c r="D4472" s="297">
        <v>0</v>
      </c>
      <c r="E4472" s="293" t="s">
        <v>5656</v>
      </c>
      <c r="F4472" s="293" t="s">
        <v>5656</v>
      </c>
      <c r="G4472" s="298">
        <v>44837.583333333336</v>
      </c>
      <c r="H4472" s="298">
        <v>44837.583333333336</v>
      </c>
      <c r="I4472" s="293" t="s">
        <v>5657</v>
      </c>
      <c r="J4472" s="297">
        <v>0</v>
      </c>
      <c r="K4472" s="297">
        <v>0</v>
      </c>
      <c r="L4472" s="297">
        <v>1</v>
      </c>
      <c r="M4472" s="297">
        <v>0</v>
      </c>
      <c r="N4472" s="247">
        <v>1244</v>
      </c>
    </row>
    <row r="4473" spans="1:14">
      <c r="A4473" s="296">
        <v>20</v>
      </c>
      <c r="B4473" s="294">
        <f>ambulatorio!A4470</f>
        <v>4859892</v>
      </c>
      <c r="C4473" s="293" t="str">
        <f>TRIM(ambulatorio!B4470)&amp;" - "&amp;TRIM(ambulatorio!C4470)&amp;" - "&amp;TRIM(ambulatorio!D4470)&amp;" - "&amp;TRIM(ambulatorio!E4470)</f>
        <v>trimebutina - comp.x 20 - MIOPROPAN LP - Laboratorios Ber</v>
      </c>
      <c r="D4473" s="297">
        <v>0</v>
      </c>
      <c r="E4473" s="293" t="s">
        <v>5656</v>
      </c>
      <c r="F4473" s="293" t="s">
        <v>5656</v>
      </c>
      <c r="G4473" s="298">
        <v>44837.583333333336</v>
      </c>
      <c r="H4473" s="298">
        <v>44837.583333333336</v>
      </c>
      <c r="I4473" s="293" t="s">
        <v>5657</v>
      </c>
      <c r="J4473" s="297">
        <v>0</v>
      </c>
      <c r="K4473" s="297">
        <v>0</v>
      </c>
      <c r="L4473" s="297">
        <v>1</v>
      </c>
      <c r="M4473" s="297">
        <v>0</v>
      </c>
      <c r="N4473" s="247">
        <v>1244</v>
      </c>
    </row>
    <row r="4474" spans="1:14">
      <c r="A4474" s="296">
        <v>20</v>
      </c>
      <c r="B4474" s="294">
        <f>ambulatorio!A4471</f>
        <v>6126843</v>
      </c>
      <c r="C4474" s="293" t="str">
        <f>TRIM(ambulatorio!B4471)&amp;" - "&amp;TRIM(ambulatorio!C4471)&amp;" - "&amp;TRIM(ambulatorio!D4471)&amp;" - "&amp;TRIM(ambulatorio!E4471)</f>
        <v>trimebutina - comp.x 60 - NORMOPAX 200 - Eczane</v>
      </c>
      <c r="D4474" s="297">
        <v>0</v>
      </c>
      <c r="E4474" s="293" t="s">
        <v>5656</v>
      </c>
      <c r="F4474" s="293" t="s">
        <v>5656</v>
      </c>
      <c r="G4474" s="298">
        <v>44837.583333333336</v>
      </c>
      <c r="H4474" s="298">
        <v>44837.583333333336</v>
      </c>
      <c r="I4474" s="293" t="s">
        <v>5657</v>
      </c>
      <c r="J4474" s="297">
        <v>0</v>
      </c>
      <c r="K4474" s="297">
        <v>0</v>
      </c>
      <c r="L4474" s="297">
        <v>1</v>
      </c>
      <c r="M4474" s="297">
        <v>0</v>
      </c>
      <c r="N4474" s="247">
        <v>1244</v>
      </c>
    </row>
    <row r="4475" spans="1:14">
      <c r="A4475" s="296">
        <v>20</v>
      </c>
      <c r="B4475" s="294">
        <f>ambulatorio!A4472</f>
        <v>6126842</v>
      </c>
      <c r="C4475" s="293" t="str">
        <f>TRIM(ambulatorio!B4472)&amp;" - "&amp;TRIM(ambulatorio!C4472)&amp;" - "&amp;TRIM(ambulatorio!D4472)&amp;" - "&amp;TRIM(ambulatorio!E4472)</f>
        <v>trimebutina - comp.x 30 - NORMOPAX 200 - Eczane</v>
      </c>
      <c r="D4475" s="297">
        <v>0</v>
      </c>
      <c r="E4475" s="293" t="s">
        <v>5656</v>
      </c>
      <c r="F4475" s="293" t="s">
        <v>5656</v>
      </c>
      <c r="G4475" s="298">
        <v>44837.583333333336</v>
      </c>
      <c r="H4475" s="298">
        <v>44837.583333333336</v>
      </c>
      <c r="I4475" s="293" t="s">
        <v>5657</v>
      </c>
      <c r="J4475" s="297">
        <v>0</v>
      </c>
      <c r="K4475" s="297">
        <v>0</v>
      </c>
      <c r="L4475" s="297">
        <v>1</v>
      </c>
      <c r="M4475" s="297">
        <v>0</v>
      </c>
      <c r="N4475" s="247">
        <v>1244</v>
      </c>
    </row>
    <row r="4476" spans="1:14">
      <c r="A4476" s="296">
        <v>20</v>
      </c>
      <c r="B4476" s="294">
        <f>ambulatorio!A4473</f>
        <v>5733557</v>
      </c>
      <c r="C4476" s="293" t="str">
        <f>TRIM(ambulatorio!B4473)&amp;" - "&amp;TRIM(ambulatorio!C4473)&amp;" - "&amp;TRIM(ambulatorio!D4473)&amp;" - "&amp;TRIM(ambulatorio!E4473)</f>
        <v>trimebutina - comp.x 30 - PLIDEX 100 - Roemmers</v>
      </c>
      <c r="D4476" s="297">
        <v>0</v>
      </c>
      <c r="E4476" s="293" t="s">
        <v>5656</v>
      </c>
      <c r="F4476" s="293" t="s">
        <v>5656</v>
      </c>
      <c r="G4476" s="298">
        <v>44837.583333333336</v>
      </c>
      <c r="H4476" s="298">
        <v>44837.583333333336</v>
      </c>
      <c r="I4476" s="293" t="s">
        <v>5657</v>
      </c>
      <c r="J4476" s="297">
        <v>0</v>
      </c>
      <c r="K4476" s="297">
        <v>0</v>
      </c>
      <c r="L4476" s="297">
        <v>1</v>
      </c>
      <c r="M4476" s="297">
        <v>0</v>
      </c>
      <c r="N4476" s="247">
        <v>1244</v>
      </c>
    </row>
    <row r="4477" spans="1:14">
      <c r="A4477" s="296">
        <v>20</v>
      </c>
      <c r="B4477" s="294">
        <f>ambulatorio!A4474</f>
        <v>5733687</v>
      </c>
      <c r="C4477" s="293" t="str">
        <f>TRIM(ambulatorio!B4474)&amp;" - "&amp;TRIM(ambulatorio!C4474)&amp;" - "&amp;TRIM(ambulatorio!D4474)&amp;" - "&amp;TRIM(ambulatorio!E4474)</f>
        <v>trimebutina - comp.x 30 - PLIDEX 200 - Roemmers</v>
      </c>
      <c r="D4477" s="297">
        <v>0</v>
      </c>
      <c r="E4477" s="293" t="s">
        <v>5656</v>
      </c>
      <c r="F4477" s="293" t="s">
        <v>5656</v>
      </c>
      <c r="G4477" s="298">
        <v>44837.583333333336</v>
      </c>
      <c r="H4477" s="298">
        <v>44837.583333333336</v>
      </c>
      <c r="I4477" s="293" t="s">
        <v>5657</v>
      </c>
      <c r="J4477" s="297">
        <v>0</v>
      </c>
      <c r="K4477" s="297">
        <v>0</v>
      </c>
      <c r="L4477" s="297">
        <v>1</v>
      </c>
      <c r="M4477" s="297">
        <v>0</v>
      </c>
      <c r="N4477" s="247">
        <v>1244</v>
      </c>
    </row>
    <row r="4478" spans="1:14">
      <c r="A4478" s="296">
        <v>20</v>
      </c>
      <c r="B4478" s="294">
        <f>ambulatorio!A4475</f>
        <v>5746847</v>
      </c>
      <c r="C4478" s="293" t="str">
        <f>TRIM(ambulatorio!B4475)&amp;" - "&amp;TRIM(ambulatorio!C4475)&amp;" - "&amp;TRIM(ambulatorio!D4475)&amp;" - "&amp;TRIM(ambulatorio!E4475)</f>
        <v>trimebutina - 300 mg comp.lib.prol.x30 - PLIDEX AP - Roemmers</v>
      </c>
      <c r="D4478" s="297">
        <v>0</v>
      </c>
      <c r="E4478" s="293" t="s">
        <v>5656</v>
      </c>
      <c r="F4478" s="293" t="s">
        <v>5656</v>
      </c>
      <c r="G4478" s="298">
        <v>44837.583333333336</v>
      </c>
      <c r="H4478" s="298">
        <v>44837.583333333336</v>
      </c>
      <c r="I4478" s="293" t="s">
        <v>5657</v>
      </c>
      <c r="J4478" s="297">
        <v>0</v>
      </c>
      <c r="K4478" s="297">
        <v>0</v>
      </c>
      <c r="L4478" s="297">
        <v>1</v>
      </c>
      <c r="M4478" s="297">
        <v>0</v>
      </c>
      <c r="N4478" s="247">
        <v>1244</v>
      </c>
    </row>
    <row r="4479" spans="1:14">
      <c r="A4479" s="296">
        <v>20</v>
      </c>
      <c r="B4479" s="294">
        <f>ambulatorio!A4476</f>
        <v>5996391</v>
      </c>
      <c r="C4479" s="293" t="str">
        <f>TRIM(ambulatorio!B4476)&amp;" - "&amp;TRIM(ambulatorio!C4476)&amp;" - "&amp;TRIM(ambulatorio!D4476)&amp;" - "&amp;TRIM(ambulatorio!E4476)</f>
        <v>trimebutina - 200 mg comp.x 30 - PROCINET NF - Eurofarma</v>
      </c>
      <c r="D4479" s="297">
        <v>0</v>
      </c>
      <c r="E4479" s="293" t="s">
        <v>5656</v>
      </c>
      <c r="F4479" s="293" t="s">
        <v>5656</v>
      </c>
      <c r="G4479" s="298">
        <v>44837.583333333336</v>
      </c>
      <c r="H4479" s="298">
        <v>44837.583333333336</v>
      </c>
      <c r="I4479" s="293" t="s">
        <v>5657</v>
      </c>
      <c r="J4479" s="297">
        <v>0</v>
      </c>
      <c r="K4479" s="297">
        <v>0</v>
      </c>
      <c r="L4479" s="297">
        <v>1</v>
      </c>
      <c r="M4479" s="297">
        <v>0</v>
      </c>
      <c r="N4479" s="247">
        <v>1244</v>
      </c>
    </row>
    <row r="4480" spans="1:14">
      <c r="A4480" s="296">
        <v>20</v>
      </c>
      <c r="B4480" s="294">
        <f>ambulatorio!A4477</f>
        <v>5853712</v>
      </c>
      <c r="C4480" s="293" t="str">
        <f>TRIM(ambulatorio!B4477)&amp;" - "&amp;TRIM(ambulatorio!C4477)&amp;" - "&amp;TRIM(ambulatorio!D4477)&amp;" - "&amp;TRIM(ambulatorio!E4477)</f>
        <v>ursodesoxicolico,ac. - 300 mg comp.x 50 - AUDECOL - Ariston</v>
      </c>
      <c r="D4480" s="297">
        <v>0</v>
      </c>
      <c r="E4480" s="293" t="s">
        <v>5656</v>
      </c>
      <c r="F4480" s="293" t="s">
        <v>5656</v>
      </c>
      <c r="G4480" s="298">
        <v>44837.583333333336</v>
      </c>
      <c r="H4480" s="298">
        <v>44837.583333333336</v>
      </c>
      <c r="I4480" s="293" t="s">
        <v>5657</v>
      </c>
      <c r="J4480" s="297">
        <v>0</v>
      </c>
      <c r="K4480" s="297">
        <v>0</v>
      </c>
      <c r="L4480" s="297">
        <v>1</v>
      </c>
      <c r="M4480" s="297">
        <v>0</v>
      </c>
      <c r="N4480" s="247">
        <v>1244</v>
      </c>
    </row>
    <row r="4481" spans="1:14">
      <c r="A4481" s="296">
        <v>20</v>
      </c>
      <c r="B4481" s="294">
        <f>ambulatorio!A4478</f>
        <v>5853713</v>
      </c>
      <c r="C4481" s="293" t="str">
        <f>TRIM(ambulatorio!B4478)&amp;" - "&amp;TRIM(ambulatorio!C4478)&amp;" - "&amp;TRIM(ambulatorio!D4478)&amp;" - "&amp;TRIM(ambulatorio!E4478)</f>
        <v>ursodesoxicolico,ac. - 300 mg comp.x 20 - AUDECOL - Ariston</v>
      </c>
      <c r="D4481" s="297">
        <v>0</v>
      </c>
      <c r="E4481" s="293" t="s">
        <v>5656</v>
      </c>
      <c r="F4481" s="293" t="s">
        <v>5656</v>
      </c>
      <c r="G4481" s="298">
        <v>44837.583333333336</v>
      </c>
      <c r="H4481" s="298">
        <v>44837.583333333336</v>
      </c>
      <c r="I4481" s="293" t="s">
        <v>5657</v>
      </c>
      <c r="J4481" s="297">
        <v>0</v>
      </c>
      <c r="K4481" s="297">
        <v>0</v>
      </c>
      <c r="L4481" s="297">
        <v>1</v>
      </c>
      <c r="M4481" s="297">
        <v>0</v>
      </c>
      <c r="N4481" s="247">
        <v>1244</v>
      </c>
    </row>
    <row r="4482" spans="1:14">
      <c r="A4482" s="296">
        <v>20</v>
      </c>
      <c r="B4482" s="294">
        <f>ambulatorio!A4479</f>
        <v>5859971</v>
      </c>
      <c r="C4482" s="293" t="str">
        <f>TRIM(ambulatorio!B4479)&amp;" - "&amp;TRIM(ambulatorio!C4479)&amp;" - "&amp;TRIM(ambulatorio!D4479)&amp;" - "&amp;TRIM(ambulatorio!E4479)</f>
        <v>ursodesoxicolico,ac. - 150 mg comp.x 20 - AUDECOL - Ariston</v>
      </c>
      <c r="D4482" s="297">
        <v>0</v>
      </c>
      <c r="E4482" s="293" t="s">
        <v>5656</v>
      </c>
      <c r="F4482" s="293" t="s">
        <v>5656</v>
      </c>
      <c r="G4482" s="298">
        <v>44837.583333333336</v>
      </c>
      <c r="H4482" s="298">
        <v>44837.583333333336</v>
      </c>
      <c r="I4482" s="293" t="s">
        <v>5657</v>
      </c>
      <c r="J4482" s="297">
        <v>0</v>
      </c>
      <c r="K4482" s="297">
        <v>0</v>
      </c>
      <c r="L4482" s="297">
        <v>1</v>
      </c>
      <c r="M4482" s="297">
        <v>0</v>
      </c>
      <c r="N4482" s="247">
        <v>1244</v>
      </c>
    </row>
    <row r="4483" spans="1:14">
      <c r="A4483" s="296">
        <v>20</v>
      </c>
      <c r="B4483" s="294">
        <f>ambulatorio!A4480</f>
        <v>6512841</v>
      </c>
      <c r="C4483" s="293" t="str">
        <f>TRIM(ambulatorio!B4480)&amp;" - "&amp;TRIM(ambulatorio!C4480)&amp;" - "&amp;TRIM(ambulatorio!D4480)&amp;" - "&amp;TRIM(ambulatorio!E4480)</f>
        <v>ursodesoxicolico,ac. - 500 mg comp.x 30 - DEXO FORTE - Domínguez</v>
      </c>
      <c r="D4483" s="297">
        <v>0</v>
      </c>
      <c r="E4483" s="293" t="s">
        <v>5656</v>
      </c>
      <c r="F4483" s="293" t="s">
        <v>5656</v>
      </c>
      <c r="G4483" s="298">
        <v>44837.583333333336</v>
      </c>
      <c r="H4483" s="298">
        <v>44837.583333333336</v>
      </c>
      <c r="I4483" s="293" t="s">
        <v>5657</v>
      </c>
      <c r="J4483" s="297">
        <v>0</v>
      </c>
      <c r="K4483" s="297">
        <v>0</v>
      </c>
      <c r="L4483" s="297">
        <v>1</v>
      </c>
      <c r="M4483" s="297">
        <v>0</v>
      </c>
      <c r="N4483" s="247">
        <v>1244</v>
      </c>
    </row>
    <row r="4484" spans="1:14">
      <c r="A4484" s="296">
        <v>20</v>
      </c>
      <c r="B4484" s="294">
        <f>ambulatorio!A4481</f>
        <v>6089391</v>
      </c>
      <c r="C4484" s="293" t="str">
        <f>TRIM(ambulatorio!B4481)&amp;" - "&amp;TRIM(ambulatorio!C4481)&amp;" - "&amp;TRIM(ambulatorio!D4481)&amp;" - "&amp;TRIM(ambulatorio!E4481)</f>
        <v>ursodesoxicolico,ac. - 300 mg cáps.x 30 - UDCA FERRING - Ferring</v>
      </c>
      <c r="D4484" s="297">
        <v>0</v>
      </c>
      <c r="E4484" s="293" t="s">
        <v>5656</v>
      </c>
      <c r="F4484" s="293" t="s">
        <v>5656</v>
      </c>
      <c r="G4484" s="298">
        <v>44837.583333333336</v>
      </c>
      <c r="H4484" s="298">
        <v>44837.583333333336</v>
      </c>
      <c r="I4484" s="293" t="s">
        <v>5657</v>
      </c>
      <c r="J4484" s="297">
        <v>0</v>
      </c>
      <c r="K4484" s="297">
        <v>0</v>
      </c>
      <c r="L4484" s="297">
        <v>1</v>
      </c>
      <c r="M4484" s="297">
        <v>0</v>
      </c>
      <c r="N4484" s="247">
        <v>1244</v>
      </c>
    </row>
    <row r="4485" spans="1:14">
      <c r="A4485" s="296">
        <v>20</v>
      </c>
      <c r="B4485" s="294">
        <f>ambulatorio!A4482</f>
        <v>4598011</v>
      </c>
      <c r="C4485" s="293" t="str">
        <f>TRIM(ambulatorio!B4482)&amp;" - "&amp;TRIM(ambulatorio!C4482)&amp;" - "&amp;TRIM(ambulatorio!D4482)&amp;" - "&amp;TRIM(ambulatorio!E4482)</f>
        <v>ursodesoxicolico,ac. - 250 mg caps.x 30 - UDCA FERRING - Ferring</v>
      </c>
      <c r="D4485" s="297">
        <v>0</v>
      </c>
      <c r="E4485" s="293" t="s">
        <v>5656</v>
      </c>
      <c r="F4485" s="293" t="s">
        <v>5656</v>
      </c>
      <c r="G4485" s="298">
        <v>44837.583333333336</v>
      </c>
      <c r="H4485" s="298">
        <v>44837.583333333336</v>
      </c>
      <c r="I4485" s="293" t="s">
        <v>5657</v>
      </c>
      <c r="J4485" s="297">
        <v>0</v>
      </c>
      <c r="K4485" s="297">
        <v>0</v>
      </c>
      <c r="L4485" s="297">
        <v>1</v>
      </c>
      <c r="M4485" s="297">
        <v>0</v>
      </c>
      <c r="N4485" s="247">
        <v>1244</v>
      </c>
    </row>
    <row r="4486" spans="1:14">
      <c r="A4486" s="296">
        <v>20</v>
      </c>
      <c r="B4486" s="294">
        <f>ambulatorio!A4483</f>
        <v>6130973</v>
      </c>
      <c r="C4486" s="293" t="str">
        <f>TRIM(ambulatorio!B4483)&amp;" - "&amp;TRIM(ambulatorio!C4483)&amp;" - "&amp;TRIM(ambulatorio!D4483)&amp;" - "&amp;TRIM(ambulatorio!E4483)</f>
        <v>ursodesoxicolico,ac. - 500 mg comp.x 30 - URDECOLE - Eczane</v>
      </c>
      <c r="D4486" s="297">
        <v>0</v>
      </c>
      <c r="E4486" s="293" t="s">
        <v>5656</v>
      </c>
      <c r="F4486" s="293" t="s">
        <v>5656</v>
      </c>
      <c r="G4486" s="298">
        <v>44837.583333333336</v>
      </c>
      <c r="H4486" s="298">
        <v>44837.583333333336</v>
      </c>
      <c r="I4486" s="293" t="s">
        <v>5657</v>
      </c>
      <c r="J4486" s="297">
        <v>0</v>
      </c>
      <c r="K4486" s="297">
        <v>0</v>
      </c>
      <c r="L4486" s="297">
        <v>1</v>
      </c>
      <c r="M4486" s="297">
        <v>0</v>
      </c>
      <c r="N4486" s="247">
        <v>1244</v>
      </c>
    </row>
    <row r="4487" spans="1:14">
      <c r="A4487" s="296">
        <v>20</v>
      </c>
      <c r="B4487" s="294">
        <f>ambulatorio!A4484</f>
        <v>6130713</v>
      </c>
      <c r="C4487" s="293" t="str">
        <f>TRIM(ambulatorio!B4484)&amp;" - "&amp;TRIM(ambulatorio!C4484)&amp;" - "&amp;TRIM(ambulatorio!D4484)&amp;" - "&amp;TRIM(ambulatorio!E4484)</f>
        <v>ursodesoxicolico,ac. - 300 mg comp.x 30 - URDECOLE - Eczane</v>
      </c>
      <c r="D4487" s="297">
        <v>0</v>
      </c>
      <c r="E4487" s="293" t="s">
        <v>5656</v>
      </c>
      <c r="F4487" s="293" t="s">
        <v>5656</v>
      </c>
      <c r="G4487" s="298">
        <v>44837.583333333336</v>
      </c>
      <c r="H4487" s="298">
        <v>44837.583333333336</v>
      </c>
      <c r="I4487" s="293" t="s">
        <v>5657</v>
      </c>
      <c r="J4487" s="297">
        <v>0</v>
      </c>
      <c r="K4487" s="297">
        <v>0</v>
      </c>
      <c r="L4487" s="297">
        <v>1</v>
      </c>
      <c r="M4487" s="297">
        <v>0</v>
      </c>
      <c r="N4487" s="247">
        <v>1244</v>
      </c>
    </row>
    <row r="4488" spans="1:14">
      <c r="A4488" s="296">
        <v>20</v>
      </c>
      <c r="B4488" s="294">
        <f>ambulatorio!A4485</f>
        <v>5653553</v>
      </c>
      <c r="C4488" s="293" t="str">
        <f>TRIM(ambulatorio!B4485)&amp;" - "&amp;TRIM(ambulatorio!C4485)&amp;" - "&amp;TRIM(ambulatorio!D4485)&amp;" - "&amp;TRIM(ambulatorio!E4485)</f>
        <v>ursodesoxicolico,ac. - 450 mg caps.lib.prol.x30 - URSIDESOX - Duncan</v>
      </c>
      <c r="D4488" s="297">
        <v>0</v>
      </c>
      <c r="E4488" s="293" t="s">
        <v>5656</v>
      </c>
      <c r="F4488" s="293" t="s">
        <v>5656</v>
      </c>
      <c r="G4488" s="298">
        <v>44837.583333333336</v>
      </c>
      <c r="H4488" s="298">
        <v>44837.583333333336</v>
      </c>
      <c r="I4488" s="293" t="s">
        <v>5657</v>
      </c>
      <c r="J4488" s="297">
        <v>0</v>
      </c>
      <c r="K4488" s="297">
        <v>0</v>
      </c>
      <c r="L4488" s="297">
        <v>1</v>
      </c>
      <c r="M4488" s="297">
        <v>0</v>
      </c>
      <c r="N4488" s="247">
        <v>1244</v>
      </c>
    </row>
    <row r="4489" spans="1:14">
      <c r="A4489" s="296">
        <v>20</v>
      </c>
      <c r="B4489" s="294">
        <f>ambulatorio!A4486</f>
        <v>5439685</v>
      </c>
      <c r="C4489" s="293" t="str">
        <f>TRIM(ambulatorio!B4486)&amp;" - "&amp;TRIM(ambulatorio!C4486)&amp;" - "&amp;TRIM(ambulatorio!D4486)&amp;" - "&amp;TRIM(ambulatorio!E4486)</f>
        <v>ursodesoxicolico,ac. - 300 mg comp.rec.x 60 - URSOMAX - Ariston</v>
      </c>
      <c r="D4489" s="297">
        <v>0</v>
      </c>
      <c r="E4489" s="293" t="s">
        <v>5656</v>
      </c>
      <c r="F4489" s="293" t="s">
        <v>5656</v>
      </c>
      <c r="G4489" s="298">
        <v>44837.583333333336</v>
      </c>
      <c r="H4489" s="298">
        <v>44837.583333333336</v>
      </c>
      <c r="I4489" s="293" t="s">
        <v>5657</v>
      </c>
      <c r="J4489" s="297">
        <v>0</v>
      </c>
      <c r="K4489" s="297">
        <v>0</v>
      </c>
      <c r="L4489" s="297">
        <v>1</v>
      </c>
      <c r="M4489" s="297">
        <v>0</v>
      </c>
      <c r="N4489" s="247">
        <v>1244</v>
      </c>
    </row>
    <row r="4490" spans="1:14">
      <c r="A4490" s="296">
        <v>20</v>
      </c>
      <c r="B4490" s="294">
        <f>ambulatorio!A4487</f>
        <v>5439683</v>
      </c>
      <c r="C4490" s="293" t="str">
        <f>TRIM(ambulatorio!B4487)&amp;" - "&amp;TRIM(ambulatorio!C4487)&amp;" - "&amp;TRIM(ambulatorio!D4487)&amp;" - "&amp;TRIM(ambulatorio!E4487)</f>
        <v>ursodesoxicolico,ac. - 300 mg comp.rec.x 30 - URSOMAX - Ariston</v>
      </c>
      <c r="D4490" s="297">
        <v>0</v>
      </c>
      <c r="E4490" s="293" t="s">
        <v>5656</v>
      </c>
      <c r="F4490" s="293" t="s">
        <v>5656</v>
      </c>
      <c r="G4490" s="298">
        <v>44837.583333333336</v>
      </c>
      <c r="H4490" s="298">
        <v>44837.583333333336</v>
      </c>
      <c r="I4490" s="293" t="s">
        <v>5657</v>
      </c>
      <c r="J4490" s="297">
        <v>0</v>
      </c>
      <c r="K4490" s="297">
        <v>0</v>
      </c>
      <c r="L4490" s="297">
        <v>1</v>
      </c>
      <c r="M4490" s="297">
        <v>0</v>
      </c>
      <c r="N4490" s="247">
        <v>1244</v>
      </c>
    </row>
    <row r="4491" spans="1:14">
      <c r="A4491" s="296">
        <v>20</v>
      </c>
      <c r="B4491" s="294">
        <f>ambulatorio!A4488</f>
        <v>6282422</v>
      </c>
      <c r="C4491" s="293" t="str">
        <f>TRIM(ambulatorio!B4488)&amp;" - "&amp;TRIM(ambulatorio!C4488)&amp;" - "&amp;TRIM(ambulatorio!D4488)&amp;" - "&amp;TRIM(ambulatorio!E4488)</f>
        <v>valsartan - 320 mg comp.rec.x 28 - ALPERTAN - Raffo</v>
      </c>
      <c r="D4491" s="297">
        <v>0</v>
      </c>
      <c r="E4491" s="293" t="s">
        <v>5656</v>
      </c>
      <c r="F4491" s="293" t="s">
        <v>5656</v>
      </c>
      <c r="G4491" s="298">
        <v>44837.583333333336</v>
      </c>
      <c r="H4491" s="298">
        <v>44837.583333333336</v>
      </c>
      <c r="I4491" s="293" t="s">
        <v>5657</v>
      </c>
      <c r="J4491" s="297">
        <v>0</v>
      </c>
      <c r="K4491" s="297">
        <v>0</v>
      </c>
      <c r="L4491" s="297">
        <v>1</v>
      </c>
      <c r="M4491" s="297">
        <v>0</v>
      </c>
      <c r="N4491" s="247">
        <v>1244</v>
      </c>
    </row>
    <row r="4492" spans="1:14">
      <c r="A4492" s="296">
        <v>20</v>
      </c>
      <c r="B4492" s="294">
        <f>ambulatorio!A4489</f>
        <v>5321712</v>
      </c>
      <c r="C4492" s="293" t="str">
        <f>TRIM(ambulatorio!B4489)&amp;" - "&amp;TRIM(ambulatorio!C4489)&amp;" - "&amp;TRIM(ambulatorio!D4489)&amp;" - "&amp;TRIM(ambulatorio!E4489)</f>
        <v>valsartan - 160 mg comp.rec.x 28 - ALPERTAN - Raffo</v>
      </c>
      <c r="D4492" s="297">
        <v>0</v>
      </c>
      <c r="E4492" s="293" t="s">
        <v>5656</v>
      </c>
      <c r="F4492" s="293" t="s">
        <v>5656</v>
      </c>
      <c r="G4492" s="298">
        <v>44837.583333333336</v>
      </c>
      <c r="H4492" s="298">
        <v>44837.583333333336</v>
      </c>
      <c r="I4492" s="293" t="s">
        <v>5657</v>
      </c>
      <c r="J4492" s="297">
        <v>0</v>
      </c>
      <c r="K4492" s="297">
        <v>0</v>
      </c>
      <c r="L4492" s="297">
        <v>1</v>
      </c>
      <c r="M4492" s="297">
        <v>0</v>
      </c>
      <c r="N4492" s="247">
        <v>1244</v>
      </c>
    </row>
    <row r="4493" spans="1:14">
      <c r="A4493" s="296">
        <v>20</v>
      </c>
      <c r="B4493" s="294">
        <f>ambulatorio!A4490</f>
        <v>5321682</v>
      </c>
      <c r="C4493" s="293" t="str">
        <f>TRIM(ambulatorio!B4490)&amp;" - "&amp;TRIM(ambulatorio!C4490)&amp;" - "&amp;TRIM(ambulatorio!D4490)&amp;" - "&amp;TRIM(ambulatorio!E4490)</f>
        <v>valsartan - 80 mg comp.rec.x 28 - ALPERTAN - Raffo</v>
      </c>
      <c r="D4493" s="297">
        <v>0</v>
      </c>
      <c r="E4493" s="293" t="s">
        <v>5656</v>
      </c>
      <c r="F4493" s="293" t="s">
        <v>5656</v>
      </c>
      <c r="G4493" s="298">
        <v>44837.583333333336</v>
      </c>
      <c r="H4493" s="298">
        <v>44837.583333333336</v>
      </c>
      <c r="I4493" s="293" t="s">
        <v>5657</v>
      </c>
      <c r="J4493" s="297">
        <v>0</v>
      </c>
      <c r="K4493" s="297">
        <v>0</v>
      </c>
      <c r="L4493" s="297">
        <v>1</v>
      </c>
      <c r="M4493" s="297">
        <v>0</v>
      </c>
      <c r="N4493" s="247">
        <v>1244</v>
      </c>
    </row>
    <row r="4494" spans="1:14">
      <c r="A4494" s="296">
        <v>20</v>
      </c>
      <c r="B4494" s="294">
        <f>ambulatorio!A4491</f>
        <v>6282421</v>
      </c>
      <c r="C4494" s="293" t="str">
        <f>TRIM(ambulatorio!B4491)&amp;" - "&amp;TRIM(ambulatorio!C4491)&amp;" - "&amp;TRIM(ambulatorio!D4491)&amp;" - "&amp;TRIM(ambulatorio!E4491)</f>
        <v>valsartan - 320 mg comp.rec.x 14 - ALPERTAN - Raffo</v>
      </c>
      <c r="D4494" s="297">
        <v>0</v>
      </c>
      <c r="E4494" s="293" t="s">
        <v>5656</v>
      </c>
      <c r="F4494" s="293" t="s">
        <v>5656</v>
      </c>
      <c r="G4494" s="298">
        <v>44837.583333333336</v>
      </c>
      <c r="H4494" s="298">
        <v>44837.583333333336</v>
      </c>
      <c r="I4494" s="293" t="s">
        <v>5657</v>
      </c>
      <c r="J4494" s="297">
        <v>0</v>
      </c>
      <c r="K4494" s="297">
        <v>0</v>
      </c>
      <c r="L4494" s="297">
        <v>1</v>
      </c>
      <c r="M4494" s="297">
        <v>0</v>
      </c>
      <c r="N4494" s="247">
        <v>1244</v>
      </c>
    </row>
    <row r="4495" spans="1:14">
      <c r="A4495" s="296">
        <v>20</v>
      </c>
      <c r="B4495" s="294">
        <f>ambulatorio!A4492</f>
        <v>5321711</v>
      </c>
      <c r="C4495" s="293" t="str">
        <f>TRIM(ambulatorio!B4492)&amp;" - "&amp;TRIM(ambulatorio!C4492)&amp;" - "&amp;TRIM(ambulatorio!D4492)&amp;" - "&amp;TRIM(ambulatorio!E4492)</f>
        <v>valsartan - 160 mg comp.rec.x 14 - ALPERTAN - Raffo</v>
      </c>
      <c r="D4495" s="297">
        <v>0</v>
      </c>
      <c r="E4495" s="293" t="s">
        <v>5656</v>
      </c>
      <c r="F4495" s="293" t="s">
        <v>5656</v>
      </c>
      <c r="G4495" s="298">
        <v>44837.583333333336</v>
      </c>
      <c r="H4495" s="298">
        <v>44837.583333333336</v>
      </c>
      <c r="I4495" s="293" t="s">
        <v>5657</v>
      </c>
      <c r="J4495" s="297">
        <v>0</v>
      </c>
      <c r="K4495" s="297">
        <v>0</v>
      </c>
      <c r="L4495" s="297">
        <v>1</v>
      </c>
      <c r="M4495" s="297">
        <v>0</v>
      </c>
      <c r="N4495" s="247">
        <v>1244</v>
      </c>
    </row>
    <row r="4496" spans="1:14">
      <c r="A4496" s="296">
        <v>20</v>
      </c>
      <c r="B4496" s="294">
        <f>ambulatorio!A4493</f>
        <v>5321681</v>
      </c>
      <c r="C4496" s="293" t="str">
        <f>TRIM(ambulatorio!B4493)&amp;" - "&amp;TRIM(ambulatorio!C4493)&amp;" - "&amp;TRIM(ambulatorio!D4493)&amp;" - "&amp;TRIM(ambulatorio!E4493)</f>
        <v>valsartan - 80 mg comp.rec.x 14 - ALPERTAN - Raffo</v>
      </c>
      <c r="D4496" s="297">
        <v>0</v>
      </c>
      <c r="E4496" s="293" t="s">
        <v>5656</v>
      </c>
      <c r="F4496" s="293" t="s">
        <v>5656</v>
      </c>
      <c r="G4496" s="298">
        <v>44837.583333333336</v>
      </c>
      <c r="H4496" s="298">
        <v>44837.583333333336</v>
      </c>
      <c r="I4496" s="293" t="s">
        <v>5657</v>
      </c>
      <c r="J4496" s="297">
        <v>0</v>
      </c>
      <c r="K4496" s="297">
        <v>0</v>
      </c>
      <c r="L4496" s="297">
        <v>1</v>
      </c>
      <c r="M4496" s="297">
        <v>0</v>
      </c>
      <c r="N4496" s="247">
        <v>1244</v>
      </c>
    </row>
    <row r="4497" spans="1:14">
      <c r="A4497" s="296">
        <v>20</v>
      </c>
      <c r="B4497" s="294">
        <f>ambulatorio!A4494</f>
        <v>5625393</v>
      </c>
      <c r="C4497" s="293" t="str">
        <f>TRIM(ambulatorio!B4494)&amp;" - "&amp;TRIM(ambulatorio!C4494)&amp;" - "&amp;TRIM(ambulatorio!D4494)&amp;" - "&amp;TRIM(ambulatorio!E4494)</f>
        <v>valsartan - 160 mg comp.x 30 - COROSAN - Phoenix-Elea</v>
      </c>
      <c r="D4497" s="297">
        <v>0</v>
      </c>
      <c r="E4497" s="293" t="s">
        <v>5656</v>
      </c>
      <c r="F4497" s="293" t="s">
        <v>5656</v>
      </c>
      <c r="G4497" s="298">
        <v>44837.583333333336</v>
      </c>
      <c r="H4497" s="298">
        <v>44837.583333333336</v>
      </c>
      <c r="I4497" s="293" t="s">
        <v>5657</v>
      </c>
      <c r="J4497" s="297">
        <v>0</v>
      </c>
      <c r="K4497" s="297">
        <v>0</v>
      </c>
      <c r="L4497" s="297">
        <v>1</v>
      </c>
      <c r="M4497" s="297">
        <v>0</v>
      </c>
      <c r="N4497" s="247">
        <v>1244</v>
      </c>
    </row>
    <row r="4498" spans="1:14">
      <c r="A4498" s="296">
        <v>20</v>
      </c>
      <c r="B4498" s="294">
        <f>ambulatorio!A4495</f>
        <v>5625263</v>
      </c>
      <c r="C4498" s="293" t="str">
        <f>TRIM(ambulatorio!B4495)&amp;" - "&amp;TRIM(ambulatorio!C4495)&amp;" - "&amp;TRIM(ambulatorio!D4495)&amp;" - "&amp;TRIM(ambulatorio!E4495)</f>
        <v>valsartan - 80 mg comp.x 30 - COROSAN - Phoenix-Elea</v>
      </c>
      <c r="D4498" s="297">
        <v>0</v>
      </c>
      <c r="E4498" s="293" t="s">
        <v>5656</v>
      </c>
      <c r="F4498" s="293" t="s">
        <v>5656</v>
      </c>
      <c r="G4498" s="298">
        <v>44837.583333333336</v>
      </c>
      <c r="H4498" s="298">
        <v>44837.583333333336</v>
      </c>
      <c r="I4498" s="293" t="s">
        <v>5657</v>
      </c>
      <c r="J4498" s="297">
        <v>0</v>
      </c>
      <c r="K4498" s="297">
        <v>0</v>
      </c>
      <c r="L4498" s="297">
        <v>1</v>
      </c>
      <c r="M4498" s="297">
        <v>0</v>
      </c>
      <c r="N4498" s="247">
        <v>1244</v>
      </c>
    </row>
    <row r="4499" spans="1:14">
      <c r="A4499" s="296">
        <v>20</v>
      </c>
      <c r="B4499" s="294">
        <f>ambulatorio!A4496</f>
        <v>6111392</v>
      </c>
      <c r="C4499" s="293" t="str">
        <f>TRIM(ambulatorio!B4496)&amp;" - "&amp;TRIM(ambulatorio!C4496)&amp;" - "&amp;TRIM(ambulatorio!D4496)&amp;" - "&amp;TRIM(ambulatorio!E4496)</f>
        <v>valsartan - 160 mg comp.rec.x 30 - DIAPRESAN 160 - Montpellier</v>
      </c>
      <c r="D4499" s="297">
        <v>0</v>
      </c>
      <c r="E4499" s="293" t="s">
        <v>5656</v>
      </c>
      <c r="F4499" s="293" t="s">
        <v>5656</v>
      </c>
      <c r="G4499" s="298">
        <v>44837.583333333336</v>
      </c>
      <c r="H4499" s="298">
        <v>44837.583333333336</v>
      </c>
      <c r="I4499" s="293" t="s">
        <v>5657</v>
      </c>
      <c r="J4499" s="297">
        <v>0</v>
      </c>
      <c r="K4499" s="297">
        <v>0</v>
      </c>
      <c r="L4499" s="297">
        <v>1</v>
      </c>
      <c r="M4499" s="297">
        <v>0</v>
      </c>
      <c r="N4499" s="247">
        <v>1244</v>
      </c>
    </row>
    <row r="4500" spans="1:14">
      <c r="A4500" s="296">
        <v>20</v>
      </c>
      <c r="B4500" s="294">
        <f>ambulatorio!A4497</f>
        <v>6111391</v>
      </c>
      <c r="C4500" s="293" t="str">
        <f>TRIM(ambulatorio!B4497)&amp;" - "&amp;TRIM(ambulatorio!C4497)&amp;" - "&amp;TRIM(ambulatorio!D4497)&amp;" - "&amp;TRIM(ambulatorio!E4497)</f>
        <v>valsartan - 160 mg comp.rec.x 15 - DIAPRESAN 160 - Montpellier</v>
      </c>
      <c r="D4500" s="297">
        <v>0</v>
      </c>
      <c r="E4500" s="293" t="s">
        <v>5656</v>
      </c>
      <c r="F4500" s="293" t="s">
        <v>5656</v>
      </c>
      <c r="G4500" s="298">
        <v>44837.583333333336</v>
      </c>
      <c r="H4500" s="298">
        <v>44837.583333333336</v>
      </c>
      <c r="I4500" s="293" t="s">
        <v>5657</v>
      </c>
      <c r="J4500" s="297">
        <v>0</v>
      </c>
      <c r="K4500" s="297">
        <v>0</v>
      </c>
      <c r="L4500" s="297">
        <v>1</v>
      </c>
      <c r="M4500" s="297">
        <v>0</v>
      </c>
      <c r="N4500" s="247">
        <v>1244</v>
      </c>
    </row>
    <row r="4501" spans="1:14">
      <c r="A4501" s="296">
        <v>20</v>
      </c>
      <c r="B4501" s="294">
        <f>ambulatorio!A4498</f>
        <v>6111262</v>
      </c>
      <c r="C4501" s="293" t="str">
        <f>TRIM(ambulatorio!B4498)&amp;" - "&amp;TRIM(ambulatorio!C4498)&amp;" - "&amp;TRIM(ambulatorio!D4498)&amp;" - "&amp;TRIM(ambulatorio!E4498)</f>
        <v>valsartan - 80 mg comp.rec.x 30 - DIAPRESAN 80 - Montpellier</v>
      </c>
      <c r="D4501" s="297">
        <v>0</v>
      </c>
      <c r="E4501" s="293" t="s">
        <v>5656</v>
      </c>
      <c r="F4501" s="293" t="s">
        <v>5656</v>
      </c>
      <c r="G4501" s="298">
        <v>44837.583333333336</v>
      </c>
      <c r="H4501" s="298">
        <v>44837.583333333336</v>
      </c>
      <c r="I4501" s="293" t="s">
        <v>5657</v>
      </c>
      <c r="J4501" s="297">
        <v>0</v>
      </c>
      <c r="K4501" s="297">
        <v>0</v>
      </c>
      <c r="L4501" s="297">
        <v>1</v>
      </c>
      <c r="M4501" s="297">
        <v>0</v>
      </c>
      <c r="N4501" s="247">
        <v>1244</v>
      </c>
    </row>
    <row r="4502" spans="1:14">
      <c r="A4502" s="296">
        <v>20</v>
      </c>
      <c r="B4502" s="294">
        <f>ambulatorio!A4499</f>
        <v>6111261</v>
      </c>
      <c r="C4502" s="293" t="str">
        <f>TRIM(ambulatorio!B4499)&amp;" - "&amp;TRIM(ambulatorio!C4499)&amp;" - "&amp;TRIM(ambulatorio!D4499)&amp;" - "&amp;TRIM(ambulatorio!E4499)</f>
        <v>valsartan - 80 mg comp.rec.x 15 - DIAPRESAN 80 - Montpellier</v>
      </c>
      <c r="D4502" s="297">
        <v>0</v>
      </c>
      <c r="E4502" s="293" t="s">
        <v>5656</v>
      </c>
      <c r="F4502" s="293" t="s">
        <v>5656</v>
      </c>
      <c r="G4502" s="298">
        <v>44837.583333333336</v>
      </c>
      <c r="H4502" s="298">
        <v>44837.583333333336</v>
      </c>
      <c r="I4502" s="293" t="s">
        <v>5657</v>
      </c>
      <c r="J4502" s="297">
        <v>0</v>
      </c>
      <c r="K4502" s="297">
        <v>0</v>
      </c>
      <c r="L4502" s="297">
        <v>1</v>
      </c>
      <c r="M4502" s="297">
        <v>0</v>
      </c>
      <c r="N4502" s="247">
        <v>1244</v>
      </c>
    </row>
    <row r="4503" spans="1:14">
      <c r="A4503" s="296">
        <v>20</v>
      </c>
      <c r="B4503" s="294">
        <f>ambulatorio!A4500</f>
        <v>6160005</v>
      </c>
      <c r="C4503" s="293" t="str">
        <f>TRIM(ambulatorio!B4500)&amp;" - "&amp;TRIM(ambulatorio!C4500)&amp;" - "&amp;TRIM(ambulatorio!D4500)&amp;" - "&amp;TRIM(ambulatorio!E4500)</f>
        <v>valsartan - 320 mg comp.rec.x 56 - DILCORAN - Casasco</v>
      </c>
      <c r="D4503" s="297">
        <v>0</v>
      </c>
      <c r="E4503" s="293" t="s">
        <v>5656</v>
      </c>
      <c r="F4503" s="293" t="s">
        <v>5656</v>
      </c>
      <c r="G4503" s="298">
        <v>44837.583333333336</v>
      </c>
      <c r="H4503" s="298">
        <v>44837.583333333336</v>
      </c>
      <c r="I4503" s="293" t="s">
        <v>5657</v>
      </c>
      <c r="J4503" s="297">
        <v>0</v>
      </c>
      <c r="K4503" s="297">
        <v>0</v>
      </c>
      <c r="L4503" s="297">
        <v>1</v>
      </c>
      <c r="M4503" s="297">
        <v>0</v>
      </c>
      <c r="N4503" s="247">
        <v>1244</v>
      </c>
    </row>
    <row r="4504" spans="1:14">
      <c r="A4504" s="296">
        <v>20</v>
      </c>
      <c r="B4504" s="294">
        <f>ambulatorio!A4501</f>
        <v>6159974</v>
      </c>
      <c r="C4504" s="293" t="str">
        <f>TRIM(ambulatorio!B4501)&amp;" - "&amp;TRIM(ambulatorio!C4501)&amp;" - "&amp;TRIM(ambulatorio!D4501)&amp;" - "&amp;TRIM(ambulatorio!E4501)</f>
        <v>valsartan - 160 mg comp.rec.x 56 - DILCORAN - Casasco</v>
      </c>
      <c r="D4504" s="297">
        <v>0</v>
      </c>
      <c r="E4504" s="293" t="s">
        <v>5656</v>
      </c>
      <c r="F4504" s="293" t="s">
        <v>5656</v>
      </c>
      <c r="G4504" s="298">
        <v>44837.583333333336</v>
      </c>
      <c r="H4504" s="298">
        <v>44837.583333333336</v>
      </c>
      <c r="I4504" s="293" t="s">
        <v>5657</v>
      </c>
      <c r="J4504" s="297">
        <v>0</v>
      </c>
      <c r="K4504" s="297">
        <v>0</v>
      </c>
      <c r="L4504" s="297">
        <v>1</v>
      </c>
      <c r="M4504" s="297">
        <v>0</v>
      </c>
      <c r="N4504" s="247">
        <v>1244</v>
      </c>
    </row>
    <row r="4505" spans="1:14">
      <c r="A4505" s="296">
        <v>20</v>
      </c>
      <c r="B4505" s="294">
        <f>ambulatorio!A4502</f>
        <v>6159844</v>
      </c>
      <c r="C4505" s="293" t="str">
        <f>TRIM(ambulatorio!B4502)&amp;" - "&amp;TRIM(ambulatorio!C4502)&amp;" - "&amp;TRIM(ambulatorio!D4502)&amp;" - "&amp;TRIM(ambulatorio!E4502)</f>
        <v>valsartan - 80 mg comp.rec.x 56 - DILCORAN - Casasco</v>
      </c>
      <c r="D4505" s="297">
        <v>0</v>
      </c>
      <c r="E4505" s="293" t="s">
        <v>5656</v>
      </c>
      <c r="F4505" s="293" t="s">
        <v>5656</v>
      </c>
      <c r="G4505" s="298">
        <v>44837.583333333336</v>
      </c>
      <c r="H4505" s="298">
        <v>44837.583333333336</v>
      </c>
      <c r="I4505" s="293" t="s">
        <v>5657</v>
      </c>
      <c r="J4505" s="297">
        <v>0</v>
      </c>
      <c r="K4505" s="297">
        <v>0</v>
      </c>
      <c r="L4505" s="297">
        <v>1</v>
      </c>
      <c r="M4505" s="297">
        <v>0</v>
      </c>
      <c r="N4505" s="247">
        <v>1244</v>
      </c>
    </row>
    <row r="4506" spans="1:14">
      <c r="A4506" s="296">
        <v>20</v>
      </c>
      <c r="B4506" s="294">
        <f>ambulatorio!A4503</f>
        <v>6160003</v>
      </c>
      <c r="C4506" s="293" t="str">
        <f>TRIM(ambulatorio!B4503)&amp;" - "&amp;TRIM(ambulatorio!C4503)&amp;" - "&amp;TRIM(ambulatorio!D4503)&amp;" - "&amp;TRIM(ambulatorio!E4503)</f>
        <v>valsartan - 320 mg comp.rec.x 28 - DILCORAN - Casasco</v>
      </c>
      <c r="D4506" s="297">
        <v>0</v>
      </c>
      <c r="E4506" s="293" t="s">
        <v>5656</v>
      </c>
      <c r="F4506" s="293" t="s">
        <v>5656</v>
      </c>
      <c r="G4506" s="298">
        <v>44837.583333333336</v>
      </c>
      <c r="H4506" s="298">
        <v>44837.583333333336</v>
      </c>
      <c r="I4506" s="293" t="s">
        <v>5657</v>
      </c>
      <c r="J4506" s="297">
        <v>0</v>
      </c>
      <c r="K4506" s="297">
        <v>0</v>
      </c>
      <c r="L4506" s="297">
        <v>1</v>
      </c>
      <c r="M4506" s="297">
        <v>0</v>
      </c>
      <c r="N4506" s="247">
        <v>1244</v>
      </c>
    </row>
    <row r="4507" spans="1:14">
      <c r="A4507" s="296">
        <v>20</v>
      </c>
      <c r="B4507" s="294">
        <f>ambulatorio!A4504</f>
        <v>6159973</v>
      </c>
      <c r="C4507" s="293" t="str">
        <f>TRIM(ambulatorio!B4504)&amp;" - "&amp;TRIM(ambulatorio!C4504)&amp;" - "&amp;TRIM(ambulatorio!D4504)&amp;" - "&amp;TRIM(ambulatorio!E4504)</f>
        <v>valsartan - 160 mg comp.rec.x 28 - DILCORAN - Casasco</v>
      </c>
      <c r="D4507" s="297">
        <v>0</v>
      </c>
      <c r="E4507" s="293" t="s">
        <v>5656</v>
      </c>
      <c r="F4507" s="293" t="s">
        <v>5656</v>
      </c>
      <c r="G4507" s="298">
        <v>44837.583333333336</v>
      </c>
      <c r="H4507" s="298">
        <v>44837.583333333336</v>
      </c>
      <c r="I4507" s="293" t="s">
        <v>5657</v>
      </c>
      <c r="J4507" s="297">
        <v>0</v>
      </c>
      <c r="K4507" s="297">
        <v>0</v>
      </c>
      <c r="L4507" s="297">
        <v>1</v>
      </c>
      <c r="M4507" s="297">
        <v>0</v>
      </c>
      <c r="N4507" s="247">
        <v>1244</v>
      </c>
    </row>
    <row r="4508" spans="1:14">
      <c r="A4508" s="296">
        <v>20</v>
      </c>
      <c r="B4508" s="294">
        <f>ambulatorio!A4505</f>
        <v>6159843</v>
      </c>
      <c r="C4508" s="293" t="str">
        <f>TRIM(ambulatorio!B4505)&amp;" - "&amp;TRIM(ambulatorio!C4505)&amp;" - "&amp;TRIM(ambulatorio!D4505)&amp;" - "&amp;TRIM(ambulatorio!E4505)</f>
        <v>valsartan - 80 mg comp.rec.x 28 - DILCORAN - Casasco</v>
      </c>
      <c r="D4508" s="297">
        <v>0</v>
      </c>
      <c r="E4508" s="293" t="s">
        <v>5656</v>
      </c>
      <c r="F4508" s="293" t="s">
        <v>5656</v>
      </c>
      <c r="G4508" s="298">
        <v>44837.583333333336</v>
      </c>
      <c r="H4508" s="298">
        <v>44837.583333333336</v>
      </c>
      <c r="I4508" s="293" t="s">
        <v>5657</v>
      </c>
      <c r="J4508" s="297">
        <v>0</v>
      </c>
      <c r="K4508" s="297">
        <v>0</v>
      </c>
      <c r="L4508" s="297">
        <v>1</v>
      </c>
      <c r="M4508" s="297">
        <v>0</v>
      </c>
      <c r="N4508" s="247">
        <v>1244</v>
      </c>
    </row>
    <row r="4509" spans="1:14">
      <c r="A4509" s="296">
        <v>20</v>
      </c>
      <c r="B4509" s="294">
        <f>ambulatorio!A4506</f>
        <v>5824552</v>
      </c>
      <c r="C4509" s="293" t="str">
        <f>TRIM(ambulatorio!B4506)&amp;" - "&amp;TRIM(ambulatorio!C4506)&amp;" - "&amp;TRIM(ambulatorio!D4506)&amp;" - "&amp;TRIM(ambulatorio!E4506)</f>
        <v>valsartan - comp.rec.x 28 - HIPERVAL 160 - Richmond</v>
      </c>
      <c r="D4509" s="297">
        <v>0</v>
      </c>
      <c r="E4509" s="293" t="s">
        <v>5656</v>
      </c>
      <c r="F4509" s="293" t="s">
        <v>5656</v>
      </c>
      <c r="G4509" s="298">
        <v>44837.583333333336</v>
      </c>
      <c r="H4509" s="298">
        <v>44837.583333333336</v>
      </c>
      <c r="I4509" s="293" t="s">
        <v>5657</v>
      </c>
      <c r="J4509" s="297">
        <v>0</v>
      </c>
      <c r="K4509" s="297">
        <v>0</v>
      </c>
      <c r="L4509" s="297">
        <v>1</v>
      </c>
      <c r="M4509" s="297">
        <v>0</v>
      </c>
      <c r="N4509" s="247">
        <v>1244</v>
      </c>
    </row>
    <row r="4510" spans="1:14">
      <c r="A4510" s="296">
        <v>20</v>
      </c>
      <c r="B4510" s="294">
        <f>ambulatorio!A4507</f>
        <v>5824422</v>
      </c>
      <c r="C4510" s="293" t="str">
        <f>TRIM(ambulatorio!B4507)&amp;" - "&amp;TRIM(ambulatorio!C4507)&amp;" - "&amp;TRIM(ambulatorio!D4507)&amp;" - "&amp;TRIM(ambulatorio!E4507)</f>
        <v>valsartan - comp.rec.x 28 - HIPERVAL 80 - Richmond</v>
      </c>
      <c r="D4510" s="297">
        <v>0</v>
      </c>
      <c r="E4510" s="293" t="s">
        <v>5656</v>
      </c>
      <c r="F4510" s="293" t="s">
        <v>5656</v>
      </c>
      <c r="G4510" s="298">
        <v>44837.583333333336</v>
      </c>
      <c r="H4510" s="298">
        <v>44837.583333333336</v>
      </c>
      <c r="I4510" s="293" t="s">
        <v>5657</v>
      </c>
      <c r="J4510" s="297">
        <v>0</v>
      </c>
      <c r="K4510" s="297">
        <v>0</v>
      </c>
      <c r="L4510" s="297">
        <v>1</v>
      </c>
      <c r="M4510" s="297">
        <v>0</v>
      </c>
      <c r="N4510" s="247">
        <v>1244</v>
      </c>
    </row>
    <row r="4511" spans="1:14">
      <c r="A4511" s="296">
        <v>20</v>
      </c>
      <c r="B4511" s="294">
        <f>ambulatorio!A4508</f>
        <v>6332681</v>
      </c>
      <c r="C4511" s="293" t="str">
        <f>TRIM(ambulatorio!B4508)&amp;" - "&amp;TRIM(ambulatorio!C4508)&amp;" - "&amp;TRIM(ambulatorio!D4508)&amp;" - "&amp;TRIM(ambulatorio!E4508)</f>
        <v>valsartan - 160 mg comp.rec.x 30 - NICORVAS - Temis-Lostaló</v>
      </c>
      <c r="D4511" s="297">
        <v>0</v>
      </c>
      <c r="E4511" s="293" t="s">
        <v>5656</v>
      </c>
      <c r="F4511" s="293" t="s">
        <v>5656</v>
      </c>
      <c r="G4511" s="298">
        <v>44837.583333333336</v>
      </c>
      <c r="H4511" s="298">
        <v>44837.583333333336</v>
      </c>
      <c r="I4511" s="293" t="s">
        <v>5657</v>
      </c>
      <c r="J4511" s="297">
        <v>0</v>
      </c>
      <c r="K4511" s="297">
        <v>0</v>
      </c>
      <c r="L4511" s="297">
        <v>1</v>
      </c>
      <c r="M4511" s="297">
        <v>0</v>
      </c>
      <c r="N4511" s="247">
        <v>1244</v>
      </c>
    </row>
    <row r="4512" spans="1:14">
      <c r="A4512" s="296">
        <v>20</v>
      </c>
      <c r="B4512" s="294">
        <f>ambulatorio!A4509</f>
        <v>6332551</v>
      </c>
      <c r="C4512" s="293" t="str">
        <f>TRIM(ambulatorio!B4509)&amp;" - "&amp;TRIM(ambulatorio!C4509)&amp;" - "&amp;TRIM(ambulatorio!D4509)&amp;" - "&amp;TRIM(ambulatorio!E4509)</f>
        <v>valsartan - 80 mg comp.rec.x 30 - NICORVAS - Temis-Lostaló</v>
      </c>
      <c r="D4512" s="297">
        <v>0</v>
      </c>
      <c r="E4512" s="293" t="s">
        <v>5656</v>
      </c>
      <c r="F4512" s="293" t="s">
        <v>5656</v>
      </c>
      <c r="G4512" s="298">
        <v>44837.583333333336</v>
      </c>
      <c r="H4512" s="298">
        <v>44837.583333333336</v>
      </c>
      <c r="I4512" s="293" t="s">
        <v>5657</v>
      </c>
      <c r="J4512" s="297">
        <v>0</v>
      </c>
      <c r="K4512" s="297">
        <v>0</v>
      </c>
      <c r="L4512" s="297">
        <v>1</v>
      </c>
      <c r="M4512" s="297">
        <v>0</v>
      </c>
      <c r="N4512" s="247">
        <v>1244</v>
      </c>
    </row>
    <row r="4513" spans="1:14">
      <c r="A4513" s="296">
        <v>20</v>
      </c>
      <c r="B4513" s="294">
        <f>ambulatorio!A4510</f>
        <v>5868007</v>
      </c>
      <c r="C4513" s="293" t="str">
        <f>TRIM(ambulatorio!B4510)&amp;" - "&amp;TRIM(ambulatorio!C4510)&amp;" - "&amp;TRIM(ambulatorio!D4510)&amp;" - "&amp;TRIM(ambulatorio!E4510)</f>
        <v>valsartan - 320 mg comp.rec.x 30 - RACORVAL - Roemmers</v>
      </c>
      <c r="D4513" s="297">
        <v>0</v>
      </c>
      <c r="E4513" s="293" t="s">
        <v>5656</v>
      </c>
      <c r="F4513" s="293" t="s">
        <v>5656</v>
      </c>
      <c r="G4513" s="298">
        <v>44837.583333333336</v>
      </c>
      <c r="H4513" s="298">
        <v>44837.583333333336</v>
      </c>
      <c r="I4513" s="293" t="s">
        <v>5657</v>
      </c>
      <c r="J4513" s="297">
        <v>0</v>
      </c>
      <c r="K4513" s="297">
        <v>0</v>
      </c>
      <c r="L4513" s="297">
        <v>1</v>
      </c>
      <c r="M4513" s="297">
        <v>0</v>
      </c>
      <c r="N4513" s="247">
        <v>1244</v>
      </c>
    </row>
    <row r="4514" spans="1:14">
      <c r="A4514" s="296">
        <v>20</v>
      </c>
      <c r="B4514" s="294">
        <f>ambulatorio!A4511</f>
        <v>5651426</v>
      </c>
      <c r="C4514" s="293" t="str">
        <f>TRIM(ambulatorio!B4511)&amp;" - "&amp;TRIM(ambulatorio!C4511)&amp;" - "&amp;TRIM(ambulatorio!D4511)&amp;" - "&amp;TRIM(ambulatorio!E4511)</f>
        <v>valsartan - 160 mg comp.rec.x 28 - RACORVAL - Roemmers</v>
      </c>
      <c r="D4514" s="297">
        <v>0</v>
      </c>
      <c r="E4514" s="293" t="s">
        <v>5656</v>
      </c>
      <c r="F4514" s="293" t="s">
        <v>5656</v>
      </c>
      <c r="G4514" s="298">
        <v>44837.583333333336</v>
      </c>
      <c r="H4514" s="298">
        <v>44837.583333333336</v>
      </c>
      <c r="I4514" s="293" t="s">
        <v>5657</v>
      </c>
      <c r="J4514" s="297">
        <v>0</v>
      </c>
      <c r="K4514" s="297">
        <v>0</v>
      </c>
      <c r="L4514" s="297">
        <v>1</v>
      </c>
      <c r="M4514" s="297">
        <v>0</v>
      </c>
      <c r="N4514" s="247">
        <v>1244</v>
      </c>
    </row>
    <row r="4515" spans="1:14">
      <c r="A4515" s="296">
        <v>20</v>
      </c>
      <c r="B4515" s="294">
        <f>ambulatorio!A4512</f>
        <v>5651396</v>
      </c>
      <c r="C4515" s="293" t="str">
        <f>TRIM(ambulatorio!B4512)&amp;" - "&amp;TRIM(ambulatorio!C4512)&amp;" - "&amp;TRIM(ambulatorio!D4512)&amp;" - "&amp;TRIM(ambulatorio!E4512)</f>
        <v>valsartan - 80 mg comp.rec.x 28 - RACORVAL - Roemmers</v>
      </c>
      <c r="D4515" s="297">
        <v>0</v>
      </c>
      <c r="E4515" s="293" t="s">
        <v>5656</v>
      </c>
      <c r="F4515" s="293" t="s">
        <v>5656</v>
      </c>
      <c r="G4515" s="298">
        <v>44837.583333333336</v>
      </c>
      <c r="H4515" s="298">
        <v>44837.583333333336</v>
      </c>
      <c r="I4515" s="293" t="s">
        <v>5657</v>
      </c>
      <c r="J4515" s="297">
        <v>0</v>
      </c>
      <c r="K4515" s="297">
        <v>0</v>
      </c>
      <c r="L4515" s="297">
        <v>1</v>
      </c>
      <c r="M4515" s="297">
        <v>0</v>
      </c>
      <c r="N4515" s="247">
        <v>1244</v>
      </c>
    </row>
    <row r="4516" spans="1:14">
      <c r="A4516" s="296">
        <v>20</v>
      </c>
      <c r="B4516" s="294">
        <f>ambulatorio!A4513</f>
        <v>5651423</v>
      </c>
      <c r="C4516" s="293" t="str">
        <f>TRIM(ambulatorio!B4513)&amp;" - "&amp;TRIM(ambulatorio!C4513)&amp;" - "&amp;TRIM(ambulatorio!D4513)&amp;" - "&amp;TRIM(ambulatorio!E4513)</f>
        <v>valsartan - 160 mg comp.rec.x 14 - RACORVAL - Roemmers</v>
      </c>
      <c r="D4516" s="297">
        <v>0</v>
      </c>
      <c r="E4516" s="293" t="s">
        <v>5656</v>
      </c>
      <c r="F4516" s="293" t="s">
        <v>5656</v>
      </c>
      <c r="G4516" s="298">
        <v>44837.583333333336</v>
      </c>
      <c r="H4516" s="298">
        <v>44837.583333333336</v>
      </c>
      <c r="I4516" s="293" t="s">
        <v>5657</v>
      </c>
      <c r="J4516" s="297">
        <v>0</v>
      </c>
      <c r="K4516" s="297">
        <v>0</v>
      </c>
      <c r="L4516" s="297">
        <v>1</v>
      </c>
      <c r="M4516" s="297">
        <v>0</v>
      </c>
      <c r="N4516" s="247">
        <v>1244</v>
      </c>
    </row>
    <row r="4517" spans="1:14">
      <c r="A4517" s="296">
        <v>20</v>
      </c>
      <c r="B4517" s="294">
        <f>ambulatorio!A4514</f>
        <v>5651393</v>
      </c>
      <c r="C4517" s="293" t="str">
        <f>TRIM(ambulatorio!B4514)&amp;" - "&amp;TRIM(ambulatorio!C4514)&amp;" - "&amp;TRIM(ambulatorio!D4514)&amp;" - "&amp;TRIM(ambulatorio!E4514)</f>
        <v>valsartan - 80 mg comp.rec.x 14 - RACORVAL - Roemmers</v>
      </c>
      <c r="D4517" s="297">
        <v>0</v>
      </c>
      <c r="E4517" s="293" t="s">
        <v>5656</v>
      </c>
      <c r="F4517" s="293" t="s">
        <v>5656</v>
      </c>
      <c r="G4517" s="298">
        <v>44837.583333333336</v>
      </c>
      <c r="H4517" s="298">
        <v>44837.583333333336</v>
      </c>
      <c r="I4517" s="293" t="s">
        <v>5657</v>
      </c>
      <c r="J4517" s="297">
        <v>0</v>
      </c>
      <c r="K4517" s="297">
        <v>0</v>
      </c>
      <c r="L4517" s="297">
        <v>1</v>
      </c>
      <c r="M4517" s="297">
        <v>0</v>
      </c>
      <c r="N4517" s="247">
        <v>1244</v>
      </c>
    </row>
    <row r="4518" spans="1:14">
      <c r="A4518" s="296">
        <v>20</v>
      </c>
      <c r="B4518" s="294">
        <f>ambulatorio!A4515</f>
        <v>6259261</v>
      </c>
      <c r="C4518" s="293" t="str">
        <f>TRIM(ambulatorio!B4515)&amp;" - "&amp;TRIM(ambulatorio!C4515)&amp;" - "&amp;TRIM(ambulatorio!D4515)&amp;" - "&amp;TRIM(ambulatorio!E4515)</f>
        <v>valsartan - 320 mg comp.rec.x 28 - SIMULTAN - Lazar</v>
      </c>
      <c r="D4518" s="297">
        <v>0</v>
      </c>
      <c r="E4518" s="293" t="s">
        <v>5656</v>
      </c>
      <c r="F4518" s="293" t="s">
        <v>5656</v>
      </c>
      <c r="G4518" s="298">
        <v>44837.583333333336</v>
      </c>
      <c r="H4518" s="298">
        <v>44837.583333333336</v>
      </c>
      <c r="I4518" s="293" t="s">
        <v>5657</v>
      </c>
      <c r="J4518" s="297">
        <v>0</v>
      </c>
      <c r="K4518" s="297">
        <v>0</v>
      </c>
      <c r="L4518" s="297">
        <v>1</v>
      </c>
      <c r="M4518" s="297">
        <v>0</v>
      </c>
      <c r="N4518" s="247">
        <v>1244</v>
      </c>
    </row>
    <row r="4519" spans="1:14">
      <c r="A4519" s="296">
        <v>20</v>
      </c>
      <c r="B4519" s="294">
        <f>ambulatorio!A4516</f>
        <v>5110624</v>
      </c>
      <c r="C4519" s="293" t="str">
        <f>TRIM(ambulatorio!B4516)&amp;" - "&amp;TRIM(ambulatorio!C4516)&amp;" - "&amp;TRIM(ambulatorio!D4516)&amp;" - "&amp;TRIM(ambulatorio!E4516)</f>
        <v>valsartan - 160 mg comp.rec.x 28 - SIMULTAN - Lazar</v>
      </c>
      <c r="D4519" s="297">
        <v>0</v>
      </c>
      <c r="E4519" s="293" t="s">
        <v>5656</v>
      </c>
      <c r="F4519" s="293" t="s">
        <v>5656</v>
      </c>
      <c r="G4519" s="298">
        <v>44837.583333333336</v>
      </c>
      <c r="H4519" s="298">
        <v>44837.583333333336</v>
      </c>
      <c r="I4519" s="293" t="s">
        <v>5657</v>
      </c>
      <c r="J4519" s="297">
        <v>0</v>
      </c>
      <c r="K4519" s="297">
        <v>0</v>
      </c>
      <c r="L4519" s="297">
        <v>1</v>
      </c>
      <c r="M4519" s="297">
        <v>0</v>
      </c>
      <c r="N4519" s="247">
        <v>1244</v>
      </c>
    </row>
    <row r="4520" spans="1:14">
      <c r="A4520" s="296">
        <v>20</v>
      </c>
      <c r="B4520" s="294">
        <f>ambulatorio!A4517</f>
        <v>5110574</v>
      </c>
      <c r="C4520" s="293" t="str">
        <f>TRIM(ambulatorio!B4517)&amp;" - "&amp;TRIM(ambulatorio!C4517)&amp;" - "&amp;TRIM(ambulatorio!D4517)&amp;" - "&amp;TRIM(ambulatorio!E4517)</f>
        <v>valsartan - 80 mg comp.rec.x 28 - SIMULTAN - Lazar</v>
      </c>
      <c r="D4520" s="297">
        <v>0</v>
      </c>
      <c r="E4520" s="293" t="s">
        <v>5656</v>
      </c>
      <c r="F4520" s="293" t="s">
        <v>5656</v>
      </c>
      <c r="G4520" s="298">
        <v>44837.583333333336</v>
      </c>
      <c r="H4520" s="298">
        <v>44837.583333333336</v>
      </c>
      <c r="I4520" s="293" t="s">
        <v>5657</v>
      </c>
      <c r="J4520" s="297">
        <v>0</v>
      </c>
      <c r="K4520" s="297">
        <v>0</v>
      </c>
      <c r="L4520" s="297">
        <v>1</v>
      </c>
      <c r="M4520" s="297">
        <v>0</v>
      </c>
      <c r="N4520" s="247">
        <v>1244</v>
      </c>
    </row>
    <row r="4521" spans="1:14">
      <c r="A4521" s="296">
        <v>20</v>
      </c>
      <c r="B4521" s="294">
        <f>ambulatorio!A4518</f>
        <v>5110622</v>
      </c>
      <c r="C4521" s="293" t="str">
        <f>TRIM(ambulatorio!B4518)&amp;" - "&amp;TRIM(ambulatorio!C4518)&amp;" - "&amp;TRIM(ambulatorio!D4518)&amp;" - "&amp;TRIM(ambulatorio!E4518)</f>
        <v>valsartan - 160 mg comp.rec.x 14 - SIMULTAN - Lazar</v>
      </c>
      <c r="D4521" s="297">
        <v>0</v>
      </c>
      <c r="E4521" s="293" t="s">
        <v>5656</v>
      </c>
      <c r="F4521" s="293" t="s">
        <v>5656</v>
      </c>
      <c r="G4521" s="298">
        <v>44837.583333333336</v>
      </c>
      <c r="H4521" s="298">
        <v>44837.583333333336</v>
      </c>
      <c r="I4521" s="293" t="s">
        <v>5657</v>
      </c>
      <c r="J4521" s="297">
        <v>0</v>
      </c>
      <c r="K4521" s="297">
        <v>0</v>
      </c>
      <c r="L4521" s="297">
        <v>1</v>
      </c>
      <c r="M4521" s="297">
        <v>0</v>
      </c>
      <c r="N4521" s="247">
        <v>1244</v>
      </c>
    </row>
    <row r="4522" spans="1:14">
      <c r="A4522" s="296">
        <v>20</v>
      </c>
      <c r="B4522" s="294">
        <f>ambulatorio!A4519</f>
        <v>5110572</v>
      </c>
      <c r="C4522" s="293" t="str">
        <f>TRIM(ambulatorio!B4519)&amp;" - "&amp;TRIM(ambulatorio!C4519)&amp;" - "&amp;TRIM(ambulatorio!D4519)&amp;" - "&amp;TRIM(ambulatorio!E4519)</f>
        <v>valsartan - 80 mg comp.rec.x 14 - SIMULTAN - Lazar</v>
      </c>
      <c r="D4522" s="297">
        <v>0</v>
      </c>
      <c r="E4522" s="293" t="s">
        <v>5656</v>
      </c>
      <c r="F4522" s="293" t="s">
        <v>5656</v>
      </c>
      <c r="G4522" s="298">
        <v>44837.583333333336</v>
      </c>
      <c r="H4522" s="298">
        <v>44837.583333333336</v>
      </c>
      <c r="I4522" s="293" t="s">
        <v>5657</v>
      </c>
      <c r="J4522" s="297">
        <v>0</v>
      </c>
      <c r="K4522" s="297">
        <v>0</v>
      </c>
      <c r="L4522" s="297">
        <v>1</v>
      </c>
      <c r="M4522" s="297">
        <v>0</v>
      </c>
      <c r="N4522" s="247">
        <v>1244</v>
      </c>
    </row>
    <row r="4523" spans="1:14">
      <c r="A4523" s="296">
        <v>20</v>
      </c>
      <c r="B4523" s="294">
        <f>ambulatorio!A4520</f>
        <v>6519001</v>
      </c>
      <c r="C4523" s="293" t="str">
        <f>TRIM(ambulatorio!B4520)&amp;" - "&amp;TRIM(ambulatorio!C4520)&amp;" - "&amp;TRIM(ambulatorio!D4520)&amp;" - "&amp;TRIM(ambulatorio!E4520)</f>
        <v>valsartan+amlodipina - 160/10 mg comp.rec.x 30 - DIAPRESAN A - Montpellier</v>
      </c>
      <c r="D4523" s="297">
        <v>0</v>
      </c>
      <c r="E4523" s="293" t="s">
        <v>5656</v>
      </c>
      <c r="F4523" s="293" t="s">
        <v>5656</v>
      </c>
      <c r="G4523" s="298">
        <v>44837.583333333336</v>
      </c>
      <c r="H4523" s="298">
        <v>44837.583333333336</v>
      </c>
      <c r="I4523" s="293" t="s">
        <v>5657</v>
      </c>
      <c r="J4523" s="297">
        <v>0</v>
      </c>
      <c r="K4523" s="297">
        <v>0</v>
      </c>
      <c r="L4523" s="297">
        <v>1</v>
      </c>
      <c r="M4523" s="297">
        <v>0</v>
      </c>
      <c r="N4523" s="247">
        <v>1244</v>
      </c>
    </row>
    <row r="4524" spans="1:14">
      <c r="A4524" s="296">
        <v>20</v>
      </c>
      <c r="B4524" s="294">
        <f>ambulatorio!A4521</f>
        <v>6519261</v>
      </c>
      <c r="C4524" s="293" t="str">
        <f>TRIM(ambulatorio!B4521)&amp;" - "&amp;TRIM(ambulatorio!C4521)&amp;" - "&amp;TRIM(ambulatorio!D4521)&amp;" - "&amp;TRIM(ambulatorio!E4521)</f>
        <v>valsartan+amlodipina - 160/5 mg comp.rec.x 30 - DIAPRESAN A - Montpellier</v>
      </c>
      <c r="D4524" s="297">
        <v>0</v>
      </c>
      <c r="E4524" s="293" t="s">
        <v>5656</v>
      </c>
      <c r="F4524" s="293" t="s">
        <v>5656</v>
      </c>
      <c r="G4524" s="298">
        <v>44837.583333333336</v>
      </c>
      <c r="H4524" s="298">
        <v>44837.583333333336</v>
      </c>
      <c r="I4524" s="293" t="s">
        <v>5657</v>
      </c>
      <c r="J4524" s="297">
        <v>0</v>
      </c>
      <c r="K4524" s="297">
        <v>0</v>
      </c>
      <c r="L4524" s="297">
        <v>1</v>
      </c>
      <c r="M4524" s="297">
        <v>0</v>
      </c>
      <c r="N4524" s="247">
        <v>1244</v>
      </c>
    </row>
    <row r="4525" spans="1:14">
      <c r="A4525" s="296">
        <v>20</v>
      </c>
      <c r="B4525" s="294">
        <f>ambulatorio!A4522</f>
        <v>6286682</v>
      </c>
      <c r="C4525" s="293" t="str">
        <f>TRIM(ambulatorio!B4522)&amp;" - "&amp;TRIM(ambulatorio!C4522)&amp;" - "&amp;TRIM(ambulatorio!D4522)&amp;" - "&amp;TRIM(ambulatorio!E4522)</f>
        <v>valsartan+amlodipina - 160/10 mg comp.rec.x 28 - DILCORAN PLUS - Casasco</v>
      </c>
      <c r="D4525" s="297">
        <v>0</v>
      </c>
      <c r="E4525" s="293" t="s">
        <v>5656</v>
      </c>
      <c r="F4525" s="293" t="s">
        <v>5656</v>
      </c>
      <c r="G4525" s="298">
        <v>44837.583333333336</v>
      </c>
      <c r="H4525" s="298">
        <v>44837.583333333336</v>
      </c>
      <c r="I4525" s="293" t="s">
        <v>5657</v>
      </c>
      <c r="J4525" s="297">
        <v>0</v>
      </c>
      <c r="K4525" s="297">
        <v>0</v>
      </c>
      <c r="L4525" s="297">
        <v>1</v>
      </c>
      <c r="M4525" s="297">
        <v>0</v>
      </c>
      <c r="N4525" s="247">
        <v>1244</v>
      </c>
    </row>
    <row r="4526" spans="1:14">
      <c r="A4526" s="296">
        <v>20</v>
      </c>
      <c r="B4526" s="294">
        <f>ambulatorio!A4523</f>
        <v>6286552</v>
      </c>
      <c r="C4526" s="293" t="str">
        <f>TRIM(ambulatorio!B4523)&amp;" - "&amp;TRIM(ambulatorio!C4523)&amp;" - "&amp;TRIM(ambulatorio!D4523)&amp;" - "&amp;TRIM(ambulatorio!E4523)</f>
        <v>valsartan+amlodipina - 160/5 mg comp.rec.x 28 - DILCORAN PLUS - Casasco</v>
      </c>
      <c r="D4526" s="297">
        <v>0</v>
      </c>
      <c r="E4526" s="293" t="s">
        <v>5656</v>
      </c>
      <c r="F4526" s="293" t="s">
        <v>5656</v>
      </c>
      <c r="G4526" s="298">
        <v>44837.583333333336</v>
      </c>
      <c r="H4526" s="298">
        <v>44837.583333333336</v>
      </c>
      <c r="I4526" s="293" t="s">
        <v>5657</v>
      </c>
      <c r="J4526" s="297">
        <v>0</v>
      </c>
      <c r="K4526" s="297">
        <v>0</v>
      </c>
      <c r="L4526" s="297">
        <v>1</v>
      </c>
      <c r="M4526" s="297">
        <v>0</v>
      </c>
      <c r="N4526" s="247">
        <v>1244</v>
      </c>
    </row>
    <row r="4527" spans="1:14">
      <c r="A4527" s="296">
        <v>20</v>
      </c>
      <c r="B4527" s="294">
        <f>ambulatorio!A4524</f>
        <v>5700262</v>
      </c>
      <c r="C4527" s="293" t="str">
        <f>TRIM(ambulatorio!B4524)&amp;" - "&amp;TRIM(ambulatorio!C4524)&amp;" - "&amp;TRIM(ambulatorio!D4524)&amp;" - "&amp;TRIM(ambulatorio!E4524)</f>
        <v>valsartan+amlodipina - 5/320 mg comp.rec.x 28 - EXFORGE - Novartis</v>
      </c>
      <c r="D4527" s="297">
        <v>0</v>
      </c>
      <c r="E4527" s="293" t="s">
        <v>5656</v>
      </c>
      <c r="F4527" s="293" t="s">
        <v>5656</v>
      </c>
      <c r="G4527" s="298">
        <v>44837.583333333336</v>
      </c>
      <c r="H4527" s="298">
        <v>44837.583333333336</v>
      </c>
      <c r="I4527" s="293" t="s">
        <v>5657</v>
      </c>
      <c r="J4527" s="297">
        <v>0</v>
      </c>
      <c r="K4527" s="297">
        <v>0</v>
      </c>
      <c r="L4527" s="297">
        <v>1</v>
      </c>
      <c r="M4527" s="297">
        <v>0</v>
      </c>
      <c r="N4527" s="247">
        <v>1244</v>
      </c>
    </row>
    <row r="4528" spans="1:14">
      <c r="A4528" s="296">
        <v>20</v>
      </c>
      <c r="B4528" s="294">
        <f>ambulatorio!A4525</f>
        <v>5700132</v>
      </c>
      <c r="C4528" s="293" t="str">
        <f>TRIM(ambulatorio!B4525)&amp;" - "&amp;TRIM(ambulatorio!C4525)&amp;" - "&amp;TRIM(ambulatorio!D4525)&amp;" - "&amp;TRIM(ambulatorio!E4525)</f>
        <v>valsartan+amlodipina - 10/320 mg comp.rec.x 28 - EXFORGE - Novartis</v>
      </c>
      <c r="D4528" s="297">
        <v>0</v>
      </c>
      <c r="E4528" s="293" t="s">
        <v>5656</v>
      </c>
      <c r="F4528" s="293" t="s">
        <v>5656</v>
      </c>
      <c r="G4528" s="298">
        <v>44837.583333333336</v>
      </c>
      <c r="H4528" s="298">
        <v>44837.583333333336</v>
      </c>
      <c r="I4528" s="293" t="s">
        <v>5657</v>
      </c>
      <c r="J4528" s="297">
        <v>0</v>
      </c>
      <c r="K4528" s="297">
        <v>0</v>
      </c>
      <c r="L4528" s="297">
        <v>1</v>
      </c>
      <c r="M4528" s="297">
        <v>0</v>
      </c>
      <c r="N4528" s="247">
        <v>1244</v>
      </c>
    </row>
    <row r="4529" spans="1:14">
      <c r="A4529" s="296">
        <v>20</v>
      </c>
      <c r="B4529" s="294">
        <f>ambulatorio!A4526</f>
        <v>5664972</v>
      </c>
      <c r="C4529" s="293" t="str">
        <f>TRIM(ambulatorio!B4526)&amp;" - "&amp;TRIM(ambulatorio!C4526)&amp;" - "&amp;TRIM(ambulatorio!D4526)&amp;" - "&amp;TRIM(ambulatorio!E4526)</f>
        <v>valsartan+amlodipina - 5/80 mg comp.rec.x 28 - EXFORGE - Novartis</v>
      </c>
      <c r="D4529" s="297">
        <v>0</v>
      </c>
      <c r="E4529" s="293" t="s">
        <v>5656</v>
      </c>
      <c r="F4529" s="293" t="s">
        <v>5656</v>
      </c>
      <c r="G4529" s="298">
        <v>44837.583333333336</v>
      </c>
      <c r="H4529" s="298">
        <v>44837.583333333336</v>
      </c>
      <c r="I4529" s="293" t="s">
        <v>5657</v>
      </c>
      <c r="J4529" s="297">
        <v>0</v>
      </c>
      <c r="K4529" s="297">
        <v>0</v>
      </c>
      <c r="L4529" s="297">
        <v>1</v>
      </c>
      <c r="M4529" s="297">
        <v>0</v>
      </c>
      <c r="N4529" s="247">
        <v>1244</v>
      </c>
    </row>
    <row r="4530" spans="1:14">
      <c r="A4530" s="296">
        <v>20</v>
      </c>
      <c r="B4530" s="294">
        <f>ambulatorio!A4527</f>
        <v>5665132</v>
      </c>
      <c r="C4530" s="293" t="str">
        <f>TRIM(ambulatorio!B4527)&amp;" - "&amp;TRIM(ambulatorio!C4527)&amp;" - "&amp;TRIM(ambulatorio!D4527)&amp;" - "&amp;TRIM(ambulatorio!E4527)</f>
        <v>valsartan+amlodipina - 10/160 mg comp.rec.x 28 - EXFORGE - Novartis</v>
      </c>
      <c r="D4530" s="297">
        <v>0</v>
      </c>
      <c r="E4530" s="293" t="s">
        <v>5656</v>
      </c>
      <c r="F4530" s="293" t="s">
        <v>5656</v>
      </c>
      <c r="G4530" s="298">
        <v>44837.583333333336</v>
      </c>
      <c r="H4530" s="298">
        <v>44837.583333333336</v>
      </c>
      <c r="I4530" s="293" t="s">
        <v>5657</v>
      </c>
      <c r="J4530" s="297">
        <v>0</v>
      </c>
      <c r="K4530" s="297">
        <v>0</v>
      </c>
      <c r="L4530" s="297">
        <v>1</v>
      </c>
      <c r="M4530" s="297">
        <v>0</v>
      </c>
      <c r="N4530" s="247">
        <v>1244</v>
      </c>
    </row>
    <row r="4531" spans="1:14">
      <c r="A4531" s="296">
        <v>20</v>
      </c>
      <c r="B4531" s="294">
        <f>ambulatorio!A4528</f>
        <v>5665002</v>
      </c>
      <c r="C4531" s="293" t="str">
        <f>TRIM(ambulatorio!B4528)&amp;" - "&amp;TRIM(ambulatorio!C4528)&amp;" - "&amp;TRIM(ambulatorio!D4528)&amp;" - "&amp;TRIM(ambulatorio!E4528)</f>
        <v>valsartan+amlodipina - 5/160 mg comp.rec.x 28 - EXFORGE - Novartis</v>
      </c>
      <c r="D4531" s="297">
        <v>0</v>
      </c>
      <c r="E4531" s="293" t="s">
        <v>5656</v>
      </c>
      <c r="F4531" s="293" t="s">
        <v>5656</v>
      </c>
      <c r="G4531" s="298">
        <v>44837.583333333336</v>
      </c>
      <c r="H4531" s="298">
        <v>44837.583333333336</v>
      </c>
      <c r="I4531" s="293" t="s">
        <v>5657</v>
      </c>
      <c r="J4531" s="297">
        <v>0</v>
      </c>
      <c r="K4531" s="297">
        <v>0</v>
      </c>
      <c r="L4531" s="297">
        <v>1</v>
      </c>
      <c r="M4531" s="297">
        <v>0</v>
      </c>
      <c r="N4531" s="247">
        <v>1244</v>
      </c>
    </row>
    <row r="4532" spans="1:14">
      <c r="A4532" s="296">
        <v>20</v>
      </c>
      <c r="B4532" s="294">
        <f>ambulatorio!A4529</f>
        <v>5665001</v>
      </c>
      <c r="C4532" s="293" t="str">
        <f>TRIM(ambulatorio!B4529)&amp;" - "&amp;TRIM(ambulatorio!C4529)&amp;" - "&amp;TRIM(ambulatorio!D4529)&amp;" - "&amp;TRIM(ambulatorio!E4529)</f>
        <v>valsartan+amlodipina - 5/160 mg comp.rec.x 14 - EXFORGE - Novartis</v>
      </c>
      <c r="D4532" s="297">
        <v>0</v>
      </c>
      <c r="E4532" s="293" t="s">
        <v>5656</v>
      </c>
      <c r="F4532" s="293" t="s">
        <v>5656</v>
      </c>
      <c r="G4532" s="298">
        <v>44837.583333333336</v>
      </c>
      <c r="H4532" s="298">
        <v>44837.583333333336</v>
      </c>
      <c r="I4532" s="293" t="s">
        <v>5657</v>
      </c>
      <c r="J4532" s="297">
        <v>0</v>
      </c>
      <c r="K4532" s="297">
        <v>0</v>
      </c>
      <c r="L4532" s="297">
        <v>1</v>
      </c>
      <c r="M4532" s="297">
        <v>0</v>
      </c>
      <c r="N4532" s="247">
        <v>1244</v>
      </c>
    </row>
    <row r="4533" spans="1:14">
      <c r="A4533" s="296">
        <v>20</v>
      </c>
      <c r="B4533" s="294">
        <f>ambulatorio!A4530</f>
        <v>5665131</v>
      </c>
      <c r="C4533" s="293" t="str">
        <f>TRIM(ambulatorio!B4530)&amp;" - "&amp;TRIM(ambulatorio!C4530)&amp;" - "&amp;TRIM(ambulatorio!D4530)&amp;" - "&amp;TRIM(ambulatorio!E4530)</f>
        <v>valsartan+amlodipina - 10/160 mg comp.rec.x 14 - EXFORGE - Novartis</v>
      </c>
      <c r="D4533" s="297">
        <v>0</v>
      </c>
      <c r="E4533" s="293" t="s">
        <v>5656</v>
      </c>
      <c r="F4533" s="293" t="s">
        <v>5656</v>
      </c>
      <c r="G4533" s="298">
        <v>44837.583333333336</v>
      </c>
      <c r="H4533" s="298">
        <v>44837.583333333336</v>
      </c>
      <c r="I4533" s="293" t="s">
        <v>5657</v>
      </c>
      <c r="J4533" s="297">
        <v>0</v>
      </c>
      <c r="K4533" s="297">
        <v>0</v>
      </c>
      <c r="L4533" s="297">
        <v>1</v>
      </c>
      <c r="M4533" s="297">
        <v>0</v>
      </c>
      <c r="N4533" s="247">
        <v>1244</v>
      </c>
    </row>
    <row r="4534" spans="1:14">
      <c r="A4534" s="296">
        <v>20</v>
      </c>
      <c r="B4534" s="294">
        <f>ambulatorio!A4531</f>
        <v>6332131</v>
      </c>
      <c r="C4534" s="293" t="str">
        <f>TRIM(ambulatorio!B4531)&amp;" - "&amp;TRIM(ambulatorio!C4531)&amp;" - "&amp;TRIM(ambulatorio!D4531)&amp;" - "&amp;TRIM(ambulatorio!E4531)</f>
        <v>valsartan+amlodipina - 160/5 mg comp.rec.x 30 - NICORVAS A - Temis-Lostaló</v>
      </c>
      <c r="D4534" s="297">
        <v>0</v>
      </c>
      <c r="E4534" s="293" t="s">
        <v>5656</v>
      </c>
      <c r="F4534" s="293" t="s">
        <v>5656</v>
      </c>
      <c r="G4534" s="298">
        <v>44837.583333333336</v>
      </c>
      <c r="H4534" s="298">
        <v>44837.583333333336</v>
      </c>
      <c r="I4534" s="293" t="s">
        <v>5657</v>
      </c>
      <c r="J4534" s="297">
        <v>0</v>
      </c>
      <c r="K4534" s="297">
        <v>0</v>
      </c>
      <c r="L4534" s="297">
        <v>1</v>
      </c>
      <c r="M4534" s="297">
        <v>0</v>
      </c>
      <c r="N4534" s="247">
        <v>1244</v>
      </c>
    </row>
    <row r="4535" spans="1:14">
      <c r="A4535" s="296">
        <v>20</v>
      </c>
      <c r="B4535" s="294">
        <f>ambulatorio!A4532</f>
        <v>6356003</v>
      </c>
      <c r="C4535" s="293" t="str">
        <f>TRIM(ambulatorio!B4532)&amp;" - "&amp;TRIM(ambulatorio!C4532)&amp;" - "&amp;TRIM(ambulatorio!D4532)&amp;" - "&amp;TRIM(ambulatorio!E4532)</f>
        <v>valsartan+amlodipina - 5/320 mg comp.x 28 - NOSTER - Raffo</v>
      </c>
      <c r="D4535" s="297">
        <v>0</v>
      </c>
      <c r="E4535" s="293" t="s">
        <v>5656</v>
      </c>
      <c r="F4535" s="293" t="s">
        <v>5656</v>
      </c>
      <c r="G4535" s="298">
        <v>44837.583333333336</v>
      </c>
      <c r="H4535" s="298">
        <v>44837.583333333336</v>
      </c>
      <c r="I4535" s="293" t="s">
        <v>5657</v>
      </c>
      <c r="J4535" s="297">
        <v>0</v>
      </c>
      <c r="K4535" s="297">
        <v>0</v>
      </c>
      <c r="L4535" s="297">
        <v>1</v>
      </c>
      <c r="M4535" s="297">
        <v>0</v>
      </c>
      <c r="N4535" s="247">
        <v>1244</v>
      </c>
    </row>
    <row r="4536" spans="1:14">
      <c r="A4536" s="296">
        <v>20</v>
      </c>
      <c r="B4536" s="294">
        <f>ambulatorio!A4533</f>
        <v>5909005</v>
      </c>
      <c r="C4536" s="293" t="str">
        <f>TRIM(ambulatorio!B4533)&amp;" - "&amp;TRIM(ambulatorio!C4533)&amp;" - "&amp;TRIM(ambulatorio!D4533)&amp;" - "&amp;TRIM(ambulatorio!E4533)</f>
        <v>valsartan+amlodipina - 10/160 mg comp.x 28 - NOSTER - Raffo</v>
      </c>
      <c r="D4536" s="297">
        <v>0</v>
      </c>
      <c r="E4536" s="293" t="s">
        <v>5656</v>
      </c>
      <c r="F4536" s="293" t="s">
        <v>5656</v>
      </c>
      <c r="G4536" s="298">
        <v>44837.583333333336</v>
      </c>
      <c r="H4536" s="298">
        <v>44837.583333333336</v>
      </c>
      <c r="I4536" s="293" t="s">
        <v>5657</v>
      </c>
      <c r="J4536" s="297">
        <v>0</v>
      </c>
      <c r="K4536" s="297">
        <v>0</v>
      </c>
      <c r="L4536" s="297">
        <v>1</v>
      </c>
      <c r="M4536" s="297">
        <v>0</v>
      </c>
      <c r="N4536" s="247">
        <v>1244</v>
      </c>
    </row>
    <row r="4537" spans="1:14">
      <c r="A4537" s="296">
        <v>20</v>
      </c>
      <c r="B4537" s="294">
        <f>ambulatorio!A4534</f>
        <v>5908975</v>
      </c>
      <c r="C4537" s="293" t="str">
        <f>TRIM(ambulatorio!B4534)&amp;" - "&amp;TRIM(ambulatorio!C4534)&amp;" - "&amp;TRIM(ambulatorio!D4534)&amp;" - "&amp;TRIM(ambulatorio!E4534)</f>
        <v>valsartan+amlodipina - 5/160 mg comp.x 28 - NOSTER - Raffo</v>
      </c>
      <c r="D4537" s="297">
        <v>0</v>
      </c>
      <c r="E4537" s="293" t="s">
        <v>5656</v>
      </c>
      <c r="F4537" s="293" t="s">
        <v>5656</v>
      </c>
      <c r="G4537" s="298">
        <v>44837.583333333336</v>
      </c>
      <c r="H4537" s="298">
        <v>44837.583333333336</v>
      </c>
      <c r="I4537" s="293" t="s">
        <v>5657</v>
      </c>
      <c r="J4537" s="297">
        <v>0</v>
      </c>
      <c r="K4537" s="297">
        <v>0</v>
      </c>
      <c r="L4537" s="297">
        <v>1</v>
      </c>
      <c r="M4537" s="297">
        <v>0</v>
      </c>
      <c r="N4537" s="247">
        <v>1244</v>
      </c>
    </row>
    <row r="4538" spans="1:14">
      <c r="A4538" s="296">
        <v>20</v>
      </c>
      <c r="B4538" s="294">
        <f>ambulatorio!A4535</f>
        <v>6476971</v>
      </c>
      <c r="C4538" s="293" t="str">
        <f>TRIM(ambulatorio!B4535)&amp;" - "&amp;TRIM(ambulatorio!C4535)&amp;" - "&amp;TRIM(ambulatorio!D4535)&amp;" - "&amp;TRIM(ambulatorio!E4535)</f>
        <v>valsartan+amlodipina - 320/10 mg comp.x 30 - SIMULTAN A - Lazar</v>
      </c>
      <c r="D4538" s="297">
        <v>0</v>
      </c>
      <c r="E4538" s="293" t="s">
        <v>5656</v>
      </c>
      <c r="F4538" s="293" t="s">
        <v>5656</v>
      </c>
      <c r="G4538" s="298">
        <v>44837.583333333336</v>
      </c>
      <c r="H4538" s="298">
        <v>44837.583333333336</v>
      </c>
      <c r="I4538" s="293" t="s">
        <v>5657</v>
      </c>
      <c r="J4538" s="297">
        <v>0</v>
      </c>
      <c r="K4538" s="297">
        <v>0</v>
      </c>
      <c r="L4538" s="297">
        <v>1</v>
      </c>
      <c r="M4538" s="297">
        <v>0</v>
      </c>
      <c r="N4538" s="247">
        <v>1244</v>
      </c>
    </row>
    <row r="4539" spans="1:14">
      <c r="A4539" s="296">
        <v>20</v>
      </c>
      <c r="B4539" s="294">
        <f>ambulatorio!A4536</f>
        <v>6476841</v>
      </c>
      <c r="C4539" s="293" t="str">
        <f>TRIM(ambulatorio!B4536)&amp;" - "&amp;TRIM(ambulatorio!C4536)&amp;" - "&amp;TRIM(ambulatorio!D4536)&amp;" - "&amp;TRIM(ambulatorio!E4536)</f>
        <v>valsartan+amlodipina - 320/5 mg comp.x 30 - SIMULTAN A - Lazar</v>
      </c>
      <c r="D4539" s="297">
        <v>0</v>
      </c>
      <c r="E4539" s="293" t="s">
        <v>5656</v>
      </c>
      <c r="F4539" s="293" t="s">
        <v>5656</v>
      </c>
      <c r="G4539" s="298">
        <v>44837.583333333336</v>
      </c>
      <c r="H4539" s="298">
        <v>44837.583333333336</v>
      </c>
      <c r="I4539" s="293" t="s">
        <v>5657</v>
      </c>
      <c r="J4539" s="297">
        <v>0</v>
      </c>
      <c r="K4539" s="297">
        <v>0</v>
      </c>
      <c r="L4539" s="297">
        <v>1</v>
      </c>
      <c r="M4539" s="297">
        <v>0</v>
      </c>
      <c r="N4539" s="247">
        <v>1244</v>
      </c>
    </row>
    <row r="4540" spans="1:14">
      <c r="A4540" s="296">
        <v>20</v>
      </c>
      <c r="B4540" s="294">
        <f>ambulatorio!A4537</f>
        <v>5972972</v>
      </c>
      <c r="C4540" s="293" t="str">
        <f>TRIM(ambulatorio!B4537)&amp;" - "&amp;TRIM(ambulatorio!C4537)&amp;" - "&amp;TRIM(ambulatorio!D4537)&amp;" - "&amp;TRIM(ambulatorio!E4537)</f>
        <v>valsartan+amlodipina - 160/10 mg comp.x 28 - SIMULTAN A - Lazar</v>
      </c>
      <c r="D4540" s="297">
        <v>0</v>
      </c>
      <c r="E4540" s="293" t="s">
        <v>5656</v>
      </c>
      <c r="F4540" s="293" t="s">
        <v>5656</v>
      </c>
      <c r="G4540" s="298">
        <v>44837.583333333336</v>
      </c>
      <c r="H4540" s="298">
        <v>44837.583333333336</v>
      </c>
      <c r="I4540" s="293" t="s">
        <v>5657</v>
      </c>
      <c r="J4540" s="297">
        <v>0</v>
      </c>
      <c r="K4540" s="297">
        <v>0</v>
      </c>
      <c r="L4540" s="297">
        <v>1</v>
      </c>
      <c r="M4540" s="297">
        <v>0</v>
      </c>
      <c r="N4540" s="247">
        <v>1244</v>
      </c>
    </row>
    <row r="4541" spans="1:14">
      <c r="A4541" s="296">
        <v>20</v>
      </c>
      <c r="B4541" s="294">
        <f>ambulatorio!A4538</f>
        <v>5973002</v>
      </c>
      <c r="C4541" s="293" t="str">
        <f>TRIM(ambulatorio!B4538)&amp;" - "&amp;TRIM(ambulatorio!C4538)&amp;" - "&amp;TRIM(ambulatorio!D4538)&amp;" - "&amp;TRIM(ambulatorio!E4538)</f>
        <v>valsartan+amlodipina - 160/5 mg comp.x 28 - SIMULTAN A - Lazar</v>
      </c>
      <c r="D4541" s="297">
        <v>0</v>
      </c>
      <c r="E4541" s="293" t="s">
        <v>5656</v>
      </c>
      <c r="F4541" s="293" t="s">
        <v>5656</v>
      </c>
      <c r="G4541" s="298">
        <v>44837.583333333336</v>
      </c>
      <c r="H4541" s="298">
        <v>44837.583333333336</v>
      </c>
      <c r="I4541" s="293" t="s">
        <v>5657</v>
      </c>
      <c r="J4541" s="297">
        <v>0</v>
      </c>
      <c r="K4541" s="297">
        <v>0</v>
      </c>
      <c r="L4541" s="297">
        <v>1</v>
      </c>
      <c r="M4541" s="297">
        <v>0</v>
      </c>
      <c r="N4541" s="247">
        <v>1244</v>
      </c>
    </row>
    <row r="4542" spans="1:14">
      <c r="A4542" s="296">
        <v>20</v>
      </c>
      <c r="B4542" s="294">
        <f>ambulatorio!A4539</f>
        <v>5962001</v>
      </c>
      <c r="C4542" s="293" t="str">
        <f>TRIM(ambulatorio!B4539)&amp;" - "&amp;TRIM(ambulatorio!C4539)&amp;" - "&amp;TRIM(ambulatorio!D4539)&amp;" - "&amp;TRIM(ambulatorio!E4539)</f>
        <v>valsartan+amlodipina - 80/5 mg comp.x 28 - SIMULTAN A - Lazar</v>
      </c>
      <c r="D4542" s="297">
        <v>0</v>
      </c>
      <c r="E4542" s="293" t="s">
        <v>5656</v>
      </c>
      <c r="F4542" s="293" t="s">
        <v>5656</v>
      </c>
      <c r="G4542" s="298">
        <v>44837.583333333336</v>
      </c>
      <c r="H4542" s="298">
        <v>44837.583333333336</v>
      </c>
      <c r="I4542" s="293" t="s">
        <v>5657</v>
      </c>
      <c r="J4542" s="297">
        <v>0</v>
      </c>
      <c r="K4542" s="297">
        <v>0</v>
      </c>
      <c r="L4542" s="297">
        <v>1</v>
      </c>
      <c r="M4542" s="297">
        <v>0</v>
      </c>
      <c r="N4542" s="247">
        <v>1244</v>
      </c>
    </row>
    <row r="4543" spans="1:14">
      <c r="A4543" s="296">
        <v>20</v>
      </c>
      <c r="B4543" s="294">
        <f>ambulatorio!A4540</f>
        <v>5973001</v>
      </c>
      <c r="C4543" s="293" t="str">
        <f>TRIM(ambulatorio!B4540)&amp;" - "&amp;TRIM(ambulatorio!C4540)&amp;" - "&amp;TRIM(ambulatorio!D4540)&amp;" - "&amp;TRIM(ambulatorio!E4540)</f>
        <v>valsartan+amlodipina - 160/5 mg comp.x 14 - SIMULTAN A - Lazar</v>
      </c>
      <c r="D4543" s="297">
        <v>0</v>
      </c>
      <c r="E4543" s="293" t="s">
        <v>5656</v>
      </c>
      <c r="F4543" s="293" t="s">
        <v>5656</v>
      </c>
      <c r="G4543" s="298">
        <v>44837.583333333336</v>
      </c>
      <c r="H4543" s="298">
        <v>44837.583333333336</v>
      </c>
      <c r="I4543" s="293" t="s">
        <v>5657</v>
      </c>
      <c r="J4543" s="297">
        <v>0</v>
      </c>
      <c r="K4543" s="297">
        <v>0</v>
      </c>
      <c r="L4543" s="297">
        <v>1</v>
      </c>
      <c r="M4543" s="297">
        <v>0</v>
      </c>
      <c r="N4543" s="247">
        <v>1244</v>
      </c>
    </row>
    <row r="4544" spans="1:14">
      <c r="A4544" s="296">
        <v>20</v>
      </c>
      <c r="B4544" s="294">
        <f>ambulatorio!A4541</f>
        <v>5972971</v>
      </c>
      <c r="C4544" s="293" t="str">
        <f>TRIM(ambulatorio!B4541)&amp;" - "&amp;TRIM(ambulatorio!C4541)&amp;" - "&amp;TRIM(ambulatorio!D4541)&amp;" - "&amp;TRIM(ambulatorio!E4541)</f>
        <v>valsartan+amlodipina - 160/10 mg comp.x 14 - SIMULTAN A - Lazar</v>
      </c>
      <c r="D4544" s="297">
        <v>0</v>
      </c>
      <c r="E4544" s="293" t="s">
        <v>5656</v>
      </c>
      <c r="F4544" s="293" t="s">
        <v>5656</v>
      </c>
      <c r="G4544" s="298">
        <v>44837.583333333336</v>
      </c>
      <c r="H4544" s="298">
        <v>44837.583333333336</v>
      </c>
      <c r="I4544" s="293" t="s">
        <v>5657</v>
      </c>
      <c r="J4544" s="297">
        <v>0</v>
      </c>
      <c r="K4544" s="297">
        <v>0</v>
      </c>
      <c r="L4544" s="297">
        <v>1</v>
      </c>
      <c r="M4544" s="297">
        <v>0</v>
      </c>
      <c r="N4544" s="247">
        <v>1244</v>
      </c>
    </row>
    <row r="4545" spans="1:14">
      <c r="A4545" s="296">
        <v>20</v>
      </c>
      <c r="B4545" s="294">
        <f>ambulatorio!A4542</f>
        <v>6603681</v>
      </c>
      <c r="C4545" s="293" t="str">
        <f>TRIM(ambulatorio!B4542)&amp;" - "&amp;TRIM(ambulatorio!C4542)&amp;" - "&amp;TRIM(ambulatorio!D4542)&amp;" - "&amp;TRIM(ambulatorio!E4542)</f>
        <v>valsartan+hidrocloroti.+amlodip. - 320/25/10 mg comp.x 30 - DIAPRESAN TRIPLE - Montpellier</v>
      </c>
      <c r="D4545" s="297">
        <v>0</v>
      </c>
      <c r="E4545" s="293" t="s">
        <v>5656</v>
      </c>
      <c r="F4545" s="293" t="s">
        <v>5656</v>
      </c>
      <c r="G4545" s="298">
        <v>44837.583333333336</v>
      </c>
      <c r="H4545" s="298">
        <v>44837.583333333336</v>
      </c>
      <c r="I4545" s="293" t="s">
        <v>5657</v>
      </c>
      <c r="J4545" s="297">
        <v>0</v>
      </c>
      <c r="K4545" s="297">
        <v>0</v>
      </c>
      <c r="L4545" s="297">
        <v>1</v>
      </c>
      <c r="M4545" s="297">
        <v>0</v>
      </c>
      <c r="N4545" s="247">
        <v>1244</v>
      </c>
    </row>
    <row r="4546" spans="1:14">
      <c r="A4546" s="296">
        <v>20</v>
      </c>
      <c r="B4546" s="294">
        <f>ambulatorio!A4543</f>
        <v>6603391</v>
      </c>
      <c r="C4546" s="293" t="str">
        <f>TRIM(ambulatorio!B4543)&amp;" - "&amp;TRIM(ambulatorio!C4543)&amp;" - "&amp;TRIM(ambulatorio!D4543)&amp;" - "&amp;TRIM(ambulatorio!E4543)</f>
        <v>valsartan+hidrocloroti.+amlodip. - 160/12.5/10 mg comp.x 30 - DIAPRESAN TRIPLE - Montpellier</v>
      </c>
      <c r="D4546" s="297">
        <v>0</v>
      </c>
      <c r="E4546" s="293" t="s">
        <v>5656</v>
      </c>
      <c r="F4546" s="293" t="s">
        <v>5656</v>
      </c>
      <c r="G4546" s="298">
        <v>44837.583333333336</v>
      </c>
      <c r="H4546" s="298">
        <v>44837.583333333336</v>
      </c>
      <c r="I4546" s="293" t="s">
        <v>5657</v>
      </c>
      <c r="J4546" s="297">
        <v>0</v>
      </c>
      <c r="K4546" s="297">
        <v>0</v>
      </c>
      <c r="L4546" s="297">
        <v>1</v>
      </c>
      <c r="M4546" s="297">
        <v>0</v>
      </c>
      <c r="N4546" s="247">
        <v>1244</v>
      </c>
    </row>
    <row r="4547" spans="1:14">
      <c r="A4547" s="296">
        <v>20</v>
      </c>
      <c r="B4547" s="294">
        <f>ambulatorio!A4544</f>
        <v>6603261</v>
      </c>
      <c r="C4547" s="293" t="str">
        <f>TRIM(ambulatorio!B4544)&amp;" - "&amp;TRIM(ambulatorio!C4544)&amp;" - "&amp;TRIM(ambulatorio!D4544)&amp;" - "&amp;TRIM(ambulatorio!E4544)</f>
        <v>valsartan+hidrocloroti.+amlodip. - 160/12.5/5 mg comp.x 30 - DIAPRESAN TRIPLE - Montpellier</v>
      </c>
      <c r="D4547" s="297">
        <v>0</v>
      </c>
      <c r="E4547" s="293" t="s">
        <v>5656</v>
      </c>
      <c r="F4547" s="293" t="s">
        <v>5656</v>
      </c>
      <c r="G4547" s="298">
        <v>44837.583333333336</v>
      </c>
      <c r="H4547" s="298">
        <v>44837.583333333336</v>
      </c>
      <c r="I4547" s="293" t="s">
        <v>5657</v>
      </c>
      <c r="J4547" s="297">
        <v>0</v>
      </c>
      <c r="K4547" s="297">
        <v>0</v>
      </c>
      <c r="L4547" s="297">
        <v>1</v>
      </c>
      <c r="M4547" s="297">
        <v>0</v>
      </c>
      <c r="N4547" s="247">
        <v>1244</v>
      </c>
    </row>
    <row r="4548" spans="1:14">
      <c r="A4548" s="296">
        <v>20</v>
      </c>
      <c r="B4548" s="294">
        <f>ambulatorio!A4545</f>
        <v>9951346</v>
      </c>
      <c r="C4548" s="293" t="str">
        <f>TRIM(ambulatorio!B4545)&amp;" - "&amp;TRIM(ambulatorio!C4545)&amp;" - "&amp;TRIM(ambulatorio!D4545)&amp;" - "&amp;TRIM(ambulatorio!E4545)</f>
        <v>valsartan+hidrocloroti.+amlodip. - 320/25/10 mg comp.x 28 - SIMULTAN TRIPLE - Lazar</v>
      </c>
      <c r="D4548" s="297">
        <v>0</v>
      </c>
      <c r="E4548" s="293" t="s">
        <v>5656</v>
      </c>
      <c r="F4548" s="293" t="s">
        <v>5656</v>
      </c>
      <c r="G4548" s="298">
        <v>44837.583333333336</v>
      </c>
      <c r="H4548" s="298">
        <v>44837.583333333336</v>
      </c>
      <c r="I4548" s="293" t="s">
        <v>5657</v>
      </c>
      <c r="J4548" s="297">
        <v>0</v>
      </c>
      <c r="K4548" s="297">
        <v>0</v>
      </c>
      <c r="L4548" s="297">
        <v>1</v>
      </c>
      <c r="M4548" s="297">
        <v>0</v>
      </c>
      <c r="N4548" s="247">
        <v>1244</v>
      </c>
    </row>
    <row r="4549" spans="1:14">
      <c r="A4549" s="296">
        <v>20</v>
      </c>
      <c r="B4549" s="294">
        <f>ambulatorio!A4546</f>
        <v>6197971</v>
      </c>
      <c r="C4549" s="293" t="str">
        <f>TRIM(ambulatorio!B4546)&amp;" - "&amp;TRIM(ambulatorio!C4546)&amp;" - "&amp;TRIM(ambulatorio!D4546)&amp;" - "&amp;TRIM(ambulatorio!E4546)</f>
        <v>valsartan+hidrocloroti.+amlodip. - 160/12.5/10 mg comp.x 28 - SIMULTAN TRIPLE - Lazar</v>
      </c>
      <c r="D4549" s="297">
        <v>0</v>
      </c>
      <c r="E4549" s="293" t="s">
        <v>5656</v>
      </c>
      <c r="F4549" s="293" t="s">
        <v>5656</v>
      </c>
      <c r="G4549" s="298">
        <v>44837.583333333336</v>
      </c>
      <c r="H4549" s="298">
        <v>44837.583333333336</v>
      </c>
      <c r="I4549" s="293" t="s">
        <v>5657</v>
      </c>
      <c r="J4549" s="297">
        <v>0</v>
      </c>
      <c r="K4549" s="297">
        <v>0</v>
      </c>
      <c r="L4549" s="297">
        <v>1</v>
      </c>
      <c r="M4549" s="297">
        <v>0</v>
      </c>
      <c r="N4549" s="247">
        <v>1244</v>
      </c>
    </row>
    <row r="4550" spans="1:14">
      <c r="A4550" s="296">
        <v>20</v>
      </c>
      <c r="B4550" s="294">
        <f>ambulatorio!A4547</f>
        <v>6197841</v>
      </c>
      <c r="C4550" s="293" t="str">
        <f>TRIM(ambulatorio!B4547)&amp;" - "&amp;TRIM(ambulatorio!C4547)&amp;" - "&amp;TRIM(ambulatorio!D4547)&amp;" - "&amp;TRIM(ambulatorio!E4547)</f>
        <v>valsartan+hidrocloroti.+amlodip. - 160/12.5/5 mg comp.x 28 - SIMULTAN TRIPLE - Lazar</v>
      </c>
      <c r="D4550" s="297">
        <v>0</v>
      </c>
      <c r="E4550" s="293" t="s">
        <v>5656</v>
      </c>
      <c r="F4550" s="293" t="s">
        <v>5656</v>
      </c>
      <c r="G4550" s="298">
        <v>44837.583333333336</v>
      </c>
      <c r="H4550" s="298">
        <v>44837.583333333336</v>
      </c>
      <c r="I4550" s="293" t="s">
        <v>5657</v>
      </c>
      <c r="J4550" s="297">
        <v>0</v>
      </c>
      <c r="K4550" s="297">
        <v>0</v>
      </c>
      <c r="L4550" s="297">
        <v>1</v>
      </c>
      <c r="M4550" s="297">
        <v>0</v>
      </c>
      <c r="N4550" s="247">
        <v>1244</v>
      </c>
    </row>
    <row r="4551" spans="1:14">
      <c r="A4551" s="296">
        <v>20</v>
      </c>
      <c r="B4551" s="294">
        <f>ambulatorio!A4548</f>
        <v>6412263</v>
      </c>
      <c r="C4551" s="293" t="str">
        <f>TRIM(ambulatorio!B4548)&amp;" - "&amp;TRIM(ambulatorio!C4548)&amp;" - "&amp;TRIM(ambulatorio!D4548)&amp;" - "&amp;TRIM(ambulatorio!E4548)</f>
        <v>valsartan+hidroclorotiazida - 320/25 mg comp.rec.x28 - ALPERTAN D - Raffo</v>
      </c>
      <c r="D4551" s="297">
        <v>0</v>
      </c>
      <c r="E4551" s="293" t="s">
        <v>5656</v>
      </c>
      <c r="F4551" s="293" t="s">
        <v>5656</v>
      </c>
      <c r="G4551" s="298">
        <v>44837.583333333336</v>
      </c>
      <c r="H4551" s="298">
        <v>44837.583333333336</v>
      </c>
      <c r="I4551" s="293" t="s">
        <v>5657</v>
      </c>
      <c r="J4551" s="297">
        <v>0</v>
      </c>
      <c r="K4551" s="297">
        <v>0</v>
      </c>
      <c r="L4551" s="297">
        <v>1</v>
      </c>
      <c r="M4551" s="297">
        <v>0</v>
      </c>
      <c r="N4551" s="247">
        <v>1244</v>
      </c>
    </row>
    <row r="4552" spans="1:14">
      <c r="A4552" s="296">
        <v>20</v>
      </c>
      <c r="B4552" s="294">
        <f>ambulatorio!A4549</f>
        <v>6412133</v>
      </c>
      <c r="C4552" s="293" t="str">
        <f>TRIM(ambulatorio!B4549)&amp;" - "&amp;TRIM(ambulatorio!C4549)&amp;" - "&amp;TRIM(ambulatorio!D4549)&amp;" - "&amp;TRIM(ambulatorio!E4549)</f>
        <v>valsartan+hidroclorotiazida - 320/12.5 mg comp.rec.x28 - ALPERTAN D - Raffo</v>
      </c>
      <c r="D4552" s="297">
        <v>0</v>
      </c>
      <c r="E4552" s="293" t="s">
        <v>5656</v>
      </c>
      <c r="F4552" s="293" t="s">
        <v>5656</v>
      </c>
      <c r="G4552" s="298">
        <v>44837.583333333336</v>
      </c>
      <c r="H4552" s="298">
        <v>44837.583333333336</v>
      </c>
      <c r="I4552" s="293" t="s">
        <v>5657</v>
      </c>
      <c r="J4552" s="297">
        <v>0</v>
      </c>
      <c r="K4552" s="297">
        <v>0</v>
      </c>
      <c r="L4552" s="297">
        <v>1</v>
      </c>
      <c r="M4552" s="297">
        <v>0</v>
      </c>
      <c r="N4552" s="247">
        <v>1244</v>
      </c>
    </row>
    <row r="4553" spans="1:14">
      <c r="A4553" s="296">
        <v>20</v>
      </c>
      <c r="B4553" s="294">
        <f>ambulatorio!A4550</f>
        <v>5785552</v>
      </c>
      <c r="C4553" s="293" t="str">
        <f>TRIM(ambulatorio!B4550)&amp;" - "&amp;TRIM(ambulatorio!C4550)&amp;" - "&amp;TRIM(ambulatorio!D4550)&amp;" - "&amp;TRIM(ambulatorio!E4550)</f>
        <v>valsartan+hidroclorotiazida - 160/12.5 mg comp.rec.x28 - ALPERTAN D - Raffo</v>
      </c>
      <c r="D4553" s="297">
        <v>0</v>
      </c>
      <c r="E4553" s="293" t="s">
        <v>5656</v>
      </c>
      <c r="F4553" s="293" t="s">
        <v>5656</v>
      </c>
      <c r="G4553" s="298">
        <v>44837.583333333336</v>
      </c>
      <c r="H4553" s="298">
        <v>44837.583333333336</v>
      </c>
      <c r="I4553" s="293" t="s">
        <v>5657</v>
      </c>
      <c r="J4553" s="297">
        <v>0</v>
      </c>
      <c r="K4553" s="297">
        <v>0</v>
      </c>
      <c r="L4553" s="297">
        <v>1</v>
      </c>
      <c r="M4553" s="297">
        <v>0</v>
      </c>
      <c r="N4553" s="247">
        <v>1244</v>
      </c>
    </row>
    <row r="4554" spans="1:14">
      <c r="A4554" s="296">
        <v>20</v>
      </c>
      <c r="B4554" s="294">
        <f>ambulatorio!A4551</f>
        <v>5785422</v>
      </c>
      <c r="C4554" s="293" t="str">
        <f>TRIM(ambulatorio!B4551)&amp;" - "&amp;TRIM(ambulatorio!C4551)&amp;" - "&amp;TRIM(ambulatorio!D4551)&amp;" - "&amp;TRIM(ambulatorio!E4551)</f>
        <v>valsartan+hidroclorotiazida - 80/12.5 mg comp.rec.x 28 - ALPERTAN D - Raffo</v>
      </c>
      <c r="D4554" s="297">
        <v>0</v>
      </c>
      <c r="E4554" s="293" t="s">
        <v>5656</v>
      </c>
      <c r="F4554" s="293" t="s">
        <v>5656</v>
      </c>
      <c r="G4554" s="298">
        <v>44837.583333333336</v>
      </c>
      <c r="H4554" s="298">
        <v>44837.583333333336</v>
      </c>
      <c r="I4554" s="293" t="s">
        <v>5657</v>
      </c>
      <c r="J4554" s="297">
        <v>0</v>
      </c>
      <c r="K4554" s="297">
        <v>0</v>
      </c>
      <c r="L4554" s="297">
        <v>1</v>
      </c>
      <c r="M4554" s="297">
        <v>0</v>
      </c>
      <c r="N4554" s="247">
        <v>1244</v>
      </c>
    </row>
    <row r="4555" spans="1:14">
      <c r="A4555" s="296">
        <v>20</v>
      </c>
      <c r="B4555" s="294">
        <f>ambulatorio!A4552</f>
        <v>6224681</v>
      </c>
      <c r="C4555" s="293" t="str">
        <f>TRIM(ambulatorio!B4552)&amp;" - "&amp;TRIM(ambulatorio!C4552)&amp;" - "&amp;TRIM(ambulatorio!D4552)&amp;" - "&amp;TRIM(ambulatorio!E4552)</f>
        <v>valsartan+hidroclorotiazida - 160/12.5 mg comp.x 30 - COROSAN D - Phoenix-Elea</v>
      </c>
      <c r="D4555" s="297">
        <v>0</v>
      </c>
      <c r="E4555" s="293" t="s">
        <v>5656</v>
      </c>
      <c r="F4555" s="293" t="s">
        <v>5656</v>
      </c>
      <c r="G4555" s="298">
        <v>44837.583333333336</v>
      </c>
      <c r="H4555" s="298">
        <v>44837.583333333336</v>
      </c>
      <c r="I4555" s="293" t="s">
        <v>5657</v>
      </c>
      <c r="J4555" s="297">
        <v>0</v>
      </c>
      <c r="K4555" s="297">
        <v>0</v>
      </c>
      <c r="L4555" s="297">
        <v>1</v>
      </c>
      <c r="M4555" s="297">
        <v>0</v>
      </c>
      <c r="N4555" s="247">
        <v>1244</v>
      </c>
    </row>
    <row r="4556" spans="1:14">
      <c r="A4556" s="296">
        <v>20</v>
      </c>
      <c r="B4556" s="294">
        <f>ambulatorio!A4553</f>
        <v>6224551</v>
      </c>
      <c r="C4556" s="293" t="str">
        <f>TRIM(ambulatorio!B4553)&amp;" - "&amp;TRIM(ambulatorio!C4553)&amp;" - "&amp;TRIM(ambulatorio!D4553)&amp;" - "&amp;TRIM(ambulatorio!E4553)</f>
        <v>valsartan+hidroclorotiazida - 80/12.5 mg comp.x 30 - COROSAN D - Phoenix-Elea</v>
      </c>
      <c r="D4556" s="297">
        <v>0</v>
      </c>
      <c r="E4556" s="293" t="s">
        <v>5656</v>
      </c>
      <c r="F4556" s="293" t="s">
        <v>5656</v>
      </c>
      <c r="G4556" s="298">
        <v>44837.583333333336</v>
      </c>
      <c r="H4556" s="298">
        <v>44837.583333333336</v>
      </c>
      <c r="I4556" s="293" t="s">
        <v>5657</v>
      </c>
      <c r="J4556" s="297">
        <v>0</v>
      </c>
      <c r="K4556" s="297">
        <v>0</v>
      </c>
      <c r="L4556" s="297">
        <v>1</v>
      </c>
      <c r="M4556" s="297">
        <v>0</v>
      </c>
      <c r="N4556" s="247">
        <v>1244</v>
      </c>
    </row>
    <row r="4557" spans="1:14">
      <c r="A4557" s="296">
        <v>20</v>
      </c>
      <c r="B4557" s="294">
        <f>ambulatorio!A4554</f>
        <v>6170551</v>
      </c>
      <c r="C4557" s="293" t="str">
        <f>TRIM(ambulatorio!B4554)&amp;" - "&amp;TRIM(ambulatorio!C4554)&amp;" - "&amp;TRIM(ambulatorio!D4554)&amp;" - "&amp;TRIM(ambulatorio!E4554)</f>
        <v>valsartan+hidroclorotiazida - 160/25 mg comp.rec.x30 - DIAPRESAN D - Montpellier</v>
      </c>
      <c r="D4557" s="297">
        <v>0</v>
      </c>
      <c r="E4557" s="293" t="s">
        <v>5656</v>
      </c>
      <c r="F4557" s="293" t="s">
        <v>5656</v>
      </c>
      <c r="G4557" s="298">
        <v>44837.583333333336</v>
      </c>
      <c r="H4557" s="298">
        <v>44837.583333333336</v>
      </c>
      <c r="I4557" s="293" t="s">
        <v>5657</v>
      </c>
      <c r="J4557" s="297">
        <v>0</v>
      </c>
      <c r="K4557" s="297">
        <v>0</v>
      </c>
      <c r="L4557" s="297">
        <v>1</v>
      </c>
      <c r="M4557" s="297">
        <v>0</v>
      </c>
      <c r="N4557" s="247">
        <v>1244</v>
      </c>
    </row>
    <row r="4558" spans="1:14">
      <c r="A4558" s="296">
        <v>20</v>
      </c>
      <c r="B4558" s="294">
        <f>ambulatorio!A4555</f>
        <v>6170421</v>
      </c>
      <c r="C4558" s="293" t="str">
        <f>TRIM(ambulatorio!B4555)&amp;" - "&amp;TRIM(ambulatorio!C4555)&amp;" - "&amp;TRIM(ambulatorio!D4555)&amp;" - "&amp;TRIM(ambulatorio!E4555)</f>
        <v>valsartan+hidroclorotiazida - 160/12.5 mg comp.rec.x30 - DIAPRESAN D - Montpellier</v>
      </c>
      <c r="D4558" s="297">
        <v>0</v>
      </c>
      <c r="E4558" s="293" t="s">
        <v>5656</v>
      </c>
      <c r="F4558" s="293" t="s">
        <v>5656</v>
      </c>
      <c r="G4558" s="298">
        <v>44837.583333333336</v>
      </c>
      <c r="H4558" s="298">
        <v>44837.583333333336</v>
      </c>
      <c r="I4558" s="293" t="s">
        <v>5657</v>
      </c>
      <c r="J4558" s="297">
        <v>0</v>
      </c>
      <c r="K4558" s="297">
        <v>0</v>
      </c>
      <c r="L4558" s="297">
        <v>1</v>
      </c>
      <c r="M4558" s="297">
        <v>0</v>
      </c>
      <c r="N4558" s="247">
        <v>1244</v>
      </c>
    </row>
    <row r="4559" spans="1:14">
      <c r="A4559" s="296">
        <v>20</v>
      </c>
      <c r="B4559" s="294">
        <f>ambulatorio!A4556</f>
        <v>6170391</v>
      </c>
      <c r="C4559" s="293" t="str">
        <f>TRIM(ambulatorio!B4556)&amp;" - "&amp;TRIM(ambulatorio!C4556)&amp;" - "&amp;TRIM(ambulatorio!D4556)&amp;" - "&amp;TRIM(ambulatorio!E4556)</f>
        <v>valsartan+hidroclorotiazida - 80/12.5 mg comp.rec.x 30 - DIAPRESAN D - Montpellier</v>
      </c>
      <c r="D4559" s="297">
        <v>0</v>
      </c>
      <c r="E4559" s="293" t="s">
        <v>5656</v>
      </c>
      <c r="F4559" s="293" t="s">
        <v>5656</v>
      </c>
      <c r="G4559" s="298">
        <v>44837.583333333336</v>
      </c>
      <c r="H4559" s="298">
        <v>44837.583333333336</v>
      </c>
      <c r="I4559" s="293" t="s">
        <v>5657</v>
      </c>
      <c r="J4559" s="297">
        <v>0</v>
      </c>
      <c r="K4559" s="297">
        <v>0</v>
      </c>
      <c r="L4559" s="297">
        <v>1</v>
      </c>
      <c r="M4559" s="297">
        <v>0</v>
      </c>
      <c r="N4559" s="247">
        <v>1244</v>
      </c>
    </row>
    <row r="4560" spans="1:14">
      <c r="A4560" s="296">
        <v>20</v>
      </c>
      <c r="B4560" s="294">
        <f>ambulatorio!A4557</f>
        <v>6293265</v>
      </c>
      <c r="C4560" s="293" t="str">
        <f>TRIM(ambulatorio!B4557)&amp;" - "&amp;TRIM(ambulatorio!C4557)&amp;" - "&amp;TRIM(ambulatorio!D4557)&amp;" - "&amp;TRIM(ambulatorio!E4557)</f>
        <v>valsartan+hidroclorotiazida - 160/12.5 mg comp.rec.x56 - DILCORAN D - Casasco</v>
      </c>
      <c r="D4560" s="297">
        <v>0</v>
      </c>
      <c r="E4560" s="293" t="s">
        <v>5656</v>
      </c>
      <c r="F4560" s="293" t="s">
        <v>5656</v>
      </c>
      <c r="G4560" s="298">
        <v>44837.583333333336</v>
      </c>
      <c r="H4560" s="298">
        <v>44837.583333333336</v>
      </c>
      <c r="I4560" s="293" t="s">
        <v>5657</v>
      </c>
      <c r="J4560" s="297">
        <v>0</v>
      </c>
      <c r="K4560" s="297">
        <v>0</v>
      </c>
      <c r="L4560" s="297">
        <v>1</v>
      </c>
      <c r="M4560" s="297">
        <v>0</v>
      </c>
      <c r="N4560" s="247">
        <v>1244</v>
      </c>
    </row>
    <row r="4561" spans="1:14">
      <c r="A4561" s="296">
        <v>20</v>
      </c>
      <c r="B4561" s="294">
        <f>ambulatorio!A4558</f>
        <v>6293135</v>
      </c>
      <c r="C4561" s="293" t="str">
        <f>TRIM(ambulatorio!B4558)&amp;" - "&amp;TRIM(ambulatorio!C4558)&amp;" - "&amp;TRIM(ambulatorio!D4558)&amp;" - "&amp;TRIM(ambulatorio!E4558)</f>
        <v>valsartan+hidroclorotiazida - 80/12.5 mg comp.rec.x 56 - DILCORAN D - Casasco</v>
      </c>
      <c r="D4561" s="297">
        <v>0</v>
      </c>
      <c r="E4561" s="293" t="s">
        <v>5656</v>
      </c>
      <c r="F4561" s="293" t="s">
        <v>5656</v>
      </c>
      <c r="G4561" s="298">
        <v>44837.583333333336</v>
      </c>
      <c r="H4561" s="298">
        <v>44837.583333333336</v>
      </c>
      <c r="I4561" s="293" t="s">
        <v>5657</v>
      </c>
      <c r="J4561" s="297">
        <v>0</v>
      </c>
      <c r="K4561" s="297">
        <v>0</v>
      </c>
      <c r="L4561" s="297">
        <v>1</v>
      </c>
      <c r="M4561" s="297">
        <v>0</v>
      </c>
      <c r="N4561" s="247">
        <v>1244</v>
      </c>
    </row>
    <row r="4562" spans="1:14">
      <c r="A4562" s="296">
        <v>20</v>
      </c>
      <c r="B4562" s="294">
        <f>ambulatorio!A4559</f>
        <v>6293264</v>
      </c>
      <c r="C4562" s="293" t="str">
        <f>TRIM(ambulatorio!B4559)&amp;" - "&amp;TRIM(ambulatorio!C4559)&amp;" - "&amp;TRIM(ambulatorio!D4559)&amp;" - "&amp;TRIM(ambulatorio!E4559)</f>
        <v>valsartan+hidroclorotiazida - 160/12.5 mg comp.rec.x28 - DILCORAN D - Casasco</v>
      </c>
      <c r="D4562" s="297">
        <v>0</v>
      </c>
      <c r="E4562" s="293" t="s">
        <v>5656</v>
      </c>
      <c r="F4562" s="293" t="s">
        <v>5656</v>
      </c>
      <c r="G4562" s="298">
        <v>44837.583333333336</v>
      </c>
      <c r="H4562" s="298">
        <v>44837.583333333336</v>
      </c>
      <c r="I4562" s="293" t="s">
        <v>5657</v>
      </c>
      <c r="J4562" s="297">
        <v>0</v>
      </c>
      <c r="K4562" s="297">
        <v>0</v>
      </c>
      <c r="L4562" s="297">
        <v>1</v>
      </c>
      <c r="M4562" s="297">
        <v>0</v>
      </c>
      <c r="N4562" s="247">
        <v>1244</v>
      </c>
    </row>
    <row r="4563" spans="1:14">
      <c r="A4563" s="296">
        <v>20</v>
      </c>
      <c r="B4563" s="294">
        <f>ambulatorio!A4560</f>
        <v>6293134</v>
      </c>
      <c r="C4563" s="293" t="str">
        <f>TRIM(ambulatorio!B4560)&amp;" - "&amp;TRIM(ambulatorio!C4560)&amp;" - "&amp;TRIM(ambulatorio!D4560)&amp;" - "&amp;TRIM(ambulatorio!E4560)</f>
        <v>valsartan+hidroclorotiazida - 80/12.5 mg comp.rec.x 28 - DILCORAN D - Casasco</v>
      </c>
      <c r="D4563" s="297">
        <v>0</v>
      </c>
      <c r="E4563" s="293" t="s">
        <v>5656</v>
      </c>
      <c r="F4563" s="293" t="s">
        <v>5656</v>
      </c>
      <c r="G4563" s="298">
        <v>44837.583333333336</v>
      </c>
      <c r="H4563" s="298">
        <v>44837.583333333336</v>
      </c>
      <c r="I4563" s="293" t="s">
        <v>5657</v>
      </c>
      <c r="J4563" s="297">
        <v>0</v>
      </c>
      <c r="K4563" s="297">
        <v>0</v>
      </c>
      <c r="L4563" s="297">
        <v>1</v>
      </c>
      <c r="M4563" s="297">
        <v>0</v>
      </c>
      <c r="N4563" s="247">
        <v>1244</v>
      </c>
    </row>
    <row r="4564" spans="1:14">
      <c r="A4564" s="296">
        <v>20</v>
      </c>
      <c r="B4564" s="294">
        <f>ambulatorio!A4561</f>
        <v>5722976</v>
      </c>
      <c r="C4564" s="293" t="str">
        <f>TRIM(ambulatorio!B4561)&amp;" - "&amp;TRIM(ambulatorio!C4561)&amp;" - "&amp;TRIM(ambulatorio!D4561)&amp;" - "&amp;TRIM(ambulatorio!E4561)</f>
        <v>valsartan+hidroclorotiazida - 160/12.5 mg comp.rec.x28 - RACORVAL D - Nova Argentia</v>
      </c>
      <c r="D4564" s="297">
        <v>0</v>
      </c>
      <c r="E4564" s="293" t="s">
        <v>5656</v>
      </c>
      <c r="F4564" s="293" t="s">
        <v>5656</v>
      </c>
      <c r="G4564" s="298">
        <v>44837.583333333336</v>
      </c>
      <c r="H4564" s="298">
        <v>44837.583333333336</v>
      </c>
      <c r="I4564" s="293" t="s">
        <v>5657</v>
      </c>
      <c r="J4564" s="297">
        <v>0</v>
      </c>
      <c r="K4564" s="297">
        <v>0</v>
      </c>
      <c r="L4564" s="297">
        <v>1</v>
      </c>
      <c r="M4564" s="297">
        <v>0</v>
      </c>
      <c r="N4564" s="247">
        <v>1244</v>
      </c>
    </row>
    <row r="4565" spans="1:14">
      <c r="A4565" s="296">
        <v>20</v>
      </c>
      <c r="B4565" s="294">
        <f>ambulatorio!A4562</f>
        <v>5722846</v>
      </c>
      <c r="C4565" s="293" t="str">
        <f>TRIM(ambulatorio!B4562)&amp;" - "&amp;TRIM(ambulatorio!C4562)&amp;" - "&amp;TRIM(ambulatorio!D4562)&amp;" - "&amp;TRIM(ambulatorio!E4562)</f>
        <v>valsartan+hidroclorotiazida - 80/12.5 mg comp.rec.x 28 - RACORVAL D - Nova Argentia</v>
      </c>
      <c r="D4565" s="297">
        <v>0</v>
      </c>
      <c r="E4565" s="293" t="s">
        <v>5656</v>
      </c>
      <c r="F4565" s="293" t="s">
        <v>5656</v>
      </c>
      <c r="G4565" s="298">
        <v>44837.583333333336</v>
      </c>
      <c r="H4565" s="298">
        <v>44837.583333333336</v>
      </c>
      <c r="I4565" s="293" t="s">
        <v>5657</v>
      </c>
      <c r="J4565" s="297">
        <v>0</v>
      </c>
      <c r="K4565" s="297">
        <v>0</v>
      </c>
      <c r="L4565" s="297">
        <v>1</v>
      </c>
      <c r="M4565" s="297">
        <v>0</v>
      </c>
      <c r="N4565" s="247">
        <v>1244</v>
      </c>
    </row>
    <row r="4566" spans="1:14">
      <c r="A4566" s="296">
        <v>20</v>
      </c>
      <c r="B4566" s="294">
        <f>ambulatorio!A4563</f>
        <v>5552713</v>
      </c>
      <c r="C4566" s="293" t="str">
        <f>TRIM(ambulatorio!B4563)&amp;" - "&amp;TRIM(ambulatorio!C4563)&amp;" - "&amp;TRIM(ambulatorio!D4563)&amp;" - "&amp;TRIM(ambulatorio!E4563)</f>
        <v>valsartan+hidroclorotiazida - 160/12.5 mg comp.rec.x30 - SARVAL D 160/12.5 - Baliarda</v>
      </c>
      <c r="D4566" s="297">
        <v>0</v>
      </c>
      <c r="E4566" s="293" t="s">
        <v>5656</v>
      </c>
      <c r="F4566" s="293" t="s">
        <v>5656</v>
      </c>
      <c r="G4566" s="298">
        <v>44837.583333333336</v>
      </c>
      <c r="H4566" s="298">
        <v>44837.583333333336</v>
      </c>
      <c r="I4566" s="293" t="s">
        <v>5657</v>
      </c>
      <c r="J4566" s="297">
        <v>0</v>
      </c>
      <c r="K4566" s="297">
        <v>0</v>
      </c>
      <c r="L4566" s="297">
        <v>1</v>
      </c>
      <c r="M4566" s="297">
        <v>0</v>
      </c>
      <c r="N4566" s="247">
        <v>1244</v>
      </c>
    </row>
    <row r="4567" spans="1:14">
      <c r="A4567" s="296">
        <v>20</v>
      </c>
      <c r="B4567" s="294">
        <f>ambulatorio!A4564</f>
        <v>5552843</v>
      </c>
      <c r="C4567" s="293" t="str">
        <f>TRIM(ambulatorio!B4564)&amp;" - "&amp;TRIM(ambulatorio!C4564)&amp;" - "&amp;TRIM(ambulatorio!D4564)&amp;" - "&amp;TRIM(ambulatorio!E4564)</f>
        <v>valsartan+hidroclorotiazida - 160/25 mg comp.rec.x 30 - SARVAL D 160/25 - Baliarda</v>
      </c>
      <c r="D4567" s="297">
        <v>0</v>
      </c>
      <c r="E4567" s="293" t="s">
        <v>5656</v>
      </c>
      <c r="F4567" s="293" t="s">
        <v>5656</v>
      </c>
      <c r="G4567" s="298">
        <v>44837.583333333336</v>
      </c>
      <c r="H4567" s="298">
        <v>44837.583333333336</v>
      </c>
      <c r="I4567" s="293" t="s">
        <v>5657</v>
      </c>
      <c r="J4567" s="297">
        <v>0</v>
      </c>
      <c r="K4567" s="297">
        <v>0</v>
      </c>
      <c r="L4567" s="297">
        <v>1</v>
      </c>
      <c r="M4567" s="297">
        <v>0</v>
      </c>
      <c r="N4567" s="247">
        <v>1244</v>
      </c>
    </row>
    <row r="4568" spans="1:14">
      <c r="A4568" s="296">
        <v>20</v>
      </c>
      <c r="B4568" s="294">
        <f>ambulatorio!A4565</f>
        <v>5753713</v>
      </c>
      <c r="C4568" s="293" t="str">
        <f>TRIM(ambulatorio!B4565)&amp;" - "&amp;TRIM(ambulatorio!C4565)&amp;" - "&amp;TRIM(ambulatorio!D4565)&amp;" - "&amp;TRIM(ambulatorio!E4565)</f>
        <v>valsartan+hidroclorotiazida - 320/12.5 mg comp.rec.x30 - SARVAL D 320/12.5 - Baliarda</v>
      </c>
      <c r="D4568" s="297">
        <v>0</v>
      </c>
      <c r="E4568" s="293" t="s">
        <v>5656</v>
      </c>
      <c r="F4568" s="293" t="s">
        <v>5656</v>
      </c>
      <c r="G4568" s="298">
        <v>44837.583333333336</v>
      </c>
      <c r="H4568" s="298">
        <v>44837.583333333336</v>
      </c>
      <c r="I4568" s="293" t="s">
        <v>5657</v>
      </c>
      <c r="J4568" s="297">
        <v>0</v>
      </c>
      <c r="K4568" s="297">
        <v>0</v>
      </c>
      <c r="L4568" s="297">
        <v>1</v>
      </c>
      <c r="M4568" s="297">
        <v>0</v>
      </c>
      <c r="N4568" s="247">
        <v>1244</v>
      </c>
    </row>
    <row r="4569" spans="1:14">
      <c r="A4569" s="296">
        <v>20</v>
      </c>
      <c r="B4569" s="294">
        <f>ambulatorio!A4566</f>
        <v>5753843</v>
      </c>
      <c r="C4569" s="293" t="str">
        <f>TRIM(ambulatorio!B4566)&amp;" - "&amp;TRIM(ambulatorio!C4566)&amp;" - "&amp;TRIM(ambulatorio!D4566)&amp;" - "&amp;TRIM(ambulatorio!E4566)</f>
        <v>valsartan+hidroclorotiazida - 320/25 mg comp.rec.x30 - SARVAL D 320/25 - Baliarda</v>
      </c>
      <c r="D4569" s="297">
        <v>0</v>
      </c>
      <c r="E4569" s="293" t="s">
        <v>5656</v>
      </c>
      <c r="F4569" s="293" t="s">
        <v>5656</v>
      </c>
      <c r="G4569" s="298">
        <v>44837.583333333336</v>
      </c>
      <c r="H4569" s="298">
        <v>44837.583333333336</v>
      </c>
      <c r="I4569" s="293" t="s">
        <v>5657</v>
      </c>
      <c r="J4569" s="297">
        <v>0</v>
      </c>
      <c r="K4569" s="297">
        <v>0</v>
      </c>
      <c r="L4569" s="297">
        <v>1</v>
      </c>
      <c r="M4569" s="297">
        <v>0</v>
      </c>
      <c r="N4569" s="247">
        <v>1244</v>
      </c>
    </row>
    <row r="4570" spans="1:14">
      <c r="A4570" s="296">
        <v>20</v>
      </c>
      <c r="B4570" s="294">
        <f>ambulatorio!A4567</f>
        <v>5552683</v>
      </c>
      <c r="C4570" s="293" t="str">
        <f>TRIM(ambulatorio!B4567)&amp;" - "&amp;TRIM(ambulatorio!C4567)&amp;" - "&amp;TRIM(ambulatorio!D4567)&amp;" - "&amp;TRIM(ambulatorio!E4567)</f>
        <v>valsartan+hidroclorotiazida - 80/12.5 mg comp.rec.x 30 - SARVAL D 80/12.5 - Baliarda</v>
      </c>
      <c r="D4570" s="297">
        <v>0</v>
      </c>
      <c r="E4570" s="293" t="s">
        <v>5656</v>
      </c>
      <c r="F4570" s="293" t="s">
        <v>5656</v>
      </c>
      <c r="G4570" s="298">
        <v>44837.583333333336</v>
      </c>
      <c r="H4570" s="298">
        <v>44837.583333333336</v>
      </c>
      <c r="I4570" s="293" t="s">
        <v>5657</v>
      </c>
      <c r="J4570" s="297">
        <v>0</v>
      </c>
      <c r="K4570" s="297">
        <v>0</v>
      </c>
      <c r="L4570" s="297">
        <v>1</v>
      </c>
      <c r="M4570" s="297">
        <v>0</v>
      </c>
      <c r="N4570" s="247">
        <v>1244</v>
      </c>
    </row>
    <row r="4571" spans="1:14">
      <c r="A4571" s="296">
        <v>20</v>
      </c>
      <c r="B4571" s="294">
        <f>ambulatorio!A4568</f>
        <v>6479711</v>
      </c>
      <c r="C4571" s="293" t="str">
        <f>TRIM(ambulatorio!B4568)&amp;" - "&amp;TRIM(ambulatorio!C4568)&amp;" - "&amp;TRIM(ambulatorio!D4568)&amp;" - "&amp;TRIM(ambulatorio!E4568)</f>
        <v>valsartan+hidroclorotiazida - 320/25 mg comp.rec.x 30 - SIMULTAN D - Lazar</v>
      </c>
      <c r="D4571" s="297">
        <v>0</v>
      </c>
      <c r="E4571" s="293" t="s">
        <v>5656</v>
      </c>
      <c r="F4571" s="293" t="s">
        <v>5656</v>
      </c>
      <c r="G4571" s="298">
        <v>44837.583333333336</v>
      </c>
      <c r="H4571" s="298">
        <v>44837.583333333336</v>
      </c>
      <c r="I4571" s="293" t="s">
        <v>5657</v>
      </c>
      <c r="J4571" s="297">
        <v>0</v>
      </c>
      <c r="K4571" s="297">
        <v>0</v>
      </c>
      <c r="L4571" s="297">
        <v>1</v>
      </c>
      <c r="M4571" s="297">
        <v>0</v>
      </c>
      <c r="N4571" s="247">
        <v>1244</v>
      </c>
    </row>
    <row r="4572" spans="1:14">
      <c r="A4572" s="296">
        <v>20</v>
      </c>
      <c r="B4572" s="294">
        <f>ambulatorio!A4569</f>
        <v>6479681</v>
      </c>
      <c r="C4572" s="293" t="str">
        <f>TRIM(ambulatorio!B4569)&amp;" - "&amp;TRIM(ambulatorio!C4569)&amp;" - "&amp;TRIM(ambulatorio!D4569)&amp;" - "&amp;TRIM(ambulatorio!E4569)</f>
        <v>valsartan+hidroclorotiazida - 320/12.5mg comp.rec.x 30 - SIMULTAN D - Lazar</v>
      </c>
      <c r="D4572" s="297">
        <v>0</v>
      </c>
      <c r="E4572" s="293" t="s">
        <v>5656</v>
      </c>
      <c r="F4572" s="293" t="s">
        <v>5656</v>
      </c>
      <c r="G4572" s="298">
        <v>44837.583333333336</v>
      </c>
      <c r="H4572" s="298">
        <v>44837.583333333336</v>
      </c>
      <c r="I4572" s="293" t="s">
        <v>5657</v>
      </c>
      <c r="J4572" s="297">
        <v>0</v>
      </c>
      <c r="K4572" s="297">
        <v>0</v>
      </c>
      <c r="L4572" s="297">
        <v>1</v>
      </c>
      <c r="M4572" s="297">
        <v>0</v>
      </c>
      <c r="N4572" s="247">
        <v>1244</v>
      </c>
    </row>
    <row r="4573" spans="1:14">
      <c r="A4573" s="296">
        <v>20</v>
      </c>
      <c r="B4573" s="294">
        <f>ambulatorio!A4570</f>
        <v>5538421</v>
      </c>
      <c r="C4573" s="293" t="str">
        <f>TRIM(ambulatorio!B4570)&amp;" - "&amp;TRIM(ambulatorio!C4570)&amp;" - "&amp;TRIM(ambulatorio!D4570)&amp;" - "&amp;TRIM(ambulatorio!E4570)</f>
        <v>valsartan+hidroclorotiazida - 160/25 mg comp.rec.x 28 - SIMULTAN D - Lazar</v>
      </c>
      <c r="D4573" s="297">
        <v>0</v>
      </c>
      <c r="E4573" s="293" t="s">
        <v>5656</v>
      </c>
      <c r="F4573" s="293" t="s">
        <v>5656</v>
      </c>
      <c r="G4573" s="298">
        <v>44837.583333333336</v>
      </c>
      <c r="H4573" s="298">
        <v>44837.583333333336</v>
      </c>
      <c r="I4573" s="293" t="s">
        <v>5657</v>
      </c>
      <c r="J4573" s="297">
        <v>0</v>
      </c>
      <c r="K4573" s="297">
        <v>0</v>
      </c>
      <c r="L4573" s="297">
        <v>1</v>
      </c>
      <c r="M4573" s="297">
        <v>0</v>
      </c>
      <c r="N4573" s="247">
        <v>1244</v>
      </c>
    </row>
    <row r="4574" spans="1:14">
      <c r="A4574" s="296">
        <v>20</v>
      </c>
      <c r="B4574" s="294">
        <f>ambulatorio!A4571</f>
        <v>5046944</v>
      </c>
      <c r="C4574" s="293" t="str">
        <f>TRIM(ambulatorio!B4571)&amp;" - "&amp;TRIM(ambulatorio!C4571)&amp;" - "&amp;TRIM(ambulatorio!D4571)&amp;" - "&amp;TRIM(ambulatorio!E4571)</f>
        <v>valsartan+hidroclorotiazida - 160/12.5mg comp.rec.x 28 - SIMULTAN D - Lazar</v>
      </c>
      <c r="D4574" s="297">
        <v>0</v>
      </c>
      <c r="E4574" s="293" t="s">
        <v>5656</v>
      </c>
      <c r="F4574" s="293" t="s">
        <v>5656</v>
      </c>
      <c r="G4574" s="298">
        <v>44837.583333333336</v>
      </c>
      <c r="H4574" s="298">
        <v>44837.583333333336</v>
      </c>
      <c r="I4574" s="293" t="s">
        <v>5657</v>
      </c>
      <c r="J4574" s="297">
        <v>0</v>
      </c>
      <c r="K4574" s="297">
        <v>0</v>
      </c>
      <c r="L4574" s="297">
        <v>1</v>
      </c>
      <c r="M4574" s="297">
        <v>0</v>
      </c>
      <c r="N4574" s="247">
        <v>1244</v>
      </c>
    </row>
    <row r="4575" spans="1:14">
      <c r="A4575" s="296">
        <v>20</v>
      </c>
      <c r="B4575" s="294">
        <f>ambulatorio!A4572</f>
        <v>5046894</v>
      </c>
      <c r="C4575" s="293" t="str">
        <f>TRIM(ambulatorio!B4572)&amp;" - "&amp;TRIM(ambulatorio!C4572)&amp;" - "&amp;TRIM(ambulatorio!D4572)&amp;" - "&amp;TRIM(ambulatorio!E4572)</f>
        <v>valsartan+hidroclorotiazida - 80/12.5 mg comp.rec.x 28 - SIMULTAN D - Lazar</v>
      </c>
      <c r="D4575" s="297">
        <v>0</v>
      </c>
      <c r="E4575" s="293" t="s">
        <v>5656</v>
      </c>
      <c r="F4575" s="293" t="s">
        <v>5656</v>
      </c>
      <c r="G4575" s="298">
        <v>44837.583333333336</v>
      </c>
      <c r="H4575" s="298">
        <v>44837.583333333336</v>
      </c>
      <c r="I4575" s="293" t="s">
        <v>5657</v>
      </c>
      <c r="J4575" s="297">
        <v>0</v>
      </c>
      <c r="K4575" s="297">
        <v>0</v>
      </c>
      <c r="L4575" s="297">
        <v>1</v>
      </c>
      <c r="M4575" s="297">
        <v>0</v>
      </c>
      <c r="N4575" s="247">
        <v>1244</v>
      </c>
    </row>
    <row r="4576" spans="1:14">
      <c r="A4576" s="296">
        <v>20</v>
      </c>
      <c r="B4576" s="294">
        <f>ambulatorio!A4573</f>
        <v>5046942</v>
      </c>
      <c r="C4576" s="293" t="str">
        <f>TRIM(ambulatorio!B4573)&amp;" - "&amp;TRIM(ambulatorio!C4573)&amp;" - "&amp;TRIM(ambulatorio!D4573)&amp;" - "&amp;TRIM(ambulatorio!E4573)</f>
        <v>valsartan+hidroclorotiazida - 160/12.5mg comp.rec.x 14 - SIMULTAN D - Lazar</v>
      </c>
      <c r="D4576" s="297">
        <v>0</v>
      </c>
      <c r="E4576" s="293" t="s">
        <v>5656</v>
      </c>
      <c r="F4576" s="293" t="s">
        <v>5656</v>
      </c>
      <c r="G4576" s="298">
        <v>44837.583333333336</v>
      </c>
      <c r="H4576" s="298">
        <v>44837.583333333336</v>
      </c>
      <c r="I4576" s="293" t="s">
        <v>5657</v>
      </c>
      <c r="J4576" s="297">
        <v>0</v>
      </c>
      <c r="K4576" s="297">
        <v>0</v>
      </c>
      <c r="L4576" s="297">
        <v>1</v>
      </c>
      <c r="M4576" s="297">
        <v>0</v>
      </c>
      <c r="N4576" s="247">
        <v>1244</v>
      </c>
    </row>
    <row r="4577" spans="1:14">
      <c r="A4577" s="296">
        <v>20</v>
      </c>
      <c r="B4577" s="294">
        <f>ambulatorio!A4574</f>
        <v>5046892</v>
      </c>
      <c r="C4577" s="293" t="str">
        <f>TRIM(ambulatorio!B4574)&amp;" - "&amp;TRIM(ambulatorio!C4574)&amp;" - "&amp;TRIM(ambulatorio!D4574)&amp;" - "&amp;TRIM(ambulatorio!E4574)</f>
        <v>valsartan+hidroclorotiazida - 80/12.5 mg comp.rec.x 14 - SIMULTAN D - Lazar</v>
      </c>
      <c r="D4577" s="297">
        <v>0</v>
      </c>
      <c r="E4577" s="293" t="s">
        <v>5656</v>
      </c>
      <c r="F4577" s="293" t="s">
        <v>5656</v>
      </c>
      <c r="G4577" s="298">
        <v>44837.583333333336</v>
      </c>
      <c r="H4577" s="298">
        <v>44837.583333333336</v>
      </c>
      <c r="I4577" s="293" t="s">
        <v>5657</v>
      </c>
      <c r="J4577" s="297">
        <v>0</v>
      </c>
      <c r="K4577" s="297">
        <v>0</v>
      </c>
      <c r="L4577" s="297">
        <v>1</v>
      </c>
      <c r="M4577" s="297">
        <v>0</v>
      </c>
      <c r="N4577" s="247">
        <v>1244</v>
      </c>
    </row>
    <row r="4578" spans="1:14">
      <c r="A4578" s="296">
        <v>20</v>
      </c>
      <c r="B4578" s="294">
        <f>ambulatorio!A4575</f>
        <v>3934133</v>
      </c>
      <c r="C4578" s="293" t="str">
        <f>TRIM(ambulatorio!B4575)&amp;" - "&amp;TRIM(ambulatorio!C4575)&amp;" - "&amp;TRIM(ambulatorio!D4575)&amp;" - "&amp;TRIM(ambulatorio!E4575)</f>
        <v>venlafaxina - 75 mg comp.x 30 - ELAFAX - Gador</v>
      </c>
      <c r="D4578" s="297">
        <v>0</v>
      </c>
      <c r="E4578" s="293" t="s">
        <v>5656</v>
      </c>
      <c r="F4578" s="293" t="s">
        <v>5656</v>
      </c>
      <c r="G4578" s="298">
        <v>44837.583333333336</v>
      </c>
      <c r="H4578" s="298">
        <v>44837.583333333336</v>
      </c>
      <c r="I4578" s="293" t="s">
        <v>5657</v>
      </c>
      <c r="J4578" s="297">
        <v>0</v>
      </c>
      <c r="K4578" s="297">
        <v>0</v>
      </c>
      <c r="L4578" s="297">
        <v>1</v>
      </c>
      <c r="M4578" s="297">
        <v>0</v>
      </c>
      <c r="N4578" s="247">
        <v>1244</v>
      </c>
    </row>
    <row r="4579" spans="1:14">
      <c r="A4579" s="296">
        <v>20</v>
      </c>
      <c r="B4579" s="294">
        <f>ambulatorio!A4576</f>
        <v>3934053</v>
      </c>
      <c r="C4579" s="293" t="str">
        <f>TRIM(ambulatorio!B4576)&amp;" - "&amp;TRIM(ambulatorio!C4576)&amp;" - "&amp;TRIM(ambulatorio!D4576)&amp;" - "&amp;TRIM(ambulatorio!E4576)</f>
        <v>venlafaxina - 50 mg comp.x 30 - ELAFAX - Gador</v>
      </c>
      <c r="D4579" s="297">
        <v>0</v>
      </c>
      <c r="E4579" s="293" t="s">
        <v>5656</v>
      </c>
      <c r="F4579" s="293" t="s">
        <v>5656</v>
      </c>
      <c r="G4579" s="298">
        <v>44837.583333333336</v>
      </c>
      <c r="H4579" s="298">
        <v>44837.583333333336</v>
      </c>
      <c r="I4579" s="293" t="s">
        <v>5657</v>
      </c>
      <c r="J4579" s="297">
        <v>0</v>
      </c>
      <c r="K4579" s="297">
        <v>0</v>
      </c>
      <c r="L4579" s="297">
        <v>1</v>
      </c>
      <c r="M4579" s="297">
        <v>0</v>
      </c>
      <c r="N4579" s="247">
        <v>1244</v>
      </c>
    </row>
    <row r="4580" spans="1:14">
      <c r="A4580" s="296">
        <v>20</v>
      </c>
      <c r="B4580" s="294">
        <f>ambulatorio!A4577</f>
        <v>3933803</v>
      </c>
      <c r="C4580" s="293" t="str">
        <f>TRIM(ambulatorio!B4577)&amp;" - "&amp;TRIM(ambulatorio!C4577)&amp;" - "&amp;TRIM(ambulatorio!D4577)&amp;" - "&amp;TRIM(ambulatorio!E4577)</f>
        <v>venlafaxina - 25 mg comp.x 30 - ELAFAX - Gador</v>
      </c>
      <c r="D4580" s="297">
        <v>0</v>
      </c>
      <c r="E4580" s="293" t="s">
        <v>5656</v>
      </c>
      <c r="F4580" s="293" t="s">
        <v>5656</v>
      </c>
      <c r="G4580" s="298">
        <v>44837.583333333336</v>
      </c>
      <c r="H4580" s="298">
        <v>44837.583333333336</v>
      </c>
      <c r="I4580" s="293" t="s">
        <v>5657</v>
      </c>
      <c r="J4580" s="297">
        <v>0</v>
      </c>
      <c r="K4580" s="297">
        <v>0</v>
      </c>
      <c r="L4580" s="297">
        <v>1</v>
      </c>
      <c r="M4580" s="297">
        <v>0</v>
      </c>
      <c r="N4580" s="247">
        <v>1244</v>
      </c>
    </row>
    <row r="4581" spans="1:14">
      <c r="A4581" s="296">
        <v>20</v>
      </c>
      <c r="B4581" s="294">
        <f>ambulatorio!A4578</f>
        <v>6430683</v>
      </c>
      <c r="C4581" s="293" t="str">
        <f>TRIM(ambulatorio!B4578)&amp;" - "&amp;TRIM(ambulatorio!C4578)&amp;" - "&amp;TRIM(ambulatorio!D4578)&amp;" - "&amp;TRIM(ambulatorio!E4578)</f>
        <v>venlafaxina - 225 mg caps.x 28 - ELAFAX LP - Gador</v>
      </c>
      <c r="D4581" s="297">
        <v>0</v>
      </c>
      <c r="E4581" s="293" t="s">
        <v>5656</v>
      </c>
      <c r="F4581" s="293" t="s">
        <v>5656</v>
      </c>
      <c r="G4581" s="298">
        <v>44837.583333333336</v>
      </c>
      <c r="H4581" s="298">
        <v>44837.583333333336</v>
      </c>
      <c r="I4581" s="293" t="s">
        <v>5657</v>
      </c>
      <c r="J4581" s="297">
        <v>0</v>
      </c>
      <c r="K4581" s="297">
        <v>0</v>
      </c>
      <c r="L4581" s="297">
        <v>1</v>
      </c>
      <c r="M4581" s="297">
        <v>0</v>
      </c>
      <c r="N4581" s="247">
        <v>1244</v>
      </c>
    </row>
    <row r="4582" spans="1:14">
      <c r="A4582" s="296">
        <v>20</v>
      </c>
      <c r="B4582" s="294">
        <f>ambulatorio!A4579</f>
        <v>4714674</v>
      </c>
      <c r="C4582" s="293" t="str">
        <f>TRIM(ambulatorio!B4579)&amp;" - "&amp;TRIM(ambulatorio!C4579)&amp;" - "&amp;TRIM(ambulatorio!D4579)&amp;" - "&amp;TRIM(ambulatorio!E4579)</f>
        <v>venlafaxina - 150 mg caps.x 28 - ELAFAX LP - Gador</v>
      </c>
      <c r="D4582" s="297">
        <v>0</v>
      </c>
      <c r="E4582" s="293" t="s">
        <v>5656</v>
      </c>
      <c r="F4582" s="293" t="s">
        <v>5656</v>
      </c>
      <c r="G4582" s="298">
        <v>44837.583333333336</v>
      </c>
      <c r="H4582" s="298">
        <v>44837.583333333336</v>
      </c>
      <c r="I4582" s="293" t="s">
        <v>5657</v>
      </c>
      <c r="J4582" s="297">
        <v>0</v>
      </c>
      <c r="K4582" s="297">
        <v>0</v>
      </c>
      <c r="L4582" s="297">
        <v>1</v>
      </c>
      <c r="M4582" s="297">
        <v>0</v>
      </c>
      <c r="N4582" s="247">
        <v>1244</v>
      </c>
    </row>
    <row r="4583" spans="1:14">
      <c r="A4583" s="296">
        <v>20</v>
      </c>
      <c r="B4583" s="294">
        <f>ambulatorio!A4580</f>
        <v>4714594</v>
      </c>
      <c r="C4583" s="293" t="str">
        <f>TRIM(ambulatorio!B4580)&amp;" - "&amp;TRIM(ambulatorio!C4580)&amp;" - "&amp;TRIM(ambulatorio!D4580)&amp;" - "&amp;TRIM(ambulatorio!E4580)</f>
        <v>venlafaxina - 75 mg caps.x 28 - ELAFAX LP - Gador</v>
      </c>
      <c r="D4583" s="297">
        <v>0</v>
      </c>
      <c r="E4583" s="293" t="s">
        <v>5656</v>
      </c>
      <c r="F4583" s="293" t="s">
        <v>5656</v>
      </c>
      <c r="G4583" s="298">
        <v>44837.583333333336</v>
      </c>
      <c r="H4583" s="298">
        <v>44837.583333333336</v>
      </c>
      <c r="I4583" s="293" t="s">
        <v>5657</v>
      </c>
      <c r="J4583" s="297">
        <v>0</v>
      </c>
      <c r="K4583" s="297">
        <v>0</v>
      </c>
      <c r="L4583" s="297">
        <v>1</v>
      </c>
      <c r="M4583" s="297">
        <v>0</v>
      </c>
      <c r="N4583" s="247">
        <v>1244</v>
      </c>
    </row>
    <row r="4584" spans="1:14">
      <c r="A4584" s="296">
        <v>20</v>
      </c>
      <c r="B4584" s="294">
        <f>ambulatorio!A4581</f>
        <v>5170812</v>
      </c>
      <c r="C4584" s="293" t="str">
        <f>TRIM(ambulatorio!B4581)&amp;" - "&amp;TRIM(ambulatorio!C4581)&amp;" - "&amp;TRIM(ambulatorio!D4581)&amp;" - "&amp;TRIM(ambulatorio!E4581)</f>
        <v>venlafaxina - 37.5 mg caps.x 14 - ELAFAX LP - Gador</v>
      </c>
      <c r="D4584" s="297">
        <v>0</v>
      </c>
      <c r="E4584" s="293" t="s">
        <v>5656</v>
      </c>
      <c r="F4584" s="293" t="s">
        <v>5656</v>
      </c>
      <c r="G4584" s="298">
        <v>44837.583333333336</v>
      </c>
      <c r="H4584" s="298">
        <v>44837.583333333336</v>
      </c>
      <c r="I4584" s="293" t="s">
        <v>5657</v>
      </c>
      <c r="J4584" s="297">
        <v>0</v>
      </c>
      <c r="K4584" s="297">
        <v>0</v>
      </c>
      <c r="L4584" s="297">
        <v>1</v>
      </c>
      <c r="M4584" s="297">
        <v>0</v>
      </c>
      <c r="N4584" s="247">
        <v>1244</v>
      </c>
    </row>
    <row r="4585" spans="1:14">
      <c r="A4585" s="296">
        <v>20</v>
      </c>
      <c r="B4585" s="294">
        <f>ambulatorio!A4582</f>
        <v>4519802</v>
      </c>
      <c r="C4585" s="293" t="str">
        <f>TRIM(ambulatorio!B4582)&amp;" - "&amp;TRIM(ambulatorio!C4582)&amp;" - "&amp;TRIM(ambulatorio!D4582)&amp;" - "&amp;TRIM(ambulatorio!E4582)</f>
        <v>venlafaxina - 150 mg comp.x 28 - ELAFAX XR - Gador</v>
      </c>
      <c r="D4585" s="297">
        <v>0</v>
      </c>
      <c r="E4585" s="293" t="s">
        <v>5656</v>
      </c>
      <c r="F4585" s="293" t="s">
        <v>5656</v>
      </c>
      <c r="G4585" s="298">
        <v>44837.583333333336</v>
      </c>
      <c r="H4585" s="298">
        <v>44837.583333333336</v>
      </c>
      <c r="I4585" s="293" t="s">
        <v>5657</v>
      </c>
      <c r="J4585" s="297">
        <v>0</v>
      </c>
      <c r="K4585" s="297">
        <v>0</v>
      </c>
      <c r="L4585" s="297">
        <v>1</v>
      </c>
      <c r="M4585" s="297">
        <v>0</v>
      </c>
      <c r="N4585" s="247">
        <v>1244</v>
      </c>
    </row>
    <row r="4586" spans="1:14">
      <c r="A4586" s="296">
        <v>20</v>
      </c>
      <c r="B4586" s="294">
        <f>ambulatorio!A4583</f>
        <v>4519722</v>
      </c>
      <c r="C4586" s="293" t="str">
        <f>TRIM(ambulatorio!B4583)&amp;" - "&amp;TRIM(ambulatorio!C4583)&amp;" - "&amp;TRIM(ambulatorio!D4583)&amp;" - "&amp;TRIM(ambulatorio!E4583)</f>
        <v>venlafaxina - 75 mg comp.x 28 - ELAFAX XR - Gador</v>
      </c>
      <c r="D4586" s="297">
        <v>0</v>
      </c>
      <c r="E4586" s="293" t="s">
        <v>5656</v>
      </c>
      <c r="F4586" s="293" t="s">
        <v>5656</v>
      </c>
      <c r="G4586" s="298">
        <v>44837.583333333336</v>
      </c>
      <c r="H4586" s="298">
        <v>44837.583333333336</v>
      </c>
      <c r="I4586" s="293" t="s">
        <v>5657</v>
      </c>
      <c r="J4586" s="297">
        <v>0</v>
      </c>
      <c r="K4586" s="297">
        <v>0</v>
      </c>
      <c r="L4586" s="297">
        <v>1</v>
      </c>
      <c r="M4586" s="297">
        <v>0</v>
      </c>
      <c r="N4586" s="247">
        <v>1244</v>
      </c>
    </row>
    <row r="4587" spans="1:14">
      <c r="A4587" s="296">
        <v>20</v>
      </c>
      <c r="B4587" s="294">
        <f>ambulatorio!A4584</f>
        <v>9953732</v>
      </c>
      <c r="C4587" s="293" t="str">
        <f>TRIM(ambulatorio!B4584)&amp;" - "&amp;TRIM(ambulatorio!C4584)&amp;" - "&amp;TRIM(ambulatorio!D4584)&amp;" - "&amp;TRIM(ambulatorio!E4584)</f>
        <v>venlafaxina - 150 mg cáps.x 30 - MAXIBRAL XR - Montpellier</v>
      </c>
      <c r="D4587" s="297">
        <v>0</v>
      </c>
      <c r="E4587" s="293" t="s">
        <v>5656</v>
      </c>
      <c r="F4587" s="293" t="s">
        <v>5656</v>
      </c>
      <c r="G4587" s="298">
        <v>44837.583333333336</v>
      </c>
      <c r="H4587" s="298">
        <v>44837.583333333336</v>
      </c>
      <c r="I4587" s="293" t="s">
        <v>5657</v>
      </c>
      <c r="J4587" s="297">
        <v>0</v>
      </c>
      <c r="K4587" s="297">
        <v>0</v>
      </c>
      <c r="L4587" s="297">
        <v>1</v>
      </c>
      <c r="M4587" s="297">
        <v>0</v>
      </c>
      <c r="N4587" s="247">
        <v>1244</v>
      </c>
    </row>
    <row r="4588" spans="1:14">
      <c r="A4588" s="296">
        <v>20</v>
      </c>
      <c r="B4588" s="294">
        <f>ambulatorio!A4585</f>
        <v>9953731</v>
      </c>
      <c r="C4588" s="293" t="str">
        <f>TRIM(ambulatorio!B4585)&amp;" - "&amp;TRIM(ambulatorio!C4585)&amp;" - "&amp;TRIM(ambulatorio!D4585)&amp;" - "&amp;TRIM(ambulatorio!E4585)</f>
        <v>venlafaxina - 75 mg cáps.x 30 - MAXIBRAL XR - Montpellier</v>
      </c>
      <c r="D4588" s="297">
        <v>0</v>
      </c>
      <c r="E4588" s="293" t="s">
        <v>5656</v>
      </c>
      <c r="F4588" s="293" t="s">
        <v>5656</v>
      </c>
      <c r="G4588" s="298">
        <v>44837.583333333336</v>
      </c>
      <c r="H4588" s="298">
        <v>44837.583333333336</v>
      </c>
      <c r="I4588" s="293" t="s">
        <v>5657</v>
      </c>
      <c r="J4588" s="297">
        <v>0</v>
      </c>
      <c r="K4588" s="297">
        <v>0</v>
      </c>
      <c r="L4588" s="297">
        <v>1</v>
      </c>
      <c r="M4588" s="297">
        <v>0</v>
      </c>
      <c r="N4588" s="247">
        <v>1244</v>
      </c>
    </row>
    <row r="4589" spans="1:14">
      <c r="A4589" s="296">
        <v>20</v>
      </c>
      <c r="B4589" s="294">
        <f>ambulatorio!A4586</f>
        <v>9953730</v>
      </c>
      <c r="C4589" s="293" t="str">
        <f>TRIM(ambulatorio!B4586)&amp;" - "&amp;TRIM(ambulatorio!C4586)&amp;" - "&amp;TRIM(ambulatorio!D4586)&amp;" - "&amp;TRIM(ambulatorio!E4586)</f>
        <v>venlafaxina - 37.5 mg cáps.x 30 - MAXIBRAL XR - Montpellier</v>
      </c>
      <c r="D4589" s="297">
        <v>0</v>
      </c>
      <c r="E4589" s="293" t="s">
        <v>5656</v>
      </c>
      <c r="F4589" s="293" t="s">
        <v>5656</v>
      </c>
      <c r="G4589" s="298">
        <v>44837.583333333336</v>
      </c>
      <c r="H4589" s="298">
        <v>44837.583333333336</v>
      </c>
      <c r="I4589" s="293" t="s">
        <v>5657</v>
      </c>
      <c r="J4589" s="297">
        <v>0</v>
      </c>
      <c r="K4589" s="297">
        <v>0</v>
      </c>
      <c r="L4589" s="297">
        <v>1</v>
      </c>
      <c r="M4589" s="297">
        <v>0</v>
      </c>
      <c r="N4589" s="247">
        <v>1244</v>
      </c>
    </row>
    <row r="4590" spans="1:14">
      <c r="A4590" s="296">
        <v>20</v>
      </c>
      <c r="B4590" s="294">
        <f>ambulatorio!A4587</f>
        <v>6331132</v>
      </c>
      <c r="C4590" s="293" t="str">
        <f>TRIM(ambulatorio!B4587)&amp;" - "&amp;TRIM(ambulatorio!C4587)&amp;" - "&amp;TRIM(ambulatorio!D4587)&amp;" - "&amp;TRIM(ambulatorio!E4587)</f>
        <v>venlafaxina - 150 mg caps.lib.prol.x28 - PSISEVEN - Eurofarma</v>
      </c>
      <c r="D4590" s="297">
        <v>0</v>
      </c>
      <c r="E4590" s="293" t="s">
        <v>5656</v>
      </c>
      <c r="F4590" s="293" t="s">
        <v>5656</v>
      </c>
      <c r="G4590" s="298">
        <v>44837.583333333336</v>
      </c>
      <c r="H4590" s="298">
        <v>44837.583333333336</v>
      </c>
      <c r="I4590" s="293" t="s">
        <v>5657</v>
      </c>
      <c r="J4590" s="297">
        <v>0</v>
      </c>
      <c r="K4590" s="297">
        <v>0</v>
      </c>
      <c r="L4590" s="297">
        <v>1</v>
      </c>
      <c r="M4590" s="297">
        <v>0</v>
      </c>
      <c r="N4590" s="247">
        <v>1244</v>
      </c>
    </row>
    <row r="4591" spans="1:14">
      <c r="A4591" s="296">
        <v>20</v>
      </c>
      <c r="B4591" s="294">
        <f>ambulatorio!A4588</f>
        <v>6331002</v>
      </c>
      <c r="C4591" s="293" t="str">
        <f>TRIM(ambulatorio!B4588)&amp;" - "&amp;TRIM(ambulatorio!C4588)&amp;" - "&amp;TRIM(ambulatorio!D4588)&amp;" - "&amp;TRIM(ambulatorio!E4588)</f>
        <v>venlafaxina - 75 mg caps.lib.prol.x 28 - PSISEVEN - Eurofarma</v>
      </c>
      <c r="D4591" s="297">
        <v>0</v>
      </c>
      <c r="E4591" s="293" t="s">
        <v>5656</v>
      </c>
      <c r="F4591" s="293" t="s">
        <v>5656</v>
      </c>
      <c r="G4591" s="298">
        <v>44837.583333333336</v>
      </c>
      <c r="H4591" s="298">
        <v>44837.583333333336</v>
      </c>
      <c r="I4591" s="293" t="s">
        <v>5657</v>
      </c>
      <c r="J4591" s="297">
        <v>0</v>
      </c>
      <c r="K4591" s="297">
        <v>0</v>
      </c>
      <c r="L4591" s="297">
        <v>1</v>
      </c>
      <c r="M4591" s="297">
        <v>0</v>
      </c>
      <c r="N4591" s="247">
        <v>1244</v>
      </c>
    </row>
    <row r="4592" spans="1:14">
      <c r="A4592" s="296">
        <v>20</v>
      </c>
      <c r="B4592" s="294">
        <f>ambulatorio!A4589</f>
        <v>6330972</v>
      </c>
      <c r="C4592" s="293" t="str">
        <f>TRIM(ambulatorio!B4589)&amp;" - "&amp;TRIM(ambulatorio!C4589)&amp;" - "&amp;TRIM(ambulatorio!D4589)&amp;" - "&amp;TRIM(ambulatorio!E4589)</f>
        <v>venlafaxina - 37.5mg caps.lib.prol.x28 - PSISEVEN - Eurofarma</v>
      </c>
      <c r="D4592" s="297">
        <v>0</v>
      </c>
      <c r="E4592" s="293" t="s">
        <v>5656</v>
      </c>
      <c r="F4592" s="293" t="s">
        <v>5656</v>
      </c>
      <c r="G4592" s="298">
        <v>44837.583333333336</v>
      </c>
      <c r="H4592" s="298">
        <v>44837.583333333336</v>
      </c>
      <c r="I4592" s="293" t="s">
        <v>5657</v>
      </c>
      <c r="J4592" s="297">
        <v>0</v>
      </c>
      <c r="K4592" s="297">
        <v>0</v>
      </c>
      <c r="L4592" s="297">
        <v>1</v>
      </c>
      <c r="M4592" s="297">
        <v>0</v>
      </c>
      <c r="N4592" s="247">
        <v>1244</v>
      </c>
    </row>
    <row r="4593" spans="1:14">
      <c r="A4593" s="296">
        <v>20</v>
      </c>
      <c r="B4593" s="294">
        <f>ambulatorio!A4590</f>
        <v>5334001</v>
      </c>
      <c r="C4593" s="293" t="str">
        <f>TRIM(ambulatorio!B4590)&amp;" - "&amp;TRIM(ambulatorio!C4590)&amp;" - "&amp;TRIM(ambulatorio!D4590)&amp;" - "&amp;TRIM(ambulatorio!E4590)</f>
        <v>venlafaxina - 75 mg comp.x 30 - QUILAREX - Ariston</v>
      </c>
      <c r="D4593" s="297">
        <v>0</v>
      </c>
      <c r="E4593" s="293" t="s">
        <v>5656</v>
      </c>
      <c r="F4593" s="293" t="s">
        <v>5656</v>
      </c>
      <c r="G4593" s="298">
        <v>44837.583333333336</v>
      </c>
      <c r="H4593" s="298">
        <v>44837.583333333336</v>
      </c>
      <c r="I4593" s="293" t="s">
        <v>5657</v>
      </c>
      <c r="J4593" s="297">
        <v>0</v>
      </c>
      <c r="K4593" s="297">
        <v>0</v>
      </c>
      <c r="L4593" s="297">
        <v>1</v>
      </c>
      <c r="M4593" s="297">
        <v>0</v>
      </c>
      <c r="N4593" s="247">
        <v>1244</v>
      </c>
    </row>
    <row r="4594" spans="1:14">
      <c r="A4594" s="296">
        <v>20</v>
      </c>
      <c r="B4594" s="294">
        <f>ambulatorio!A4591</f>
        <v>5812972</v>
      </c>
      <c r="C4594" s="293" t="str">
        <f>TRIM(ambulatorio!B4591)&amp;" - "&amp;TRIM(ambulatorio!C4591)&amp;" - "&amp;TRIM(ambulatorio!D4591)&amp;" - "&amp;TRIM(ambulatorio!E4591)</f>
        <v>venlafaxina - 150 mg comp.x 28 - QUILAREX XR - Ariston</v>
      </c>
      <c r="D4594" s="297">
        <v>0</v>
      </c>
      <c r="E4594" s="293" t="s">
        <v>5656</v>
      </c>
      <c r="F4594" s="293" t="s">
        <v>5656</v>
      </c>
      <c r="G4594" s="298">
        <v>44837.583333333336</v>
      </c>
      <c r="H4594" s="298">
        <v>44837.583333333336</v>
      </c>
      <c r="I4594" s="293" t="s">
        <v>5657</v>
      </c>
      <c r="J4594" s="297">
        <v>0</v>
      </c>
      <c r="K4594" s="297">
        <v>0</v>
      </c>
      <c r="L4594" s="297">
        <v>1</v>
      </c>
      <c r="M4594" s="297">
        <v>0</v>
      </c>
      <c r="N4594" s="247">
        <v>1244</v>
      </c>
    </row>
    <row r="4595" spans="1:14">
      <c r="A4595" s="296">
        <v>20</v>
      </c>
      <c r="B4595" s="294">
        <f>ambulatorio!A4592</f>
        <v>5812842</v>
      </c>
      <c r="C4595" s="293" t="str">
        <f>TRIM(ambulatorio!B4592)&amp;" - "&amp;TRIM(ambulatorio!C4592)&amp;" - "&amp;TRIM(ambulatorio!D4592)&amp;" - "&amp;TRIM(ambulatorio!E4592)</f>
        <v>venlafaxina - 75 mg comp.x 28 - QUILAREX XR - Ariston</v>
      </c>
      <c r="D4595" s="297">
        <v>0</v>
      </c>
      <c r="E4595" s="293" t="s">
        <v>5656</v>
      </c>
      <c r="F4595" s="293" t="s">
        <v>5656</v>
      </c>
      <c r="G4595" s="298">
        <v>44837.583333333336</v>
      </c>
      <c r="H4595" s="298">
        <v>44837.583333333336</v>
      </c>
      <c r="I4595" s="293" t="s">
        <v>5657</v>
      </c>
      <c r="J4595" s="297">
        <v>0</v>
      </c>
      <c r="K4595" s="297">
        <v>0</v>
      </c>
      <c r="L4595" s="297">
        <v>1</v>
      </c>
      <c r="M4595" s="297">
        <v>0</v>
      </c>
      <c r="N4595" s="247">
        <v>1244</v>
      </c>
    </row>
    <row r="4596" spans="1:14">
      <c r="A4596" s="296">
        <v>20</v>
      </c>
      <c r="B4596" s="294">
        <f>ambulatorio!A4593</f>
        <v>5044595</v>
      </c>
      <c r="C4596" s="293" t="str">
        <f>TRIM(ambulatorio!B4593)&amp;" - "&amp;TRIM(ambulatorio!C4593)&amp;" - "&amp;TRIM(ambulatorio!D4593)&amp;" - "&amp;TRIM(ambulatorio!E4593)</f>
        <v>venlafaxina - 75 mg comp.x 30 - SESAREN - Roemmers</v>
      </c>
      <c r="D4596" s="297">
        <v>0</v>
      </c>
      <c r="E4596" s="293" t="s">
        <v>5656</v>
      </c>
      <c r="F4596" s="293" t="s">
        <v>5656</v>
      </c>
      <c r="G4596" s="298">
        <v>44837.583333333336</v>
      </c>
      <c r="H4596" s="298">
        <v>44837.583333333336</v>
      </c>
      <c r="I4596" s="293" t="s">
        <v>5657</v>
      </c>
      <c r="J4596" s="297">
        <v>0</v>
      </c>
      <c r="K4596" s="297">
        <v>0</v>
      </c>
      <c r="L4596" s="297">
        <v>1</v>
      </c>
      <c r="M4596" s="297">
        <v>0</v>
      </c>
      <c r="N4596" s="247">
        <v>1244</v>
      </c>
    </row>
    <row r="4597" spans="1:14">
      <c r="A4597" s="296">
        <v>20</v>
      </c>
      <c r="B4597" s="294">
        <f>ambulatorio!A4594</f>
        <v>5044435</v>
      </c>
      <c r="C4597" s="293" t="str">
        <f>TRIM(ambulatorio!B4594)&amp;" - "&amp;TRIM(ambulatorio!C4594)&amp;" - "&amp;TRIM(ambulatorio!D4594)&amp;" - "&amp;TRIM(ambulatorio!E4594)</f>
        <v>venlafaxina - 50 mg comp.x 30 - SESAREN - Roemmers</v>
      </c>
      <c r="D4597" s="297">
        <v>0</v>
      </c>
      <c r="E4597" s="293" t="s">
        <v>5656</v>
      </c>
      <c r="F4597" s="293" t="s">
        <v>5656</v>
      </c>
      <c r="G4597" s="298">
        <v>44837.583333333336</v>
      </c>
      <c r="H4597" s="298">
        <v>44837.583333333336</v>
      </c>
      <c r="I4597" s="293" t="s">
        <v>5657</v>
      </c>
      <c r="J4597" s="297">
        <v>0</v>
      </c>
      <c r="K4597" s="297">
        <v>0</v>
      </c>
      <c r="L4597" s="297">
        <v>1</v>
      </c>
      <c r="M4597" s="297">
        <v>0</v>
      </c>
      <c r="N4597" s="247">
        <v>1244</v>
      </c>
    </row>
    <row r="4598" spans="1:14">
      <c r="A4598" s="296">
        <v>20</v>
      </c>
      <c r="B4598" s="294">
        <f>ambulatorio!A4595</f>
        <v>5044385</v>
      </c>
      <c r="C4598" s="293" t="str">
        <f>TRIM(ambulatorio!B4595)&amp;" - "&amp;TRIM(ambulatorio!C4595)&amp;" - "&amp;TRIM(ambulatorio!D4595)&amp;" - "&amp;TRIM(ambulatorio!E4595)</f>
        <v>venlafaxina - 25 mg comp.x 30 - SESAREN - Roemmers</v>
      </c>
      <c r="D4598" s="297">
        <v>0</v>
      </c>
      <c r="E4598" s="293" t="s">
        <v>5656</v>
      </c>
      <c r="F4598" s="293" t="s">
        <v>5656</v>
      </c>
      <c r="G4598" s="298">
        <v>44837.583333333336</v>
      </c>
      <c r="H4598" s="298">
        <v>44837.583333333336</v>
      </c>
      <c r="I4598" s="293" t="s">
        <v>5657</v>
      </c>
      <c r="J4598" s="297">
        <v>0</v>
      </c>
      <c r="K4598" s="297">
        <v>0</v>
      </c>
      <c r="L4598" s="297">
        <v>1</v>
      </c>
      <c r="M4598" s="297">
        <v>0</v>
      </c>
      <c r="N4598" s="247">
        <v>1244</v>
      </c>
    </row>
    <row r="4599" spans="1:14">
      <c r="A4599" s="296">
        <v>20</v>
      </c>
      <c r="B4599" s="294">
        <f>ambulatorio!A4596</f>
        <v>6175396</v>
      </c>
      <c r="C4599" s="293" t="str">
        <f>TRIM(ambulatorio!B4596)&amp;" - "&amp;TRIM(ambulatorio!C4596)&amp;" - "&amp;TRIM(ambulatorio!D4596)&amp;" - "&amp;TRIM(ambulatorio!E4596)</f>
        <v>venlafaxina - 225 mg caps.x 30 - SESAREN XR - Roemmers</v>
      </c>
      <c r="D4599" s="297">
        <v>0</v>
      </c>
      <c r="E4599" s="293" t="s">
        <v>5656</v>
      </c>
      <c r="F4599" s="293" t="s">
        <v>5656</v>
      </c>
      <c r="G4599" s="298">
        <v>44837.583333333336</v>
      </c>
      <c r="H4599" s="298">
        <v>44837.583333333336</v>
      </c>
      <c r="I4599" s="293" t="s">
        <v>5657</v>
      </c>
      <c r="J4599" s="297">
        <v>0</v>
      </c>
      <c r="K4599" s="297">
        <v>0</v>
      </c>
      <c r="L4599" s="297">
        <v>1</v>
      </c>
      <c r="M4599" s="297">
        <v>0</v>
      </c>
      <c r="N4599" s="247">
        <v>1244</v>
      </c>
    </row>
    <row r="4600" spans="1:14">
      <c r="A4600" s="296">
        <v>20</v>
      </c>
      <c r="B4600" s="294">
        <f>ambulatorio!A4597</f>
        <v>6175394</v>
      </c>
      <c r="C4600" s="293" t="str">
        <f>TRIM(ambulatorio!B4597)&amp;" - "&amp;TRIM(ambulatorio!C4597)&amp;" - "&amp;TRIM(ambulatorio!D4597)&amp;" - "&amp;TRIM(ambulatorio!E4597)</f>
        <v>venlafaxina - 225 mg caps.x 15 - SESAREN XR - Roemmers</v>
      </c>
      <c r="D4600" s="297">
        <v>0</v>
      </c>
      <c r="E4600" s="293" t="s">
        <v>5656</v>
      </c>
      <c r="F4600" s="293" t="s">
        <v>5656</v>
      </c>
      <c r="G4600" s="298">
        <v>44837.583333333336</v>
      </c>
      <c r="H4600" s="298">
        <v>44837.583333333336</v>
      </c>
      <c r="I4600" s="293" t="s">
        <v>5657</v>
      </c>
      <c r="J4600" s="297">
        <v>0</v>
      </c>
      <c r="K4600" s="297">
        <v>0</v>
      </c>
      <c r="L4600" s="297">
        <v>1</v>
      </c>
      <c r="M4600" s="297">
        <v>0</v>
      </c>
      <c r="N4600" s="247">
        <v>1244</v>
      </c>
    </row>
    <row r="4601" spans="1:14">
      <c r="A4601" s="296">
        <v>20</v>
      </c>
      <c r="B4601" s="294">
        <f>ambulatorio!A4598</f>
        <v>5742556</v>
      </c>
      <c r="C4601" s="293" t="str">
        <f>TRIM(ambulatorio!B4598)&amp;" - "&amp;TRIM(ambulatorio!C4598)&amp;" - "&amp;TRIM(ambulatorio!D4598)&amp;" - "&amp;TRIM(ambulatorio!E4598)</f>
        <v>venlafaxina - 150 mg caps.x 28 - SUNVEX LP - Casasco</v>
      </c>
      <c r="D4601" s="297">
        <v>0</v>
      </c>
      <c r="E4601" s="293" t="s">
        <v>5656</v>
      </c>
      <c r="F4601" s="293" t="s">
        <v>5656</v>
      </c>
      <c r="G4601" s="298">
        <v>44837.583333333336</v>
      </c>
      <c r="H4601" s="298">
        <v>44837.583333333336</v>
      </c>
      <c r="I4601" s="293" t="s">
        <v>5657</v>
      </c>
      <c r="J4601" s="297">
        <v>0</v>
      </c>
      <c r="K4601" s="297">
        <v>0</v>
      </c>
      <c r="L4601" s="297">
        <v>1</v>
      </c>
      <c r="M4601" s="297">
        <v>0</v>
      </c>
      <c r="N4601" s="247">
        <v>1244</v>
      </c>
    </row>
    <row r="4602" spans="1:14">
      <c r="A4602" s="296">
        <v>20</v>
      </c>
      <c r="B4602" s="294">
        <f>ambulatorio!A4599</f>
        <v>5742426</v>
      </c>
      <c r="C4602" s="293" t="str">
        <f>TRIM(ambulatorio!B4599)&amp;" - "&amp;TRIM(ambulatorio!C4599)&amp;" - "&amp;TRIM(ambulatorio!D4599)&amp;" - "&amp;TRIM(ambulatorio!E4599)</f>
        <v>venlafaxina - 75 mg caps.x 28 - SUNVEX LP - Casasco</v>
      </c>
      <c r="D4602" s="297">
        <v>0</v>
      </c>
      <c r="E4602" s="293" t="s">
        <v>5656</v>
      </c>
      <c r="F4602" s="293" t="s">
        <v>5656</v>
      </c>
      <c r="G4602" s="298">
        <v>44837.583333333336</v>
      </c>
      <c r="H4602" s="298">
        <v>44837.583333333336</v>
      </c>
      <c r="I4602" s="293" t="s">
        <v>5657</v>
      </c>
      <c r="J4602" s="297">
        <v>0</v>
      </c>
      <c r="K4602" s="297">
        <v>0</v>
      </c>
      <c r="L4602" s="297">
        <v>1</v>
      </c>
      <c r="M4602" s="297">
        <v>0</v>
      </c>
      <c r="N4602" s="247">
        <v>1244</v>
      </c>
    </row>
    <row r="4603" spans="1:14">
      <c r="A4603" s="296">
        <v>20</v>
      </c>
      <c r="B4603" s="294">
        <f>ambulatorio!A4600</f>
        <v>5742396</v>
      </c>
      <c r="C4603" s="293" t="str">
        <f>TRIM(ambulatorio!B4600)&amp;" - "&amp;TRIM(ambulatorio!C4600)&amp;" - "&amp;TRIM(ambulatorio!D4600)&amp;" - "&amp;TRIM(ambulatorio!E4600)</f>
        <v>venlafaxina - 37.5 mg caps.x 28 - SUNVEX LP - Casasco</v>
      </c>
      <c r="D4603" s="297">
        <v>0</v>
      </c>
      <c r="E4603" s="293" t="s">
        <v>5656</v>
      </c>
      <c r="F4603" s="293" t="s">
        <v>5656</v>
      </c>
      <c r="G4603" s="298">
        <v>44837.583333333336</v>
      </c>
      <c r="H4603" s="298">
        <v>44837.583333333336</v>
      </c>
      <c r="I4603" s="293" t="s">
        <v>5657</v>
      </c>
      <c r="J4603" s="297">
        <v>0</v>
      </c>
      <c r="K4603" s="297">
        <v>0</v>
      </c>
      <c r="L4603" s="297">
        <v>1</v>
      </c>
      <c r="M4603" s="297">
        <v>0</v>
      </c>
      <c r="N4603" s="247">
        <v>1244</v>
      </c>
    </row>
    <row r="4604" spans="1:14">
      <c r="A4604" s="296">
        <v>20</v>
      </c>
      <c r="B4604" s="294">
        <f>ambulatorio!A4601</f>
        <v>5662262</v>
      </c>
      <c r="C4604" s="293" t="str">
        <f>TRIM(ambulatorio!B4601)&amp;" - "&amp;TRIM(ambulatorio!C4601)&amp;" - "&amp;TRIM(ambulatorio!D4601)&amp;" - "&amp;TRIM(ambulatorio!E4601)</f>
        <v>venlafaxina - 150 mg caps.lib.prol.x28 - VENLIFAX XR 150 - Baliarda</v>
      </c>
      <c r="D4604" s="297">
        <v>0</v>
      </c>
      <c r="E4604" s="293" t="s">
        <v>5656</v>
      </c>
      <c r="F4604" s="293" t="s">
        <v>5656</v>
      </c>
      <c r="G4604" s="298">
        <v>44837.583333333336</v>
      </c>
      <c r="H4604" s="298">
        <v>44837.583333333336</v>
      </c>
      <c r="I4604" s="293" t="s">
        <v>5657</v>
      </c>
      <c r="J4604" s="297">
        <v>0</v>
      </c>
      <c r="K4604" s="297">
        <v>0</v>
      </c>
      <c r="L4604" s="297">
        <v>1</v>
      </c>
      <c r="M4604" s="297">
        <v>0</v>
      </c>
      <c r="N4604" s="247">
        <v>1244</v>
      </c>
    </row>
    <row r="4605" spans="1:14">
      <c r="A4605" s="296">
        <v>20</v>
      </c>
      <c r="B4605" s="294">
        <f>ambulatorio!A4602</f>
        <v>5662001</v>
      </c>
      <c r="C4605" s="293" t="str">
        <f>TRIM(ambulatorio!B4602)&amp;" - "&amp;TRIM(ambulatorio!C4602)&amp;" - "&amp;TRIM(ambulatorio!D4602)&amp;" - "&amp;TRIM(ambulatorio!E4602)</f>
        <v>venlafaxina - 37.5mg caps.lib.prol.x14 - VENLIFAX XR 37.5 - Baliarda</v>
      </c>
      <c r="D4605" s="297">
        <v>0</v>
      </c>
      <c r="E4605" s="293" t="s">
        <v>5656</v>
      </c>
      <c r="F4605" s="293" t="s">
        <v>5656</v>
      </c>
      <c r="G4605" s="298">
        <v>44837.583333333336</v>
      </c>
      <c r="H4605" s="298">
        <v>44837.583333333336</v>
      </c>
      <c r="I4605" s="293" t="s">
        <v>5657</v>
      </c>
      <c r="J4605" s="297">
        <v>0</v>
      </c>
      <c r="K4605" s="297">
        <v>0</v>
      </c>
      <c r="L4605" s="297">
        <v>1</v>
      </c>
      <c r="M4605" s="297">
        <v>0</v>
      </c>
      <c r="N4605" s="247">
        <v>1244</v>
      </c>
    </row>
    <row r="4606" spans="1:14">
      <c r="A4606" s="296">
        <v>20</v>
      </c>
      <c r="B4606" s="294">
        <f>ambulatorio!A4603</f>
        <v>5662132</v>
      </c>
      <c r="C4606" s="293" t="str">
        <f>TRIM(ambulatorio!B4603)&amp;" - "&amp;TRIM(ambulatorio!C4603)&amp;" - "&amp;TRIM(ambulatorio!D4603)&amp;" - "&amp;TRIM(ambulatorio!E4603)</f>
        <v>venlafaxina - 75 mg caps.lib.prol.x 28 - VENLIFAX XR 75 - Baliarda</v>
      </c>
      <c r="D4606" s="297">
        <v>0</v>
      </c>
      <c r="E4606" s="293" t="s">
        <v>5656</v>
      </c>
      <c r="F4606" s="293" t="s">
        <v>5656</v>
      </c>
      <c r="G4606" s="298">
        <v>44837.583333333336</v>
      </c>
      <c r="H4606" s="298">
        <v>44837.583333333336</v>
      </c>
      <c r="I4606" s="293" t="s">
        <v>5657</v>
      </c>
      <c r="J4606" s="297">
        <v>0</v>
      </c>
      <c r="K4606" s="297">
        <v>0</v>
      </c>
      <c r="L4606" s="297">
        <v>1</v>
      </c>
      <c r="M4606" s="297">
        <v>0</v>
      </c>
      <c r="N4606" s="247">
        <v>1244</v>
      </c>
    </row>
    <row r="4607" spans="1:14">
      <c r="A4607" s="296">
        <v>20</v>
      </c>
      <c r="B4607" s="294">
        <f>ambulatorio!A4604</f>
        <v>4379301</v>
      </c>
      <c r="C4607" s="293" t="str">
        <f>TRIM(ambulatorio!B4604)&amp;" - "&amp;TRIM(ambulatorio!C4604)&amp;" - "&amp;TRIM(ambulatorio!D4604)&amp;" - "&amp;TRIM(ambulatorio!E4604)</f>
        <v>verapamilo - Rtd.240 mg comp.x 30 - VERAL - Nova Argentia</v>
      </c>
      <c r="D4607" s="297">
        <v>0</v>
      </c>
      <c r="E4607" s="293" t="s">
        <v>5656</v>
      </c>
      <c r="F4607" s="293" t="s">
        <v>5656</v>
      </c>
      <c r="G4607" s="298">
        <v>44837.583333333336</v>
      </c>
      <c r="H4607" s="298">
        <v>44837.583333333336</v>
      </c>
      <c r="I4607" s="293" t="s">
        <v>5657</v>
      </c>
      <c r="J4607" s="297">
        <v>0</v>
      </c>
      <c r="K4607" s="297">
        <v>0</v>
      </c>
      <c r="L4607" s="297">
        <v>1</v>
      </c>
      <c r="M4607" s="297">
        <v>0</v>
      </c>
      <c r="N4607" s="247">
        <v>1244</v>
      </c>
    </row>
    <row r="4608" spans="1:14">
      <c r="A4608" s="296">
        <v>20</v>
      </c>
      <c r="B4608" s="294">
        <f>ambulatorio!A4605</f>
        <v>4183281</v>
      </c>
      <c r="C4608" s="293" t="str">
        <f>TRIM(ambulatorio!B4605)&amp;" - "&amp;TRIM(ambulatorio!C4605)&amp;" - "&amp;TRIM(ambulatorio!D4605)&amp;" - "&amp;TRIM(ambulatorio!E4605)</f>
        <v>verapamilo - 80 mg comp.rec.x 30 - ISOPTINO - Abbott EPD</v>
      </c>
      <c r="D4608" s="297">
        <v>0</v>
      </c>
      <c r="E4608" s="293" t="s">
        <v>5656</v>
      </c>
      <c r="F4608" s="293" t="s">
        <v>5656</v>
      </c>
      <c r="G4608" s="298">
        <v>44837.583333333336</v>
      </c>
      <c r="H4608" s="298">
        <v>44837.583333333336</v>
      </c>
      <c r="I4608" s="293" t="s">
        <v>5657</v>
      </c>
      <c r="J4608" s="297">
        <v>0</v>
      </c>
      <c r="K4608" s="297">
        <v>0</v>
      </c>
      <c r="L4608" s="297">
        <v>1</v>
      </c>
      <c r="M4608" s="297">
        <v>0</v>
      </c>
      <c r="N4608" s="247">
        <v>1244</v>
      </c>
    </row>
    <row r="4609" spans="1:14">
      <c r="A4609" s="296">
        <v>20</v>
      </c>
      <c r="B4609" s="294">
        <f>ambulatorio!A4606</f>
        <v>3083131</v>
      </c>
      <c r="C4609" s="293" t="str">
        <f>TRIM(ambulatorio!B4606)&amp;" - "&amp;TRIM(ambulatorio!C4606)&amp;" - "&amp;TRIM(ambulatorio!D4606)&amp;" - "&amp;TRIM(ambulatorio!E4606)</f>
        <v>verapamilo - 240 mg comp rec.x 30 - ISOPTINO MD - Abbott EPD</v>
      </c>
      <c r="D4609" s="297">
        <v>0</v>
      </c>
      <c r="E4609" s="293" t="s">
        <v>5656</v>
      </c>
      <c r="F4609" s="293" t="s">
        <v>5656</v>
      </c>
      <c r="G4609" s="298">
        <v>44837.583333333336</v>
      </c>
      <c r="H4609" s="298">
        <v>44837.583333333336</v>
      </c>
      <c r="I4609" s="293" t="s">
        <v>5657</v>
      </c>
      <c r="J4609" s="297">
        <v>0</v>
      </c>
      <c r="K4609" s="297">
        <v>0</v>
      </c>
      <c r="L4609" s="297">
        <v>1</v>
      </c>
      <c r="M4609" s="297">
        <v>0</v>
      </c>
      <c r="N4609" s="247">
        <v>1244</v>
      </c>
    </row>
    <row r="4610" spans="1:14">
      <c r="A4610" s="296">
        <v>20</v>
      </c>
      <c r="B4610" s="294">
        <f>ambulatorio!A4607</f>
        <v>3720111</v>
      </c>
      <c r="C4610" s="293" t="str">
        <f>TRIM(ambulatorio!B4607)&amp;" - "&amp;TRIM(ambulatorio!C4607)&amp;" - "&amp;TRIM(ambulatorio!D4607)&amp;" - "&amp;TRIM(ambulatorio!E4607)</f>
        <v>verapamilo - 120 mg comp.rec.x 20 - ISOPTINO RETARD - Abbott EPD</v>
      </c>
      <c r="D4610" s="297">
        <v>0</v>
      </c>
      <c r="E4610" s="293" t="s">
        <v>5656</v>
      </c>
      <c r="F4610" s="293" t="s">
        <v>5656</v>
      </c>
      <c r="G4610" s="298">
        <v>44837.583333333336</v>
      </c>
      <c r="H4610" s="298">
        <v>44837.583333333336</v>
      </c>
      <c r="I4610" s="293" t="s">
        <v>5657</v>
      </c>
      <c r="J4610" s="297">
        <v>0</v>
      </c>
      <c r="K4610" s="297">
        <v>0</v>
      </c>
      <c r="L4610" s="297">
        <v>1</v>
      </c>
      <c r="M4610" s="297">
        <v>0</v>
      </c>
      <c r="N4610" s="247">
        <v>1244</v>
      </c>
    </row>
    <row r="4611" spans="1:14">
      <c r="A4611" s="296">
        <v>20</v>
      </c>
      <c r="B4611" s="294">
        <f>ambulatorio!A4608</f>
        <v>3182393</v>
      </c>
      <c r="C4611" s="293" t="str">
        <f>TRIM(ambulatorio!B4608)&amp;" - "&amp;TRIM(ambulatorio!C4608)&amp;" - "&amp;TRIM(ambulatorio!D4608)&amp;" - "&amp;TRIM(ambulatorio!E4608)</f>
        <v>vigabatrin - 500 mg comp.x 60 - SABRIL - Sanofi-Aventis</v>
      </c>
      <c r="D4611" s="297">
        <v>0</v>
      </c>
      <c r="E4611" s="293" t="s">
        <v>5656</v>
      </c>
      <c r="F4611" s="293" t="s">
        <v>5656</v>
      </c>
      <c r="G4611" s="298">
        <v>44837.583333333336</v>
      </c>
      <c r="H4611" s="298">
        <v>44837.583333333336</v>
      </c>
      <c r="I4611" s="293" t="s">
        <v>5657</v>
      </c>
      <c r="J4611" s="297">
        <v>0</v>
      </c>
      <c r="K4611" s="297">
        <v>0</v>
      </c>
      <c r="L4611" s="297">
        <v>1</v>
      </c>
      <c r="M4611" s="297">
        <v>0</v>
      </c>
      <c r="N4611" s="247">
        <v>1244</v>
      </c>
    </row>
    <row r="4612" spans="1:14">
      <c r="A4612" s="296">
        <v>20</v>
      </c>
      <c r="B4612" s="294">
        <f>ambulatorio!A4609</f>
        <v>5726131</v>
      </c>
      <c r="C4612" s="293" t="str">
        <f>TRIM(ambulatorio!B4609)&amp;" - "&amp;TRIM(ambulatorio!C4609)&amp;" - "&amp;TRIM(ambulatorio!D4609)&amp;" - "&amp;TRIM(ambulatorio!E4609)</f>
        <v>vildagliptin - 50 mg comp.x 28 - GALVUS - Novartis</v>
      </c>
      <c r="D4612" s="297">
        <v>0</v>
      </c>
      <c r="E4612" s="293" t="s">
        <v>5656</v>
      </c>
      <c r="F4612" s="293" t="s">
        <v>5656</v>
      </c>
      <c r="G4612" s="298">
        <v>44837.583333333336</v>
      </c>
      <c r="H4612" s="298">
        <v>44837.583333333336</v>
      </c>
      <c r="I4612" s="293" t="s">
        <v>5657</v>
      </c>
      <c r="J4612" s="297">
        <v>0</v>
      </c>
      <c r="K4612" s="297">
        <v>0</v>
      </c>
      <c r="L4612" s="297">
        <v>1</v>
      </c>
      <c r="M4612" s="297">
        <v>0</v>
      </c>
      <c r="N4612" s="247">
        <v>1244</v>
      </c>
    </row>
    <row r="4613" spans="1:14">
      <c r="A4613" s="296">
        <v>20</v>
      </c>
      <c r="B4613" s="294">
        <f>ambulatorio!A4610</f>
        <v>526132</v>
      </c>
      <c r="C4613" s="293" t="str">
        <f>TRIM(ambulatorio!B4610)&amp;" - "&amp;TRIM(ambulatorio!C4610)&amp;" - "&amp;TRIM(ambulatorio!D4610)&amp;" - "&amp;TRIM(ambulatorio!E4610)</f>
        <v>vildagliptin - 50 mg comp.x 56 - GALVUS - Novartis</v>
      </c>
      <c r="D4613" s="297">
        <v>0</v>
      </c>
      <c r="E4613" s="293" t="s">
        <v>5656</v>
      </c>
      <c r="F4613" s="293" t="s">
        <v>5656</v>
      </c>
      <c r="G4613" s="298">
        <v>44837.583333333336</v>
      </c>
      <c r="H4613" s="298">
        <v>44837.583333333336</v>
      </c>
      <c r="I4613" s="293" t="s">
        <v>5657</v>
      </c>
      <c r="J4613" s="297">
        <v>0</v>
      </c>
      <c r="K4613" s="297">
        <v>0</v>
      </c>
      <c r="L4613" s="297">
        <v>1</v>
      </c>
      <c r="M4613" s="297">
        <v>0</v>
      </c>
      <c r="N4613" s="247">
        <v>1244</v>
      </c>
    </row>
    <row r="4614" spans="1:14">
      <c r="A4614" s="296">
        <v>20</v>
      </c>
      <c r="B4614" s="294">
        <f>ambulatorio!A4611</f>
        <v>6161712</v>
      </c>
      <c r="C4614" s="293" t="str">
        <f>TRIM(ambulatorio!B4611)&amp;" - "&amp;TRIM(ambulatorio!C4611)&amp;" - "&amp;TRIM(ambulatorio!D4611)&amp;" - "&amp;TRIM(ambulatorio!E4611)</f>
        <v>vildagliptin - 50 mg comp.x 56 - GLUCEMIX - Bagó</v>
      </c>
      <c r="D4614" s="297">
        <v>0</v>
      </c>
      <c r="E4614" s="293" t="s">
        <v>5656</v>
      </c>
      <c r="F4614" s="293" t="s">
        <v>5656</v>
      </c>
      <c r="G4614" s="298">
        <v>44837.583333333336</v>
      </c>
      <c r="H4614" s="298">
        <v>44837.583333333336</v>
      </c>
      <c r="I4614" s="293" t="s">
        <v>5657</v>
      </c>
      <c r="J4614" s="297">
        <v>0</v>
      </c>
      <c r="K4614" s="297">
        <v>0</v>
      </c>
      <c r="L4614" s="297">
        <v>1</v>
      </c>
      <c r="M4614" s="297">
        <v>0</v>
      </c>
      <c r="N4614" s="247">
        <v>1244</v>
      </c>
    </row>
    <row r="4615" spans="1:14">
      <c r="A4615" s="296">
        <v>20</v>
      </c>
      <c r="B4615" s="294">
        <f>ambulatorio!A4612</f>
        <v>6161711</v>
      </c>
      <c r="C4615" s="293" t="str">
        <f>TRIM(ambulatorio!B4612)&amp;" - "&amp;TRIM(ambulatorio!C4612)&amp;" - "&amp;TRIM(ambulatorio!D4612)&amp;" - "&amp;TRIM(ambulatorio!E4612)</f>
        <v>vildagliptin - 50 mg comp.x 28 - GLUCEMIX - Bagó</v>
      </c>
      <c r="D4615" s="297">
        <v>0</v>
      </c>
      <c r="E4615" s="293" t="s">
        <v>5656</v>
      </c>
      <c r="F4615" s="293" t="s">
        <v>5656</v>
      </c>
      <c r="G4615" s="298">
        <v>44837.583333333336</v>
      </c>
      <c r="H4615" s="298">
        <v>44837.583333333336</v>
      </c>
      <c r="I4615" s="293" t="s">
        <v>5657</v>
      </c>
      <c r="J4615" s="297">
        <v>0</v>
      </c>
      <c r="K4615" s="297">
        <v>0</v>
      </c>
      <c r="L4615" s="297">
        <v>1</v>
      </c>
      <c r="M4615" s="297">
        <v>0</v>
      </c>
      <c r="N4615" s="247">
        <v>1244</v>
      </c>
    </row>
    <row r="4616" spans="1:14">
      <c r="A4616" s="296">
        <v>20</v>
      </c>
      <c r="B4616" s="294">
        <f>ambulatorio!A4613</f>
        <v>6556712</v>
      </c>
      <c r="C4616" s="293" t="str">
        <f>TRIM(ambulatorio!B4613)&amp;" - "&amp;TRIM(ambulatorio!C4613)&amp;" - "&amp;TRIM(ambulatorio!D4613)&amp;" - "&amp;TRIM(ambulatorio!E4613)</f>
        <v>vildagliptin - 50 mg comp.x 30 - VILZER - Raffo</v>
      </c>
      <c r="D4616" s="297">
        <v>0</v>
      </c>
      <c r="E4616" s="293" t="s">
        <v>5656</v>
      </c>
      <c r="F4616" s="293" t="s">
        <v>5656</v>
      </c>
      <c r="G4616" s="298">
        <v>44837.583333333336</v>
      </c>
      <c r="H4616" s="298">
        <v>44837.583333333336</v>
      </c>
      <c r="I4616" s="293" t="s">
        <v>5657</v>
      </c>
      <c r="J4616" s="297">
        <v>0</v>
      </c>
      <c r="K4616" s="297">
        <v>0</v>
      </c>
      <c r="L4616" s="297">
        <v>1</v>
      </c>
      <c r="M4616" s="297">
        <v>0</v>
      </c>
      <c r="N4616" s="247">
        <v>1244</v>
      </c>
    </row>
    <row r="4617" spans="1:14">
      <c r="A4617" s="296">
        <v>20</v>
      </c>
      <c r="B4617" s="294">
        <f>ambulatorio!A4614</f>
        <v>6556714</v>
      </c>
      <c r="C4617" s="293" t="str">
        <f>TRIM(ambulatorio!B4614)&amp;" - "&amp;TRIM(ambulatorio!C4614)&amp;" - "&amp;TRIM(ambulatorio!D4614)&amp;" - "&amp;TRIM(ambulatorio!E4614)</f>
        <v>vildagliptin - 50 mg comp.x 60 - VILZER - Raffo</v>
      </c>
      <c r="D4617" s="297">
        <v>0</v>
      </c>
      <c r="E4617" s="293" t="s">
        <v>5656</v>
      </c>
      <c r="F4617" s="293" t="s">
        <v>5656</v>
      </c>
      <c r="G4617" s="298">
        <v>44837.583333333336</v>
      </c>
      <c r="H4617" s="298">
        <v>44837.583333333336</v>
      </c>
      <c r="I4617" s="293" t="s">
        <v>5657</v>
      </c>
      <c r="J4617" s="297">
        <v>0</v>
      </c>
      <c r="K4617" s="297">
        <v>0</v>
      </c>
      <c r="L4617" s="297">
        <v>1</v>
      </c>
      <c r="M4617" s="297">
        <v>0</v>
      </c>
      <c r="N4617" s="247">
        <v>1244</v>
      </c>
    </row>
    <row r="4618" spans="1:14">
      <c r="A4618" s="296">
        <v>20</v>
      </c>
      <c r="B4618" s="294">
        <f>ambulatorio!A4615</f>
        <v>5765422</v>
      </c>
      <c r="C4618" s="293" t="str">
        <f>TRIM(ambulatorio!B4615)&amp;" - "&amp;TRIM(ambulatorio!C4615)&amp;" - "&amp;TRIM(ambulatorio!D4615)&amp;" - "&amp;TRIM(ambulatorio!E4615)</f>
        <v>vildagliptin - 50 mg comp.x 56 - ZOMARIST - Montpellier</v>
      </c>
      <c r="D4618" s="297">
        <v>0</v>
      </c>
      <c r="E4618" s="293" t="s">
        <v>5656</v>
      </c>
      <c r="F4618" s="293" t="s">
        <v>5656</v>
      </c>
      <c r="G4618" s="298">
        <v>44837.583333333336</v>
      </c>
      <c r="H4618" s="298">
        <v>44837.583333333336</v>
      </c>
      <c r="I4618" s="293" t="s">
        <v>5657</v>
      </c>
      <c r="J4618" s="297">
        <v>0</v>
      </c>
      <c r="K4618" s="297">
        <v>0</v>
      </c>
      <c r="L4618" s="297">
        <v>1</v>
      </c>
      <c r="M4618" s="297">
        <v>0</v>
      </c>
      <c r="N4618" s="247">
        <v>1244</v>
      </c>
    </row>
    <row r="4619" spans="1:14">
      <c r="A4619" s="296">
        <v>20</v>
      </c>
      <c r="B4619" s="294">
        <f>ambulatorio!A4616</f>
        <v>5765421</v>
      </c>
      <c r="C4619" s="293" t="str">
        <f>TRIM(ambulatorio!B4616)&amp;" - "&amp;TRIM(ambulatorio!C4616)&amp;" - "&amp;TRIM(ambulatorio!D4616)&amp;" - "&amp;TRIM(ambulatorio!E4616)</f>
        <v>vildagliptin - 50 mg comp.x 28 - ZOMARIST - Montpellier</v>
      </c>
      <c r="D4619" s="297">
        <v>0</v>
      </c>
      <c r="E4619" s="293" t="s">
        <v>5656</v>
      </c>
      <c r="F4619" s="293" t="s">
        <v>5656</v>
      </c>
      <c r="G4619" s="298">
        <v>44837.583333333336</v>
      </c>
      <c r="H4619" s="298">
        <v>44837.583333333336</v>
      </c>
      <c r="I4619" s="293" t="s">
        <v>5657</v>
      </c>
      <c r="J4619" s="297">
        <v>0</v>
      </c>
      <c r="K4619" s="297">
        <v>0</v>
      </c>
      <c r="L4619" s="297">
        <v>1</v>
      </c>
      <c r="M4619" s="297">
        <v>0</v>
      </c>
      <c r="N4619" s="247">
        <v>1244</v>
      </c>
    </row>
    <row r="4620" spans="1:14">
      <c r="A4620" s="296">
        <v>20</v>
      </c>
      <c r="B4620" s="294">
        <f>ambulatorio!A4617</f>
        <v>6244971</v>
      </c>
      <c r="C4620" s="293" t="str">
        <f>TRIM(ambulatorio!B4617)&amp;" - "&amp;TRIM(ambulatorio!C4617)&amp;" - "&amp;TRIM(ambulatorio!D4617)&amp;" - "&amp;TRIM(ambulatorio!E4617)</f>
        <v>vildagliptin+metformina - 50/500 mg comp.x 30 - GALVUS MET - Novartis</v>
      </c>
      <c r="D4620" s="297">
        <v>0</v>
      </c>
      <c r="E4620" s="293" t="s">
        <v>5656</v>
      </c>
      <c r="F4620" s="293" t="s">
        <v>5656</v>
      </c>
      <c r="G4620" s="298">
        <v>44837.583333333336</v>
      </c>
      <c r="H4620" s="298">
        <v>44837.583333333336</v>
      </c>
      <c r="I4620" s="293" t="s">
        <v>5657</v>
      </c>
      <c r="J4620" s="297">
        <v>0</v>
      </c>
      <c r="K4620" s="297">
        <v>0</v>
      </c>
      <c r="L4620" s="297">
        <v>1</v>
      </c>
      <c r="M4620" s="297">
        <v>0</v>
      </c>
      <c r="N4620" s="247">
        <v>1244</v>
      </c>
    </row>
    <row r="4621" spans="1:14">
      <c r="A4621" s="296">
        <v>20</v>
      </c>
      <c r="B4621" s="294">
        <f>ambulatorio!A4618</f>
        <v>5761681</v>
      </c>
      <c r="C4621" s="293" t="str">
        <f>TRIM(ambulatorio!B4618)&amp;" - "&amp;TRIM(ambulatorio!C4618)&amp;" - "&amp;TRIM(ambulatorio!D4618)&amp;" - "&amp;TRIM(ambulatorio!E4618)</f>
        <v>vildagliptin+metformina - 50/1000 mg comp.x 30 - GALVUS MET - Novartis</v>
      </c>
      <c r="D4621" s="297">
        <v>0</v>
      </c>
      <c r="E4621" s="293" t="s">
        <v>5656</v>
      </c>
      <c r="F4621" s="293" t="s">
        <v>5656</v>
      </c>
      <c r="G4621" s="298">
        <v>44837.583333333336</v>
      </c>
      <c r="H4621" s="298">
        <v>44837.583333333336</v>
      </c>
      <c r="I4621" s="293" t="s">
        <v>5657</v>
      </c>
      <c r="J4621" s="297">
        <v>0</v>
      </c>
      <c r="K4621" s="297">
        <v>0</v>
      </c>
      <c r="L4621" s="297">
        <v>1</v>
      </c>
      <c r="M4621" s="297">
        <v>0</v>
      </c>
      <c r="N4621" s="247">
        <v>1244</v>
      </c>
    </row>
    <row r="4622" spans="1:14">
      <c r="A4622" s="296">
        <v>20</v>
      </c>
      <c r="B4622" s="294">
        <f>ambulatorio!A4619</f>
        <v>5761682</v>
      </c>
      <c r="C4622" s="293" t="str">
        <f>TRIM(ambulatorio!B4619)&amp;" - "&amp;TRIM(ambulatorio!C4619)&amp;" - "&amp;TRIM(ambulatorio!D4619)&amp;" - "&amp;TRIM(ambulatorio!E4619)</f>
        <v>vildagliptin+metformina - 50/1000 mg comp.x 60 - GALVUS MET - Novartis</v>
      </c>
      <c r="D4622" s="297">
        <v>0</v>
      </c>
      <c r="E4622" s="293" t="s">
        <v>5656</v>
      </c>
      <c r="F4622" s="293" t="s">
        <v>5656</v>
      </c>
      <c r="G4622" s="298">
        <v>44837.583333333336</v>
      </c>
      <c r="H4622" s="298">
        <v>44837.583333333336</v>
      </c>
      <c r="I4622" s="293" t="s">
        <v>5657</v>
      </c>
      <c r="J4622" s="297">
        <v>0</v>
      </c>
      <c r="K4622" s="297">
        <v>0</v>
      </c>
      <c r="L4622" s="297">
        <v>1</v>
      </c>
      <c r="M4622" s="297">
        <v>0</v>
      </c>
      <c r="N4622" s="247">
        <v>1244</v>
      </c>
    </row>
    <row r="4623" spans="1:14">
      <c r="A4623" s="296">
        <v>20</v>
      </c>
      <c r="B4623" s="294">
        <f>ambulatorio!A4620</f>
        <v>6244972</v>
      </c>
      <c r="C4623" s="293" t="str">
        <f>TRIM(ambulatorio!B4620)&amp;" - "&amp;TRIM(ambulatorio!C4620)&amp;" - "&amp;TRIM(ambulatorio!D4620)&amp;" - "&amp;TRIM(ambulatorio!E4620)</f>
        <v>vildagliptin+metformina - 50/500 mg comp.x 60 - GALVUS MET - Novartis</v>
      </c>
      <c r="D4623" s="297">
        <v>0</v>
      </c>
      <c r="E4623" s="293" t="s">
        <v>5656</v>
      </c>
      <c r="F4623" s="293" t="s">
        <v>5656</v>
      </c>
      <c r="G4623" s="298">
        <v>44837.583333333336</v>
      </c>
      <c r="H4623" s="298">
        <v>44837.583333333336</v>
      </c>
      <c r="I4623" s="293" t="s">
        <v>5657</v>
      </c>
      <c r="J4623" s="297">
        <v>0</v>
      </c>
      <c r="K4623" s="297">
        <v>0</v>
      </c>
      <c r="L4623" s="297">
        <v>1</v>
      </c>
      <c r="M4623" s="297">
        <v>0</v>
      </c>
      <c r="N4623" s="247">
        <v>1244</v>
      </c>
    </row>
    <row r="4624" spans="1:14">
      <c r="A4624" s="296">
        <v>20</v>
      </c>
      <c r="B4624" s="294">
        <f>ambulatorio!A4621</f>
        <v>5761552</v>
      </c>
      <c r="C4624" s="293" t="str">
        <f>TRIM(ambulatorio!B4621)&amp;" - "&amp;TRIM(ambulatorio!C4621)&amp;" - "&amp;TRIM(ambulatorio!D4621)&amp;" - "&amp;TRIM(ambulatorio!E4621)</f>
        <v>vildagliptin+metformina - 50/850 mg comp.x 60 - GALVUS MET - Novartis</v>
      </c>
      <c r="D4624" s="297">
        <v>0</v>
      </c>
      <c r="E4624" s="293" t="s">
        <v>5656</v>
      </c>
      <c r="F4624" s="293" t="s">
        <v>5656</v>
      </c>
      <c r="G4624" s="298">
        <v>44837.583333333336</v>
      </c>
      <c r="H4624" s="298">
        <v>44837.583333333336</v>
      </c>
      <c r="I4624" s="293" t="s">
        <v>5657</v>
      </c>
      <c r="J4624" s="297">
        <v>0</v>
      </c>
      <c r="K4624" s="297">
        <v>0</v>
      </c>
      <c r="L4624" s="297">
        <v>1</v>
      </c>
      <c r="M4624" s="297">
        <v>0</v>
      </c>
      <c r="N4624" s="247">
        <v>1244</v>
      </c>
    </row>
    <row r="4625" spans="1:14">
      <c r="A4625" s="296">
        <v>20</v>
      </c>
      <c r="B4625" s="294">
        <f>ambulatorio!A4622</f>
        <v>5161551</v>
      </c>
      <c r="C4625" s="293" t="str">
        <f>TRIM(ambulatorio!B4622)&amp;" - "&amp;TRIM(ambulatorio!C4622)&amp;" - "&amp;TRIM(ambulatorio!D4622)&amp;" - "&amp;TRIM(ambulatorio!E4622)</f>
        <v>vildagliptin+metformina - 50/850 mg comp.x 30 - GALVUS MET - Novartis</v>
      </c>
      <c r="D4625" s="297">
        <v>0</v>
      </c>
      <c r="E4625" s="293" t="s">
        <v>5656</v>
      </c>
      <c r="F4625" s="293" t="s">
        <v>5656</v>
      </c>
      <c r="G4625" s="298">
        <v>44837.583333333336</v>
      </c>
      <c r="H4625" s="298">
        <v>44837.583333333336</v>
      </c>
      <c r="I4625" s="293" t="s">
        <v>5657</v>
      </c>
      <c r="J4625" s="297">
        <v>0</v>
      </c>
      <c r="K4625" s="297">
        <v>0</v>
      </c>
      <c r="L4625" s="297">
        <v>1</v>
      </c>
      <c r="M4625" s="297">
        <v>0</v>
      </c>
      <c r="N4625" s="247">
        <v>1244</v>
      </c>
    </row>
    <row r="4626" spans="1:14">
      <c r="A4626" s="296">
        <v>20</v>
      </c>
      <c r="B4626" s="294">
        <f>ambulatorio!A4623</f>
        <v>6163132</v>
      </c>
      <c r="C4626" s="293" t="str">
        <f>TRIM(ambulatorio!B4623)&amp;" - "&amp;TRIM(ambulatorio!C4623)&amp;" - "&amp;TRIM(ambulatorio!D4623)&amp;" - "&amp;TRIM(ambulatorio!E4623)</f>
        <v>vildagliptin+metformina - 50/850 mg comp.rec.x 60 - GLUCEMIX MET - Bagó</v>
      </c>
      <c r="D4626" s="297">
        <v>0</v>
      </c>
      <c r="E4626" s="293" t="s">
        <v>5656</v>
      </c>
      <c r="F4626" s="293" t="s">
        <v>5656</v>
      </c>
      <c r="G4626" s="298">
        <v>44837.583333333336</v>
      </c>
      <c r="H4626" s="298">
        <v>44837.583333333336</v>
      </c>
      <c r="I4626" s="293" t="s">
        <v>5657</v>
      </c>
      <c r="J4626" s="297">
        <v>0</v>
      </c>
      <c r="K4626" s="297">
        <v>0</v>
      </c>
      <c r="L4626" s="297">
        <v>1</v>
      </c>
      <c r="M4626" s="297">
        <v>0</v>
      </c>
      <c r="N4626" s="247">
        <v>1244</v>
      </c>
    </row>
    <row r="4627" spans="1:14">
      <c r="A4627" s="296">
        <v>20</v>
      </c>
      <c r="B4627" s="294">
        <f>ambulatorio!A4624</f>
        <v>6163261</v>
      </c>
      <c r="C4627" s="293" t="str">
        <f>TRIM(ambulatorio!B4624)&amp;" - "&amp;TRIM(ambulatorio!C4624)&amp;" - "&amp;TRIM(ambulatorio!D4624)&amp;" - "&amp;TRIM(ambulatorio!E4624)</f>
        <v>vildagliptin+metformina - 50/1000 mg comp.rec.x 30 - GLUCEMIX MET - Bagó</v>
      </c>
      <c r="D4627" s="297">
        <v>0</v>
      </c>
      <c r="E4627" s="293" t="s">
        <v>5656</v>
      </c>
      <c r="F4627" s="293" t="s">
        <v>5656</v>
      </c>
      <c r="G4627" s="298">
        <v>44837.583333333336</v>
      </c>
      <c r="H4627" s="298">
        <v>44837.583333333336</v>
      </c>
      <c r="I4627" s="293" t="s">
        <v>5657</v>
      </c>
      <c r="J4627" s="297">
        <v>0</v>
      </c>
      <c r="K4627" s="297">
        <v>0</v>
      </c>
      <c r="L4627" s="297">
        <v>1</v>
      </c>
      <c r="M4627" s="297">
        <v>0</v>
      </c>
      <c r="N4627" s="247">
        <v>1244</v>
      </c>
    </row>
    <row r="4628" spans="1:14">
      <c r="A4628" s="296">
        <v>20</v>
      </c>
      <c r="B4628" s="294">
        <f>ambulatorio!A4625</f>
        <v>6163262</v>
      </c>
      <c r="C4628" s="293" t="str">
        <f>TRIM(ambulatorio!B4625)&amp;" - "&amp;TRIM(ambulatorio!C4625)&amp;" - "&amp;TRIM(ambulatorio!D4625)&amp;" - "&amp;TRIM(ambulatorio!E4625)</f>
        <v>vildagliptin+metformina - 50/1000 mg comp.rec.x 60 - GLUCEMIX MET - Bagó</v>
      </c>
      <c r="D4628" s="297">
        <v>0</v>
      </c>
      <c r="E4628" s="293" t="s">
        <v>5656</v>
      </c>
      <c r="F4628" s="293" t="s">
        <v>5656</v>
      </c>
      <c r="G4628" s="298">
        <v>44837.583333333336</v>
      </c>
      <c r="H4628" s="298">
        <v>44837.583333333336</v>
      </c>
      <c r="I4628" s="293" t="s">
        <v>5657</v>
      </c>
      <c r="J4628" s="297">
        <v>0</v>
      </c>
      <c r="K4628" s="297">
        <v>0</v>
      </c>
      <c r="L4628" s="297">
        <v>1</v>
      </c>
      <c r="M4628" s="297">
        <v>0</v>
      </c>
      <c r="N4628" s="247">
        <v>1244</v>
      </c>
    </row>
    <row r="4629" spans="1:14">
      <c r="A4629" s="296">
        <v>20</v>
      </c>
      <c r="B4629" s="294">
        <f>ambulatorio!A4626</f>
        <v>6245711</v>
      </c>
      <c r="C4629" s="293" t="str">
        <f>TRIM(ambulatorio!B4626)&amp;" - "&amp;TRIM(ambulatorio!C4626)&amp;" - "&amp;TRIM(ambulatorio!D4626)&amp;" - "&amp;TRIM(ambulatorio!E4626)</f>
        <v>vildagliptin+metformina - 50/500 mg comp.rec.x 30 - GLUCEMIX MET - Bagó</v>
      </c>
      <c r="D4629" s="297">
        <v>0</v>
      </c>
      <c r="E4629" s="293" t="s">
        <v>5656</v>
      </c>
      <c r="F4629" s="293" t="s">
        <v>5656</v>
      </c>
      <c r="G4629" s="298">
        <v>44837.583333333336</v>
      </c>
      <c r="H4629" s="298">
        <v>44837.583333333336</v>
      </c>
      <c r="I4629" s="293" t="s">
        <v>5657</v>
      </c>
      <c r="J4629" s="297">
        <v>0</v>
      </c>
      <c r="K4629" s="297">
        <v>0</v>
      </c>
      <c r="L4629" s="297">
        <v>1</v>
      </c>
      <c r="M4629" s="297">
        <v>0</v>
      </c>
      <c r="N4629" s="247">
        <v>1244</v>
      </c>
    </row>
    <row r="4630" spans="1:14">
      <c r="A4630" s="296">
        <v>20</v>
      </c>
      <c r="B4630" s="294">
        <f>ambulatorio!A4627</f>
        <v>6245712</v>
      </c>
      <c r="C4630" s="293" t="str">
        <f>TRIM(ambulatorio!B4627)&amp;" - "&amp;TRIM(ambulatorio!C4627)&amp;" - "&amp;TRIM(ambulatorio!D4627)&amp;" - "&amp;TRIM(ambulatorio!E4627)</f>
        <v>vildagliptin+metformina - 50/500 mg comp.rec.x 60 - GLUCEMIX MET - Bagó</v>
      </c>
      <c r="D4630" s="297">
        <v>0</v>
      </c>
      <c r="E4630" s="293" t="s">
        <v>5656</v>
      </c>
      <c r="F4630" s="293" t="s">
        <v>5656</v>
      </c>
      <c r="G4630" s="298">
        <v>44837.583333333336</v>
      </c>
      <c r="H4630" s="298">
        <v>44837.583333333336</v>
      </c>
      <c r="I4630" s="293" t="s">
        <v>5657</v>
      </c>
      <c r="J4630" s="297">
        <v>0</v>
      </c>
      <c r="K4630" s="297">
        <v>0</v>
      </c>
      <c r="L4630" s="297">
        <v>1</v>
      </c>
      <c r="M4630" s="297">
        <v>0</v>
      </c>
      <c r="N4630" s="247">
        <v>1244</v>
      </c>
    </row>
    <row r="4631" spans="1:14">
      <c r="A4631" s="296">
        <v>20</v>
      </c>
      <c r="B4631" s="294">
        <f>ambulatorio!A4628</f>
        <v>6163131</v>
      </c>
      <c r="C4631" s="293" t="str">
        <f>TRIM(ambulatorio!B4628)&amp;" - "&amp;TRIM(ambulatorio!C4628)&amp;" - "&amp;TRIM(ambulatorio!D4628)&amp;" - "&amp;TRIM(ambulatorio!E4628)</f>
        <v>vildagliptin+metformina - 50/850 mg comp.rec.x 30 - GLUCEMIX MET - Bagó</v>
      </c>
      <c r="D4631" s="297">
        <v>0</v>
      </c>
      <c r="E4631" s="293" t="s">
        <v>5656</v>
      </c>
      <c r="F4631" s="293" t="s">
        <v>5656</v>
      </c>
      <c r="G4631" s="298">
        <v>44837.583333333336</v>
      </c>
      <c r="H4631" s="298">
        <v>44837.583333333336</v>
      </c>
      <c r="I4631" s="293" t="s">
        <v>5657</v>
      </c>
      <c r="J4631" s="297">
        <v>0</v>
      </c>
      <c r="K4631" s="297">
        <v>0</v>
      </c>
      <c r="L4631" s="297">
        <v>1</v>
      </c>
      <c r="M4631" s="297">
        <v>0</v>
      </c>
      <c r="N4631" s="247">
        <v>1244</v>
      </c>
    </row>
    <row r="4632" spans="1:14">
      <c r="A4632" s="296">
        <v>20</v>
      </c>
      <c r="B4632" s="294">
        <f>ambulatorio!A4629</f>
        <v>6563842</v>
      </c>
      <c r="C4632" s="293" t="str">
        <f>TRIM(ambulatorio!B4629)&amp;" - "&amp;TRIM(ambulatorio!C4629)&amp;" - "&amp;TRIM(ambulatorio!D4629)&amp;" - "&amp;TRIM(ambulatorio!E4629)</f>
        <v>vildagliptin+metformina - 50/1000 mg comp.x 30 - VILZER MET - Raffo</v>
      </c>
      <c r="D4632" s="297">
        <v>0</v>
      </c>
      <c r="E4632" s="293" t="s">
        <v>5656</v>
      </c>
      <c r="F4632" s="293" t="s">
        <v>5656</v>
      </c>
      <c r="G4632" s="298">
        <v>44837.583333333336</v>
      </c>
      <c r="H4632" s="298">
        <v>44837.583333333336</v>
      </c>
      <c r="I4632" s="293" t="s">
        <v>5657</v>
      </c>
      <c r="J4632" s="297">
        <v>0</v>
      </c>
      <c r="K4632" s="297">
        <v>0</v>
      </c>
      <c r="L4632" s="297">
        <v>1</v>
      </c>
      <c r="M4632" s="297">
        <v>0</v>
      </c>
      <c r="N4632" s="247">
        <v>1244</v>
      </c>
    </row>
    <row r="4633" spans="1:14">
      <c r="A4633" s="296">
        <v>20</v>
      </c>
      <c r="B4633" s="294">
        <f>ambulatorio!A4630</f>
        <v>6563843</v>
      </c>
      <c r="C4633" s="293" t="str">
        <f>TRIM(ambulatorio!B4630)&amp;" - "&amp;TRIM(ambulatorio!C4630)&amp;" - "&amp;TRIM(ambulatorio!D4630)&amp;" - "&amp;TRIM(ambulatorio!E4630)</f>
        <v>vildagliptin+metformina - 50/1000 mg comp.x 60 - VILZER MET - Raffo</v>
      </c>
      <c r="D4633" s="297">
        <v>0</v>
      </c>
      <c r="E4633" s="293" t="s">
        <v>5656</v>
      </c>
      <c r="F4633" s="293" t="s">
        <v>5656</v>
      </c>
      <c r="G4633" s="298">
        <v>44837.583333333336</v>
      </c>
      <c r="H4633" s="298">
        <v>44837.583333333336</v>
      </c>
      <c r="I4633" s="293" t="s">
        <v>5657</v>
      </c>
      <c r="J4633" s="297">
        <v>0</v>
      </c>
      <c r="K4633" s="297">
        <v>0</v>
      </c>
      <c r="L4633" s="297">
        <v>1</v>
      </c>
      <c r="M4633" s="297">
        <v>0</v>
      </c>
      <c r="N4633" s="247">
        <v>1244</v>
      </c>
    </row>
    <row r="4634" spans="1:14">
      <c r="A4634" s="296">
        <v>20</v>
      </c>
      <c r="B4634" s="294">
        <f>ambulatorio!A4631</f>
        <v>6563682</v>
      </c>
      <c r="C4634" s="293" t="str">
        <f>TRIM(ambulatorio!B4631)&amp;" - "&amp;TRIM(ambulatorio!C4631)&amp;" - "&amp;TRIM(ambulatorio!D4631)&amp;" - "&amp;TRIM(ambulatorio!E4631)</f>
        <v>vildagliptin+metformina - 50/500 mg comp.x 30 - VILZER MET - Raffo</v>
      </c>
      <c r="D4634" s="297">
        <v>0</v>
      </c>
      <c r="E4634" s="293" t="s">
        <v>5656</v>
      </c>
      <c r="F4634" s="293" t="s">
        <v>5656</v>
      </c>
      <c r="G4634" s="298">
        <v>44837.583333333336</v>
      </c>
      <c r="H4634" s="298">
        <v>44837.583333333336</v>
      </c>
      <c r="I4634" s="293" t="s">
        <v>5657</v>
      </c>
      <c r="J4634" s="297">
        <v>0</v>
      </c>
      <c r="K4634" s="297">
        <v>0</v>
      </c>
      <c r="L4634" s="297">
        <v>1</v>
      </c>
      <c r="M4634" s="297">
        <v>0</v>
      </c>
      <c r="N4634" s="247">
        <v>1244</v>
      </c>
    </row>
    <row r="4635" spans="1:14">
      <c r="A4635" s="296">
        <v>20</v>
      </c>
      <c r="B4635" s="294">
        <f>ambulatorio!A4632</f>
        <v>6563683</v>
      </c>
      <c r="C4635" s="293" t="str">
        <f>TRIM(ambulatorio!B4632)&amp;" - "&amp;TRIM(ambulatorio!C4632)&amp;" - "&amp;TRIM(ambulatorio!D4632)&amp;" - "&amp;TRIM(ambulatorio!E4632)</f>
        <v>vildagliptin+metformina - 50/500 mg comp.x 60 - VILZER MET - Raffo</v>
      </c>
      <c r="D4635" s="297">
        <v>0</v>
      </c>
      <c r="E4635" s="293" t="s">
        <v>5656</v>
      </c>
      <c r="F4635" s="293" t="s">
        <v>5656</v>
      </c>
      <c r="G4635" s="298">
        <v>44837.583333333336</v>
      </c>
      <c r="H4635" s="298">
        <v>44837.583333333336</v>
      </c>
      <c r="I4635" s="293" t="s">
        <v>5657</v>
      </c>
      <c r="J4635" s="297">
        <v>0</v>
      </c>
      <c r="K4635" s="297">
        <v>0</v>
      </c>
      <c r="L4635" s="297">
        <v>1</v>
      </c>
      <c r="M4635" s="297">
        <v>0</v>
      </c>
      <c r="N4635" s="247">
        <v>1244</v>
      </c>
    </row>
    <row r="4636" spans="1:14">
      <c r="A4636" s="296">
        <v>20</v>
      </c>
      <c r="B4636" s="294">
        <f>ambulatorio!A4633</f>
        <v>6563712</v>
      </c>
      <c r="C4636" s="293" t="str">
        <f>TRIM(ambulatorio!B4633)&amp;" - "&amp;TRIM(ambulatorio!C4633)&amp;" - "&amp;TRIM(ambulatorio!D4633)&amp;" - "&amp;TRIM(ambulatorio!E4633)</f>
        <v>vildagliptin+metformina - 50/850 mg comp.x 30 - VILZER MET - Raffo</v>
      </c>
      <c r="D4636" s="297">
        <v>0</v>
      </c>
      <c r="E4636" s="293" t="s">
        <v>5656</v>
      </c>
      <c r="F4636" s="293" t="s">
        <v>5656</v>
      </c>
      <c r="G4636" s="298">
        <v>44837.583333333336</v>
      </c>
      <c r="H4636" s="298">
        <v>44837.583333333336</v>
      </c>
      <c r="I4636" s="293" t="s">
        <v>5657</v>
      </c>
      <c r="J4636" s="297">
        <v>0</v>
      </c>
      <c r="K4636" s="297">
        <v>0</v>
      </c>
      <c r="L4636" s="297">
        <v>1</v>
      </c>
      <c r="M4636" s="297">
        <v>0</v>
      </c>
      <c r="N4636" s="247">
        <v>1244</v>
      </c>
    </row>
    <row r="4637" spans="1:14">
      <c r="A4637" s="296">
        <v>20</v>
      </c>
      <c r="B4637" s="294">
        <f>ambulatorio!A4634</f>
        <v>6563713</v>
      </c>
      <c r="C4637" s="293" t="str">
        <f>TRIM(ambulatorio!B4634)&amp;" - "&amp;TRIM(ambulatorio!C4634)&amp;" - "&amp;TRIM(ambulatorio!D4634)&amp;" - "&amp;TRIM(ambulatorio!E4634)</f>
        <v>vildagliptin+metformina - 50/850 mg comp.x 60 - VILZER MET - Raffo</v>
      </c>
      <c r="D4637" s="297">
        <v>0</v>
      </c>
      <c r="E4637" s="293" t="s">
        <v>5656</v>
      </c>
      <c r="F4637" s="293" t="s">
        <v>5656</v>
      </c>
      <c r="G4637" s="298">
        <v>44837.583333333336</v>
      </c>
      <c r="H4637" s="298">
        <v>44837.583333333336</v>
      </c>
      <c r="I4637" s="293" t="s">
        <v>5657</v>
      </c>
      <c r="J4637" s="297">
        <v>0</v>
      </c>
      <c r="K4637" s="297">
        <v>0</v>
      </c>
      <c r="L4637" s="297">
        <v>1</v>
      </c>
      <c r="M4637" s="297">
        <v>0</v>
      </c>
      <c r="N4637" s="247">
        <v>1244</v>
      </c>
    </row>
    <row r="4638" spans="1:14">
      <c r="A4638" s="296">
        <v>20</v>
      </c>
      <c r="B4638" s="294">
        <f>ambulatorio!A4635</f>
        <v>5771261</v>
      </c>
      <c r="C4638" s="293" t="str">
        <f>TRIM(ambulatorio!B4635)&amp;" - "&amp;TRIM(ambulatorio!C4635)&amp;" - "&amp;TRIM(ambulatorio!D4635)&amp;" - "&amp;TRIM(ambulatorio!E4635)</f>
        <v>vildagliptin+metformina - 50/1000 mg comp.x 30 - ZOMARIST MET - Montpellier</v>
      </c>
      <c r="D4638" s="297">
        <v>0</v>
      </c>
      <c r="E4638" s="293" t="s">
        <v>5656</v>
      </c>
      <c r="F4638" s="293" t="s">
        <v>5656</v>
      </c>
      <c r="G4638" s="298">
        <v>44837.583333333336</v>
      </c>
      <c r="H4638" s="298">
        <v>44837.583333333336</v>
      </c>
      <c r="I4638" s="293" t="s">
        <v>5657</v>
      </c>
      <c r="J4638" s="297">
        <v>0</v>
      </c>
      <c r="K4638" s="297">
        <v>0</v>
      </c>
      <c r="L4638" s="297">
        <v>1</v>
      </c>
      <c r="M4638" s="297">
        <v>0</v>
      </c>
      <c r="N4638" s="247">
        <v>1244</v>
      </c>
    </row>
    <row r="4639" spans="1:14">
      <c r="A4639" s="296">
        <v>20</v>
      </c>
      <c r="B4639" s="294">
        <f>ambulatorio!A4636</f>
        <v>5771262</v>
      </c>
      <c r="C4639" s="293" t="str">
        <f>TRIM(ambulatorio!B4636)&amp;" - "&amp;TRIM(ambulatorio!C4636)&amp;" - "&amp;TRIM(ambulatorio!D4636)&amp;" - "&amp;TRIM(ambulatorio!E4636)</f>
        <v>vildagliptin+metformina - 50/1000 mg comp.x 60 - ZOMARIST MET - Montpellier</v>
      </c>
      <c r="D4639" s="297">
        <v>0</v>
      </c>
      <c r="E4639" s="293" t="s">
        <v>5656</v>
      </c>
      <c r="F4639" s="293" t="s">
        <v>5656</v>
      </c>
      <c r="G4639" s="298">
        <v>44837.583333333336</v>
      </c>
      <c r="H4639" s="298">
        <v>44837.583333333336</v>
      </c>
      <c r="I4639" s="293" t="s">
        <v>5657</v>
      </c>
      <c r="J4639" s="297">
        <v>0</v>
      </c>
      <c r="K4639" s="297">
        <v>0</v>
      </c>
      <c r="L4639" s="297">
        <v>1</v>
      </c>
      <c r="M4639" s="297">
        <v>0</v>
      </c>
      <c r="N4639" s="247">
        <v>1244</v>
      </c>
    </row>
    <row r="4640" spans="1:14">
      <c r="A4640" s="296">
        <v>20</v>
      </c>
      <c r="B4640" s="294">
        <f>ambulatorio!A4637</f>
        <v>6244841</v>
      </c>
      <c r="C4640" s="293" t="str">
        <f>TRIM(ambulatorio!B4637)&amp;" - "&amp;TRIM(ambulatorio!C4637)&amp;" - "&amp;TRIM(ambulatorio!D4637)&amp;" - "&amp;TRIM(ambulatorio!E4637)</f>
        <v>vildagliptin+metformina - 50/500 mg comp.x 30 - ZOMARIST MET - Montpellier</v>
      </c>
      <c r="D4640" s="297">
        <v>0</v>
      </c>
      <c r="E4640" s="293" t="s">
        <v>5656</v>
      </c>
      <c r="F4640" s="293" t="s">
        <v>5656</v>
      </c>
      <c r="G4640" s="298">
        <v>44837.583333333336</v>
      </c>
      <c r="H4640" s="298">
        <v>44837.583333333336</v>
      </c>
      <c r="I4640" s="293" t="s">
        <v>5657</v>
      </c>
      <c r="J4640" s="297">
        <v>0</v>
      </c>
      <c r="K4640" s="297">
        <v>0</v>
      </c>
      <c r="L4640" s="297">
        <v>1</v>
      </c>
      <c r="M4640" s="297">
        <v>0</v>
      </c>
      <c r="N4640" s="247">
        <v>1244</v>
      </c>
    </row>
    <row r="4641" spans="1:14">
      <c r="A4641" s="296">
        <v>20</v>
      </c>
      <c r="B4641" s="294">
        <f>ambulatorio!A4638</f>
        <v>6244842</v>
      </c>
      <c r="C4641" s="293" t="str">
        <f>TRIM(ambulatorio!B4638)&amp;" - "&amp;TRIM(ambulatorio!C4638)&amp;" - "&amp;TRIM(ambulatorio!D4638)&amp;" - "&amp;TRIM(ambulatorio!E4638)</f>
        <v>vildagliptin+metformina - 50/500 mg comp.x 60 - ZOMARIST MET - Montpellier</v>
      </c>
      <c r="D4641" s="297">
        <v>0</v>
      </c>
      <c r="E4641" s="293" t="s">
        <v>5656</v>
      </c>
      <c r="F4641" s="293" t="s">
        <v>5656</v>
      </c>
      <c r="G4641" s="298">
        <v>44837.583333333336</v>
      </c>
      <c r="H4641" s="298">
        <v>44837.583333333336</v>
      </c>
      <c r="I4641" s="293" t="s">
        <v>5657</v>
      </c>
      <c r="J4641" s="297">
        <v>0</v>
      </c>
      <c r="K4641" s="297">
        <v>0</v>
      </c>
      <c r="L4641" s="297">
        <v>1</v>
      </c>
      <c r="M4641" s="297">
        <v>0</v>
      </c>
      <c r="N4641" s="247">
        <v>1244</v>
      </c>
    </row>
    <row r="4642" spans="1:14">
      <c r="A4642" s="296">
        <v>20</v>
      </c>
      <c r="B4642" s="294">
        <f>ambulatorio!A4639</f>
        <v>5771131</v>
      </c>
      <c r="C4642" s="293" t="str">
        <f>TRIM(ambulatorio!B4639)&amp;" - "&amp;TRIM(ambulatorio!C4639)&amp;" - "&amp;TRIM(ambulatorio!D4639)&amp;" - "&amp;TRIM(ambulatorio!E4639)</f>
        <v>vildagliptin+metformina - 50/850 mg comp.x 30 - ZOMARIST MET - Montpellier</v>
      </c>
      <c r="D4642" s="297">
        <v>0</v>
      </c>
      <c r="E4642" s="293" t="s">
        <v>5656</v>
      </c>
      <c r="F4642" s="293" t="s">
        <v>5656</v>
      </c>
      <c r="G4642" s="298">
        <v>44837.583333333336</v>
      </c>
      <c r="H4642" s="298">
        <v>44837.583333333336</v>
      </c>
      <c r="I4642" s="293" t="s">
        <v>5657</v>
      </c>
      <c r="J4642" s="297">
        <v>0</v>
      </c>
      <c r="K4642" s="297">
        <v>0</v>
      </c>
      <c r="L4642" s="297">
        <v>1</v>
      </c>
      <c r="M4642" s="297">
        <v>0</v>
      </c>
      <c r="N4642" s="247">
        <v>1244</v>
      </c>
    </row>
    <row r="4643" spans="1:14">
      <c r="A4643" s="296">
        <v>20</v>
      </c>
      <c r="B4643" s="294">
        <f>ambulatorio!A4640</f>
        <v>5771132</v>
      </c>
      <c r="C4643" s="293" t="str">
        <f>TRIM(ambulatorio!B4640)&amp;" - "&amp;TRIM(ambulatorio!C4640)&amp;" - "&amp;TRIM(ambulatorio!D4640)&amp;" - "&amp;TRIM(ambulatorio!E4640)</f>
        <v>vildagliptin+metformina - 50/850 mg comp.x 60 - ZOMARIST MET - Montpellier</v>
      </c>
      <c r="D4643" s="297">
        <v>0</v>
      </c>
      <c r="E4643" s="293" t="s">
        <v>5656</v>
      </c>
      <c r="F4643" s="293" t="s">
        <v>5656</v>
      </c>
      <c r="G4643" s="298">
        <v>44837.583333333336</v>
      </c>
      <c r="H4643" s="298">
        <v>44837.583333333336</v>
      </c>
      <c r="I4643" s="293" t="s">
        <v>5657</v>
      </c>
      <c r="J4643" s="297">
        <v>0</v>
      </c>
      <c r="K4643" s="297">
        <v>0</v>
      </c>
      <c r="L4643" s="297">
        <v>1</v>
      </c>
      <c r="M4643" s="297">
        <v>0</v>
      </c>
      <c r="N4643" s="247">
        <v>1244</v>
      </c>
    </row>
    <row r="4644" spans="1:14">
      <c r="A4644" s="296">
        <v>20</v>
      </c>
      <c r="B4644" s="294">
        <f>ambulatorio!A4641</f>
        <v>3946191</v>
      </c>
      <c r="C4644" s="293" t="str">
        <f>TRIM(ambulatorio!B4641)&amp;" - "&amp;TRIM(ambulatorio!C4641)&amp;" - "&amp;TRIM(ambulatorio!D4641)&amp;" - "&amp;TRIM(ambulatorio!E4641)</f>
        <v>vit.+minerales - comp.laq.x 30 - SUPRADYN PRONATAL - Bayer Consumer</v>
      </c>
      <c r="D4644" s="297">
        <v>0</v>
      </c>
      <c r="E4644" s="293" t="s">
        <v>5656</v>
      </c>
      <c r="F4644" s="293" t="s">
        <v>5656</v>
      </c>
      <c r="G4644" s="298">
        <v>44837.583333333336</v>
      </c>
      <c r="H4644" s="298">
        <v>44837.583333333336</v>
      </c>
      <c r="I4644" s="293" t="s">
        <v>5657</v>
      </c>
      <c r="J4644" s="297">
        <v>0</v>
      </c>
      <c r="K4644" s="297">
        <v>0</v>
      </c>
      <c r="L4644" s="297">
        <v>1</v>
      </c>
      <c r="M4644" s="297">
        <v>0</v>
      </c>
      <c r="N4644" s="247">
        <v>1244</v>
      </c>
    </row>
    <row r="4645" spans="1:14">
      <c r="A4645" s="296">
        <v>20</v>
      </c>
      <c r="B4645" s="294">
        <f>ambulatorio!A4642</f>
        <v>3946192</v>
      </c>
      <c r="C4645" s="293" t="str">
        <f>TRIM(ambulatorio!B4642)&amp;" - "&amp;TRIM(ambulatorio!C4642)&amp;" - "&amp;TRIM(ambulatorio!D4642)&amp;" - "&amp;TRIM(ambulatorio!E4642)</f>
        <v>vit.+minerales - comp.laq.x 90 - SUPRADYN PRONATAL - Bayer Consumer</v>
      </c>
      <c r="D4645" s="297">
        <v>0</v>
      </c>
      <c r="E4645" s="293" t="s">
        <v>5656</v>
      </c>
      <c r="F4645" s="293" t="s">
        <v>5656</v>
      </c>
      <c r="G4645" s="298">
        <v>44837.583333333336</v>
      </c>
      <c r="H4645" s="298">
        <v>44837.583333333336</v>
      </c>
      <c r="I4645" s="293" t="s">
        <v>5657</v>
      </c>
      <c r="J4645" s="297">
        <v>0</v>
      </c>
      <c r="K4645" s="297">
        <v>0</v>
      </c>
      <c r="L4645" s="297">
        <v>1</v>
      </c>
      <c r="M4645" s="297">
        <v>0</v>
      </c>
      <c r="N4645" s="247">
        <v>1244</v>
      </c>
    </row>
    <row r="4646" spans="1:14">
      <c r="A4646" s="296">
        <v>20</v>
      </c>
      <c r="B4646" s="294">
        <f>ambulatorio!A4643</f>
        <v>886922</v>
      </c>
      <c r="C4646" s="293" t="str">
        <f>TRIM(ambulatorio!B4643)&amp;" - "&amp;TRIM(ambulatorio!C4643)&amp;" - "&amp;TRIM(ambulatorio!D4643)&amp;" - "&amp;TRIM(ambulatorio!E4643)</f>
        <v>vit.+minerales - comp.efer.x 30 - CAL C VITA - Bayer Consumer</v>
      </c>
      <c r="D4646" s="297">
        <v>0</v>
      </c>
      <c r="E4646" s="293" t="s">
        <v>5656</v>
      </c>
      <c r="F4646" s="293" t="s">
        <v>5656</v>
      </c>
      <c r="G4646" s="298">
        <v>44837.583333333336</v>
      </c>
      <c r="H4646" s="298">
        <v>44837.583333333336</v>
      </c>
      <c r="I4646" s="293" t="s">
        <v>5657</v>
      </c>
      <c r="J4646" s="297">
        <v>0</v>
      </c>
      <c r="K4646" s="297">
        <v>0</v>
      </c>
      <c r="L4646" s="297">
        <v>1</v>
      </c>
      <c r="M4646" s="297">
        <v>0</v>
      </c>
      <c r="N4646" s="247">
        <v>1244</v>
      </c>
    </row>
    <row r="4647" spans="1:14">
      <c r="A4647" s="296">
        <v>20</v>
      </c>
      <c r="B4647" s="294">
        <f>ambulatorio!A4644</f>
        <v>2482622</v>
      </c>
      <c r="C4647" s="293" t="str">
        <f>TRIM(ambulatorio!B4644)&amp;" - "&amp;TRIM(ambulatorio!C4644)&amp;" - "&amp;TRIM(ambulatorio!D4644)&amp;" - "&amp;TRIM(ambulatorio!E4644)</f>
        <v>vit.+minerales - comp.efer.x 30 - CAL C VITA FLUOR - Bayer Consumer</v>
      </c>
      <c r="D4647" s="297">
        <v>0</v>
      </c>
      <c r="E4647" s="293" t="s">
        <v>5656</v>
      </c>
      <c r="F4647" s="293" t="s">
        <v>5656</v>
      </c>
      <c r="G4647" s="298">
        <v>44837.583333333336</v>
      </c>
      <c r="H4647" s="298">
        <v>44837.583333333336</v>
      </c>
      <c r="I4647" s="293" t="s">
        <v>5657</v>
      </c>
      <c r="J4647" s="297">
        <v>0</v>
      </c>
      <c r="K4647" s="297">
        <v>0</v>
      </c>
      <c r="L4647" s="297">
        <v>1</v>
      </c>
      <c r="M4647" s="297">
        <v>0</v>
      </c>
      <c r="N4647" s="247">
        <v>1244</v>
      </c>
    </row>
    <row r="4648" spans="1:14">
      <c r="A4648" s="296">
        <v>20</v>
      </c>
      <c r="B4648" s="294">
        <f>ambulatorio!A4645</f>
        <v>869353</v>
      </c>
      <c r="C4648" s="293" t="str">
        <f>TRIM(ambulatorio!B4645)&amp;" - "&amp;TRIM(ambulatorio!C4645)&amp;" - "&amp;TRIM(ambulatorio!D4645)&amp;" - "&amp;TRIM(ambulatorio!E4645)</f>
        <v>vit.+minerales - caps.x 60 - TANVIMIL M - Raymos</v>
      </c>
      <c r="D4648" s="297">
        <v>0</v>
      </c>
      <c r="E4648" s="293" t="s">
        <v>5656</v>
      </c>
      <c r="F4648" s="293" t="s">
        <v>5656</v>
      </c>
      <c r="G4648" s="298">
        <v>44837.583333333336</v>
      </c>
      <c r="H4648" s="298">
        <v>44837.583333333336</v>
      </c>
      <c r="I4648" s="293" t="s">
        <v>5657</v>
      </c>
      <c r="J4648" s="297">
        <v>0</v>
      </c>
      <c r="K4648" s="297">
        <v>0</v>
      </c>
      <c r="L4648" s="297">
        <v>1</v>
      </c>
      <c r="M4648" s="297">
        <v>0</v>
      </c>
      <c r="N4648" s="247">
        <v>1244</v>
      </c>
    </row>
    <row r="4649" spans="1:14">
      <c r="A4649" s="296">
        <v>20</v>
      </c>
      <c r="B4649" s="294">
        <f>ambulatorio!A4646</f>
        <v>869351</v>
      </c>
      <c r="C4649" s="293" t="str">
        <f>TRIM(ambulatorio!B4646)&amp;" - "&amp;TRIM(ambulatorio!C4646)&amp;" - "&amp;TRIM(ambulatorio!D4646)&amp;" - "&amp;TRIM(ambulatorio!E4646)</f>
        <v>vit.+minerales - caps.x 30 - TANVIMIL M - Raymos</v>
      </c>
      <c r="D4649" s="297">
        <v>0</v>
      </c>
      <c r="E4649" s="293" t="s">
        <v>5656</v>
      </c>
      <c r="F4649" s="293" t="s">
        <v>5656</v>
      </c>
      <c r="G4649" s="298">
        <v>44837.583333333336</v>
      </c>
      <c r="H4649" s="298">
        <v>44837.583333333336</v>
      </c>
      <c r="I4649" s="293" t="s">
        <v>5657</v>
      </c>
      <c r="J4649" s="297">
        <v>0</v>
      </c>
      <c r="K4649" s="297">
        <v>0</v>
      </c>
      <c r="L4649" s="297">
        <v>1</v>
      </c>
      <c r="M4649" s="297">
        <v>0</v>
      </c>
      <c r="N4649" s="247">
        <v>1244</v>
      </c>
    </row>
    <row r="4650" spans="1:14">
      <c r="A4650" s="296">
        <v>20</v>
      </c>
      <c r="B4650" s="294">
        <f>ambulatorio!A4647</f>
        <v>4897671</v>
      </c>
      <c r="C4650" s="293" t="str">
        <f>TRIM(ambulatorio!B4647)&amp;" - "&amp;TRIM(ambulatorio!C4647)&amp;" - "&amp;TRIM(ambulatorio!D4647)&amp;" - "&amp;TRIM(ambulatorio!E4647)</f>
        <v>vit.a+bencetonio,cl.+asoc. - pomo x 50 g - CALCUSAN BEBE - Monserrat</v>
      </c>
      <c r="D4650" s="297">
        <v>0</v>
      </c>
      <c r="E4650" s="293" t="s">
        <v>5656</v>
      </c>
      <c r="F4650" s="293" t="s">
        <v>5656</v>
      </c>
      <c r="G4650" s="298">
        <v>44837.583333333336</v>
      </c>
      <c r="H4650" s="298">
        <v>44837.583333333336</v>
      </c>
      <c r="I4650" s="293" t="s">
        <v>5657</v>
      </c>
      <c r="J4650" s="297">
        <v>0</v>
      </c>
      <c r="K4650" s="297">
        <v>0</v>
      </c>
      <c r="L4650" s="297">
        <v>1</v>
      </c>
      <c r="M4650" s="297">
        <v>0</v>
      </c>
      <c r="N4650" s="247">
        <v>1244</v>
      </c>
    </row>
    <row r="4651" spans="1:14">
      <c r="A4651" s="296">
        <v>20</v>
      </c>
      <c r="B4651" s="294">
        <f>ambulatorio!A4648</f>
        <v>2983902</v>
      </c>
      <c r="C4651" s="293" t="str">
        <f>TRIM(ambulatorio!B4648)&amp;" - "&amp;TRIM(ambulatorio!C4648)&amp;" - "&amp;TRIM(ambulatorio!D4648)&amp;" - "&amp;TRIM(ambulatorio!E4648)</f>
        <v>vit.a+bencetonio,cl.+asoc. - pda.x 100 g - HIPOGLOS - Andrómaco</v>
      </c>
      <c r="D4651" s="297">
        <v>0</v>
      </c>
      <c r="E4651" s="293" t="s">
        <v>5656</v>
      </c>
      <c r="F4651" s="293" t="s">
        <v>5656</v>
      </c>
      <c r="G4651" s="298">
        <v>44837.583333333336</v>
      </c>
      <c r="H4651" s="298">
        <v>44837.583333333336</v>
      </c>
      <c r="I4651" s="293" t="s">
        <v>5657</v>
      </c>
      <c r="J4651" s="297">
        <v>0</v>
      </c>
      <c r="K4651" s="297">
        <v>0</v>
      </c>
      <c r="L4651" s="297">
        <v>1</v>
      </c>
      <c r="M4651" s="297">
        <v>0</v>
      </c>
      <c r="N4651" s="247">
        <v>1244</v>
      </c>
    </row>
    <row r="4652" spans="1:14">
      <c r="A4652" s="296">
        <v>20</v>
      </c>
      <c r="B4652" s="294">
        <f>ambulatorio!A4649</f>
        <v>2983901</v>
      </c>
      <c r="C4652" s="293" t="str">
        <f>TRIM(ambulatorio!B4649)&amp;" - "&amp;TRIM(ambulatorio!C4649)&amp;" - "&amp;TRIM(ambulatorio!D4649)&amp;" - "&amp;TRIM(ambulatorio!E4649)</f>
        <v>vit.a+bencetonio,cl.+asoc. - pda.x 50 g - HIPOGLOS - Andrómaco</v>
      </c>
      <c r="D4652" s="297">
        <v>0</v>
      </c>
      <c r="E4652" s="293" t="s">
        <v>5656</v>
      </c>
      <c r="F4652" s="293" t="s">
        <v>5656</v>
      </c>
      <c r="G4652" s="298">
        <v>44837.583333333336</v>
      </c>
      <c r="H4652" s="298">
        <v>44837.583333333336</v>
      </c>
      <c r="I4652" s="293" t="s">
        <v>5657</v>
      </c>
      <c r="J4652" s="297">
        <v>0</v>
      </c>
      <c r="K4652" s="297">
        <v>0</v>
      </c>
      <c r="L4652" s="297">
        <v>1</v>
      </c>
      <c r="M4652" s="297">
        <v>0</v>
      </c>
      <c r="N4652" s="247">
        <v>1244</v>
      </c>
    </row>
    <row r="4653" spans="1:14">
      <c r="A4653" s="296">
        <v>20</v>
      </c>
      <c r="B4653" s="294">
        <f>ambulatorio!A4650</f>
        <v>5574393</v>
      </c>
      <c r="C4653" s="293" t="str">
        <f>TRIM(ambulatorio!B4650)&amp;" - "&amp;TRIM(ambulatorio!C4650)&amp;" - "&amp;TRIM(ambulatorio!D4650)&amp;" - "&amp;TRIM(ambulatorio!E4650)</f>
        <v>vit.a+vit.c+vit.d - sol.x 20 ml - OSTELIN ACD - Roemmers</v>
      </c>
      <c r="D4653" s="297">
        <v>0</v>
      </c>
      <c r="E4653" s="293" t="s">
        <v>5656</v>
      </c>
      <c r="F4653" s="293" t="s">
        <v>5656</v>
      </c>
      <c r="G4653" s="298">
        <v>44837.583333333336</v>
      </c>
      <c r="H4653" s="298">
        <v>44837.583333333336</v>
      </c>
      <c r="I4653" s="293" t="s">
        <v>5657</v>
      </c>
      <c r="J4653" s="297">
        <v>0</v>
      </c>
      <c r="K4653" s="297">
        <v>0</v>
      </c>
      <c r="L4653" s="297">
        <v>1</v>
      </c>
      <c r="M4653" s="297">
        <v>0</v>
      </c>
      <c r="N4653" s="247">
        <v>1244</v>
      </c>
    </row>
    <row r="4654" spans="1:14">
      <c r="A4654" s="296">
        <v>20</v>
      </c>
      <c r="B4654" s="294">
        <f>ambulatorio!A4651</f>
        <v>655832</v>
      </c>
      <c r="C4654" s="293" t="str">
        <f>TRIM(ambulatorio!B4651)&amp;" - "&amp;TRIM(ambulatorio!C4651)&amp;" - "&amp;TRIM(ambulatorio!D4651)&amp;" - "&amp;TRIM(ambulatorio!E4651)</f>
        <v>vit.a+vit.c+vit.d - sol.x 20 ml - TRI VI SOL - Investi</v>
      </c>
      <c r="D4654" s="297">
        <v>0</v>
      </c>
      <c r="E4654" s="293" t="s">
        <v>5656</v>
      </c>
      <c r="F4654" s="293" t="s">
        <v>5656</v>
      </c>
      <c r="G4654" s="298">
        <v>44837.583333333336</v>
      </c>
      <c r="H4654" s="298">
        <v>44837.583333333336</v>
      </c>
      <c r="I4654" s="293" t="s">
        <v>5657</v>
      </c>
      <c r="J4654" s="297">
        <v>0</v>
      </c>
      <c r="K4654" s="297">
        <v>0</v>
      </c>
      <c r="L4654" s="297">
        <v>1</v>
      </c>
      <c r="M4654" s="297">
        <v>0</v>
      </c>
      <c r="N4654" s="247">
        <v>1244</v>
      </c>
    </row>
    <row r="4655" spans="1:14">
      <c r="A4655" s="296">
        <v>20</v>
      </c>
      <c r="B4655" s="294">
        <f>ambulatorio!A4652</f>
        <v>6062131</v>
      </c>
      <c r="C4655" s="293" t="str">
        <f>TRIM(ambulatorio!B4652)&amp;" - "&amp;TRIM(ambulatorio!C4652)&amp;" - "&amp;TRIM(ambulatorio!D4652)&amp;" - "&amp;TRIM(ambulatorio!E4652)</f>
        <v>vit.a+vit.c+vit.d - gts.x 20 ml - NEXOVITAL ADC - Eurofarma</v>
      </c>
      <c r="D4655" s="297">
        <v>0</v>
      </c>
      <c r="E4655" s="293" t="s">
        <v>5656</v>
      </c>
      <c r="F4655" s="293" t="s">
        <v>5656</v>
      </c>
      <c r="G4655" s="298">
        <v>44837.583333333336</v>
      </c>
      <c r="H4655" s="298">
        <v>44837.583333333336</v>
      </c>
      <c r="I4655" s="293" t="s">
        <v>5657</v>
      </c>
      <c r="J4655" s="297">
        <v>0</v>
      </c>
      <c r="K4655" s="297">
        <v>0</v>
      </c>
      <c r="L4655" s="297">
        <v>1</v>
      </c>
      <c r="M4655" s="297">
        <v>0</v>
      </c>
      <c r="N4655" s="247">
        <v>1244</v>
      </c>
    </row>
    <row r="4656" spans="1:14">
      <c r="A4656" s="296">
        <v>20</v>
      </c>
      <c r="B4656" s="294">
        <f>ambulatorio!A4653</f>
        <v>5574393</v>
      </c>
      <c r="C4656" s="293" t="str">
        <f>TRIM(ambulatorio!B4653)&amp;" - "&amp;TRIM(ambulatorio!C4653)&amp;" - "&amp;TRIM(ambulatorio!D4653)&amp;" - "&amp;TRIM(ambulatorio!E4653)</f>
        <v>vit.a+vit.c+vit.d - sol.x 20 ml - OSTELIN ACD - Roemmers</v>
      </c>
      <c r="D4656" s="297">
        <v>0</v>
      </c>
      <c r="E4656" s="293" t="s">
        <v>5656</v>
      </c>
      <c r="F4656" s="293" t="s">
        <v>5656</v>
      </c>
      <c r="G4656" s="298">
        <v>44837.583333333336</v>
      </c>
      <c r="H4656" s="298">
        <v>44837.583333333336</v>
      </c>
      <c r="I4656" s="293" t="s">
        <v>5657</v>
      </c>
      <c r="J4656" s="297">
        <v>0</v>
      </c>
      <c r="K4656" s="297">
        <v>0</v>
      </c>
      <c r="L4656" s="297">
        <v>1</v>
      </c>
      <c r="M4656" s="297">
        <v>0</v>
      </c>
      <c r="N4656" s="247">
        <v>1244</v>
      </c>
    </row>
    <row r="4657" spans="1:14">
      <c r="A4657" s="296">
        <v>20</v>
      </c>
      <c r="B4657" s="294">
        <f>ambulatorio!A4654</f>
        <v>4902191</v>
      </c>
      <c r="C4657" s="293" t="str">
        <f>TRIM(ambulatorio!B4654)&amp;" - "&amp;TRIM(ambulatorio!C4654)&amp;" - "&amp;TRIM(ambulatorio!D4654)&amp;" - "&amp;TRIM(ambulatorio!E4654)</f>
        <v>vit.a+vit.c+vit.d - gts.x 20 ml - TANVIMIL ACD - Raymos</v>
      </c>
      <c r="D4657" s="297">
        <v>0</v>
      </c>
      <c r="E4657" s="293" t="s">
        <v>5656</v>
      </c>
      <c r="F4657" s="293" t="s">
        <v>5656</v>
      </c>
      <c r="G4657" s="298">
        <v>44837.583333333336</v>
      </c>
      <c r="H4657" s="298">
        <v>44837.583333333336</v>
      </c>
      <c r="I4657" s="293" t="s">
        <v>5657</v>
      </c>
      <c r="J4657" s="297">
        <v>0</v>
      </c>
      <c r="K4657" s="297">
        <v>0</v>
      </c>
      <c r="L4657" s="297">
        <v>1</v>
      </c>
      <c r="M4657" s="297">
        <v>0</v>
      </c>
      <c r="N4657" s="247">
        <v>1244</v>
      </c>
    </row>
    <row r="4658" spans="1:14">
      <c r="A4658" s="296">
        <v>20</v>
      </c>
      <c r="B4658" s="294">
        <f>ambulatorio!A4655</f>
        <v>655672</v>
      </c>
      <c r="C4658" s="293" t="str">
        <f>TRIM(ambulatorio!B4655)&amp;" - "&amp;TRIM(ambulatorio!C4655)&amp;" - "&amp;TRIM(ambulatorio!D4655)&amp;" - "&amp;TRIM(ambulatorio!E4655)</f>
        <v>vit.a+vit.c+vit.d+fluor - sol.x 30 ml - TRI VI FLUOR - Investi</v>
      </c>
      <c r="D4658" s="297">
        <v>0</v>
      </c>
      <c r="E4658" s="293" t="s">
        <v>5656</v>
      </c>
      <c r="F4658" s="293" t="s">
        <v>5656</v>
      </c>
      <c r="G4658" s="298">
        <v>44837.583333333336</v>
      </c>
      <c r="H4658" s="298">
        <v>44837.583333333336</v>
      </c>
      <c r="I4658" s="293" t="s">
        <v>5657</v>
      </c>
      <c r="J4658" s="297">
        <v>0</v>
      </c>
      <c r="K4658" s="297">
        <v>0</v>
      </c>
      <c r="L4658" s="297">
        <v>1</v>
      </c>
      <c r="M4658" s="297">
        <v>0</v>
      </c>
      <c r="N4658" s="247">
        <v>1244</v>
      </c>
    </row>
    <row r="4659" spans="1:14">
      <c r="A4659" s="296">
        <v>20</v>
      </c>
      <c r="B4659" s="294">
        <f>ambulatorio!A4656</f>
        <v>5784681</v>
      </c>
      <c r="C4659" s="293" t="str">
        <f>TRIM(ambulatorio!B4656)&amp;" - "&amp;TRIM(ambulatorio!C4656)&amp;" - "&amp;TRIM(ambulatorio!D4656)&amp;" - "&amp;TRIM(ambulatorio!E4656)</f>
        <v>vit.a+vit.c+vit.d+fluor - sol.x 30 ml - TANVIMIL ACD FLUOR - Raymos</v>
      </c>
      <c r="D4659" s="297">
        <v>0</v>
      </c>
      <c r="E4659" s="293" t="s">
        <v>5656</v>
      </c>
      <c r="F4659" s="293" t="s">
        <v>5656</v>
      </c>
      <c r="G4659" s="298">
        <v>44837.583333333336</v>
      </c>
      <c r="H4659" s="298">
        <v>44837.583333333336</v>
      </c>
      <c r="I4659" s="293" t="s">
        <v>5657</v>
      </c>
      <c r="J4659" s="297">
        <v>0</v>
      </c>
      <c r="K4659" s="297">
        <v>0</v>
      </c>
      <c r="L4659" s="297">
        <v>1</v>
      </c>
      <c r="M4659" s="297">
        <v>0</v>
      </c>
      <c r="N4659" s="247">
        <v>1244</v>
      </c>
    </row>
    <row r="4660" spans="1:14">
      <c r="A4660" s="296">
        <v>20</v>
      </c>
      <c r="B4660" s="294">
        <f>ambulatorio!A4657</f>
        <v>1704732</v>
      </c>
      <c r="C4660" s="293" t="str">
        <f>TRIM(ambulatorio!B4657)&amp;" - "&amp;TRIM(ambulatorio!C4657)&amp;" - "&amp;TRIM(ambulatorio!D4657)&amp;" - "&amp;TRIM(ambulatorio!E4657)</f>
        <v>vit.b,complejo - 10000 mcg iny.f.a.x 6 - BAGO B1 B6 B12 - Bagó</v>
      </c>
      <c r="D4660" s="297">
        <v>0</v>
      </c>
      <c r="E4660" s="293" t="s">
        <v>5656</v>
      </c>
      <c r="F4660" s="293" t="s">
        <v>5656</v>
      </c>
      <c r="G4660" s="298">
        <v>44837.583333333336</v>
      </c>
      <c r="H4660" s="298">
        <v>44837.583333333336</v>
      </c>
      <c r="I4660" s="293" t="s">
        <v>5657</v>
      </c>
      <c r="J4660" s="297">
        <v>0</v>
      </c>
      <c r="K4660" s="297">
        <v>0</v>
      </c>
      <c r="L4660" s="297">
        <v>1</v>
      </c>
      <c r="M4660" s="297">
        <v>0</v>
      </c>
      <c r="N4660" s="247">
        <v>1244</v>
      </c>
    </row>
    <row r="4661" spans="1:14">
      <c r="A4661" s="296">
        <v>20</v>
      </c>
      <c r="B4661" s="294">
        <f>ambulatorio!A4658</f>
        <v>103643</v>
      </c>
      <c r="C4661" s="293" t="str">
        <f>TRIM(ambulatorio!B4658)&amp;" - "&amp;TRIM(ambulatorio!C4658)&amp;" - "&amp;TRIM(ambulatorio!D4658)&amp;" - "&amp;TRIM(ambulatorio!E4658)</f>
        <v>vit.b,complejo - 5000 mcg comp.x 30 - BAGO B1 B6 B12 - Bagó</v>
      </c>
      <c r="D4661" s="297">
        <v>0</v>
      </c>
      <c r="E4661" s="293" t="s">
        <v>5656</v>
      </c>
      <c r="F4661" s="293" t="s">
        <v>5656</v>
      </c>
      <c r="G4661" s="298">
        <v>44837.583333333336</v>
      </c>
      <c r="H4661" s="298">
        <v>44837.583333333336</v>
      </c>
      <c r="I4661" s="293" t="s">
        <v>5657</v>
      </c>
      <c r="J4661" s="297">
        <v>0</v>
      </c>
      <c r="K4661" s="297">
        <v>0</v>
      </c>
      <c r="L4661" s="297">
        <v>1</v>
      </c>
      <c r="M4661" s="297">
        <v>0</v>
      </c>
      <c r="N4661" s="247">
        <v>1244</v>
      </c>
    </row>
    <row r="4662" spans="1:14">
      <c r="A4662" s="296">
        <v>20</v>
      </c>
      <c r="B4662" s="294">
        <f>ambulatorio!A4659</f>
        <v>1704731</v>
      </c>
      <c r="C4662" s="293" t="str">
        <f>TRIM(ambulatorio!B4659)&amp;" - "&amp;TRIM(ambulatorio!C4659)&amp;" - "&amp;TRIM(ambulatorio!D4659)&amp;" - "&amp;TRIM(ambulatorio!E4659)</f>
        <v>vit.b,complejo - 10000 mcg iny.f.a.x 3 - BAGO B1 B6 B12 - Bagó</v>
      </c>
      <c r="D4662" s="297">
        <v>0</v>
      </c>
      <c r="E4662" s="293" t="s">
        <v>5656</v>
      </c>
      <c r="F4662" s="293" t="s">
        <v>5656</v>
      </c>
      <c r="G4662" s="298">
        <v>44837.583333333336</v>
      </c>
      <c r="H4662" s="298">
        <v>44837.583333333336</v>
      </c>
      <c r="I4662" s="293" t="s">
        <v>5657</v>
      </c>
      <c r="J4662" s="297">
        <v>0</v>
      </c>
      <c r="K4662" s="297">
        <v>0</v>
      </c>
      <c r="L4662" s="297">
        <v>1</v>
      </c>
      <c r="M4662" s="297">
        <v>0</v>
      </c>
      <c r="N4662" s="247">
        <v>1244</v>
      </c>
    </row>
    <row r="4663" spans="1:14">
      <c r="A4663" s="296">
        <v>20</v>
      </c>
      <c r="B4663" s="294">
        <f>ambulatorio!A4660</f>
        <v>5711391</v>
      </c>
      <c r="C4663" s="293" t="str">
        <f>TRIM(ambulatorio!B4660)&amp;" - "&amp;TRIM(ambulatorio!C4660)&amp;" - "&amp;TRIM(ambulatorio!D4660)&amp;" - "&amp;TRIM(ambulatorio!E4660)</f>
        <v>vit.b,complejo - sol.x 100 ml - BAGO B1 B6 B12 - Bagó</v>
      </c>
      <c r="D4663" s="297">
        <v>0</v>
      </c>
      <c r="E4663" s="293" t="s">
        <v>5656</v>
      </c>
      <c r="F4663" s="293" t="s">
        <v>5656</v>
      </c>
      <c r="G4663" s="298">
        <v>44837.583333333336</v>
      </c>
      <c r="H4663" s="298">
        <v>44837.583333333336</v>
      </c>
      <c r="I4663" s="293" t="s">
        <v>5657</v>
      </c>
      <c r="J4663" s="297">
        <v>0</v>
      </c>
      <c r="K4663" s="297">
        <v>0</v>
      </c>
      <c r="L4663" s="297">
        <v>1</v>
      </c>
      <c r="M4663" s="297">
        <v>0</v>
      </c>
      <c r="N4663" s="247">
        <v>1244</v>
      </c>
    </row>
    <row r="4664" spans="1:14">
      <c r="A4664" s="296">
        <v>20</v>
      </c>
      <c r="B4664" s="294">
        <f>ambulatorio!A4661</f>
        <v>968191</v>
      </c>
      <c r="C4664" s="293" t="str">
        <f>TRIM(ambulatorio!B4661)&amp;" - "&amp;TRIM(ambulatorio!C4661)&amp;" - "&amp;TRIM(ambulatorio!D4661)&amp;" - "&amp;TRIM(ambulatorio!E4661)</f>
        <v>vit.b,complejo - grag.x 30 - BECOZYM - Bayer Consumer</v>
      </c>
      <c r="D4664" s="297">
        <v>0</v>
      </c>
      <c r="E4664" s="293" t="s">
        <v>5656</v>
      </c>
      <c r="F4664" s="293" t="s">
        <v>5656</v>
      </c>
      <c r="G4664" s="298">
        <v>44837.583333333336</v>
      </c>
      <c r="H4664" s="298">
        <v>44837.583333333336</v>
      </c>
      <c r="I4664" s="293" t="s">
        <v>5657</v>
      </c>
      <c r="J4664" s="297">
        <v>0</v>
      </c>
      <c r="K4664" s="297">
        <v>0</v>
      </c>
      <c r="L4664" s="297">
        <v>1</v>
      </c>
      <c r="M4664" s="297">
        <v>0</v>
      </c>
      <c r="N4664" s="247">
        <v>1244</v>
      </c>
    </row>
    <row r="4665" spans="1:14">
      <c r="A4665" s="296">
        <v>20</v>
      </c>
      <c r="B4665" s="294">
        <f>ambulatorio!A4662</f>
        <v>885772</v>
      </c>
      <c r="C4665" s="293" t="str">
        <f>TRIM(ambulatorio!B4662)&amp;" - "&amp;TRIM(ambulatorio!C4662)&amp;" - "&amp;TRIM(ambulatorio!D4662)&amp;" - "&amp;TRIM(ambulatorio!E4662)</f>
        <v>vit.b,complejo - comp.laq.x 30 - COBENEXOL FUERTE - Bayer Consumer</v>
      </c>
      <c r="D4665" s="297">
        <v>0</v>
      </c>
      <c r="E4665" s="293" t="s">
        <v>5656</v>
      </c>
      <c r="F4665" s="293" t="s">
        <v>5656</v>
      </c>
      <c r="G4665" s="298">
        <v>44837.583333333336</v>
      </c>
      <c r="H4665" s="298">
        <v>44837.583333333336</v>
      </c>
      <c r="I4665" s="293" t="s">
        <v>5657</v>
      </c>
      <c r="J4665" s="297">
        <v>0</v>
      </c>
      <c r="K4665" s="297">
        <v>0</v>
      </c>
      <c r="L4665" s="297">
        <v>1</v>
      </c>
      <c r="M4665" s="297">
        <v>0</v>
      </c>
      <c r="N4665" s="247">
        <v>1244</v>
      </c>
    </row>
    <row r="4666" spans="1:14">
      <c r="A4666" s="296">
        <v>20</v>
      </c>
      <c r="B4666" s="294">
        <f>ambulatorio!A4663</f>
        <v>873212</v>
      </c>
      <c r="C4666" s="293" t="str">
        <f>TRIM(ambulatorio!B4663)&amp;" - "&amp;TRIM(ambulatorio!C4663)&amp;" - "&amp;TRIM(ambulatorio!D4663)&amp;" - "&amp;TRIM(ambulatorio!E4663)</f>
        <v>vit.b,complejo - comp.rec.x 30 - TANVIMIL B1 B6 B12 - Raymos</v>
      </c>
      <c r="D4666" s="297">
        <v>0</v>
      </c>
      <c r="E4666" s="293" t="s">
        <v>5656</v>
      </c>
      <c r="F4666" s="293" t="s">
        <v>5656</v>
      </c>
      <c r="G4666" s="298">
        <v>44837.583333333336</v>
      </c>
      <c r="H4666" s="298">
        <v>44837.583333333336</v>
      </c>
      <c r="I4666" s="293" t="s">
        <v>5657</v>
      </c>
      <c r="J4666" s="297">
        <v>0</v>
      </c>
      <c r="K4666" s="297">
        <v>0</v>
      </c>
      <c r="L4666" s="297">
        <v>1</v>
      </c>
      <c r="M4666" s="297">
        <v>0</v>
      </c>
      <c r="N4666" s="247">
        <v>1244</v>
      </c>
    </row>
    <row r="4667" spans="1:14">
      <c r="A4667" s="296">
        <v>20</v>
      </c>
      <c r="B4667" s="294">
        <f>ambulatorio!A4664</f>
        <v>958791</v>
      </c>
      <c r="C4667" s="293" t="str">
        <f>TRIM(ambulatorio!B4664)&amp;" - "&amp;TRIM(ambulatorio!C4664)&amp;" - "&amp;TRIM(ambulatorio!D4664)&amp;" - "&amp;TRIM(ambulatorio!E4664)</f>
        <v>vit.b,complejo - 300 mg comp.x 30 - TIAMIDON 300 - Medipharma</v>
      </c>
      <c r="D4667" s="297">
        <v>0</v>
      </c>
      <c r="E4667" s="293" t="s">
        <v>5656</v>
      </c>
      <c r="F4667" s="293" t="s">
        <v>5656</v>
      </c>
      <c r="G4667" s="298">
        <v>44837.583333333336</v>
      </c>
      <c r="H4667" s="298">
        <v>44837.583333333336</v>
      </c>
      <c r="I4667" s="293" t="s">
        <v>5657</v>
      </c>
      <c r="J4667" s="297">
        <v>0</v>
      </c>
      <c r="K4667" s="297">
        <v>0</v>
      </c>
      <c r="L4667" s="297">
        <v>1</v>
      </c>
      <c r="M4667" s="297">
        <v>0</v>
      </c>
      <c r="N4667" s="247">
        <v>1244</v>
      </c>
    </row>
    <row r="4668" spans="1:14">
      <c r="A4668" s="296">
        <v>20</v>
      </c>
      <c r="B4668" s="294">
        <f>ambulatorio!A4665</f>
        <v>6488264</v>
      </c>
      <c r="C4668" s="293" t="str">
        <f>TRIM(ambulatorio!B4665)&amp;" - "&amp;TRIM(ambulatorio!C4665)&amp;" - "&amp;TRIM(ambulatorio!D4665)&amp;" - "&amp;TRIM(ambulatorio!E4665)</f>
        <v>vit.b,complejo - cáps.bl.x 30 - BAGO B1 B6 B12 CB 5000 - Bagó</v>
      </c>
      <c r="D4668" s="297">
        <v>0</v>
      </c>
      <c r="E4668" s="293" t="s">
        <v>5656</v>
      </c>
      <c r="F4668" s="293" t="s">
        <v>5656</v>
      </c>
      <c r="G4668" s="298">
        <v>44837.583333333336</v>
      </c>
      <c r="H4668" s="298">
        <v>44837.583333333336</v>
      </c>
      <c r="I4668" s="293" t="s">
        <v>5657</v>
      </c>
      <c r="J4668" s="297">
        <v>0</v>
      </c>
      <c r="K4668" s="297">
        <v>0</v>
      </c>
      <c r="L4668" s="297">
        <v>1</v>
      </c>
      <c r="M4668" s="297">
        <v>0</v>
      </c>
      <c r="N4668" s="247">
        <v>1244</v>
      </c>
    </row>
    <row r="4669" spans="1:14">
      <c r="A4669" s="296">
        <v>20</v>
      </c>
      <c r="B4669" s="294">
        <f>ambulatorio!A4666</f>
        <v>616839</v>
      </c>
      <c r="C4669" s="293" t="str">
        <f>TRIM(ambulatorio!B4666)&amp;" - "&amp;TRIM(ambulatorio!C4666)&amp;" - "&amp;TRIM(ambulatorio!D4666)&amp;" - "&amp;TRIM(ambulatorio!E4666)</f>
        <v>vit.b1 b6 b12+ac.tioctico - comp.rec.x 30 - BAGO B1 B6 B12 DETOX - Bagó</v>
      </c>
      <c r="D4669" s="297">
        <v>0</v>
      </c>
      <c r="E4669" s="293" t="s">
        <v>5656</v>
      </c>
      <c r="F4669" s="293" t="s">
        <v>5656</v>
      </c>
      <c r="G4669" s="298">
        <v>44837.583333333336</v>
      </c>
      <c r="H4669" s="298">
        <v>44837.583333333336</v>
      </c>
      <c r="I4669" s="293" t="s">
        <v>5657</v>
      </c>
      <c r="J4669" s="297">
        <v>0</v>
      </c>
      <c r="K4669" s="297">
        <v>0</v>
      </c>
      <c r="L4669" s="297">
        <v>1</v>
      </c>
      <c r="M4669" s="297">
        <v>0</v>
      </c>
      <c r="N4669" s="247">
        <v>1244</v>
      </c>
    </row>
    <row r="4670" spans="1:14">
      <c r="A4670" s="296">
        <v>20</v>
      </c>
      <c r="B4670" s="294">
        <f>ambulatorio!A4667</f>
        <v>5256892</v>
      </c>
      <c r="C4670" s="293" t="str">
        <f>TRIM(ambulatorio!B4667)&amp;" - "&amp;TRIM(ambulatorio!C4667)&amp;" - "&amp;TRIM(ambulatorio!D4667)&amp;" - "&amp;TRIM(ambulatorio!E4667)</f>
        <v>vit.b12 - comp.ran.x 30 - SL B12 - Domínguez</v>
      </c>
      <c r="D4670" s="297">
        <v>0</v>
      </c>
      <c r="E4670" s="293" t="s">
        <v>5656</v>
      </c>
      <c r="F4670" s="293" t="s">
        <v>5656</v>
      </c>
      <c r="G4670" s="298">
        <v>44837.583333333336</v>
      </c>
      <c r="H4670" s="298">
        <v>44837.583333333336</v>
      </c>
      <c r="I4670" s="293" t="s">
        <v>5657</v>
      </c>
      <c r="J4670" s="297">
        <v>0</v>
      </c>
      <c r="K4670" s="297">
        <v>0</v>
      </c>
      <c r="L4670" s="297">
        <v>1</v>
      </c>
      <c r="M4670" s="297">
        <v>0</v>
      </c>
      <c r="N4670" s="247">
        <v>1244</v>
      </c>
    </row>
    <row r="4671" spans="1:14">
      <c r="A4671" s="296">
        <v>20</v>
      </c>
      <c r="B4671" s="294">
        <f>ambulatorio!A4668</f>
        <v>5256891</v>
      </c>
      <c r="C4671" s="293" t="str">
        <f>TRIM(ambulatorio!B4668)&amp;" - "&amp;TRIM(ambulatorio!C4668)&amp;" - "&amp;TRIM(ambulatorio!D4668)&amp;" - "&amp;TRIM(ambulatorio!E4668)</f>
        <v>vit.b12 - comp.ran.x 15 - SL B12 - Domínguez</v>
      </c>
      <c r="D4671" s="297">
        <v>0</v>
      </c>
      <c r="E4671" s="293" t="s">
        <v>5656</v>
      </c>
      <c r="F4671" s="293" t="s">
        <v>5656</v>
      </c>
      <c r="G4671" s="298">
        <v>44837.583333333336</v>
      </c>
      <c r="H4671" s="298">
        <v>44837.583333333336</v>
      </c>
      <c r="I4671" s="293" t="s">
        <v>5657</v>
      </c>
      <c r="J4671" s="297">
        <v>0</v>
      </c>
      <c r="K4671" s="297">
        <v>0</v>
      </c>
      <c r="L4671" s="297">
        <v>1</v>
      </c>
      <c r="M4671" s="297">
        <v>0</v>
      </c>
      <c r="N4671" s="247">
        <v>1244</v>
      </c>
    </row>
    <row r="4672" spans="1:14">
      <c r="A4672" s="296">
        <v>20</v>
      </c>
      <c r="B4672" s="294">
        <f>ambulatorio!A4669</f>
        <v>6212712</v>
      </c>
      <c r="C4672" s="293" t="str">
        <f>TRIM(ambulatorio!B4669)&amp;" - "&amp;TRIM(ambulatorio!C4669)&amp;" - "&amp;TRIM(ambulatorio!D4669)&amp;" - "&amp;TRIM(ambulatorio!E4669)</f>
        <v>vit.d - gts.x 10 ml - DENURIX - Domínguez</v>
      </c>
      <c r="D4672" s="297">
        <v>0</v>
      </c>
      <c r="E4672" s="293" t="s">
        <v>5656</v>
      </c>
      <c r="F4672" s="293" t="s">
        <v>5656</v>
      </c>
      <c r="G4672" s="298">
        <v>44837.583333333336</v>
      </c>
      <c r="H4672" s="298">
        <v>44837.583333333336</v>
      </c>
      <c r="I4672" s="293" t="s">
        <v>5657</v>
      </c>
      <c r="J4672" s="297">
        <v>0</v>
      </c>
      <c r="K4672" s="297">
        <v>0</v>
      </c>
      <c r="L4672" s="297">
        <v>1</v>
      </c>
      <c r="M4672" s="297">
        <v>0</v>
      </c>
      <c r="N4672" s="247">
        <v>1244</v>
      </c>
    </row>
    <row r="4673" spans="1:14">
      <c r="A4673" s="296">
        <v>20</v>
      </c>
      <c r="B4673" s="294">
        <f>ambulatorio!A4670</f>
        <v>6212711</v>
      </c>
      <c r="C4673" s="293" t="str">
        <f>TRIM(ambulatorio!B4670)&amp;" - "&amp;TRIM(ambulatorio!C4670)&amp;" - "&amp;TRIM(ambulatorio!D4670)&amp;" - "&amp;TRIM(ambulatorio!E4670)</f>
        <v>vit.d - gts.x 4 ml - DENURIX - Domínguez</v>
      </c>
      <c r="D4673" s="297">
        <v>0</v>
      </c>
      <c r="E4673" s="293" t="s">
        <v>5656</v>
      </c>
      <c r="F4673" s="293" t="s">
        <v>5656</v>
      </c>
      <c r="G4673" s="298">
        <v>44837.583333333336</v>
      </c>
      <c r="H4673" s="298">
        <v>44837.583333333336</v>
      </c>
      <c r="I4673" s="293" t="s">
        <v>5657</v>
      </c>
      <c r="J4673" s="297">
        <v>0</v>
      </c>
      <c r="K4673" s="297">
        <v>0</v>
      </c>
      <c r="L4673" s="297">
        <v>1</v>
      </c>
      <c r="M4673" s="297">
        <v>0</v>
      </c>
      <c r="N4673" s="247">
        <v>1244</v>
      </c>
    </row>
    <row r="4674" spans="1:14">
      <c r="A4674" s="296">
        <v>20</v>
      </c>
      <c r="B4674" s="294">
        <f>ambulatorio!A4671</f>
        <v>319481</v>
      </c>
      <c r="C4674" s="293" t="str">
        <f>TRIM(ambulatorio!B4671)&amp;" - "&amp;TRIM(ambulatorio!C4671)&amp;" - "&amp;TRIM(ambulatorio!D4671)&amp;" - "&amp;TRIM(ambulatorio!E4671)</f>
        <v>vit.d - gts.x 10 ml - OSTELIN POTENCIA - Roemmers</v>
      </c>
      <c r="D4674" s="297">
        <v>0</v>
      </c>
      <c r="E4674" s="293" t="s">
        <v>5656</v>
      </c>
      <c r="F4674" s="293" t="s">
        <v>5656</v>
      </c>
      <c r="G4674" s="298">
        <v>44837.583333333336</v>
      </c>
      <c r="H4674" s="298">
        <v>44837.583333333336</v>
      </c>
      <c r="I4674" s="293" t="s">
        <v>5657</v>
      </c>
      <c r="J4674" s="297">
        <v>0</v>
      </c>
      <c r="K4674" s="297">
        <v>0</v>
      </c>
      <c r="L4674" s="297">
        <v>1</v>
      </c>
      <c r="M4674" s="297">
        <v>0</v>
      </c>
      <c r="N4674" s="247">
        <v>1244</v>
      </c>
    </row>
    <row r="4675" spans="1:14">
      <c r="A4675" s="296">
        <v>20</v>
      </c>
      <c r="B4675" s="294">
        <f>ambulatorio!A4672</f>
        <v>1589083</v>
      </c>
      <c r="C4675" s="293" t="str">
        <f>TRIM(ambulatorio!B4672)&amp;" - "&amp;TRIM(ambulatorio!C4672)&amp;" - "&amp;TRIM(ambulatorio!D4672)&amp;" - "&amp;TRIM(ambulatorio!E4672)</f>
        <v>vit.d - fco.gotero x 4 ml - RAQUIFEROL - Roemmers</v>
      </c>
      <c r="D4675" s="297">
        <v>0</v>
      </c>
      <c r="E4675" s="293" t="s">
        <v>5656</v>
      </c>
      <c r="F4675" s="293" t="s">
        <v>5656</v>
      </c>
      <c r="G4675" s="298">
        <v>44837.583333333336</v>
      </c>
      <c r="H4675" s="298">
        <v>44837.583333333336</v>
      </c>
      <c r="I4675" s="293" t="s">
        <v>5657</v>
      </c>
      <c r="J4675" s="297">
        <v>0</v>
      </c>
      <c r="K4675" s="297">
        <v>0</v>
      </c>
      <c r="L4675" s="297">
        <v>1</v>
      </c>
      <c r="M4675" s="297">
        <v>0</v>
      </c>
      <c r="N4675" s="247">
        <v>1244</v>
      </c>
    </row>
    <row r="4676" spans="1:14">
      <c r="A4676" s="296">
        <v>20</v>
      </c>
      <c r="B4676" s="294">
        <f>ambulatorio!A4673</f>
        <v>872221</v>
      </c>
      <c r="C4676" s="293" t="str">
        <f>TRIM(ambulatorio!B4673)&amp;" - "&amp;TRIM(ambulatorio!C4673)&amp;" - "&amp;TRIM(ambulatorio!D4673)&amp;" - "&amp;TRIM(ambulatorio!E4673)</f>
        <v>vit.d - gts.x 10 ml - TANVIMIL D - Raymos</v>
      </c>
      <c r="D4676" s="297">
        <v>0</v>
      </c>
      <c r="E4676" s="293" t="s">
        <v>5656</v>
      </c>
      <c r="F4676" s="293" t="s">
        <v>5656</v>
      </c>
      <c r="G4676" s="298">
        <v>44837.583333333336</v>
      </c>
      <c r="H4676" s="298">
        <v>44837.583333333336</v>
      </c>
      <c r="I4676" s="293" t="s">
        <v>5657</v>
      </c>
      <c r="J4676" s="297">
        <v>0</v>
      </c>
      <c r="K4676" s="297">
        <v>0</v>
      </c>
      <c r="L4676" s="297">
        <v>1</v>
      </c>
      <c r="M4676" s="297">
        <v>0</v>
      </c>
      <c r="N4676" s="247">
        <v>1244</v>
      </c>
    </row>
    <row r="4677" spans="1:14">
      <c r="A4677" s="296">
        <v>20</v>
      </c>
      <c r="B4677" s="294">
        <f>ambulatorio!A4674</f>
        <v>6535391</v>
      </c>
      <c r="C4677" s="293" t="str">
        <f>TRIM(ambulatorio!B4674)&amp;" - "&amp;TRIM(ambulatorio!C4674)&amp;" - "&amp;TRIM(ambulatorio!D4674)&amp;" - "&amp;TRIM(ambulatorio!E4674)</f>
        <v>vit.d3 - sol.oral x 2 ml - CALCITOL D3 - Siegfried</v>
      </c>
      <c r="D4677" s="297">
        <v>0</v>
      </c>
      <c r="E4677" s="293" t="s">
        <v>5656</v>
      </c>
      <c r="F4677" s="293" t="s">
        <v>5656</v>
      </c>
      <c r="G4677" s="298">
        <v>44837.583333333336</v>
      </c>
      <c r="H4677" s="298">
        <v>44837.583333333336</v>
      </c>
      <c r="I4677" s="293" t="s">
        <v>5657</v>
      </c>
      <c r="J4677" s="297">
        <v>0</v>
      </c>
      <c r="K4677" s="297">
        <v>0</v>
      </c>
      <c r="L4677" s="297">
        <v>1</v>
      </c>
      <c r="M4677" s="297">
        <v>0</v>
      </c>
      <c r="N4677" s="247">
        <v>1244</v>
      </c>
    </row>
    <row r="4678" spans="1:14">
      <c r="A4678" s="296">
        <v>20</v>
      </c>
      <c r="B4678" s="294">
        <f>ambulatorio!A4675</f>
        <v>6401001</v>
      </c>
      <c r="C4678" s="293" t="str">
        <f>TRIM(ambulatorio!B4675)&amp;" - "&amp;TRIM(ambulatorio!C4675)&amp;" - "&amp;TRIM(ambulatorio!D4675)&amp;" - "&amp;TRIM(ambulatorio!E4675)</f>
        <v>vit.d3 - sol.oral x 2 ml - CRADA - Casasco</v>
      </c>
      <c r="D4678" s="297">
        <v>0</v>
      </c>
      <c r="E4678" s="293" t="s">
        <v>5656</v>
      </c>
      <c r="F4678" s="293" t="s">
        <v>5656</v>
      </c>
      <c r="G4678" s="298">
        <v>44837.583333333336</v>
      </c>
      <c r="H4678" s="298">
        <v>44837.583333333336</v>
      </c>
      <c r="I4678" s="293" t="s">
        <v>5657</v>
      </c>
      <c r="J4678" s="297">
        <v>0</v>
      </c>
      <c r="K4678" s="297">
        <v>0</v>
      </c>
      <c r="L4678" s="297">
        <v>1</v>
      </c>
      <c r="M4678" s="297">
        <v>0</v>
      </c>
      <c r="N4678" s="247">
        <v>1244</v>
      </c>
    </row>
    <row r="4679" spans="1:14">
      <c r="A4679" s="296">
        <v>20</v>
      </c>
      <c r="B4679" s="294">
        <f>ambulatorio!A4676</f>
        <v>6409422</v>
      </c>
      <c r="C4679" s="293" t="str">
        <f>TRIM(ambulatorio!B4676)&amp;" - "&amp;TRIM(ambulatorio!C4676)&amp;" - "&amp;TRIM(ambulatorio!D4676)&amp;" - "&amp;TRIM(ambulatorio!E4676)</f>
        <v>vit.d3 - cáps.bl.x 2 - DEBLAX - Raffo</v>
      </c>
      <c r="D4679" s="297">
        <v>0</v>
      </c>
      <c r="E4679" s="293" t="s">
        <v>5656</v>
      </c>
      <c r="F4679" s="293" t="s">
        <v>5656</v>
      </c>
      <c r="G4679" s="298">
        <v>44837.583333333336</v>
      </c>
      <c r="H4679" s="298">
        <v>44837.583333333336</v>
      </c>
      <c r="I4679" s="293" t="s">
        <v>5657</v>
      </c>
      <c r="J4679" s="297">
        <v>0</v>
      </c>
      <c r="K4679" s="297">
        <v>0</v>
      </c>
      <c r="L4679" s="297">
        <v>1</v>
      </c>
      <c r="M4679" s="297">
        <v>0</v>
      </c>
      <c r="N4679" s="247">
        <v>1244</v>
      </c>
    </row>
    <row r="4680" spans="1:14">
      <c r="A4680" s="296">
        <v>20</v>
      </c>
      <c r="B4680" s="294">
        <f>ambulatorio!A4677</f>
        <v>6409421</v>
      </c>
      <c r="C4680" s="293" t="str">
        <f>TRIM(ambulatorio!B4677)&amp;" - "&amp;TRIM(ambulatorio!C4677)&amp;" - "&amp;TRIM(ambulatorio!D4677)&amp;" - "&amp;TRIM(ambulatorio!E4677)</f>
        <v>vit.d3 - cáps.bl.x 1 - DEBLAX - Raffo</v>
      </c>
      <c r="D4680" s="297">
        <v>0</v>
      </c>
      <c r="E4680" s="293" t="s">
        <v>5656</v>
      </c>
      <c r="F4680" s="293" t="s">
        <v>5656</v>
      </c>
      <c r="G4680" s="298">
        <v>44837.583333333336</v>
      </c>
      <c r="H4680" s="298">
        <v>44837.583333333336</v>
      </c>
      <c r="I4680" s="293" t="s">
        <v>5657</v>
      </c>
      <c r="J4680" s="297">
        <v>0</v>
      </c>
      <c r="K4680" s="297">
        <v>0</v>
      </c>
      <c r="L4680" s="297">
        <v>1</v>
      </c>
      <c r="M4680" s="297">
        <v>0</v>
      </c>
      <c r="N4680" s="247">
        <v>1244</v>
      </c>
    </row>
    <row r="4681" spans="1:14">
      <c r="A4681" s="296">
        <v>20</v>
      </c>
      <c r="B4681" s="294">
        <f>ambulatorio!A4678</f>
        <v>6352841</v>
      </c>
      <c r="C4681" s="293" t="str">
        <f>TRIM(ambulatorio!B4678)&amp;" - "&amp;TRIM(ambulatorio!C4678)&amp;" - "&amp;TRIM(ambulatorio!D4678)&amp;" - "&amp;TRIM(ambulatorio!E4678)</f>
        <v>vit.d3 - f.a.bebible x 2 ml - DEVISAL - Baliarda</v>
      </c>
      <c r="D4681" s="297">
        <v>0</v>
      </c>
      <c r="E4681" s="293" t="s">
        <v>5656</v>
      </c>
      <c r="F4681" s="293" t="s">
        <v>5656</v>
      </c>
      <c r="G4681" s="298">
        <v>44837.583333333336</v>
      </c>
      <c r="H4681" s="298">
        <v>44837.583333333336</v>
      </c>
      <c r="I4681" s="293" t="s">
        <v>5657</v>
      </c>
      <c r="J4681" s="297">
        <v>0</v>
      </c>
      <c r="K4681" s="297">
        <v>0</v>
      </c>
      <c r="L4681" s="297">
        <v>1</v>
      </c>
      <c r="M4681" s="297">
        <v>0</v>
      </c>
      <c r="N4681" s="247">
        <v>1244</v>
      </c>
    </row>
    <row r="4682" spans="1:14">
      <c r="A4682" s="296">
        <v>20</v>
      </c>
      <c r="B4682" s="294">
        <f>ambulatorio!A4679</f>
        <v>6485712</v>
      </c>
      <c r="C4682" s="293" t="str">
        <f>TRIM(ambulatorio!B4679)&amp;" - "&amp;TRIM(ambulatorio!C4679)&amp;" - "&amp;TRIM(ambulatorio!D4679)&amp;" - "&amp;TRIM(ambulatorio!E4679)</f>
        <v>vit.d3 - cáps.bl.x 2 - DEVISAL CB - Baliarda</v>
      </c>
      <c r="D4682" s="297">
        <v>0</v>
      </c>
      <c r="E4682" s="293" t="s">
        <v>5656</v>
      </c>
      <c r="F4682" s="293" t="s">
        <v>5656</v>
      </c>
      <c r="G4682" s="298">
        <v>44837.583333333336</v>
      </c>
      <c r="H4682" s="298">
        <v>44837.583333333336</v>
      </c>
      <c r="I4682" s="293" t="s">
        <v>5657</v>
      </c>
      <c r="J4682" s="297">
        <v>0</v>
      </c>
      <c r="K4682" s="297">
        <v>0</v>
      </c>
      <c r="L4682" s="297">
        <v>1</v>
      </c>
      <c r="M4682" s="297">
        <v>0</v>
      </c>
      <c r="N4682" s="247">
        <v>1244</v>
      </c>
    </row>
    <row r="4683" spans="1:14">
      <c r="A4683" s="296">
        <v>20</v>
      </c>
      <c r="B4683" s="294">
        <f>ambulatorio!A4680</f>
        <v>6485711</v>
      </c>
      <c r="C4683" s="293" t="str">
        <f>TRIM(ambulatorio!B4680)&amp;" - "&amp;TRIM(ambulatorio!C4680)&amp;" - "&amp;TRIM(ambulatorio!D4680)&amp;" - "&amp;TRIM(ambulatorio!E4680)</f>
        <v>vit.d3 - cáps.bl.x 1 - DEVISAL CB - Baliarda</v>
      </c>
      <c r="D4683" s="297">
        <v>0</v>
      </c>
      <c r="E4683" s="293" t="s">
        <v>5656</v>
      </c>
      <c r="F4683" s="293" t="s">
        <v>5656</v>
      </c>
      <c r="G4683" s="298">
        <v>44837.583333333336</v>
      </c>
      <c r="H4683" s="298">
        <v>44837.583333333336</v>
      </c>
      <c r="I4683" s="293" t="s">
        <v>5657</v>
      </c>
      <c r="J4683" s="297">
        <v>0</v>
      </c>
      <c r="K4683" s="297">
        <v>0</v>
      </c>
      <c r="L4683" s="297">
        <v>1</v>
      </c>
      <c r="M4683" s="297">
        <v>0</v>
      </c>
      <c r="N4683" s="247">
        <v>1244</v>
      </c>
    </row>
    <row r="4684" spans="1:14">
      <c r="A4684" s="296">
        <v>20</v>
      </c>
      <c r="B4684" s="294">
        <f>ambulatorio!A4681</f>
        <v>6357841</v>
      </c>
      <c r="C4684" s="293" t="str">
        <f>TRIM(ambulatorio!B4681)&amp;" - "&amp;TRIM(ambulatorio!C4681)&amp;" - "&amp;TRIM(ambulatorio!D4681)&amp;" - "&amp;TRIM(ambulatorio!E4681)</f>
        <v>vit.d3 - sol.oral x 2 ml - GADOFEROL - Gador</v>
      </c>
      <c r="D4684" s="297">
        <v>0</v>
      </c>
      <c r="E4684" s="293" t="s">
        <v>5656</v>
      </c>
      <c r="F4684" s="293" t="s">
        <v>5656</v>
      </c>
      <c r="G4684" s="298">
        <v>44837.583333333336</v>
      </c>
      <c r="H4684" s="298">
        <v>44837.583333333336</v>
      </c>
      <c r="I4684" s="293" t="s">
        <v>5657</v>
      </c>
      <c r="J4684" s="297">
        <v>0</v>
      </c>
      <c r="K4684" s="297">
        <v>0</v>
      </c>
      <c r="L4684" s="297">
        <v>1</v>
      </c>
      <c r="M4684" s="297">
        <v>0</v>
      </c>
      <c r="N4684" s="247">
        <v>1244</v>
      </c>
    </row>
    <row r="4685" spans="1:14">
      <c r="A4685" s="296">
        <v>20</v>
      </c>
      <c r="B4685" s="294">
        <f>ambulatorio!A4682</f>
        <v>9951191</v>
      </c>
      <c r="C4685" s="293" t="str">
        <f>TRIM(ambulatorio!B4682)&amp;" - "&amp;TRIM(ambulatorio!C4682)&amp;" - "&amp;TRIM(ambulatorio!D4682)&amp;" - "&amp;TRIM(ambulatorio!E4682)</f>
        <v>vit.d3 - sol.oral x 10 ml - NUCTIS D - Sanofi-Aventis O</v>
      </c>
      <c r="D4685" s="297">
        <v>0</v>
      </c>
      <c r="E4685" s="293" t="s">
        <v>5656</v>
      </c>
      <c r="F4685" s="293" t="s">
        <v>5656</v>
      </c>
      <c r="G4685" s="298">
        <v>44837.583333333336</v>
      </c>
      <c r="H4685" s="298">
        <v>44837.583333333336</v>
      </c>
      <c r="I4685" s="293" t="s">
        <v>5657</v>
      </c>
      <c r="J4685" s="297">
        <v>0</v>
      </c>
      <c r="K4685" s="297">
        <v>0</v>
      </c>
      <c r="L4685" s="297">
        <v>1</v>
      </c>
      <c r="M4685" s="297">
        <v>0</v>
      </c>
      <c r="N4685" s="247">
        <v>1244</v>
      </c>
    </row>
    <row r="4686" spans="1:14">
      <c r="A4686" s="296">
        <v>20</v>
      </c>
      <c r="B4686" s="294">
        <f>ambulatorio!A4683</f>
        <v>5897391</v>
      </c>
      <c r="C4686" s="293" t="str">
        <f>TRIM(ambulatorio!B4683)&amp;" - "&amp;TRIM(ambulatorio!C4683)&amp;" - "&amp;TRIM(ambulatorio!D4683)&amp;" - "&amp;TRIM(ambulatorio!E4683)</f>
        <v>vit.d3 - f.a.beb.x 2 ml - ORAVIL - Trb-Pharma</v>
      </c>
      <c r="D4686" s="297">
        <v>0</v>
      </c>
      <c r="E4686" s="293" t="s">
        <v>5656</v>
      </c>
      <c r="F4686" s="293" t="s">
        <v>5656</v>
      </c>
      <c r="G4686" s="298">
        <v>44837.583333333336</v>
      </c>
      <c r="H4686" s="298">
        <v>44837.583333333336</v>
      </c>
      <c r="I4686" s="293" t="s">
        <v>5657</v>
      </c>
      <c r="J4686" s="297">
        <v>0</v>
      </c>
      <c r="K4686" s="297">
        <v>0</v>
      </c>
      <c r="L4686" s="297">
        <v>1</v>
      </c>
      <c r="M4686" s="297">
        <v>0</v>
      </c>
      <c r="N4686" s="247">
        <v>1244</v>
      </c>
    </row>
    <row r="4687" spans="1:14">
      <c r="A4687" s="296">
        <v>20</v>
      </c>
      <c r="B4687" s="294">
        <f>ambulatorio!A4684</f>
        <v>6404971</v>
      </c>
      <c r="C4687" s="293" t="str">
        <f>TRIM(ambulatorio!B4684)&amp;" - "&amp;TRIM(ambulatorio!C4684)&amp;" - "&amp;TRIM(ambulatorio!D4684)&amp;" - "&amp;TRIM(ambulatorio!E4684)</f>
        <v>vit.d3 - cáps.blandas x 2 - ORAVIL CB - Trb-Pharma</v>
      </c>
      <c r="D4687" s="297">
        <v>0</v>
      </c>
      <c r="E4687" s="293" t="s">
        <v>5656</v>
      </c>
      <c r="F4687" s="293" t="s">
        <v>5656</v>
      </c>
      <c r="G4687" s="298">
        <v>44837.583333333336</v>
      </c>
      <c r="H4687" s="298">
        <v>44837.583333333336</v>
      </c>
      <c r="I4687" s="293" t="s">
        <v>5657</v>
      </c>
      <c r="J4687" s="297">
        <v>0</v>
      </c>
      <c r="K4687" s="297">
        <v>0</v>
      </c>
      <c r="L4687" s="297">
        <v>1</v>
      </c>
      <c r="M4687" s="297">
        <v>0</v>
      </c>
      <c r="N4687" s="247">
        <v>1244</v>
      </c>
    </row>
    <row r="4688" spans="1:14">
      <c r="A4688" s="296">
        <v>20</v>
      </c>
      <c r="B4688" s="294">
        <f>ambulatorio!A4685</f>
        <v>6404972</v>
      </c>
      <c r="C4688" s="293" t="str">
        <f>TRIM(ambulatorio!B4685)&amp;" - "&amp;TRIM(ambulatorio!C4685)&amp;" - "&amp;TRIM(ambulatorio!D4685)&amp;" - "&amp;TRIM(ambulatorio!E4685)</f>
        <v>vit.d3 - cáps.blanda x 1 - ORAVIL CB - Trb-Pharma</v>
      </c>
      <c r="D4688" s="297">
        <v>0</v>
      </c>
      <c r="E4688" s="293" t="s">
        <v>5656</v>
      </c>
      <c r="F4688" s="293" t="s">
        <v>5656</v>
      </c>
      <c r="G4688" s="298">
        <v>44837.583333333336</v>
      </c>
      <c r="H4688" s="298">
        <v>44837.583333333336</v>
      </c>
      <c r="I4688" s="293" t="s">
        <v>5657</v>
      </c>
      <c r="J4688" s="297">
        <v>0</v>
      </c>
      <c r="K4688" s="297">
        <v>0</v>
      </c>
      <c r="L4688" s="297">
        <v>1</v>
      </c>
      <c r="M4688" s="297">
        <v>0</v>
      </c>
      <c r="N4688" s="247">
        <v>1244</v>
      </c>
    </row>
    <row r="4689" spans="1:14">
      <c r="A4689" s="296">
        <v>20</v>
      </c>
      <c r="B4689" s="294">
        <f>ambulatorio!A4686</f>
        <v>6335001</v>
      </c>
      <c r="C4689" s="293" t="str">
        <f>TRIM(ambulatorio!B4686)&amp;" - "&amp;TRIM(ambulatorio!C4686)&amp;" - "&amp;TRIM(ambulatorio!D4686)&amp;" - "&amp;TRIM(ambulatorio!E4686)</f>
        <v>vit.d3 - fco.gotero x 6 ml - ORAVIL GOTAS - Trb-Pharma</v>
      </c>
      <c r="D4689" s="297">
        <v>0</v>
      </c>
      <c r="E4689" s="293" t="s">
        <v>5656</v>
      </c>
      <c r="F4689" s="293" t="s">
        <v>5656</v>
      </c>
      <c r="G4689" s="298">
        <v>44837.583333333336</v>
      </c>
      <c r="H4689" s="298">
        <v>44837.583333333336</v>
      </c>
      <c r="I4689" s="293" t="s">
        <v>5657</v>
      </c>
      <c r="J4689" s="297">
        <v>0</v>
      </c>
      <c r="K4689" s="297">
        <v>0</v>
      </c>
      <c r="L4689" s="297">
        <v>1</v>
      </c>
      <c r="M4689" s="297">
        <v>0</v>
      </c>
      <c r="N4689" s="247">
        <v>1244</v>
      </c>
    </row>
    <row r="4690" spans="1:14">
      <c r="A4690" s="296">
        <v>20</v>
      </c>
      <c r="B4690" s="294">
        <f>ambulatorio!A4687</f>
        <v>6558002</v>
      </c>
      <c r="C4690" s="293" t="str">
        <f>TRIM(ambulatorio!B4687)&amp;" - "&amp;TRIM(ambulatorio!C4687)&amp;" - "&amp;TRIM(ambulatorio!D4687)&amp;" - "&amp;TRIM(ambulatorio!E4687)</f>
        <v>vit.d3 - cáps.x 2 - OSTEODYN - Montpellier</v>
      </c>
      <c r="D4690" s="297">
        <v>0</v>
      </c>
      <c r="E4690" s="293" t="s">
        <v>5656</v>
      </c>
      <c r="F4690" s="293" t="s">
        <v>5656</v>
      </c>
      <c r="G4690" s="298">
        <v>44837.583333333336</v>
      </c>
      <c r="H4690" s="298">
        <v>44837.583333333336</v>
      </c>
      <c r="I4690" s="293" t="s">
        <v>5657</v>
      </c>
      <c r="J4690" s="297">
        <v>0</v>
      </c>
      <c r="K4690" s="297">
        <v>0</v>
      </c>
      <c r="L4690" s="297">
        <v>1</v>
      </c>
      <c r="M4690" s="297">
        <v>0</v>
      </c>
      <c r="N4690" s="247">
        <v>1244</v>
      </c>
    </row>
    <row r="4691" spans="1:14">
      <c r="A4691" s="296">
        <v>20</v>
      </c>
      <c r="B4691" s="294">
        <f>ambulatorio!A4688</f>
        <v>6108131</v>
      </c>
      <c r="C4691" s="293" t="str">
        <f>TRIM(ambulatorio!B4688)&amp;" - "&amp;TRIM(ambulatorio!C4688)&amp;" - "&amp;TRIM(ambulatorio!D4688)&amp;" - "&amp;TRIM(ambulatorio!E4688)</f>
        <v>vit.d3 - sol.oral x 2 ml - OSTEODYN - Montpellier</v>
      </c>
      <c r="D4691" s="297">
        <v>0</v>
      </c>
      <c r="E4691" s="293" t="s">
        <v>5656</v>
      </c>
      <c r="F4691" s="293" t="s">
        <v>5656</v>
      </c>
      <c r="G4691" s="298">
        <v>44837.583333333336</v>
      </c>
      <c r="H4691" s="298">
        <v>44837.583333333336</v>
      </c>
      <c r="I4691" s="293" t="s">
        <v>5657</v>
      </c>
      <c r="J4691" s="297">
        <v>0</v>
      </c>
      <c r="K4691" s="297">
        <v>0</v>
      </c>
      <c r="L4691" s="297">
        <v>1</v>
      </c>
      <c r="M4691" s="297">
        <v>0</v>
      </c>
      <c r="N4691" s="247">
        <v>1244</v>
      </c>
    </row>
    <row r="4692" spans="1:14">
      <c r="A4692" s="296">
        <v>20</v>
      </c>
      <c r="B4692" s="294">
        <f>ambulatorio!A4689</f>
        <v>6558001</v>
      </c>
      <c r="C4692" s="293" t="str">
        <f>TRIM(ambulatorio!B4689)&amp;" - "&amp;TRIM(ambulatorio!C4689)&amp;" - "&amp;TRIM(ambulatorio!D4689)&amp;" - "&amp;TRIM(ambulatorio!E4689)</f>
        <v>vit.d3 - cáps.x 1 - OSTEODYN - Montpellier</v>
      </c>
      <c r="D4692" s="297">
        <v>0</v>
      </c>
      <c r="E4692" s="293" t="s">
        <v>5656</v>
      </c>
      <c r="F4692" s="293" t="s">
        <v>5656</v>
      </c>
      <c r="G4692" s="298">
        <v>44837.583333333336</v>
      </c>
      <c r="H4692" s="298">
        <v>44837.583333333336</v>
      </c>
      <c r="I4692" s="293" t="s">
        <v>5657</v>
      </c>
      <c r="J4692" s="297">
        <v>0</v>
      </c>
      <c r="K4692" s="297">
        <v>0</v>
      </c>
      <c r="L4692" s="297">
        <v>1</v>
      </c>
      <c r="M4692" s="297">
        <v>0</v>
      </c>
      <c r="N4692" s="247">
        <v>1244</v>
      </c>
    </row>
    <row r="4693" spans="1:14">
      <c r="A4693" s="296">
        <v>20</v>
      </c>
      <c r="B4693" s="294">
        <f>ambulatorio!A4690</f>
        <v>6368392</v>
      </c>
      <c r="C4693" s="293" t="str">
        <f>TRIM(ambulatorio!B4690)&amp;" - "&amp;TRIM(ambulatorio!C4690)&amp;" - "&amp;TRIM(ambulatorio!D4690)&amp;" - "&amp;TRIM(ambulatorio!E4690)</f>
        <v>vit.d3 - fco.gotero x 4 ml - RAQUIFEROL D3 - Roemmers</v>
      </c>
      <c r="D4693" s="297">
        <v>0</v>
      </c>
      <c r="E4693" s="293" t="s">
        <v>5656</v>
      </c>
      <c r="F4693" s="293" t="s">
        <v>5656</v>
      </c>
      <c r="G4693" s="298">
        <v>44837.583333333336</v>
      </c>
      <c r="H4693" s="298">
        <v>44837.583333333336</v>
      </c>
      <c r="I4693" s="293" t="s">
        <v>5657</v>
      </c>
      <c r="J4693" s="297">
        <v>0</v>
      </c>
      <c r="K4693" s="297">
        <v>0</v>
      </c>
      <c r="L4693" s="297">
        <v>1</v>
      </c>
      <c r="M4693" s="297">
        <v>0</v>
      </c>
      <c r="N4693" s="247">
        <v>1244</v>
      </c>
    </row>
    <row r="4694" spans="1:14">
      <c r="A4694" s="296">
        <v>20</v>
      </c>
      <c r="B4694" s="294">
        <f>ambulatorio!A4691</f>
        <v>6368421</v>
      </c>
      <c r="C4694" s="293" t="str">
        <f>TRIM(ambulatorio!B4691)&amp;" - "&amp;TRIM(ambulatorio!C4691)&amp;" - "&amp;TRIM(ambulatorio!D4691)&amp;" - "&amp;TRIM(ambulatorio!E4691)</f>
        <v>vit.d3 - sol.oral x 2 ml - RAQUIFEROL D3 - Roemmers</v>
      </c>
      <c r="D4694" s="297">
        <v>0</v>
      </c>
      <c r="E4694" s="293" t="s">
        <v>5656</v>
      </c>
      <c r="F4694" s="293" t="s">
        <v>5656</v>
      </c>
      <c r="G4694" s="298">
        <v>44837.583333333336</v>
      </c>
      <c r="H4694" s="298">
        <v>44837.583333333336</v>
      </c>
      <c r="I4694" s="293" t="s">
        <v>5657</v>
      </c>
      <c r="J4694" s="297">
        <v>0</v>
      </c>
      <c r="K4694" s="297">
        <v>0</v>
      </c>
      <c r="L4694" s="297">
        <v>1</v>
      </c>
      <c r="M4694" s="297">
        <v>0</v>
      </c>
      <c r="N4694" s="247">
        <v>1244</v>
      </c>
    </row>
    <row r="4695" spans="1:14">
      <c r="A4695" s="296">
        <v>20</v>
      </c>
      <c r="B4695" s="294">
        <f>ambulatorio!A4692</f>
        <v>5586841</v>
      </c>
      <c r="C4695" s="293" t="str">
        <f>TRIM(ambulatorio!B4692)&amp;" - "&amp;TRIM(ambulatorio!C4692)&amp;" - "&amp;TRIM(ambulatorio!D4692)&amp;" - "&amp;TRIM(ambulatorio!E4692)</f>
        <v>vit.d3 - f.a.beb.x 2 ml - STEROGYL - Spedrog Caillon</v>
      </c>
      <c r="D4695" s="297">
        <v>0</v>
      </c>
      <c r="E4695" s="293" t="s">
        <v>5656</v>
      </c>
      <c r="F4695" s="293" t="s">
        <v>5656</v>
      </c>
      <c r="G4695" s="298">
        <v>44837.583333333336</v>
      </c>
      <c r="H4695" s="298">
        <v>44837.583333333336</v>
      </c>
      <c r="I4695" s="293" t="s">
        <v>5657</v>
      </c>
      <c r="J4695" s="297">
        <v>0</v>
      </c>
      <c r="K4695" s="297">
        <v>0</v>
      </c>
      <c r="L4695" s="297">
        <v>1</v>
      </c>
      <c r="M4695" s="297">
        <v>0</v>
      </c>
      <c r="N4695" s="247">
        <v>1244</v>
      </c>
    </row>
    <row r="4696" spans="1:14">
      <c r="A4696" s="296">
        <v>20</v>
      </c>
      <c r="B4696" s="294">
        <f>ambulatorio!A4693</f>
        <v>5867711</v>
      </c>
      <c r="C4696" s="293" t="str">
        <f>TRIM(ambulatorio!B4693)&amp;" - "&amp;TRIM(ambulatorio!C4693)&amp;" - "&amp;TRIM(ambulatorio!D4693)&amp;" - "&amp;TRIM(ambulatorio!E4693)</f>
        <v>vit.d3 - sol.oral x 4 ml - STEROGYL 1000 - Spedrog Caillon</v>
      </c>
      <c r="D4696" s="297">
        <v>0</v>
      </c>
      <c r="E4696" s="293" t="s">
        <v>5656</v>
      </c>
      <c r="F4696" s="293" t="s">
        <v>5656</v>
      </c>
      <c r="G4696" s="298">
        <v>44837.583333333336</v>
      </c>
      <c r="H4696" s="298">
        <v>44837.583333333336</v>
      </c>
      <c r="I4696" s="293" t="s">
        <v>5657</v>
      </c>
      <c r="J4696" s="297">
        <v>0</v>
      </c>
      <c r="K4696" s="297">
        <v>0</v>
      </c>
      <c r="L4696" s="297">
        <v>1</v>
      </c>
      <c r="M4696" s="297">
        <v>0</v>
      </c>
      <c r="N4696" s="247">
        <v>1244</v>
      </c>
    </row>
    <row r="4697" spans="1:14">
      <c r="A4697" s="296">
        <v>20</v>
      </c>
      <c r="B4697" s="294">
        <f>ambulatorio!A4694</f>
        <v>5867554</v>
      </c>
      <c r="C4697" s="293" t="str">
        <f>TRIM(ambulatorio!B4694)&amp;" - "&amp;TRIM(ambulatorio!C4694)&amp;" - "&amp;TRIM(ambulatorio!D4694)&amp;" - "&amp;TRIM(ambulatorio!E4694)</f>
        <v>vit.d3 - sol.oral x 10 ml - STEROGYL 400 - Spedrog Caillon</v>
      </c>
      <c r="D4697" s="297">
        <v>0</v>
      </c>
      <c r="E4697" s="293" t="s">
        <v>5656</v>
      </c>
      <c r="F4697" s="293" t="s">
        <v>5656</v>
      </c>
      <c r="G4697" s="298">
        <v>44837.583333333336</v>
      </c>
      <c r="H4697" s="298">
        <v>44837.583333333336</v>
      </c>
      <c r="I4697" s="293" t="s">
        <v>5657</v>
      </c>
      <c r="J4697" s="297">
        <v>0</v>
      </c>
      <c r="K4697" s="297">
        <v>0</v>
      </c>
      <c r="L4697" s="297">
        <v>1</v>
      </c>
      <c r="M4697" s="297">
        <v>0</v>
      </c>
      <c r="N4697" s="247">
        <v>1244</v>
      </c>
    </row>
    <row r="4698" spans="1:14">
      <c r="A4698" s="296">
        <v>20</v>
      </c>
      <c r="B4698" s="294">
        <f>ambulatorio!A4695</f>
        <v>6523842</v>
      </c>
      <c r="C4698" s="293" t="str">
        <f>TRIM(ambulatorio!B4695)&amp;" - "&amp;TRIM(ambulatorio!C4695)&amp;" - "&amp;TRIM(ambulatorio!D4695)&amp;" - "&amp;TRIM(ambulatorio!E4695)</f>
        <v>vit.d3 - cáps.bl.x 2 - SUBICAL CB - Laboratorios Ber</v>
      </c>
      <c r="D4698" s="297">
        <v>0</v>
      </c>
      <c r="E4698" s="293" t="s">
        <v>5656</v>
      </c>
      <c r="F4698" s="293" t="s">
        <v>5656</v>
      </c>
      <c r="G4698" s="298">
        <v>44837.583333333336</v>
      </c>
      <c r="H4698" s="298">
        <v>44837.583333333336</v>
      </c>
      <c r="I4698" s="293" t="s">
        <v>5657</v>
      </c>
      <c r="J4698" s="297">
        <v>0</v>
      </c>
      <c r="K4698" s="297">
        <v>0</v>
      </c>
      <c r="L4698" s="297">
        <v>1</v>
      </c>
      <c r="M4698" s="297">
        <v>0</v>
      </c>
      <c r="N4698" s="247">
        <v>1244</v>
      </c>
    </row>
    <row r="4699" spans="1:14">
      <c r="A4699" s="296">
        <v>20</v>
      </c>
      <c r="B4699" s="294">
        <f>ambulatorio!A4696</f>
        <v>6523841</v>
      </c>
      <c r="C4699" s="293" t="str">
        <f>TRIM(ambulatorio!B4696)&amp;" - "&amp;TRIM(ambulatorio!C4696)&amp;" - "&amp;TRIM(ambulatorio!D4696)&amp;" - "&amp;TRIM(ambulatorio!E4696)</f>
        <v>vit.d3 - cáps.bl.x 1 - SUBICAL CB - Laboratorios Ber</v>
      </c>
      <c r="D4699" s="297">
        <v>0</v>
      </c>
      <c r="E4699" s="293" t="s">
        <v>5656</v>
      </c>
      <c r="F4699" s="293" t="s">
        <v>5656</v>
      </c>
      <c r="G4699" s="298">
        <v>44837.583333333336</v>
      </c>
      <c r="H4699" s="298">
        <v>44837.583333333336</v>
      </c>
      <c r="I4699" s="293" t="s">
        <v>5657</v>
      </c>
      <c r="J4699" s="297">
        <v>0</v>
      </c>
      <c r="K4699" s="297">
        <v>0</v>
      </c>
      <c r="L4699" s="297">
        <v>1</v>
      </c>
      <c r="M4699" s="297">
        <v>0</v>
      </c>
      <c r="N4699" s="247">
        <v>1244</v>
      </c>
    </row>
    <row r="4700" spans="1:14">
      <c r="A4700" s="296">
        <v>20</v>
      </c>
      <c r="B4700" s="294">
        <f>ambulatorio!A4697</f>
        <v>6299391</v>
      </c>
      <c r="C4700" s="293" t="str">
        <f>TRIM(ambulatorio!B4697)&amp;" - "&amp;TRIM(ambulatorio!C4697)&amp;" - "&amp;TRIM(ambulatorio!D4697)&amp;" - "&amp;TRIM(ambulatorio!E4697)</f>
        <v>vit.d3 - 100.000 UI f.a.x 2 ml - SUBICAL SOLUCION ORAL - Laboratorios Ber</v>
      </c>
      <c r="D4700" s="297">
        <v>0</v>
      </c>
      <c r="E4700" s="293" t="s">
        <v>5656</v>
      </c>
      <c r="F4700" s="293" t="s">
        <v>5656</v>
      </c>
      <c r="G4700" s="298">
        <v>44837.583333333336</v>
      </c>
      <c r="H4700" s="298">
        <v>44837.583333333336</v>
      </c>
      <c r="I4700" s="293" t="s">
        <v>5657</v>
      </c>
      <c r="J4700" s="297">
        <v>0</v>
      </c>
      <c r="K4700" s="297">
        <v>0</v>
      </c>
      <c r="L4700" s="297">
        <v>1</v>
      </c>
      <c r="M4700" s="297">
        <v>0</v>
      </c>
      <c r="N4700" s="247">
        <v>1244</v>
      </c>
    </row>
    <row r="4701" spans="1:14">
      <c r="A4701" s="296">
        <v>20</v>
      </c>
      <c r="B4701" s="294">
        <f>ambulatorio!A4698</f>
        <v>6442551</v>
      </c>
      <c r="C4701" s="293" t="str">
        <f>TRIM(ambulatorio!B4698)&amp;" - "&amp;TRIM(ambulatorio!C4698)&amp;" - "&amp;TRIM(ambulatorio!D4698)&amp;" - "&amp;TRIM(ambulatorio!E4698)</f>
        <v>vit.d3 - sol.oral x 2 ml - TESTRI - Phoenix-Elea</v>
      </c>
      <c r="D4701" s="297">
        <v>0</v>
      </c>
      <c r="E4701" s="293" t="s">
        <v>5656</v>
      </c>
      <c r="F4701" s="293" t="s">
        <v>5656</v>
      </c>
      <c r="G4701" s="298">
        <v>44837.583333333336</v>
      </c>
      <c r="H4701" s="298">
        <v>44837.583333333336</v>
      </c>
      <c r="I4701" s="293" t="s">
        <v>5657</v>
      </c>
      <c r="J4701" s="297">
        <v>0</v>
      </c>
      <c r="K4701" s="297">
        <v>0</v>
      </c>
      <c r="L4701" s="297">
        <v>1</v>
      </c>
      <c r="M4701" s="297">
        <v>0</v>
      </c>
      <c r="N4701" s="247">
        <v>1244</v>
      </c>
    </row>
    <row r="4702" spans="1:14">
      <c r="A4702" s="296">
        <v>20</v>
      </c>
      <c r="B4702" s="294">
        <f>ambulatorio!A4699</f>
        <v>5801681</v>
      </c>
      <c r="C4702" s="293" t="str">
        <f>TRIM(ambulatorio!B4699)&amp;" - "&amp;TRIM(ambulatorio!C4699)&amp;" - "&amp;TRIM(ambulatorio!D4699)&amp;" - "&amp;TRIM(ambulatorio!E4699)</f>
        <v>vit.d3 - 2800 UI comp.x 8 - TREVIX 2800 - Roux Ocefa</v>
      </c>
      <c r="D4702" s="297">
        <v>0</v>
      </c>
      <c r="E4702" s="293" t="s">
        <v>5656</v>
      </c>
      <c r="F4702" s="293" t="s">
        <v>5656</v>
      </c>
      <c r="G4702" s="298">
        <v>44837.583333333336</v>
      </c>
      <c r="H4702" s="298">
        <v>44837.583333333336</v>
      </c>
      <c r="I4702" s="293" t="s">
        <v>5657</v>
      </c>
      <c r="J4702" s="297">
        <v>0</v>
      </c>
      <c r="K4702" s="297">
        <v>0</v>
      </c>
      <c r="L4702" s="297">
        <v>1</v>
      </c>
      <c r="M4702" s="297">
        <v>0</v>
      </c>
      <c r="N4702" s="247">
        <v>1244</v>
      </c>
    </row>
    <row r="4703" spans="1:14">
      <c r="A4703" s="296">
        <v>20</v>
      </c>
      <c r="B4703" s="294">
        <f>ambulatorio!A4700</f>
        <v>5801421</v>
      </c>
      <c r="C4703" s="293" t="str">
        <f>TRIM(ambulatorio!B4700)&amp;" - "&amp;TRIM(ambulatorio!C4700)&amp;" - "&amp;TRIM(ambulatorio!D4700)&amp;" - "&amp;TRIM(ambulatorio!E4700)</f>
        <v>vit.d3 - 400 UI comp.x 30 - TREVIX 400 - Roux Ocefa</v>
      </c>
      <c r="D4703" s="297">
        <v>0</v>
      </c>
      <c r="E4703" s="293" t="s">
        <v>5656</v>
      </c>
      <c r="F4703" s="293" t="s">
        <v>5656</v>
      </c>
      <c r="G4703" s="298">
        <v>44837.583333333336</v>
      </c>
      <c r="H4703" s="298">
        <v>44837.583333333336</v>
      </c>
      <c r="I4703" s="293" t="s">
        <v>5657</v>
      </c>
      <c r="J4703" s="297">
        <v>0</v>
      </c>
      <c r="K4703" s="297">
        <v>0</v>
      </c>
      <c r="L4703" s="297">
        <v>1</v>
      </c>
      <c r="M4703" s="297">
        <v>0</v>
      </c>
      <c r="N4703" s="247">
        <v>1244</v>
      </c>
    </row>
    <row r="4704" spans="1:14">
      <c r="A4704" s="296">
        <v>20</v>
      </c>
      <c r="B4704" s="294">
        <f>ambulatorio!A4701</f>
        <v>6402973</v>
      </c>
      <c r="C4704" s="293" t="str">
        <f>TRIM(ambulatorio!B4701)&amp;" - "&amp;TRIM(ambulatorio!C4701)&amp;" - "&amp;TRIM(ambulatorio!D4701)&amp;" - "&amp;TRIM(ambulatorio!E4701)</f>
        <v>vit.d3 - cáps.duras x 3 - TRIP D3 - Craveri</v>
      </c>
      <c r="D4704" s="297">
        <v>0</v>
      </c>
      <c r="E4704" s="293" t="s">
        <v>5656</v>
      </c>
      <c r="F4704" s="293" t="s">
        <v>5656</v>
      </c>
      <c r="G4704" s="298">
        <v>44837.583333333336</v>
      </c>
      <c r="H4704" s="298">
        <v>44837.583333333336</v>
      </c>
      <c r="I4704" s="293" t="s">
        <v>5657</v>
      </c>
      <c r="J4704" s="297">
        <v>0</v>
      </c>
      <c r="K4704" s="297">
        <v>0</v>
      </c>
      <c r="L4704" s="297">
        <v>1</v>
      </c>
      <c r="M4704" s="297">
        <v>0</v>
      </c>
      <c r="N4704" s="247">
        <v>1244</v>
      </c>
    </row>
    <row r="4705" spans="1:14">
      <c r="A4705" s="296">
        <v>20</v>
      </c>
      <c r="B4705" s="294">
        <f>ambulatorio!A4702</f>
        <v>6402971</v>
      </c>
      <c r="C4705" s="293" t="str">
        <f>TRIM(ambulatorio!B4702)&amp;" - "&amp;TRIM(ambulatorio!C4702)&amp;" - "&amp;TRIM(ambulatorio!D4702)&amp;" - "&amp;TRIM(ambulatorio!E4702)</f>
        <v>vit.d3 - cáps.dura x 1 - TRIP D3 - Craveri</v>
      </c>
      <c r="D4705" s="297">
        <v>0</v>
      </c>
      <c r="E4705" s="293" t="s">
        <v>5656</v>
      </c>
      <c r="F4705" s="293" t="s">
        <v>5656</v>
      </c>
      <c r="G4705" s="298">
        <v>44837.583333333336</v>
      </c>
      <c r="H4705" s="298">
        <v>44837.583333333336</v>
      </c>
      <c r="I4705" s="293" t="s">
        <v>5657</v>
      </c>
      <c r="J4705" s="297">
        <v>0</v>
      </c>
      <c r="K4705" s="297">
        <v>0</v>
      </c>
      <c r="L4705" s="297">
        <v>1</v>
      </c>
      <c r="M4705" s="297">
        <v>0</v>
      </c>
      <c r="N4705" s="247">
        <v>1244</v>
      </c>
    </row>
    <row r="4706" spans="1:14">
      <c r="A4706" s="296">
        <v>20</v>
      </c>
      <c r="B4706" s="294">
        <f>ambulatorio!A4703</f>
        <v>6388841</v>
      </c>
      <c r="C4706" s="293" t="str">
        <f>TRIM(ambulatorio!B4703)&amp;" - "&amp;TRIM(ambulatorio!C4703)&amp;" - "&amp;TRIM(ambulatorio!D4703)&amp;" - "&amp;TRIM(ambulatorio!E4703)</f>
        <v>vit.d3 - f.a.bebible x 2 ml - VITERGIN - Beta</v>
      </c>
      <c r="D4706" s="297">
        <v>0</v>
      </c>
      <c r="E4706" s="293" t="s">
        <v>5656</v>
      </c>
      <c r="F4706" s="293" t="s">
        <v>5656</v>
      </c>
      <c r="G4706" s="298">
        <v>44837.583333333336</v>
      </c>
      <c r="H4706" s="298">
        <v>44837.583333333336</v>
      </c>
      <c r="I4706" s="293" t="s">
        <v>5657</v>
      </c>
      <c r="J4706" s="297">
        <v>0</v>
      </c>
      <c r="K4706" s="297">
        <v>0</v>
      </c>
      <c r="L4706" s="297">
        <v>1</v>
      </c>
      <c r="M4706" s="297">
        <v>0</v>
      </c>
      <c r="N4706" s="247">
        <v>1244</v>
      </c>
    </row>
    <row r="4707" spans="1:14">
      <c r="A4707" s="296">
        <v>20</v>
      </c>
      <c r="B4707" s="294">
        <f>ambulatorio!A4704</f>
        <v>4026021</v>
      </c>
      <c r="C4707" s="293" t="str">
        <f>TRIM(ambulatorio!B4704)&amp;" - "&amp;TRIM(ambulatorio!C4704)&amp;" - "&amp;TRIM(ambulatorio!D4704)&amp;" - "&amp;TRIM(ambulatorio!E4704)</f>
        <v>vit.k - 10 mg a.x 5 x 1 ml - KONAKION MM - Investi</v>
      </c>
      <c r="D4707" s="297">
        <v>0</v>
      </c>
      <c r="E4707" s="293" t="s">
        <v>5656</v>
      </c>
      <c r="F4707" s="293" t="s">
        <v>5656</v>
      </c>
      <c r="G4707" s="298">
        <v>44837.583333333336</v>
      </c>
      <c r="H4707" s="298">
        <v>44837.583333333336</v>
      </c>
      <c r="I4707" s="293" t="s">
        <v>5657</v>
      </c>
      <c r="J4707" s="297">
        <v>0</v>
      </c>
      <c r="K4707" s="297">
        <v>0</v>
      </c>
      <c r="L4707" s="297">
        <v>1</v>
      </c>
      <c r="M4707" s="297">
        <v>0</v>
      </c>
      <c r="N4707" s="247">
        <v>1244</v>
      </c>
    </row>
    <row r="4708" spans="1:14">
      <c r="A4708" s="296">
        <v>20</v>
      </c>
      <c r="B4708" s="294">
        <f>ambulatorio!A4705</f>
        <v>4279312</v>
      </c>
      <c r="C4708" s="293" t="str">
        <f>TRIM(ambulatorio!B4705)&amp;" - "&amp;TRIM(ambulatorio!C4705)&amp;" - "&amp;TRIM(ambulatorio!D4705)&amp;" - "&amp;TRIM(ambulatorio!E4705)</f>
        <v>warfarina - 2 mg comp.x 20 - CIRCUVIT - Ariston</v>
      </c>
      <c r="D4708" s="297">
        <v>0</v>
      </c>
      <c r="E4708" s="293" t="s">
        <v>5656</v>
      </c>
      <c r="F4708" s="293" t="s">
        <v>5656</v>
      </c>
      <c r="G4708" s="298">
        <v>44837.583333333336</v>
      </c>
      <c r="H4708" s="298">
        <v>44837.583333333336</v>
      </c>
      <c r="I4708" s="293" t="s">
        <v>5657</v>
      </c>
      <c r="J4708" s="297">
        <v>0</v>
      </c>
      <c r="K4708" s="297">
        <v>0</v>
      </c>
      <c r="L4708" s="297">
        <v>1</v>
      </c>
      <c r="M4708" s="297">
        <v>0</v>
      </c>
      <c r="N4708" s="247">
        <v>1244</v>
      </c>
    </row>
    <row r="4709" spans="1:14">
      <c r="A4709" s="296">
        <v>20</v>
      </c>
      <c r="B4709" s="294">
        <f>ambulatorio!A4706</f>
        <v>4279313</v>
      </c>
      <c r="C4709" s="293" t="str">
        <f>TRIM(ambulatorio!B4706)&amp;" - "&amp;TRIM(ambulatorio!C4706)&amp;" - "&amp;TRIM(ambulatorio!D4706)&amp;" - "&amp;TRIM(ambulatorio!E4706)</f>
        <v>warfarina - 2 mg comp.x 50 - CIRCUVIT - Ariston</v>
      </c>
      <c r="D4709" s="297">
        <v>0</v>
      </c>
      <c r="E4709" s="293" t="s">
        <v>5656</v>
      </c>
      <c r="F4709" s="293" t="s">
        <v>5656</v>
      </c>
      <c r="G4709" s="298">
        <v>44837.583333333336</v>
      </c>
      <c r="H4709" s="298">
        <v>44837.583333333336</v>
      </c>
      <c r="I4709" s="293" t="s">
        <v>5657</v>
      </c>
      <c r="J4709" s="297">
        <v>0</v>
      </c>
      <c r="K4709" s="297">
        <v>0</v>
      </c>
      <c r="L4709" s="297">
        <v>1</v>
      </c>
      <c r="M4709" s="297">
        <v>0</v>
      </c>
      <c r="N4709" s="247">
        <v>1244</v>
      </c>
    </row>
    <row r="4710" spans="1:14">
      <c r="A4710" s="296">
        <v>20</v>
      </c>
      <c r="B4710" s="294">
        <f>ambulatorio!A4707</f>
        <v>4279492</v>
      </c>
      <c r="C4710" s="293" t="str">
        <f>TRIM(ambulatorio!B4707)&amp;" - "&amp;TRIM(ambulatorio!C4707)&amp;" - "&amp;TRIM(ambulatorio!D4707)&amp;" - "&amp;TRIM(ambulatorio!E4707)</f>
        <v>warfarina - 5 mg comp.x 20 - CIRCUVIT - Ariston</v>
      </c>
      <c r="D4710" s="297">
        <v>0</v>
      </c>
      <c r="E4710" s="293" t="s">
        <v>5656</v>
      </c>
      <c r="F4710" s="293" t="s">
        <v>5656</v>
      </c>
      <c r="G4710" s="298">
        <v>44837.583333333336</v>
      </c>
      <c r="H4710" s="298">
        <v>44837.583333333336</v>
      </c>
      <c r="I4710" s="293" t="s">
        <v>5657</v>
      </c>
      <c r="J4710" s="297">
        <v>0</v>
      </c>
      <c r="K4710" s="297">
        <v>0</v>
      </c>
      <c r="L4710" s="297">
        <v>1</v>
      </c>
      <c r="M4710" s="297">
        <v>0</v>
      </c>
      <c r="N4710" s="247">
        <v>1244</v>
      </c>
    </row>
    <row r="4711" spans="1:14">
      <c r="A4711" s="296">
        <v>20</v>
      </c>
      <c r="B4711" s="294">
        <f>ambulatorio!A4708</f>
        <v>4279493</v>
      </c>
      <c r="C4711" s="293" t="str">
        <f>TRIM(ambulatorio!B4708)&amp;" - "&amp;TRIM(ambulatorio!C4708)&amp;" - "&amp;TRIM(ambulatorio!D4708)&amp;" - "&amp;TRIM(ambulatorio!E4708)</f>
        <v>warfarina - 5 mg comp.x 50 - CIRCUVIT - Ariston</v>
      </c>
      <c r="D4711" s="297">
        <v>0</v>
      </c>
      <c r="E4711" s="293" t="s">
        <v>5656</v>
      </c>
      <c r="F4711" s="293" t="s">
        <v>5656</v>
      </c>
      <c r="G4711" s="298">
        <v>44837.583333333336</v>
      </c>
      <c r="H4711" s="298">
        <v>44837.583333333336</v>
      </c>
      <c r="I4711" s="293" t="s">
        <v>5657</v>
      </c>
      <c r="J4711" s="297">
        <v>0</v>
      </c>
      <c r="K4711" s="297">
        <v>0</v>
      </c>
      <c r="L4711" s="297">
        <v>1</v>
      </c>
      <c r="M4711" s="297">
        <v>0</v>
      </c>
      <c r="N4711" s="247">
        <v>1244</v>
      </c>
    </row>
    <row r="4712" spans="1:14">
      <c r="A4712" s="296">
        <v>20</v>
      </c>
      <c r="B4712" s="294">
        <f>ambulatorio!A4709</f>
        <v>4279493</v>
      </c>
      <c r="C4712" s="293" t="str">
        <f>TRIM(ambulatorio!B4709)&amp;" - "&amp;TRIM(ambulatorio!C4709)&amp;" - "&amp;TRIM(ambulatorio!D4709)&amp;" - "&amp;TRIM(ambulatorio!E4709)</f>
        <v>warfarina - 5 mg comp.x 50 - CIRCUVIT - Ariston</v>
      </c>
      <c r="D4712" s="297">
        <v>0</v>
      </c>
      <c r="E4712" s="293" t="s">
        <v>5656</v>
      </c>
      <c r="F4712" s="293" t="s">
        <v>5656</v>
      </c>
      <c r="G4712" s="298">
        <v>44837.583333333336</v>
      </c>
      <c r="H4712" s="298">
        <v>44837.583333333336</v>
      </c>
      <c r="I4712" s="293" t="s">
        <v>5657</v>
      </c>
      <c r="J4712" s="297">
        <v>0</v>
      </c>
      <c r="K4712" s="297">
        <v>0</v>
      </c>
      <c r="L4712" s="297">
        <v>1</v>
      </c>
      <c r="M4712" s="297">
        <v>0</v>
      </c>
      <c r="N4712" s="247">
        <v>1244</v>
      </c>
    </row>
    <row r="4713" spans="1:14">
      <c r="A4713" s="296">
        <v>20</v>
      </c>
      <c r="B4713" s="294">
        <f>ambulatorio!A4710</f>
        <v>4279313</v>
      </c>
      <c r="C4713" s="293" t="str">
        <f>TRIM(ambulatorio!B4710)&amp;" - "&amp;TRIM(ambulatorio!C4710)&amp;" - "&amp;TRIM(ambulatorio!D4710)&amp;" - "&amp;TRIM(ambulatorio!E4710)</f>
        <v>warfarina - 2 mg comp.x 50 - CIRCUVIT - Ariston</v>
      </c>
      <c r="D4713" s="297">
        <v>0</v>
      </c>
      <c r="E4713" s="293" t="s">
        <v>5656</v>
      </c>
      <c r="F4713" s="293" t="s">
        <v>5656</v>
      </c>
      <c r="G4713" s="298">
        <v>44837.583333333336</v>
      </c>
      <c r="H4713" s="298">
        <v>44837.583333333336</v>
      </c>
      <c r="I4713" s="293" t="s">
        <v>5657</v>
      </c>
      <c r="J4713" s="297">
        <v>0</v>
      </c>
      <c r="K4713" s="297">
        <v>0</v>
      </c>
      <c r="L4713" s="297">
        <v>1</v>
      </c>
      <c r="M4713" s="297">
        <v>0</v>
      </c>
      <c r="N4713" s="247">
        <v>1244</v>
      </c>
    </row>
    <row r="4714" spans="1:14">
      <c r="A4714" s="296">
        <v>20</v>
      </c>
      <c r="B4714" s="294">
        <f>ambulatorio!A4711</f>
        <v>4279492</v>
      </c>
      <c r="C4714" s="293" t="str">
        <f>TRIM(ambulatorio!B4711)&amp;" - "&amp;TRIM(ambulatorio!C4711)&amp;" - "&amp;TRIM(ambulatorio!D4711)&amp;" - "&amp;TRIM(ambulatorio!E4711)</f>
        <v>warfarina - 5 mg comp.x 20 - CIRCUVIT - Ariston</v>
      </c>
      <c r="D4714" s="297">
        <v>0</v>
      </c>
      <c r="E4714" s="293" t="s">
        <v>5656</v>
      </c>
      <c r="F4714" s="293" t="s">
        <v>5656</v>
      </c>
      <c r="G4714" s="298">
        <v>44837.583333333336</v>
      </c>
      <c r="H4714" s="298">
        <v>44837.583333333336</v>
      </c>
      <c r="I4714" s="293" t="s">
        <v>5657</v>
      </c>
      <c r="J4714" s="297">
        <v>0</v>
      </c>
      <c r="K4714" s="297">
        <v>0</v>
      </c>
      <c r="L4714" s="297">
        <v>1</v>
      </c>
      <c r="M4714" s="297">
        <v>0</v>
      </c>
      <c r="N4714" s="247">
        <v>1244</v>
      </c>
    </row>
    <row r="4715" spans="1:14">
      <c r="A4715" s="296">
        <v>20</v>
      </c>
      <c r="B4715" s="294">
        <f>ambulatorio!A4712</f>
        <v>4279312</v>
      </c>
      <c r="C4715" s="293" t="str">
        <f>TRIM(ambulatorio!B4712)&amp;" - "&amp;TRIM(ambulatorio!C4712)&amp;" - "&amp;TRIM(ambulatorio!D4712)&amp;" - "&amp;TRIM(ambulatorio!E4712)</f>
        <v>warfarina - 2 mg comp.x 20 - CIRCUVIT - Ariston</v>
      </c>
      <c r="D4715" s="297">
        <v>0</v>
      </c>
      <c r="E4715" s="293" t="s">
        <v>5656</v>
      </c>
      <c r="F4715" s="293" t="s">
        <v>5656</v>
      </c>
      <c r="G4715" s="298">
        <v>44837.583333333336</v>
      </c>
      <c r="H4715" s="298">
        <v>44837.583333333336</v>
      </c>
      <c r="I4715" s="293" t="s">
        <v>5657</v>
      </c>
      <c r="J4715" s="297">
        <v>0</v>
      </c>
      <c r="K4715" s="297">
        <v>0</v>
      </c>
      <c r="L4715" s="297">
        <v>1</v>
      </c>
      <c r="M4715" s="297">
        <v>0</v>
      </c>
      <c r="N4715" s="247">
        <v>1244</v>
      </c>
    </row>
    <row r="4716" spans="1:14">
      <c r="A4716" s="296">
        <v>20</v>
      </c>
      <c r="B4716" s="294">
        <f>ambulatorio!A4713</f>
        <v>5777421</v>
      </c>
      <c r="C4716" s="293" t="str">
        <f>TRIM(ambulatorio!B4713)&amp;" - "&amp;TRIM(ambulatorio!C4713)&amp;" - "&amp;TRIM(ambulatorio!D4713)&amp;" - "&amp;TRIM(ambulatorio!E4713)</f>
        <v>zolpidem - 12.5 mg comp.x 28 - AMBIEN CR - Sanofi-Aventis</v>
      </c>
      <c r="D4716" s="297">
        <v>0</v>
      </c>
      <c r="E4716" s="293" t="s">
        <v>5656</v>
      </c>
      <c r="F4716" s="293" t="s">
        <v>5656</v>
      </c>
      <c r="G4716" s="298">
        <v>44837.583333333336</v>
      </c>
      <c r="H4716" s="298">
        <v>44837.583333333336</v>
      </c>
      <c r="I4716" s="293" t="s">
        <v>5657</v>
      </c>
      <c r="J4716" s="297">
        <v>0</v>
      </c>
      <c r="K4716" s="297">
        <v>0</v>
      </c>
      <c r="L4716" s="297">
        <v>1</v>
      </c>
      <c r="M4716" s="297">
        <v>0</v>
      </c>
      <c r="N4716" s="247">
        <v>1244</v>
      </c>
    </row>
    <row r="4717" spans="1:14">
      <c r="A4717" s="296">
        <v>20</v>
      </c>
      <c r="B4717" s="294">
        <f>ambulatorio!A4714</f>
        <v>5777391</v>
      </c>
      <c r="C4717" s="293" t="str">
        <f>TRIM(ambulatorio!B4714)&amp;" - "&amp;TRIM(ambulatorio!C4714)&amp;" - "&amp;TRIM(ambulatorio!D4714)&amp;" - "&amp;TRIM(ambulatorio!E4714)</f>
        <v>zolpidem - 6.25 mg comp.x 28 - AMBIEN CR - Sanofi-Aventis</v>
      </c>
      <c r="D4717" s="297">
        <v>0</v>
      </c>
      <c r="E4717" s="293" t="s">
        <v>5656</v>
      </c>
      <c r="F4717" s="293" t="s">
        <v>5656</v>
      </c>
      <c r="G4717" s="298">
        <v>44837.583333333336</v>
      </c>
      <c r="H4717" s="298">
        <v>44837.583333333336</v>
      </c>
      <c r="I4717" s="293" t="s">
        <v>5657</v>
      </c>
      <c r="J4717" s="297">
        <v>0</v>
      </c>
      <c r="K4717" s="297">
        <v>0</v>
      </c>
      <c r="L4717" s="297">
        <v>1</v>
      </c>
      <c r="M4717" s="297">
        <v>0</v>
      </c>
      <c r="N4717" s="247">
        <v>1244</v>
      </c>
    </row>
    <row r="4718" spans="1:14">
      <c r="A4718" s="296">
        <v>20</v>
      </c>
      <c r="B4718" s="294">
        <f>ambulatorio!A4715</f>
        <v>8188681</v>
      </c>
      <c r="C4718" s="293" t="str">
        <f>TRIM(ambulatorio!B4715)&amp;" - "&amp;TRIM(ambulatorio!C4715)&amp;" - "&amp;TRIM(ambulatorio!D4715)&amp;" - "&amp;TRIM(ambulatorio!E4715)</f>
        <v>zolpidem - 10 mg comp.x 30 - DORMI-ROS - Rospaw</v>
      </c>
      <c r="D4718" s="297">
        <v>0</v>
      </c>
      <c r="E4718" s="293" t="s">
        <v>5656</v>
      </c>
      <c r="F4718" s="293" t="s">
        <v>5656</v>
      </c>
      <c r="G4718" s="298">
        <v>44837.583333333336</v>
      </c>
      <c r="H4718" s="298">
        <v>44837.583333333336</v>
      </c>
      <c r="I4718" s="293" t="s">
        <v>5657</v>
      </c>
      <c r="J4718" s="297">
        <v>0</v>
      </c>
      <c r="K4718" s="297">
        <v>0</v>
      </c>
      <c r="L4718" s="297">
        <v>1</v>
      </c>
      <c r="M4718" s="297">
        <v>0</v>
      </c>
      <c r="N4718" s="247">
        <v>1244</v>
      </c>
    </row>
    <row r="4719" spans="1:14">
      <c r="A4719" s="296">
        <v>20</v>
      </c>
      <c r="B4719" s="294">
        <f>ambulatorio!A4716</f>
        <v>5011293</v>
      </c>
      <c r="C4719" s="293" t="str">
        <f>TRIM(ambulatorio!B4716)&amp;" - "&amp;TRIM(ambulatorio!C4716)&amp;" - "&amp;TRIM(ambulatorio!D4716)&amp;" - "&amp;TRIM(ambulatorio!E4716)</f>
        <v>zolpidem - 10 mg comp.ran.x 30 - DORMILAN - Baliarda</v>
      </c>
      <c r="D4719" s="297">
        <v>0</v>
      </c>
      <c r="E4719" s="293" t="s">
        <v>5656</v>
      </c>
      <c r="F4719" s="293" t="s">
        <v>5656</v>
      </c>
      <c r="G4719" s="298">
        <v>44837.583333333336</v>
      </c>
      <c r="H4719" s="298">
        <v>44837.583333333336</v>
      </c>
      <c r="I4719" s="293" t="s">
        <v>5657</v>
      </c>
      <c r="J4719" s="297">
        <v>0</v>
      </c>
      <c r="K4719" s="297">
        <v>0</v>
      </c>
      <c r="L4719" s="297">
        <v>1</v>
      </c>
      <c r="M4719" s="297">
        <v>0</v>
      </c>
      <c r="N4719" s="247">
        <v>1244</v>
      </c>
    </row>
    <row r="4720" spans="1:14">
      <c r="A4720" s="296">
        <v>20</v>
      </c>
      <c r="B4720" s="294">
        <f>ambulatorio!A4717</f>
        <v>3935382</v>
      </c>
      <c r="C4720" s="293" t="str">
        <f>TRIM(ambulatorio!B4717)&amp;" - "&amp;TRIM(ambulatorio!C4717)&amp;" - "&amp;TRIM(ambulatorio!D4717)&amp;" - "&amp;TRIM(ambulatorio!E4717)</f>
        <v>zolpidem - 10 mg comp.x 30 - NOCTE - Bagó</v>
      </c>
      <c r="D4720" s="297">
        <v>0</v>
      </c>
      <c r="E4720" s="293" t="s">
        <v>5656</v>
      </c>
      <c r="F4720" s="293" t="s">
        <v>5656</v>
      </c>
      <c r="G4720" s="298">
        <v>44837.583333333336</v>
      </c>
      <c r="H4720" s="298">
        <v>44837.583333333336</v>
      </c>
      <c r="I4720" s="293" t="s">
        <v>5657</v>
      </c>
      <c r="J4720" s="297">
        <v>0</v>
      </c>
      <c r="K4720" s="297">
        <v>0</v>
      </c>
      <c r="L4720" s="297">
        <v>1</v>
      </c>
      <c r="M4720" s="297">
        <v>0</v>
      </c>
      <c r="N4720" s="247">
        <v>1244</v>
      </c>
    </row>
    <row r="4721" spans="1:14">
      <c r="A4721" s="296">
        <v>20</v>
      </c>
      <c r="B4721" s="294">
        <f>ambulatorio!A4718</f>
        <v>3580793</v>
      </c>
      <c r="C4721" s="293" t="str">
        <f>TRIM(ambulatorio!B4718)&amp;" - "&amp;TRIM(ambulatorio!C4718)&amp;" - "&amp;TRIM(ambulatorio!D4718)&amp;" - "&amp;TRIM(ambulatorio!E4718)</f>
        <v>zolpidem - 10 mg comp.x 30 - SOMIT - Gador</v>
      </c>
      <c r="D4721" s="297">
        <v>0</v>
      </c>
      <c r="E4721" s="293" t="s">
        <v>5656</v>
      </c>
      <c r="F4721" s="293" t="s">
        <v>5656</v>
      </c>
      <c r="G4721" s="298">
        <v>44837.583333333336</v>
      </c>
      <c r="H4721" s="298">
        <v>44837.583333333336</v>
      </c>
      <c r="I4721" s="293" t="s">
        <v>5657</v>
      </c>
      <c r="J4721" s="297">
        <v>0</v>
      </c>
      <c r="K4721" s="297">
        <v>0</v>
      </c>
      <c r="L4721" s="297">
        <v>1</v>
      </c>
      <c r="M4721" s="297">
        <v>0</v>
      </c>
      <c r="N4721" s="247">
        <v>1244</v>
      </c>
    </row>
    <row r="4722" spans="1:14">
      <c r="A4722" s="296">
        <v>20</v>
      </c>
      <c r="B4722" s="294">
        <f>ambulatorio!A4719</f>
        <v>5526133</v>
      </c>
      <c r="C4722" s="293" t="str">
        <f>TRIM(ambulatorio!B4719)&amp;" - "&amp;TRIM(ambulatorio!C4719)&amp;" - "&amp;TRIM(ambulatorio!D4719)&amp;" - "&amp;TRIM(ambulatorio!E4719)</f>
        <v>zolpidem - 12.5 mg comp.lib.mod.x30 - SOMIT CR - Gador</v>
      </c>
      <c r="D4722" s="297">
        <v>0</v>
      </c>
      <c r="E4722" s="293" t="s">
        <v>5656</v>
      </c>
      <c r="F4722" s="293" t="s">
        <v>5656</v>
      </c>
      <c r="G4722" s="298">
        <v>44837.583333333336</v>
      </c>
      <c r="H4722" s="298">
        <v>44837.583333333336</v>
      </c>
      <c r="I4722" s="293" t="s">
        <v>5657</v>
      </c>
      <c r="J4722" s="297">
        <v>0</v>
      </c>
      <c r="K4722" s="297">
        <v>0</v>
      </c>
      <c r="L4722" s="297">
        <v>1</v>
      </c>
      <c r="M4722" s="297">
        <v>0</v>
      </c>
      <c r="N4722" s="247">
        <v>1244</v>
      </c>
    </row>
    <row r="4723" spans="1:14">
      <c r="A4723" s="296">
        <v>20</v>
      </c>
      <c r="B4723" s="294">
        <f>ambulatorio!A4720</f>
        <v>5523393</v>
      </c>
      <c r="C4723" s="293" t="str">
        <f>TRIM(ambulatorio!B4720)&amp;" - "&amp;TRIM(ambulatorio!C4720)&amp;" - "&amp;TRIM(ambulatorio!D4720)&amp;" - "&amp;TRIM(ambulatorio!E4720)</f>
        <v>zolpidem - 6.25 mg comp.lib.mod.x30 - SOMIT CR - Gador</v>
      </c>
      <c r="D4723" s="297">
        <v>0</v>
      </c>
      <c r="E4723" s="293" t="s">
        <v>5656</v>
      </c>
      <c r="F4723" s="293" t="s">
        <v>5656</v>
      </c>
      <c r="G4723" s="298">
        <v>44837.583333333336</v>
      </c>
      <c r="H4723" s="298">
        <v>44837.583333333336</v>
      </c>
      <c r="I4723" s="293" t="s">
        <v>5657</v>
      </c>
      <c r="J4723" s="297">
        <v>0</v>
      </c>
      <c r="K4723" s="297">
        <v>0</v>
      </c>
      <c r="L4723" s="297">
        <v>1</v>
      </c>
      <c r="M4723" s="297">
        <v>0</v>
      </c>
      <c r="N4723" s="247">
        <v>1244</v>
      </c>
    </row>
    <row r="4724" spans="1:14">
      <c r="A4724" s="296">
        <v>20</v>
      </c>
      <c r="B4724" s="294">
        <f>ambulatorio!A4721</f>
        <v>3954433</v>
      </c>
      <c r="C4724" s="293" t="str">
        <f>TRIM(ambulatorio!B4721)&amp;" - "&amp;TRIM(ambulatorio!C4721)&amp;" - "&amp;TRIM(ambulatorio!D4721)&amp;" - "&amp;TRIM(ambulatorio!E4721)</f>
        <v>zolpidem - 10 mg comp.x 30 - SUMENAN - Spedrog Caillon</v>
      </c>
      <c r="D4724" s="297">
        <v>0</v>
      </c>
      <c r="E4724" s="293" t="s">
        <v>5656</v>
      </c>
      <c r="F4724" s="293" t="s">
        <v>5656</v>
      </c>
      <c r="G4724" s="298">
        <v>44837.583333333336</v>
      </c>
      <c r="H4724" s="298">
        <v>44837.583333333336</v>
      </c>
      <c r="I4724" s="293" t="s">
        <v>5657</v>
      </c>
      <c r="J4724" s="297">
        <v>0</v>
      </c>
      <c r="K4724" s="297">
        <v>0</v>
      </c>
      <c r="L4724" s="297">
        <v>1</v>
      </c>
      <c r="M4724" s="297">
        <v>0</v>
      </c>
      <c r="N4724" s="247">
        <v>1244</v>
      </c>
    </row>
    <row r="4725" spans="1:14">
      <c r="A4725" s="296">
        <v>20</v>
      </c>
      <c r="B4725" s="294">
        <f>ambulatorio!A4722</f>
        <v>6488971</v>
      </c>
      <c r="C4725" s="293" t="str">
        <f>TRIM(ambulatorio!B4722)&amp;" - "&amp;TRIM(ambulatorio!C4722)&amp;" - "&amp;TRIM(ambulatorio!D4722)&amp;" - "&amp;TRIM(ambulatorio!E4722)</f>
        <v>zolpidem - 10 mg comp.rec.x 30 - ZOLDEM - Biotechno Pharma</v>
      </c>
      <c r="D4725" s="297">
        <v>0</v>
      </c>
      <c r="E4725" s="293" t="s">
        <v>5656</v>
      </c>
      <c r="F4725" s="293" t="s">
        <v>5656</v>
      </c>
      <c r="G4725" s="298">
        <v>44837.583333333336</v>
      </c>
      <c r="H4725" s="298">
        <v>44837.583333333336</v>
      </c>
      <c r="I4725" s="293" t="s">
        <v>5657</v>
      </c>
      <c r="J4725" s="297">
        <v>0</v>
      </c>
      <c r="K4725" s="297">
        <v>0</v>
      </c>
      <c r="L4725" s="297">
        <v>1</v>
      </c>
      <c r="M4725" s="297">
        <v>0</v>
      </c>
      <c r="N4725" s="247">
        <v>1244</v>
      </c>
    </row>
    <row r="4726" spans="1:14">
      <c r="A4726" s="296">
        <v>20</v>
      </c>
      <c r="B4726" s="294" t="e">
        <f>#REF!</f>
        <v>#REF!</v>
      </c>
      <c r="C4726" s="293" t="e">
        <f>TRIM(#REF!)&amp;" - "&amp;TRIM(#REF!)&amp;" - "&amp;TRIM(#REF!)&amp;" - "&amp;TRIM(#REF!)</f>
        <v>#REF!</v>
      </c>
      <c r="D4726" s="297">
        <v>0</v>
      </c>
      <c r="E4726" s="293" t="s">
        <v>5656</v>
      </c>
      <c r="F4726" s="293" t="s">
        <v>5656</v>
      </c>
      <c r="G4726" s="298">
        <v>44837.583333333336</v>
      </c>
      <c r="H4726" s="298">
        <v>44837.583333333336</v>
      </c>
      <c r="I4726" s="293" t="s">
        <v>5657</v>
      </c>
      <c r="J4726" s="297">
        <v>0</v>
      </c>
      <c r="K4726" s="297">
        <v>0</v>
      </c>
      <c r="L4726" s="297">
        <v>1</v>
      </c>
      <c r="M4726" s="297">
        <v>0</v>
      </c>
      <c r="N4726" s="247">
        <v>1244</v>
      </c>
    </row>
    <row r="4727" spans="1:14">
      <c r="A4727" s="296">
        <v>20</v>
      </c>
      <c r="B4727" s="294">
        <f>ambulatorio!A4723</f>
        <v>5272453</v>
      </c>
      <c r="C4727" s="293" t="str">
        <f>TRIM(ambulatorio!B4723)&amp;" - "&amp;TRIM(ambulatorio!C4723)&amp;" - "&amp;TRIM(ambulatorio!D4723)&amp;" - "&amp;TRIM(ambulatorio!E4723)</f>
        <v>zolpidem - 10 mg comp.rec.x 30 - ZOLODORM - Richmond</v>
      </c>
      <c r="D4727" s="297">
        <v>0</v>
      </c>
      <c r="E4727" s="293" t="s">
        <v>5656</v>
      </c>
      <c r="F4727" s="293" t="s">
        <v>5656</v>
      </c>
      <c r="G4727" s="298">
        <v>44837.583333333336</v>
      </c>
      <c r="H4727" s="298">
        <v>44837.583333333336</v>
      </c>
      <c r="I4727" s="293" t="s">
        <v>5657</v>
      </c>
      <c r="J4727" s="297">
        <v>0</v>
      </c>
      <c r="K4727" s="297">
        <v>0</v>
      </c>
      <c r="L4727" s="297">
        <v>1</v>
      </c>
      <c r="M4727" s="297">
        <v>0</v>
      </c>
      <c r="N4727" s="247">
        <v>1244</v>
      </c>
    </row>
    <row r="4728" spans="1:14">
      <c r="A4728" s="296">
        <v>20</v>
      </c>
      <c r="B4728" s="294">
        <f>ambulatorio!A4724</f>
        <v>5573841</v>
      </c>
      <c r="C4728" s="293" t="str">
        <f>TRIM(ambulatorio!B4724)&amp;" - "&amp;TRIM(ambulatorio!C4724)&amp;" - "&amp;TRIM(ambulatorio!D4724)&amp;" - "&amp;TRIM(ambulatorio!E4724)</f>
        <v>zolpidem - 10 mg tabl.x 30 - ZOLPIDEM TEVA - Teva argentina</v>
      </c>
      <c r="D4728" s="297">
        <v>0</v>
      </c>
      <c r="E4728" s="293" t="s">
        <v>5656</v>
      </c>
      <c r="F4728" s="293" t="s">
        <v>5656</v>
      </c>
      <c r="G4728" s="298">
        <v>44837.583333333336</v>
      </c>
      <c r="H4728" s="298">
        <v>44837.583333333336</v>
      </c>
      <c r="I4728" s="293" t="s">
        <v>5657</v>
      </c>
      <c r="J4728" s="297">
        <v>0</v>
      </c>
      <c r="K4728" s="297">
        <v>0</v>
      </c>
      <c r="L4728" s="297">
        <v>1</v>
      </c>
      <c r="M4728" s="297">
        <v>0</v>
      </c>
      <c r="N4728" s="247">
        <v>1244</v>
      </c>
    </row>
    <row r="4729" spans="1:14">
      <c r="A4729" s="296">
        <v>20</v>
      </c>
      <c r="B4729" s="294">
        <f>ambulatorio!A4725</f>
        <v>4904912</v>
      </c>
      <c r="C4729" s="293" t="str">
        <f>TRIM(ambulatorio!B4725)&amp;" - "&amp;TRIM(ambulatorio!C4725)&amp;" - "&amp;TRIM(ambulatorio!D4725)&amp;" - "&amp;TRIM(ambulatorio!E4725)</f>
        <v>zolpidem - 10 mg comp.x 30 - ZOLPIDEM VANNIER - Vannier</v>
      </c>
      <c r="D4729" s="297">
        <v>0</v>
      </c>
      <c r="E4729" s="293" t="s">
        <v>5656</v>
      </c>
      <c r="F4729" s="293" t="s">
        <v>5656</v>
      </c>
      <c r="G4729" s="298">
        <v>44837.583333333336</v>
      </c>
      <c r="H4729" s="298">
        <v>44837.583333333336</v>
      </c>
      <c r="I4729" s="293" t="s">
        <v>5657</v>
      </c>
      <c r="J4729" s="297">
        <v>0</v>
      </c>
      <c r="K4729" s="297">
        <v>0</v>
      </c>
      <c r="L4729" s="297">
        <v>1</v>
      </c>
      <c r="M4729" s="297">
        <v>0</v>
      </c>
      <c r="N4729" s="247">
        <v>1244</v>
      </c>
    </row>
    <row r="4730" spans="1:14">
      <c r="A4730" s="296">
        <v>20</v>
      </c>
      <c r="B4730" s="294">
        <f>ambulatorio!A4726</f>
        <v>6015001</v>
      </c>
      <c r="C4730" s="293" t="str">
        <f>TRIM(ambulatorio!B4726)&amp;" - "&amp;TRIM(ambulatorio!C4726)&amp;" - "&amp;TRIM(ambulatorio!D4726)&amp;" - "&amp;TRIM(ambulatorio!E4726)</f>
        <v>zopiclona - 7.5 mg comp.x 30 - DESCANIL/ZOPICLONA - Lepetit</v>
      </c>
      <c r="D4730" s="297">
        <v>0</v>
      </c>
      <c r="E4730" s="293" t="s">
        <v>5656</v>
      </c>
      <c r="F4730" s="293" t="s">
        <v>5656</v>
      </c>
      <c r="G4730" s="298">
        <v>44837.583333333336</v>
      </c>
      <c r="H4730" s="298">
        <v>44837.583333333336</v>
      </c>
      <c r="I4730" s="293" t="s">
        <v>5657</v>
      </c>
      <c r="J4730" s="297">
        <v>0</v>
      </c>
      <c r="K4730" s="297">
        <v>0</v>
      </c>
      <c r="L4730" s="297">
        <v>1</v>
      </c>
      <c r="M4730" s="297">
        <v>0</v>
      </c>
      <c r="N4730" s="247">
        <v>1244</v>
      </c>
    </row>
    <row r="4731" spans="1:14">
      <c r="A4731" s="296">
        <v>20</v>
      </c>
      <c r="B4731" s="294">
        <f>ambulatorio!A4727</f>
        <v>3155746</v>
      </c>
      <c r="C4731" s="293" t="str">
        <f>TRIM(ambulatorio!B4727)&amp;" - "&amp;TRIM(ambulatorio!C4727)&amp;" - "&amp;TRIM(ambulatorio!D4727)&amp;" - "&amp;TRIM(ambulatorio!E4727)</f>
        <v>zopiclona - comp.x 30 - INSOMNIUM - Gador</v>
      </c>
      <c r="D4731" s="297">
        <v>0</v>
      </c>
      <c r="E4731" s="293" t="s">
        <v>5656</v>
      </c>
      <c r="F4731" s="293" t="s">
        <v>5656</v>
      </c>
      <c r="G4731" s="298">
        <v>44837.583333333336</v>
      </c>
      <c r="H4731" s="298">
        <v>44837.583333333336</v>
      </c>
      <c r="I4731" s="293" t="s">
        <v>5657</v>
      </c>
      <c r="J4731" s="297">
        <v>0</v>
      </c>
      <c r="K4731" s="297">
        <v>0</v>
      </c>
      <c r="L4731" s="297">
        <v>1</v>
      </c>
      <c r="M4731" s="297">
        <v>0</v>
      </c>
      <c r="N4731" s="247">
        <v>1244</v>
      </c>
    </row>
    <row r="4732" spans="1:14">
      <c r="A4732" s="296">
        <v>20</v>
      </c>
      <c r="B4732" s="301">
        <f>aco!A2</f>
        <v>5478681</v>
      </c>
      <c r="C4732" s="293" t="str">
        <f>TRIM(aco!B2)&amp;" - "&amp;TRIM(aco!C2)&amp;" - "&amp;TRIM(aco!D2)&amp;" - "&amp;TRIM(aco!E2)</f>
        <v>ciproterona+etinilestradiol - comp.rec.x 21 - AVANCEL - Bagó</v>
      </c>
      <c r="D4732" s="297">
        <v>0</v>
      </c>
      <c r="E4732" s="293" t="s">
        <v>5656</v>
      </c>
      <c r="F4732" s="293" t="s">
        <v>5656</v>
      </c>
      <c r="G4732" s="298">
        <v>44837.583333333336</v>
      </c>
      <c r="H4732" s="298">
        <v>44837.583333333336</v>
      </c>
      <c r="I4732" s="293" t="s">
        <v>5657</v>
      </c>
      <c r="J4732" s="297">
        <v>0</v>
      </c>
      <c r="K4732" s="297">
        <v>0</v>
      </c>
      <c r="L4732" s="297">
        <v>1</v>
      </c>
      <c r="M4732" s="297">
        <v>0</v>
      </c>
      <c r="N4732" s="247">
        <v>1245</v>
      </c>
    </row>
    <row r="4733" spans="1:14">
      <c r="A4733" s="296">
        <v>20</v>
      </c>
      <c r="B4733" s="301">
        <f>aco!A3</f>
        <v>3036601</v>
      </c>
      <c r="C4733" s="293" t="str">
        <f>TRIM(aco!B3)&amp;" - "&amp;TRIM(aco!C3)&amp;" - "&amp;TRIM(aco!D3)&amp;" - "&amp;TRIM(aco!E3)</f>
        <v>ciproterona+etinilestradiol - blist.grag.x 21 - DIANE 35 - Bayer (PH)</v>
      </c>
      <c r="D4733" s="297">
        <v>0</v>
      </c>
      <c r="E4733" s="293" t="s">
        <v>5656</v>
      </c>
      <c r="F4733" s="293" t="s">
        <v>5656</v>
      </c>
      <c r="G4733" s="298">
        <v>44837.583333333336</v>
      </c>
      <c r="H4733" s="298">
        <v>44837.583333333336</v>
      </c>
      <c r="I4733" s="293" t="s">
        <v>5657</v>
      </c>
      <c r="J4733" s="297">
        <v>0</v>
      </c>
      <c r="K4733" s="297">
        <v>0</v>
      </c>
      <c r="L4733" s="297">
        <v>1</v>
      </c>
      <c r="M4733" s="297">
        <v>0</v>
      </c>
      <c r="N4733" s="247">
        <v>1245</v>
      </c>
    </row>
    <row r="4734" spans="1:14">
      <c r="A4734" s="296">
        <v>20</v>
      </c>
      <c r="B4734" s="301">
        <f>aco!A4</f>
        <v>5146091</v>
      </c>
      <c r="C4734" s="293" t="str">
        <f>TRIM(aco!B4)&amp;" - "&amp;TRIM(aco!C4)&amp;" - "&amp;TRIM(aco!D4)&amp;" - "&amp;TRIM(aco!E4)</f>
        <v>ciproterona+etinilestradiol - comp.rec.x 21 - MILEVA 35 - Elea</v>
      </c>
      <c r="D4734" s="297">
        <v>0</v>
      </c>
      <c r="E4734" s="293" t="s">
        <v>5656</v>
      </c>
      <c r="F4734" s="293" t="s">
        <v>5656</v>
      </c>
      <c r="G4734" s="298">
        <v>44837.583333333336</v>
      </c>
      <c r="H4734" s="298">
        <v>44837.583333333336</v>
      </c>
      <c r="I4734" s="293" t="s">
        <v>5657</v>
      </c>
      <c r="J4734" s="297">
        <v>0</v>
      </c>
      <c r="K4734" s="297">
        <v>0</v>
      </c>
      <c r="L4734" s="297">
        <v>1</v>
      </c>
      <c r="M4734" s="297">
        <v>0</v>
      </c>
      <c r="N4734" s="247">
        <v>1245</v>
      </c>
    </row>
    <row r="4735" spans="1:14">
      <c r="A4735" s="296">
        <v>20</v>
      </c>
      <c r="B4735" s="301">
        <f>aco!A5</f>
        <v>5780551</v>
      </c>
      <c r="C4735" s="293" t="str">
        <f>TRIM(aco!B5)&amp;" - "&amp;TRIM(aco!C5)&amp;" - "&amp;TRIM(aco!D5)&amp;" - "&amp;TRIM(aco!E5)</f>
        <v>ciproterona+etinilestradiol - comp.rec.x 21 - ZINNIA - Laboratorios Ber</v>
      </c>
      <c r="D4735" s="297">
        <v>0</v>
      </c>
      <c r="E4735" s="293" t="s">
        <v>5656</v>
      </c>
      <c r="F4735" s="293" t="s">
        <v>5656</v>
      </c>
      <c r="G4735" s="298">
        <v>44837.583333333336</v>
      </c>
      <c r="H4735" s="298">
        <v>44837.583333333336</v>
      </c>
      <c r="I4735" s="293" t="s">
        <v>5657</v>
      </c>
      <c r="J4735" s="297">
        <v>0</v>
      </c>
      <c r="K4735" s="297">
        <v>0</v>
      </c>
      <c r="L4735" s="297">
        <v>1</v>
      </c>
      <c r="M4735" s="297">
        <v>0</v>
      </c>
      <c r="N4735" s="247">
        <v>1245</v>
      </c>
    </row>
    <row r="4736" spans="1:14">
      <c r="A4736" s="296">
        <v>20</v>
      </c>
      <c r="B4736" s="301">
        <f>aco!A6</f>
        <v>5510551</v>
      </c>
      <c r="C4736" s="293" t="str">
        <f>TRIM(aco!B6)&amp;" - "&amp;TRIM(aco!C6)&amp;" - "&amp;TRIM(aco!D6)&amp;" - "&amp;TRIM(aco!E6)</f>
        <v>desogestrel - comp.rec.x 28 - LUMILAC - Bagó</v>
      </c>
      <c r="D4736" s="297">
        <v>0</v>
      </c>
      <c r="E4736" s="293" t="s">
        <v>5656</v>
      </c>
      <c r="F4736" s="293" t="s">
        <v>5656</v>
      </c>
      <c r="G4736" s="298">
        <v>44837.583333333336</v>
      </c>
      <c r="H4736" s="298">
        <v>44837.583333333336</v>
      </c>
      <c r="I4736" s="293" t="s">
        <v>5657</v>
      </c>
      <c r="J4736" s="297">
        <v>0</v>
      </c>
      <c r="K4736" s="297">
        <v>0</v>
      </c>
      <c r="L4736" s="297">
        <v>1</v>
      </c>
      <c r="M4736" s="297">
        <v>0</v>
      </c>
      <c r="N4736" s="247">
        <v>1245</v>
      </c>
    </row>
    <row r="4737" spans="1:14">
      <c r="A4737" s="296">
        <v>20</v>
      </c>
      <c r="B4737" s="301">
        <f>aco!A7</f>
        <v>6127131</v>
      </c>
      <c r="C4737" s="293" t="str">
        <f>TRIM(aco!B7)&amp;" - "&amp;TRIM(aco!C7)&amp;" - "&amp;TRIM(aco!D7)&amp;" - "&amp;TRIM(aco!E7)</f>
        <v>desogestrel - comp.rec.x 28 - PINK - Craveri</v>
      </c>
      <c r="D4737" s="297">
        <v>0</v>
      </c>
      <c r="E4737" s="293" t="s">
        <v>5656</v>
      </c>
      <c r="F4737" s="293" t="s">
        <v>5656</v>
      </c>
      <c r="G4737" s="298">
        <v>44837.583333333336</v>
      </c>
      <c r="H4737" s="298">
        <v>44837.583333333336</v>
      </c>
      <c r="I4737" s="293" t="s">
        <v>5657</v>
      </c>
      <c r="J4737" s="297">
        <v>0</v>
      </c>
      <c r="K4737" s="297">
        <v>0</v>
      </c>
      <c r="L4737" s="297">
        <v>1</v>
      </c>
      <c r="M4737" s="297">
        <v>0</v>
      </c>
      <c r="N4737" s="247">
        <v>1245</v>
      </c>
    </row>
    <row r="4738" spans="1:14">
      <c r="A4738" s="296">
        <v>20</v>
      </c>
      <c r="B4738" s="301">
        <f>aco!A8</f>
        <v>5282061</v>
      </c>
      <c r="C4738" s="293" t="str">
        <f>TRIM(aco!B8)&amp;" - "&amp;TRIM(aco!C8)&amp;" - "&amp;TRIM(aco!D8)&amp;" - "&amp;TRIM(aco!E8)</f>
        <v>desogestrel - comp.rec.x 28 - CARMIN - Elea</v>
      </c>
      <c r="D4738" s="297">
        <v>0</v>
      </c>
      <c r="E4738" s="293" t="s">
        <v>5656</v>
      </c>
      <c r="F4738" s="293" t="s">
        <v>5656</v>
      </c>
      <c r="G4738" s="298">
        <v>44837.583333333336</v>
      </c>
      <c r="H4738" s="298">
        <v>44837.583333333336</v>
      </c>
      <c r="I4738" s="293" t="s">
        <v>5657</v>
      </c>
      <c r="J4738" s="297">
        <v>0</v>
      </c>
      <c r="K4738" s="297">
        <v>0</v>
      </c>
      <c r="L4738" s="297">
        <v>1</v>
      </c>
      <c r="M4738" s="297">
        <v>0</v>
      </c>
      <c r="N4738" s="247">
        <v>1245</v>
      </c>
    </row>
    <row r="4739" spans="1:14">
      <c r="A4739" s="296">
        <v>20</v>
      </c>
      <c r="B4739" s="301">
        <f>aco!A9</f>
        <v>5722001</v>
      </c>
      <c r="C4739" s="293" t="str">
        <f>TRIM(aco!B9)&amp;" - "&amp;TRIM(aco!C9)&amp;" - "&amp;TRIM(aco!D9)&amp;" - "&amp;TRIM(aco!E9)</f>
        <v>desogestrel - comp.rec.x 28 - CAMELIA - Laboratorios Ber</v>
      </c>
      <c r="D4739" s="297">
        <v>0</v>
      </c>
      <c r="E4739" s="293" t="s">
        <v>5656</v>
      </c>
      <c r="F4739" s="293" t="s">
        <v>5656</v>
      </c>
      <c r="G4739" s="298">
        <v>44837.583333333336</v>
      </c>
      <c r="H4739" s="298">
        <v>44837.583333333336</v>
      </c>
      <c r="I4739" s="293" t="s">
        <v>5657</v>
      </c>
      <c r="J4739" s="297">
        <v>0</v>
      </c>
      <c r="K4739" s="297">
        <v>0</v>
      </c>
      <c r="L4739" s="297">
        <v>1</v>
      </c>
      <c r="M4739" s="297">
        <v>0</v>
      </c>
      <c r="N4739" s="247">
        <v>1245</v>
      </c>
    </row>
    <row r="4740" spans="1:14">
      <c r="A4740" s="296">
        <v>20</v>
      </c>
      <c r="B4740" s="301">
        <f>aco!A10</f>
        <v>4890641</v>
      </c>
      <c r="C4740" s="293" t="str">
        <f>TRIM(aco!B10)&amp;" - "&amp;TRIM(aco!C10)&amp;" - "&amp;TRIM(aco!D10)&amp;" - "&amp;TRIM(aco!E10)</f>
        <v>desogestrel - comp.rec.x 28 - CERAZETTE - MSD Argentina SR</v>
      </c>
      <c r="D4740" s="297">
        <v>0</v>
      </c>
      <c r="E4740" s="293" t="s">
        <v>5656</v>
      </c>
      <c r="F4740" s="293" t="s">
        <v>5656</v>
      </c>
      <c r="G4740" s="298">
        <v>44837.583333333336</v>
      </c>
      <c r="H4740" s="298">
        <v>44837.583333333336</v>
      </c>
      <c r="I4740" s="293" t="s">
        <v>5657</v>
      </c>
      <c r="J4740" s="297">
        <v>0</v>
      </c>
      <c r="K4740" s="297">
        <v>0</v>
      </c>
      <c r="L4740" s="297">
        <v>1</v>
      </c>
      <c r="M4740" s="297">
        <v>0</v>
      </c>
      <c r="N4740" s="247">
        <v>1245</v>
      </c>
    </row>
    <row r="4741" spans="1:14">
      <c r="A4741" s="296">
        <v>20</v>
      </c>
      <c r="B4741" s="301">
        <f>aco!A11</f>
        <v>2817251</v>
      </c>
      <c r="C4741" s="293" t="str">
        <f>TRIM(aco!B11)&amp;" - "&amp;TRIM(aco!C11)&amp;" - "&amp;TRIM(aco!D11)&amp;" - "&amp;TRIM(aco!E11)</f>
        <v>desogestrel+etinilestradiol - comp.x 21 - MARVELON - MSD Argentina SR</v>
      </c>
      <c r="D4741" s="297">
        <v>0</v>
      </c>
      <c r="E4741" s="293" t="s">
        <v>5656</v>
      </c>
      <c r="F4741" s="293" t="s">
        <v>5656</v>
      </c>
      <c r="G4741" s="298">
        <v>44837.583333333336</v>
      </c>
      <c r="H4741" s="298">
        <v>44837.583333333336</v>
      </c>
      <c r="I4741" s="293" t="s">
        <v>5657</v>
      </c>
      <c r="J4741" s="297">
        <v>0</v>
      </c>
      <c r="K4741" s="297">
        <v>0</v>
      </c>
      <c r="L4741" s="297">
        <v>1</v>
      </c>
      <c r="M4741" s="297">
        <v>0</v>
      </c>
      <c r="N4741" s="247">
        <v>1245</v>
      </c>
    </row>
    <row r="4742" spans="1:14">
      <c r="A4742" s="296">
        <v>20</v>
      </c>
      <c r="B4742" s="301">
        <f>aco!A12</f>
        <v>3929281</v>
      </c>
      <c r="C4742" s="293" t="str">
        <f>TRIM(aco!B12)&amp;" - "&amp;TRIM(aco!C12)&amp;" - "&amp;TRIM(aco!D12)&amp;" - "&amp;TRIM(aco!E12)</f>
        <v>desogestrel+etinilestradiol - comp.x 21 - MERCILON - MSD Argentina SR</v>
      </c>
      <c r="D4742" s="297">
        <v>0</v>
      </c>
      <c r="E4742" s="293" t="s">
        <v>5656</v>
      </c>
      <c r="F4742" s="293" t="s">
        <v>5656</v>
      </c>
      <c r="G4742" s="298">
        <v>44837.583333333336</v>
      </c>
      <c r="H4742" s="298">
        <v>44837.583333333336</v>
      </c>
      <c r="I4742" s="293" t="s">
        <v>5657</v>
      </c>
      <c r="J4742" s="297">
        <v>0</v>
      </c>
      <c r="K4742" s="297">
        <v>0</v>
      </c>
      <c r="L4742" s="297">
        <v>1</v>
      </c>
      <c r="M4742" s="297">
        <v>0</v>
      </c>
      <c r="N4742" s="247">
        <v>1245</v>
      </c>
    </row>
    <row r="4743" spans="1:14">
      <c r="A4743" s="296">
        <v>20</v>
      </c>
      <c r="B4743" s="301">
        <f>aco!A13</f>
        <v>5171411</v>
      </c>
      <c r="C4743" s="293" t="str">
        <f>TRIM(aco!B13)&amp;" - "&amp;TRIM(aco!C13)&amp;" - "&amp;TRIM(aco!D13)&amp;" - "&amp;TRIM(aco!E13)</f>
        <v>dienogest+valerato de estradiol - comp.rec.x 28 - AZUCENA - Bernabo</v>
      </c>
      <c r="D4743" s="297">
        <v>0</v>
      </c>
      <c r="E4743" s="293" t="s">
        <v>5656</v>
      </c>
      <c r="F4743" s="293" t="s">
        <v>5656</v>
      </c>
      <c r="G4743" s="298">
        <v>44837.583333333336</v>
      </c>
      <c r="H4743" s="298">
        <v>44837.583333333336</v>
      </c>
      <c r="I4743" s="293" t="s">
        <v>5657</v>
      </c>
      <c r="J4743" s="297">
        <v>0</v>
      </c>
      <c r="K4743" s="297">
        <v>0</v>
      </c>
      <c r="L4743" s="297">
        <v>1</v>
      </c>
      <c r="M4743" s="297">
        <v>0</v>
      </c>
      <c r="N4743" s="247">
        <v>1245</v>
      </c>
    </row>
    <row r="4744" spans="1:14">
      <c r="A4744" s="296">
        <v>20</v>
      </c>
      <c r="B4744" s="302">
        <f>aco!A14</f>
        <v>6145391</v>
      </c>
      <c r="C4744" s="293" t="str">
        <f>TRIM(aco!B14)&amp;" - "&amp;TRIM(aco!C14)&amp;" - "&amp;TRIM(aco!D14)&amp;" - "&amp;TRIM(aco!E14)</f>
        <v>dienogest+valerato de estradiol - comp.rec.x 21 - DIENOPIL - Pharmadorf</v>
      </c>
      <c r="D4744" s="297">
        <v>0</v>
      </c>
      <c r="E4744" s="293" t="s">
        <v>5656</v>
      </c>
      <c r="F4744" s="293" t="s">
        <v>5656</v>
      </c>
      <c r="G4744" s="298">
        <v>44837.583333333336</v>
      </c>
      <c r="H4744" s="298">
        <v>44837.583333333336</v>
      </c>
      <c r="I4744" s="293" t="s">
        <v>5657</v>
      </c>
      <c r="J4744" s="297">
        <v>0</v>
      </c>
      <c r="K4744" s="297">
        <v>0</v>
      </c>
      <c r="L4744" s="297">
        <v>1</v>
      </c>
      <c r="M4744" s="297">
        <v>0</v>
      </c>
      <c r="N4744" s="247">
        <v>1245</v>
      </c>
    </row>
    <row r="4745" spans="1:14">
      <c r="A4745" s="296">
        <v>20</v>
      </c>
      <c r="B4745" s="302">
        <f>aco!A15</f>
        <v>5790711</v>
      </c>
      <c r="C4745" s="293" t="str">
        <f>TRIM(aco!B15)&amp;" - "&amp;TRIM(aco!C15)&amp;" - "&amp;TRIM(aco!D15)&amp;" - "&amp;TRIM(aco!E15)</f>
        <v>dienogest+valerato de estradiol - comp.rec.x 28 - QLAIRA - Bayer (PH)</v>
      </c>
      <c r="D4745" s="297">
        <v>0</v>
      </c>
      <c r="E4745" s="293" t="s">
        <v>5656</v>
      </c>
      <c r="F4745" s="293" t="s">
        <v>5656</v>
      </c>
      <c r="G4745" s="298">
        <v>44837.583333333336</v>
      </c>
      <c r="H4745" s="298">
        <v>44837.583333333336</v>
      </c>
      <c r="I4745" s="293" t="s">
        <v>5657</v>
      </c>
      <c r="J4745" s="297">
        <v>0</v>
      </c>
      <c r="K4745" s="297">
        <v>0</v>
      </c>
      <c r="L4745" s="297">
        <v>1</v>
      </c>
      <c r="M4745" s="297">
        <v>0</v>
      </c>
      <c r="N4745" s="247">
        <v>1245</v>
      </c>
    </row>
    <row r="4746" spans="1:14">
      <c r="A4746" s="296">
        <v>20</v>
      </c>
      <c r="B4746" s="302">
        <f>aco!A16</f>
        <v>5987681</v>
      </c>
      <c r="C4746" s="293" t="str">
        <f>TRIM(aco!B16)&amp;" - "&amp;TRIM(aco!C16)&amp;" - "&amp;TRIM(aco!D16)&amp;" - "&amp;TRIM(aco!E16)</f>
        <v>dienogest+valerato de estradiol - comp.rec.x 28 - RUBI - Gador</v>
      </c>
      <c r="D4746" s="297">
        <v>0</v>
      </c>
      <c r="E4746" s="293" t="s">
        <v>5656</v>
      </c>
      <c r="F4746" s="293" t="s">
        <v>5656</v>
      </c>
      <c r="G4746" s="298">
        <v>44837.583333333336</v>
      </c>
      <c r="H4746" s="298">
        <v>44837.583333333336</v>
      </c>
      <c r="I4746" s="293" t="s">
        <v>5657</v>
      </c>
      <c r="J4746" s="297">
        <v>0</v>
      </c>
      <c r="K4746" s="297">
        <v>0</v>
      </c>
      <c r="L4746" s="297">
        <v>1</v>
      </c>
      <c r="M4746" s="297">
        <v>0</v>
      </c>
      <c r="N4746" s="247">
        <v>1245</v>
      </c>
    </row>
    <row r="4747" spans="1:14">
      <c r="A4747" s="296">
        <v>20</v>
      </c>
      <c r="B4747" s="302">
        <f>aco!A17</f>
        <v>5961681</v>
      </c>
      <c r="C4747" s="293" t="str">
        <f>TRIM(aco!B17)&amp;" - "&amp;TRIM(aco!C17)&amp;" - "&amp;TRIM(aco!D17)&amp;" - "&amp;TRIM(aco!E17)</f>
        <v>dienogest+etinilestradiol - comp. rec. x 21 - FLORENCE - Elea</v>
      </c>
      <c r="D4747" s="297">
        <v>0</v>
      </c>
      <c r="E4747" s="293" t="s">
        <v>5656</v>
      </c>
      <c r="F4747" s="293" t="s">
        <v>5656</v>
      </c>
      <c r="G4747" s="298">
        <v>44837.583333333336</v>
      </c>
      <c r="H4747" s="298">
        <v>44837.583333333336</v>
      </c>
      <c r="I4747" s="293" t="s">
        <v>5657</v>
      </c>
      <c r="J4747" s="297">
        <v>0</v>
      </c>
      <c r="K4747" s="297">
        <v>0</v>
      </c>
      <c r="L4747" s="297">
        <v>1</v>
      </c>
      <c r="M4747" s="297">
        <v>0</v>
      </c>
      <c r="N4747" s="247">
        <v>1245</v>
      </c>
    </row>
    <row r="4748" spans="1:14">
      <c r="A4748" s="296">
        <v>20</v>
      </c>
      <c r="B4748" s="301">
        <f>aco!A18</f>
        <v>6638971</v>
      </c>
      <c r="C4748" s="293" t="str">
        <f>TRIM(aco!B18)&amp;" - "&amp;TRIM(aco!C18)&amp;" - "&amp;TRIM(aco!D18)&amp;" - "&amp;TRIM(aco!E18)</f>
        <v>drospirenona - comp.rec.x 28 - ISIS FREE SIN ESTROGENOS - Siegfried</v>
      </c>
      <c r="D4748" s="297">
        <v>0</v>
      </c>
      <c r="E4748" s="293" t="s">
        <v>5656</v>
      </c>
      <c r="F4748" s="293" t="s">
        <v>5656</v>
      </c>
      <c r="G4748" s="298">
        <v>44837.583333333336</v>
      </c>
      <c r="H4748" s="298">
        <v>44837.583333333336</v>
      </c>
      <c r="I4748" s="293" t="s">
        <v>5657</v>
      </c>
      <c r="J4748" s="297">
        <v>0</v>
      </c>
      <c r="K4748" s="297">
        <v>0</v>
      </c>
      <c r="L4748" s="297">
        <v>1</v>
      </c>
      <c r="M4748" s="297">
        <v>0</v>
      </c>
      <c r="N4748" s="247">
        <v>1245</v>
      </c>
    </row>
    <row r="4749" spans="1:14">
      <c r="A4749" s="296">
        <v>20</v>
      </c>
      <c r="B4749" s="301">
        <f>aco!A19</f>
        <v>6638972</v>
      </c>
      <c r="C4749" s="293" t="str">
        <f>TRIM(aco!B19)&amp;" - "&amp;TRIM(aco!C19)&amp;" - "&amp;TRIM(aco!D19)&amp;" - "&amp;TRIM(aco!E19)</f>
        <v>drospirenona - comp.rec.x 56 (28 x 2) - ISIS FREE SIN ESTROGENOS - Siegfried</v>
      </c>
      <c r="D4749" s="297">
        <v>0</v>
      </c>
      <c r="E4749" s="293" t="s">
        <v>5656</v>
      </c>
      <c r="F4749" s="293" t="s">
        <v>5656</v>
      </c>
      <c r="G4749" s="298">
        <v>44837.583333333336</v>
      </c>
      <c r="H4749" s="298">
        <v>44837.583333333336</v>
      </c>
      <c r="I4749" s="293" t="s">
        <v>5657</v>
      </c>
      <c r="J4749" s="297">
        <v>0</v>
      </c>
      <c r="K4749" s="297">
        <v>0</v>
      </c>
      <c r="L4749" s="297">
        <v>1</v>
      </c>
      <c r="M4749" s="297">
        <v>0</v>
      </c>
      <c r="N4749" s="247">
        <v>1245</v>
      </c>
    </row>
    <row r="4750" spans="1:14">
      <c r="A4750" s="296">
        <v>20</v>
      </c>
      <c r="B4750" s="301">
        <f>aco!A20</f>
        <v>6638973</v>
      </c>
      <c r="C4750" s="293" t="str">
        <f>TRIM(aco!B20)&amp;" - "&amp;TRIM(aco!C20)&amp;" - "&amp;TRIM(aco!D20)&amp;" - "&amp;TRIM(aco!E20)</f>
        <v>drospirenona - comp.rec.x 84 (28 x 3) - ISIS FREE SIN ESTROGENOS - Siegfried</v>
      </c>
      <c r="D4750" s="297">
        <v>0</v>
      </c>
      <c r="E4750" s="293" t="s">
        <v>5656</v>
      </c>
      <c r="F4750" s="293" t="s">
        <v>5656</v>
      </c>
      <c r="G4750" s="298">
        <v>44837.583333333336</v>
      </c>
      <c r="H4750" s="298">
        <v>44837.583333333336</v>
      </c>
      <c r="I4750" s="293" t="s">
        <v>5657</v>
      </c>
      <c r="J4750" s="297">
        <v>0</v>
      </c>
      <c r="K4750" s="297">
        <v>0</v>
      </c>
      <c r="L4750" s="297">
        <v>1</v>
      </c>
      <c r="M4750" s="297">
        <v>0</v>
      </c>
      <c r="N4750" s="247">
        <v>1245</v>
      </c>
    </row>
    <row r="4751" spans="1:14">
      <c r="A4751" s="296">
        <v>20</v>
      </c>
      <c r="B4751" s="301">
        <f>aco!A21</f>
        <v>6573001</v>
      </c>
      <c r="C4751" s="293" t="str">
        <f>TRIM(aco!B21)&amp;" - "&amp;TRIM(aco!C21)&amp;" - "&amp;TRIM(aco!D21)&amp;" - "&amp;TRIM(aco!E21)</f>
        <v>drospirenona - comp.rec.x 24 + 4 - SLINDA SIN ESTROGENOS - Elea</v>
      </c>
      <c r="D4751" s="297">
        <v>0</v>
      </c>
      <c r="E4751" s="293" t="s">
        <v>5656</v>
      </c>
      <c r="F4751" s="293" t="s">
        <v>5656</v>
      </c>
      <c r="G4751" s="298">
        <v>44837.583333333336</v>
      </c>
      <c r="H4751" s="298">
        <v>44837.583333333336</v>
      </c>
      <c r="I4751" s="293" t="s">
        <v>5657</v>
      </c>
      <c r="J4751" s="297">
        <v>0</v>
      </c>
      <c r="K4751" s="297">
        <v>0</v>
      </c>
      <c r="L4751" s="297">
        <v>1</v>
      </c>
      <c r="M4751" s="297">
        <v>0</v>
      </c>
      <c r="N4751" s="247">
        <v>1245</v>
      </c>
    </row>
    <row r="4752" spans="1:14">
      <c r="A4752" s="296">
        <v>20</v>
      </c>
      <c r="B4752" s="301">
        <f>aco!A22</f>
        <v>5615262</v>
      </c>
      <c r="C4752" s="293" t="str">
        <f>TRIM(aco!B22)&amp;" - "&amp;TRIM(aco!C22)&amp;" - "&amp;TRIM(aco!D22)&amp;" - "&amp;TRIM(aco!E22)</f>
        <v>drospirenona+etinilestradiol - comp.rec.x 24 + plac.x 4 - MAXIMA MD 24 - Bagó</v>
      </c>
      <c r="D4752" s="297">
        <v>0</v>
      </c>
      <c r="E4752" s="293" t="s">
        <v>5656</v>
      </c>
      <c r="F4752" s="293" t="s">
        <v>5656</v>
      </c>
      <c r="G4752" s="298">
        <v>44837.583333333336</v>
      </c>
      <c r="H4752" s="298">
        <v>44837.583333333336</v>
      </c>
      <c r="I4752" s="293" t="s">
        <v>5657</v>
      </c>
      <c r="J4752" s="297">
        <v>0</v>
      </c>
      <c r="K4752" s="297">
        <v>0</v>
      </c>
      <c r="L4752" s="297">
        <v>1</v>
      </c>
      <c r="M4752" s="297">
        <v>0</v>
      </c>
      <c r="N4752" s="247">
        <v>1245</v>
      </c>
    </row>
    <row r="4753" spans="1:14">
      <c r="A4753" s="296">
        <v>20</v>
      </c>
      <c r="B4753" s="301">
        <f>aco!A23</f>
        <v>5477132</v>
      </c>
      <c r="C4753" s="293" t="str">
        <f>TRIM(aco!B23)&amp;" - "&amp;TRIM(aco!C23)&amp;" - "&amp;TRIM(aco!D23)&amp;" - "&amp;TRIM(aco!E23)</f>
        <v>drospirenona+etinilestradiol - comp.rec.x 28 - MAXIMA - Bagó</v>
      </c>
      <c r="D4753" s="297">
        <v>0</v>
      </c>
      <c r="E4753" s="293" t="s">
        <v>5656</v>
      </c>
      <c r="F4753" s="293" t="s">
        <v>5656</v>
      </c>
      <c r="G4753" s="298">
        <v>44837.583333333336</v>
      </c>
      <c r="H4753" s="298">
        <v>44837.583333333336</v>
      </c>
      <c r="I4753" s="293" t="s">
        <v>5657</v>
      </c>
      <c r="J4753" s="297">
        <v>0</v>
      </c>
      <c r="K4753" s="297">
        <v>0</v>
      </c>
      <c r="L4753" s="297">
        <v>1</v>
      </c>
      <c r="M4753" s="297">
        <v>0</v>
      </c>
      <c r="N4753" s="247">
        <v>1245</v>
      </c>
    </row>
    <row r="4754" spans="1:14">
      <c r="A4754" s="296">
        <v>20</v>
      </c>
      <c r="B4754" s="301">
        <f>aco!A24</f>
        <v>5615261</v>
      </c>
      <c r="C4754" s="293" t="str">
        <f>TRIM(aco!B24)&amp;" - "&amp;TRIM(aco!C24)&amp;" - "&amp;TRIM(aco!D24)&amp;" - "&amp;TRIM(aco!E24)</f>
        <v>drospirenona+etinilestradiol - comp.rec.x 28 - MAXIMA MD - Bagó</v>
      </c>
      <c r="D4754" s="297">
        <v>0</v>
      </c>
      <c r="E4754" s="293" t="s">
        <v>5656</v>
      </c>
      <c r="F4754" s="293" t="s">
        <v>5656</v>
      </c>
      <c r="G4754" s="298">
        <v>44837.583333333336</v>
      </c>
      <c r="H4754" s="298">
        <v>44837.583333333336</v>
      </c>
      <c r="I4754" s="293" t="s">
        <v>5657</v>
      </c>
      <c r="J4754" s="297">
        <v>0</v>
      </c>
      <c r="K4754" s="297">
        <v>0</v>
      </c>
      <c r="L4754" s="297">
        <v>1</v>
      </c>
      <c r="M4754" s="297">
        <v>0</v>
      </c>
      <c r="N4754" s="247">
        <v>1245</v>
      </c>
    </row>
    <row r="4755" spans="1:14">
      <c r="A4755" s="296">
        <v>20</v>
      </c>
      <c r="B4755" s="301">
        <f>aco!A25</f>
        <v>5499682</v>
      </c>
      <c r="C4755" s="293" t="str">
        <f>TRIM(aco!B25)&amp;" - "&amp;TRIM(aco!C25)&amp;" - "&amp;TRIM(aco!D25)&amp;" - "&amp;TRIM(aco!E25)</f>
        <v>drospirenona+etinilestradiol - comp.rec.x 28 - YASMINELLE - Bayer (PH)</v>
      </c>
      <c r="D4755" s="297">
        <v>0</v>
      </c>
      <c r="E4755" s="293" t="s">
        <v>5656</v>
      </c>
      <c r="F4755" s="293" t="s">
        <v>5656</v>
      </c>
      <c r="G4755" s="298">
        <v>44837.583333333336</v>
      </c>
      <c r="H4755" s="298">
        <v>44837.583333333336</v>
      </c>
      <c r="I4755" s="293" t="s">
        <v>5657</v>
      </c>
      <c r="J4755" s="297">
        <v>0</v>
      </c>
      <c r="K4755" s="297">
        <v>0</v>
      </c>
      <c r="L4755" s="297">
        <v>1</v>
      </c>
      <c r="M4755" s="297">
        <v>0</v>
      </c>
      <c r="N4755" s="247">
        <v>1245</v>
      </c>
    </row>
    <row r="4756" spans="1:14">
      <c r="A4756" s="296">
        <v>20</v>
      </c>
      <c r="B4756" s="301">
        <f>aco!A26</f>
        <v>5670551</v>
      </c>
      <c r="C4756" s="293" t="str">
        <f>TRIM(aco!B26)&amp;" - "&amp;TRIM(aco!C26)&amp;" - "&amp;TRIM(aco!D26)&amp;" - "&amp;TRIM(aco!E26)</f>
        <v>drospirenona+etinilestradiol - comp.rec.x 28 - YAZ - Bayer (PH)</v>
      </c>
      <c r="D4756" s="297">
        <v>0</v>
      </c>
      <c r="E4756" s="293" t="s">
        <v>5656</v>
      </c>
      <c r="F4756" s="293" t="s">
        <v>5656</v>
      </c>
      <c r="G4756" s="298">
        <v>44837.583333333336</v>
      </c>
      <c r="H4756" s="298">
        <v>44837.583333333336</v>
      </c>
      <c r="I4756" s="293" t="s">
        <v>5657</v>
      </c>
      <c r="J4756" s="297">
        <v>0</v>
      </c>
      <c r="K4756" s="297">
        <v>0</v>
      </c>
      <c r="L4756" s="297">
        <v>1</v>
      </c>
      <c r="M4756" s="297">
        <v>0</v>
      </c>
      <c r="N4756" s="247">
        <v>1245</v>
      </c>
    </row>
    <row r="4757" spans="1:14">
      <c r="A4757" s="296">
        <v>20</v>
      </c>
      <c r="B4757" s="301">
        <f>aco!A27</f>
        <v>4928011</v>
      </c>
      <c r="C4757" s="293" t="str">
        <f>TRIM(aco!B27)&amp;" - "&amp;TRIM(aco!C27)&amp;" - "&amp;TRIM(aco!D27)&amp;" - "&amp;TRIM(aco!E27)</f>
        <v>drospirenona+etinilestradiol - comp.rec.x 28 - YASMIN - Bayer (PH)</v>
      </c>
      <c r="D4757" s="297">
        <v>0</v>
      </c>
      <c r="E4757" s="293" t="s">
        <v>5656</v>
      </c>
      <c r="F4757" s="293" t="s">
        <v>5656</v>
      </c>
      <c r="G4757" s="298">
        <v>44837.583333333336</v>
      </c>
      <c r="H4757" s="298">
        <v>44837.583333333336</v>
      </c>
      <c r="I4757" s="293" t="s">
        <v>5657</v>
      </c>
      <c r="J4757" s="297">
        <v>0</v>
      </c>
      <c r="K4757" s="297">
        <v>0</v>
      </c>
      <c r="L4757" s="297">
        <v>1</v>
      </c>
      <c r="M4757" s="297">
        <v>0</v>
      </c>
      <c r="N4757" s="247">
        <v>1245</v>
      </c>
    </row>
    <row r="4758" spans="1:14">
      <c r="A4758" s="296">
        <v>20</v>
      </c>
      <c r="B4758" s="301">
        <f>aco!A28</f>
        <v>5802841</v>
      </c>
      <c r="C4758" s="293" t="str">
        <f>TRIM(aco!B28)&amp;" - "&amp;TRIM(aco!C28)&amp;" - "&amp;TRIM(aco!D28)&amp;" - "&amp;TRIM(aco!E28)</f>
        <v>drospirenona+etinilestradiol - comp.x 28 - JADE - Craveri</v>
      </c>
      <c r="D4758" s="297">
        <v>0</v>
      </c>
      <c r="E4758" s="293" t="s">
        <v>5656</v>
      </c>
      <c r="F4758" s="293" t="s">
        <v>5656</v>
      </c>
      <c r="G4758" s="298">
        <v>44837.583333333336</v>
      </c>
      <c r="H4758" s="298">
        <v>44837.583333333336</v>
      </c>
      <c r="I4758" s="293" t="s">
        <v>5657</v>
      </c>
      <c r="J4758" s="297">
        <v>0</v>
      </c>
      <c r="K4758" s="297">
        <v>0</v>
      </c>
      <c r="L4758" s="297">
        <v>1</v>
      </c>
      <c r="M4758" s="297">
        <v>0</v>
      </c>
      <c r="N4758" s="247">
        <v>1245</v>
      </c>
    </row>
    <row r="4759" spans="1:14">
      <c r="A4759" s="296">
        <v>20</v>
      </c>
      <c r="B4759" s="301">
        <f>aco!A29</f>
        <v>5802712</v>
      </c>
      <c r="C4759" s="293" t="str">
        <f>TRIM(aco!B29)&amp;" - "&amp;TRIM(aco!C29)&amp;" - "&amp;TRIM(aco!D29)&amp;" - "&amp;TRIM(aco!E29)</f>
        <v>drospirenona+etinilestradiol - comp.x 28 - JADE MD - Craveri</v>
      </c>
      <c r="D4759" s="297">
        <v>0</v>
      </c>
      <c r="E4759" s="293" t="s">
        <v>5656</v>
      </c>
      <c r="F4759" s="293" t="s">
        <v>5656</v>
      </c>
      <c r="G4759" s="298">
        <v>44837.583333333336</v>
      </c>
      <c r="H4759" s="298">
        <v>44837.583333333336</v>
      </c>
      <c r="I4759" s="293" t="s">
        <v>5657</v>
      </c>
      <c r="J4759" s="297">
        <v>0</v>
      </c>
      <c r="K4759" s="297">
        <v>0</v>
      </c>
      <c r="L4759" s="297">
        <v>1</v>
      </c>
      <c r="M4759" s="297">
        <v>0</v>
      </c>
      <c r="N4759" s="247">
        <v>1245</v>
      </c>
    </row>
    <row r="4760" spans="1:14">
      <c r="A4760" s="296">
        <v>20</v>
      </c>
      <c r="B4760" s="301">
        <f>aco!A30</f>
        <v>5802971</v>
      </c>
      <c r="C4760" s="293" t="str">
        <f>TRIM(aco!B30)&amp;" - "&amp;TRIM(aco!C30)&amp;" - "&amp;TRIM(aco!D30)&amp;" - "&amp;TRIM(aco!E30)</f>
        <v>drospirenona+etinilestradiol - comp.x 28 - JADE MD 24 - Craveri</v>
      </c>
      <c r="D4760" s="297">
        <v>0</v>
      </c>
      <c r="E4760" s="293" t="s">
        <v>5656</v>
      </c>
      <c r="F4760" s="293" t="s">
        <v>5656</v>
      </c>
      <c r="G4760" s="298">
        <v>44837.583333333336</v>
      </c>
      <c r="H4760" s="298">
        <v>44837.583333333336</v>
      </c>
      <c r="I4760" s="293" t="s">
        <v>5657</v>
      </c>
      <c r="J4760" s="297">
        <v>0</v>
      </c>
      <c r="K4760" s="297">
        <v>0</v>
      </c>
      <c r="L4760" s="297">
        <v>1</v>
      </c>
      <c r="M4760" s="297">
        <v>0</v>
      </c>
      <c r="N4760" s="247">
        <v>1245</v>
      </c>
    </row>
    <row r="4761" spans="1:14">
      <c r="A4761" s="296">
        <v>20</v>
      </c>
      <c r="B4761" s="301">
        <f>aco!A31</f>
        <v>5510712</v>
      </c>
      <c r="C4761" s="293" t="str">
        <f>TRIM(aco!B31)&amp;" - "&amp;TRIM(aco!C31)&amp;" - "&amp;TRIM(aco!D31)&amp;" - "&amp;TRIM(aco!E31)</f>
        <v>drospirenona+etinilestradiol - comp.rec.x 24 + plac.x 4 - DIVA TOTAL - Elea</v>
      </c>
      <c r="D4761" s="297">
        <v>0</v>
      </c>
      <c r="E4761" s="293" t="s">
        <v>5656</v>
      </c>
      <c r="F4761" s="293" t="s">
        <v>5656</v>
      </c>
      <c r="G4761" s="298">
        <v>44837.583333333336</v>
      </c>
      <c r="H4761" s="298">
        <v>44837.583333333336</v>
      </c>
      <c r="I4761" s="293" t="s">
        <v>5657</v>
      </c>
      <c r="J4761" s="297">
        <v>0</v>
      </c>
      <c r="K4761" s="297">
        <v>0</v>
      </c>
      <c r="L4761" s="297">
        <v>1</v>
      </c>
      <c r="M4761" s="297">
        <v>0</v>
      </c>
      <c r="N4761" s="247">
        <v>1245</v>
      </c>
    </row>
    <row r="4762" spans="1:14">
      <c r="A4762" s="296">
        <v>20</v>
      </c>
      <c r="B4762" s="301">
        <f>aco!A32</f>
        <v>5510711</v>
      </c>
      <c r="C4762" s="293" t="str">
        <f>TRIM(aco!B32)&amp;" - "&amp;TRIM(aco!C32)&amp;" - "&amp;TRIM(aco!D32)&amp;" - "&amp;TRIM(aco!E32)</f>
        <v>drospirenona+etinilestradiol - comp.rec.x 28 - DIVA - Elea</v>
      </c>
      <c r="D4762" s="297">
        <v>0</v>
      </c>
      <c r="E4762" s="293" t="s">
        <v>5656</v>
      </c>
      <c r="F4762" s="293" t="s">
        <v>5656</v>
      </c>
      <c r="G4762" s="298">
        <v>44837.583333333336</v>
      </c>
      <c r="H4762" s="298">
        <v>44837.583333333336</v>
      </c>
      <c r="I4762" s="293" t="s">
        <v>5657</v>
      </c>
      <c r="J4762" s="297">
        <v>0</v>
      </c>
      <c r="K4762" s="297">
        <v>0</v>
      </c>
      <c r="L4762" s="297">
        <v>1</v>
      </c>
      <c r="M4762" s="297">
        <v>0</v>
      </c>
      <c r="N4762" s="247">
        <v>1245</v>
      </c>
    </row>
    <row r="4763" spans="1:14">
      <c r="A4763" s="296">
        <v>20</v>
      </c>
      <c r="B4763" s="301">
        <f>aco!A33</f>
        <v>5261821</v>
      </c>
      <c r="C4763" s="293" t="str">
        <f>TRIM(aco!B33)&amp;" - "&amp;TRIM(aco!C33)&amp;" - "&amp;TRIM(aco!D33)&amp;" - "&amp;TRIM(aco!E33)</f>
        <v>drospirenona+etinilestradiol - comp.rec.x 28 - DIVINA - Elea</v>
      </c>
      <c r="D4763" s="297">
        <v>0</v>
      </c>
      <c r="E4763" s="293" t="s">
        <v>5656</v>
      </c>
      <c r="F4763" s="293" t="s">
        <v>5656</v>
      </c>
      <c r="G4763" s="298">
        <v>44837.583333333336</v>
      </c>
      <c r="H4763" s="298">
        <v>44837.583333333336</v>
      </c>
      <c r="I4763" s="293" t="s">
        <v>5657</v>
      </c>
      <c r="J4763" s="297">
        <v>0</v>
      </c>
      <c r="K4763" s="297">
        <v>0</v>
      </c>
      <c r="L4763" s="297">
        <v>1</v>
      </c>
      <c r="M4763" s="297">
        <v>0</v>
      </c>
      <c r="N4763" s="247">
        <v>1245</v>
      </c>
    </row>
    <row r="4764" spans="1:14">
      <c r="A4764" s="296">
        <v>20</v>
      </c>
      <c r="B4764" s="301">
        <f>aco!A34</f>
        <v>5510715</v>
      </c>
      <c r="C4764" s="293" t="str">
        <f>TRIM(aco!B34)&amp;" - "&amp;TRIM(aco!C34)&amp;" - "&amp;TRIM(aco!D34)&amp;" - "&amp;TRIM(aco!E34)</f>
        <v>drospirenona+etinilestradiol - comp.rec.x 56 - DIVA TOTAL - Elea</v>
      </c>
      <c r="D4764" s="297">
        <v>0</v>
      </c>
      <c r="E4764" s="293" t="s">
        <v>5656</v>
      </c>
      <c r="F4764" s="293" t="s">
        <v>5656</v>
      </c>
      <c r="G4764" s="298">
        <v>44837.583333333336</v>
      </c>
      <c r="H4764" s="298">
        <v>44837.583333333336</v>
      </c>
      <c r="I4764" s="293" t="s">
        <v>5657</v>
      </c>
      <c r="J4764" s="297">
        <v>0</v>
      </c>
      <c r="K4764" s="297">
        <v>0</v>
      </c>
      <c r="L4764" s="297">
        <v>1</v>
      </c>
      <c r="M4764" s="297">
        <v>0</v>
      </c>
      <c r="N4764" s="247">
        <v>1245</v>
      </c>
    </row>
    <row r="4765" spans="1:14">
      <c r="A4765" s="296">
        <v>20</v>
      </c>
      <c r="B4765" s="301">
        <f>aco!A35</f>
        <v>5574261</v>
      </c>
      <c r="C4765" s="293" t="str">
        <f>TRIM(aco!B35)&amp;" - "&amp;TRIM(aco!C35)&amp;" - "&amp;TRIM(aco!D35)&amp;" - "&amp;TRIM(aco!E35)</f>
        <v>drospirenona+etinilestradiol - comp.rec.x 24 + plac.x 4 - DAMSELLA - Gador</v>
      </c>
      <c r="D4765" s="297">
        <v>0</v>
      </c>
      <c r="E4765" s="293" t="s">
        <v>5656</v>
      </c>
      <c r="F4765" s="293" t="s">
        <v>5656</v>
      </c>
      <c r="G4765" s="298">
        <v>44837.583333333336</v>
      </c>
      <c r="H4765" s="298">
        <v>44837.583333333336</v>
      </c>
      <c r="I4765" s="293" t="s">
        <v>5657</v>
      </c>
      <c r="J4765" s="297">
        <v>0</v>
      </c>
      <c r="K4765" s="297">
        <v>0</v>
      </c>
      <c r="L4765" s="297">
        <v>1</v>
      </c>
      <c r="M4765" s="297">
        <v>0</v>
      </c>
      <c r="N4765" s="247">
        <v>1245</v>
      </c>
    </row>
    <row r="4766" spans="1:14">
      <c r="A4766" s="296">
        <v>20</v>
      </c>
      <c r="B4766" s="301">
        <f>aco!A36</f>
        <v>5348842</v>
      </c>
      <c r="C4766" s="293" t="str">
        <f>TRIM(aco!B36)&amp;" - "&amp;TRIM(aco!C36)&amp;" - "&amp;TRIM(aco!D36)&amp;" - "&amp;TRIM(aco!E36)</f>
        <v>drospirenona+etinilestradiol - comp.rec.x 28 - DAMSEL - Gador</v>
      </c>
      <c r="D4766" s="297">
        <v>0</v>
      </c>
      <c r="E4766" s="293" t="s">
        <v>5656</v>
      </c>
      <c r="F4766" s="293" t="s">
        <v>5656</v>
      </c>
      <c r="G4766" s="298">
        <v>44837.583333333336</v>
      </c>
      <c r="H4766" s="298">
        <v>44837.583333333336</v>
      </c>
      <c r="I4766" s="293" t="s">
        <v>5657</v>
      </c>
      <c r="J4766" s="297">
        <v>0</v>
      </c>
      <c r="K4766" s="297">
        <v>0</v>
      </c>
      <c r="L4766" s="297">
        <v>1</v>
      </c>
      <c r="M4766" s="297">
        <v>0</v>
      </c>
      <c r="N4766" s="247">
        <v>1245</v>
      </c>
    </row>
    <row r="4767" spans="1:14">
      <c r="A4767" s="296">
        <v>20</v>
      </c>
      <c r="B4767" s="301">
        <f>aco!A37</f>
        <v>5238241</v>
      </c>
      <c r="C4767" s="293" t="str">
        <f>TRIM(aco!B37)&amp;" - "&amp;TRIM(aco!C37)&amp;" - "&amp;TRIM(aco!D37)&amp;" - "&amp;TRIM(aco!E37)</f>
        <v>drospirenona+etinilestradiol - comp.rec.x 28 - ISIS - Siegfried</v>
      </c>
      <c r="D4767" s="297">
        <v>0</v>
      </c>
      <c r="E4767" s="293" t="s">
        <v>5656</v>
      </c>
      <c r="F4767" s="293" t="s">
        <v>5656</v>
      </c>
      <c r="G4767" s="298">
        <v>44837.583333333336</v>
      </c>
      <c r="H4767" s="298">
        <v>44837.583333333336</v>
      </c>
      <c r="I4767" s="293" t="s">
        <v>5657</v>
      </c>
      <c r="J4767" s="297">
        <v>0</v>
      </c>
      <c r="K4767" s="297">
        <v>0</v>
      </c>
      <c r="L4767" s="297">
        <v>1</v>
      </c>
      <c r="M4767" s="297">
        <v>0</v>
      </c>
      <c r="N4767" s="247">
        <v>1245</v>
      </c>
    </row>
    <row r="4768" spans="1:14">
      <c r="A4768" s="296">
        <v>20</v>
      </c>
      <c r="B4768" s="301">
        <f>aco!A38</f>
        <v>5556971</v>
      </c>
      <c r="C4768" s="293" t="str">
        <f>TRIM(aco!B38)&amp;" - "&amp;TRIM(aco!C38)&amp;" - "&amp;TRIM(aco!D38)&amp;" - "&amp;TRIM(aco!E38)</f>
        <v>drospirenona+etinilestradiol - comp.rec.x 28 - ISIS MINI - Siegfried</v>
      </c>
      <c r="D4768" s="297">
        <v>0</v>
      </c>
      <c r="E4768" s="293" t="s">
        <v>5656</v>
      </c>
      <c r="F4768" s="293" t="s">
        <v>5656</v>
      </c>
      <c r="G4768" s="298">
        <v>44837.583333333336</v>
      </c>
      <c r="H4768" s="298">
        <v>44837.583333333336</v>
      </c>
      <c r="I4768" s="293" t="s">
        <v>5657</v>
      </c>
      <c r="J4768" s="297">
        <v>0</v>
      </c>
      <c r="K4768" s="297">
        <v>0</v>
      </c>
      <c r="L4768" s="297">
        <v>1</v>
      </c>
      <c r="M4768" s="297">
        <v>0</v>
      </c>
      <c r="N4768" s="247">
        <v>1245</v>
      </c>
    </row>
    <row r="4769" spans="1:14">
      <c r="A4769" s="296">
        <v>20</v>
      </c>
      <c r="B4769" s="301">
        <f>aco!A39</f>
        <v>5556974</v>
      </c>
      <c r="C4769" s="293" t="str">
        <f>TRIM(aco!B39)&amp;" - "&amp;TRIM(aco!C39)&amp;" - "&amp;TRIM(aco!D39)&amp;" - "&amp;TRIM(aco!E39)</f>
        <v>drospirenona+etinilestradiol - comp.rec.x 28 - ISIS MINI 24 - Siegfried</v>
      </c>
      <c r="D4769" s="297">
        <v>0</v>
      </c>
      <c r="E4769" s="293" t="s">
        <v>5656</v>
      </c>
      <c r="F4769" s="293" t="s">
        <v>5656</v>
      </c>
      <c r="G4769" s="298">
        <v>44837.583333333336</v>
      </c>
      <c r="H4769" s="298">
        <v>44837.583333333336</v>
      </c>
      <c r="I4769" s="293" t="s">
        <v>5657</v>
      </c>
      <c r="J4769" s="297">
        <v>0</v>
      </c>
      <c r="K4769" s="297">
        <v>0</v>
      </c>
      <c r="L4769" s="297">
        <v>1</v>
      </c>
      <c r="M4769" s="297">
        <v>0</v>
      </c>
      <c r="N4769" s="247">
        <v>1245</v>
      </c>
    </row>
    <row r="4770" spans="1:14">
      <c r="A4770" s="296">
        <v>20</v>
      </c>
      <c r="B4770" s="301">
        <f>aco!A40</f>
        <v>5238242</v>
      </c>
      <c r="C4770" s="293" t="str">
        <f>TRIM(aco!B40)&amp;" - "&amp;TRIM(aco!C40)&amp;" - "&amp;TRIM(aco!D40)&amp;" - "&amp;TRIM(aco!E40)</f>
        <v>drospirenona+etinilestradiol - comp.rec.x 56 env.doble - ISIS - Siegfried</v>
      </c>
      <c r="D4770" s="297">
        <v>0</v>
      </c>
      <c r="E4770" s="293" t="s">
        <v>5656</v>
      </c>
      <c r="F4770" s="293" t="s">
        <v>5656</v>
      </c>
      <c r="G4770" s="298">
        <v>44837.583333333336</v>
      </c>
      <c r="H4770" s="298">
        <v>44837.583333333336</v>
      </c>
      <c r="I4770" s="293" t="s">
        <v>5657</v>
      </c>
      <c r="J4770" s="297">
        <v>0</v>
      </c>
      <c r="K4770" s="297">
        <v>0</v>
      </c>
      <c r="L4770" s="297">
        <v>1</v>
      </c>
      <c r="M4770" s="297">
        <v>0</v>
      </c>
      <c r="N4770" s="247">
        <v>1245</v>
      </c>
    </row>
    <row r="4771" spans="1:14">
      <c r="A4771" s="296">
        <v>20</v>
      </c>
      <c r="B4771" s="301">
        <f>aco!A41</f>
        <v>5556972</v>
      </c>
      <c r="C4771" s="293" t="str">
        <f>TRIM(aco!B41)&amp;" - "&amp;TRIM(aco!C41)&amp;" - "&amp;TRIM(aco!D41)&amp;" - "&amp;TRIM(aco!E41)</f>
        <v>drospirenona+etinilestradiol - comp.rec.x 56 env.doble - ISIS MINI - Siegfried</v>
      </c>
      <c r="D4771" s="297">
        <v>0</v>
      </c>
      <c r="E4771" s="293" t="s">
        <v>5656</v>
      </c>
      <c r="F4771" s="293" t="s">
        <v>5656</v>
      </c>
      <c r="G4771" s="298">
        <v>44837.583333333336</v>
      </c>
      <c r="H4771" s="298">
        <v>44837.583333333336</v>
      </c>
      <c r="I4771" s="293" t="s">
        <v>5657</v>
      </c>
      <c r="J4771" s="297">
        <v>0</v>
      </c>
      <c r="K4771" s="297">
        <v>0</v>
      </c>
      <c r="L4771" s="297">
        <v>1</v>
      </c>
      <c r="M4771" s="297">
        <v>0</v>
      </c>
      <c r="N4771" s="247">
        <v>1245</v>
      </c>
    </row>
    <row r="4772" spans="1:14">
      <c r="A4772" s="296">
        <v>20</v>
      </c>
      <c r="B4772" s="301">
        <f>aco!A42</f>
        <v>5556975</v>
      </c>
      <c r="C4772" s="293" t="str">
        <f>TRIM(aco!B42)&amp;" - "&amp;TRIM(aco!C42)&amp;" - "&amp;TRIM(aco!D42)&amp;" - "&amp;TRIM(aco!E42)</f>
        <v>drospirenona+etinilestradiol - comp.rec.x 56 env.doble - ISIS MINI 24 - Siegfried</v>
      </c>
      <c r="D4772" s="297">
        <v>0</v>
      </c>
      <c r="E4772" s="293" t="s">
        <v>5656</v>
      </c>
      <c r="F4772" s="293" t="s">
        <v>5656</v>
      </c>
      <c r="G4772" s="298">
        <v>44837.583333333336</v>
      </c>
      <c r="H4772" s="298">
        <v>44837.583333333336</v>
      </c>
      <c r="I4772" s="293" t="s">
        <v>5657</v>
      </c>
      <c r="J4772" s="297">
        <v>0</v>
      </c>
      <c r="K4772" s="297">
        <v>0</v>
      </c>
      <c r="L4772" s="297">
        <v>1</v>
      </c>
      <c r="M4772" s="297">
        <v>0</v>
      </c>
      <c r="N4772" s="247">
        <v>1245</v>
      </c>
    </row>
    <row r="4773" spans="1:14">
      <c r="A4773" s="296">
        <v>20</v>
      </c>
      <c r="B4773" s="301">
        <f>aco!A43</f>
        <v>5618971</v>
      </c>
      <c r="C4773" s="293" t="str">
        <f>TRIM(aco!B43)&amp;" - "&amp;TRIM(aco!C43)&amp;" - "&amp;TRIM(aco!D43)&amp;" - "&amp;TRIM(aco!E43)</f>
        <v>drospirenona+etinilestradiol - comp.rec.x 28 - KALA MD 24 - Laboratorios Ber</v>
      </c>
      <c r="D4773" s="297">
        <v>0</v>
      </c>
      <c r="E4773" s="293" t="s">
        <v>5656</v>
      </c>
      <c r="F4773" s="293" t="s">
        <v>5656</v>
      </c>
      <c r="G4773" s="298">
        <v>44837.583333333336</v>
      </c>
      <c r="H4773" s="298">
        <v>44837.583333333336</v>
      </c>
      <c r="I4773" s="293" t="s">
        <v>5657</v>
      </c>
      <c r="J4773" s="297">
        <v>0</v>
      </c>
      <c r="K4773" s="297">
        <v>0</v>
      </c>
      <c r="L4773" s="297">
        <v>1</v>
      </c>
      <c r="M4773" s="297">
        <v>0</v>
      </c>
      <c r="N4773" s="247">
        <v>1245</v>
      </c>
    </row>
    <row r="4774" spans="1:14">
      <c r="A4774" s="296">
        <v>20</v>
      </c>
      <c r="B4774" s="301">
        <f>aco!A44</f>
        <v>5469681</v>
      </c>
      <c r="C4774" s="293" t="str">
        <f>TRIM(aco!B44)&amp;" - "&amp;TRIM(aco!C44)&amp;" - "&amp;TRIM(aco!D44)&amp;" - "&amp;TRIM(aco!E44)</f>
        <v>drospirenona+etinilestradiol - comp.rec.x 28 - KALA - Laboratorios Ber</v>
      </c>
      <c r="D4774" s="297">
        <v>0</v>
      </c>
      <c r="E4774" s="293" t="s">
        <v>5656</v>
      </c>
      <c r="F4774" s="293" t="s">
        <v>5656</v>
      </c>
      <c r="G4774" s="298">
        <v>44837.583333333336</v>
      </c>
      <c r="H4774" s="298">
        <v>44837.583333333336</v>
      </c>
      <c r="I4774" s="293" t="s">
        <v>5657</v>
      </c>
      <c r="J4774" s="297">
        <v>0</v>
      </c>
      <c r="K4774" s="297">
        <v>0</v>
      </c>
      <c r="L4774" s="297">
        <v>1</v>
      </c>
      <c r="M4774" s="297">
        <v>0</v>
      </c>
      <c r="N4774" s="247">
        <v>1245</v>
      </c>
    </row>
    <row r="4775" spans="1:14">
      <c r="A4775" s="296">
        <v>20</v>
      </c>
      <c r="B4775" s="301">
        <f>aco!A45</f>
        <v>5601421</v>
      </c>
      <c r="C4775" s="293" t="str">
        <f>TRIM(aco!B45)&amp;" - "&amp;TRIM(aco!C45)&amp;" - "&amp;TRIM(aco!D45)&amp;" - "&amp;TRIM(aco!E45)</f>
        <v>drospirenona+etinilestradiol - comp.rec.x 28 - KALA MD - Laboratorios Ber</v>
      </c>
      <c r="D4775" s="297">
        <v>0</v>
      </c>
      <c r="E4775" s="293" t="s">
        <v>5656</v>
      </c>
      <c r="F4775" s="293" t="s">
        <v>5656</v>
      </c>
      <c r="G4775" s="298">
        <v>44837.583333333336</v>
      </c>
      <c r="H4775" s="298">
        <v>44837.583333333336</v>
      </c>
      <c r="I4775" s="293" t="s">
        <v>5657</v>
      </c>
      <c r="J4775" s="297">
        <v>0</v>
      </c>
      <c r="K4775" s="297">
        <v>0</v>
      </c>
      <c r="L4775" s="297">
        <v>1</v>
      </c>
      <c r="M4775" s="297">
        <v>0</v>
      </c>
      <c r="N4775" s="247">
        <v>1245</v>
      </c>
    </row>
    <row r="4776" spans="1:14">
      <c r="A4776" s="296">
        <v>20</v>
      </c>
      <c r="B4776" s="301">
        <f>aco!A46</f>
        <v>5678131</v>
      </c>
      <c r="C4776" s="293" t="str">
        <f>TRIM(aco!B46)&amp;" - "&amp;TRIM(aco!C46)&amp;" - "&amp;TRIM(aco!D46)&amp;" - "&amp;TRIM(aco!E46)</f>
        <v>drospirenona+etinilestradiol - comp.rec.x 21 - KIRUMELLE - Raffo</v>
      </c>
      <c r="D4776" s="297">
        <v>0</v>
      </c>
      <c r="E4776" s="293" t="s">
        <v>5656</v>
      </c>
      <c r="F4776" s="293" t="s">
        <v>5656</v>
      </c>
      <c r="G4776" s="298">
        <v>44837.583333333336</v>
      </c>
      <c r="H4776" s="298">
        <v>44837.583333333336</v>
      </c>
      <c r="I4776" s="293" t="s">
        <v>5657</v>
      </c>
      <c r="J4776" s="297">
        <v>0</v>
      </c>
      <c r="K4776" s="297">
        <v>0</v>
      </c>
      <c r="L4776" s="297">
        <v>1</v>
      </c>
      <c r="M4776" s="297">
        <v>0</v>
      </c>
      <c r="N4776" s="247">
        <v>1245</v>
      </c>
    </row>
    <row r="4777" spans="1:14">
      <c r="A4777" s="296">
        <v>20</v>
      </c>
      <c r="B4777" s="301">
        <f>aco!A47</f>
        <v>5664001</v>
      </c>
      <c r="C4777" s="293" t="str">
        <f>TRIM(aco!B47)&amp;" - "&amp;TRIM(aco!C47)&amp;" - "&amp;TRIM(aco!D47)&amp;" - "&amp;TRIM(aco!E47)</f>
        <v>drospirenona+etinilestradiol - comp.rec.x 28 - KIR 28 - Raffo</v>
      </c>
      <c r="D4777" s="297">
        <v>0</v>
      </c>
      <c r="E4777" s="293" t="s">
        <v>5656</v>
      </c>
      <c r="F4777" s="293" t="s">
        <v>5656</v>
      </c>
      <c r="G4777" s="298">
        <v>44837.583333333336</v>
      </c>
      <c r="H4777" s="298">
        <v>44837.583333333336</v>
      </c>
      <c r="I4777" s="293" t="s">
        <v>5657</v>
      </c>
      <c r="J4777" s="297">
        <v>0</v>
      </c>
      <c r="K4777" s="297">
        <v>0</v>
      </c>
      <c r="L4777" s="297">
        <v>1</v>
      </c>
      <c r="M4777" s="297">
        <v>0</v>
      </c>
      <c r="N4777" s="247">
        <v>1245</v>
      </c>
    </row>
    <row r="4778" spans="1:14">
      <c r="A4778" s="296">
        <v>20</v>
      </c>
      <c r="B4778" s="301">
        <f>aco!A48</f>
        <v>5446261</v>
      </c>
      <c r="C4778" s="293" t="str">
        <f>TRIM(aco!B48)&amp;" - "&amp;TRIM(aco!C48)&amp;" - "&amp;TRIM(aco!D48)&amp;" - "&amp;TRIM(aco!E48)</f>
        <v>drospirenona+etinilestradiol - comp.rec.x 28 - KIRUM - Raffo</v>
      </c>
      <c r="D4778" s="297">
        <v>0</v>
      </c>
      <c r="E4778" s="293" t="s">
        <v>5656</v>
      </c>
      <c r="F4778" s="293" t="s">
        <v>5656</v>
      </c>
      <c r="G4778" s="298">
        <v>44837.583333333336</v>
      </c>
      <c r="H4778" s="298">
        <v>44837.583333333336</v>
      </c>
      <c r="I4778" s="293" t="s">
        <v>5657</v>
      </c>
      <c r="J4778" s="297">
        <v>0</v>
      </c>
      <c r="K4778" s="297">
        <v>0</v>
      </c>
      <c r="L4778" s="297">
        <v>1</v>
      </c>
      <c r="M4778" s="297">
        <v>0</v>
      </c>
      <c r="N4778" s="247">
        <v>1245</v>
      </c>
    </row>
    <row r="4779" spans="1:14">
      <c r="A4779" s="296">
        <v>20</v>
      </c>
      <c r="B4779" s="302">
        <f>aco!A49</f>
        <v>5794971</v>
      </c>
      <c r="C4779" s="293" t="str">
        <f>TRIM(aco!B49)&amp;" - "&amp;TRIM(aco!C49)&amp;" - "&amp;TRIM(aco!D49)&amp;" - "&amp;TRIM(aco!E49)</f>
        <v>drospirenona+etinilestradiol - comp.rec. x 28 (21+7) - IFENIL - Cassasco</v>
      </c>
      <c r="D4779" s="297">
        <v>0</v>
      </c>
      <c r="E4779" s="293" t="s">
        <v>5656</v>
      </c>
      <c r="F4779" s="293" t="s">
        <v>5656</v>
      </c>
      <c r="G4779" s="298">
        <v>44837.583333333336</v>
      </c>
      <c r="H4779" s="298">
        <v>44837.583333333336</v>
      </c>
      <c r="I4779" s="293" t="s">
        <v>5657</v>
      </c>
      <c r="J4779" s="297">
        <v>0</v>
      </c>
      <c r="K4779" s="297">
        <v>0</v>
      </c>
      <c r="L4779" s="297">
        <v>1</v>
      </c>
      <c r="M4779" s="297">
        <v>0</v>
      </c>
      <c r="N4779" s="247">
        <v>1245</v>
      </c>
    </row>
    <row r="4780" spans="1:14">
      <c r="A4780" s="296">
        <v>20</v>
      </c>
      <c r="B4780" s="302">
        <f>aco!A50</f>
        <v>5787971</v>
      </c>
      <c r="C4780" s="293" t="str">
        <f>TRIM(aco!B50)&amp;" - "&amp;TRIM(aco!C50)&amp;" - "&amp;TRIM(aco!D50)&amp;" - "&amp;TRIM(aco!E50)</f>
        <v>drospirenona+etinilestradiol - comp.rec. x 28 (21+7) - IFENIL MD - Cassasco</v>
      </c>
      <c r="D4780" s="297">
        <v>0</v>
      </c>
      <c r="E4780" s="293" t="s">
        <v>5656</v>
      </c>
      <c r="F4780" s="293" t="s">
        <v>5656</v>
      </c>
      <c r="G4780" s="298">
        <v>44837.583333333336</v>
      </c>
      <c r="H4780" s="298">
        <v>44837.583333333336</v>
      </c>
      <c r="I4780" s="293" t="s">
        <v>5657</v>
      </c>
      <c r="J4780" s="297">
        <v>0</v>
      </c>
      <c r="K4780" s="297">
        <v>0</v>
      </c>
      <c r="L4780" s="297">
        <v>1</v>
      </c>
      <c r="M4780" s="297">
        <v>0</v>
      </c>
      <c r="N4780" s="247">
        <v>1245</v>
      </c>
    </row>
    <row r="4781" spans="1:14">
      <c r="A4781" s="296">
        <v>20</v>
      </c>
      <c r="B4781" s="302">
        <f>aco!A51</f>
        <v>5559711</v>
      </c>
      <c r="C4781" s="293" t="str">
        <f>TRIM(aco!B51)&amp;" - "&amp;TRIM(aco!C51)&amp;" - "&amp;TRIM(aco!D51)&amp;" - "&amp;TRIM(aco!E51)</f>
        <v>drospirenona+etinilestradiol - comp.rec.x 28 - UMMA - Biotenk</v>
      </c>
      <c r="D4781" s="297">
        <v>0</v>
      </c>
      <c r="E4781" s="293" t="s">
        <v>5656</v>
      </c>
      <c r="F4781" s="293" t="s">
        <v>5656</v>
      </c>
      <c r="G4781" s="298">
        <v>44837.583333333336</v>
      </c>
      <c r="H4781" s="298">
        <v>44837.583333333336</v>
      </c>
      <c r="I4781" s="293" t="s">
        <v>5657</v>
      </c>
      <c r="J4781" s="297">
        <v>0</v>
      </c>
      <c r="K4781" s="297">
        <v>0</v>
      </c>
      <c r="L4781" s="297">
        <v>1</v>
      </c>
      <c r="M4781" s="297">
        <v>0</v>
      </c>
      <c r="N4781" s="247">
        <v>1245</v>
      </c>
    </row>
    <row r="4782" spans="1:14">
      <c r="A4782" s="296">
        <v>20</v>
      </c>
      <c r="B4782" s="302">
        <f>aco!A52</f>
        <v>5548391</v>
      </c>
      <c r="C4782" s="293" t="str">
        <f>TRIM(aco!B52)&amp;" - "&amp;TRIM(aco!C52)&amp;" - "&amp;TRIM(aco!D52)&amp;" - "&amp;TRIM(aco!E52)</f>
        <v>drospirenona+etinilestr.+hierro - comp.rec.x 28 - ISIS FE - Siegfried</v>
      </c>
      <c r="D4782" s="297">
        <v>0</v>
      </c>
      <c r="E4782" s="293" t="s">
        <v>5656</v>
      </c>
      <c r="F4782" s="293" t="s">
        <v>5656</v>
      </c>
      <c r="G4782" s="298">
        <v>44837.583333333336</v>
      </c>
      <c r="H4782" s="298">
        <v>44837.583333333336</v>
      </c>
      <c r="I4782" s="293" t="s">
        <v>5657</v>
      </c>
      <c r="J4782" s="297">
        <v>0</v>
      </c>
      <c r="K4782" s="297">
        <v>0</v>
      </c>
      <c r="L4782" s="297">
        <v>1</v>
      </c>
      <c r="M4782" s="297">
        <v>0</v>
      </c>
      <c r="N4782" s="247">
        <v>1245</v>
      </c>
    </row>
    <row r="4783" spans="1:14">
      <c r="A4783" s="296">
        <v>20</v>
      </c>
      <c r="B4783" s="302">
        <f>aco!A53</f>
        <v>5636131</v>
      </c>
      <c r="C4783" s="293" t="str">
        <f>TRIM(aco!B53)&amp;" - "&amp;TRIM(aco!C53)&amp;" - "&amp;TRIM(aco!D53)&amp;" - "&amp;TRIM(aco!E53)</f>
        <v>drospirenona+etinilestr.+hierro - comp.rec.x 28 - ISIS MINI FE - Siegfried</v>
      </c>
      <c r="D4783" s="297">
        <v>0</v>
      </c>
      <c r="E4783" s="293" t="s">
        <v>5656</v>
      </c>
      <c r="F4783" s="293" t="s">
        <v>5656</v>
      </c>
      <c r="G4783" s="298">
        <v>44837.583333333336</v>
      </c>
      <c r="H4783" s="298">
        <v>44837.583333333336</v>
      </c>
      <c r="I4783" s="293" t="s">
        <v>5657</v>
      </c>
      <c r="J4783" s="297">
        <v>0</v>
      </c>
      <c r="K4783" s="297">
        <v>0</v>
      </c>
      <c r="L4783" s="297">
        <v>1</v>
      </c>
      <c r="M4783" s="297">
        <v>0</v>
      </c>
      <c r="N4783" s="247">
        <v>1245</v>
      </c>
    </row>
    <row r="4784" spans="1:14">
      <c r="A4784" s="296">
        <v>20</v>
      </c>
      <c r="B4784" s="302">
        <f>aco!A54</f>
        <v>3299631</v>
      </c>
      <c r="C4784" s="293" t="str">
        <f>TRIM(aco!B54)&amp;" - "&amp;TRIM(aco!C54)&amp;" - "&amp;TRIM(aco!D54)&amp;" - "&amp;TRIM(aco!E54)</f>
        <v>estradiol+noretisterona - iny.IM a.x 1 ml - MESIGYNA - Bayer (PH)</v>
      </c>
      <c r="D4784" s="297">
        <v>0</v>
      </c>
      <c r="E4784" s="293" t="s">
        <v>5656</v>
      </c>
      <c r="F4784" s="293" t="s">
        <v>5656</v>
      </c>
      <c r="G4784" s="298">
        <v>44837.583333333336</v>
      </c>
      <c r="H4784" s="298">
        <v>44837.583333333336</v>
      </c>
      <c r="I4784" s="293" t="s">
        <v>5657</v>
      </c>
      <c r="J4784" s="297">
        <v>0</v>
      </c>
      <c r="K4784" s="297">
        <v>0</v>
      </c>
      <c r="L4784" s="297">
        <v>1</v>
      </c>
      <c r="M4784" s="297">
        <v>0</v>
      </c>
      <c r="N4784" s="247">
        <v>1245</v>
      </c>
    </row>
    <row r="4785" spans="1:14">
      <c r="A4785" s="296">
        <v>20</v>
      </c>
      <c r="B4785" s="301">
        <f>aco!A55</f>
        <v>5431131</v>
      </c>
      <c r="C4785" s="293" t="str">
        <f>TRIM(aco!B55)&amp;" - "&amp;TRIM(aco!C55)&amp;" - "&amp;TRIM(aco!D55)&amp;" - "&amp;TRIM(aco!E55)</f>
        <v>etinilestradiol+gestodeno - comp.rec.x 21 - LIVIANNE - Bagó</v>
      </c>
      <c r="D4785" s="297">
        <v>0</v>
      </c>
      <c r="E4785" s="293" t="s">
        <v>5656</v>
      </c>
      <c r="F4785" s="293" t="s">
        <v>5656</v>
      </c>
      <c r="G4785" s="298">
        <v>44837.583333333336</v>
      </c>
      <c r="H4785" s="298">
        <v>44837.583333333336</v>
      </c>
      <c r="I4785" s="293" t="s">
        <v>5657</v>
      </c>
      <c r="J4785" s="297">
        <v>0</v>
      </c>
      <c r="K4785" s="297">
        <v>0</v>
      </c>
      <c r="L4785" s="297">
        <v>1</v>
      </c>
      <c r="M4785" s="297">
        <v>0</v>
      </c>
      <c r="N4785" s="247">
        <v>1245</v>
      </c>
    </row>
    <row r="4786" spans="1:14">
      <c r="A4786" s="296">
        <v>20</v>
      </c>
      <c r="B4786" s="301">
        <f>aco!A56</f>
        <v>5431132</v>
      </c>
      <c r="C4786" s="293" t="str">
        <f>TRIM(aco!B56)&amp;" - "&amp;TRIM(aco!C56)&amp;" - "&amp;TRIM(aco!D56)&amp;" - "&amp;TRIM(aco!E56)</f>
        <v>etinilestradiol+gestodeno - comp.rec.x 28 - LIVIANNE 28 - Bagó</v>
      </c>
      <c r="D4786" s="297">
        <v>0</v>
      </c>
      <c r="E4786" s="293" t="s">
        <v>5656</v>
      </c>
      <c r="F4786" s="293" t="s">
        <v>5656</v>
      </c>
      <c r="G4786" s="298">
        <v>44837.583333333336</v>
      </c>
      <c r="H4786" s="298">
        <v>44837.583333333336</v>
      </c>
      <c r="I4786" s="293" t="s">
        <v>5657</v>
      </c>
      <c r="J4786" s="297">
        <v>0</v>
      </c>
      <c r="K4786" s="297">
        <v>0</v>
      </c>
      <c r="L4786" s="297">
        <v>1</v>
      </c>
      <c r="M4786" s="297">
        <v>0</v>
      </c>
      <c r="N4786" s="247">
        <v>1245</v>
      </c>
    </row>
    <row r="4787" spans="1:14">
      <c r="A4787" s="296">
        <v>20</v>
      </c>
      <c r="B4787" s="301">
        <f>aco!A57</f>
        <v>5474682</v>
      </c>
      <c r="C4787" s="293" t="str">
        <f>TRIM(aco!B57)&amp;" - "&amp;TRIM(aco!C57)&amp;" - "&amp;TRIM(aco!D57)&amp;" - "&amp;TRIM(aco!E57)</f>
        <v>etinilestradiol+gestodeno - comp.rec.x 28 - VENISSE - Bagó</v>
      </c>
      <c r="D4787" s="297">
        <v>0</v>
      </c>
      <c r="E4787" s="293" t="s">
        <v>5656</v>
      </c>
      <c r="F4787" s="293" t="s">
        <v>5656</v>
      </c>
      <c r="G4787" s="298">
        <v>44837.583333333336</v>
      </c>
      <c r="H4787" s="298">
        <v>44837.583333333336</v>
      </c>
      <c r="I4787" s="293" t="s">
        <v>5657</v>
      </c>
      <c r="J4787" s="297">
        <v>0</v>
      </c>
      <c r="K4787" s="297">
        <v>0</v>
      </c>
      <c r="L4787" s="297">
        <v>1</v>
      </c>
      <c r="M4787" s="297">
        <v>0</v>
      </c>
      <c r="N4787" s="247">
        <v>1245</v>
      </c>
    </row>
    <row r="4788" spans="1:14">
      <c r="A4788" s="296">
        <v>20</v>
      </c>
      <c r="B4788" s="301">
        <f>aco!A58</f>
        <v>3072401</v>
      </c>
      <c r="C4788" s="293" t="str">
        <f>TRIM(aco!B58)&amp;" - "&amp;TRIM(aco!C58)&amp;" - "&amp;TRIM(aco!D58)&amp;" - "&amp;TRIM(aco!E58)</f>
        <v>etinilestradiol+gestodeno - blist.grag.x 21 - GYNOVIN - Bayer (PH)</v>
      </c>
      <c r="D4788" s="297">
        <v>0</v>
      </c>
      <c r="E4788" s="293" t="s">
        <v>5656</v>
      </c>
      <c r="F4788" s="293" t="s">
        <v>5656</v>
      </c>
      <c r="G4788" s="298">
        <v>44837.583333333336</v>
      </c>
      <c r="H4788" s="298">
        <v>44837.583333333336</v>
      </c>
      <c r="I4788" s="293" t="s">
        <v>5657</v>
      </c>
      <c r="J4788" s="297">
        <v>0</v>
      </c>
      <c r="K4788" s="297">
        <v>0</v>
      </c>
      <c r="L4788" s="297">
        <v>1</v>
      </c>
      <c r="M4788" s="297">
        <v>0</v>
      </c>
      <c r="N4788" s="247">
        <v>1245</v>
      </c>
    </row>
    <row r="4789" spans="1:14">
      <c r="A4789" s="296">
        <v>20</v>
      </c>
      <c r="B4789" s="301">
        <f>aco!A59</f>
        <v>4174111</v>
      </c>
      <c r="C4789" s="293" t="str">
        <f>TRIM(aco!B59)&amp;" - "&amp;TRIM(aco!C59)&amp;" - "&amp;TRIM(aco!D59)&amp;" - "&amp;TRIM(aco!E59)</f>
        <v>etinilestradiol+gestodeno - grag.x 21 - FEMIANE - Bayer (PH)</v>
      </c>
      <c r="D4789" s="297">
        <v>0</v>
      </c>
      <c r="E4789" s="293" t="s">
        <v>5656</v>
      </c>
      <c r="F4789" s="293" t="s">
        <v>5656</v>
      </c>
      <c r="G4789" s="298">
        <v>44837.583333333336</v>
      </c>
      <c r="H4789" s="298">
        <v>44837.583333333336</v>
      </c>
      <c r="I4789" s="293" t="s">
        <v>5657</v>
      </c>
      <c r="J4789" s="297">
        <v>0</v>
      </c>
      <c r="K4789" s="297">
        <v>0</v>
      </c>
      <c r="L4789" s="297">
        <v>1</v>
      </c>
      <c r="M4789" s="297">
        <v>0</v>
      </c>
      <c r="N4789" s="247">
        <v>1245</v>
      </c>
    </row>
    <row r="4790" spans="1:14">
      <c r="A4790" s="296">
        <v>20</v>
      </c>
      <c r="B4790" s="301">
        <f>aco!A60</f>
        <v>4744291</v>
      </c>
      <c r="C4790" s="293" t="str">
        <f>TRIM(aco!B60)&amp;" - "&amp;TRIM(aco!C60)&amp;" - "&amp;TRIM(aco!D60)&amp;" - "&amp;TRIM(aco!E60)</f>
        <v>etinilestradiol+gestodeno - comp.rec.x 28 - SECRET 28 - Elea</v>
      </c>
      <c r="D4790" s="297">
        <v>0</v>
      </c>
      <c r="E4790" s="293" t="s">
        <v>5656</v>
      </c>
      <c r="F4790" s="293" t="s">
        <v>5656</v>
      </c>
      <c r="G4790" s="298">
        <v>44837.583333333336</v>
      </c>
      <c r="H4790" s="298">
        <v>44837.583333333336</v>
      </c>
      <c r="I4790" s="293" t="s">
        <v>5657</v>
      </c>
      <c r="J4790" s="297">
        <v>0</v>
      </c>
      <c r="K4790" s="297">
        <v>0</v>
      </c>
      <c r="L4790" s="297">
        <v>1</v>
      </c>
      <c r="M4790" s="297">
        <v>0</v>
      </c>
      <c r="N4790" s="247">
        <v>1245</v>
      </c>
    </row>
    <row r="4791" spans="1:14">
      <c r="A4791" s="296">
        <v>20</v>
      </c>
      <c r="B4791" s="301">
        <f>aco!A61</f>
        <v>4120491</v>
      </c>
      <c r="C4791" s="293" t="str">
        <f>TRIM(aco!B61)&amp;" - "&amp;TRIM(aco!C61)&amp;" - "&amp;TRIM(aco!D61)&amp;" - "&amp;TRIM(aco!E61)</f>
        <v>etinilestradiol+gestodeno - comp.x 21 - GINELEA MD - Elea</v>
      </c>
      <c r="D4791" s="297">
        <v>0</v>
      </c>
      <c r="E4791" s="293" t="s">
        <v>5656</v>
      </c>
      <c r="F4791" s="293" t="s">
        <v>5656</v>
      </c>
      <c r="G4791" s="298">
        <v>44837.583333333336</v>
      </c>
      <c r="H4791" s="298">
        <v>44837.583333333336</v>
      </c>
      <c r="I4791" s="293" t="s">
        <v>5657</v>
      </c>
      <c r="J4791" s="297">
        <v>0</v>
      </c>
      <c r="K4791" s="297">
        <v>0</v>
      </c>
      <c r="L4791" s="297">
        <v>1</v>
      </c>
      <c r="M4791" s="297">
        <v>0</v>
      </c>
      <c r="N4791" s="247">
        <v>1245</v>
      </c>
    </row>
    <row r="4792" spans="1:14">
      <c r="A4792" s="296">
        <v>20</v>
      </c>
      <c r="B4792" s="301">
        <f>aco!A62</f>
        <v>5376001</v>
      </c>
      <c r="C4792" s="293" t="str">
        <f>TRIM(aco!B62)&amp;" - "&amp;TRIM(aco!C62)&amp;" - "&amp;TRIM(aco!D62)&amp;" - "&amp;TRIM(aco!E62)</f>
        <v>etinilestradiol+gestodeno - comp.x 28 - GINELEA MD 28 - Elea</v>
      </c>
      <c r="D4792" s="297">
        <v>0</v>
      </c>
      <c r="E4792" s="293" t="s">
        <v>5656</v>
      </c>
      <c r="F4792" s="293" t="s">
        <v>5656</v>
      </c>
      <c r="G4792" s="298">
        <v>44837.583333333336</v>
      </c>
      <c r="H4792" s="298">
        <v>44837.583333333336</v>
      </c>
      <c r="I4792" s="293" t="s">
        <v>5657</v>
      </c>
      <c r="J4792" s="297">
        <v>0</v>
      </c>
      <c r="K4792" s="297">
        <v>0</v>
      </c>
      <c r="L4792" s="297">
        <v>1</v>
      </c>
      <c r="M4792" s="297">
        <v>0</v>
      </c>
      <c r="N4792" s="247">
        <v>1245</v>
      </c>
    </row>
    <row r="4793" spans="1:14">
      <c r="A4793" s="296">
        <v>20</v>
      </c>
      <c r="B4793" s="301">
        <f>aco!A63</f>
        <v>3681431</v>
      </c>
      <c r="C4793" s="293" t="str">
        <f>TRIM(aco!B63)&amp;" - "&amp;TRIM(aco!C63)&amp;" - "&amp;TRIM(aco!D63)&amp;" - "&amp;TRIM(aco!E63)</f>
        <v>etinilestradiol+gestodeno - grag.x 21 - GINELEA - Elea</v>
      </c>
      <c r="D4793" s="297">
        <v>0</v>
      </c>
      <c r="E4793" s="293" t="s">
        <v>5656</v>
      </c>
      <c r="F4793" s="293" t="s">
        <v>5656</v>
      </c>
      <c r="G4793" s="298">
        <v>44837.583333333336</v>
      </c>
      <c r="H4793" s="298">
        <v>44837.583333333336</v>
      </c>
      <c r="I4793" s="293" t="s">
        <v>5657</v>
      </c>
      <c r="J4793" s="297">
        <v>0</v>
      </c>
      <c r="K4793" s="297">
        <v>0</v>
      </c>
      <c r="L4793" s="297">
        <v>1</v>
      </c>
      <c r="M4793" s="297">
        <v>0</v>
      </c>
      <c r="N4793" s="247">
        <v>1245</v>
      </c>
    </row>
    <row r="4794" spans="1:14">
      <c r="A4794" s="296">
        <v>20</v>
      </c>
      <c r="B4794" s="301">
        <f>aco!A64</f>
        <v>3967641</v>
      </c>
      <c r="C4794" s="293" t="str">
        <f>TRIM(aco!B64)&amp;" - "&amp;TRIM(aco!C64)&amp;" - "&amp;TRIM(aco!D64)&amp;" - "&amp;TRIM(aco!E64)</f>
        <v>etinilestradiol+gestodeno - grag.x 21 - GINELEA T - Elea</v>
      </c>
      <c r="D4794" s="297">
        <v>0</v>
      </c>
      <c r="E4794" s="293" t="s">
        <v>5656</v>
      </c>
      <c r="F4794" s="293" t="s">
        <v>5656</v>
      </c>
      <c r="G4794" s="298">
        <v>44837.583333333336</v>
      </c>
      <c r="H4794" s="298">
        <v>44837.583333333336</v>
      </c>
      <c r="I4794" s="293" t="s">
        <v>5657</v>
      </c>
      <c r="J4794" s="297">
        <v>0</v>
      </c>
      <c r="K4794" s="297">
        <v>0</v>
      </c>
      <c r="L4794" s="297">
        <v>1</v>
      </c>
      <c r="M4794" s="297">
        <v>0</v>
      </c>
      <c r="N4794" s="247">
        <v>1245</v>
      </c>
    </row>
    <row r="4795" spans="1:14">
      <c r="A4795" s="296">
        <v>20</v>
      </c>
      <c r="B4795" s="301">
        <f>aco!A65</f>
        <v>5432421</v>
      </c>
      <c r="C4795" s="293" t="str">
        <f>TRIM(aco!B65)&amp;" - "&amp;TRIM(aco!C65)&amp;" - "&amp;TRIM(aco!D65)&amp;" - "&amp;TRIM(aco!E65)</f>
        <v>etinilestradiol+gestodeno - comp.rec.x 21 - CUIDAFEM - Laboratorios Ber</v>
      </c>
      <c r="D4795" s="297">
        <v>0</v>
      </c>
      <c r="E4795" s="293" t="s">
        <v>5656</v>
      </c>
      <c r="F4795" s="293" t="s">
        <v>5656</v>
      </c>
      <c r="G4795" s="298">
        <v>44837.583333333336</v>
      </c>
      <c r="H4795" s="298">
        <v>44837.583333333336</v>
      </c>
      <c r="I4795" s="293" t="s">
        <v>5657</v>
      </c>
      <c r="J4795" s="297">
        <v>0</v>
      </c>
      <c r="K4795" s="297">
        <v>0</v>
      </c>
      <c r="L4795" s="297">
        <v>1</v>
      </c>
      <c r="M4795" s="297">
        <v>0</v>
      </c>
      <c r="N4795" s="247">
        <v>1245</v>
      </c>
    </row>
    <row r="4796" spans="1:14">
      <c r="A4796" s="296">
        <v>20</v>
      </c>
      <c r="B4796" s="301">
        <f>aco!A66</f>
        <v>5416001</v>
      </c>
      <c r="C4796" s="293" t="str">
        <f>TRIM(aco!B66)&amp;" - "&amp;TRIM(aco!C66)&amp;" - "&amp;TRIM(aco!D66)&amp;" - "&amp;TRIM(aco!E66)</f>
        <v>etinilestradiol+gestodeno - comp.rec.x 28 - ALELI - Laboratorios Ber</v>
      </c>
      <c r="D4796" s="297">
        <v>0</v>
      </c>
      <c r="E4796" s="293" t="s">
        <v>5656</v>
      </c>
      <c r="F4796" s="293" t="s">
        <v>5656</v>
      </c>
      <c r="G4796" s="298">
        <v>44837.583333333336</v>
      </c>
      <c r="H4796" s="298">
        <v>44837.583333333336</v>
      </c>
      <c r="I4796" s="293" t="s">
        <v>5657</v>
      </c>
      <c r="J4796" s="297">
        <v>0</v>
      </c>
      <c r="K4796" s="297">
        <v>0</v>
      </c>
      <c r="L4796" s="297">
        <v>1</v>
      </c>
      <c r="M4796" s="297">
        <v>0</v>
      </c>
      <c r="N4796" s="247">
        <v>1245</v>
      </c>
    </row>
    <row r="4797" spans="1:14">
      <c r="A4797" s="296">
        <v>20</v>
      </c>
      <c r="B4797" s="301">
        <f>aco!A67</f>
        <v>5995551</v>
      </c>
      <c r="C4797" s="293" t="str">
        <f>TRIM(aco!B67)&amp;" - "&amp;TRIM(aco!C67)&amp;" - "&amp;TRIM(aco!D67)&amp;" - "&amp;TRIM(aco!E67)</f>
        <v>etinilestradiol+gestodeno - comp.x 28 - HANEDA - Craveri</v>
      </c>
      <c r="D4797" s="297">
        <v>0</v>
      </c>
      <c r="E4797" s="293" t="s">
        <v>5656</v>
      </c>
      <c r="F4797" s="293" t="s">
        <v>5656</v>
      </c>
      <c r="G4797" s="298">
        <v>44837.583333333336</v>
      </c>
      <c r="H4797" s="298">
        <v>44837.583333333336</v>
      </c>
      <c r="I4797" s="293" t="s">
        <v>5657</v>
      </c>
      <c r="J4797" s="297">
        <v>0</v>
      </c>
      <c r="K4797" s="297">
        <v>0</v>
      </c>
      <c r="L4797" s="297">
        <v>1</v>
      </c>
      <c r="M4797" s="297">
        <v>0</v>
      </c>
      <c r="N4797" s="247">
        <v>1245</v>
      </c>
    </row>
    <row r="4798" spans="1:14">
      <c r="A4798" s="296">
        <v>20</v>
      </c>
      <c r="B4798" s="302">
        <f>aco!A68</f>
        <v>5429261</v>
      </c>
      <c r="C4798" s="293" t="str">
        <f>TRIM(aco!B68)&amp;" - "&amp;TRIM(aco!C68)&amp;" - "&amp;TRIM(aco!D68)&amp;" - "&amp;TRIM(aco!E68)</f>
        <v>etinilestradiol+gestodeno - comp.rec.x 21 - BIOFEM - Biotenk</v>
      </c>
      <c r="D4798" s="297">
        <v>0</v>
      </c>
      <c r="E4798" s="293" t="s">
        <v>5656</v>
      </c>
      <c r="F4798" s="293" t="s">
        <v>5656</v>
      </c>
      <c r="G4798" s="298">
        <v>44837.583333333336</v>
      </c>
      <c r="H4798" s="298">
        <v>44837.583333333336</v>
      </c>
      <c r="I4798" s="293" t="s">
        <v>5657</v>
      </c>
      <c r="J4798" s="297">
        <v>0</v>
      </c>
      <c r="K4798" s="297">
        <v>0</v>
      </c>
      <c r="L4798" s="297">
        <v>1</v>
      </c>
      <c r="M4798" s="297">
        <v>0</v>
      </c>
      <c r="N4798" s="247">
        <v>1245</v>
      </c>
    </row>
    <row r="4799" spans="1:14">
      <c r="A4799" s="296">
        <v>20</v>
      </c>
      <c r="B4799" s="302">
        <f>aco!A69</f>
        <v>6247421</v>
      </c>
      <c r="C4799" s="293" t="str">
        <f>TRIM(aco!B69)&amp;" - "&amp;TRIM(aco!C69)&amp;" - "&amp;TRIM(aco!D69)&amp;" - "&amp;TRIM(aco!E69)</f>
        <v>levonorgestrel - 1.5 mg comp.x 1 - LEVOGEST - TRB Pharma</v>
      </c>
      <c r="D4799" s="297">
        <v>0</v>
      </c>
      <c r="E4799" s="293" t="s">
        <v>5656</v>
      </c>
      <c r="F4799" s="293" t="s">
        <v>5656</v>
      </c>
      <c r="G4799" s="298">
        <v>44837.583333333336</v>
      </c>
      <c r="H4799" s="298">
        <v>44837.583333333336</v>
      </c>
      <c r="I4799" s="293" t="s">
        <v>5657</v>
      </c>
      <c r="J4799" s="297">
        <v>0</v>
      </c>
      <c r="K4799" s="297">
        <v>0</v>
      </c>
      <c r="L4799" s="297">
        <v>1</v>
      </c>
      <c r="M4799" s="297">
        <v>0</v>
      </c>
      <c r="N4799" s="247">
        <v>1245</v>
      </c>
    </row>
    <row r="4800" spans="1:14">
      <c r="A4800" s="296">
        <v>20</v>
      </c>
      <c r="B4800" s="302">
        <f>aco!A70</f>
        <v>4452481</v>
      </c>
      <c r="C4800" s="293" t="str">
        <f>TRIM(aco!B70)&amp;" - "&amp;TRIM(aco!C70)&amp;" - "&amp;TRIM(aco!D70)&amp;" - "&amp;TRIM(aco!E70)</f>
        <v>levonorgestrel - grag.x 35 - MICROLUT - Bayer (PH)</v>
      </c>
      <c r="D4800" s="297">
        <v>0</v>
      </c>
      <c r="E4800" s="293" t="s">
        <v>5656</v>
      </c>
      <c r="F4800" s="293" t="s">
        <v>5656</v>
      </c>
      <c r="G4800" s="298">
        <v>44837.583333333336</v>
      </c>
      <c r="H4800" s="298">
        <v>44837.583333333336</v>
      </c>
      <c r="I4800" s="293" t="s">
        <v>5657</v>
      </c>
      <c r="J4800" s="297">
        <v>0</v>
      </c>
      <c r="K4800" s="297">
        <v>0</v>
      </c>
      <c r="L4800" s="297">
        <v>1</v>
      </c>
      <c r="M4800" s="297">
        <v>0</v>
      </c>
      <c r="N4800" s="247">
        <v>1245</v>
      </c>
    </row>
    <row r="4801" spans="1:14">
      <c r="A4801" s="296">
        <v>20</v>
      </c>
      <c r="B4801" s="302">
        <f>aco!A71</f>
        <v>5374681</v>
      </c>
      <c r="C4801" s="293" t="str">
        <f>TRIM(aco!B71)&amp;" - "&amp;TRIM(aco!C71)&amp;" - "&amp;TRIM(aco!D71)&amp;" - "&amp;TRIM(aco!E71)</f>
        <v>levonorgestrel - 1.5 mg comp.x 1 - SEGURITE UD - Raffo</v>
      </c>
      <c r="D4801" s="297">
        <v>0</v>
      </c>
      <c r="E4801" s="293" t="s">
        <v>5656</v>
      </c>
      <c r="F4801" s="293" t="s">
        <v>5656</v>
      </c>
      <c r="G4801" s="298">
        <v>44837.583333333336</v>
      </c>
      <c r="H4801" s="298">
        <v>44837.583333333336</v>
      </c>
      <c r="I4801" s="293" t="s">
        <v>5657</v>
      </c>
      <c r="J4801" s="297">
        <v>0</v>
      </c>
      <c r="K4801" s="297">
        <v>0</v>
      </c>
      <c r="L4801" s="297">
        <v>1</v>
      </c>
      <c r="M4801" s="297">
        <v>0</v>
      </c>
      <c r="N4801" s="247">
        <v>1245</v>
      </c>
    </row>
    <row r="4802" spans="1:14">
      <c r="A4802" s="296">
        <v>20</v>
      </c>
      <c r="B4802" s="302">
        <f>aco!A72</f>
        <v>6284391</v>
      </c>
      <c r="C4802" s="293" t="str">
        <f>TRIM(aco!B72)&amp;" - "&amp;TRIM(aco!C72)&amp;" - "&amp;TRIM(aco!D72)&amp;" - "&amp;TRIM(aco!E72)</f>
        <v>levonorgestrel - comp.x 1 - LURSELLE - Lafedar</v>
      </c>
      <c r="D4802" s="297">
        <v>0</v>
      </c>
      <c r="E4802" s="293" t="s">
        <v>5656</v>
      </c>
      <c r="F4802" s="293" t="s">
        <v>5656</v>
      </c>
      <c r="G4802" s="298">
        <v>44837.583333333336</v>
      </c>
      <c r="H4802" s="298">
        <v>44837.583333333336</v>
      </c>
      <c r="I4802" s="293" t="s">
        <v>5657</v>
      </c>
      <c r="J4802" s="297">
        <v>0</v>
      </c>
      <c r="K4802" s="297">
        <v>0</v>
      </c>
      <c r="L4802" s="297">
        <v>1</v>
      </c>
      <c r="M4802" s="297">
        <v>0</v>
      </c>
      <c r="N4802" s="247">
        <v>1245</v>
      </c>
    </row>
    <row r="4803" spans="1:14">
      <c r="A4803" s="296">
        <v>20</v>
      </c>
      <c r="B4803" s="302">
        <f>aco!A73</f>
        <v>5909841</v>
      </c>
      <c r="C4803" s="293" t="str">
        <f>TRIM(aco!B73)&amp;" - "&amp;TRIM(aco!C73)&amp;" - "&amp;TRIM(aco!D73)&amp;" - "&amp;TRIM(aco!E73)</f>
        <v>levonorgestrel - 1.5 mg comp.x 1 - NORMOGESTREL MAX UNIDOSIS - Biotenk</v>
      </c>
      <c r="D4803" s="297">
        <v>0</v>
      </c>
      <c r="E4803" s="293" t="s">
        <v>5656</v>
      </c>
      <c r="F4803" s="293" t="s">
        <v>5656</v>
      </c>
      <c r="G4803" s="298">
        <v>44837.583333333336</v>
      </c>
      <c r="H4803" s="298">
        <v>44837.583333333336</v>
      </c>
      <c r="I4803" s="293" t="s">
        <v>5657</v>
      </c>
      <c r="J4803" s="297">
        <v>0</v>
      </c>
      <c r="K4803" s="297">
        <v>0</v>
      </c>
      <c r="L4803" s="297">
        <v>1</v>
      </c>
      <c r="M4803" s="297">
        <v>0</v>
      </c>
      <c r="N4803" s="247">
        <v>1245</v>
      </c>
    </row>
    <row r="4804" spans="1:14">
      <c r="A4804" s="296">
        <v>20</v>
      </c>
      <c r="B4804" s="302">
        <f>aco!A74</f>
        <v>5573261</v>
      </c>
      <c r="C4804" s="293" t="str">
        <f>TRIM(aco!B74)&amp;" - "&amp;TRIM(aco!C74)&amp;" - "&amp;TRIM(aco!D74)&amp;" - "&amp;TRIM(aco!E74)</f>
        <v>levonorgestrel - 1.5 mg comp.x 1 - OVULOL UD - Microsules Arg</v>
      </c>
      <c r="D4804" s="297">
        <v>0</v>
      </c>
      <c r="E4804" s="293" t="s">
        <v>5656</v>
      </c>
      <c r="F4804" s="293" t="s">
        <v>5656</v>
      </c>
      <c r="G4804" s="298">
        <v>44837.583333333336</v>
      </c>
      <c r="H4804" s="298">
        <v>44837.583333333336</v>
      </c>
      <c r="I4804" s="293" t="s">
        <v>5657</v>
      </c>
      <c r="J4804" s="297">
        <v>0</v>
      </c>
      <c r="K4804" s="297">
        <v>0</v>
      </c>
      <c r="L4804" s="297">
        <v>1</v>
      </c>
      <c r="M4804" s="297">
        <v>0</v>
      </c>
      <c r="N4804" s="247">
        <v>1245</v>
      </c>
    </row>
    <row r="4805" spans="1:14">
      <c r="A4805" s="296">
        <v>20</v>
      </c>
      <c r="B4805" s="302">
        <f>aco!A75</f>
        <v>5796131</v>
      </c>
      <c r="C4805" s="293" t="str">
        <f>TRIM(aco!B75)&amp;" - "&amp;TRIM(aco!C75)&amp;" - "&amp;TRIM(aco!D75)&amp;" - "&amp;TRIM(aco!E75)</f>
        <v>levonorgestrel - 1.5 mg comp.x 1 - SECUFEM 1.5 MG - Elea</v>
      </c>
      <c r="D4805" s="297">
        <v>0</v>
      </c>
      <c r="E4805" s="293" t="s">
        <v>5656</v>
      </c>
      <c r="F4805" s="293" t="s">
        <v>5656</v>
      </c>
      <c r="G4805" s="298">
        <v>44837.583333333336</v>
      </c>
      <c r="H4805" s="298">
        <v>44837.583333333336</v>
      </c>
      <c r="I4805" s="293" t="s">
        <v>5657</v>
      </c>
      <c r="J4805" s="297">
        <v>0</v>
      </c>
      <c r="K4805" s="297">
        <v>0</v>
      </c>
      <c r="L4805" s="297">
        <v>1</v>
      </c>
      <c r="M4805" s="297">
        <v>0</v>
      </c>
      <c r="N4805" s="247">
        <v>1245</v>
      </c>
    </row>
    <row r="4806" spans="1:14">
      <c r="A4806" s="296">
        <v>20</v>
      </c>
      <c r="B4806" s="301">
        <f>aco!A76</f>
        <v>5425842</v>
      </c>
      <c r="C4806" s="293" t="str">
        <f>TRIM(aco!B76)&amp;" - "&amp;TRIM(aco!C76)&amp;" - "&amp;TRIM(aco!D76)&amp;" - "&amp;TRIM(aco!E76)</f>
        <v>levonorgestrel+etinilestradiol - comp.x 28 - NORFEN - Bagó</v>
      </c>
      <c r="D4806" s="297">
        <v>0</v>
      </c>
      <c r="E4806" s="293" t="s">
        <v>5656</v>
      </c>
      <c r="F4806" s="293" t="s">
        <v>5656</v>
      </c>
      <c r="G4806" s="298">
        <v>44837.583333333336</v>
      </c>
      <c r="H4806" s="298">
        <v>44837.583333333336</v>
      </c>
      <c r="I4806" s="293" t="s">
        <v>5657</v>
      </c>
      <c r="J4806" s="297">
        <v>0</v>
      </c>
      <c r="K4806" s="297">
        <v>0</v>
      </c>
      <c r="L4806" s="297">
        <v>1</v>
      </c>
      <c r="M4806" s="297">
        <v>0</v>
      </c>
      <c r="N4806" s="247">
        <v>1245</v>
      </c>
    </row>
    <row r="4807" spans="1:14">
      <c r="A4807" s="296">
        <v>20</v>
      </c>
      <c r="B4807" s="301">
        <f>aco!A77</f>
        <v>2365721</v>
      </c>
      <c r="C4807" s="293" t="str">
        <f>TRIM(aco!B77)&amp;" - "&amp;TRIM(aco!C77)&amp;" - "&amp;TRIM(aco!D77)&amp;" - "&amp;TRIM(aco!E77)</f>
        <v>levonorgestrel+etinilestradiol - blist.grag.x 21 - MICROGYNON - Bayer (PH)</v>
      </c>
      <c r="D4807" s="297">
        <v>0</v>
      </c>
      <c r="E4807" s="293" t="s">
        <v>5656</v>
      </c>
      <c r="F4807" s="293" t="s">
        <v>5656</v>
      </c>
      <c r="G4807" s="298">
        <v>44837.583333333336</v>
      </c>
      <c r="H4807" s="298">
        <v>44837.583333333336</v>
      </c>
      <c r="I4807" s="293" t="s">
        <v>5657</v>
      </c>
      <c r="J4807" s="297">
        <v>0</v>
      </c>
      <c r="K4807" s="297">
        <v>0</v>
      </c>
      <c r="L4807" s="297">
        <v>1</v>
      </c>
      <c r="M4807" s="297">
        <v>0</v>
      </c>
      <c r="N4807" s="247">
        <v>1245</v>
      </c>
    </row>
    <row r="4808" spans="1:14">
      <c r="A4808" s="296">
        <v>20</v>
      </c>
      <c r="B4808" s="301">
        <f>aco!A78</f>
        <v>2718911</v>
      </c>
      <c r="C4808" s="293" t="str">
        <f>TRIM(aco!B78)&amp;" - "&amp;TRIM(aco!C78)&amp;" - "&amp;TRIM(aco!D78)&amp;" - "&amp;TRIM(aco!E78)</f>
        <v>levonorgestrel+etinilestradiol - blist.grag.x 21 - TRIQUILAR - Bayer (PH)</v>
      </c>
      <c r="D4808" s="297">
        <v>0</v>
      </c>
      <c r="E4808" s="293" t="s">
        <v>5656</v>
      </c>
      <c r="F4808" s="293" t="s">
        <v>5656</v>
      </c>
      <c r="G4808" s="298">
        <v>44837.583333333336</v>
      </c>
      <c r="H4808" s="298">
        <v>44837.583333333336</v>
      </c>
      <c r="I4808" s="293" t="s">
        <v>5657</v>
      </c>
      <c r="J4808" s="297">
        <v>0</v>
      </c>
      <c r="K4808" s="297">
        <v>0</v>
      </c>
      <c r="L4808" s="297">
        <v>1</v>
      </c>
      <c r="M4808" s="297">
        <v>0</v>
      </c>
      <c r="N4808" s="247">
        <v>1245</v>
      </c>
    </row>
    <row r="4809" spans="1:14">
      <c r="A4809" s="296">
        <v>20</v>
      </c>
      <c r="B4809" s="301">
        <f>aco!A79</f>
        <v>3741321</v>
      </c>
      <c r="C4809" s="293" t="str">
        <f>TRIM(aco!B79)&amp;" - "&amp;TRIM(aco!C79)&amp;" - "&amp;TRIM(aco!D79)&amp;" - "&amp;TRIM(aco!E79)</f>
        <v>levonorgestrel+etinilestradiol - grag.x 21 - MICROVLAR - Bayer (PH)</v>
      </c>
      <c r="D4809" s="297">
        <v>0</v>
      </c>
      <c r="E4809" s="293" t="s">
        <v>5656</v>
      </c>
      <c r="F4809" s="293" t="s">
        <v>5656</v>
      </c>
      <c r="G4809" s="298">
        <v>44837.583333333336</v>
      </c>
      <c r="H4809" s="298">
        <v>44837.583333333336</v>
      </c>
      <c r="I4809" s="293" t="s">
        <v>5657</v>
      </c>
      <c r="J4809" s="297">
        <v>0</v>
      </c>
      <c r="K4809" s="297">
        <v>0</v>
      </c>
      <c r="L4809" s="297">
        <v>1</v>
      </c>
      <c r="M4809" s="297">
        <v>0</v>
      </c>
      <c r="N4809" s="247">
        <v>1245</v>
      </c>
    </row>
    <row r="4810" spans="1:14">
      <c r="A4810" s="296">
        <v>20</v>
      </c>
      <c r="B4810" s="301">
        <f>aco!A80</f>
        <v>4458841</v>
      </c>
      <c r="C4810" s="293" t="str">
        <f>TRIM(aco!B80)&amp;" - "&amp;TRIM(aco!C80)&amp;" - "&amp;TRIM(aco!D80)&amp;" - "&amp;TRIM(aco!E80)</f>
        <v>levonorgestrel+etinilestradiol - grag.x 21 - MIRANOVA - Bayer (PH)</v>
      </c>
      <c r="D4810" s="297">
        <v>0</v>
      </c>
      <c r="E4810" s="293" t="s">
        <v>5656</v>
      </c>
      <c r="F4810" s="293" t="s">
        <v>5656</v>
      </c>
      <c r="G4810" s="298">
        <v>44837.583333333336</v>
      </c>
      <c r="H4810" s="298">
        <v>44837.583333333336</v>
      </c>
      <c r="I4810" s="293" t="s">
        <v>5657</v>
      </c>
      <c r="J4810" s="297">
        <v>0</v>
      </c>
      <c r="K4810" s="297">
        <v>0</v>
      </c>
      <c r="L4810" s="297">
        <v>1</v>
      </c>
      <c r="M4810" s="297">
        <v>0</v>
      </c>
      <c r="N4810" s="247">
        <v>1245</v>
      </c>
    </row>
    <row r="4811" spans="1:14">
      <c r="A4811" s="296">
        <v>20</v>
      </c>
      <c r="B4811" s="301">
        <f>aco!A81</f>
        <v>6165261</v>
      </c>
      <c r="C4811" s="293" t="str">
        <f>TRIM(aco!B81)&amp;" - "&amp;TRIM(aco!C81)&amp;" - "&amp;TRIM(aco!D81)&amp;" - "&amp;TRIM(aco!E81)</f>
        <v>levonorgestrel+etinilestradiol - comp.rec.x 28 - ELEKTRA MAX - Craveri</v>
      </c>
      <c r="D4811" s="297">
        <v>0</v>
      </c>
      <c r="E4811" s="293" t="s">
        <v>5656</v>
      </c>
      <c r="F4811" s="293" t="s">
        <v>5656</v>
      </c>
      <c r="G4811" s="298">
        <v>44837.583333333336</v>
      </c>
      <c r="H4811" s="298">
        <v>44837.583333333336</v>
      </c>
      <c r="I4811" s="293" t="s">
        <v>5657</v>
      </c>
      <c r="J4811" s="297">
        <v>0</v>
      </c>
      <c r="K4811" s="297">
        <v>0</v>
      </c>
      <c r="L4811" s="297">
        <v>1</v>
      </c>
      <c r="M4811" s="297">
        <v>0</v>
      </c>
      <c r="N4811" s="247">
        <v>1245</v>
      </c>
    </row>
    <row r="4812" spans="1:14">
      <c r="A4812" s="296">
        <v>20</v>
      </c>
      <c r="B4812" s="301">
        <f>aco!A82</f>
        <v>5740972</v>
      </c>
      <c r="C4812" s="293" t="str">
        <f>TRIM(aco!B82)&amp;" - "&amp;TRIM(aco!C82)&amp;" - "&amp;TRIM(aco!D82)&amp;" - "&amp;TRIM(aco!E82)</f>
        <v>levonorgestrel+etinilestradiol - comp.x 28 - ELEKTRA - Craveri</v>
      </c>
      <c r="D4812" s="297">
        <v>0</v>
      </c>
      <c r="E4812" s="293" t="s">
        <v>5656</v>
      </c>
      <c r="F4812" s="293" t="s">
        <v>5656</v>
      </c>
      <c r="G4812" s="298">
        <v>44837.583333333336</v>
      </c>
      <c r="H4812" s="298">
        <v>44837.583333333336</v>
      </c>
      <c r="I4812" s="293" t="s">
        <v>5657</v>
      </c>
      <c r="J4812" s="297">
        <v>0</v>
      </c>
      <c r="K4812" s="297">
        <v>0</v>
      </c>
      <c r="L4812" s="297">
        <v>1</v>
      </c>
      <c r="M4812" s="297">
        <v>0</v>
      </c>
      <c r="N4812" s="247">
        <v>1245</v>
      </c>
    </row>
    <row r="4813" spans="1:14">
      <c r="A4813" s="296">
        <v>20</v>
      </c>
      <c r="B4813" s="301">
        <f>aco!A83</f>
        <v>2878061</v>
      </c>
      <c r="C4813" s="293" t="str">
        <f>TRIM(aco!B83)&amp;" - "&amp;TRIM(aco!C83)&amp;" - "&amp;TRIM(aco!D83)&amp;" - "&amp;TRIM(aco!E83)</f>
        <v>levonorgestrel+etinilestradiol - comp.x 2 - DOS DIAS N - Elea</v>
      </c>
      <c r="D4813" s="297">
        <v>0</v>
      </c>
      <c r="E4813" s="293" t="s">
        <v>5656</v>
      </c>
      <c r="F4813" s="293" t="s">
        <v>5656</v>
      </c>
      <c r="G4813" s="298">
        <v>44837.583333333336</v>
      </c>
      <c r="H4813" s="298">
        <v>44837.583333333336</v>
      </c>
      <c r="I4813" s="293" t="s">
        <v>5657</v>
      </c>
      <c r="J4813" s="297">
        <v>0</v>
      </c>
      <c r="K4813" s="297">
        <v>0</v>
      </c>
      <c r="L4813" s="297">
        <v>1</v>
      </c>
      <c r="M4813" s="297">
        <v>0</v>
      </c>
      <c r="N4813" s="247">
        <v>1245</v>
      </c>
    </row>
    <row r="4814" spans="1:14">
      <c r="A4814" s="296">
        <v>20</v>
      </c>
      <c r="B4814" s="301">
        <f>aco!A84</f>
        <v>4744371</v>
      </c>
      <c r="C4814" s="293" t="str">
        <f>TRIM(aco!B84)&amp;" - "&amp;TRIM(aco!C84)&amp;" - "&amp;TRIM(aco!D84)&amp;" - "&amp;TRIM(aco!E84)</f>
        <v>levonorgestrel+etinilestradiol - comp.x 21 - FEMEXIN - Elea</v>
      </c>
      <c r="D4814" s="297">
        <v>0</v>
      </c>
      <c r="E4814" s="293" t="s">
        <v>5656</v>
      </c>
      <c r="F4814" s="293" t="s">
        <v>5656</v>
      </c>
      <c r="G4814" s="298">
        <v>44837.583333333336</v>
      </c>
      <c r="H4814" s="298">
        <v>44837.583333333336</v>
      </c>
      <c r="I4814" s="293" t="s">
        <v>5657</v>
      </c>
      <c r="J4814" s="297">
        <v>0</v>
      </c>
      <c r="K4814" s="297">
        <v>0</v>
      </c>
      <c r="L4814" s="297">
        <v>1</v>
      </c>
      <c r="M4814" s="297">
        <v>0</v>
      </c>
      <c r="N4814" s="247">
        <v>1245</v>
      </c>
    </row>
    <row r="4815" spans="1:14">
      <c r="A4815" s="296">
        <v>20</v>
      </c>
      <c r="B4815" s="301">
        <f>aco!A85</f>
        <v>4744372</v>
      </c>
      <c r="C4815" s="293" t="str">
        <f>TRIM(aco!B85)&amp;" - "&amp;TRIM(aco!C85)&amp;" - "&amp;TRIM(aco!D85)&amp;" - "&amp;TRIM(aco!E85)</f>
        <v>levonorgestrel+etinilestradiol - comp.x 28 - FEMEXIN 28 - Elea</v>
      </c>
      <c r="D4815" s="297">
        <v>0</v>
      </c>
      <c r="E4815" s="293" t="s">
        <v>5656</v>
      </c>
      <c r="F4815" s="293" t="s">
        <v>5656</v>
      </c>
      <c r="G4815" s="298">
        <v>44837.583333333336</v>
      </c>
      <c r="H4815" s="298">
        <v>44837.583333333336</v>
      </c>
      <c r="I4815" s="293" t="s">
        <v>5657</v>
      </c>
      <c r="J4815" s="297">
        <v>0</v>
      </c>
      <c r="K4815" s="297">
        <v>0</v>
      </c>
      <c r="L4815" s="297">
        <v>1</v>
      </c>
      <c r="M4815" s="297">
        <v>0</v>
      </c>
      <c r="N4815" s="247">
        <v>1245</v>
      </c>
    </row>
    <row r="4816" spans="1:14">
      <c r="A4816" s="296">
        <v>20</v>
      </c>
      <c r="B4816" s="301">
        <f>aco!A86</f>
        <v>4184191</v>
      </c>
      <c r="C4816" s="293" t="str">
        <f>TRIM(aco!B86)&amp;" - "&amp;TRIM(aco!C86)&amp;" - "&amp;TRIM(aco!D86)&amp;" - "&amp;TRIM(aco!E86)</f>
        <v>levonorgestrel+etinilestradiol - comp.x 21 - APRIL - Gador</v>
      </c>
      <c r="D4816" s="297">
        <v>0</v>
      </c>
      <c r="E4816" s="293" t="s">
        <v>5656</v>
      </c>
      <c r="F4816" s="293" t="s">
        <v>5656</v>
      </c>
      <c r="G4816" s="298">
        <v>44837.583333333336</v>
      </c>
      <c r="H4816" s="298">
        <v>44837.583333333336</v>
      </c>
      <c r="I4816" s="293" t="s">
        <v>5657</v>
      </c>
      <c r="J4816" s="297">
        <v>0</v>
      </c>
      <c r="K4816" s="297">
        <v>0</v>
      </c>
      <c r="L4816" s="297">
        <v>1</v>
      </c>
      <c r="M4816" s="297">
        <v>0</v>
      </c>
      <c r="N4816" s="247">
        <v>1245</v>
      </c>
    </row>
    <row r="4817" spans="1:14">
      <c r="A4817" s="296">
        <v>20</v>
      </c>
      <c r="B4817" s="301">
        <f>aco!A87</f>
        <v>4184192</v>
      </c>
      <c r="C4817" s="293" t="str">
        <f>TRIM(aco!B87)&amp;" - "&amp;TRIM(aco!C87)&amp;" - "&amp;TRIM(aco!D87)&amp;" - "&amp;TRIM(aco!E87)</f>
        <v>levonorgestrel+etinilestradiol - comp.x 28 - APRIL 28 - Gador</v>
      </c>
      <c r="D4817" s="297">
        <v>0</v>
      </c>
      <c r="E4817" s="293" t="s">
        <v>5656</v>
      </c>
      <c r="F4817" s="293" t="s">
        <v>5656</v>
      </c>
      <c r="G4817" s="298">
        <v>44837.583333333336</v>
      </c>
      <c r="H4817" s="298">
        <v>44837.583333333336</v>
      </c>
      <c r="I4817" s="293" t="s">
        <v>5657</v>
      </c>
      <c r="J4817" s="297">
        <v>0</v>
      </c>
      <c r="K4817" s="297">
        <v>0</v>
      </c>
      <c r="L4817" s="297">
        <v>1</v>
      </c>
      <c r="M4817" s="297">
        <v>0</v>
      </c>
      <c r="N4817" s="247">
        <v>1245</v>
      </c>
    </row>
    <row r="4818" spans="1:14">
      <c r="A4818" s="296">
        <v>20</v>
      </c>
      <c r="B4818" s="301">
        <f>aco!A88</f>
        <v>4032461</v>
      </c>
      <c r="C4818" s="293" t="str">
        <f>TRIM(aco!B88)&amp;" - "&amp;TRIM(aco!C88)&amp;" - "&amp;TRIM(aco!D88)&amp;" - "&amp;TRIM(aco!E88)</f>
        <v>levonorgestrel+etinilestradiol - grag.x 21 - TRIDESTAN N - Gador</v>
      </c>
      <c r="D4818" s="297">
        <v>0</v>
      </c>
      <c r="E4818" s="293" t="s">
        <v>5656</v>
      </c>
      <c r="F4818" s="293" t="s">
        <v>5656</v>
      </c>
      <c r="G4818" s="298">
        <v>44837.583333333336</v>
      </c>
      <c r="H4818" s="298">
        <v>44837.583333333336</v>
      </c>
      <c r="I4818" s="293" t="s">
        <v>5657</v>
      </c>
      <c r="J4818" s="297">
        <v>0</v>
      </c>
      <c r="K4818" s="297">
        <v>0</v>
      </c>
      <c r="L4818" s="297">
        <v>1</v>
      </c>
      <c r="M4818" s="297">
        <v>0</v>
      </c>
      <c r="N4818" s="247">
        <v>1245</v>
      </c>
    </row>
    <row r="4819" spans="1:14">
      <c r="A4819" s="296">
        <v>20</v>
      </c>
      <c r="B4819" s="301">
        <f>aco!A89</f>
        <v>2309541</v>
      </c>
      <c r="C4819" s="293" t="str">
        <f>TRIM(aco!B89)&amp;" - "&amp;TRIM(aco!C89)&amp;" - "&amp;TRIM(aco!D89)&amp;" - "&amp;TRIM(aco!E89)</f>
        <v>levonorgestrel+etinilestradiol - grag.x 21 - NORDETTE - Pfizer</v>
      </c>
      <c r="D4819" s="297">
        <v>0</v>
      </c>
      <c r="E4819" s="293" t="s">
        <v>5656</v>
      </c>
      <c r="F4819" s="293" t="s">
        <v>5656</v>
      </c>
      <c r="G4819" s="298">
        <v>44837.583333333336</v>
      </c>
      <c r="H4819" s="298">
        <v>44837.583333333336</v>
      </c>
      <c r="I4819" s="293" t="s">
        <v>5657</v>
      </c>
      <c r="J4819" s="297">
        <v>0</v>
      </c>
      <c r="K4819" s="297">
        <v>0</v>
      </c>
      <c r="L4819" s="297">
        <v>1</v>
      </c>
      <c r="M4819" s="297">
        <v>0</v>
      </c>
      <c r="N4819" s="247">
        <v>1245</v>
      </c>
    </row>
    <row r="4820" spans="1:14">
      <c r="A4820" s="296">
        <v>20</v>
      </c>
      <c r="B4820" s="302">
        <f>aco!A90</f>
        <v>5231791</v>
      </c>
      <c r="C4820" s="293" t="str">
        <f>TRIM(aco!B90)&amp;" - "&amp;TRIM(aco!C90)&amp;" - "&amp;TRIM(aco!D90)&amp;" - "&amp;TRIM(aco!E90)</f>
        <v>levonorgestrel+etinilestradiol - comp.x 21 - NICOLLE - Biotenk</v>
      </c>
      <c r="D4820" s="297">
        <v>0</v>
      </c>
      <c r="E4820" s="293" t="s">
        <v>5656</v>
      </c>
      <c r="F4820" s="293" t="s">
        <v>5656</v>
      </c>
      <c r="G4820" s="298">
        <v>44837.583333333336</v>
      </c>
      <c r="H4820" s="298">
        <v>44837.583333333336</v>
      </c>
      <c r="I4820" s="293" t="s">
        <v>5657</v>
      </c>
      <c r="J4820" s="297">
        <v>0</v>
      </c>
      <c r="K4820" s="297">
        <v>0</v>
      </c>
      <c r="L4820" s="297">
        <v>1</v>
      </c>
      <c r="M4820" s="297">
        <v>0</v>
      </c>
      <c r="N4820" s="247">
        <v>1245</v>
      </c>
    </row>
    <row r="4821" spans="1:14">
      <c r="A4821" s="296">
        <v>20</v>
      </c>
      <c r="B4821" s="302">
        <f>aco!A91</f>
        <v>3742811</v>
      </c>
      <c r="C4821" s="293" t="str">
        <f>TRIM(aco!B91)&amp;" - "&amp;TRIM(aco!C91)&amp;" - "&amp;TRIM(aco!D91)&amp;" - "&amp;TRIM(aco!E91)</f>
        <v>levonorgestrel+etinilestradiol - comp.x 21 - NORGESTREL PLUS - Biotenk</v>
      </c>
      <c r="D4821" s="297">
        <v>0</v>
      </c>
      <c r="E4821" s="293" t="s">
        <v>5656</v>
      </c>
      <c r="F4821" s="293" t="s">
        <v>5656</v>
      </c>
      <c r="G4821" s="298">
        <v>44837.583333333336</v>
      </c>
      <c r="H4821" s="298">
        <v>44837.583333333336</v>
      </c>
      <c r="I4821" s="293" t="s">
        <v>5657</v>
      </c>
      <c r="J4821" s="297">
        <v>0</v>
      </c>
      <c r="K4821" s="297">
        <v>0</v>
      </c>
      <c r="L4821" s="297">
        <v>1</v>
      </c>
      <c r="M4821" s="297">
        <v>0</v>
      </c>
      <c r="N4821" s="247">
        <v>1245</v>
      </c>
    </row>
    <row r="4822" spans="1:14">
      <c r="A4822" s="296">
        <v>20</v>
      </c>
      <c r="B4822" s="302">
        <f>aco!A92</f>
        <v>5921971</v>
      </c>
      <c r="C4822" s="293" t="str">
        <f>TRIM(aco!B92)&amp;" - "&amp;TRIM(aco!C92)&amp;" - "&amp;TRIM(aco!D92)&amp;" - "&amp;TRIM(aco!E92)</f>
        <v>levonorgestrel+etinilestradiol - comp.rec.x 21 - FORLADY - Microsules Arg</v>
      </c>
      <c r="D4822" s="297">
        <v>0</v>
      </c>
      <c r="E4822" s="293" t="s">
        <v>5656</v>
      </c>
      <c r="F4822" s="293" t="s">
        <v>5656</v>
      </c>
      <c r="G4822" s="298">
        <v>44837.583333333336</v>
      </c>
      <c r="H4822" s="298">
        <v>44837.583333333336</v>
      </c>
      <c r="I4822" s="293" t="s">
        <v>5657</v>
      </c>
      <c r="J4822" s="297">
        <v>0</v>
      </c>
      <c r="K4822" s="297">
        <v>0</v>
      </c>
      <c r="L4822" s="297">
        <v>1</v>
      </c>
      <c r="M4822" s="297">
        <v>0</v>
      </c>
      <c r="N4822" s="247">
        <v>1245</v>
      </c>
    </row>
    <row r="4823" spans="1:14">
      <c r="A4823" s="296">
        <v>20</v>
      </c>
      <c r="B4823" s="302">
        <f>aco!A93</f>
        <v>6209391</v>
      </c>
      <c r="C4823" s="293" t="str">
        <f>TRIM(aco!B93)&amp;" - "&amp;TRIM(aco!C93)&amp;" - "&amp;TRIM(aco!D93)&amp;" - "&amp;TRIM(aco!E93)</f>
        <v>nomegestrol,acetato+estradiol - comp.rec.x 28 - ZOELY - MSD Argentina SRL</v>
      </c>
      <c r="D4823" s="297">
        <v>0</v>
      </c>
      <c r="E4823" s="293" t="s">
        <v>5656</v>
      </c>
      <c r="F4823" s="293" t="s">
        <v>5656</v>
      </c>
      <c r="G4823" s="298">
        <v>44837.583333333336</v>
      </c>
      <c r="H4823" s="298">
        <v>44837.583333333336</v>
      </c>
      <c r="I4823" s="293" t="s">
        <v>5657</v>
      </c>
      <c r="J4823" s="297">
        <v>0</v>
      </c>
      <c r="K4823" s="297">
        <v>0</v>
      </c>
      <c r="L4823" s="297">
        <v>1</v>
      </c>
      <c r="M4823" s="297">
        <v>0</v>
      </c>
      <c r="N4823" s="247">
        <v>1245</v>
      </c>
    </row>
    <row r="4824" spans="1:14">
      <c r="A4824" s="296">
        <v>20</v>
      </c>
      <c r="B4824" s="302">
        <f>aco!A94</f>
        <v>6577261</v>
      </c>
      <c r="C4824" s="293" t="str">
        <f>TRIM(aco!B94)&amp;" - "&amp;TRIM(aco!C94)&amp;" - "&amp;TRIM(aco!D94)&amp;" - "&amp;TRIM(aco!E94)</f>
        <v>nomegestrol,acetato+estradiol - comp.x 28 (24+4) - FEMALVI - Raffo</v>
      </c>
      <c r="D4824" s="297">
        <v>0</v>
      </c>
      <c r="E4824" s="293" t="s">
        <v>5656</v>
      </c>
      <c r="F4824" s="293" t="s">
        <v>5656</v>
      </c>
      <c r="G4824" s="298">
        <v>44837.583333333336</v>
      </c>
      <c r="H4824" s="298">
        <v>44837.583333333336</v>
      </c>
      <c r="I4824" s="293" t="s">
        <v>5657</v>
      </c>
      <c r="J4824" s="297">
        <v>0</v>
      </c>
      <c r="K4824" s="297">
        <v>0</v>
      </c>
      <c r="L4824" s="297">
        <v>1</v>
      </c>
      <c r="M4824" s="297">
        <v>0</v>
      </c>
      <c r="N4824" s="247">
        <v>1245</v>
      </c>
    </row>
    <row r="4825" spans="1:14">
      <c r="A4825" s="296">
        <v>20</v>
      </c>
      <c r="B4825" s="302">
        <f>aco!A95</f>
        <v>6240841</v>
      </c>
      <c r="C4825" s="293" t="str">
        <f>TRIM(aco!B95)&amp;" - "&amp;TRIM(aco!C95)&amp;" - "&amp;TRIM(aco!D95)&amp;" - "&amp;TRIM(aco!E95)</f>
        <v>nomegestrol,acetato+estradiol - comp.x 28 (24+4) - FEMIDEN - Gador</v>
      </c>
      <c r="D4825" s="297">
        <v>0</v>
      </c>
      <c r="E4825" s="293" t="s">
        <v>5656</v>
      </c>
      <c r="F4825" s="293" t="s">
        <v>5656</v>
      </c>
      <c r="G4825" s="298">
        <v>44837.583333333336</v>
      </c>
      <c r="H4825" s="298">
        <v>44837.583333333336</v>
      </c>
      <c r="I4825" s="293" t="s">
        <v>5657</v>
      </c>
      <c r="J4825" s="297">
        <v>0</v>
      </c>
      <c r="K4825" s="297">
        <v>0</v>
      </c>
      <c r="L4825" s="297">
        <v>1</v>
      </c>
      <c r="M4825" s="297">
        <v>0</v>
      </c>
      <c r="N4825" s="247">
        <v>1245</v>
      </c>
    </row>
    <row r="4826" spans="1:14">
      <c r="A4826" s="296">
        <v>20</v>
      </c>
      <c r="B4826" s="302">
        <f>aco!A96</f>
        <v>6222421</v>
      </c>
      <c r="C4826" s="293" t="str">
        <f>TRIM(aco!B96)&amp;" - "&amp;TRIM(aco!C96)&amp;" - "&amp;TRIM(aco!D96)&amp;" - "&amp;TRIM(aco!E96)</f>
        <v>nomegestrol,acetato+estradiol - comp.x 28 (24+4) - MIRANDA - Elea</v>
      </c>
      <c r="D4826" s="297">
        <v>0</v>
      </c>
      <c r="E4826" s="293" t="s">
        <v>5656</v>
      </c>
      <c r="F4826" s="293" t="s">
        <v>5656</v>
      </c>
      <c r="G4826" s="298">
        <v>44837.583333333336</v>
      </c>
      <c r="H4826" s="298">
        <v>44837.583333333336</v>
      </c>
      <c r="I4826" s="293" t="s">
        <v>5657</v>
      </c>
      <c r="J4826" s="297">
        <v>0</v>
      </c>
      <c r="K4826" s="297">
        <v>0</v>
      </c>
      <c r="L4826" s="297">
        <v>1</v>
      </c>
      <c r="M4826" s="297">
        <v>0</v>
      </c>
      <c r="N4826" s="247">
        <v>1245</v>
      </c>
    </row>
    <row r="4827" spans="1:14">
      <c r="A4827" s="296">
        <v>20</v>
      </c>
      <c r="B4827" s="302">
        <f>aco!A97</f>
        <v>6264131</v>
      </c>
      <c r="C4827" s="293" t="str">
        <f>TRIM(aco!B97)&amp;" - "&amp;TRIM(aco!C97)&amp;" - "&amp;TRIM(aco!D97)&amp;" - "&amp;TRIM(aco!E97)</f>
        <v>nomegestrol,acetato+estradiol - comp.x 28 (24+4) - SUANEL - Bago</v>
      </c>
      <c r="D4827" s="297">
        <v>0</v>
      </c>
      <c r="E4827" s="293" t="s">
        <v>5656</v>
      </c>
      <c r="F4827" s="293" t="s">
        <v>5656</v>
      </c>
      <c r="G4827" s="298">
        <v>44837.583333333336</v>
      </c>
      <c r="H4827" s="298">
        <v>44837.583333333336</v>
      </c>
      <c r="I4827" s="293" t="s">
        <v>5657</v>
      </c>
      <c r="J4827" s="297">
        <v>0</v>
      </c>
      <c r="K4827" s="297">
        <v>0</v>
      </c>
      <c r="L4827" s="297">
        <v>1</v>
      </c>
      <c r="M4827" s="297">
        <v>0</v>
      </c>
      <c r="N4827" s="247">
        <v>1245</v>
      </c>
    </row>
    <row r="4828" spans="1:14">
      <c r="A4828" s="296">
        <v>20</v>
      </c>
      <c r="B4828" s="302">
        <f>aco!A98</f>
        <v>5111011</v>
      </c>
      <c r="C4828" s="293" t="str">
        <f>TRIM(aco!B98)&amp;" - "&amp;TRIM(aco!C98)&amp;" - "&amp;TRIM(aco!D98)&amp;" - "&amp;TRIM(aco!E98)</f>
        <v>norelgestromin+etinilestradiol - parches transdrmicos x3 - EVRA - Janssen-Cilag</v>
      </c>
      <c r="D4828" s="297">
        <v>0</v>
      </c>
      <c r="E4828" s="293" t="s">
        <v>5656</v>
      </c>
      <c r="F4828" s="293" t="s">
        <v>5656</v>
      </c>
      <c r="G4828" s="298">
        <v>44837.583333333336</v>
      </c>
      <c r="H4828" s="298">
        <v>44837.583333333336</v>
      </c>
      <c r="I4828" s="293" t="s">
        <v>5657</v>
      </c>
      <c r="J4828" s="297">
        <v>0</v>
      </c>
      <c r="K4828" s="297">
        <v>0</v>
      </c>
      <c r="L4828" s="297">
        <v>1</v>
      </c>
      <c r="M4828" s="297">
        <v>0</v>
      </c>
      <c r="N4828" s="247">
        <v>1245</v>
      </c>
    </row>
    <row r="4829" spans="1:14">
      <c r="A4829" s="296">
        <v>20</v>
      </c>
      <c r="B4829" s="302">
        <f>aco!A99</f>
        <v>454941</v>
      </c>
      <c r="C4829" s="293" t="str">
        <f>TRIM(aco!B99)&amp;" - "&amp;TRIM(aco!C99)&amp;" - "&amp;TRIM(aco!D99)&amp;" - "&amp;TRIM(aco!E99)</f>
        <v>dihidroxiprogesterona+estradiol - env. 1 amp - ATRIMON - MR Pharma</v>
      </c>
      <c r="D4829" s="297">
        <v>0</v>
      </c>
      <c r="E4829" s="293" t="s">
        <v>5656</v>
      </c>
      <c r="F4829" s="293" t="s">
        <v>5656</v>
      </c>
      <c r="G4829" s="298">
        <v>44837.583333333336</v>
      </c>
      <c r="H4829" s="298">
        <v>44837.583333333336</v>
      </c>
      <c r="I4829" s="293" t="s">
        <v>5657</v>
      </c>
      <c r="J4829" s="297">
        <v>0</v>
      </c>
      <c r="K4829" s="297">
        <v>0</v>
      </c>
      <c r="L4829" s="297">
        <v>1</v>
      </c>
      <c r="M4829" s="297">
        <v>0</v>
      </c>
      <c r="N4829" s="247">
        <v>1245</v>
      </c>
    </row>
    <row r="4830" spans="1:14">
      <c r="A4830" s="296">
        <v>20</v>
      </c>
      <c r="B4830" s="302">
        <f>aco!A100</f>
        <v>6285551</v>
      </c>
      <c r="C4830" s="293" t="str">
        <f>TRIM(aco!B100)&amp;" - "&amp;TRIM(aco!C100)&amp;" - "&amp;TRIM(aco!D100)&amp;" - "&amp;TRIM(aco!E100)</f>
        <v>nomegestreol - comp recx 28 - SIGNORINA - Craveri</v>
      </c>
      <c r="D4830" s="297">
        <v>0</v>
      </c>
      <c r="E4830" s="293" t="s">
        <v>5656</v>
      </c>
      <c r="F4830" s="293" t="s">
        <v>5656</v>
      </c>
      <c r="G4830" s="298">
        <v>44837.583333333336</v>
      </c>
      <c r="H4830" s="298">
        <v>44837.583333333336</v>
      </c>
      <c r="I4830" s="293" t="s">
        <v>5657</v>
      </c>
      <c r="J4830" s="297">
        <v>0</v>
      </c>
      <c r="K4830" s="297">
        <v>0</v>
      </c>
      <c r="L4830" s="297">
        <v>1</v>
      </c>
      <c r="M4830" s="297">
        <v>0</v>
      </c>
      <c r="N4830" s="247">
        <v>1245</v>
      </c>
    </row>
    <row r="4831" spans="1:14">
      <c r="A4831" s="296">
        <v>20</v>
      </c>
      <c r="B4831" s="302">
        <f>aco!A101</f>
        <v>5111011</v>
      </c>
      <c r="C4831" s="293" t="str">
        <f>TRIM(aco!B101)&amp;" - "&amp;TRIM(aco!C101)&amp;" - "&amp;TRIM(aco!D101)&amp;" - "&amp;TRIM(aco!E101)</f>
        <v>noretisterona+etinilestradiol - a.x 1 x 1 ml - UNIMEX - MR Pharma</v>
      </c>
      <c r="D4831" s="297">
        <v>0</v>
      </c>
      <c r="E4831" s="293" t="s">
        <v>5656</v>
      </c>
      <c r="F4831" s="293" t="s">
        <v>5656</v>
      </c>
      <c r="G4831" s="298">
        <v>44837.583333333336</v>
      </c>
      <c r="H4831" s="298">
        <v>44837.583333333336</v>
      </c>
      <c r="I4831" s="293" t="s">
        <v>5657</v>
      </c>
      <c r="J4831" s="297">
        <v>0</v>
      </c>
      <c r="K4831" s="297">
        <v>0</v>
      </c>
      <c r="L4831" s="297">
        <v>1</v>
      </c>
      <c r="M4831" s="297">
        <v>0</v>
      </c>
      <c r="N4831" s="247">
        <v>1245</v>
      </c>
    </row>
    <row r="4832" spans="1:14">
      <c r="A4832" s="296">
        <v>20</v>
      </c>
      <c r="B4832" s="302"/>
      <c r="C4832" s="293" t="str">
        <f>TRIM(vacunas!A2)&amp;" - "&amp;TRIM(vacunas!B2)&amp;" - "&amp;TRIM(vacunas!C2)</f>
        <v>gammaglobulina antitet.+toxoide - 500UI jga.prell.+toxoide - GAMMATET T</v>
      </c>
      <c r="D4832" s="297">
        <v>0</v>
      </c>
      <c r="E4832" s="293" t="s">
        <v>5656</v>
      </c>
      <c r="F4832" s="293" t="s">
        <v>5656</v>
      </c>
      <c r="G4832" s="298">
        <v>44837.583333333336</v>
      </c>
      <c r="H4832" s="298">
        <v>44837.583333333336</v>
      </c>
      <c r="I4832" s="293" t="s">
        <v>5657</v>
      </c>
      <c r="J4832" s="297">
        <v>0</v>
      </c>
      <c r="K4832" s="297">
        <v>0</v>
      </c>
      <c r="L4832" s="297">
        <v>1</v>
      </c>
      <c r="M4832" s="297">
        <v>0</v>
      </c>
      <c r="N4832" s="247">
        <v>1246</v>
      </c>
    </row>
    <row r="4833" spans="1:14">
      <c r="A4833" s="296">
        <v>20</v>
      </c>
      <c r="B4833" s="302"/>
      <c r="C4833" s="293" t="str">
        <f>TRIM(vacunas!A3)&amp;" - "&amp;TRIM(vacunas!B3)&amp;" - "&amp;TRIM(vacunas!C3)</f>
        <v>gammaglobulina antitet.+toxoide - 250UI jga.prell.+toxoide - GAMMATET T</v>
      </c>
      <c r="D4833" s="297">
        <v>0</v>
      </c>
      <c r="E4833" s="293" t="s">
        <v>5656</v>
      </c>
      <c r="F4833" s="293" t="s">
        <v>5656</v>
      </c>
      <c r="G4833" s="298">
        <v>44837.583333333336</v>
      </c>
      <c r="H4833" s="298">
        <v>44837.583333333336</v>
      </c>
      <c r="I4833" s="293" t="s">
        <v>5657</v>
      </c>
      <c r="J4833" s="297">
        <v>0</v>
      </c>
      <c r="K4833" s="297">
        <v>0</v>
      </c>
      <c r="L4833" s="297">
        <v>1</v>
      </c>
      <c r="M4833" s="297">
        <v>0</v>
      </c>
      <c r="N4833" s="247">
        <v>1246</v>
      </c>
    </row>
    <row r="4834" spans="1:14">
      <c r="A4834" s="296">
        <v>20</v>
      </c>
      <c r="B4834" s="302"/>
      <c r="C4834" s="293" t="str">
        <f>TRIM(vacunas!A4)&amp;" - "&amp;TRIM(vacunas!B4)&amp;" - "&amp;TRIM(vacunas!C4)</f>
        <v>gammaglobulina antitet.+toxoide - 500 UI jga.prell.x 1 - TETABULIN S/D</v>
      </c>
      <c r="D4834" s="297">
        <v>0</v>
      </c>
      <c r="E4834" s="293" t="s">
        <v>5656</v>
      </c>
      <c r="F4834" s="293" t="s">
        <v>5656</v>
      </c>
      <c r="G4834" s="298">
        <v>44837.583333333336</v>
      </c>
      <c r="H4834" s="298">
        <v>44837.583333333336</v>
      </c>
      <c r="I4834" s="293" t="s">
        <v>5657</v>
      </c>
      <c r="J4834" s="297">
        <v>0</v>
      </c>
      <c r="K4834" s="297">
        <v>0</v>
      </c>
      <c r="L4834" s="297">
        <v>1</v>
      </c>
      <c r="M4834" s="297">
        <v>0</v>
      </c>
      <c r="N4834" s="247">
        <v>1246</v>
      </c>
    </row>
    <row r="4835" spans="1:14">
      <c r="A4835" s="296">
        <v>20</v>
      </c>
      <c r="B4835" s="302"/>
      <c r="C4835" s="293" t="str">
        <f>TRIM(vacunas!A5)&amp;" - "&amp;TRIM(vacunas!B5)&amp;" - "&amp;TRIM(vacunas!C5)</f>
        <v>anatoxina tetanica - jga.prell.x 0.5 ml - TETAVAX</v>
      </c>
      <c r="D4835" s="297">
        <v>0</v>
      </c>
      <c r="E4835" s="293" t="s">
        <v>5656</v>
      </c>
      <c r="F4835" s="293" t="s">
        <v>5656</v>
      </c>
      <c r="G4835" s="298">
        <v>44837.583333333336</v>
      </c>
      <c r="H4835" s="298">
        <v>44837.583333333336</v>
      </c>
      <c r="I4835" s="293" t="s">
        <v>5657</v>
      </c>
      <c r="J4835" s="297">
        <v>0</v>
      </c>
      <c r="K4835" s="297">
        <v>0</v>
      </c>
      <c r="L4835" s="297">
        <v>1</v>
      </c>
      <c r="M4835" s="297">
        <v>0</v>
      </c>
      <c r="N4835" s="247">
        <v>1246</v>
      </c>
    </row>
    <row r="4836" spans="1:14">
      <c r="A4836" s="296">
        <v>20</v>
      </c>
      <c r="B4836" s="302"/>
      <c r="C4836" s="293" t="str">
        <f>TRIM(vacunas!A6)&amp;" - "&amp;TRIM(vacunas!B6)&amp;" - "&amp;TRIM(vacunas!C6)</f>
        <v>toxoide tetanico - susp.iny.x 1 x 0.5 ml - TETANOL PUR</v>
      </c>
      <c r="D4836" s="297">
        <v>0</v>
      </c>
      <c r="E4836" s="293" t="s">
        <v>5656</v>
      </c>
      <c r="F4836" s="293" t="s">
        <v>5656</v>
      </c>
      <c r="G4836" s="298">
        <v>44837.583333333336</v>
      </c>
      <c r="H4836" s="298">
        <v>44837.583333333336</v>
      </c>
      <c r="I4836" s="293" t="s">
        <v>5657</v>
      </c>
      <c r="J4836" s="297">
        <v>0</v>
      </c>
      <c r="K4836" s="297">
        <v>0</v>
      </c>
      <c r="L4836" s="297">
        <v>1</v>
      </c>
      <c r="M4836" s="297">
        <v>0</v>
      </c>
      <c r="N4836" s="247">
        <v>1246</v>
      </c>
    </row>
    <row r="4837" spans="1:14">
      <c r="A4837" s="296">
        <v>20</v>
      </c>
      <c r="B4837" s="302"/>
      <c r="C4837" s="293" t="str">
        <f>TRIM(vacunas!A7)&amp;" - "&amp;TRIM(vacunas!B7)&amp;" - "&amp;TRIM(vacunas!C7)</f>
        <v>toxoide tetanico+difterico - jga.prell.x 0.5 ml - IMOVAX DT ADULTOS</v>
      </c>
      <c r="D4837" s="297">
        <v>0</v>
      </c>
      <c r="E4837" s="293" t="s">
        <v>5656</v>
      </c>
      <c r="F4837" s="293" t="s">
        <v>5656</v>
      </c>
      <c r="G4837" s="298">
        <v>44837.583333333336</v>
      </c>
      <c r="H4837" s="298">
        <v>44837.583333333336</v>
      </c>
      <c r="I4837" s="293" t="s">
        <v>5657</v>
      </c>
      <c r="J4837" s="297">
        <v>0</v>
      </c>
      <c r="K4837" s="297">
        <v>0</v>
      </c>
      <c r="L4837" s="297">
        <v>1</v>
      </c>
      <c r="M4837" s="297">
        <v>0</v>
      </c>
      <c r="N4837" s="247">
        <v>1246</v>
      </c>
    </row>
    <row r="4838" spans="1:14">
      <c r="A4838" s="296">
        <v>20</v>
      </c>
      <c r="B4838" s="302"/>
      <c r="C4838" s="293" t="str">
        <f>TRIM(vacunas!A8)&amp;" - "&amp;TRIM(vacunas!B8)&amp;" - "&amp;TRIM(vacunas!C8)</f>
        <v>polisacaridos de neumococos - vial monodosis x 0.5 ml - PNEUMOVAX 23</v>
      </c>
      <c r="D4838" s="297">
        <v>0</v>
      </c>
      <c r="E4838" s="293" t="s">
        <v>5656</v>
      </c>
      <c r="F4838" s="293" t="s">
        <v>5656</v>
      </c>
      <c r="G4838" s="298">
        <v>44837.583333333336</v>
      </c>
      <c r="H4838" s="298">
        <v>44837.583333333336</v>
      </c>
      <c r="I4838" s="293" t="s">
        <v>5657</v>
      </c>
      <c r="J4838" s="297">
        <v>0</v>
      </c>
      <c r="K4838" s="297">
        <v>0</v>
      </c>
      <c r="L4838" s="297">
        <v>1</v>
      </c>
      <c r="M4838" s="297">
        <v>0</v>
      </c>
      <c r="N4838" s="247">
        <v>1246</v>
      </c>
    </row>
    <row r="4839" spans="1:14">
      <c r="A4839" s="296">
        <v>20</v>
      </c>
      <c r="B4839" s="302"/>
      <c r="C4839" s="293" t="str">
        <f>TRIM(vacunas!A9)&amp;" - "&amp;TRIM(vacunas!B9)&amp;" - "&amp;TRIM(vacunas!C9)</f>
        <v>polisacaridos de S.pneumoniae - jga.prell.x 1 x 0.5 ml - PREVENAR 13</v>
      </c>
      <c r="D4839" s="297">
        <v>0</v>
      </c>
      <c r="E4839" s="293" t="s">
        <v>5656</v>
      </c>
      <c r="F4839" s="293" t="s">
        <v>5656</v>
      </c>
      <c r="G4839" s="298">
        <v>44837.583333333336</v>
      </c>
      <c r="H4839" s="298">
        <v>44837.583333333336</v>
      </c>
      <c r="I4839" s="293" t="s">
        <v>5657</v>
      </c>
      <c r="J4839" s="297">
        <v>0</v>
      </c>
      <c r="K4839" s="297">
        <v>0</v>
      </c>
      <c r="L4839" s="297">
        <v>1</v>
      </c>
      <c r="M4839" s="297">
        <v>0</v>
      </c>
      <c r="N4839" s="247">
        <v>1246</v>
      </c>
    </row>
    <row r="4840" spans="1:14">
      <c r="A4840" s="296">
        <v>20</v>
      </c>
      <c r="B4840" s="302"/>
      <c r="C4840" s="293" t="str">
        <f>TRIM(vacunas!A10)&amp;" - "&amp;TRIM(vacunas!B10)&amp;" - "&amp;TRIM(vacunas!C10)</f>
        <v>toxoide tetanico+difterico - a.x 1 x 0.5ml c/jga.+ag - VACUNA DOBLE ADULTOS BIOL</v>
      </c>
      <c r="D4840" s="297">
        <v>0</v>
      </c>
      <c r="E4840" s="293" t="s">
        <v>5656</v>
      </c>
      <c r="F4840" s="293" t="s">
        <v>5656</v>
      </c>
      <c r="G4840" s="298">
        <v>44837.583333333336</v>
      </c>
      <c r="H4840" s="298">
        <v>44837.583333333336</v>
      </c>
      <c r="I4840" s="293" t="s">
        <v>5657</v>
      </c>
      <c r="J4840" s="297">
        <v>0</v>
      </c>
      <c r="K4840" s="297">
        <v>0</v>
      </c>
      <c r="L4840" s="297">
        <v>1</v>
      </c>
      <c r="M4840" s="297">
        <v>0</v>
      </c>
      <c r="N4840" s="247">
        <v>1246</v>
      </c>
    </row>
    <row r="4841" spans="1:14">
      <c r="A4841" s="296">
        <v>20</v>
      </c>
      <c r="B4841" s="302">
        <f>DBT!A4</f>
        <v>6347421</v>
      </c>
      <c r="C4841" s="293" t="str">
        <f>TRIM(DBT!B4)&amp;" - "&amp;TRIM(DBT!C4)&amp;" - "&amp;TRIM(DBT!D4)&amp;" - "&amp;TRIM(DBT!E4)</f>
        <v>canagliflozina - 100 mg comp.x 30 - INVOKANA - Janssen-Cilag</v>
      </c>
      <c r="D4841" s="297">
        <v>0</v>
      </c>
      <c r="E4841" s="293" t="s">
        <v>5656</v>
      </c>
      <c r="F4841" s="293" t="s">
        <v>5656</v>
      </c>
      <c r="G4841" s="298">
        <v>44837.583333333336</v>
      </c>
      <c r="H4841" s="298">
        <v>44837.583333333336</v>
      </c>
      <c r="I4841" s="293" t="s">
        <v>5657</v>
      </c>
      <c r="J4841" s="297">
        <v>0</v>
      </c>
      <c r="K4841" s="297">
        <v>0</v>
      </c>
      <c r="L4841" s="297">
        <v>1</v>
      </c>
      <c r="M4841" s="297">
        <v>0</v>
      </c>
      <c r="N4841" s="247">
        <v>1247</v>
      </c>
    </row>
    <row r="4842" spans="1:14">
      <c r="A4842" s="296">
        <v>20</v>
      </c>
      <c r="B4842" s="302">
        <f>DBT!A5</f>
        <v>6347551</v>
      </c>
      <c r="C4842" s="293" t="str">
        <f>TRIM(DBT!B5)&amp;" - "&amp;TRIM(DBT!C5)&amp;" - "&amp;TRIM(DBT!D5)&amp;" - "&amp;TRIM(DBT!E5)</f>
        <v>canagliflozina - 300 mg comp.x 30 - INVOKANA - Janssen-Cilag</v>
      </c>
      <c r="D4842" s="297">
        <v>0</v>
      </c>
      <c r="E4842" s="293" t="s">
        <v>5656</v>
      </c>
      <c r="F4842" s="293" t="s">
        <v>5656</v>
      </c>
      <c r="G4842" s="298">
        <v>44837.583333333336</v>
      </c>
      <c r="H4842" s="298">
        <v>44837.583333333336</v>
      </c>
      <c r="I4842" s="293" t="s">
        <v>5657</v>
      </c>
      <c r="J4842" s="297">
        <v>0</v>
      </c>
      <c r="K4842" s="297">
        <v>0</v>
      </c>
      <c r="L4842" s="297">
        <v>1</v>
      </c>
      <c r="M4842" s="297">
        <v>0</v>
      </c>
      <c r="N4842" s="247">
        <v>1247</v>
      </c>
    </row>
    <row r="4843" spans="1:14">
      <c r="A4843" s="296">
        <v>20</v>
      </c>
      <c r="B4843" s="302" t="e">
        <f>#REF!</f>
        <v>#REF!</v>
      </c>
      <c r="C4843" s="293" t="e">
        <f>TRIM(#REF!)&amp;" - "&amp;TRIM(#REF!)&amp;" - "&amp;TRIM(#REF!)&amp;" - "&amp;TRIM(#REF!)</f>
        <v>#REF!</v>
      </c>
      <c r="D4843" s="297">
        <v>0</v>
      </c>
      <c r="E4843" s="293" t="s">
        <v>5656</v>
      </c>
      <c r="F4843" s="293" t="s">
        <v>5656</v>
      </c>
      <c r="G4843" s="298">
        <v>44837.583333333336</v>
      </c>
      <c r="H4843" s="298">
        <v>44837.583333333336</v>
      </c>
      <c r="I4843" s="293" t="s">
        <v>5657</v>
      </c>
      <c r="J4843" s="297">
        <v>0</v>
      </c>
      <c r="K4843" s="297">
        <v>0</v>
      </c>
      <c r="L4843" s="297">
        <v>1</v>
      </c>
      <c r="M4843" s="297">
        <v>0</v>
      </c>
      <c r="N4843" s="247">
        <v>1247</v>
      </c>
    </row>
    <row r="4844" spans="1:14">
      <c r="A4844" s="296">
        <v>20</v>
      </c>
      <c r="B4844" s="302">
        <f>DBT!A6</f>
        <v>6412711</v>
      </c>
      <c r="C4844" s="293" t="str">
        <f>TRIM(DBT!B6)&amp;" - "&amp;TRIM(DBT!C6)&amp;" - "&amp;TRIM(DBT!D6)&amp;" - "&amp;TRIM(DBT!E6)</f>
        <v>canagliflozina+metformina - 150/850 mg comp.x 60 - VOKANAMET 150/850 MG - Janssen-Cilag</v>
      </c>
      <c r="D4844" s="297">
        <v>0</v>
      </c>
      <c r="E4844" s="293" t="s">
        <v>5656</v>
      </c>
      <c r="F4844" s="293" t="s">
        <v>5656</v>
      </c>
      <c r="G4844" s="298">
        <v>44837.583333333336</v>
      </c>
      <c r="H4844" s="298">
        <v>44837.583333333336</v>
      </c>
      <c r="I4844" s="293" t="s">
        <v>5657</v>
      </c>
      <c r="J4844" s="297">
        <v>0</v>
      </c>
      <c r="K4844" s="297">
        <v>0</v>
      </c>
      <c r="L4844" s="297">
        <v>1</v>
      </c>
      <c r="M4844" s="297">
        <v>0</v>
      </c>
      <c r="N4844" s="247">
        <v>1247</v>
      </c>
    </row>
    <row r="4845" spans="1:14">
      <c r="A4845" s="296">
        <v>20</v>
      </c>
      <c r="B4845" s="302">
        <f>DBT!A7</f>
        <v>6412971</v>
      </c>
      <c r="C4845" s="293" t="str">
        <f>TRIM(DBT!B7)&amp;" - "&amp;TRIM(DBT!C7)&amp;" - "&amp;TRIM(DBT!D7)&amp;" - "&amp;TRIM(DBT!E7)</f>
        <v>canagliflozina+metformina - 50/1000 mg comp.x 60 - VOKANAMET 50/1000 MG - Janssen-Cilag</v>
      </c>
      <c r="D4845" s="297">
        <v>0</v>
      </c>
      <c r="E4845" s="293" t="s">
        <v>5656</v>
      </c>
      <c r="F4845" s="293" t="s">
        <v>5656</v>
      </c>
      <c r="G4845" s="298">
        <v>44837.583333333336</v>
      </c>
      <c r="H4845" s="298">
        <v>44837.583333333336</v>
      </c>
      <c r="I4845" s="293" t="s">
        <v>5657</v>
      </c>
      <c r="J4845" s="297">
        <v>0</v>
      </c>
      <c r="K4845" s="297">
        <v>0</v>
      </c>
      <c r="L4845" s="297">
        <v>1</v>
      </c>
      <c r="M4845" s="297">
        <v>0</v>
      </c>
      <c r="N4845" s="247">
        <v>1247</v>
      </c>
    </row>
    <row r="4846" spans="1:14">
      <c r="A4846" s="296">
        <v>20</v>
      </c>
      <c r="B4846" s="302">
        <f>DBT!A8</f>
        <v>6412681</v>
      </c>
      <c r="C4846" s="293" t="str">
        <f>TRIM(DBT!B8)&amp;" - "&amp;TRIM(DBT!C8)&amp;" - "&amp;TRIM(DBT!D8)&amp;" - "&amp;TRIM(DBT!E8)</f>
        <v>canagliflozina+metformina - 50/850 mg comp.x 60 - VOKANAMET 50/850 MG - Janssen-Cilag</v>
      </c>
      <c r="D4846" s="297">
        <v>0</v>
      </c>
      <c r="E4846" s="293" t="s">
        <v>5656</v>
      </c>
      <c r="F4846" s="293" t="s">
        <v>5656</v>
      </c>
      <c r="G4846" s="298">
        <v>44837.583333333336</v>
      </c>
      <c r="H4846" s="298">
        <v>44837.583333333336</v>
      </c>
      <c r="I4846" s="293" t="s">
        <v>5657</v>
      </c>
      <c r="J4846" s="297">
        <v>0</v>
      </c>
      <c r="K4846" s="297">
        <v>0</v>
      </c>
      <c r="L4846" s="297">
        <v>1</v>
      </c>
      <c r="M4846" s="297">
        <v>0</v>
      </c>
      <c r="N4846" s="247">
        <v>1247</v>
      </c>
    </row>
    <row r="4847" spans="1:14">
      <c r="A4847" s="296">
        <v>20</v>
      </c>
      <c r="B4847" s="302">
        <f>DBT!A9</f>
        <v>6500391</v>
      </c>
      <c r="C4847" s="293" t="str">
        <f>TRIM(DBT!B9)&amp;" - "&amp;TRIM(DBT!C9)&amp;" - "&amp;TRIM(DBT!D9)&amp;" - "&amp;TRIM(DBT!E9)</f>
        <v>dapagliflozina - 11 mg comp.rec. x 28 - DACTILUS - Elea</v>
      </c>
      <c r="D4847" s="297">
        <v>0</v>
      </c>
      <c r="E4847" s="293" t="s">
        <v>5656</v>
      </c>
      <c r="F4847" s="293" t="s">
        <v>5656</v>
      </c>
      <c r="G4847" s="298">
        <v>44837.583333333336</v>
      </c>
      <c r="H4847" s="298">
        <v>44837.583333333336</v>
      </c>
      <c r="I4847" s="293" t="s">
        <v>5657</v>
      </c>
      <c r="J4847" s="297">
        <v>0</v>
      </c>
      <c r="K4847" s="297">
        <v>0</v>
      </c>
      <c r="L4847" s="297">
        <v>1</v>
      </c>
      <c r="M4847" s="297">
        <v>0</v>
      </c>
      <c r="N4847" s="247">
        <v>1247</v>
      </c>
    </row>
    <row r="4848" spans="1:14">
      <c r="A4848" s="296">
        <v>20</v>
      </c>
      <c r="B4848" s="302">
        <f>DBT!A10</f>
        <v>6262971</v>
      </c>
      <c r="C4848" s="293" t="str">
        <f>TRIM(DBT!B10)&amp;" - "&amp;TRIM(DBT!C10)&amp;" - "&amp;TRIM(DBT!D10)&amp;" - "&amp;TRIM(DBT!E10)</f>
        <v>dapagliflozina - 10 mg comp.x 28 - FORXIGA - AstraZeneca</v>
      </c>
      <c r="D4848" s="297">
        <v>0</v>
      </c>
      <c r="E4848" s="293" t="s">
        <v>5656</v>
      </c>
      <c r="F4848" s="293" t="s">
        <v>5656</v>
      </c>
      <c r="G4848" s="298">
        <v>44837.583333333336</v>
      </c>
      <c r="H4848" s="298">
        <v>44837.583333333336</v>
      </c>
      <c r="I4848" s="293" t="s">
        <v>5657</v>
      </c>
      <c r="J4848" s="297">
        <v>0</v>
      </c>
      <c r="K4848" s="297">
        <v>0</v>
      </c>
      <c r="L4848" s="297">
        <v>1</v>
      </c>
      <c r="M4848" s="297">
        <v>0</v>
      </c>
      <c r="N4848" s="247">
        <v>1247</v>
      </c>
    </row>
    <row r="4849" spans="1:14">
      <c r="A4849" s="296">
        <v>20</v>
      </c>
      <c r="B4849" s="302">
        <f>DBT!A11</f>
        <v>6411261</v>
      </c>
      <c r="C4849" s="293" t="str">
        <f>TRIM(DBT!B11)&amp;" - "&amp;TRIM(DBT!C11)&amp;" - "&amp;TRIM(DBT!D11)&amp;" - "&amp;TRIM(DBT!E11)</f>
        <v>dapagliflozina+metformina,clorh. - 10/1000 mg comp.AP x 28 - XIGDUO XR - AstraZeneca</v>
      </c>
      <c r="D4849" s="297">
        <v>0</v>
      </c>
      <c r="E4849" s="293" t="s">
        <v>5656</v>
      </c>
      <c r="F4849" s="293" t="s">
        <v>5656</v>
      </c>
      <c r="G4849" s="298">
        <v>44837.583333333336</v>
      </c>
      <c r="H4849" s="298">
        <v>44837.583333333336</v>
      </c>
      <c r="I4849" s="293" t="s">
        <v>5657</v>
      </c>
      <c r="J4849" s="297">
        <v>0</v>
      </c>
      <c r="K4849" s="297">
        <v>0</v>
      </c>
      <c r="L4849" s="297">
        <v>1</v>
      </c>
      <c r="M4849" s="297">
        <v>0</v>
      </c>
      <c r="N4849" s="247">
        <v>1247</v>
      </c>
    </row>
    <row r="4850" spans="1:14">
      <c r="A4850" s="296">
        <v>20</v>
      </c>
      <c r="B4850" s="302">
        <f>DBT!A12</f>
        <v>6411131</v>
      </c>
      <c r="C4850" s="293" t="str">
        <f>TRIM(DBT!B12)&amp;" - "&amp;TRIM(DBT!C12)&amp;" - "&amp;TRIM(DBT!D12)&amp;" - "&amp;TRIM(DBT!E12)</f>
        <v>dapagliflozina+metformina,clorh. - 5/1000 mg comp.AP x 56 - XIGDUO XR - AstraZeneca</v>
      </c>
      <c r="D4850" s="297">
        <v>0</v>
      </c>
      <c r="E4850" s="293" t="s">
        <v>5656</v>
      </c>
      <c r="F4850" s="293" t="s">
        <v>5656</v>
      </c>
      <c r="G4850" s="298">
        <v>44837.583333333336</v>
      </c>
      <c r="H4850" s="298">
        <v>44837.583333333336</v>
      </c>
      <c r="I4850" s="293" t="s">
        <v>5657</v>
      </c>
      <c r="J4850" s="297">
        <v>0</v>
      </c>
      <c r="K4850" s="297">
        <v>0</v>
      </c>
      <c r="L4850" s="297">
        <v>1</v>
      </c>
      <c r="M4850" s="297">
        <v>0</v>
      </c>
      <c r="N4850" s="247">
        <v>1247</v>
      </c>
    </row>
    <row r="4851" spans="1:14">
      <c r="A4851" s="296">
        <v>20</v>
      </c>
      <c r="B4851" s="302">
        <f>DBT!A13</f>
        <v>6347841</v>
      </c>
      <c r="C4851" s="293" t="str">
        <f>TRIM(DBT!B13)&amp;" - "&amp;TRIM(DBT!C13)&amp;" - "&amp;TRIM(DBT!D13)&amp;" - "&amp;TRIM(DBT!E13)</f>
        <v>Empagliflozina - 10 mg comp.x 30 - JARDIANCE - Boehringer Ingel</v>
      </c>
      <c r="D4851" s="297">
        <v>0</v>
      </c>
      <c r="E4851" s="293" t="s">
        <v>5656</v>
      </c>
      <c r="F4851" s="293" t="s">
        <v>5656</v>
      </c>
      <c r="G4851" s="298">
        <v>44837.583333333336</v>
      </c>
      <c r="H4851" s="298">
        <v>44837.583333333336</v>
      </c>
      <c r="I4851" s="293" t="s">
        <v>5657</v>
      </c>
      <c r="J4851" s="297">
        <v>0</v>
      </c>
      <c r="K4851" s="297">
        <v>0</v>
      </c>
      <c r="L4851" s="297">
        <v>1</v>
      </c>
      <c r="M4851" s="297">
        <v>0</v>
      </c>
      <c r="N4851" s="247">
        <v>1247</v>
      </c>
    </row>
    <row r="4852" spans="1:14">
      <c r="A4852" s="296">
        <v>20</v>
      </c>
      <c r="B4852" s="302">
        <f>DBT!A14</f>
        <v>6347711</v>
      </c>
      <c r="C4852" s="293" t="str">
        <f>TRIM(DBT!B14)&amp;" - "&amp;TRIM(DBT!C14)&amp;" - "&amp;TRIM(DBT!D14)&amp;" - "&amp;TRIM(DBT!E14)</f>
        <v>Empagliflozina - 25 mg comp.x 30 - JARDIANCE - Boehringer Ingel</v>
      </c>
      <c r="D4852" s="297">
        <v>0</v>
      </c>
      <c r="E4852" s="293" t="s">
        <v>5656</v>
      </c>
      <c r="F4852" s="293" t="s">
        <v>5656</v>
      </c>
      <c r="G4852" s="298">
        <v>44837.583333333336</v>
      </c>
      <c r="H4852" s="298">
        <v>44837.583333333336</v>
      </c>
      <c r="I4852" s="293" t="s">
        <v>5657</v>
      </c>
      <c r="J4852" s="297">
        <v>0</v>
      </c>
      <c r="K4852" s="297">
        <v>0</v>
      </c>
      <c r="L4852" s="297">
        <v>1</v>
      </c>
      <c r="M4852" s="297">
        <v>0</v>
      </c>
      <c r="N4852" s="247">
        <v>1247</v>
      </c>
    </row>
    <row r="4853" spans="1:14">
      <c r="A4853" s="296">
        <v>20</v>
      </c>
      <c r="B4853" s="302">
        <f>DBT!A15</f>
        <v>643297</v>
      </c>
      <c r="C4853" s="293" t="str">
        <f>TRIM(DBT!B15)&amp;" - "&amp;TRIM(DBT!C15)&amp;" - "&amp;TRIM(DBT!D15)&amp;" - "&amp;TRIM(DBT!E15)</f>
        <v>empagliflozina+metformina clorh. - 12.5/1000 comp.rec.x 60 - JARDIANCE DUO - Boehringer Ingel</v>
      </c>
      <c r="D4853" s="297">
        <v>0</v>
      </c>
      <c r="E4853" s="293" t="s">
        <v>5656</v>
      </c>
      <c r="F4853" s="293" t="s">
        <v>5656</v>
      </c>
      <c r="G4853" s="298">
        <v>44837.583333333336</v>
      </c>
      <c r="H4853" s="298">
        <v>44837.583333333336</v>
      </c>
      <c r="I4853" s="293" t="s">
        <v>5657</v>
      </c>
      <c r="J4853" s="297">
        <v>0</v>
      </c>
      <c r="K4853" s="297">
        <v>0</v>
      </c>
      <c r="L4853" s="297">
        <v>1</v>
      </c>
      <c r="M4853" s="297">
        <v>0</v>
      </c>
      <c r="N4853" s="247">
        <v>1247</v>
      </c>
    </row>
    <row r="4854" spans="1:14">
      <c r="A4854" s="296">
        <v>20</v>
      </c>
      <c r="B4854" s="302">
        <f>DBT!A16</f>
        <v>643313</v>
      </c>
      <c r="C4854" s="293" t="str">
        <f>TRIM(DBT!B16)&amp;" - "&amp;TRIM(DBT!C16)&amp;" - "&amp;TRIM(DBT!D16)&amp;" - "&amp;TRIM(DBT!E16)</f>
        <v>empagliflozina+metformina clorh. - 12.5/850 comp.rec.x 60 - JARDIANCE DUO - Boehringer Ingel</v>
      </c>
      <c r="D4854" s="297">
        <v>0</v>
      </c>
      <c r="E4854" s="293" t="s">
        <v>5656</v>
      </c>
      <c r="F4854" s="293" t="s">
        <v>5656</v>
      </c>
      <c r="G4854" s="298">
        <v>44837.583333333336</v>
      </c>
      <c r="H4854" s="298">
        <v>44837.583333333336</v>
      </c>
      <c r="I4854" s="293" t="s">
        <v>5657</v>
      </c>
      <c r="J4854" s="297">
        <v>0</v>
      </c>
      <c r="K4854" s="297">
        <v>0</v>
      </c>
      <c r="L4854" s="297">
        <v>1</v>
      </c>
      <c r="M4854" s="297">
        <v>0</v>
      </c>
      <c r="N4854" s="247">
        <v>1247</v>
      </c>
    </row>
    <row r="4855" spans="1:14">
      <c r="A4855" s="296">
        <v>20</v>
      </c>
      <c r="B4855" s="302">
        <f>DBT!A17</f>
        <v>643300</v>
      </c>
      <c r="C4855" s="293" t="str">
        <f>TRIM(DBT!B17)&amp;" - "&amp;TRIM(DBT!C17)&amp;" - "&amp;TRIM(DBT!D17)&amp;" - "&amp;TRIM(DBT!E17)</f>
        <v>empagliflozina+metformina clorh. - 5/1000 comp.rec.x 60 - JARDIANCE DUO - Boehringer Ingel</v>
      </c>
      <c r="D4855" s="297">
        <v>0</v>
      </c>
      <c r="E4855" s="293" t="s">
        <v>5656</v>
      </c>
      <c r="F4855" s="293" t="s">
        <v>5656</v>
      </c>
      <c r="G4855" s="298">
        <v>44837.583333333336</v>
      </c>
      <c r="H4855" s="298">
        <v>44837.583333333336</v>
      </c>
      <c r="I4855" s="293" t="s">
        <v>5657</v>
      </c>
      <c r="J4855" s="297">
        <v>0</v>
      </c>
      <c r="K4855" s="297">
        <v>0</v>
      </c>
      <c r="L4855" s="297">
        <v>1</v>
      </c>
      <c r="M4855" s="297">
        <v>0</v>
      </c>
      <c r="N4855" s="247">
        <v>1247</v>
      </c>
    </row>
    <row r="4856" spans="1:14">
      <c r="A4856" s="296">
        <v>20</v>
      </c>
      <c r="B4856" s="302">
        <f>DBT!A18</f>
        <v>643284</v>
      </c>
      <c r="C4856" s="293" t="str">
        <f>TRIM(DBT!B18)&amp;" - "&amp;TRIM(DBT!C18)&amp;" - "&amp;TRIM(DBT!D18)&amp;" - "&amp;TRIM(DBT!E18)</f>
        <v>empagliflozina+metformina clorh. - 5/850 comp.rec.x 60 - JARDIANCE DUO - Boehringer Ingel</v>
      </c>
      <c r="D4856" s="297">
        <v>0</v>
      </c>
      <c r="E4856" s="293" t="s">
        <v>5656</v>
      </c>
      <c r="F4856" s="293" t="s">
        <v>5656</v>
      </c>
      <c r="G4856" s="298">
        <v>44837.583333333336</v>
      </c>
      <c r="H4856" s="298">
        <v>44837.583333333336</v>
      </c>
      <c r="I4856" s="293" t="s">
        <v>5657</v>
      </c>
      <c r="J4856" s="297">
        <v>0</v>
      </c>
      <c r="K4856" s="297">
        <v>0</v>
      </c>
      <c r="L4856" s="297">
        <v>1</v>
      </c>
      <c r="M4856" s="297">
        <v>0</v>
      </c>
      <c r="N4856" s="247">
        <v>1247</v>
      </c>
    </row>
    <row r="4857" spans="1:14">
      <c r="A4857" s="296">
        <v>20</v>
      </c>
      <c r="B4857" s="302">
        <f>DBT!A19</f>
        <v>6320683</v>
      </c>
      <c r="C4857" s="293" t="str">
        <f>TRIM(DBT!B19)&amp;" - "&amp;TRIM(DBT!C19)&amp;" - "&amp;TRIM(DBT!D19)&amp;" - "&amp;TRIM(DBT!E19)</f>
        <v>gliclazida - 60 mg comp.x 30 - AGLUCIDE MR 60 - Beta</v>
      </c>
      <c r="D4857" s="297">
        <v>0</v>
      </c>
      <c r="E4857" s="293" t="s">
        <v>5656</v>
      </c>
      <c r="F4857" s="293" t="s">
        <v>5656</v>
      </c>
      <c r="G4857" s="298">
        <v>44837.583333333336</v>
      </c>
      <c r="H4857" s="298">
        <v>44837.583333333336</v>
      </c>
      <c r="I4857" s="293" t="s">
        <v>5657</v>
      </c>
      <c r="J4857" s="297">
        <v>0</v>
      </c>
      <c r="K4857" s="297">
        <v>0</v>
      </c>
      <c r="L4857" s="297">
        <v>1</v>
      </c>
      <c r="M4857" s="297">
        <v>0</v>
      </c>
      <c r="N4857" s="247">
        <v>1247</v>
      </c>
    </row>
    <row r="4858" spans="1:14">
      <c r="A4858" s="296">
        <v>20</v>
      </c>
      <c r="B4858" s="302">
        <f>DBT!A20</f>
        <v>6320685</v>
      </c>
      <c r="C4858" s="293" t="str">
        <f>TRIM(DBT!B20)&amp;" - "&amp;TRIM(DBT!C20)&amp;" - "&amp;TRIM(DBT!D20)&amp;" - "&amp;TRIM(DBT!E20)</f>
        <v>gliclazida - 60 mg comp.x 60 - AGLUCIDE MR 60 - Beta</v>
      </c>
      <c r="D4858" s="297">
        <v>0</v>
      </c>
      <c r="E4858" s="293" t="s">
        <v>5656</v>
      </c>
      <c r="F4858" s="293" t="s">
        <v>5656</v>
      </c>
      <c r="G4858" s="298">
        <v>44837.583333333336</v>
      </c>
      <c r="H4858" s="298">
        <v>44837.583333333336</v>
      </c>
      <c r="I4858" s="293" t="s">
        <v>5657</v>
      </c>
      <c r="J4858" s="297">
        <v>0</v>
      </c>
      <c r="K4858" s="297">
        <v>0</v>
      </c>
      <c r="L4858" s="297">
        <v>1</v>
      </c>
      <c r="M4858" s="297">
        <v>0</v>
      </c>
      <c r="N4858" s="247">
        <v>1247</v>
      </c>
    </row>
    <row r="4859" spans="1:14">
      <c r="A4859" s="296">
        <v>20</v>
      </c>
      <c r="B4859" s="302">
        <f>DBT!A21</f>
        <v>5930841</v>
      </c>
      <c r="C4859" s="293" t="str">
        <f>TRIM(DBT!B21)&amp;" - "&amp;TRIM(DBT!C21)&amp;" - "&amp;TRIM(DBT!D21)&amp;" - "&amp;TRIM(DBT!E21)</f>
        <v>gliclazida - 60 mg comp.lib.mod.x 30 - DIAMICRON MR 60 - Servier</v>
      </c>
      <c r="D4859" s="297">
        <v>0</v>
      </c>
      <c r="E4859" s="293" t="s">
        <v>5656</v>
      </c>
      <c r="F4859" s="293" t="s">
        <v>5656</v>
      </c>
      <c r="G4859" s="298">
        <v>44837.583333333336</v>
      </c>
      <c r="H4859" s="298">
        <v>44837.583333333336</v>
      </c>
      <c r="I4859" s="293" t="s">
        <v>5657</v>
      </c>
      <c r="J4859" s="297">
        <v>0</v>
      </c>
      <c r="K4859" s="297">
        <v>0</v>
      </c>
      <c r="L4859" s="297">
        <v>1</v>
      </c>
      <c r="M4859" s="297">
        <v>0</v>
      </c>
      <c r="N4859" s="247">
        <v>1247</v>
      </c>
    </row>
    <row r="4860" spans="1:14">
      <c r="A4860" s="296">
        <v>20</v>
      </c>
      <c r="B4860" s="302">
        <f>DBT!A22</f>
        <v>5930842</v>
      </c>
      <c r="C4860" s="293" t="str">
        <f>TRIM(DBT!B22)&amp;" - "&amp;TRIM(DBT!C22)&amp;" - "&amp;TRIM(DBT!D22)&amp;" - "&amp;TRIM(DBT!E22)</f>
        <v>gliclazida - 60 mg comp.lib.mod.x 60 - DIAMICRON MR 60 - Servier</v>
      </c>
      <c r="D4860" s="297">
        <v>0</v>
      </c>
      <c r="E4860" s="293" t="s">
        <v>5656</v>
      </c>
      <c r="F4860" s="293" t="s">
        <v>5656</v>
      </c>
      <c r="G4860" s="298">
        <v>44837.583333333336</v>
      </c>
      <c r="H4860" s="298">
        <v>44837.583333333336</v>
      </c>
      <c r="I4860" s="293" t="s">
        <v>5657</v>
      </c>
      <c r="J4860" s="297">
        <v>0</v>
      </c>
      <c r="K4860" s="297">
        <v>0</v>
      </c>
      <c r="L4860" s="297">
        <v>1</v>
      </c>
      <c r="M4860" s="297">
        <v>0</v>
      </c>
      <c r="N4860" s="247">
        <v>1247</v>
      </c>
    </row>
    <row r="4861" spans="1:14">
      <c r="A4861" s="296">
        <v>20</v>
      </c>
      <c r="B4861" s="302">
        <f>DBT!A23</f>
        <v>6216973</v>
      </c>
      <c r="C4861" s="293" t="str">
        <f>TRIM(DBT!B23)&amp;" - "&amp;TRIM(DBT!C23)&amp;" - "&amp;TRIM(DBT!D23)&amp;" - "&amp;TRIM(DBT!E23)</f>
        <v>gliclazida - 60mg comp.lib.modif.x 30 - TRADON 60 MR - Craveri</v>
      </c>
      <c r="D4861" s="297">
        <v>0</v>
      </c>
      <c r="E4861" s="293" t="s">
        <v>5656</v>
      </c>
      <c r="F4861" s="293" t="s">
        <v>5656</v>
      </c>
      <c r="G4861" s="298">
        <v>44837.583333333336</v>
      </c>
      <c r="H4861" s="298">
        <v>44837.583333333336</v>
      </c>
      <c r="I4861" s="293" t="s">
        <v>5657</v>
      </c>
      <c r="J4861" s="297">
        <v>0</v>
      </c>
      <c r="K4861" s="297">
        <v>0</v>
      </c>
      <c r="L4861" s="297">
        <v>1</v>
      </c>
      <c r="M4861" s="297">
        <v>0</v>
      </c>
      <c r="N4861" s="247">
        <v>1247</v>
      </c>
    </row>
    <row r="4862" spans="1:14">
      <c r="A4862" s="296">
        <v>20</v>
      </c>
      <c r="B4862" s="302">
        <f>DBT!A24</f>
        <v>6216974</v>
      </c>
      <c r="C4862" s="293" t="str">
        <f>TRIM(DBT!B24)&amp;" - "&amp;TRIM(DBT!C24)&amp;" - "&amp;TRIM(DBT!D24)&amp;" - "&amp;TRIM(DBT!E24)</f>
        <v>gliclazida - 60mg comp.lib.modif.x 60 - TRADON 60 MR - Craveri</v>
      </c>
      <c r="D4862" s="297">
        <v>0</v>
      </c>
      <c r="E4862" s="293" t="s">
        <v>5656</v>
      </c>
      <c r="F4862" s="293" t="s">
        <v>5656</v>
      </c>
      <c r="G4862" s="298">
        <v>44837.583333333336</v>
      </c>
      <c r="H4862" s="298">
        <v>44837.583333333336</v>
      </c>
      <c r="I4862" s="293" t="s">
        <v>5657</v>
      </c>
      <c r="J4862" s="297">
        <v>0</v>
      </c>
      <c r="K4862" s="297">
        <v>0</v>
      </c>
      <c r="L4862" s="297">
        <v>1</v>
      </c>
      <c r="M4862" s="297">
        <v>0</v>
      </c>
      <c r="N4862" s="247">
        <v>1247</v>
      </c>
    </row>
    <row r="4863" spans="1:14">
      <c r="A4863" s="296">
        <v>20</v>
      </c>
      <c r="B4863" s="302">
        <f>DBT!A25</f>
        <v>5374391</v>
      </c>
      <c r="C4863" s="293" t="str">
        <f>TRIM(DBT!B25)&amp;" - "&amp;TRIM(DBT!C25)&amp;" - "&amp;TRIM(DBT!D25)&amp;" - "&amp;TRIM(DBT!E25)</f>
        <v>gliclazida - 30mg comp.lib.modif.x 30 - TRADON MR - Craveri</v>
      </c>
      <c r="D4863" s="297">
        <v>0</v>
      </c>
      <c r="E4863" s="293" t="s">
        <v>5656</v>
      </c>
      <c r="F4863" s="293" t="s">
        <v>5656</v>
      </c>
      <c r="G4863" s="298">
        <v>44837.583333333336</v>
      </c>
      <c r="H4863" s="298">
        <v>44837.583333333336</v>
      </c>
      <c r="I4863" s="293" t="s">
        <v>5657</v>
      </c>
      <c r="J4863" s="297">
        <v>0</v>
      </c>
      <c r="K4863" s="297">
        <v>0</v>
      </c>
      <c r="L4863" s="297">
        <v>1</v>
      </c>
      <c r="M4863" s="297">
        <v>0</v>
      </c>
      <c r="N4863" s="247">
        <v>1247</v>
      </c>
    </row>
    <row r="4864" spans="1:14">
      <c r="A4864" s="296">
        <v>20</v>
      </c>
      <c r="B4864" s="302">
        <f>DBT!A26</f>
        <v>5374392</v>
      </c>
      <c r="C4864" s="293" t="str">
        <f>TRIM(DBT!B26)&amp;" - "&amp;TRIM(DBT!C26)&amp;" - "&amp;TRIM(DBT!D26)&amp;" - "&amp;TRIM(DBT!E26)</f>
        <v>gliclazida - 30mg comp.lib.modif.x 60 - TRADON MR - Craveri</v>
      </c>
      <c r="D4864" s="297">
        <v>0</v>
      </c>
      <c r="E4864" s="293" t="s">
        <v>5656</v>
      </c>
      <c r="F4864" s="293" t="s">
        <v>5656</v>
      </c>
      <c r="G4864" s="298">
        <v>44837.583333333336</v>
      </c>
      <c r="H4864" s="298">
        <v>44837.583333333336</v>
      </c>
      <c r="I4864" s="293" t="s">
        <v>5657</v>
      </c>
      <c r="J4864" s="297">
        <v>0</v>
      </c>
      <c r="K4864" s="297">
        <v>0</v>
      </c>
      <c r="L4864" s="297">
        <v>1</v>
      </c>
      <c r="M4864" s="297">
        <v>0</v>
      </c>
      <c r="N4864" s="247">
        <v>1247</v>
      </c>
    </row>
    <row r="4865" spans="1:14">
      <c r="A4865" s="296">
        <v>20</v>
      </c>
      <c r="B4865" s="302">
        <f>DBT!A27</f>
        <v>2333881</v>
      </c>
      <c r="C4865" s="293" t="str">
        <f>TRIM(DBT!B27)&amp;" - "&amp;TRIM(DBT!C27)&amp;" - "&amp;TRIM(DBT!D27)&amp;" - "&amp;TRIM(DBT!E27)</f>
        <v>gliclazida - comp.x 20 - UNAVA - Investi</v>
      </c>
      <c r="D4865" s="297">
        <v>0</v>
      </c>
      <c r="E4865" s="293" t="s">
        <v>5656</v>
      </c>
      <c r="F4865" s="293" t="s">
        <v>5656</v>
      </c>
      <c r="G4865" s="298">
        <v>44837.583333333336</v>
      </c>
      <c r="H4865" s="298">
        <v>44837.583333333336</v>
      </c>
      <c r="I4865" s="293" t="s">
        <v>5657</v>
      </c>
      <c r="J4865" s="297">
        <v>0</v>
      </c>
      <c r="K4865" s="297">
        <v>0</v>
      </c>
      <c r="L4865" s="297">
        <v>1</v>
      </c>
      <c r="M4865" s="297">
        <v>0</v>
      </c>
      <c r="N4865" s="247">
        <v>1247</v>
      </c>
    </row>
    <row r="4866" spans="1:14">
      <c r="A4866" s="296">
        <v>20</v>
      </c>
      <c r="B4866" s="302">
        <f>DBT!A28</f>
        <v>2333882</v>
      </c>
      <c r="C4866" s="293" t="str">
        <f>TRIM(DBT!B28)&amp;" - "&amp;TRIM(DBT!C28)&amp;" - "&amp;TRIM(DBT!D28)&amp;" - "&amp;TRIM(DBT!E28)</f>
        <v>gliclazida - comp.x 60 - UNAVA - Investi</v>
      </c>
      <c r="D4866" s="297">
        <v>0</v>
      </c>
      <c r="E4866" s="293" t="s">
        <v>5656</v>
      </c>
      <c r="F4866" s="293" t="s">
        <v>5656</v>
      </c>
      <c r="G4866" s="298">
        <v>44837.583333333336</v>
      </c>
      <c r="H4866" s="298">
        <v>44837.583333333336</v>
      </c>
      <c r="I4866" s="293" t="s">
        <v>5657</v>
      </c>
      <c r="J4866" s="297">
        <v>0</v>
      </c>
      <c r="K4866" s="297">
        <v>0</v>
      </c>
      <c r="L4866" s="297">
        <v>1</v>
      </c>
      <c r="M4866" s="297">
        <v>0</v>
      </c>
      <c r="N4866" s="247">
        <v>1247</v>
      </c>
    </row>
    <row r="4867" spans="1:14">
      <c r="A4867" s="296">
        <v>20</v>
      </c>
      <c r="B4867" s="302">
        <f>DBT!A29</f>
        <v>4819113</v>
      </c>
      <c r="C4867" s="293" t="str">
        <f>TRIM(DBT!B29)&amp;" - "&amp;TRIM(DBT!C29)&amp;" - "&amp;TRIM(DBT!D29)&amp;" - "&amp;TRIM(DBT!E29)</f>
        <v>glimepiride - 4 mg comp.x 30 - ADIUVAN - Lazar</v>
      </c>
      <c r="D4867" s="297">
        <v>0</v>
      </c>
      <c r="E4867" s="293" t="s">
        <v>5656</v>
      </c>
      <c r="F4867" s="293" t="s">
        <v>5656</v>
      </c>
      <c r="G4867" s="298">
        <v>44837.583333333336</v>
      </c>
      <c r="H4867" s="298">
        <v>44837.583333333336</v>
      </c>
      <c r="I4867" s="293" t="s">
        <v>5657</v>
      </c>
      <c r="J4867" s="297">
        <v>0</v>
      </c>
      <c r="K4867" s="297">
        <v>0</v>
      </c>
      <c r="L4867" s="297">
        <v>1</v>
      </c>
      <c r="M4867" s="297">
        <v>0</v>
      </c>
      <c r="N4867" s="247">
        <v>1247</v>
      </c>
    </row>
    <row r="4868" spans="1:14">
      <c r="A4868" s="296">
        <v>20</v>
      </c>
      <c r="B4868" s="302">
        <f>DBT!A30</f>
        <v>4819033</v>
      </c>
      <c r="C4868" s="293" t="str">
        <f>TRIM(DBT!B30)&amp;" - "&amp;TRIM(DBT!C30)&amp;" - "&amp;TRIM(DBT!D30)&amp;" - "&amp;TRIM(DBT!E30)</f>
        <v>glimepiride - 2 mg comp.x 30 - ADIUVAN - Lazar</v>
      </c>
      <c r="D4868" s="297">
        <v>0</v>
      </c>
      <c r="E4868" s="293" t="s">
        <v>5656</v>
      </c>
      <c r="F4868" s="293" t="s">
        <v>5656</v>
      </c>
      <c r="G4868" s="298">
        <v>44837.583333333336</v>
      </c>
      <c r="H4868" s="298">
        <v>44837.583333333336</v>
      </c>
      <c r="I4868" s="293" t="s">
        <v>5657</v>
      </c>
      <c r="J4868" s="297">
        <v>0</v>
      </c>
      <c r="K4868" s="297">
        <v>0</v>
      </c>
      <c r="L4868" s="297">
        <v>1</v>
      </c>
      <c r="M4868" s="297">
        <v>0</v>
      </c>
      <c r="N4868" s="247">
        <v>1247</v>
      </c>
    </row>
    <row r="4869" spans="1:14">
      <c r="A4869" s="296">
        <v>20</v>
      </c>
      <c r="B4869" s="302">
        <f>DBT!A31</f>
        <v>4069512</v>
      </c>
      <c r="C4869" s="293" t="str">
        <f>TRIM(DBT!B31)&amp;" - "&amp;TRIM(DBT!C31)&amp;" - "&amp;TRIM(DBT!D31)&amp;" - "&amp;TRIM(DBT!E31)</f>
        <v>glimepiride - 4 mg comp.x 30 - AMARYL - Sanofi-Aventis</v>
      </c>
      <c r="D4869" s="297">
        <v>0</v>
      </c>
      <c r="E4869" s="293" t="s">
        <v>5656</v>
      </c>
      <c r="F4869" s="293" t="s">
        <v>5656</v>
      </c>
      <c r="G4869" s="298">
        <v>44837.583333333336</v>
      </c>
      <c r="H4869" s="298">
        <v>44837.583333333336</v>
      </c>
      <c r="I4869" s="293" t="s">
        <v>5657</v>
      </c>
      <c r="J4869" s="297">
        <v>0</v>
      </c>
      <c r="K4869" s="297">
        <v>0</v>
      </c>
      <c r="L4869" s="297">
        <v>1</v>
      </c>
      <c r="M4869" s="297">
        <v>0</v>
      </c>
      <c r="N4869" s="247">
        <v>1247</v>
      </c>
    </row>
    <row r="4870" spans="1:14">
      <c r="A4870" s="296">
        <v>20</v>
      </c>
      <c r="B4870" s="302">
        <f>DBT!A32</f>
        <v>4069352</v>
      </c>
      <c r="C4870" s="293" t="str">
        <f>TRIM(DBT!B32)&amp;" - "&amp;TRIM(DBT!C32)&amp;" - "&amp;TRIM(DBT!D32)&amp;" - "&amp;TRIM(DBT!E32)</f>
        <v>glimepiride - 2 mg comp.x 60 - AMARYL - Sanofi-Aventis</v>
      </c>
      <c r="D4870" s="297">
        <v>0</v>
      </c>
      <c r="E4870" s="293" t="s">
        <v>5656</v>
      </c>
      <c r="F4870" s="293" t="s">
        <v>5656</v>
      </c>
      <c r="G4870" s="298">
        <v>44837.583333333336</v>
      </c>
      <c r="H4870" s="298">
        <v>44837.583333333336</v>
      </c>
      <c r="I4870" s="293" t="s">
        <v>5657</v>
      </c>
      <c r="J4870" s="297">
        <v>0</v>
      </c>
      <c r="K4870" s="297">
        <v>0</v>
      </c>
      <c r="L4870" s="297">
        <v>1</v>
      </c>
      <c r="M4870" s="297">
        <v>0</v>
      </c>
      <c r="N4870" s="247">
        <v>1247</v>
      </c>
    </row>
    <row r="4871" spans="1:14">
      <c r="A4871" s="296">
        <v>20</v>
      </c>
      <c r="B4871" s="302">
        <f>DBT!A33</f>
        <v>4069351</v>
      </c>
      <c r="C4871" s="293" t="str">
        <f>TRIM(DBT!B33)&amp;" - "&amp;TRIM(DBT!C33)&amp;" - "&amp;TRIM(DBT!D33)&amp;" - "&amp;TRIM(DBT!E33)</f>
        <v>glimepiride - 2 mg comp.x 30 - AMARYL - Sanofi-Aventis</v>
      </c>
      <c r="D4871" s="297">
        <v>0</v>
      </c>
      <c r="E4871" s="293" t="s">
        <v>5656</v>
      </c>
      <c r="F4871" s="293" t="s">
        <v>5656</v>
      </c>
      <c r="G4871" s="298">
        <v>44837.583333333336</v>
      </c>
      <c r="H4871" s="298">
        <v>44837.583333333336</v>
      </c>
      <c r="I4871" s="293" t="s">
        <v>5657</v>
      </c>
      <c r="J4871" s="297">
        <v>0</v>
      </c>
      <c r="K4871" s="297">
        <v>0</v>
      </c>
      <c r="L4871" s="297">
        <v>1</v>
      </c>
      <c r="M4871" s="297">
        <v>0</v>
      </c>
      <c r="N4871" s="247">
        <v>1247</v>
      </c>
    </row>
    <row r="4872" spans="1:14">
      <c r="A4872" s="296">
        <v>20</v>
      </c>
      <c r="B4872" s="302">
        <f>DBT!A34</f>
        <v>4069511</v>
      </c>
      <c r="C4872" s="293" t="str">
        <f>TRIM(DBT!B34)&amp;" - "&amp;TRIM(DBT!C34)&amp;" - "&amp;TRIM(DBT!D34)&amp;" - "&amp;TRIM(DBT!E34)</f>
        <v>glimepiride - 4 mg comp.x 15 - AMARYL - Sanofi-Aventis</v>
      </c>
      <c r="D4872" s="297">
        <v>0</v>
      </c>
      <c r="E4872" s="293" t="s">
        <v>5656</v>
      </c>
      <c r="F4872" s="293" t="s">
        <v>5656</v>
      </c>
      <c r="G4872" s="298">
        <v>44837.583333333336</v>
      </c>
      <c r="H4872" s="298">
        <v>44837.583333333336</v>
      </c>
      <c r="I4872" s="293" t="s">
        <v>5657</v>
      </c>
      <c r="J4872" s="297">
        <v>0</v>
      </c>
      <c r="K4872" s="297">
        <v>0</v>
      </c>
      <c r="L4872" s="297">
        <v>1</v>
      </c>
      <c r="M4872" s="297">
        <v>0</v>
      </c>
      <c r="N4872" s="247">
        <v>1247</v>
      </c>
    </row>
    <row r="4873" spans="1:14">
      <c r="A4873" s="296">
        <v>20</v>
      </c>
      <c r="B4873" s="302">
        <f>DBT!A35</f>
        <v>5698681</v>
      </c>
      <c r="C4873" s="293" t="str">
        <f>TRIM(DBT!B35)&amp;" - "&amp;TRIM(DBT!C35)&amp;" - "&amp;TRIM(DBT!D35)&amp;" - "&amp;TRIM(DBT!E35)</f>
        <v>glimepiride - 2 mg comp.x 30 - DIABUTIL 2 MG - Phoenix-Elea</v>
      </c>
      <c r="D4873" s="297">
        <v>0</v>
      </c>
      <c r="E4873" s="293" t="s">
        <v>5656</v>
      </c>
      <c r="F4873" s="293" t="s">
        <v>5656</v>
      </c>
      <c r="G4873" s="298">
        <v>44837.583333333336</v>
      </c>
      <c r="H4873" s="298">
        <v>44837.583333333336</v>
      </c>
      <c r="I4873" s="293" t="s">
        <v>5657</v>
      </c>
      <c r="J4873" s="297">
        <v>0</v>
      </c>
      <c r="K4873" s="297">
        <v>0</v>
      </c>
      <c r="L4873" s="297">
        <v>1</v>
      </c>
      <c r="M4873" s="297">
        <v>0</v>
      </c>
      <c r="N4873" s="247">
        <v>1247</v>
      </c>
    </row>
    <row r="4874" spans="1:14">
      <c r="A4874" s="296">
        <v>20</v>
      </c>
      <c r="B4874" s="302">
        <f>DBT!A36</f>
        <v>5698712</v>
      </c>
      <c r="C4874" s="293" t="str">
        <f>TRIM(DBT!B36)&amp;" - "&amp;TRIM(DBT!C36)&amp;" - "&amp;TRIM(DBT!D36)&amp;" - "&amp;TRIM(DBT!E36)</f>
        <v>glimepiride - 4 mg comp.x 30 - DIABUTIL 4 MG - Phoenix-Elea</v>
      </c>
      <c r="D4874" s="297">
        <v>0</v>
      </c>
      <c r="E4874" s="293" t="s">
        <v>5656</v>
      </c>
      <c r="F4874" s="293" t="s">
        <v>5656</v>
      </c>
      <c r="G4874" s="298">
        <v>44837.583333333336</v>
      </c>
      <c r="H4874" s="298">
        <v>44837.583333333336</v>
      </c>
      <c r="I4874" s="293" t="s">
        <v>5657</v>
      </c>
      <c r="J4874" s="297">
        <v>0</v>
      </c>
      <c r="K4874" s="297">
        <v>0</v>
      </c>
      <c r="L4874" s="297">
        <v>1</v>
      </c>
      <c r="M4874" s="297">
        <v>0</v>
      </c>
      <c r="N4874" s="247">
        <v>1247</v>
      </c>
    </row>
    <row r="4875" spans="1:14">
      <c r="A4875" s="296">
        <v>20</v>
      </c>
      <c r="B4875" s="302">
        <f>DBT!A37</f>
        <v>4092103</v>
      </c>
      <c r="C4875" s="293" t="str">
        <f>TRIM(DBT!B37)&amp;" - "&amp;TRIM(DBT!C37)&amp;" - "&amp;TRIM(DBT!D37)&amp;" - "&amp;TRIM(DBT!E37)</f>
        <v>glimepiride - 2 mg comp.x 60 - ENDIAL - Roemmers</v>
      </c>
      <c r="D4875" s="297">
        <v>0</v>
      </c>
      <c r="E4875" s="293" t="s">
        <v>5656</v>
      </c>
      <c r="F4875" s="293" t="s">
        <v>5656</v>
      </c>
      <c r="G4875" s="298">
        <v>44837.583333333336</v>
      </c>
      <c r="H4875" s="298">
        <v>44837.583333333336</v>
      </c>
      <c r="I4875" s="293" t="s">
        <v>5657</v>
      </c>
      <c r="J4875" s="297">
        <v>0</v>
      </c>
      <c r="K4875" s="297">
        <v>0</v>
      </c>
      <c r="L4875" s="297">
        <v>1</v>
      </c>
      <c r="M4875" s="297">
        <v>0</v>
      </c>
      <c r="N4875" s="247">
        <v>1247</v>
      </c>
    </row>
    <row r="4876" spans="1:14">
      <c r="A4876" s="296">
        <v>20</v>
      </c>
      <c r="B4876" s="302">
        <f>DBT!A38</f>
        <v>4092362</v>
      </c>
      <c r="C4876" s="293" t="str">
        <f>TRIM(DBT!B38)&amp;" - "&amp;TRIM(DBT!C38)&amp;" - "&amp;TRIM(DBT!D38)&amp;" - "&amp;TRIM(DBT!E38)</f>
        <v>glimepiride - 4 mg comp.x 30 - ENDIAL - Roemmers</v>
      </c>
      <c r="D4876" s="297">
        <v>0</v>
      </c>
      <c r="E4876" s="293" t="s">
        <v>5656</v>
      </c>
      <c r="F4876" s="293" t="s">
        <v>5656</v>
      </c>
      <c r="G4876" s="298">
        <v>44837.583333333336</v>
      </c>
      <c r="H4876" s="298">
        <v>44837.583333333336</v>
      </c>
      <c r="I4876" s="293" t="s">
        <v>5657</v>
      </c>
      <c r="J4876" s="297">
        <v>0</v>
      </c>
      <c r="K4876" s="297">
        <v>0</v>
      </c>
      <c r="L4876" s="297">
        <v>1</v>
      </c>
      <c r="M4876" s="297">
        <v>0</v>
      </c>
      <c r="N4876" s="247">
        <v>1247</v>
      </c>
    </row>
    <row r="4877" spans="1:14">
      <c r="A4877" s="296">
        <v>20</v>
      </c>
      <c r="B4877" s="302">
        <f>DBT!A39</f>
        <v>4092102</v>
      </c>
      <c r="C4877" s="293" t="str">
        <f>TRIM(DBT!B39)&amp;" - "&amp;TRIM(DBT!C39)&amp;" - "&amp;TRIM(DBT!D39)&amp;" - "&amp;TRIM(DBT!E39)</f>
        <v>glimepiride - 2 mg comp.x 30 - ENDIAL - Roemmers</v>
      </c>
      <c r="D4877" s="297">
        <v>0</v>
      </c>
      <c r="E4877" s="293" t="s">
        <v>5656</v>
      </c>
      <c r="F4877" s="293" t="s">
        <v>5656</v>
      </c>
      <c r="G4877" s="298">
        <v>44837.583333333336</v>
      </c>
      <c r="H4877" s="298">
        <v>44837.583333333336</v>
      </c>
      <c r="I4877" s="293" t="s">
        <v>5657</v>
      </c>
      <c r="J4877" s="297">
        <v>0</v>
      </c>
      <c r="K4877" s="297">
        <v>0</v>
      </c>
      <c r="L4877" s="297">
        <v>1</v>
      </c>
      <c r="M4877" s="297">
        <v>0</v>
      </c>
      <c r="N4877" s="247">
        <v>1247</v>
      </c>
    </row>
    <row r="4878" spans="1:14">
      <c r="A4878" s="296">
        <v>20</v>
      </c>
      <c r="B4878" s="302">
        <f>DBT!A40</f>
        <v>4336813</v>
      </c>
      <c r="C4878" s="293" t="str">
        <f>TRIM(DBT!B40)&amp;" - "&amp;TRIM(DBT!C40)&amp;" - "&amp;TRIM(DBT!D40)&amp;" - "&amp;TRIM(DBT!E40)</f>
        <v>glimepiride - 4 mg comp.trirran.x 60 - GLEMAZ - Montpellier</v>
      </c>
      <c r="D4878" s="297">
        <v>0</v>
      </c>
      <c r="E4878" s="293" t="s">
        <v>5656</v>
      </c>
      <c r="F4878" s="293" t="s">
        <v>5656</v>
      </c>
      <c r="G4878" s="298">
        <v>44837.583333333336</v>
      </c>
      <c r="H4878" s="298">
        <v>44837.583333333336</v>
      </c>
      <c r="I4878" s="293" t="s">
        <v>5657</v>
      </c>
      <c r="J4878" s="297">
        <v>0</v>
      </c>
      <c r="K4878" s="297">
        <v>0</v>
      </c>
      <c r="L4878" s="297">
        <v>1</v>
      </c>
      <c r="M4878" s="297">
        <v>0</v>
      </c>
      <c r="N4878" s="247">
        <v>1247</v>
      </c>
    </row>
    <row r="4879" spans="1:14">
      <c r="A4879" s="296">
        <v>20</v>
      </c>
      <c r="B4879" s="302">
        <f>DBT!A41</f>
        <v>4336812</v>
      </c>
      <c r="C4879" s="293" t="str">
        <f>TRIM(DBT!B41)&amp;" - "&amp;TRIM(DBT!C41)&amp;" - "&amp;TRIM(DBT!D41)&amp;" - "&amp;TRIM(DBT!E41)</f>
        <v>glimepiride - 4 mg comp.trirran.x 30 - GLEMAZ - Montpellier</v>
      </c>
      <c r="D4879" s="297">
        <v>0</v>
      </c>
      <c r="E4879" s="293" t="s">
        <v>5656</v>
      </c>
      <c r="F4879" s="293" t="s">
        <v>5656</v>
      </c>
      <c r="G4879" s="298">
        <v>44837.583333333336</v>
      </c>
      <c r="H4879" s="298">
        <v>44837.583333333336</v>
      </c>
      <c r="I4879" s="293" t="s">
        <v>5657</v>
      </c>
      <c r="J4879" s="297">
        <v>0</v>
      </c>
      <c r="K4879" s="297">
        <v>0</v>
      </c>
      <c r="L4879" s="297">
        <v>1</v>
      </c>
      <c r="M4879" s="297">
        <v>0</v>
      </c>
      <c r="N4879" s="247">
        <v>1247</v>
      </c>
    </row>
    <row r="4880" spans="1:14">
      <c r="A4880" s="296">
        <v>20</v>
      </c>
      <c r="B4880" s="302">
        <f>DBT!A42</f>
        <v>4336811</v>
      </c>
      <c r="C4880" s="293" t="str">
        <f>TRIM(DBT!B42)&amp;" - "&amp;TRIM(DBT!C42)&amp;" - "&amp;TRIM(DBT!D42)&amp;" - "&amp;TRIM(DBT!E42)</f>
        <v>glimepiride - 4 mg comp.trirran.x 15 - GLEMAZ - Montpellier</v>
      </c>
      <c r="D4880" s="297">
        <v>0</v>
      </c>
      <c r="E4880" s="293" t="s">
        <v>5656</v>
      </c>
      <c r="F4880" s="293" t="s">
        <v>5656</v>
      </c>
      <c r="G4880" s="298">
        <v>44837.583333333336</v>
      </c>
      <c r="H4880" s="298">
        <v>44837.583333333336</v>
      </c>
      <c r="I4880" s="293" t="s">
        <v>5657</v>
      </c>
      <c r="J4880" s="297">
        <v>0</v>
      </c>
      <c r="K4880" s="297">
        <v>0</v>
      </c>
      <c r="L4880" s="297">
        <v>1</v>
      </c>
      <c r="M4880" s="297">
        <v>0</v>
      </c>
      <c r="N4880" s="247">
        <v>1247</v>
      </c>
    </row>
    <row r="4881" spans="1:14">
      <c r="A4881" s="296">
        <v>20</v>
      </c>
      <c r="B4881" s="302">
        <f>DBT!A43</f>
        <v>4336652</v>
      </c>
      <c r="C4881" s="293" t="str">
        <f>TRIM(DBT!B43)&amp;" - "&amp;TRIM(DBT!C43)&amp;" - "&amp;TRIM(DBT!D43)&amp;" - "&amp;TRIM(DBT!E43)</f>
        <v>glimepiride - 2 mg comp.ran.x 30 - GLEMAZ 2 - Montpellier</v>
      </c>
      <c r="D4881" s="297">
        <v>0</v>
      </c>
      <c r="E4881" s="293" t="s">
        <v>5656</v>
      </c>
      <c r="F4881" s="293" t="s">
        <v>5656</v>
      </c>
      <c r="G4881" s="298">
        <v>44837.583333333336</v>
      </c>
      <c r="H4881" s="298">
        <v>44837.583333333336</v>
      </c>
      <c r="I4881" s="293" t="s">
        <v>5657</v>
      </c>
      <c r="J4881" s="297">
        <v>0</v>
      </c>
      <c r="K4881" s="297">
        <v>0</v>
      </c>
      <c r="L4881" s="297">
        <v>1</v>
      </c>
      <c r="M4881" s="297">
        <v>0</v>
      </c>
      <c r="N4881" s="247">
        <v>1247</v>
      </c>
    </row>
    <row r="4882" spans="1:14">
      <c r="A4882" s="296">
        <v>20</v>
      </c>
      <c r="B4882" s="302">
        <f>DBT!A44</f>
        <v>4891213</v>
      </c>
      <c r="C4882" s="293" t="str">
        <f>TRIM(DBT!B44)&amp;" - "&amp;TRIM(DBT!C44)&amp;" - "&amp;TRIM(DBT!D44)&amp;" - "&amp;TRIM(DBT!E44)</f>
        <v>glimepiride - 4 mg comp.ran.x 30 - GLIMEPLIC - Baliarda</v>
      </c>
      <c r="D4882" s="297">
        <v>0</v>
      </c>
      <c r="E4882" s="293" t="s">
        <v>5656</v>
      </c>
      <c r="F4882" s="293" t="s">
        <v>5656</v>
      </c>
      <c r="G4882" s="298">
        <v>44837.583333333336</v>
      </c>
      <c r="H4882" s="298">
        <v>44837.583333333336</v>
      </c>
      <c r="I4882" s="293" t="s">
        <v>5657</v>
      </c>
      <c r="J4882" s="297">
        <v>0</v>
      </c>
      <c r="K4882" s="297">
        <v>0</v>
      </c>
      <c r="L4882" s="297">
        <v>1</v>
      </c>
      <c r="M4882" s="297">
        <v>0</v>
      </c>
      <c r="N4882" s="247">
        <v>1247</v>
      </c>
    </row>
    <row r="4883" spans="1:14">
      <c r="A4883" s="296">
        <v>20</v>
      </c>
      <c r="B4883" s="302">
        <f>DBT!A45</f>
        <v>4891133</v>
      </c>
      <c r="C4883" s="293" t="str">
        <f>TRIM(DBT!B45)&amp;" - "&amp;TRIM(DBT!C45)&amp;" - "&amp;TRIM(DBT!D45)&amp;" - "&amp;TRIM(DBT!E45)</f>
        <v>glimepiride - 2 mg comp.ran.x 30 - GLIMEPLIC - Baliarda</v>
      </c>
      <c r="D4883" s="297">
        <v>0</v>
      </c>
      <c r="E4883" s="293" t="s">
        <v>5656</v>
      </c>
      <c r="F4883" s="293" t="s">
        <v>5656</v>
      </c>
      <c r="G4883" s="298">
        <v>44837.583333333336</v>
      </c>
      <c r="H4883" s="298">
        <v>44837.583333333336</v>
      </c>
      <c r="I4883" s="293" t="s">
        <v>5657</v>
      </c>
      <c r="J4883" s="297">
        <v>0</v>
      </c>
      <c r="K4883" s="297">
        <v>0</v>
      </c>
      <c r="L4883" s="297">
        <v>1</v>
      </c>
      <c r="M4883" s="297">
        <v>0</v>
      </c>
      <c r="N4883" s="247">
        <v>1247</v>
      </c>
    </row>
    <row r="4884" spans="1:14">
      <c r="A4884" s="296">
        <v>20</v>
      </c>
      <c r="B4884" s="302">
        <f>DBT!A46</f>
        <v>5100802</v>
      </c>
      <c r="C4884" s="293" t="str">
        <f>TRIM(DBT!B46)&amp;" - "&amp;TRIM(DBT!C46)&amp;" - "&amp;TRIM(DBT!D46)&amp;" - "&amp;TRIM(DBT!E46)</f>
        <v>glimepiride - 4 mg comp.x 30 - GLIPERID - Savant Retail</v>
      </c>
      <c r="D4884" s="297">
        <v>0</v>
      </c>
      <c r="E4884" s="293" t="s">
        <v>5656</v>
      </c>
      <c r="F4884" s="293" t="s">
        <v>5656</v>
      </c>
      <c r="G4884" s="298">
        <v>44837.583333333336</v>
      </c>
      <c r="H4884" s="298">
        <v>44837.583333333336</v>
      </c>
      <c r="I4884" s="293" t="s">
        <v>5657</v>
      </c>
      <c r="J4884" s="297">
        <v>0</v>
      </c>
      <c r="K4884" s="297">
        <v>0</v>
      </c>
      <c r="L4884" s="297">
        <v>1</v>
      </c>
      <c r="M4884" s="297">
        <v>0</v>
      </c>
      <c r="N4884" s="247">
        <v>1247</v>
      </c>
    </row>
    <row r="4885" spans="1:14">
      <c r="A4885" s="296">
        <v>20</v>
      </c>
      <c r="B4885" s="302">
        <f>DBT!A47</f>
        <v>5100751</v>
      </c>
      <c r="C4885" s="293" t="str">
        <f>TRIM(DBT!B47)&amp;" - "&amp;TRIM(DBT!C47)&amp;" - "&amp;TRIM(DBT!D47)&amp;" - "&amp;TRIM(DBT!E47)</f>
        <v>glimepiride - 2 mg comp.x 30 - GLIPERID - Savant Retail</v>
      </c>
      <c r="D4885" s="297">
        <v>0</v>
      </c>
      <c r="E4885" s="293" t="s">
        <v>5656</v>
      </c>
      <c r="F4885" s="293" t="s">
        <v>5656</v>
      </c>
      <c r="G4885" s="298">
        <v>44837.583333333336</v>
      </c>
      <c r="H4885" s="298">
        <v>44837.583333333336</v>
      </c>
      <c r="I4885" s="293" t="s">
        <v>5657</v>
      </c>
      <c r="J4885" s="297">
        <v>0</v>
      </c>
      <c r="K4885" s="297">
        <v>0</v>
      </c>
      <c r="L4885" s="297">
        <v>1</v>
      </c>
      <c r="M4885" s="297">
        <v>0</v>
      </c>
      <c r="N4885" s="247">
        <v>1247</v>
      </c>
    </row>
    <row r="4886" spans="1:14">
      <c r="A4886" s="296">
        <v>20</v>
      </c>
      <c r="B4886" s="302">
        <f>DBT!A48</f>
        <v>4261572</v>
      </c>
      <c r="C4886" s="293" t="str">
        <f>TRIM(DBT!B48)&amp;" - "&amp;TRIM(DBT!C48)&amp;" - "&amp;TRIM(DBT!D48)&amp;" - "&amp;TRIM(DBT!E48)</f>
        <v>glimepiride - 2 mg comp.x 30 - HIPOGLUT 2 - Gador</v>
      </c>
      <c r="D4886" s="297">
        <v>0</v>
      </c>
      <c r="E4886" s="293" t="s">
        <v>5656</v>
      </c>
      <c r="F4886" s="293" t="s">
        <v>5656</v>
      </c>
      <c r="G4886" s="298">
        <v>44837.583333333336</v>
      </c>
      <c r="H4886" s="298">
        <v>44837.583333333336</v>
      </c>
      <c r="I4886" s="293" t="s">
        <v>5657</v>
      </c>
      <c r="J4886" s="297">
        <v>0</v>
      </c>
      <c r="K4886" s="297">
        <v>0</v>
      </c>
      <c r="L4886" s="297">
        <v>1</v>
      </c>
      <c r="M4886" s="297">
        <v>0</v>
      </c>
      <c r="N4886" s="247">
        <v>1247</v>
      </c>
    </row>
    <row r="4887" spans="1:14">
      <c r="A4887" s="296">
        <v>20</v>
      </c>
      <c r="B4887" s="302">
        <f>DBT!A49</f>
        <v>4261652</v>
      </c>
      <c r="C4887" s="293" t="str">
        <f>TRIM(DBT!B49)&amp;" - "&amp;TRIM(DBT!C49)&amp;" - "&amp;TRIM(DBT!D49)&amp;" - "&amp;TRIM(DBT!E49)</f>
        <v>glimepiride - 4 mg comp.x 30 - HIPOGLUT 4 - Gador</v>
      </c>
      <c r="D4887" s="297">
        <v>0</v>
      </c>
      <c r="E4887" s="293" t="s">
        <v>5656</v>
      </c>
      <c r="F4887" s="293" t="s">
        <v>5656</v>
      </c>
      <c r="G4887" s="298">
        <v>44837.583333333336</v>
      </c>
      <c r="H4887" s="298">
        <v>44837.583333333336</v>
      </c>
      <c r="I4887" s="293" t="s">
        <v>5657</v>
      </c>
      <c r="J4887" s="297">
        <v>0</v>
      </c>
      <c r="K4887" s="297">
        <v>0</v>
      </c>
      <c r="L4887" s="297">
        <v>1</v>
      </c>
      <c r="M4887" s="297">
        <v>0</v>
      </c>
      <c r="N4887" s="247">
        <v>1247</v>
      </c>
    </row>
    <row r="4888" spans="1:14">
      <c r="A4888" s="296">
        <v>20</v>
      </c>
      <c r="B4888" s="302">
        <f>DBT!A50</f>
        <v>4316192</v>
      </c>
      <c r="C4888" s="293" t="str">
        <f>TRIM(DBT!B50)&amp;" - "&amp;TRIM(DBT!C50)&amp;" - "&amp;TRIM(DBT!D50)&amp;" - "&amp;TRIM(DBT!E50)</f>
        <v>glimepiride - 4 mg comp.x 30 - ISLOPIR - Craveri</v>
      </c>
      <c r="D4888" s="297">
        <v>0</v>
      </c>
      <c r="E4888" s="293" t="s">
        <v>5656</v>
      </c>
      <c r="F4888" s="293" t="s">
        <v>5656</v>
      </c>
      <c r="G4888" s="298">
        <v>44837.583333333336</v>
      </c>
      <c r="H4888" s="298">
        <v>44837.583333333336</v>
      </c>
      <c r="I4888" s="293" t="s">
        <v>5657</v>
      </c>
      <c r="J4888" s="297">
        <v>0</v>
      </c>
      <c r="K4888" s="297">
        <v>0</v>
      </c>
      <c r="L4888" s="297">
        <v>1</v>
      </c>
      <c r="M4888" s="297">
        <v>0</v>
      </c>
      <c r="N4888" s="247">
        <v>1247</v>
      </c>
    </row>
    <row r="4889" spans="1:14">
      <c r="A4889" s="296">
        <v>20</v>
      </c>
      <c r="B4889" s="302">
        <f>DBT!A51</f>
        <v>4316011</v>
      </c>
      <c r="C4889" s="293" t="str">
        <f>TRIM(DBT!B51)&amp;" - "&amp;TRIM(DBT!C51)&amp;" - "&amp;TRIM(DBT!D51)&amp;" - "&amp;TRIM(DBT!E51)</f>
        <v>glimepiride - 2 mg comp.x 30 - ISLOPIR - Craveri</v>
      </c>
      <c r="D4889" s="297">
        <v>0</v>
      </c>
      <c r="E4889" s="293" t="s">
        <v>5656</v>
      </c>
      <c r="F4889" s="293" t="s">
        <v>5656</v>
      </c>
      <c r="G4889" s="298">
        <v>44837.583333333336</v>
      </c>
      <c r="H4889" s="298">
        <v>44837.583333333336</v>
      </c>
      <c r="I4889" s="293" t="s">
        <v>5657</v>
      </c>
      <c r="J4889" s="297">
        <v>0</v>
      </c>
      <c r="K4889" s="297">
        <v>0</v>
      </c>
      <c r="L4889" s="297">
        <v>1</v>
      </c>
      <c r="M4889" s="297">
        <v>0</v>
      </c>
      <c r="N4889" s="247">
        <v>1247</v>
      </c>
    </row>
    <row r="4890" spans="1:14">
      <c r="A4890" s="296">
        <v>20</v>
      </c>
      <c r="B4890" s="302">
        <f>DBT!A52</f>
        <v>5511841</v>
      </c>
      <c r="C4890" s="293" t="str">
        <f>TRIM(DBT!B52)&amp;" - "&amp;TRIM(DBT!C52)&amp;" - "&amp;TRIM(DBT!D52)&amp;" - "&amp;TRIM(DBT!E52)</f>
        <v>glimepiride - 2 mg comp.x 30 - NEXT STEP 2 - Francelab</v>
      </c>
      <c r="D4890" s="297">
        <v>0</v>
      </c>
      <c r="E4890" s="293" t="s">
        <v>5656</v>
      </c>
      <c r="F4890" s="293" t="s">
        <v>5656</v>
      </c>
      <c r="G4890" s="298">
        <v>44837.583333333336</v>
      </c>
      <c r="H4890" s="298">
        <v>44837.583333333336</v>
      </c>
      <c r="I4890" s="293" t="s">
        <v>5657</v>
      </c>
      <c r="J4890" s="297">
        <v>0</v>
      </c>
      <c r="K4890" s="297">
        <v>0</v>
      </c>
      <c r="L4890" s="297">
        <v>1</v>
      </c>
      <c r="M4890" s="297">
        <v>0</v>
      </c>
      <c r="N4890" s="247">
        <v>1247</v>
      </c>
    </row>
    <row r="4891" spans="1:14">
      <c r="A4891" s="296">
        <v>20</v>
      </c>
      <c r="B4891" s="302">
        <f>DBT!A53</f>
        <v>5511971</v>
      </c>
      <c r="C4891" s="293" t="str">
        <f>TRIM(DBT!B53)&amp;" - "&amp;TRIM(DBT!C53)&amp;" - "&amp;TRIM(DBT!D53)&amp;" - "&amp;TRIM(DBT!E53)</f>
        <v>glimepiride - 4 mg comp.x 30 - NEXT STEP 4 - Francelab</v>
      </c>
      <c r="D4891" s="297">
        <v>0</v>
      </c>
      <c r="E4891" s="293" t="s">
        <v>5656</v>
      </c>
      <c r="F4891" s="293" t="s">
        <v>5656</v>
      </c>
      <c r="G4891" s="298">
        <v>44837.583333333336</v>
      </c>
      <c r="H4891" s="298">
        <v>44837.583333333336</v>
      </c>
      <c r="I4891" s="293" t="s">
        <v>5657</v>
      </c>
      <c r="J4891" s="297">
        <v>0</v>
      </c>
      <c r="K4891" s="297">
        <v>0</v>
      </c>
      <c r="L4891" s="297">
        <v>1</v>
      </c>
      <c r="M4891" s="297">
        <v>0</v>
      </c>
      <c r="N4891" s="247">
        <v>1247</v>
      </c>
    </row>
    <row r="4892" spans="1:14">
      <c r="A4892" s="296">
        <v>20</v>
      </c>
      <c r="B4892" s="302">
        <f>DBT!A54</f>
        <v>5876841</v>
      </c>
      <c r="C4892" s="293" t="str">
        <f>TRIM(DBT!B54)&amp;" - "&amp;TRIM(DBT!C54)&amp;" - "&amp;TRIM(DBT!D54)&amp;" - "&amp;TRIM(DBT!E54)</f>
        <v>glimepiride+metformina - 2/1000 mg comp.x 30 - ADIUVAN MET 2/1000 - Lazar</v>
      </c>
      <c r="D4892" s="297">
        <v>0</v>
      </c>
      <c r="E4892" s="293" t="s">
        <v>5656</v>
      </c>
      <c r="F4892" s="293" t="s">
        <v>5656</v>
      </c>
      <c r="G4892" s="298">
        <v>44837.583333333336</v>
      </c>
      <c r="H4892" s="298">
        <v>44837.583333333336</v>
      </c>
      <c r="I4892" s="293" t="s">
        <v>5657</v>
      </c>
      <c r="J4892" s="297">
        <v>0</v>
      </c>
      <c r="K4892" s="297">
        <v>0</v>
      </c>
      <c r="L4892" s="297">
        <v>1</v>
      </c>
      <c r="M4892" s="297">
        <v>0</v>
      </c>
      <c r="N4892" s="247">
        <v>1247</v>
      </c>
    </row>
    <row r="4893" spans="1:14">
      <c r="A4893" s="296">
        <v>20</v>
      </c>
      <c r="B4893" s="302">
        <f>DBT!A55</f>
        <v>5876971</v>
      </c>
      <c r="C4893" s="293" t="str">
        <f>TRIM(DBT!B55)&amp;" - "&amp;TRIM(DBT!C55)&amp;" - "&amp;TRIM(DBT!D55)&amp;" - "&amp;TRIM(DBT!E55)</f>
        <v>glimepiride+metformina - 4/1000 mg comp.x 30 - ADIUVAN MET 4/1000 - Lazar</v>
      </c>
      <c r="D4893" s="297">
        <v>0</v>
      </c>
      <c r="E4893" s="293" t="s">
        <v>5656</v>
      </c>
      <c r="F4893" s="293" t="s">
        <v>5656</v>
      </c>
      <c r="G4893" s="298">
        <v>44837.583333333336</v>
      </c>
      <c r="H4893" s="298">
        <v>44837.583333333336</v>
      </c>
      <c r="I4893" s="293" t="s">
        <v>5657</v>
      </c>
      <c r="J4893" s="297">
        <v>0</v>
      </c>
      <c r="K4893" s="297">
        <v>0</v>
      </c>
      <c r="L4893" s="297">
        <v>1</v>
      </c>
      <c r="M4893" s="297">
        <v>0</v>
      </c>
      <c r="N4893" s="247">
        <v>1247</v>
      </c>
    </row>
    <row r="4894" spans="1:14">
      <c r="A4894" s="296">
        <v>20</v>
      </c>
      <c r="B4894" s="302">
        <f>DBT!A56</f>
        <v>5773972</v>
      </c>
      <c r="C4894" s="293" t="str">
        <f>TRIM(DBT!B56)&amp;" - "&amp;TRIM(DBT!C56)&amp;" - "&amp;TRIM(DBT!D56)&amp;" - "&amp;TRIM(DBT!E56)</f>
        <v>glimepiride+metformina - 4 mg/1 g comp.rec.x 30 - AMARYL M - Sanofi-Aventis</v>
      </c>
      <c r="D4894" s="297">
        <v>0</v>
      </c>
      <c r="E4894" s="293" t="s">
        <v>5656</v>
      </c>
      <c r="F4894" s="293" t="s">
        <v>5656</v>
      </c>
      <c r="G4894" s="298">
        <v>44837.583333333336</v>
      </c>
      <c r="H4894" s="298">
        <v>44837.583333333336</v>
      </c>
      <c r="I4894" s="293" t="s">
        <v>5657</v>
      </c>
      <c r="J4894" s="297">
        <v>0</v>
      </c>
      <c r="K4894" s="297">
        <v>0</v>
      </c>
      <c r="L4894" s="297">
        <v>1</v>
      </c>
      <c r="M4894" s="297">
        <v>0</v>
      </c>
      <c r="N4894" s="247">
        <v>1247</v>
      </c>
    </row>
    <row r="4895" spans="1:14">
      <c r="A4895" s="296">
        <v>20</v>
      </c>
      <c r="B4895" s="302">
        <f>DBT!A57</f>
        <v>5773842</v>
      </c>
      <c r="C4895" s="293" t="str">
        <f>TRIM(DBT!B57)&amp;" - "&amp;TRIM(DBT!C57)&amp;" - "&amp;TRIM(DBT!D57)&amp;" - "&amp;TRIM(DBT!E57)</f>
        <v>glimepiride+metformina - 2 mg/1 g comp.rec.x 30 - AMARYL M - Sanofi-Aventis</v>
      </c>
      <c r="D4895" s="297">
        <v>0</v>
      </c>
      <c r="E4895" s="293" t="s">
        <v>5656</v>
      </c>
      <c r="F4895" s="293" t="s">
        <v>5656</v>
      </c>
      <c r="G4895" s="298">
        <v>44837.583333333336</v>
      </c>
      <c r="H4895" s="298">
        <v>44837.583333333336</v>
      </c>
      <c r="I4895" s="293" t="s">
        <v>5657</v>
      </c>
      <c r="J4895" s="297">
        <v>0</v>
      </c>
      <c r="K4895" s="297">
        <v>0</v>
      </c>
      <c r="L4895" s="297">
        <v>1</v>
      </c>
      <c r="M4895" s="297">
        <v>0</v>
      </c>
      <c r="N4895" s="247">
        <v>1247</v>
      </c>
    </row>
    <row r="4896" spans="1:14">
      <c r="A4896" s="296">
        <v>20</v>
      </c>
      <c r="B4896" s="302">
        <f>DBT!A58</f>
        <v>5658424</v>
      </c>
      <c r="C4896" s="293" t="str">
        <f>TRIM(DBT!B58)&amp;" - "&amp;TRIM(DBT!C58)&amp;" - "&amp;TRIM(DBT!D58)&amp;" - "&amp;TRIM(DBT!E58)</f>
        <v>glimepiride+metformina - 2/1000 mg comp.rec.x 30 - ENDIAL MET 2 - Roemmers</v>
      </c>
      <c r="D4896" s="297">
        <v>0</v>
      </c>
      <c r="E4896" s="293" t="s">
        <v>5656</v>
      </c>
      <c r="F4896" s="293" t="s">
        <v>5656</v>
      </c>
      <c r="G4896" s="298">
        <v>44837.583333333336</v>
      </c>
      <c r="H4896" s="298">
        <v>44837.583333333336</v>
      </c>
      <c r="I4896" s="293" t="s">
        <v>5657</v>
      </c>
      <c r="J4896" s="297">
        <v>0</v>
      </c>
      <c r="K4896" s="297">
        <v>0</v>
      </c>
      <c r="L4896" s="297">
        <v>1</v>
      </c>
      <c r="M4896" s="297">
        <v>0</v>
      </c>
      <c r="N4896" s="247">
        <v>1247</v>
      </c>
    </row>
    <row r="4897" spans="1:14">
      <c r="A4897" s="296">
        <v>20</v>
      </c>
      <c r="B4897" s="302">
        <f>DBT!A59</f>
        <v>5658554</v>
      </c>
      <c r="C4897" s="293" t="str">
        <f>TRIM(DBT!B59)&amp;" - "&amp;TRIM(DBT!C59)&amp;" - "&amp;TRIM(DBT!D59)&amp;" - "&amp;TRIM(DBT!E59)</f>
        <v>glimepiride+metformina - 4/1000 mg comp.rec.x 30 - ENDIAL MET 4 - Roemmers</v>
      </c>
      <c r="D4897" s="297">
        <v>0</v>
      </c>
      <c r="E4897" s="293" t="s">
        <v>5656</v>
      </c>
      <c r="F4897" s="293" t="s">
        <v>5656</v>
      </c>
      <c r="G4897" s="298">
        <v>44837.583333333336</v>
      </c>
      <c r="H4897" s="298">
        <v>44837.583333333336</v>
      </c>
      <c r="I4897" s="293" t="s">
        <v>5657</v>
      </c>
      <c r="J4897" s="297">
        <v>0</v>
      </c>
      <c r="K4897" s="297">
        <v>0</v>
      </c>
      <c r="L4897" s="297">
        <v>1</v>
      </c>
      <c r="M4897" s="297">
        <v>0</v>
      </c>
      <c r="N4897" s="247">
        <v>1247</v>
      </c>
    </row>
    <row r="4898" spans="1:14">
      <c r="A4898" s="296">
        <v>20</v>
      </c>
      <c r="B4898" s="302">
        <f>DBT!A60</f>
        <v>6069682</v>
      </c>
      <c r="C4898" s="293" t="str">
        <f>TRIM(DBT!B60)&amp;" - "&amp;TRIM(DBT!C60)&amp;" - "&amp;TRIM(DBT!D60)&amp;" - "&amp;TRIM(DBT!E60)</f>
        <v>glimepiride+metformina - 2/1000 mg comp.rec.x 60 - GLEMAZ MET 2/1000 - Montpellier</v>
      </c>
      <c r="D4898" s="297">
        <v>0</v>
      </c>
      <c r="E4898" s="293" t="s">
        <v>5656</v>
      </c>
      <c r="F4898" s="293" t="s">
        <v>5656</v>
      </c>
      <c r="G4898" s="298">
        <v>44837.583333333336</v>
      </c>
      <c r="H4898" s="298">
        <v>44837.583333333336</v>
      </c>
      <c r="I4898" s="293" t="s">
        <v>5657</v>
      </c>
      <c r="J4898" s="297">
        <v>0</v>
      </c>
      <c r="K4898" s="297">
        <v>0</v>
      </c>
      <c r="L4898" s="297">
        <v>1</v>
      </c>
      <c r="M4898" s="297">
        <v>0</v>
      </c>
      <c r="N4898" s="247">
        <v>1247</v>
      </c>
    </row>
    <row r="4899" spans="1:14">
      <c r="A4899" s="296">
        <v>20</v>
      </c>
      <c r="B4899" s="302">
        <f>DBT!A61</f>
        <v>6069681</v>
      </c>
      <c r="C4899" s="293" t="str">
        <f>TRIM(DBT!B61)&amp;" - "&amp;TRIM(DBT!C61)&amp;" - "&amp;TRIM(DBT!D61)&amp;" - "&amp;TRIM(DBT!E61)</f>
        <v>glimepiride+metformina - 2/1000 mg comp.rec.x 30 - GLEMAZ MET 2/1000 - Montpellier</v>
      </c>
      <c r="D4899" s="297">
        <v>0</v>
      </c>
      <c r="E4899" s="293" t="s">
        <v>5656</v>
      </c>
      <c r="F4899" s="293" t="s">
        <v>5656</v>
      </c>
      <c r="G4899" s="298">
        <v>44837.583333333336</v>
      </c>
      <c r="H4899" s="298">
        <v>44837.583333333336</v>
      </c>
      <c r="I4899" s="293" t="s">
        <v>5657</v>
      </c>
      <c r="J4899" s="297">
        <v>0</v>
      </c>
      <c r="K4899" s="297">
        <v>0</v>
      </c>
      <c r="L4899" s="297">
        <v>1</v>
      </c>
      <c r="M4899" s="297">
        <v>0</v>
      </c>
      <c r="N4899" s="247">
        <v>1247</v>
      </c>
    </row>
    <row r="4900" spans="1:14">
      <c r="A4900" s="296">
        <v>20</v>
      </c>
      <c r="B4900" s="302">
        <f>DBT!A62</f>
        <v>6069712</v>
      </c>
      <c r="C4900" s="293" t="str">
        <f>TRIM(DBT!B62)&amp;" - "&amp;TRIM(DBT!C62)&amp;" - "&amp;TRIM(DBT!D62)&amp;" - "&amp;TRIM(DBT!E62)</f>
        <v>glimepiride+metformina - 4/1000 mg comp.rec.x 60 - GLEMAZ MET 4/1000 - Montpellier</v>
      </c>
      <c r="D4900" s="297">
        <v>0</v>
      </c>
      <c r="E4900" s="293" t="s">
        <v>5656</v>
      </c>
      <c r="F4900" s="293" t="s">
        <v>5656</v>
      </c>
      <c r="G4900" s="298">
        <v>44837.583333333336</v>
      </c>
      <c r="H4900" s="298">
        <v>44837.583333333336</v>
      </c>
      <c r="I4900" s="293" t="s">
        <v>5657</v>
      </c>
      <c r="J4900" s="297">
        <v>0</v>
      </c>
      <c r="K4900" s="297">
        <v>0</v>
      </c>
      <c r="L4900" s="297">
        <v>1</v>
      </c>
      <c r="M4900" s="297">
        <v>0</v>
      </c>
      <c r="N4900" s="247">
        <v>1247</v>
      </c>
    </row>
    <row r="4901" spans="1:14">
      <c r="A4901" s="296">
        <v>20</v>
      </c>
      <c r="B4901" s="302">
        <f>DBT!A63</f>
        <v>6069711</v>
      </c>
      <c r="C4901" s="293" t="str">
        <f>TRIM(DBT!B63)&amp;" - "&amp;TRIM(DBT!C63)&amp;" - "&amp;TRIM(DBT!D63)&amp;" - "&amp;TRIM(DBT!E63)</f>
        <v>glimepiride+metformina - 4/1000 mg comp.rec.x 30 - GLEMAZ MET 4/1000 - Montpellier</v>
      </c>
      <c r="D4901" s="297">
        <v>0</v>
      </c>
      <c r="E4901" s="293" t="s">
        <v>5656</v>
      </c>
      <c r="F4901" s="293" t="s">
        <v>5656</v>
      </c>
      <c r="G4901" s="298">
        <v>44837.583333333336</v>
      </c>
      <c r="H4901" s="298">
        <v>44837.583333333336</v>
      </c>
      <c r="I4901" s="293" t="s">
        <v>5657</v>
      </c>
      <c r="J4901" s="297">
        <v>0</v>
      </c>
      <c r="K4901" s="297">
        <v>0</v>
      </c>
      <c r="L4901" s="297">
        <v>1</v>
      </c>
      <c r="M4901" s="297">
        <v>0</v>
      </c>
      <c r="N4901" s="247">
        <v>1247</v>
      </c>
    </row>
    <row r="4902" spans="1:14">
      <c r="A4902" s="296">
        <v>20</v>
      </c>
      <c r="B4902" s="302">
        <f>DBT!A64</f>
        <v>5844844</v>
      </c>
      <c r="C4902" s="293" t="str">
        <f>TRIM(DBT!B64)&amp;" - "&amp;TRIM(DBT!C64)&amp;" - "&amp;TRIM(DBT!D64)&amp;" - "&amp;TRIM(DBT!E64)</f>
        <v>glimepiride+metformina - 4mg/1000mg x 30 comp. - HIPOGLUT MET - Gador</v>
      </c>
      <c r="D4902" s="297">
        <v>0</v>
      </c>
      <c r="E4902" s="293" t="s">
        <v>5656</v>
      </c>
      <c r="F4902" s="293" t="s">
        <v>5656</v>
      </c>
      <c r="G4902" s="298">
        <v>44837.583333333336</v>
      </c>
      <c r="H4902" s="298">
        <v>44837.583333333336</v>
      </c>
      <c r="I4902" s="293" t="s">
        <v>5657</v>
      </c>
      <c r="J4902" s="297">
        <v>0</v>
      </c>
      <c r="K4902" s="297">
        <v>0</v>
      </c>
      <c r="L4902" s="297">
        <v>1</v>
      </c>
      <c r="M4902" s="297">
        <v>0</v>
      </c>
      <c r="N4902" s="247">
        <v>1247</v>
      </c>
    </row>
    <row r="4903" spans="1:14">
      <c r="A4903" s="296">
        <v>20</v>
      </c>
      <c r="B4903" s="302">
        <f>DBT!A65</f>
        <v>5844714</v>
      </c>
      <c r="C4903" s="293" t="str">
        <f>TRIM(DBT!B65)&amp;" - "&amp;TRIM(DBT!C65)&amp;" - "&amp;TRIM(DBT!D65)&amp;" - "&amp;TRIM(DBT!E65)</f>
        <v>glimepiride+metformina - 2mg/1000mg x 30 comp. - HIPOGLUT MET - Gador</v>
      </c>
      <c r="D4903" s="297">
        <v>0</v>
      </c>
      <c r="E4903" s="293" t="s">
        <v>5656</v>
      </c>
      <c r="F4903" s="293" t="s">
        <v>5656</v>
      </c>
      <c r="G4903" s="298">
        <v>44837.583333333336</v>
      </c>
      <c r="H4903" s="298">
        <v>44837.583333333336</v>
      </c>
      <c r="I4903" s="293" t="s">
        <v>5657</v>
      </c>
      <c r="J4903" s="297">
        <v>0</v>
      </c>
      <c r="K4903" s="297">
        <v>0</v>
      </c>
      <c r="L4903" s="297">
        <v>1</v>
      </c>
      <c r="M4903" s="297">
        <v>0</v>
      </c>
      <c r="N4903" s="247">
        <v>1247</v>
      </c>
    </row>
    <row r="4904" spans="1:14">
      <c r="A4904" s="296">
        <v>20</v>
      </c>
      <c r="B4904" s="302">
        <f>DBT!A66</f>
        <v>5844974</v>
      </c>
      <c r="C4904" s="293" t="str">
        <f>TRIM(DBT!B66)&amp;" - "&amp;TRIM(DBT!C66)&amp;" - "&amp;TRIM(DBT!D66)&amp;" - "&amp;TRIM(DBT!E66)</f>
        <v>glimepiride+metformina - 2mg/500mg x 30 comp. - HIPOGLUT MET - Gador</v>
      </c>
      <c r="D4904" s="297">
        <v>0</v>
      </c>
      <c r="E4904" s="293" t="s">
        <v>5656</v>
      </c>
      <c r="F4904" s="293" t="s">
        <v>5656</v>
      </c>
      <c r="G4904" s="298">
        <v>44837.583333333336</v>
      </c>
      <c r="H4904" s="298">
        <v>44837.583333333336</v>
      </c>
      <c r="I4904" s="293" t="s">
        <v>5657</v>
      </c>
      <c r="J4904" s="297">
        <v>0</v>
      </c>
      <c r="K4904" s="297">
        <v>0</v>
      </c>
      <c r="L4904" s="297">
        <v>1</v>
      </c>
      <c r="M4904" s="297">
        <v>0</v>
      </c>
      <c r="N4904" s="247">
        <v>1247</v>
      </c>
    </row>
    <row r="4905" spans="1:14">
      <c r="A4905" s="296">
        <v>20</v>
      </c>
      <c r="B4905" s="302">
        <f>DBT!A67</f>
        <v>6193971</v>
      </c>
      <c r="C4905" s="293" t="str">
        <f>TRIM(DBT!B67)&amp;" - "&amp;TRIM(DBT!C67)&amp;" - "&amp;TRIM(DBT!D67)&amp;" - "&amp;TRIM(DBT!E67)</f>
        <v>glimepiride+metformina - 1000/4 mg comp.rec.x 30 - MECTIN PLUS - Teva argentina (Ex Ivax)</v>
      </c>
      <c r="D4905" s="297">
        <v>0</v>
      </c>
      <c r="E4905" s="293" t="s">
        <v>5656</v>
      </c>
      <c r="F4905" s="293" t="s">
        <v>5656</v>
      </c>
      <c r="G4905" s="298">
        <v>44837.583333333336</v>
      </c>
      <c r="H4905" s="298">
        <v>44837.583333333336</v>
      </c>
      <c r="I4905" s="293" t="s">
        <v>5657</v>
      </c>
      <c r="J4905" s="297">
        <v>0</v>
      </c>
      <c r="K4905" s="297">
        <v>0</v>
      </c>
      <c r="L4905" s="297">
        <v>1</v>
      </c>
      <c r="M4905" s="297">
        <v>0</v>
      </c>
      <c r="N4905" s="247">
        <v>1247</v>
      </c>
    </row>
    <row r="4906" spans="1:14">
      <c r="A4906" s="296">
        <v>20</v>
      </c>
      <c r="B4906" s="302">
        <f>DBT!A68</f>
        <v>6193841</v>
      </c>
      <c r="C4906" s="293" t="str">
        <f>TRIM(DBT!B68)&amp;" - "&amp;TRIM(DBT!C68)&amp;" - "&amp;TRIM(DBT!D68)&amp;" - "&amp;TRIM(DBT!E68)</f>
        <v>glimepiride+metformina - 1000/2 mg comp.rec.x 30 - MECTIN PLUS - Teva argentina (Ex Ivax)</v>
      </c>
      <c r="D4906" s="297">
        <v>0</v>
      </c>
      <c r="E4906" s="293" t="s">
        <v>5656</v>
      </c>
      <c r="F4906" s="293" t="s">
        <v>5656</v>
      </c>
      <c r="G4906" s="298">
        <v>44837.583333333336</v>
      </c>
      <c r="H4906" s="298">
        <v>44837.583333333336</v>
      </c>
      <c r="I4906" s="293" t="s">
        <v>5657</v>
      </c>
      <c r="J4906" s="297">
        <v>0</v>
      </c>
      <c r="K4906" s="297">
        <v>0</v>
      </c>
      <c r="L4906" s="297">
        <v>1</v>
      </c>
      <c r="M4906" s="297">
        <v>0</v>
      </c>
      <c r="N4906" s="247">
        <v>1247</v>
      </c>
    </row>
    <row r="4907" spans="1:14">
      <c r="A4907" s="296">
        <v>20</v>
      </c>
      <c r="B4907" s="302">
        <f>DBT!A69</f>
        <v>2225472</v>
      </c>
      <c r="C4907" s="293" t="str">
        <f>TRIM(DBT!B69)&amp;" - "&amp;TRIM(DBT!C69)&amp;" - "&amp;TRIM(DBT!D69)&amp;" - "&amp;TRIM(DBT!E69)</f>
        <v>glipizida - 5 mg comp.x 90 - MINODIAB - Pfizer</v>
      </c>
      <c r="D4907" s="297">
        <v>0</v>
      </c>
      <c r="E4907" s="293" t="s">
        <v>5656</v>
      </c>
      <c r="F4907" s="293" t="s">
        <v>5656</v>
      </c>
      <c r="G4907" s="298">
        <v>44837.583333333336</v>
      </c>
      <c r="H4907" s="298">
        <v>44837.583333333336</v>
      </c>
      <c r="I4907" s="293" t="s">
        <v>5657</v>
      </c>
      <c r="J4907" s="297">
        <v>0</v>
      </c>
      <c r="K4907" s="297">
        <v>0</v>
      </c>
      <c r="L4907" s="297">
        <v>1</v>
      </c>
      <c r="M4907" s="297">
        <v>0</v>
      </c>
      <c r="N4907" s="247">
        <v>1247</v>
      </c>
    </row>
    <row r="4908" spans="1:14">
      <c r="A4908" s="296">
        <v>20</v>
      </c>
      <c r="B4908" s="302">
        <f>DBT!A70</f>
        <v>2225471</v>
      </c>
      <c r="C4908" s="293" t="str">
        <f>TRIM(DBT!B70)&amp;" - "&amp;TRIM(DBT!C70)&amp;" - "&amp;TRIM(DBT!D70)&amp;" - "&amp;TRIM(DBT!E70)</f>
        <v>glipizida - 5 mg comp.x 30 - MINODIAB - Pfizer</v>
      </c>
      <c r="D4908" s="297">
        <v>0</v>
      </c>
      <c r="E4908" s="293" t="s">
        <v>5656</v>
      </c>
      <c r="F4908" s="293" t="s">
        <v>5656</v>
      </c>
      <c r="G4908" s="298">
        <v>44837.583333333336</v>
      </c>
      <c r="H4908" s="298">
        <v>44837.583333333336</v>
      </c>
      <c r="I4908" s="293" t="s">
        <v>5657</v>
      </c>
      <c r="J4908" s="297">
        <v>0</v>
      </c>
      <c r="K4908" s="297">
        <v>0</v>
      </c>
      <c r="L4908" s="297">
        <v>1</v>
      </c>
      <c r="M4908" s="297">
        <v>0</v>
      </c>
      <c r="N4908" s="247">
        <v>1247</v>
      </c>
    </row>
    <row r="4909" spans="1:14">
      <c r="A4909" s="296">
        <v>20</v>
      </c>
      <c r="B4909" s="302">
        <f>DBT!A71</f>
        <v>5323426</v>
      </c>
      <c r="C4909" s="293" t="str">
        <f>TRIM(DBT!B71)&amp;" - "&amp;TRIM(DBT!C71)&amp;" - "&amp;TRIM(DBT!D71)&amp;" - "&amp;TRIM(DBT!E71)</f>
        <v>metformina - 500 mg comp.rec.ran.x 60 - BALIGLUC 500 - Baliarda</v>
      </c>
      <c r="D4909" s="297">
        <v>0</v>
      </c>
      <c r="E4909" s="293" t="s">
        <v>5656</v>
      </c>
      <c r="F4909" s="293" t="s">
        <v>5656</v>
      </c>
      <c r="G4909" s="298">
        <v>44837.583333333336</v>
      </c>
      <c r="H4909" s="298">
        <v>44837.583333333336</v>
      </c>
      <c r="I4909" s="293" t="s">
        <v>5657</v>
      </c>
      <c r="J4909" s="297">
        <v>0</v>
      </c>
      <c r="K4909" s="297">
        <v>0</v>
      </c>
      <c r="L4909" s="297">
        <v>1</v>
      </c>
      <c r="M4909" s="297">
        <v>0</v>
      </c>
      <c r="N4909" s="247">
        <v>1247</v>
      </c>
    </row>
    <row r="4910" spans="1:14">
      <c r="A4910" s="296">
        <v>20</v>
      </c>
      <c r="B4910" s="302">
        <f>DBT!A72</f>
        <v>5323423</v>
      </c>
      <c r="C4910" s="293" t="str">
        <f>TRIM(DBT!B72)&amp;" - "&amp;TRIM(DBT!C72)&amp;" - "&amp;TRIM(DBT!D72)&amp;" - "&amp;TRIM(DBT!E72)</f>
        <v>metformina - 500 mg comp.rec.ran.x 30 - BALIGLUC 500 - Baliarda</v>
      </c>
      <c r="D4910" s="297">
        <v>0</v>
      </c>
      <c r="E4910" s="293" t="s">
        <v>5656</v>
      </c>
      <c r="F4910" s="293" t="s">
        <v>5656</v>
      </c>
      <c r="G4910" s="298">
        <v>44837.583333333336</v>
      </c>
      <c r="H4910" s="298">
        <v>44837.583333333336</v>
      </c>
      <c r="I4910" s="293" t="s">
        <v>5657</v>
      </c>
      <c r="J4910" s="297">
        <v>0</v>
      </c>
      <c r="K4910" s="297">
        <v>0</v>
      </c>
      <c r="L4910" s="297">
        <v>1</v>
      </c>
      <c r="M4910" s="297">
        <v>0</v>
      </c>
      <c r="N4910" s="247">
        <v>1247</v>
      </c>
    </row>
    <row r="4911" spans="1:14">
      <c r="A4911" s="296">
        <v>20</v>
      </c>
      <c r="B4911" s="302">
        <f>DBT!A73</f>
        <v>5544133</v>
      </c>
      <c r="C4911" s="293" t="str">
        <f>TRIM(DBT!B73)&amp;" - "&amp;TRIM(DBT!C73)&amp;" - "&amp;TRIM(DBT!D73)&amp;" - "&amp;TRIM(DBT!E73)</f>
        <v>metformina - 1000 mg comp.rec.AP x 30 - BALIGLUC AP 1000 - Baliarda</v>
      </c>
      <c r="D4911" s="297">
        <v>0</v>
      </c>
      <c r="E4911" s="293" t="s">
        <v>5656</v>
      </c>
      <c r="F4911" s="293" t="s">
        <v>5656</v>
      </c>
      <c r="G4911" s="298">
        <v>44837.583333333336</v>
      </c>
      <c r="H4911" s="298">
        <v>44837.583333333336</v>
      </c>
      <c r="I4911" s="293" t="s">
        <v>5657</v>
      </c>
      <c r="J4911" s="297">
        <v>0</v>
      </c>
      <c r="K4911" s="297">
        <v>0</v>
      </c>
      <c r="L4911" s="297">
        <v>1</v>
      </c>
      <c r="M4911" s="297">
        <v>0</v>
      </c>
      <c r="N4911" s="247">
        <v>1247</v>
      </c>
    </row>
    <row r="4912" spans="1:14">
      <c r="A4912" s="296">
        <v>20</v>
      </c>
      <c r="B4912" s="302">
        <f>DBT!A74</f>
        <v>5544136</v>
      </c>
      <c r="C4912" s="293" t="str">
        <f>TRIM(DBT!B74)&amp;" - "&amp;TRIM(DBT!C74)&amp;" - "&amp;TRIM(DBT!D74)&amp;" - "&amp;TRIM(DBT!E74)</f>
        <v>metformina - 1000 mg comp.rec.AP x 60 - BALIGLUC AP 1000 - Baliarda</v>
      </c>
      <c r="D4912" s="297">
        <v>0</v>
      </c>
      <c r="E4912" s="293" t="s">
        <v>5656</v>
      </c>
      <c r="F4912" s="293" t="s">
        <v>5656</v>
      </c>
      <c r="G4912" s="298">
        <v>44837.583333333336</v>
      </c>
      <c r="H4912" s="298">
        <v>44837.583333333336</v>
      </c>
      <c r="I4912" s="293" t="s">
        <v>5657</v>
      </c>
      <c r="J4912" s="297">
        <v>0</v>
      </c>
      <c r="K4912" s="297">
        <v>0</v>
      </c>
      <c r="L4912" s="297">
        <v>1</v>
      </c>
      <c r="M4912" s="297">
        <v>0</v>
      </c>
      <c r="N4912" s="247">
        <v>1247</v>
      </c>
    </row>
    <row r="4913" spans="1:14">
      <c r="A4913" s="296">
        <v>20</v>
      </c>
      <c r="B4913" s="302">
        <f>DBT!A75</f>
        <v>6157716</v>
      </c>
      <c r="C4913" s="293" t="str">
        <f>TRIM(DBT!B75)&amp;" - "&amp;TRIM(DBT!C75)&amp;" - "&amp;TRIM(DBT!D75)&amp;" - "&amp;TRIM(DBT!E75)</f>
        <v>metformina - 500 mg comp.rec.AP x 60 - BALIGLUC AP 500 - Baliarda</v>
      </c>
      <c r="D4913" s="297">
        <v>0</v>
      </c>
      <c r="E4913" s="293" t="s">
        <v>5656</v>
      </c>
      <c r="F4913" s="293" t="s">
        <v>5656</v>
      </c>
      <c r="G4913" s="298">
        <v>44837.583333333336</v>
      </c>
      <c r="H4913" s="298">
        <v>44837.583333333336</v>
      </c>
      <c r="I4913" s="293" t="s">
        <v>5657</v>
      </c>
      <c r="J4913" s="297">
        <v>0</v>
      </c>
      <c r="K4913" s="297">
        <v>0</v>
      </c>
      <c r="L4913" s="297">
        <v>1</v>
      </c>
      <c r="M4913" s="297">
        <v>0</v>
      </c>
      <c r="N4913" s="247">
        <v>1247</v>
      </c>
    </row>
    <row r="4914" spans="1:14">
      <c r="A4914" s="296">
        <v>20</v>
      </c>
      <c r="B4914" s="302">
        <f>DBT!A76</f>
        <v>6157713</v>
      </c>
      <c r="C4914" s="293" t="str">
        <f>TRIM(DBT!B76)&amp;" - "&amp;TRIM(DBT!C76)&amp;" - "&amp;TRIM(DBT!D76)&amp;" - "&amp;TRIM(DBT!E76)</f>
        <v>metformina - 500 mg comp.rec.AP x 30 - BALIGLUC AP 500 - Baliarda</v>
      </c>
      <c r="D4914" s="297">
        <v>0</v>
      </c>
      <c r="E4914" s="293" t="s">
        <v>5656</v>
      </c>
      <c r="F4914" s="293" t="s">
        <v>5656</v>
      </c>
      <c r="G4914" s="298">
        <v>44837.583333333336</v>
      </c>
      <c r="H4914" s="298">
        <v>44837.583333333336</v>
      </c>
      <c r="I4914" s="293" t="s">
        <v>5657</v>
      </c>
      <c r="J4914" s="297">
        <v>0</v>
      </c>
      <c r="K4914" s="297">
        <v>0</v>
      </c>
      <c r="L4914" s="297">
        <v>1</v>
      </c>
      <c r="M4914" s="297">
        <v>0</v>
      </c>
      <c r="N4914" s="247">
        <v>1247</v>
      </c>
    </row>
    <row r="4915" spans="1:14">
      <c r="A4915" s="296">
        <v>20</v>
      </c>
      <c r="B4915" s="302">
        <f>DBT!A77</f>
        <v>5358686</v>
      </c>
      <c r="C4915" s="293" t="str">
        <f>TRIM(DBT!B77)&amp;" - "&amp;TRIM(DBT!C77)&amp;" - "&amp;TRIM(DBT!D77)&amp;" - "&amp;TRIM(DBT!E77)</f>
        <v>metformina - comp.rec.lib.prol.x 60 - BALIGLUC AP 850 - Baliarda</v>
      </c>
      <c r="D4915" s="297">
        <v>0</v>
      </c>
      <c r="E4915" s="293" t="s">
        <v>5656</v>
      </c>
      <c r="F4915" s="293" t="s">
        <v>5656</v>
      </c>
      <c r="G4915" s="298">
        <v>44837.583333333336</v>
      </c>
      <c r="H4915" s="298">
        <v>44837.583333333336</v>
      </c>
      <c r="I4915" s="293" t="s">
        <v>5657</v>
      </c>
      <c r="J4915" s="297">
        <v>0</v>
      </c>
      <c r="K4915" s="297">
        <v>0</v>
      </c>
      <c r="L4915" s="297">
        <v>1</v>
      </c>
      <c r="M4915" s="297">
        <v>0</v>
      </c>
      <c r="N4915" s="247">
        <v>1247</v>
      </c>
    </row>
    <row r="4916" spans="1:14">
      <c r="A4916" s="296">
        <v>20</v>
      </c>
      <c r="B4916" s="302">
        <f>DBT!A78</f>
        <v>5358683</v>
      </c>
      <c r="C4916" s="293" t="str">
        <f>TRIM(DBT!B78)&amp;" - "&amp;TRIM(DBT!C78)&amp;" - "&amp;TRIM(DBT!D78)&amp;" - "&amp;TRIM(DBT!E78)</f>
        <v>metformina - 850 mg comp.rec.AP x 30 - BALIGLUC AP 850 - Baliarda</v>
      </c>
      <c r="D4916" s="297">
        <v>0</v>
      </c>
      <c r="E4916" s="293" t="s">
        <v>5656</v>
      </c>
      <c r="F4916" s="293" t="s">
        <v>5656</v>
      </c>
      <c r="G4916" s="298">
        <v>44837.583333333336</v>
      </c>
      <c r="H4916" s="298">
        <v>44837.583333333336</v>
      </c>
      <c r="I4916" s="293" t="s">
        <v>5657</v>
      </c>
      <c r="J4916" s="297">
        <v>0</v>
      </c>
      <c r="K4916" s="297">
        <v>0</v>
      </c>
      <c r="L4916" s="297">
        <v>1</v>
      </c>
      <c r="M4916" s="297">
        <v>0</v>
      </c>
      <c r="N4916" s="247">
        <v>1247</v>
      </c>
    </row>
    <row r="4917" spans="1:14">
      <c r="A4917" s="296">
        <v>20</v>
      </c>
      <c r="B4917" s="302">
        <f>DBT!A79</f>
        <v>6275975</v>
      </c>
      <c r="C4917" s="293" t="str">
        <f>TRIM(DBT!B79)&amp;" - "&amp;TRIM(DBT!C79)&amp;" - "&amp;TRIM(DBT!D79)&amp;" - "&amp;TRIM(DBT!E79)</f>
        <v>metformina - AP 850 mg comp.x 60 - DAZOMET - Savant Generic</v>
      </c>
      <c r="D4917" s="297">
        <v>0</v>
      </c>
      <c r="E4917" s="293" t="s">
        <v>5656</v>
      </c>
      <c r="F4917" s="293" t="s">
        <v>5656</v>
      </c>
      <c r="G4917" s="298">
        <v>44837.583333333336</v>
      </c>
      <c r="H4917" s="298">
        <v>44837.583333333336</v>
      </c>
      <c r="I4917" s="293" t="s">
        <v>5657</v>
      </c>
      <c r="J4917" s="297">
        <v>0</v>
      </c>
      <c r="K4917" s="297">
        <v>0</v>
      </c>
      <c r="L4917" s="297">
        <v>1</v>
      </c>
      <c r="M4917" s="297">
        <v>0</v>
      </c>
      <c r="N4917" s="247">
        <v>1247</v>
      </c>
    </row>
    <row r="4918" spans="1:14">
      <c r="A4918" s="296">
        <v>20</v>
      </c>
      <c r="B4918" s="302">
        <f>DBT!A80</f>
        <v>6275845</v>
      </c>
      <c r="C4918" s="293" t="str">
        <f>TRIM(DBT!B80)&amp;" - "&amp;TRIM(DBT!C80)&amp;" - "&amp;TRIM(DBT!D80)&amp;" - "&amp;TRIM(DBT!E80)</f>
        <v>metformina - AP 500 mg comp.x 60 - DAZOMET - Savant Generic</v>
      </c>
      <c r="D4918" s="297">
        <v>0</v>
      </c>
      <c r="E4918" s="293" t="s">
        <v>5656</v>
      </c>
      <c r="F4918" s="293" t="s">
        <v>5656</v>
      </c>
      <c r="G4918" s="298">
        <v>44837.583333333336</v>
      </c>
      <c r="H4918" s="298">
        <v>44837.583333333336</v>
      </c>
      <c r="I4918" s="293" t="s">
        <v>5657</v>
      </c>
      <c r="J4918" s="297">
        <v>0</v>
      </c>
      <c r="K4918" s="297">
        <v>0</v>
      </c>
      <c r="L4918" s="297">
        <v>1</v>
      </c>
      <c r="M4918" s="297">
        <v>0</v>
      </c>
      <c r="N4918" s="247">
        <v>1247</v>
      </c>
    </row>
    <row r="4919" spans="1:14">
      <c r="A4919" s="296">
        <v>20</v>
      </c>
      <c r="B4919" s="302">
        <f>DBT!A81</f>
        <v>6276005</v>
      </c>
      <c r="C4919" s="293" t="str">
        <f>TRIM(DBT!B81)&amp;" - "&amp;TRIM(DBT!C81)&amp;" - "&amp;TRIM(DBT!D81)&amp;" - "&amp;TRIM(DBT!E81)</f>
        <v>metformina - AP 1000 mg comp.x 60 - DAZOMET - Savant Generic</v>
      </c>
      <c r="D4919" s="297">
        <v>0</v>
      </c>
      <c r="E4919" s="293" t="s">
        <v>5656</v>
      </c>
      <c r="F4919" s="293" t="s">
        <v>5656</v>
      </c>
      <c r="G4919" s="298">
        <v>44837.583333333336</v>
      </c>
      <c r="H4919" s="298">
        <v>44837.583333333336</v>
      </c>
      <c r="I4919" s="293" t="s">
        <v>5657</v>
      </c>
      <c r="J4919" s="297">
        <v>0</v>
      </c>
      <c r="K4919" s="297">
        <v>0</v>
      </c>
      <c r="L4919" s="297">
        <v>1</v>
      </c>
      <c r="M4919" s="297">
        <v>0</v>
      </c>
      <c r="N4919" s="247">
        <v>1247</v>
      </c>
    </row>
    <row r="4920" spans="1:14">
      <c r="A4920" s="296">
        <v>20</v>
      </c>
      <c r="B4920" s="302">
        <f>DBT!A82</f>
        <v>5972003</v>
      </c>
      <c r="C4920" s="293" t="str">
        <f>TRIM(DBT!B82)&amp;" - "&amp;TRIM(DBT!C82)&amp;" - "&amp;TRIM(DBT!D82)&amp;" - "&amp;TRIM(DBT!E82)</f>
        <v>metformina - 500 mg comp.rec.AP x 100 - DBI AP 500 - Montpellier</v>
      </c>
      <c r="D4920" s="297">
        <v>0</v>
      </c>
      <c r="E4920" s="293" t="s">
        <v>5656</v>
      </c>
      <c r="F4920" s="293" t="s">
        <v>5656</v>
      </c>
      <c r="G4920" s="298">
        <v>44837.583333333336</v>
      </c>
      <c r="H4920" s="298">
        <v>44837.583333333336</v>
      </c>
      <c r="I4920" s="293" t="s">
        <v>5657</v>
      </c>
      <c r="J4920" s="297">
        <v>0</v>
      </c>
      <c r="K4920" s="297">
        <v>0</v>
      </c>
      <c r="L4920" s="297">
        <v>1</v>
      </c>
      <c r="M4920" s="297">
        <v>0</v>
      </c>
      <c r="N4920" s="247">
        <v>1247</v>
      </c>
    </row>
    <row r="4921" spans="1:14">
      <c r="A4921" s="296">
        <v>20</v>
      </c>
      <c r="B4921" s="302">
        <f>DBT!A83</f>
        <v>5972001</v>
      </c>
      <c r="C4921" s="293" t="str">
        <f>TRIM(DBT!B83)&amp;" - "&amp;TRIM(DBT!C83)&amp;" - "&amp;TRIM(DBT!D83)&amp;" - "&amp;TRIM(DBT!E83)</f>
        <v>metformina - 500 mg comp.rec.AP x 30 - DBI AP 500 - Montpellier</v>
      </c>
      <c r="D4921" s="297">
        <v>0</v>
      </c>
      <c r="E4921" s="293" t="s">
        <v>5656</v>
      </c>
      <c r="F4921" s="293" t="s">
        <v>5656</v>
      </c>
      <c r="G4921" s="298">
        <v>44837.583333333336</v>
      </c>
      <c r="H4921" s="298">
        <v>44837.583333333336</v>
      </c>
      <c r="I4921" s="293" t="s">
        <v>5657</v>
      </c>
      <c r="J4921" s="297">
        <v>0</v>
      </c>
      <c r="K4921" s="297">
        <v>0</v>
      </c>
      <c r="L4921" s="297">
        <v>1</v>
      </c>
      <c r="M4921" s="297">
        <v>0</v>
      </c>
      <c r="N4921" s="247">
        <v>1247</v>
      </c>
    </row>
    <row r="4922" spans="1:14">
      <c r="A4922" s="296">
        <v>20</v>
      </c>
      <c r="B4922" s="302">
        <f>DBT!A84</f>
        <v>5972002</v>
      </c>
      <c r="C4922" s="293" t="str">
        <f>TRIM(DBT!B84)&amp;" - "&amp;TRIM(DBT!C84)&amp;" - "&amp;TRIM(DBT!D84)&amp;" - "&amp;TRIM(DBT!E84)</f>
        <v>metformina - 500 mg comp.rec.AP x 60 - DBI AP 500 - Montpellier</v>
      </c>
      <c r="D4922" s="297">
        <v>0</v>
      </c>
      <c r="E4922" s="293" t="s">
        <v>5656</v>
      </c>
      <c r="F4922" s="293" t="s">
        <v>5656</v>
      </c>
      <c r="G4922" s="298">
        <v>44837.583333333336</v>
      </c>
      <c r="H4922" s="298">
        <v>44837.583333333336</v>
      </c>
      <c r="I4922" s="293" t="s">
        <v>5657</v>
      </c>
      <c r="J4922" s="297">
        <v>0</v>
      </c>
      <c r="K4922" s="297">
        <v>0</v>
      </c>
      <c r="L4922" s="297">
        <v>1</v>
      </c>
      <c r="M4922" s="297">
        <v>0</v>
      </c>
      <c r="N4922" s="247">
        <v>1247</v>
      </c>
    </row>
    <row r="4923" spans="1:14">
      <c r="A4923" s="296">
        <v>20</v>
      </c>
      <c r="B4923" s="302">
        <f>DBT!A85</f>
        <v>5118674</v>
      </c>
      <c r="C4923" s="293" t="str">
        <f>TRIM(DBT!B85)&amp;" - "&amp;TRIM(DBT!C85)&amp;" - "&amp;TRIM(DBT!D85)&amp;" - "&amp;TRIM(DBT!E85)</f>
        <v>metformina - 1000 mg comp.rec.x 100 - DBI AP FORTE - Montpellier</v>
      </c>
      <c r="D4923" s="297">
        <v>0</v>
      </c>
      <c r="E4923" s="293" t="s">
        <v>5656</v>
      </c>
      <c r="F4923" s="293" t="s">
        <v>5656</v>
      </c>
      <c r="G4923" s="298">
        <v>44837.583333333336</v>
      </c>
      <c r="H4923" s="298">
        <v>44837.583333333336</v>
      </c>
      <c r="I4923" s="293" t="s">
        <v>5657</v>
      </c>
      <c r="J4923" s="297">
        <v>0</v>
      </c>
      <c r="K4923" s="297">
        <v>0</v>
      </c>
      <c r="L4923" s="297">
        <v>1</v>
      </c>
      <c r="M4923" s="297">
        <v>0</v>
      </c>
      <c r="N4923" s="247">
        <v>1247</v>
      </c>
    </row>
    <row r="4924" spans="1:14">
      <c r="A4924" s="296">
        <v>20</v>
      </c>
      <c r="B4924" s="302">
        <f>DBT!A86</f>
        <v>5118672</v>
      </c>
      <c r="C4924" s="293" t="str">
        <f>TRIM(DBT!B86)&amp;" - "&amp;TRIM(DBT!C86)&amp;" - "&amp;TRIM(DBT!D86)&amp;" - "&amp;TRIM(DBT!E86)</f>
        <v>metformina - 1000 mg comp.rec.x 30 - DBI AP FORTE - Montpellier</v>
      </c>
      <c r="D4924" s="297">
        <v>0</v>
      </c>
      <c r="E4924" s="293" t="s">
        <v>5656</v>
      </c>
      <c r="F4924" s="293" t="s">
        <v>5656</v>
      </c>
      <c r="G4924" s="298">
        <v>44837.583333333336</v>
      </c>
      <c r="H4924" s="298">
        <v>44837.583333333336</v>
      </c>
      <c r="I4924" s="293" t="s">
        <v>5657</v>
      </c>
      <c r="J4924" s="297">
        <v>0</v>
      </c>
      <c r="K4924" s="297">
        <v>0</v>
      </c>
      <c r="L4924" s="297">
        <v>1</v>
      </c>
      <c r="M4924" s="297">
        <v>0</v>
      </c>
      <c r="N4924" s="247">
        <v>1247</v>
      </c>
    </row>
    <row r="4925" spans="1:14">
      <c r="A4925" s="296">
        <v>20</v>
      </c>
      <c r="B4925" s="302">
        <f>DBT!A87</f>
        <v>5118673</v>
      </c>
      <c r="C4925" s="293" t="str">
        <f>TRIM(DBT!B87)&amp;" - "&amp;TRIM(DBT!C87)&amp;" - "&amp;TRIM(DBT!D87)&amp;" - "&amp;TRIM(DBT!E87)</f>
        <v>metformina - 1000 mg comp.rec.x 60 - DBI AP FORTE - Montpellier</v>
      </c>
      <c r="D4925" s="297">
        <v>0</v>
      </c>
      <c r="E4925" s="293" t="s">
        <v>5656</v>
      </c>
      <c r="F4925" s="293" t="s">
        <v>5656</v>
      </c>
      <c r="G4925" s="298">
        <v>44837.583333333336</v>
      </c>
      <c r="H4925" s="298">
        <v>44837.583333333336</v>
      </c>
      <c r="I4925" s="293" t="s">
        <v>5657</v>
      </c>
      <c r="J4925" s="297">
        <v>0</v>
      </c>
      <c r="K4925" s="297">
        <v>0</v>
      </c>
      <c r="L4925" s="297">
        <v>1</v>
      </c>
      <c r="M4925" s="297">
        <v>0</v>
      </c>
      <c r="N4925" s="247">
        <v>1247</v>
      </c>
    </row>
    <row r="4926" spans="1:14">
      <c r="A4926" s="296">
        <v>20</v>
      </c>
      <c r="B4926" s="302">
        <f>DBT!A88</f>
        <v>3675093</v>
      </c>
      <c r="C4926" s="293" t="str">
        <f>TRIM(DBT!B88)&amp;" - "&amp;TRIM(DBT!C88)&amp;" - "&amp;TRIM(DBT!D88)&amp;" - "&amp;TRIM(DBT!E88)</f>
        <v>metformina - 850 mg comp.rec.x 100 - DBI AP METFORMINA - Montpellier</v>
      </c>
      <c r="D4926" s="297">
        <v>0</v>
      </c>
      <c r="E4926" s="293" t="s">
        <v>5656</v>
      </c>
      <c r="F4926" s="293" t="s">
        <v>5656</v>
      </c>
      <c r="G4926" s="298">
        <v>44837.583333333336</v>
      </c>
      <c r="H4926" s="298">
        <v>44837.583333333336</v>
      </c>
      <c r="I4926" s="293" t="s">
        <v>5657</v>
      </c>
      <c r="J4926" s="297">
        <v>0</v>
      </c>
      <c r="K4926" s="297">
        <v>0</v>
      </c>
      <c r="L4926" s="297">
        <v>1</v>
      </c>
      <c r="M4926" s="297">
        <v>0</v>
      </c>
      <c r="N4926" s="247">
        <v>1247</v>
      </c>
    </row>
    <row r="4927" spans="1:14">
      <c r="A4927" s="296">
        <v>20</v>
      </c>
      <c r="B4927" s="302">
        <f>DBT!A89</f>
        <v>3675091</v>
      </c>
      <c r="C4927" s="293" t="str">
        <f>TRIM(DBT!B89)&amp;" - "&amp;TRIM(DBT!C89)&amp;" - "&amp;TRIM(DBT!D89)&amp;" - "&amp;TRIM(DBT!E89)</f>
        <v>metformina - 850 mg comp.rec.x 30 - DBI AP METFORMINA - Montpellier</v>
      </c>
      <c r="D4927" s="297">
        <v>0</v>
      </c>
      <c r="E4927" s="293" t="s">
        <v>5656</v>
      </c>
      <c r="F4927" s="293" t="s">
        <v>5656</v>
      </c>
      <c r="G4927" s="298">
        <v>44837.583333333336</v>
      </c>
      <c r="H4927" s="298">
        <v>44837.583333333336</v>
      </c>
      <c r="I4927" s="293" t="s">
        <v>5657</v>
      </c>
      <c r="J4927" s="297">
        <v>0</v>
      </c>
      <c r="K4927" s="297">
        <v>0</v>
      </c>
      <c r="L4927" s="297">
        <v>1</v>
      </c>
      <c r="M4927" s="297">
        <v>0</v>
      </c>
      <c r="N4927" s="247">
        <v>1247</v>
      </c>
    </row>
    <row r="4928" spans="1:14">
      <c r="A4928" s="296">
        <v>20</v>
      </c>
      <c r="B4928" s="302">
        <f>DBT!A90</f>
        <v>3675092</v>
      </c>
      <c r="C4928" s="293" t="str">
        <f>TRIM(DBT!B90)&amp;" - "&amp;TRIM(DBT!C90)&amp;" - "&amp;TRIM(DBT!D90)&amp;" - "&amp;TRIM(DBT!E90)</f>
        <v>metformina - 850 mg comp.rec.x 60 - DBI AP METFORMINA - Montpellier</v>
      </c>
      <c r="D4928" s="297">
        <v>0</v>
      </c>
      <c r="E4928" s="293" t="s">
        <v>5656</v>
      </c>
      <c r="F4928" s="293" t="s">
        <v>5656</v>
      </c>
      <c r="G4928" s="298">
        <v>44837.583333333336</v>
      </c>
      <c r="H4928" s="298">
        <v>44837.583333333336</v>
      </c>
      <c r="I4928" s="293" t="s">
        <v>5657</v>
      </c>
      <c r="J4928" s="297">
        <v>0</v>
      </c>
      <c r="K4928" s="297">
        <v>0</v>
      </c>
      <c r="L4928" s="297">
        <v>1</v>
      </c>
      <c r="M4928" s="297">
        <v>0</v>
      </c>
      <c r="N4928" s="247">
        <v>1247</v>
      </c>
    </row>
    <row r="4929" spans="1:14">
      <c r="A4929" s="296">
        <v>20</v>
      </c>
      <c r="B4929" s="302">
        <f>DBT!A91</f>
        <v>642962</v>
      </c>
      <c r="C4929" s="293" t="str">
        <f>TRIM(DBT!B91)&amp;" - "&amp;TRIM(DBT!C91)&amp;" - "&amp;TRIM(DBT!D91)&amp;" - "&amp;TRIM(DBT!E91)</f>
        <v>metformina - 500 mg comp.x 100 - DBI METFORMINA - Montpellier</v>
      </c>
      <c r="D4929" s="297">
        <v>0</v>
      </c>
      <c r="E4929" s="293" t="s">
        <v>5656</v>
      </c>
      <c r="F4929" s="293" t="s">
        <v>5656</v>
      </c>
      <c r="G4929" s="298">
        <v>44837.583333333336</v>
      </c>
      <c r="H4929" s="298">
        <v>44837.583333333336</v>
      </c>
      <c r="I4929" s="293" t="s">
        <v>5657</v>
      </c>
      <c r="J4929" s="297">
        <v>0</v>
      </c>
      <c r="K4929" s="297">
        <v>0</v>
      </c>
      <c r="L4929" s="297">
        <v>1</v>
      </c>
      <c r="M4929" s="297">
        <v>0</v>
      </c>
      <c r="N4929" s="247">
        <v>1247</v>
      </c>
    </row>
    <row r="4930" spans="1:14">
      <c r="A4930" s="296">
        <v>20</v>
      </c>
      <c r="B4930" s="302">
        <f>DBT!A92</f>
        <v>642961</v>
      </c>
      <c r="C4930" s="293" t="str">
        <f>TRIM(DBT!B92)&amp;" - "&amp;TRIM(DBT!C92)&amp;" - "&amp;TRIM(DBT!D92)&amp;" - "&amp;TRIM(DBT!E92)</f>
        <v>metformina - 500 mg comp.x 30 - DBI METFORMINA - Montpellier</v>
      </c>
      <c r="D4930" s="297">
        <v>0</v>
      </c>
      <c r="E4930" s="293" t="s">
        <v>5656</v>
      </c>
      <c r="F4930" s="293" t="s">
        <v>5656</v>
      </c>
      <c r="G4930" s="298">
        <v>44837.583333333336</v>
      </c>
      <c r="H4930" s="298">
        <v>44837.583333333336</v>
      </c>
      <c r="I4930" s="293" t="s">
        <v>5657</v>
      </c>
      <c r="J4930" s="297">
        <v>0</v>
      </c>
      <c r="K4930" s="297">
        <v>0</v>
      </c>
      <c r="L4930" s="297">
        <v>1</v>
      </c>
      <c r="M4930" s="297">
        <v>0</v>
      </c>
      <c r="N4930" s="247">
        <v>1247</v>
      </c>
    </row>
    <row r="4931" spans="1:14">
      <c r="A4931" s="296">
        <v>20</v>
      </c>
      <c r="B4931" s="302">
        <f>DBT!A93</f>
        <v>642963</v>
      </c>
      <c r="C4931" s="293" t="str">
        <f>TRIM(DBT!B93)&amp;" - "&amp;TRIM(DBT!C93)&amp;" - "&amp;TRIM(DBT!D93)&amp;" - "&amp;TRIM(DBT!E93)</f>
        <v>metformina - 500 mg comp.x 60 - DBI METFORMINA - Montpellier</v>
      </c>
      <c r="D4931" s="297">
        <v>0</v>
      </c>
      <c r="E4931" s="293" t="s">
        <v>5656</v>
      </c>
      <c r="F4931" s="293" t="s">
        <v>5656</v>
      </c>
      <c r="G4931" s="298">
        <v>44837.583333333336</v>
      </c>
      <c r="H4931" s="298">
        <v>44837.583333333336</v>
      </c>
      <c r="I4931" s="293" t="s">
        <v>5657</v>
      </c>
      <c r="J4931" s="297">
        <v>0</v>
      </c>
      <c r="K4931" s="297">
        <v>0</v>
      </c>
      <c r="L4931" s="297">
        <v>1</v>
      </c>
      <c r="M4931" s="297">
        <v>0</v>
      </c>
      <c r="N4931" s="247">
        <v>1247</v>
      </c>
    </row>
    <row r="4932" spans="1:14">
      <c r="A4932" s="296">
        <v>20</v>
      </c>
      <c r="B4932" s="302">
        <f>DBT!A94</f>
        <v>5897971</v>
      </c>
      <c r="C4932" s="293" t="str">
        <f>TRIM(DBT!B94)&amp;" - "&amp;TRIM(DBT!C94)&amp;" - "&amp;TRIM(DBT!D94)&amp;" - "&amp;TRIM(DBT!E94)</f>
        <v>metformina - sol.x 150 ml - DBI METFORMINA - Montpellier</v>
      </c>
      <c r="D4932" s="297">
        <v>0</v>
      </c>
      <c r="E4932" s="293" t="s">
        <v>5656</v>
      </c>
      <c r="F4932" s="293" t="s">
        <v>5656</v>
      </c>
      <c r="G4932" s="298">
        <v>44837.583333333336</v>
      </c>
      <c r="H4932" s="298">
        <v>44837.583333333336</v>
      </c>
      <c r="I4932" s="293" t="s">
        <v>5657</v>
      </c>
      <c r="J4932" s="297">
        <v>0</v>
      </c>
      <c r="K4932" s="297">
        <v>0</v>
      </c>
      <c r="L4932" s="297">
        <v>1</v>
      </c>
      <c r="M4932" s="297">
        <v>0</v>
      </c>
      <c r="N4932" s="247">
        <v>1247</v>
      </c>
    </row>
    <row r="4933" spans="1:14">
      <c r="A4933" s="296">
        <v>20</v>
      </c>
      <c r="B4933" s="302">
        <f>DBT!A95</f>
        <v>5897973</v>
      </c>
      <c r="C4933" s="293" t="str">
        <f>TRIM(DBT!B95)&amp;" - "&amp;TRIM(DBT!C95)&amp;" - "&amp;TRIM(DBT!D95)&amp;" - "&amp;TRIM(DBT!E95)</f>
        <v>metformina - sol.x 500 ml - DBI METFORMINA - Montpellier</v>
      </c>
      <c r="D4933" s="297">
        <v>0</v>
      </c>
      <c r="E4933" s="293" t="s">
        <v>5656</v>
      </c>
      <c r="F4933" s="293" t="s">
        <v>5656</v>
      </c>
      <c r="G4933" s="298">
        <v>44837.583333333336</v>
      </c>
      <c r="H4933" s="298">
        <v>44837.583333333336</v>
      </c>
      <c r="I4933" s="293" t="s">
        <v>5657</v>
      </c>
      <c r="J4933" s="297">
        <v>0</v>
      </c>
      <c r="K4933" s="297">
        <v>0</v>
      </c>
      <c r="L4933" s="297">
        <v>1</v>
      </c>
      <c r="M4933" s="297">
        <v>0</v>
      </c>
      <c r="N4933" s="247">
        <v>1247</v>
      </c>
    </row>
    <row r="4934" spans="1:14">
      <c r="A4934" s="296">
        <v>20</v>
      </c>
      <c r="B4934" s="302">
        <f>DBT!A96</f>
        <v>5511392</v>
      </c>
      <c r="C4934" s="293" t="str">
        <f>TRIM(DBT!B96)&amp;" - "&amp;TRIM(DBT!C96)&amp;" - "&amp;TRIM(DBT!D96)&amp;" - "&amp;TRIM(DBT!E96)</f>
        <v>metformina - 1000 mg comp.rec.x 100 - DIAB DOS 1000 - Francelab</v>
      </c>
      <c r="D4934" s="297">
        <v>0</v>
      </c>
      <c r="E4934" s="293" t="s">
        <v>5656</v>
      </c>
      <c r="F4934" s="293" t="s">
        <v>5656</v>
      </c>
      <c r="G4934" s="298">
        <v>44837.583333333336</v>
      </c>
      <c r="H4934" s="298">
        <v>44837.583333333336</v>
      </c>
      <c r="I4934" s="293" t="s">
        <v>5657</v>
      </c>
      <c r="J4934" s="297">
        <v>0</v>
      </c>
      <c r="K4934" s="297">
        <v>0</v>
      </c>
      <c r="L4934" s="297">
        <v>1</v>
      </c>
      <c r="M4934" s="297">
        <v>0</v>
      </c>
      <c r="N4934" s="247">
        <v>1247</v>
      </c>
    </row>
    <row r="4935" spans="1:14">
      <c r="A4935" s="296">
        <v>20</v>
      </c>
      <c r="B4935" s="302">
        <f>DBT!A97</f>
        <v>5511391</v>
      </c>
      <c r="C4935" s="293" t="str">
        <f>TRIM(DBT!B97)&amp;" - "&amp;TRIM(DBT!C97)&amp;" - "&amp;TRIM(DBT!D97)&amp;" - "&amp;TRIM(DBT!E97)</f>
        <v>metformina - 1000 mg comp.rec.x 60 - DIAB DOS 1000 - Francelab</v>
      </c>
      <c r="D4935" s="297">
        <v>0</v>
      </c>
      <c r="E4935" s="293" t="s">
        <v>5656</v>
      </c>
      <c r="F4935" s="293" t="s">
        <v>5656</v>
      </c>
      <c r="G4935" s="298">
        <v>44837.583333333336</v>
      </c>
      <c r="H4935" s="298">
        <v>44837.583333333336</v>
      </c>
      <c r="I4935" s="293" t="s">
        <v>5657</v>
      </c>
      <c r="J4935" s="297">
        <v>0</v>
      </c>
      <c r="K4935" s="297">
        <v>0</v>
      </c>
      <c r="L4935" s="297">
        <v>1</v>
      </c>
      <c r="M4935" s="297">
        <v>0</v>
      </c>
      <c r="N4935" s="247">
        <v>1247</v>
      </c>
    </row>
    <row r="4936" spans="1:14">
      <c r="A4936" s="296">
        <v>20</v>
      </c>
      <c r="B4936" s="302">
        <f>DBT!A98</f>
        <v>5511393</v>
      </c>
      <c r="C4936" s="293" t="str">
        <f>TRIM(DBT!B98)&amp;" - "&amp;TRIM(DBT!C98)&amp;" - "&amp;TRIM(DBT!D98)&amp;" - "&amp;TRIM(DBT!E98)</f>
        <v>metformina - 1000 mg comp.rec.x 30 - DIAB DOS 1000 - Francelab</v>
      </c>
      <c r="D4936" s="297">
        <v>0</v>
      </c>
      <c r="E4936" s="293" t="s">
        <v>5656</v>
      </c>
      <c r="F4936" s="293" t="s">
        <v>5656</v>
      </c>
      <c r="G4936" s="298">
        <v>44837.583333333336</v>
      </c>
      <c r="H4936" s="298">
        <v>44837.583333333336</v>
      </c>
      <c r="I4936" s="293" t="s">
        <v>5657</v>
      </c>
      <c r="J4936" s="297">
        <v>0</v>
      </c>
      <c r="K4936" s="297">
        <v>0</v>
      </c>
      <c r="L4936" s="297">
        <v>1</v>
      </c>
      <c r="M4936" s="297">
        <v>0</v>
      </c>
      <c r="N4936" s="247">
        <v>1247</v>
      </c>
    </row>
    <row r="4937" spans="1:14">
      <c r="A4937" s="296">
        <v>20</v>
      </c>
      <c r="B4937" s="302">
        <f>DBT!A99</f>
        <v>5511132</v>
      </c>
      <c r="C4937" s="293" t="str">
        <f>TRIM(DBT!B99)&amp;" - "&amp;TRIM(DBT!C99)&amp;" - "&amp;TRIM(DBT!D99)&amp;" - "&amp;TRIM(DBT!E99)</f>
        <v>metformina - 500 mg comp.rec.x 100 - DIAB DOS 500 - Francelab</v>
      </c>
      <c r="D4937" s="297">
        <v>0</v>
      </c>
      <c r="E4937" s="293" t="s">
        <v>5656</v>
      </c>
      <c r="F4937" s="293" t="s">
        <v>5656</v>
      </c>
      <c r="G4937" s="298">
        <v>44837.583333333336</v>
      </c>
      <c r="H4937" s="298">
        <v>44837.583333333336</v>
      </c>
      <c r="I4937" s="293" t="s">
        <v>5657</v>
      </c>
      <c r="J4937" s="297">
        <v>0</v>
      </c>
      <c r="K4937" s="297">
        <v>0</v>
      </c>
      <c r="L4937" s="297">
        <v>1</v>
      </c>
      <c r="M4937" s="297">
        <v>0</v>
      </c>
      <c r="N4937" s="247">
        <v>1247</v>
      </c>
    </row>
    <row r="4938" spans="1:14">
      <c r="A4938" s="296">
        <v>20</v>
      </c>
      <c r="B4938" s="302">
        <f>DBT!A100</f>
        <v>5511131</v>
      </c>
      <c r="C4938" s="293" t="str">
        <f>TRIM(DBT!B100)&amp;" - "&amp;TRIM(DBT!C100)&amp;" - "&amp;TRIM(DBT!D100)&amp;" - "&amp;TRIM(DBT!E100)</f>
        <v>metformina - 500 mg comp.rec.x 60 - DIAB DOS 500 - Francelab</v>
      </c>
      <c r="D4938" s="297">
        <v>0</v>
      </c>
      <c r="E4938" s="293" t="s">
        <v>5656</v>
      </c>
      <c r="F4938" s="293" t="s">
        <v>5656</v>
      </c>
      <c r="G4938" s="298">
        <v>44837.583333333336</v>
      </c>
      <c r="H4938" s="298">
        <v>44837.583333333336</v>
      </c>
      <c r="I4938" s="293" t="s">
        <v>5657</v>
      </c>
      <c r="J4938" s="297">
        <v>0</v>
      </c>
      <c r="K4938" s="297">
        <v>0</v>
      </c>
      <c r="L4938" s="297">
        <v>1</v>
      </c>
      <c r="M4938" s="297">
        <v>0</v>
      </c>
      <c r="N4938" s="247">
        <v>1247</v>
      </c>
    </row>
    <row r="4939" spans="1:14">
      <c r="A4939" s="296">
        <v>20</v>
      </c>
      <c r="B4939" s="302">
        <f>DBT!A101</f>
        <v>5511133</v>
      </c>
      <c r="C4939" s="293" t="str">
        <f>TRIM(DBT!B101)&amp;" - "&amp;TRIM(DBT!C101)&amp;" - "&amp;TRIM(DBT!D101)&amp;" - "&amp;TRIM(DBT!E101)</f>
        <v>metformina - 500 mg comp.rec.x 30 - DIAB DOS 500 - Francelab</v>
      </c>
      <c r="D4939" s="297">
        <v>0</v>
      </c>
      <c r="E4939" s="293" t="s">
        <v>5656</v>
      </c>
      <c r="F4939" s="293" t="s">
        <v>5656</v>
      </c>
      <c r="G4939" s="298">
        <v>44837.583333333336</v>
      </c>
      <c r="H4939" s="298">
        <v>44837.583333333336</v>
      </c>
      <c r="I4939" s="293" t="s">
        <v>5657</v>
      </c>
      <c r="J4939" s="297">
        <v>0</v>
      </c>
      <c r="K4939" s="297">
        <v>0</v>
      </c>
      <c r="L4939" s="297">
        <v>1</v>
      </c>
      <c r="M4939" s="297">
        <v>0</v>
      </c>
      <c r="N4939" s="247">
        <v>1247</v>
      </c>
    </row>
    <row r="4940" spans="1:14">
      <c r="A4940" s="296">
        <v>20</v>
      </c>
      <c r="B4940" s="302">
        <f>DBT!A102</f>
        <v>5511262</v>
      </c>
      <c r="C4940" s="293" t="str">
        <f>TRIM(DBT!B102)&amp;" - "&amp;TRIM(DBT!C102)&amp;" - "&amp;TRIM(DBT!D102)&amp;" - "&amp;TRIM(DBT!E102)</f>
        <v>metformina - 850 mg comp.rec.x 100 - DIAB DOS 850 - Francelab</v>
      </c>
      <c r="D4940" s="297">
        <v>0</v>
      </c>
      <c r="E4940" s="293" t="s">
        <v>5656</v>
      </c>
      <c r="F4940" s="293" t="s">
        <v>5656</v>
      </c>
      <c r="G4940" s="298">
        <v>44837.583333333336</v>
      </c>
      <c r="H4940" s="298">
        <v>44837.583333333336</v>
      </c>
      <c r="I4940" s="293" t="s">
        <v>5657</v>
      </c>
      <c r="J4940" s="297">
        <v>0</v>
      </c>
      <c r="K4940" s="297">
        <v>0</v>
      </c>
      <c r="L4940" s="297">
        <v>1</v>
      </c>
      <c r="M4940" s="297">
        <v>0</v>
      </c>
      <c r="N4940" s="247">
        <v>1247</v>
      </c>
    </row>
    <row r="4941" spans="1:14">
      <c r="A4941" s="296">
        <v>20</v>
      </c>
      <c r="B4941" s="302">
        <f>DBT!A103</f>
        <v>5511261</v>
      </c>
      <c r="C4941" s="293" t="str">
        <f>TRIM(DBT!B103)&amp;" - "&amp;TRIM(DBT!C103)&amp;" - "&amp;TRIM(DBT!D103)&amp;" - "&amp;TRIM(DBT!E103)</f>
        <v>metformina - 850 mg comp.rec.x 60 - DIAB DOS 850 - Francelab</v>
      </c>
      <c r="D4941" s="297">
        <v>0</v>
      </c>
      <c r="E4941" s="293" t="s">
        <v>5656</v>
      </c>
      <c r="F4941" s="293" t="s">
        <v>5656</v>
      </c>
      <c r="G4941" s="298">
        <v>44837.583333333336</v>
      </c>
      <c r="H4941" s="298">
        <v>44837.583333333336</v>
      </c>
      <c r="I4941" s="293" t="s">
        <v>5657</v>
      </c>
      <c r="J4941" s="297">
        <v>0</v>
      </c>
      <c r="K4941" s="297">
        <v>0</v>
      </c>
      <c r="L4941" s="297">
        <v>1</v>
      </c>
      <c r="M4941" s="297">
        <v>0</v>
      </c>
      <c r="N4941" s="247">
        <v>1247</v>
      </c>
    </row>
    <row r="4942" spans="1:14">
      <c r="A4942" s="296">
        <v>20</v>
      </c>
      <c r="B4942" s="302">
        <f>DBT!A104</f>
        <v>5511263</v>
      </c>
      <c r="C4942" s="293" t="str">
        <f>TRIM(DBT!B104)&amp;" - "&amp;TRIM(DBT!C104)&amp;" - "&amp;TRIM(DBT!D104)&amp;" - "&amp;TRIM(DBT!E104)</f>
        <v>metformina - 850 mg comp.rec.x 30 - DIAB DOS 850 - Francelab</v>
      </c>
      <c r="D4942" s="297">
        <v>0</v>
      </c>
      <c r="E4942" s="293" t="s">
        <v>5656</v>
      </c>
      <c r="F4942" s="293" t="s">
        <v>5656</v>
      </c>
      <c r="G4942" s="298">
        <v>44837.583333333336</v>
      </c>
      <c r="H4942" s="298">
        <v>44837.583333333336</v>
      </c>
      <c r="I4942" s="293" t="s">
        <v>5657</v>
      </c>
      <c r="J4942" s="297">
        <v>0</v>
      </c>
      <c r="K4942" s="297">
        <v>0</v>
      </c>
      <c r="L4942" s="297">
        <v>1</v>
      </c>
      <c r="M4942" s="297">
        <v>0</v>
      </c>
      <c r="N4942" s="247">
        <v>1247</v>
      </c>
    </row>
    <row r="4943" spans="1:14">
      <c r="A4943" s="296">
        <v>20</v>
      </c>
      <c r="B4943" s="302">
        <f>DBT!A105</f>
        <v>5445004</v>
      </c>
      <c r="C4943" s="293" t="str">
        <f>TRIM(DBT!B105)&amp;" - "&amp;TRIM(DBT!C105)&amp;" - "&amp;TRIM(DBT!D105)&amp;" - "&amp;TRIM(DBT!E105)</f>
        <v>metformina - 500 mg comp.rec.x 60 - DIABESIL - Gador</v>
      </c>
      <c r="D4943" s="297">
        <v>0</v>
      </c>
      <c r="E4943" s="293" t="s">
        <v>5656</v>
      </c>
      <c r="F4943" s="293" t="s">
        <v>5656</v>
      </c>
      <c r="G4943" s="298">
        <v>44837.583333333336</v>
      </c>
      <c r="H4943" s="298">
        <v>44837.583333333336</v>
      </c>
      <c r="I4943" s="293" t="s">
        <v>5657</v>
      </c>
      <c r="J4943" s="297">
        <v>0</v>
      </c>
      <c r="K4943" s="297">
        <v>0</v>
      </c>
      <c r="L4943" s="297">
        <v>1</v>
      </c>
      <c r="M4943" s="297">
        <v>0</v>
      </c>
      <c r="N4943" s="247">
        <v>1247</v>
      </c>
    </row>
    <row r="4944" spans="1:14">
      <c r="A4944" s="296">
        <v>20</v>
      </c>
      <c r="B4944" s="302">
        <f>DBT!A106</f>
        <v>5445003</v>
      </c>
      <c r="C4944" s="293" t="str">
        <f>TRIM(DBT!B106)&amp;" - "&amp;TRIM(DBT!C106)&amp;" - "&amp;TRIM(DBT!D106)&amp;" - "&amp;TRIM(DBT!E106)</f>
        <v>metformina - 500 mg comp.rec.x 30 - DIABESIL - Gador</v>
      </c>
      <c r="D4944" s="297">
        <v>0</v>
      </c>
      <c r="E4944" s="293" t="s">
        <v>5656</v>
      </c>
      <c r="F4944" s="293" t="s">
        <v>5656</v>
      </c>
      <c r="G4944" s="298">
        <v>44837.583333333336</v>
      </c>
      <c r="H4944" s="298">
        <v>44837.583333333336</v>
      </c>
      <c r="I4944" s="293" t="s">
        <v>5657</v>
      </c>
      <c r="J4944" s="297">
        <v>0</v>
      </c>
      <c r="K4944" s="297">
        <v>0</v>
      </c>
      <c r="L4944" s="297">
        <v>1</v>
      </c>
      <c r="M4944" s="297">
        <v>0</v>
      </c>
      <c r="N4944" s="247">
        <v>1247</v>
      </c>
    </row>
    <row r="4945" spans="1:14">
      <c r="A4945" s="296">
        <v>20</v>
      </c>
      <c r="B4945" s="302">
        <f>DBT!A107</f>
        <v>5445266</v>
      </c>
      <c r="C4945" s="293" t="str">
        <f>TRIM(DBT!B107)&amp;" - "&amp;TRIM(DBT!C107)&amp;" - "&amp;TRIM(DBT!D107)&amp;" - "&amp;TRIM(DBT!E107)</f>
        <v>metformina - AP 1000 mg comp.rec.x100 - DIABESIL AP 1000 - Gador</v>
      </c>
      <c r="D4945" s="297">
        <v>0</v>
      </c>
      <c r="E4945" s="293" t="s">
        <v>5656</v>
      </c>
      <c r="F4945" s="293" t="s">
        <v>5656</v>
      </c>
      <c r="G4945" s="298">
        <v>44837.583333333336</v>
      </c>
      <c r="H4945" s="298">
        <v>44837.583333333336</v>
      </c>
      <c r="I4945" s="293" t="s">
        <v>5657</v>
      </c>
      <c r="J4945" s="297">
        <v>0</v>
      </c>
      <c r="K4945" s="297">
        <v>0</v>
      </c>
      <c r="L4945" s="297">
        <v>1</v>
      </c>
      <c r="M4945" s="297">
        <v>0</v>
      </c>
      <c r="N4945" s="247">
        <v>1247</v>
      </c>
    </row>
    <row r="4946" spans="1:14">
      <c r="A4946" s="296">
        <v>20</v>
      </c>
      <c r="B4946" s="302">
        <f>DBT!A108</f>
        <v>5445264</v>
      </c>
      <c r="C4946" s="293" t="str">
        <f>TRIM(DBT!B108)&amp;" - "&amp;TRIM(DBT!C108)&amp;" - "&amp;TRIM(DBT!D108)&amp;" - "&amp;TRIM(DBT!E108)</f>
        <v>metformina - AP 1000 mg comp.rec.x60 - DIABESIL AP 1000 - Gador</v>
      </c>
      <c r="D4946" s="297">
        <v>0</v>
      </c>
      <c r="E4946" s="293" t="s">
        <v>5656</v>
      </c>
      <c r="F4946" s="293" t="s">
        <v>5656</v>
      </c>
      <c r="G4946" s="298">
        <v>44837.583333333336</v>
      </c>
      <c r="H4946" s="298">
        <v>44837.583333333336</v>
      </c>
      <c r="I4946" s="293" t="s">
        <v>5657</v>
      </c>
      <c r="J4946" s="297">
        <v>0</v>
      </c>
      <c r="K4946" s="297">
        <v>0</v>
      </c>
      <c r="L4946" s="297">
        <v>1</v>
      </c>
      <c r="M4946" s="297">
        <v>0</v>
      </c>
      <c r="N4946" s="247">
        <v>1247</v>
      </c>
    </row>
    <row r="4947" spans="1:14">
      <c r="A4947" s="296">
        <v>20</v>
      </c>
      <c r="B4947" s="302">
        <f>DBT!A109</f>
        <v>5445263</v>
      </c>
      <c r="C4947" s="293" t="str">
        <f>TRIM(DBT!B109)&amp;" - "&amp;TRIM(DBT!C109)&amp;" - "&amp;TRIM(DBT!D109)&amp;" - "&amp;TRIM(DBT!E109)</f>
        <v>metformina - AP 1000 mg comp.rec.x30 - DIABESIL AP 1000 - Gador</v>
      </c>
      <c r="D4947" s="297">
        <v>0</v>
      </c>
      <c r="E4947" s="293" t="s">
        <v>5656</v>
      </c>
      <c r="F4947" s="293" t="s">
        <v>5656</v>
      </c>
      <c r="G4947" s="298">
        <v>44837.583333333336</v>
      </c>
      <c r="H4947" s="298">
        <v>44837.583333333336</v>
      </c>
      <c r="I4947" s="293" t="s">
        <v>5657</v>
      </c>
      <c r="J4947" s="297">
        <v>0</v>
      </c>
      <c r="K4947" s="297">
        <v>0</v>
      </c>
      <c r="L4947" s="297">
        <v>1</v>
      </c>
      <c r="M4947" s="297">
        <v>0</v>
      </c>
      <c r="N4947" s="247">
        <v>1247</v>
      </c>
    </row>
    <row r="4948" spans="1:14">
      <c r="A4948" s="296">
        <v>20</v>
      </c>
      <c r="B4948" s="302">
        <f>DBT!A110</f>
        <v>6344428</v>
      </c>
      <c r="C4948" s="293" t="str">
        <f>TRIM(DBT!B110)&amp;" - "&amp;TRIM(DBT!C110)&amp;" - "&amp;TRIM(DBT!D110)&amp;" - "&amp;TRIM(DBT!E110)</f>
        <v>metformina - AP 500 mg comp.rec.x100 - DIABESIL AP 500 - Gador</v>
      </c>
      <c r="D4948" s="297">
        <v>0</v>
      </c>
      <c r="E4948" s="293" t="s">
        <v>5656</v>
      </c>
      <c r="F4948" s="293" t="s">
        <v>5656</v>
      </c>
      <c r="G4948" s="298">
        <v>44837.583333333336</v>
      </c>
      <c r="H4948" s="298">
        <v>44837.583333333336</v>
      </c>
      <c r="I4948" s="293" t="s">
        <v>5657</v>
      </c>
      <c r="J4948" s="297">
        <v>0</v>
      </c>
      <c r="K4948" s="297">
        <v>0</v>
      </c>
      <c r="L4948" s="297">
        <v>1</v>
      </c>
      <c r="M4948" s="297">
        <v>0</v>
      </c>
      <c r="N4948" s="247">
        <v>1247</v>
      </c>
    </row>
    <row r="4949" spans="1:14">
      <c r="A4949" s="296">
        <v>20</v>
      </c>
      <c r="B4949" s="302">
        <f>DBT!A111</f>
        <v>6344426</v>
      </c>
      <c r="C4949" s="293" t="str">
        <f>TRIM(DBT!B111)&amp;" - "&amp;TRIM(DBT!C111)&amp;" - "&amp;TRIM(DBT!D111)&amp;" - "&amp;TRIM(DBT!E111)</f>
        <v>metformina - AP 500 mg comp.rec.x60 - DIABESIL AP 500 - Gador</v>
      </c>
      <c r="D4949" s="297">
        <v>0</v>
      </c>
      <c r="E4949" s="293" t="s">
        <v>5656</v>
      </c>
      <c r="F4949" s="293" t="s">
        <v>5656</v>
      </c>
      <c r="G4949" s="298">
        <v>44837.583333333336</v>
      </c>
      <c r="H4949" s="298">
        <v>44837.583333333336</v>
      </c>
      <c r="I4949" s="293" t="s">
        <v>5657</v>
      </c>
      <c r="J4949" s="297">
        <v>0</v>
      </c>
      <c r="K4949" s="297">
        <v>0</v>
      </c>
      <c r="L4949" s="297">
        <v>1</v>
      </c>
      <c r="M4949" s="297">
        <v>0</v>
      </c>
      <c r="N4949" s="247">
        <v>1247</v>
      </c>
    </row>
    <row r="4950" spans="1:14">
      <c r="A4950" s="296">
        <v>20</v>
      </c>
      <c r="B4950" s="302">
        <f>DBT!A112</f>
        <v>6344424</v>
      </c>
      <c r="C4950" s="293" t="str">
        <f>TRIM(DBT!B112)&amp;" - "&amp;TRIM(DBT!C112)&amp;" - "&amp;TRIM(DBT!D112)&amp;" - "&amp;TRIM(DBT!E112)</f>
        <v>metformina - AP 500 mg comp.rec.x30 - DIABESIL AP 500 - Gador</v>
      </c>
      <c r="D4950" s="297">
        <v>0</v>
      </c>
      <c r="E4950" s="293" t="s">
        <v>5656</v>
      </c>
      <c r="F4950" s="293" t="s">
        <v>5656</v>
      </c>
      <c r="G4950" s="298">
        <v>44837.583333333336</v>
      </c>
      <c r="H4950" s="298">
        <v>44837.583333333336</v>
      </c>
      <c r="I4950" s="293" t="s">
        <v>5657</v>
      </c>
      <c r="J4950" s="297">
        <v>0</v>
      </c>
      <c r="K4950" s="297">
        <v>0</v>
      </c>
      <c r="L4950" s="297">
        <v>1</v>
      </c>
      <c r="M4950" s="297">
        <v>0</v>
      </c>
      <c r="N4950" s="247">
        <v>1247</v>
      </c>
    </row>
    <row r="4951" spans="1:14">
      <c r="A4951" s="296">
        <v>20</v>
      </c>
      <c r="B4951" s="302">
        <f>DBT!A113</f>
        <v>5445136</v>
      </c>
      <c r="C4951" s="293" t="str">
        <f>TRIM(DBT!B113)&amp;" - "&amp;TRIM(DBT!C113)&amp;" - "&amp;TRIM(DBT!D113)&amp;" - "&amp;TRIM(DBT!E113)</f>
        <v>metformina - AP 850 mg comp.rec.x 100 - DIABESIL AP 850 - Gador</v>
      </c>
      <c r="D4951" s="297">
        <v>0</v>
      </c>
      <c r="E4951" s="293" t="s">
        <v>5656</v>
      </c>
      <c r="F4951" s="293" t="s">
        <v>5656</v>
      </c>
      <c r="G4951" s="298">
        <v>44837.583333333336</v>
      </c>
      <c r="H4951" s="298">
        <v>44837.583333333336</v>
      </c>
      <c r="I4951" s="293" t="s">
        <v>5657</v>
      </c>
      <c r="J4951" s="297">
        <v>0</v>
      </c>
      <c r="K4951" s="297">
        <v>0</v>
      </c>
      <c r="L4951" s="297">
        <v>1</v>
      </c>
      <c r="M4951" s="297">
        <v>0</v>
      </c>
      <c r="N4951" s="247">
        <v>1247</v>
      </c>
    </row>
    <row r="4952" spans="1:14">
      <c r="A4952" s="296">
        <v>20</v>
      </c>
      <c r="B4952" s="302">
        <f>DBT!A114</f>
        <v>5445134</v>
      </c>
      <c r="C4952" s="293" t="str">
        <f>TRIM(DBT!B114)&amp;" - "&amp;TRIM(DBT!C114)&amp;" - "&amp;TRIM(DBT!D114)&amp;" - "&amp;TRIM(DBT!E114)</f>
        <v>metformina - AP 850 mg comp.rec.x60 - DIABESIL AP 850 - Gador</v>
      </c>
      <c r="D4952" s="297">
        <v>0</v>
      </c>
      <c r="E4952" s="293" t="s">
        <v>5656</v>
      </c>
      <c r="F4952" s="293" t="s">
        <v>5656</v>
      </c>
      <c r="G4952" s="298">
        <v>44837.583333333336</v>
      </c>
      <c r="H4952" s="298">
        <v>44837.583333333336</v>
      </c>
      <c r="I4952" s="293" t="s">
        <v>5657</v>
      </c>
      <c r="J4952" s="297">
        <v>0</v>
      </c>
      <c r="K4952" s="297">
        <v>0</v>
      </c>
      <c r="L4952" s="297">
        <v>1</v>
      </c>
      <c r="M4952" s="297">
        <v>0</v>
      </c>
      <c r="N4952" s="247">
        <v>1247</v>
      </c>
    </row>
    <row r="4953" spans="1:14">
      <c r="A4953" s="296">
        <v>20</v>
      </c>
      <c r="B4953" s="302">
        <f>DBT!A115</f>
        <v>5445133</v>
      </c>
      <c r="C4953" s="293" t="str">
        <f>TRIM(DBT!B115)&amp;" - "&amp;TRIM(DBT!C115)&amp;" - "&amp;TRIM(DBT!D115)&amp;" - "&amp;TRIM(DBT!E115)</f>
        <v>metformina - AP 850 mg comp.rec.x30 - DIABESIL AP 850 - Gador</v>
      </c>
      <c r="D4953" s="297">
        <v>0</v>
      </c>
      <c r="E4953" s="293" t="s">
        <v>5656</v>
      </c>
      <c r="F4953" s="293" t="s">
        <v>5656</v>
      </c>
      <c r="G4953" s="298">
        <v>44837.583333333336</v>
      </c>
      <c r="H4953" s="298">
        <v>44837.583333333336</v>
      </c>
      <c r="I4953" s="293" t="s">
        <v>5657</v>
      </c>
      <c r="J4953" s="297">
        <v>0</v>
      </c>
      <c r="K4953" s="297">
        <v>0</v>
      </c>
      <c r="L4953" s="297">
        <v>1</v>
      </c>
      <c r="M4953" s="297">
        <v>0</v>
      </c>
      <c r="N4953" s="247">
        <v>1247</v>
      </c>
    </row>
    <row r="4954" spans="1:14">
      <c r="A4954" s="296">
        <v>20</v>
      </c>
      <c r="B4954" s="302">
        <f>DBT!A116</f>
        <v>3743141</v>
      </c>
      <c r="C4954" s="293" t="str">
        <f>TRIM(DBT!B116)&amp;" - "&amp;TRIM(DBT!C116)&amp;" - "&amp;TRIM(DBT!D116)&amp;" - "&amp;TRIM(DBT!E116)</f>
        <v>metformina - 850 mg comp.x 30 - GLUCAMINOL FORTE - Investi</v>
      </c>
      <c r="D4954" s="297">
        <v>0</v>
      </c>
      <c r="E4954" s="293" t="s">
        <v>5656</v>
      </c>
      <c r="F4954" s="293" t="s">
        <v>5656</v>
      </c>
      <c r="G4954" s="298">
        <v>44837.583333333336</v>
      </c>
      <c r="H4954" s="298">
        <v>44837.583333333336</v>
      </c>
      <c r="I4954" s="293" t="s">
        <v>5657</v>
      </c>
      <c r="J4954" s="297">
        <v>0</v>
      </c>
      <c r="K4954" s="297">
        <v>0</v>
      </c>
      <c r="L4954" s="297">
        <v>1</v>
      </c>
      <c r="M4954" s="297">
        <v>0</v>
      </c>
      <c r="N4954" s="247">
        <v>1247</v>
      </c>
    </row>
    <row r="4955" spans="1:14">
      <c r="A4955" s="296">
        <v>20</v>
      </c>
      <c r="B4955" s="302">
        <f>DBT!A117</f>
        <v>3743142</v>
      </c>
      <c r="C4955" s="293" t="str">
        <f>TRIM(DBT!B117)&amp;" - "&amp;TRIM(DBT!C117)&amp;" - "&amp;TRIM(DBT!D117)&amp;" - "&amp;TRIM(DBT!E117)</f>
        <v>metformina - 850 mg comp.x 60 - GLUCAMINOL FORTE - Investi</v>
      </c>
      <c r="D4955" s="297">
        <v>0</v>
      </c>
      <c r="E4955" s="293" t="s">
        <v>5656</v>
      </c>
      <c r="F4955" s="293" t="s">
        <v>5656</v>
      </c>
      <c r="G4955" s="298">
        <v>44837.583333333336</v>
      </c>
      <c r="H4955" s="298">
        <v>44837.583333333336</v>
      </c>
      <c r="I4955" s="293" t="s">
        <v>5657</v>
      </c>
      <c r="J4955" s="297">
        <v>0</v>
      </c>
      <c r="K4955" s="297">
        <v>0</v>
      </c>
      <c r="L4955" s="297">
        <v>1</v>
      </c>
      <c r="M4955" s="297">
        <v>0</v>
      </c>
      <c r="N4955" s="247">
        <v>1247</v>
      </c>
    </row>
    <row r="4956" spans="1:14">
      <c r="A4956" s="296">
        <v>20</v>
      </c>
      <c r="B4956" s="302">
        <f>DBT!A118</f>
        <v>4954173</v>
      </c>
      <c r="C4956" s="293" t="str">
        <f>TRIM(DBT!B118)&amp;" - "&amp;TRIM(DBT!C118)&amp;" - "&amp;TRIM(DBT!D118)&amp;" - "&amp;TRIM(DBT!E118)</f>
        <v>metformina - 1000 mg comp.x 60 - GLUCOPHAGE - Elea</v>
      </c>
      <c r="D4956" s="297">
        <v>0</v>
      </c>
      <c r="E4956" s="293" t="s">
        <v>5656</v>
      </c>
      <c r="F4956" s="293" t="s">
        <v>5656</v>
      </c>
      <c r="G4956" s="298">
        <v>44837.583333333336</v>
      </c>
      <c r="H4956" s="298">
        <v>44837.583333333336</v>
      </c>
      <c r="I4956" s="293" t="s">
        <v>5657</v>
      </c>
      <c r="J4956" s="297">
        <v>0</v>
      </c>
      <c r="K4956" s="297">
        <v>0</v>
      </c>
      <c r="L4956" s="297">
        <v>1</v>
      </c>
      <c r="M4956" s="297">
        <v>0</v>
      </c>
      <c r="N4956" s="247">
        <v>1247</v>
      </c>
    </row>
    <row r="4957" spans="1:14">
      <c r="A4957" s="296">
        <v>20</v>
      </c>
      <c r="B4957" s="302">
        <f>DBT!A119</f>
        <v>3731922</v>
      </c>
      <c r="C4957" s="293" t="str">
        <f>TRIM(DBT!B119)&amp;" - "&amp;TRIM(DBT!C119)&amp;" - "&amp;TRIM(DBT!D119)&amp;" - "&amp;TRIM(DBT!E119)</f>
        <v>metformina - 850 mg comp.x 60 - GLUCOPHAGE - Elea</v>
      </c>
      <c r="D4957" s="297">
        <v>0</v>
      </c>
      <c r="E4957" s="293" t="s">
        <v>5656</v>
      </c>
      <c r="F4957" s="293" t="s">
        <v>5656</v>
      </c>
      <c r="G4957" s="298">
        <v>44837.583333333336</v>
      </c>
      <c r="H4957" s="298">
        <v>44837.583333333336</v>
      </c>
      <c r="I4957" s="293" t="s">
        <v>5657</v>
      </c>
      <c r="J4957" s="297">
        <v>0</v>
      </c>
      <c r="K4957" s="297">
        <v>0</v>
      </c>
      <c r="L4957" s="297">
        <v>1</v>
      </c>
      <c r="M4957" s="297">
        <v>0</v>
      </c>
      <c r="N4957" s="247">
        <v>1247</v>
      </c>
    </row>
    <row r="4958" spans="1:14">
      <c r="A4958" s="296">
        <v>20</v>
      </c>
      <c r="B4958" s="302">
        <f>DBT!A120</f>
        <v>4402802</v>
      </c>
      <c r="C4958" s="293" t="str">
        <f>TRIM(DBT!B120)&amp;" - "&amp;TRIM(DBT!C120)&amp;" - "&amp;TRIM(DBT!D120)&amp;" - "&amp;TRIM(DBT!E120)</f>
        <v>metformina - 500 mg comp.x 100 - GLUCOPHAGE - Elea</v>
      </c>
      <c r="D4958" s="297">
        <v>0</v>
      </c>
      <c r="E4958" s="293" t="s">
        <v>5656</v>
      </c>
      <c r="F4958" s="293" t="s">
        <v>5656</v>
      </c>
      <c r="G4958" s="298">
        <v>44837.583333333336</v>
      </c>
      <c r="H4958" s="298">
        <v>44837.583333333336</v>
      </c>
      <c r="I4958" s="293" t="s">
        <v>5657</v>
      </c>
      <c r="J4958" s="297">
        <v>0</v>
      </c>
      <c r="K4958" s="297">
        <v>0</v>
      </c>
      <c r="L4958" s="297">
        <v>1</v>
      </c>
      <c r="M4958" s="297">
        <v>0</v>
      </c>
      <c r="N4958" s="247">
        <v>1247</v>
      </c>
    </row>
    <row r="4959" spans="1:14">
      <c r="A4959" s="296">
        <v>20</v>
      </c>
      <c r="B4959" s="302">
        <f>DBT!A121</f>
        <v>4954171</v>
      </c>
      <c r="C4959" s="293" t="str">
        <f>TRIM(DBT!B121)&amp;" - "&amp;TRIM(DBT!C121)&amp;" - "&amp;TRIM(DBT!D121)&amp;" - "&amp;TRIM(DBT!E121)</f>
        <v>metformina - 1000 mg comp.x 30 - GLUCOPHAGE - Elea</v>
      </c>
      <c r="D4959" s="297">
        <v>0</v>
      </c>
      <c r="E4959" s="293" t="s">
        <v>5656</v>
      </c>
      <c r="F4959" s="293" t="s">
        <v>5656</v>
      </c>
      <c r="G4959" s="298">
        <v>44837.583333333336</v>
      </c>
      <c r="H4959" s="298">
        <v>44837.583333333336</v>
      </c>
      <c r="I4959" s="293" t="s">
        <v>5657</v>
      </c>
      <c r="J4959" s="297">
        <v>0</v>
      </c>
      <c r="K4959" s="297">
        <v>0</v>
      </c>
      <c r="L4959" s="297">
        <v>1</v>
      </c>
      <c r="M4959" s="297">
        <v>0</v>
      </c>
      <c r="N4959" s="247">
        <v>1247</v>
      </c>
    </row>
    <row r="4960" spans="1:14">
      <c r="A4960" s="296">
        <v>20</v>
      </c>
      <c r="B4960" s="302">
        <f>DBT!A122</f>
        <v>3731921</v>
      </c>
      <c r="C4960" s="293" t="str">
        <f>TRIM(DBT!B122)&amp;" - "&amp;TRIM(DBT!C122)&amp;" - "&amp;TRIM(DBT!D122)&amp;" - "&amp;TRIM(DBT!E122)</f>
        <v>metformina - 850 mg comp.x 30 - GLUCOPHAGE - Elea</v>
      </c>
      <c r="D4960" s="297">
        <v>0</v>
      </c>
      <c r="E4960" s="293" t="s">
        <v>5656</v>
      </c>
      <c r="F4960" s="293" t="s">
        <v>5656</v>
      </c>
      <c r="G4960" s="298">
        <v>44837.583333333336</v>
      </c>
      <c r="H4960" s="298">
        <v>44837.583333333336</v>
      </c>
      <c r="I4960" s="293" t="s">
        <v>5657</v>
      </c>
      <c r="J4960" s="297">
        <v>0</v>
      </c>
      <c r="K4960" s="297">
        <v>0</v>
      </c>
      <c r="L4960" s="297">
        <v>1</v>
      </c>
      <c r="M4960" s="297">
        <v>0</v>
      </c>
      <c r="N4960" s="247">
        <v>1247</v>
      </c>
    </row>
    <row r="4961" spans="1:14">
      <c r="A4961" s="296">
        <v>20</v>
      </c>
      <c r="B4961" s="302">
        <f>DBT!A123</f>
        <v>4402801</v>
      </c>
      <c r="C4961" s="293" t="str">
        <f>TRIM(DBT!B123)&amp;" - "&amp;TRIM(DBT!C123)&amp;" - "&amp;TRIM(DBT!D123)&amp;" - "&amp;TRIM(DBT!E123)</f>
        <v>metformina - 500 mg comp.x 30 - GLUCOPHAGE - Elea</v>
      </c>
      <c r="D4961" s="297">
        <v>0</v>
      </c>
      <c r="E4961" s="293" t="s">
        <v>5656</v>
      </c>
      <c r="F4961" s="293" t="s">
        <v>5656</v>
      </c>
      <c r="G4961" s="298">
        <v>44837.583333333336</v>
      </c>
      <c r="H4961" s="298">
        <v>44837.583333333336</v>
      </c>
      <c r="I4961" s="293" t="s">
        <v>5657</v>
      </c>
      <c r="J4961" s="297">
        <v>0</v>
      </c>
      <c r="K4961" s="297">
        <v>0</v>
      </c>
      <c r="L4961" s="297">
        <v>1</v>
      </c>
      <c r="M4961" s="297">
        <v>0</v>
      </c>
      <c r="N4961" s="247">
        <v>1247</v>
      </c>
    </row>
    <row r="4962" spans="1:14">
      <c r="A4962" s="296">
        <v>20</v>
      </c>
      <c r="B4962" s="302">
        <f>DBT!A124</f>
        <v>5860842</v>
      </c>
      <c r="C4962" s="293" t="str">
        <f>TRIM(DBT!B124)&amp;" - "&amp;TRIM(DBT!C124)&amp;" - "&amp;TRIM(DBT!D124)&amp;" - "&amp;TRIM(DBT!E124)</f>
        <v>metformina - LP 1000 mg comp.x 60 - GLUCOPHAGE XR 1000 - Elea</v>
      </c>
      <c r="D4962" s="297">
        <v>0</v>
      </c>
      <c r="E4962" s="293" t="s">
        <v>5656</v>
      </c>
      <c r="F4962" s="293" t="s">
        <v>5656</v>
      </c>
      <c r="G4962" s="298">
        <v>44837.583333333336</v>
      </c>
      <c r="H4962" s="298">
        <v>44837.583333333336</v>
      </c>
      <c r="I4962" s="293" t="s">
        <v>5657</v>
      </c>
      <c r="J4962" s="297">
        <v>0</v>
      </c>
      <c r="K4962" s="297">
        <v>0</v>
      </c>
      <c r="L4962" s="297">
        <v>1</v>
      </c>
      <c r="M4962" s="297">
        <v>0</v>
      </c>
      <c r="N4962" s="247">
        <v>1247</v>
      </c>
    </row>
    <row r="4963" spans="1:14">
      <c r="A4963" s="296">
        <v>20</v>
      </c>
      <c r="B4963" s="302">
        <f>DBT!A125</f>
        <v>5860841</v>
      </c>
      <c r="C4963" s="293" t="str">
        <f>TRIM(DBT!B125)&amp;" - "&amp;TRIM(DBT!C125)&amp;" - "&amp;TRIM(DBT!D125)&amp;" - "&amp;TRIM(DBT!E125)</f>
        <v>metformina - LP 1000 mg comp.x 30 - GLUCOPHAGE XR 1000 - Elea</v>
      </c>
      <c r="D4963" s="297">
        <v>0</v>
      </c>
      <c r="E4963" s="293" t="s">
        <v>5656</v>
      </c>
      <c r="F4963" s="293" t="s">
        <v>5656</v>
      </c>
      <c r="G4963" s="298">
        <v>44837.583333333336</v>
      </c>
      <c r="H4963" s="298">
        <v>44837.583333333336</v>
      </c>
      <c r="I4963" s="293" t="s">
        <v>5657</v>
      </c>
      <c r="J4963" s="297">
        <v>0</v>
      </c>
      <c r="K4963" s="297">
        <v>0</v>
      </c>
      <c r="L4963" s="297">
        <v>1</v>
      </c>
      <c r="M4963" s="297">
        <v>0</v>
      </c>
      <c r="N4963" s="247">
        <v>1247</v>
      </c>
    </row>
    <row r="4964" spans="1:14">
      <c r="A4964" s="296">
        <v>20</v>
      </c>
      <c r="B4964" s="302">
        <f>DBT!A126</f>
        <v>5571682</v>
      </c>
      <c r="C4964" s="293" t="str">
        <f>TRIM(DBT!B126)&amp;" - "&amp;TRIM(DBT!C126)&amp;" - "&amp;TRIM(DBT!D126)&amp;" - "&amp;TRIM(DBT!E126)</f>
        <v>metformina - LP 500 mg comp.x 60 - GLUCOPHAGE XR 500 - Elea</v>
      </c>
      <c r="D4964" s="297">
        <v>0</v>
      </c>
      <c r="E4964" s="293" t="s">
        <v>5656</v>
      </c>
      <c r="F4964" s="293" t="s">
        <v>5656</v>
      </c>
      <c r="G4964" s="298">
        <v>44837.583333333336</v>
      </c>
      <c r="H4964" s="298">
        <v>44837.583333333336</v>
      </c>
      <c r="I4964" s="293" t="s">
        <v>5657</v>
      </c>
      <c r="J4964" s="297">
        <v>0</v>
      </c>
      <c r="K4964" s="297">
        <v>0</v>
      </c>
      <c r="L4964" s="297">
        <v>1</v>
      </c>
      <c r="M4964" s="297">
        <v>0</v>
      </c>
      <c r="N4964" s="247">
        <v>1247</v>
      </c>
    </row>
    <row r="4965" spans="1:14">
      <c r="A4965" s="296">
        <v>20</v>
      </c>
      <c r="B4965" s="302">
        <f>DBT!A127</f>
        <v>5571681</v>
      </c>
      <c r="C4965" s="293" t="str">
        <f>TRIM(DBT!B127)&amp;" - "&amp;TRIM(DBT!C127)&amp;" - "&amp;TRIM(DBT!D127)&amp;" - "&amp;TRIM(DBT!E127)</f>
        <v>metformina - LP 500 mg comp.x 30 - GLUCOPHAGE XR 500 - Elea</v>
      </c>
      <c r="D4965" s="297">
        <v>0</v>
      </c>
      <c r="E4965" s="293" t="s">
        <v>5656</v>
      </c>
      <c r="F4965" s="293" t="s">
        <v>5656</v>
      </c>
      <c r="G4965" s="298">
        <v>44837.583333333336</v>
      </c>
      <c r="H4965" s="298">
        <v>44837.583333333336</v>
      </c>
      <c r="I4965" s="293" t="s">
        <v>5657</v>
      </c>
      <c r="J4965" s="297">
        <v>0</v>
      </c>
      <c r="K4965" s="297">
        <v>0</v>
      </c>
      <c r="L4965" s="297">
        <v>1</v>
      </c>
      <c r="M4965" s="297">
        <v>0</v>
      </c>
      <c r="N4965" s="247">
        <v>1247</v>
      </c>
    </row>
    <row r="4966" spans="1:14">
      <c r="A4966" s="296">
        <v>20</v>
      </c>
      <c r="B4966" s="302">
        <f>DBT!A128</f>
        <v>5796262</v>
      </c>
      <c r="C4966" s="293" t="str">
        <f>TRIM(DBT!B128)&amp;" - "&amp;TRIM(DBT!C128)&amp;" - "&amp;TRIM(DBT!D128)&amp;" - "&amp;TRIM(DBT!E128)</f>
        <v>metformina - LP 750 mg comp.x 60 - GLUCOPHAGE XR 750 - Elea</v>
      </c>
      <c r="D4966" s="297">
        <v>0</v>
      </c>
      <c r="E4966" s="293" t="s">
        <v>5656</v>
      </c>
      <c r="F4966" s="293" t="s">
        <v>5656</v>
      </c>
      <c r="G4966" s="298">
        <v>44837.583333333336</v>
      </c>
      <c r="H4966" s="298">
        <v>44837.583333333336</v>
      </c>
      <c r="I4966" s="293" t="s">
        <v>5657</v>
      </c>
      <c r="J4966" s="297">
        <v>0</v>
      </c>
      <c r="K4966" s="297">
        <v>0</v>
      </c>
      <c r="L4966" s="297">
        <v>1</v>
      </c>
      <c r="M4966" s="297">
        <v>0</v>
      </c>
      <c r="N4966" s="247">
        <v>1247</v>
      </c>
    </row>
    <row r="4967" spans="1:14">
      <c r="A4967" s="296">
        <v>20</v>
      </c>
      <c r="B4967" s="302">
        <f>DBT!A129</f>
        <v>5796261</v>
      </c>
      <c r="C4967" s="293" t="str">
        <f>TRIM(DBT!B129)&amp;" - "&amp;TRIM(DBT!C129)&amp;" - "&amp;TRIM(DBT!D129)&amp;" - "&amp;TRIM(DBT!E129)</f>
        <v>metformina - LP 750 mg comp.x 30 - GLUCOPHAGE XR 750 - Elea</v>
      </c>
      <c r="D4967" s="297">
        <v>0</v>
      </c>
      <c r="E4967" s="293" t="s">
        <v>5656</v>
      </c>
      <c r="F4967" s="293" t="s">
        <v>5656</v>
      </c>
      <c r="G4967" s="298">
        <v>44837.583333333336</v>
      </c>
      <c r="H4967" s="298">
        <v>44837.583333333336</v>
      </c>
      <c r="I4967" s="293" t="s">
        <v>5657</v>
      </c>
      <c r="J4967" s="297">
        <v>0</v>
      </c>
      <c r="K4967" s="297">
        <v>0</v>
      </c>
      <c r="L4967" s="297">
        <v>1</v>
      </c>
      <c r="M4967" s="297">
        <v>0</v>
      </c>
      <c r="N4967" s="247">
        <v>1247</v>
      </c>
    </row>
    <row r="4968" spans="1:14">
      <c r="A4968" s="296">
        <v>20</v>
      </c>
      <c r="B4968" s="302">
        <f>DBT!A130</f>
        <v>6415425</v>
      </c>
      <c r="C4968" s="293" t="str">
        <f>TRIM(DBT!B130)&amp;" - "&amp;TRIM(DBT!C130)&amp;" - "&amp;TRIM(DBT!D130)&amp;" - "&amp;TRIM(DBT!E130)</f>
        <v>metformina - 1000 mg comp.x 100 - GLUMET - Lafedar</v>
      </c>
      <c r="D4968" s="297">
        <v>0</v>
      </c>
      <c r="E4968" s="293" t="s">
        <v>5656</v>
      </c>
      <c r="F4968" s="293" t="s">
        <v>5656</v>
      </c>
      <c r="G4968" s="298">
        <v>44837.583333333336</v>
      </c>
      <c r="H4968" s="298">
        <v>44837.583333333336</v>
      </c>
      <c r="I4968" s="293" t="s">
        <v>5657</v>
      </c>
      <c r="J4968" s="297">
        <v>0</v>
      </c>
      <c r="K4968" s="297">
        <v>0</v>
      </c>
      <c r="L4968" s="297">
        <v>1</v>
      </c>
      <c r="M4968" s="297">
        <v>0</v>
      </c>
      <c r="N4968" s="247">
        <v>1247</v>
      </c>
    </row>
    <row r="4969" spans="1:14">
      <c r="A4969" s="296">
        <v>20</v>
      </c>
      <c r="B4969" s="302">
        <f>DBT!A131</f>
        <v>6415422</v>
      </c>
      <c r="C4969" s="293" t="str">
        <f>TRIM(DBT!B131)&amp;" - "&amp;TRIM(DBT!C131)&amp;" - "&amp;TRIM(DBT!D131)&amp;" - "&amp;TRIM(DBT!E131)</f>
        <v>metformina - 1000 mg comp.x 30 - GLUMET - Lafedar</v>
      </c>
      <c r="D4969" s="297">
        <v>0</v>
      </c>
      <c r="E4969" s="293" t="s">
        <v>5656</v>
      </c>
      <c r="F4969" s="293" t="s">
        <v>5656</v>
      </c>
      <c r="G4969" s="298">
        <v>44837.583333333336</v>
      </c>
      <c r="H4969" s="298">
        <v>44837.583333333336</v>
      </c>
      <c r="I4969" s="293" t="s">
        <v>5657</v>
      </c>
      <c r="J4969" s="297">
        <v>0</v>
      </c>
      <c r="K4969" s="297">
        <v>0</v>
      </c>
      <c r="L4969" s="297">
        <v>1</v>
      </c>
      <c r="M4969" s="297">
        <v>0</v>
      </c>
      <c r="N4969" s="247">
        <v>1247</v>
      </c>
    </row>
    <row r="4970" spans="1:14">
      <c r="A4970" s="296">
        <v>20</v>
      </c>
      <c r="B4970" s="302">
        <f>DBT!A132</f>
        <v>6415424</v>
      </c>
      <c r="C4970" s="293" t="str">
        <f>TRIM(DBT!B132)&amp;" - "&amp;TRIM(DBT!C132)&amp;" - "&amp;TRIM(DBT!D132)&amp;" - "&amp;TRIM(DBT!E132)</f>
        <v>metformina - 1000 mg comp.x 60 - GLUMET - Lafedar</v>
      </c>
      <c r="D4970" s="297">
        <v>0</v>
      </c>
      <c r="E4970" s="293" t="s">
        <v>5656</v>
      </c>
      <c r="F4970" s="293" t="s">
        <v>5656</v>
      </c>
      <c r="G4970" s="298">
        <v>44837.583333333336</v>
      </c>
      <c r="H4970" s="298">
        <v>44837.583333333336</v>
      </c>
      <c r="I4970" s="293" t="s">
        <v>5657</v>
      </c>
      <c r="J4970" s="297">
        <v>0</v>
      </c>
      <c r="K4970" s="297">
        <v>0</v>
      </c>
      <c r="L4970" s="297">
        <v>1</v>
      </c>
      <c r="M4970" s="297">
        <v>0</v>
      </c>
      <c r="N4970" s="247">
        <v>1247</v>
      </c>
    </row>
    <row r="4971" spans="1:14">
      <c r="A4971" s="296">
        <v>20</v>
      </c>
      <c r="B4971" s="302">
        <f>DBT!A133</f>
        <v>6415264</v>
      </c>
      <c r="C4971" s="293" t="str">
        <f>TRIM(DBT!B133)&amp;" - "&amp;TRIM(DBT!C133)&amp;" - "&amp;TRIM(DBT!D133)&amp;" - "&amp;TRIM(DBT!E133)</f>
        <v>metformina - 500 mg comp.x 60 - GLUMET - Lafedar</v>
      </c>
      <c r="D4971" s="297">
        <v>0</v>
      </c>
      <c r="E4971" s="293" t="s">
        <v>5656</v>
      </c>
      <c r="F4971" s="293" t="s">
        <v>5656</v>
      </c>
      <c r="G4971" s="298">
        <v>44837.583333333336</v>
      </c>
      <c r="H4971" s="298">
        <v>44837.583333333336</v>
      </c>
      <c r="I4971" s="293" t="s">
        <v>5657</v>
      </c>
      <c r="J4971" s="297">
        <v>0</v>
      </c>
      <c r="K4971" s="297">
        <v>0</v>
      </c>
      <c r="L4971" s="297">
        <v>1</v>
      </c>
      <c r="M4971" s="297">
        <v>0</v>
      </c>
      <c r="N4971" s="247">
        <v>1247</v>
      </c>
    </row>
    <row r="4972" spans="1:14">
      <c r="A4972" s="296">
        <v>20</v>
      </c>
      <c r="B4972" s="302">
        <f>DBT!A134</f>
        <v>6415392</v>
      </c>
      <c r="C4972" s="293" t="str">
        <f>TRIM(DBT!B134)&amp;" - "&amp;TRIM(DBT!C134)&amp;" - "&amp;TRIM(DBT!D134)&amp;" - "&amp;TRIM(DBT!E134)</f>
        <v>metformina - 850 mg comp.x 30 - GLUMET - Lafedar</v>
      </c>
      <c r="D4972" s="297">
        <v>0</v>
      </c>
      <c r="E4972" s="293" t="s">
        <v>5656</v>
      </c>
      <c r="F4972" s="293" t="s">
        <v>5656</v>
      </c>
      <c r="G4972" s="298">
        <v>44837.583333333336</v>
      </c>
      <c r="H4972" s="298">
        <v>44837.583333333336</v>
      </c>
      <c r="I4972" s="293" t="s">
        <v>5657</v>
      </c>
      <c r="J4972" s="297">
        <v>0</v>
      </c>
      <c r="K4972" s="297">
        <v>0</v>
      </c>
      <c r="L4972" s="297">
        <v>1</v>
      </c>
      <c r="M4972" s="297">
        <v>0</v>
      </c>
      <c r="N4972" s="247">
        <v>1247</v>
      </c>
    </row>
    <row r="4973" spans="1:14">
      <c r="A4973" s="296">
        <v>20</v>
      </c>
      <c r="B4973" s="302">
        <f>DBT!A135</f>
        <v>6415394</v>
      </c>
      <c r="C4973" s="293" t="str">
        <f>TRIM(DBT!B135)&amp;" - "&amp;TRIM(DBT!C135)&amp;" - "&amp;TRIM(DBT!D135)&amp;" - "&amp;TRIM(DBT!E135)</f>
        <v>metformina - 850 mg comp.x 60 - GLUMET - Lafedar</v>
      </c>
      <c r="D4973" s="297">
        <v>0</v>
      </c>
      <c r="E4973" s="293" t="s">
        <v>5656</v>
      </c>
      <c r="F4973" s="293" t="s">
        <v>5656</v>
      </c>
      <c r="G4973" s="298">
        <v>44837.583333333336</v>
      </c>
      <c r="H4973" s="298">
        <v>44837.583333333336</v>
      </c>
      <c r="I4973" s="293" t="s">
        <v>5657</v>
      </c>
      <c r="J4973" s="297">
        <v>0</v>
      </c>
      <c r="K4973" s="297">
        <v>0</v>
      </c>
      <c r="L4973" s="297">
        <v>1</v>
      </c>
      <c r="M4973" s="297">
        <v>0</v>
      </c>
      <c r="N4973" s="247">
        <v>1247</v>
      </c>
    </row>
    <row r="4974" spans="1:14">
      <c r="A4974" s="296">
        <v>20</v>
      </c>
      <c r="B4974" s="302">
        <f>DBT!A136</f>
        <v>4459592</v>
      </c>
      <c r="C4974" s="293" t="str">
        <f>TRIM(DBT!B136)&amp;" - "&amp;TRIM(DBT!C136)&amp;" - "&amp;TRIM(DBT!D136)&amp;" - "&amp;TRIM(DBT!E136)</f>
        <v>metformina - 500 mg comp.x 60 - IMECOT - Casasco</v>
      </c>
      <c r="D4974" s="297">
        <v>0</v>
      </c>
      <c r="E4974" s="293" t="s">
        <v>5656</v>
      </c>
      <c r="F4974" s="293" t="s">
        <v>5656</v>
      </c>
      <c r="G4974" s="298">
        <v>44837.583333333336</v>
      </c>
      <c r="H4974" s="298">
        <v>44837.583333333336</v>
      </c>
      <c r="I4974" s="293" t="s">
        <v>5657</v>
      </c>
      <c r="J4974" s="297">
        <v>0</v>
      </c>
      <c r="K4974" s="297">
        <v>0</v>
      </c>
      <c r="L4974" s="297">
        <v>1</v>
      </c>
      <c r="M4974" s="297">
        <v>0</v>
      </c>
      <c r="N4974" s="247">
        <v>1247</v>
      </c>
    </row>
    <row r="4975" spans="1:14">
      <c r="A4975" s="296">
        <v>20</v>
      </c>
      <c r="B4975" s="302">
        <f>DBT!A137</f>
        <v>4459591</v>
      </c>
      <c r="C4975" s="293" t="str">
        <f>TRIM(DBT!B137)&amp;" - "&amp;TRIM(DBT!C137)&amp;" - "&amp;TRIM(DBT!D137)&amp;" - "&amp;TRIM(DBT!E137)</f>
        <v>metformina - 500 mg comp.x 30 - IMECOT - Casasco</v>
      </c>
      <c r="D4975" s="297">
        <v>0</v>
      </c>
      <c r="E4975" s="293" t="s">
        <v>5656</v>
      </c>
      <c r="F4975" s="293" t="s">
        <v>5656</v>
      </c>
      <c r="G4975" s="298">
        <v>44837.583333333336</v>
      </c>
      <c r="H4975" s="298">
        <v>44837.583333333336</v>
      </c>
      <c r="I4975" s="293" t="s">
        <v>5657</v>
      </c>
      <c r="J4975" s="297">
        <v>0</v>
      </c>
      <c r="K4975" s="297">
        <v>0</v>
      </c>
      <c r="L4975" s="297">
        <v>1</v>
      </c>
      <c r="M4975" s="297">
        <v>0</v>
      </c>
      <c r="N4975" s="247">
        <v>1247</v>
      </c>
    </row>
    <row r="4976" spans="1:14">
      <c r="A4976" s="296">
        <v>20</v>
      </c>
      <c r="B4976" s="302">
        <f>DBT!A138</f>
        <v>4459672</v>
      </c>
      <c r="C4976" s="293" t="str">
        <f>TRIM(DBT!B138)&amp;" - "&amp;TRIM(DBT!C138)&amp;" - "&amp;TRIM(DBT!D138)&amp;" - "&amp;TRIM(DBT!E138)</f>
        <v>metformina - 850 mg comp.x 60 - IMECOT AP - Casasco</v>
      </c>
      <c r="D4976" s="297">
        <v>0</v>
      </c>
      <c r="E4976" s="293" t="s">
        <v>5656</v>
      </c>
      <c r="F4976" s="293" t="s">
        <v>5656</v>
      </c>
      <c r="G4976" s="298">
        <v>44837.583333333336</v>
      </c>
      <c r="H4976" s="298">
        <v>44837.583333333336</v>
      </c>
      <c r="I4976" s="293" t="s">
        <v>5657</v>
      </c>
      <c r="J4976" s="297">
        <v>0</v>
      </c>
      <c r="K4976" s="297">
        <v>0</v>
      </c>
      <c r="L4976" s="297">
        <v>1</v>
      </c>
      <c r="M4976" s="297">
        <v>0</v>
      </c>
      <c r="N4976" s="247">
        <v>1247</v>
      </c>
    </row>
    <row r="4977" spans="1:14">
      <c r="A4977" s="296">
        <v>20</v>
      </c>
      <c r="B4977" s="302">
        <f>DBT!A139</f>
        <v>4459671</v>
      </c>
      <c r="C4977" s="293" t="str">
        <f>TRIM(DBT!B139)&amp;" - "&amp;TRIM(DBT!C139)&amp;" - "&amp;TRIM(DBT!D139)&amp;" - "&amp;TRIM(DBT!E139)</f>
        <v>metformina - 850 mg comp.x 30 - IMECOT AP - Casasco</v>
      </c>
      <c r="D4977" s="297">
        <v>0</v>
      </c>
      <c r="E4977" s="293" t="s">
        <v>5656</v>
      </c>
      <c r="F4977" s="293" t="s">
        <v>5656</v>
      </c>
      <c r="G4977" s="298">
        <v>44837.583333333336</v>
      </c>
      <c r="H4977" s="298">
        <v>44837.583333333336</v>
      </c>
      <c r="I4977" s="293" t="s">
        <v>5657</v>
      </c>
      <c r="J4977" s="297">
        <v>0</v>
      </c>
      <c r="K4977" s="297">
        <v>0</v>
      </c>
      <c r="L4977" s="297">
        <v>1</v>
      </c>
      <c r="M4977" s="297">
        <v>0</v>
      </c>
      <c r="N4977" s="247">
        <v>1247</v>
      </c>
    </row>
    <row r="4978" spans="1:14">
      <c r="A4978" s="296">
        <v>20</v>
      </c>
      <c r="B4978" s="302">
        <f>DBT!A140</f>
        <v>5975133</v>
      </c>
      <c r="C4978" s="293" t="str">
        <f>TRIM(DBT!B140)&amp;" - "&amp;TRIM(DBT!C140)&amp;" - "&amp;TRIM(DBT!D140)&amp;" - "&amp;TRIM(DBT!E140)</f>
        <v>metformina - 1000 mg comp.x 60 - IMECOT AP FORTE - Casasco</v>
      </c>
      <c r="D4978" s="297">
        <v>0</v>
      </c>
      <c r="E4978" s="293" t="s">
        <v>5656</v>
      </c>
      <c r="F4978" s="293" t="s">
        <v>5656</v>
      </c>
      <c r="G4978" s="298">
        <v>44837.583333333336</v>
      </c>
      <c r="H4978" s="298">
        <v>44837.583333333336</v>
      </c>
      <c r="I4978" s="293" t="s">
        <v>5657</v>
      </c>
      <c r="J4978" s="297">
        <v>0</v>
      </c>
      <c r="K4978" s="297">
        <v>0</v>
      </c>
      <c r="L4978" s="297">
        <v>1</v>
      </c>
      <c r="M4978" s="297">
        <v>0</v>
      </c>
      <c r="N4978" s="247">
        <v>1247</v>
      </c>
    </row>
    <row r="4979" spans="1:14">
      <c r="A4979" s="296">
        <v>20</v>
      </c>
      <c r="B4979" s="302">
        <f>DBT!A141</f>
        <v>5975132</v>
      </c>
      <c r="C4979" s="293" t="str">
        <f>TRIM(DBT!B141)&amp;" - "&amp;TRIM(DBT!C141)&amp;" - "&amp;TRIM(DBT!D141)&amp;" - "&amp;TRIM(DBT!E141)</f>
        <v>metformina - 1000 mg comp.x 30 - IMECOT AP FORTE - Casasco</v>
      </c>
      <c r="D4979" s="297">
        <v>0</v>
      </c>
      <c r="E4979" s="293" t="s">
        <v>5656</v>
      </c>
      <c r="F4979" s="293" t="s">
        <v>5656</v>
      </c>
      <c r="G4979" s="298">
        <v>44837.583333333336</v>
      </c>
      <c r="H4979" s="298">
        <v>44837.583333333336</v>
      </c>
      <c r="I4979" s="293" t="s">
        <v>5657</v>
      </c>
      <c r="J4979" s="297">
        <v>0</v>
      </c>
      <c r="K4979" s="297">
        <v>0</v>
      </c>
      <c r="L4979" s="297">
        <v>1</v>
      </c>
      <c r="M4979" s="297">
        <v>0</v>
      </c>
      <c r="N4979" s="247">
        <v>1247</v>
      </c>
    </row>
    <row r="4980" spans="1:14">
      <c r="A4980" s="296">
        <v>20</v>
      </c>
      <c r="B4980" s="302">
        <f>DBT!A142</f>
        <v>220543</v>
      </c>
      <c r="C4980" s="293" t="str">
        <f>TRIM(DBT!B142)&amp;" - "&amp;TRIM(DBT!C142)&amp;" - "&amp;TRIM(DBT!D142)&amp;" - "&amp;TRIM(DBT!E142)</f>
        <v>metformina - 500 mg comp.x 100 - ISLOTIN - Craveri</v>
      </c>
      <c r="D4980" s="297">
        <v>0</v>
      </c>
      <c r="E4980" s="293" t="s">
        <v>5656</v>
      </c>
      <c r="F4980" s="293" t="s">
        <v>5656</v>
      </c>
      <c r="G4980" s="298">
        <v>44837.583333333336</v>
      </c>
      <c r="H4980" s="298">
        <v>44837.583333333336</v>
      </c>
      <c r="I4980" s="293" t="s">
        <v>5657</v>
      </c>
      <c r="J4980" s="297">
        <v>0</v>
      </c>
      <c r="K4980" s="297">
        <v>0</v>
      </c>
      <c r="L4980" s="297">
        <v>1</v>
      </c>
      <c r="M4980" s="297">
        <v>0</v>
      </c>
      <c r="N4980" s="247">
        <v>1247</v>
      </c>
    </row>
    <row r="4981" spans="1:14">
      <c r="A4981" s="296">
        <v>20</v>
      </c>
      <c r="B4981" s="302">
        <f>DBT!A143</f>
        <v>220542</v>
      </c>
      <c r="C4981" s="293" t="str">
        <f>TRIM(DBT!B143)&amp;" - "&amp;TRIM(DBT!C143)&amp;" - "&amp;TRIM(DBT!D143)&amp;" - "&amp;TRIM(DBT!E143)</f>
        <v>metformina - 500 mg comp.x 30 - ISLOTIN - Craveri</v>
      </c>
      <c r="D4981" s="297">
        <v>0</v>
      </c>
      <c r="E4981" s="293" t="s">
        <v>5656</v>
      </c>
      <c r="F4981" s="293" t="s">
        <v>5656</v>
      </c>
      <c r="G4981" s="298">
        <v>44837.583333333336</v>
      </c>
      <c r="H4981" s="298">
        <v>44837.583333333336</v>
      </c>
      <c r="I4981" s="293" t="s">
        <v>5657</v>
      </c>
      <c r="J4981" s="297">
        <v>0</v>
      </c>
      <c r="K4981" s="297">
        <v>0</v>
      </c>
      <c r="L4981" s="297">
        <v>1</v>
      </c>
      <c r="M4981" s="297">
        <v>0</v>
      </c>
      <c r="N4981" s="247">
        <v>1247</v>
      </c>
    </row>
    <row r="4982" spans="1:14">
      <c r="A4982" s="296">
        <v>20</v>
      </c>
      <c r="B4982" s="302">
        <f>DBT!A144</f>
        <v>4938753</v>
      </c>
      <c r="C4982" s="293" t="str">
        <f>TRIM(DBT!B144)&amp;" - "&amp;TRIM(DBT!C144)&amp;" - "&amp;TRIM(DBT!D144)&amp;" - "&amp;TRIM(DBT!E144)</f>
        <v>metformina - 1000 mg comp.rec.x 100 - ISLOTIN 1000 - Craveri</v>
      </c>
      <c r="D4982" s="297">
        <v>0</v>
      </c>
      <c r="E4982" s="293" t="s">
        <v>5656</v>
      </c>
      <c r="F4982" s="293" t="s">
        <v>5656</v>
      </c>
      <c r="G4982" s="298">
        <v>44837.583333333336</v>
      </c>
      <c r="H4982" s="298">
        <v>44837.583333333336</v>
      </c>
      <c r="I4982" s="293" t="s">
        <v>5657</v>
      </c>
      <c r="J4982" s="297">
        <v>0</v>
      </c>
      <c r="K4982" s="297">
        <v>0</v>
      </c>
      <c r="L4982" s="297">
        <v>1</v>
      </c>
      <c r="M4982" s="297">
        <v>0</v>
      </c>
      <c r="N4982" s="247">
        <v>1247</v>
      </c>
    </row>
    <row r="4983" spans="1:14">
      <c r="A4983" s="296">
        <v>20</v>
      </c>
      <c r="B4983" s="302">
        <f>DBT!A145</f>
        <v>4938755</v>
      </c>
      <c r="C4983" s="293" t="str">
        <f>TRIM(DBT!B145)&amp;" - "&amp;TRIM(DBT!C145)&amp;" - "&amp;TRIM(DBT!D145)&amp;" - "&amp;TRIM(DBT!E145)</f>
        <v>metformina - 1000 mg comp.rec.x 60 - ISLOTIN 1000 - Craveri</v>
      </c>
      <c r="D4983" s="297">
        <v>0</v>
      </c>
      <c r="E4983" s="293" t="s">
        <v>5656</v>
      </c>
      <c r="F4983" s="293" t="s">
        <v>5656</v>
      </c>
      <c r="G4983" s="298">
        <v>44837.583333333336</v>
      </c>
      <c r="H4983" s="298">
        <v>44837.583333333336</v>
      </c>
      <c r="I4983" s="293" t="s">
        <v>5657</v>
      </c>
      <c r="J4983" s="297">
        <v>0</v>
      </c>
      <c r="K4983" s="297">
        <v>0</v>
      </c>
      <c r="L4983" s="297">
        <v>1</v>
      </c>
      <c r="M4983" s="297">
        <v>0</v>
      </c>
      <c r="N4983" s="247">
        <v>1247</v>
      </c>
    </row>
    <row r="4984" spans="1:14">
      <c r="A4984" s="296">
        <v>20</v>
      </c>
      <c r="B4984" s="302">
        <f>DBT!A146</f>
        <v>4938752</v>
      </c>
      <c r="C4984" s="293" t="str">
        <f>TRIM(DBT!B146)&amp;" - "&amp;TRIM(DBT!C146)&amp;" - "&amp;TRIM(DBT!D146)&amp;" - "&amp;TRIM(DBT!E146)</f>
        <v>metformina - 1000 mg comp.rec.x 50 - ISLOTIN 1000 - Craveri</v>
      </c>
      <c r="D4984" s="297">
        <v>0</v>
      </c>
      <c r="E4984" s="293" t="s">
        <v>5656</v>
      </c>
      <c r="F4984" s="293" t="s">
        <v>5656</v>
      </c>
      <c r="G4984" s="298">
        <v>44837.583333333336</v>
      </c>
      <c r="H4984" s="298">
        <v>44837.583333333336</v>
      </c>
      <c r="I4984" s="293" t="s">
        <v>5657</v>
      </c>
      <c r="J4984" s="297">
        <v>0</v>
      </c>
      <c r="K4984" s="297">
        <v>0</v>
      </c>
      <c r="L4984" s="297">
        <v>1</v>
      </c>
      <c r="M4984" s="297">
        <v>0</v>
      </c>
      <c r="N4984" s="247">
        <v>1247</v>
      </c>
    </row>
    <row r="4985" spans="1:14">
      <c r="A4985" s="296">
        <v>20</v>
      </c>
      <c r="B4985" s="302">
        <f>DBT!A147</f>
        <v>4938754</v>
      </c>
      <c r="C4985" s="293" t="str">
        <f>TRIM(DBT!B147)&amp;" - "&amp;TRIM(DBT!C147)&amp;" - "&amp;TRIM(DBT!D147)&amp;" - "&amp;TRIM(DBT!E147)</f>
        <v>metformina - 1000 mg comp.rec.x 30 - ISLOTIN 1000 - Craveri</v>
      </c>
      <c r="D4985" s="297">
        <v>0</v>
      </c>
      <c r="E4985" s="293" t="s">
        <v>5656</v>
      </c>
      <c r="F4985" s="293" t="s">
        <v>5656</v>
      </c>
      <c r="G4985" s="298">
        <v>44837.583333333336</v>
      </c>
      <c r="H4985" s="298">
        <v>44837.583333333336</v>
      </c>
      <c r="I4985" s="293" t="s">
        <v>5657</v>
      </c>
      <c r="J4985" s="297">
        <v>0</v>
      </c>
      <c r="K4985" s="297">
        <v>0</v>
      </c>
      <c r="L4985" s="297">
        <v>1</v>
      </c>
      <c r="M4985" s="297">
        <v>0</v>
      </c>
      <c r="N4985" s="247">
        <v>1247</v>
      </c>
    </row>
    <row r="4986" spans="1:14">
      <c r="A4986" s="296">
        <v>20</v>
      </c>
      <c r="B4986" s="302">
        <f>DBT!A148</f>
        <v>4938751</v>
      </c>
      <c r="C4986" s="293" t="str">
        <f>TRIM(DBT!B148)&amp;" - "&amp;TRIM(DBT!C148)&amp;" - "&amp;TRIM(DBT!D148)&amp;" - "&amp;TRIM(DBT!E148)</f>
        <v>metformina - 1000 mg comp.rec.x 20 - ISLOTIN 1000 - Craveri</v>
      </c>
      <c r="D4986" s="297">
        <v>0</v>
      </c>
      <c r="E4986" s="293" t="s">
        <v>5656</v>
      </c>
      <c r="F4986" s="293" t="s">
        <v>5656</v>
      </c>
      <c r="G4986" s="298">
        <v>44837.583333333336</v>
      </c>
      <c r="H4986" s="298">
        <v>44837.583333333336</v>
      </c>
      <c r="I4986" s="293" t="s">
        <v>5657</v>
      </c>
      <c r="J4986" s="297">
        <v>0</v>
      </c>
      <c r="K4986" s="297">
        <v>0</v>
      </c>
      <c r="L4986" s="297">
        <v>1</v>
      </c>
      <c r="M4986" s="297">
        <v>0</v>
      </c>
      <c r="N4986" s="247">
        <v>1247</v>
      </c>
    </row>
    <row r="4987" spans="1:14">
      <c r="A4987" s="296">
        <v>20</v>
      </c>
      <c r="B4987" s="302">
        <f>DBT!A149</f>
        <v>3923823</v>
      </c>
      <c r="C4987" s="293" t="str">
        <f>TRIM(DBT!B149)&amp;" - "&amp;TRIM(DBT!C149)&amp;" - "&amp;TRIM(DBT!D149)&amp;" - "&amp;TRIM(DBT!E149)</f>
        <v>metformina - 850 mg comp.rec.AP x 100 - ISLOTIN RETARD - Craveri</v>
      </c>
      <c r="D4987" s="297">
        <v>0</v>
      </c>
      <c r="E4987" s="293" t="s">
        <v>5656</v>
      </c>
      <c r="F4987" s="293" t="s">
        <v>5656</v>
      </c>
      <c r="G4987" s="298">
        <v>44837.583333333336</v>
      </c>
      <c r="H4987" s="298">
        <v>44837.583333333336</v>
      </c>
      <c r="I4987" s="293" t="s">
        <v>5657</v>
      </c>
      <c r="J4987" s="297">
        <v>0</v>
      </c>
      <c r="K4987" s="297">
        <v>0</v>
      </c>
      <c r="L4987" s="297">
        <v>1</v>
      </c>
      <c r="M4987" s="297">
        <v>0</v>
      </c>
      <c r="N4987" s="247">
        <v>1247</v>
      </c>
    </row>
    <row r="4988" spans="1:14">
      <c r="A4988" s="296">
        <v>20</v>
      </c>
      <c r="B4988" s="302">
        <f>DBT!A150</f>
        <v>3923822</v>
      </c>
      <c r="C4988" s="293" t="str">
        <f>TRIM(DBT!B150)&amp;" - "&amp;TRIM(DBT!C150)&amp;" - "&amp;TRIM(DBT!D150)&amp;" - "&amp;TRIM(DBT!E150)</f>
        <v>metformina - 850 mg comp.rec.AP x 60 - ISLOTIN RETARD - Craveri</v>
      </c>
      <c r="D4988" s="297">
        <v>0</v>
      </c>
      <c r="E4988" s="293" t="s">
        <v>5656</v>
      </c>
      <c r="F4988" s="293" t="s">
        <v>5656</v>
      </c>
      <c r="G4988" s="298">
        <v>44837.583333333336</v>
      </c>
      <c r="H4988" s="298">
        <v>44837.583333333336</v>
      </c>
      <c r="I4988" s="293" t="s">
        <v>5657</v>
      </c>
      <c r="J4988" s="297">
        <v>0</v>
      </c>
      <c r="K4988" s="297">
        <v>0</v>
      </c>
      <c r="L4988" s="297">
        <v>1</v>
      </c>
      <c r="M4988" s="297">
        <v>0</v>
      </c>
      <c r="N4988" s="247">
        <v>1247</v>
      </c>
    </row>
    <row r="4989" spans="1:14">
      <c r="A4989" s="296">
        <v>20</v>
      </c>
      <c r="B4989" s="302">
        <f>DBT!A151</f>
        <v>3923821</v>
      </c>
      <c r="C4989" s="293" t="str">
        <f>TRIM(DBT!B151)&amp;" - "&amp;TRIM(DBT!C151)&amp;" - "&amp;TRIM(DBT!D151)&amp;" - "&amp;TRIM(DBT!E151)</f>
        <v>metformina - 850 mg comp.rec.AP x 30 - ISLOTIN RETARD - Craveri</v>
      </c>
      <c r="D4989" s="297">
        <v>0</v>
      </c>
      <c r="E4989" s="293" t="s">
        <v>5656</v>
      </c>
      <c r="F4989" s="293" t="s">
        <v>5656</v>
      </c>
      <c r="G4989" s="298">
        <v>44837.583333333336</v>
      </c>
      <c r="H4989" s="298">
        <v>44837.583333333336</v>
      </c>
      <c r="I4989" s="293" t="s">
        <v>5657</v>
      </c>
      <c r="J4989" s="297">
        <v>0</v>
      </c>
      <c r="K4989" s="297">
        <v>0</v>
      </c>
      <c r="L4989" s="297">
        <v>1</v>
      </c>
      <c r="M4989" s="297">
        <v>0</v>
      </c>
      <c r="N4989" s="247">
        <v>1247</v>
      </c>
    </row>
    <row r="4990" spans="1:14">
      <c r="A4990" s="296">
        <v>20</v>
      </c>
      <c r="B4990" s="302">
        <f>DBT!A152</f>
        <v>5790682</v>
      </c>
      <c r="C4990" s="293" t="str">
        <f>TRIM(DBT!B152)&amp;" - "&amp;TRIM(DBT!C152)&amp;" - "&amp;TRIM(DBT!D152)&amp;" - "&amp;TRIM(DBT!E152)</f>
        <v>metformina - 500 mg comp.rec.AP x 60 - ISLOTIN XR - Craveri</v>
      </c>
      <c r="D4990" s="297">
        <v>0</v>
      </c>
      <c r="E4990" s="293" t="s">
        <v>5656</v>
      </c>
      <c r="F4990" s="293" t="s">
        <v>5656</v>
      </c>
      <c r="G4990" s="298">
        <v>44837.583333333336</v>
      </c>
      <c r="H4990" s="298">
        <v>44837.583333333336</v>
      </c>
      <c r="I4990" s="293" t="s">
        <v>5657</v>
      </c>
      <c r="J4990" s="297">
        <v>0</v>
      </c>
      <c r="K4990" s="297">
        <v>0</v>
      </c>
      <c r="L4990" s="297">
        <v>1</v>
      </c>
      <c r="M4990" s="297">
        <v>0</v>
      </c>
      <c r="N4990" s="247">
        <v>1247</v>
      </c>
    </row>
    <row r="4991" spans="1:14">
      <c r="A4991" s="296">
        <v>20</v>
      </c>
      <c r="B4991" s="302">
        <f>DBT!A153</f>
        <v>5790681</v>
      </c>
      <c r="C4991" s="293" t="str">
        <f>TRIM(DBT!B153)&amp;" - "&amp;TRIM(DBT!C153)&amp;" - "&amp;TRIM(DBT!D153)&amp;" - "&amp;TRIM(DBT!E153)</f>
        <v>metformina - 500 mg comp.rec.AP x 30 - ISLOTIN XR - Craveri</v>
      </c>
      <c r="D4991" s="297">
        <v>0</v>
      </c>
      <c r="E4991" s="293" t="s">
        <v>5656</v>
      </c>
      <c r="F4991" s="293" t="s">
        <v>5656</v>
      </c>
      <c r="G4991" s="298">
        <v>44837.583333333336</v>
      </c>
      <c r="H4991" s="298">
        <v>44837.583333333336</v>
      </c>
      <c r="I4991" s="293" t="s">
        <v>5657</v>
      </c>
      <c r="J4991" s="297">
        <v>0</v>
      </c>
      <c r="K4991" s="297">
        <v>0</v>
      </c>
      <c r="L4991" s="297">
        <v>1</v>
      </c>
      <c r="M4991" s="297">
        <v>0</v>
      </c>
      <c r="N4991" s="247">
        <v>1247</v>
      </c>
    </row>
    <row r="4992" spans="1:14">
      <c r="A4992" s="296">
        <v>20</v>
      </c>
      <c r="B4992" s="302">
        <f>DBT!A154</f>
        <v>6151842</v>
      </c>
      <c r="C4992" s="293" t="str">
        <f>TRIM(DBT!B154)&amp;" - "&amp;TRIM(DBT!C154)&amp;" - "&amp;TRIM(DBT!D154)&amp;" - "&amp;TRIM(DBT!E154)</f>
        <v>metformina - 1000 mg comp.rec.AP x 60 - ISLOTIN XR 1000 - Craveri</v>
      </c>
      <c r="D4992" s="297">
        <v>0</v>
      </c>
      <c r="E4992" s="293" t="s">
        <v>5656</v>
      </c>
      <c r="F4992" s="293" t="s">
        <v>5656</v>
      </c>
      <c r="G4992" s="298">
        <v>44837.583333333336</v>
      </c>
      <c r="H4992" s="298">
        <v>44837.583333333336</v>
      </c>
      <c r="I4992" s="293" t="s">
        <v>5657</v>
      </c>
      <c r="J4992" s="297">
        <v>0</v>
      </c>
      <c r="K4992" s="297">
        <v>0</v>
      </c>
      <c r="L4992" s="297">
        <v>1</v>
      </c>
      <c r="M4992" s="297">
        <v>0</v>
      </c>
      <c r="N4992" s="247">
        <v>1247</v>
      </c>
    </row>
    <row r="4993" spans="1:14">
      <c r="A4993" s="296">
        <v>20</v>
      </c>
      <c r="B4993" s="302">
        <f>DBT!A155</f>
        <v>6151841</v>
      </c>
      <c r="C4993" s="293" t="str">
        <f>TRIM(DBT!B155)&amp;" - "&amp;TRIM(DBT!C155)&amp;" - "&amp;TRIM(DBT!D155)&amp;" - "&amp;TRIM(DBT!E155)</f>
        <v>metformina - 1000 mg comp.rec.AP x 30 - ISLOTIN XR 1000 - Craveri</v>
      </c>
      <c r="D4993" s="297">
        <v>0</v>
      </c>
      <c r="E4993" s="293" t="s">
        <v>5656</v>
      </c>
      <c r="F4993" s="293" t="s">
        <v>5656</v>
      </c>
      <c r="G4993" s="298">
        <v>44837.583333333336</v>
      </c>
      <c r="H4993" s="298">
        <v>44837.583333333336</v>
      </c>
      <c r="I4993" s="293" t="s">
        <v>5657</v>
      </c>
      <c r="J4993" s="297">
        <v>0</v>
      </c>
      <c r="K4993" s="297">
        <v>0</v>
      </c>
      <c r="L4993" s="297">
        <v>1</v>
      </c>
      <c r="M4993" s="297">
        <v>0</v>
      </c>
      <c r="N4993" s="247">
        <v>1247</v>
      </c>
    </row>
    <row r="4994" spans="1:14">
      <c r="A4994" s="296">
        <v>20</v>
      </c>
      <c r="B4994" s="302">
        <f>DBT!A156</f>
        <v>6145972</v>
      </c>
      <c r="C4994" s="293" t="str">
        <f>TRIM(DBT!B156)&amp;" - "&amp;TRIM(DBT!C156)&amp;" - "&amp;TRIM(DBT!D156)&amp;" - "&amp;TRIM(DBT!E156)</f>
        <v>metformina - 750 mg comp.rec.AP x 60 - ISLOTIN XR 750 - Craveri</v>
      </c>
      <c r="D4994" s="297">
        <v>0</v>
      </c>
      <c r="E4994" s="293" t="s">
        <v>5656</v>
      </c>
      <c r="F4994" s="293" t="s">
        <v>5656</v>
      </c>
      <c r="G4994" s="298">
        <v>44837.583333333336</v>
      </c>
      <c r="H4994" s="298">
        <v>44837.583333333336</v>
      </c>
      <c r="I4994" s="293" t="s">
        <v>5657</v>
      </c>
      <c r="J4994" s="297">
        <v>0</v>
      </c>
      <c r="K4994" s="297">
        <v>0</v>
      </c>
      <c r="L4994" s="297">
        <v>1</v>
      </c>
      <c r="M4994" s="297">
        <v>0</v>
      </c>
      <c r="N4994" s="247">
        <v>1247</v>
      </c>
    </row>
    <row r="4995" spans="1:14">
      <c r="A4995" s="296">
        <v>20</v>
      </c>
      <c r="B4995" s="302">
        <f>DBT!A157</f>
        <v>6145971</v>
      </c>
      <c r="C4995" s="293" t="str">
        <f>TRIM(DBT!B157)&amp;" - "&amp;TRIM(DBT!C157)&amp;" - "&amp;TRIM(DBT!D157)&amp;" - "&amp;TRIM(DBT!E157)</f>
        <v>metformina - 750 mg comp.rec.AP x 30 - ISLOTIN XR 750 - Craveri</v>
      </c>
      <c r="D4995" s="297">
        <v>0</v>
      </c>
      <c r="E4995" s="293" t="s">
        <v>5656</v>
      </c>
      <c r="F4995" s="293" t="s">
        <v>5656</v>
      </c>
      <c r="G4995" s="298">
        <v>44837.583333333336</v>
      </c>
      <c r="H4995" s="298">
        <v>44837.583333333336</v>
      </c>
      <c r="I4995" s="293" t="s">
        <v>5657</v>
      </c>
      <c r="J4995" s="297">
        <v>0</v>
      </c>
      <c r="K4995" s="297">
        <v>0</v>
      </c>
      <c r="L4995" s="297">
        <v>1</v>
      </c>
      <c r="M4995" s="297">
        <v>0</v>
      </c>
      <c r="N4995" s="247">
        <v>1247</v>
      </c>
    </row>
    <row r="4996" spans="1:14">
      <c r="A4996" s="296">
        <v>20</v>
      </c>
      <c r="B4996" s="302">
        <f>DBT!A158</f>
        <v>6083422</v>
      </c>
      <c r="C4996" s="293" t="str">
        <f>TRIM(DBT!B158)&amp;" - "&amp;TRIM(DBT!C158)&amp;" - "&amp;TRIM(DBT!D158)&amp;" - "&amp;TRIM(DBT!E158)</f>
        <v>metformina - 500 mg comp.rec.AP x 60 - MECTIN XR - Teva argentina</v>
      </c>
      <c r="D4996" s="297">
        <v>0</v>
      </c>
      <c r="E4996" s="293" t="s">
        <v>5656</v>
      </c>
      <c r="F4996" s="293" t="s">
        <v>5656</v>
      </c>
      <c r="G4996" s="298">
        <v>44837.583333333336</v>
      </c>
      <c r="H4996" s="298">
        <v>44837.583333333336</v>
      </c>
      <c r="I4996" s="293" t="s">
        <v>5657</v>
      </c>
      <c r="J4996" s="297">
        <v>0</v>
      </c>
      <c r="K4996" s="297">
        <v>0</v>
      </c>
      <c r="L4996" s="297">
        <v>1</v>
      </c>
      <c r="M4996" s="297">
        <v>0</v>
      </c>
      <c r="N4996" s="247">
        <v>1247</v>
      </c>
    </row>
    <row r="4997" spans="1:14">
      <c r="A4997" s="296">
        <v>20</v>
      </c>
      <c r="B4997" s="302">
        <f>DBT!A159</f>
        <v>6083421</v>
      </c>
      <c r="C4997" s="293" t="str">
        <f>TRIM(DBT!B159)&amp;" - "&amp;TRIM(DBT!C159)&amp;" - "&amp;TRIM(DBT!D159)&amp;" - "&amp;TRIM(DBT!E159)</f>
        <v>metformina - 500 mg comp.rec.AP x 30 - MECTIN XR - Teva argentina</v>
      </c>
      <c r="D4997" s="297">
        <v>0</v>
      </c>
      <c r="E4997" s="293" t="s">
        <v>5656</v>
      </c>
      <c r="F4997" s="293" t="s">
        <v>5656</v>
      </c>
      <c r="G4997" s="298">
        <v>44837.583333333336</v>
      </c>
      <c r="H4997" s="298">
        <v>44837.583333333336</v>
      </c>
      <c r="I4997" s="293" t="s">
        <v>5657</v>
      </c>
      <c r="J4997" s="297">
        <v>0</v>
      </c>
      <c r="K4997" s="297">
        <v>0</v>
      </c>
      <c r="L4997" s="297">
        <v>1</v>
      </c>
      <c r="M4997" s="297">
        <v>0</v>
      </c>
      <c r="N4997" s="247">
        <v>1247</v>
      </c>
    </row>
    <row r="4998" spans="1:14">
      <c r="A4998" s="296">
        <v>20</v>
      </c>
      <c r="B4998" s="302">
        <f>DBT!A160</f>
        <v>6083682</v>
      </c>
      <c r="C4998" s="293" t="str">
        <f>TRIM(DBT!B160)&amp;" - "&amp;TRIM(DBT!C160)&amp;" - "&amp;TRIM(DBT!D160)&amp;" - "&amp;TRIM(DBT!E160)</f>
        <v>metformina - 1000 mg comp.rec.AP x 60 - MECTIN XR 1000 - Teva argentina</v>
      </c>
      <c r="D4998" s="297">
        <v>0</v>
      </c>
      <c r="E4998" s="293" t="s">
        <v>5656</v>
      </c>
      <c r="F4998" s="293" t="s">
        <v>5656</v>
      </c>
      <c r="G4998" s="298">
        <v>44837.583333333336</v>
      </c>
      <c r="H4998" s="298">
        <v>44837.583333333336</v>
      </c>
      <c r="I4998" s="293" t="s">
        <v>5657</v>
      </c>
      <c r="J4998" s="297">
        <v>0</v>
      </c>
      <c r="K4998" s="297">
        <v>0</v>
      </c>
      <c r="L4998" s="297">
        <v>1</v>
      </c>
      <c r="M4998" s="297">
        <v>0</v>
      </c>
      <c r="N4998" s="247">
        <v>1247</v>
      </c>
    </row>
    <row r="4999" spans="1:14">
      <c r="A4999" s="296">
        <v>20</v>
      </c>
      <c r="B4999" s="302">
        <f>DBT!A161</f>
        <v>6083681</v>
      </c>
      <c r="C4999" s="293" t="str">
        <f>TRIM(DBT!B161)&amp;" - "&amp;TRIM(DBT!C161)&amp;" - "&amp;TRIM(DBT!D161)&amp;" - "&amp;TRIM(DBT!E161)</f>
        <v>metformina - 1000 mg comp.rec.AP x 30 - MECTIN XR 1000 - Teva argentina</v>
      </c>
      <c r="D4999" s="297">
        <v>0</v>
      </c>
      <c r="E4999" s="293" t="s">
        <v>5656</v>
      </c>
      <c r="F4999" s="293" t="s">
        <v>5656</v>
      </c>
      <c r="G4999" s="298">
        <v>44837.583333333336</v>
      </c>
      <c r="H4999" s="298">
        <v>44837.583333333336</v>
      </c>
      <c r="I4999" s="293" t="s">
        <v>5657</v>
      </c>
      <c r="J4999" s="297">
        <v>0</v>
      </c>
      <c r="K4999" s="297">
        <v>0</v>
      </c>
      <c r="L4999" s="297">
        <v>1</v>
      </c>
      <c r="M4999" s="297">
        <v>0</v>
      </c>
      <c r="N4999" s="247">
        <v>1247</v>
      </c>
    </row>
    <row r="5000" spans="1:14">
      <c r="A5000" s="296">
        <v>20</v>
      </c>
      <c r="B5000" s="302">
        <f>DBT!A162</f>
        <v>6083552</v>
      </c>
      <c r="C5000" s="293" t="str">
        <f>TRIM(DBT!B162)&amp;" - "&amp;TRIM(DBT!C162)&amp;" - "&amp;TRIM(DBT!D162)&amp;" - "&amp;TRIM(DBT!E162)</f>
        <v>metformina - 850 mg comp.rec.AP x 60 - MECTIN XR 850 - Teva argentina</v>
      </c>
      <c r="D5000" s="297">
        <v>0</v>
      </c>
      <c r="E5000" s="293" t="s">
        <v>5656</v>
      </c>
      <c r="F5000" s="293" t="s">
        <v>5656</v>
      </c>
      <c r="G5000" s="298">
        <v>44837.583333333336</v>
      </c>
      <c r="H5000" s="298">
        <v>44837.583333333336</v>
      </c>
      <c r="I5000" s="293" t="s">
        <v>5657</v>
      </c>
      <c r="J5000" s="297">
        <v>0</v>
      </c>
      <c r="K5000" s="297">
        <v>0</v>
      </c>
      <c r="L5000" s="297">
        <v>1</v>
      </c>
      <c r="M5000" s="297">
        <v>0</v>
      </c>
      <c r="N5000" s="247">
        <v>1247</v>
      </c>
    </row>
    <row r="5001" spans="1:14">
      <c r="A5001" s="296">
        <v>20</v>
      </c>
      <c r="B5001" s="302">
        <f>DBT!A163</f>
        <v>6083551</v>
      </c>
      <c r="C5001" s="293" t="str">
        <f>TRIM(DBT!B163)&amp;" - "&amp;TRIM(DBT!C163)&amp;" - "&amp;TRIM(DBT!D163)&amp;" - "&amp;TRIM(DBT!E163)</f>
        <v>metformina - 850 mg comp.rec.AP x 30 - MECTIN XR 850 - Teva argentina</v>
      </c>
      <c r="D5001" s="297">
        <v>0</v>
      </c>
      <c r="E5001" s="293" t="s">
        <v>5656</v>
      </c>
      <c r="F5001" s="293" t="s">
        <v>5656</v>
      </c>
      <c r="G5001" s="298">
        <v>44837.583333333336</v>
      </c>
      <c r="H5001" s="298">
        <v>44837.583333333336</v>
      </c>
      <c r="I5001" s="293" t="s">
        <v>5657</v>
      </c>
      <c r="J5001" s="297">
        <v>0</v>
      </c>
      <c r="K5001" s="297">
        <v>0</v>
      </c>
      <c r="L5001" s="297">
        <v>1</v>
      </c>
      <c r="M5001" s="297">
        <v>0</v>
      </c>
      <c r="N5001" s="247">
        <v>1247</v>
      </c>
    </row>
    <row r="5002" spans="1:14">
      <c r="A5002" s="296">
        <v>20</v>
      </c>
      <c r="B5002" s="302">
        <f>DBT!A164</f>
        <v>5398392</v>
      </c>
      <c r="C5002" s="293" t="str">
        <f>TRIM(DBT!B164)&amp;" - "&amp;TRIM(DBT!C164)&amp;" - "&amp;TRIM(DBT!D164)&amp;" - "&amp;TRIM(DBT!E164)</f>
        <v>metformina - 850 mg comp.rec.x 60 - MEDOBIS - Lazar</v>
      </c>
      <c r="D5002" s="297">
        <v>0</v>
      </c>
      <c r="E5002" s="293" t="s">
        <v>5656</v>
      </c>
      <c r="F5002" s="293" t="s">
        <v>5656</v>
      </c>
      <c r="G5002" s="298">
        <v>44837.583333333336</v>
      </c>
      <c r="H5002" s="298">
        <v>44837.583333333336</v>
      </c>
      <c r="I5002" s="293" t="s">
        <v>5657</v>
      </c>
      <c r="J5002" s="297">
        <v>0</v>
      </c>
      <c r="K5002" s="297">
        <v>0</v>
      </c>
      <c r="L5002" s="297">
        <v>1</v>
      </c>
      <c r="M5002" s="297">
        <v>0</v>
      </c>
      <c r="N5002" s="247">
        <v>1247</v>
      </c>
    </row>
    <row r="5003" spans="1:14">
      <c r="A5003" s="296">
        <v>20</v>
      </c>
      <c r="B5003" s="302">
        <f>DBT!A165</f>
        <v>5398421</v>
      </c>
      <c r="C5003" s="293" t="str">
        <f>TRIM(DBT!B165)&amp;" - "&amp;TRIM(DBT!C165)&amp;" - "&amp;TRIM(DBT!D165)&amp;" - "&amp;TRIM(DBT!E165)</f>
        <v>metformina - 1000 mg comp.rec.x 30 - MEDOBIS - Lazar</v>
      </c>
      <c r="D5003" s="297">
        <v>0</v>
      </c>
      <c r="E5003" s="293" t="s">
        <v>5656</v>
      </c>
      <c r="F5003" s="293" t="s">
        <v>5656</v>
      </c>
      <c r="G5003" s="298">
        <v>44837.583333333336</v>
      </c>
      <c r="H5003" s="298">
        <v>44837.583333333336</v>
      </c>
      <c r="I5003" s="293" t="s">
        <v>5657</v>
      </c>
      <c r="J5003" s="297">
        <v>0</v>
      </c>
      <c r="K5003" s="297">
        <v>0</v>
      </c>
      <c r="L5003" s="297">
        <v>1</v>
      </c>
      <c r="M5003" s="297">
        <v>0</v>
      </c>
      <c r="N5003" s="247">
        <v>1247</v>
      </c>
    </row>
    <row r="5004" spans="1:14">
      <c r="A5004" s="296">
        <v>20</v>
      </c>
      <c r="B5004" s="302">
        <f>DBT!A166</f>
        <v>5398262</v>
      </c>
      <c r="C5004" s="293" t="str">
        <f>TRIM(DBT!B166)&amp;" - "&amp;TRIM(DBT!C166)&amp;" - "&amp;TRIM(DBT!D166)&amp;" - "&amp;TRIM(DBT!E166)</f>
        <v>metformina - 500 mg comp.rec.x 60 - MEDOBIS - Lazar</v>
      </c>
      <c r="D5004" s="297">
        <v>0</v>
      </c>
      <c r="E5004" s="293" t="s">
        <v>5656</v>
      </c>
      <c r="F5004" s="293" t="s">
        <v>5656</v>
      </c>
      <c r="G5004" s="298">
        <v>44837.583333333336</v>
      </c>
      <c r="H5004" s="298">
        <v>44837.583333333336</v>
      </c>
      <c r="I5004" s="293" t="s">
        <v>5657</v>
      </c>
      <c r="J5004" s="297">
        <v>0</v>
      </c>
      <c r="K5004" s="297">
        <v>0</v>
      </c>
      <c r="L5004" s="297">
        <v>1</v>
      </c>
      <c r="M5004" s="297">
        <v>0</v>
      </c>
      <c r="N5004" s="247">
        <v>1247</v>
      </c>
    </row>
    <row r="5005" spans="1:14">
      <c r="A5005" s="296">
        <v>20</v>
      </c>
      <c r="B5005" s="302">
        <f>DBT!A167</f>
        <v>5398391</v>
      </c>
      <c r="C5005" s="293" t="str">
        <f>TRIM(DBT!B167)&amp;" - "&amp;TRIM(DBT!C167)&amp;" - "&amp;TRIM(DBT!D167)&amp;" - "&amp;TRIM(DBT!E167)</f>
        <v>metformina - 850 mg comp.rec.x 30 - MEDOBIS - Lazar</v>
      </c>
      <c r="D5005" s="297">
        <v>0</v>
      </c>
      <c r="E5005" s="293" t="s">
        <v>5656</v>
      </c>
      <c r="F5005" s="293" t="s">
        <v>5656</v>
      </c>
      <c r="G5005" s="298">
        <v>44837.583333333336</v>
      </c>
      <c r="H5005" s="298">
        <v>44837.583333333336</v>
      </c>
      <c r="I5005" s="293" t="s">
        <v>5657</v>
      </c>
      <c r="J5005" s="297">
        <v>0</v>
      </c>
      <c r="K5005" s="297">
        <v>0</v>
      </c>
      <c r="L5005" s="297">
        <v>1</v>
      </c>
      <c r="M5005" s="297">
        <v>0</v>
      </c>
      <c r="N5005" s="247">
        <v>1247</v>
      </c>
    </row>
    <row r="5006" spans="1:14">
      <c r="A5006" s="296">
        <v>20</v>
      </c>
      <c r="B5006" s="302">
        <f>DBT!A168</f>
        <v>5398261</v>
      </c>
      <c r="C5006" s="293" t="str">
        <f>TRIM(DBT!B168)&amp;" - "&amp;TRIM(DBT!C168)&amp;" - "&amp;TRIM(DBT!D168)&amp;" - "&amp;TRIM(DBT!E168)</f>
        <v>metformina - 500 mg comp.rec.x 30 - MEDOBIS - Lazar</v>
      </c>
      <c r="D5006" s="297">
        <v>0</v>
      </c>
      <c r="E5006" s="293" t="s">
        <v>5656</v>
      </c>
      <c r="F5006" s="293" t="s">
        <v>5656</v>
      </c>
      <c r="G5006" s="298">
        <v>44837.583333333336</v>
      </c>
      <c r="H5006" s="298">
        <v>44837.583333333336</v>
      </c>
      <c r="I5006" s="293" t="s">
        <v>5657</v>
      </c>
      <c r="J5006" s="297">
        <v>0</v>
      </c>
      <c r="K5006" s="297">
        <v>0</v>
      </c>
      <c r="L5006" s="297">
        <v>1</v>
      </c>
      <c r="M5006" s="297">
        <v>0</v>
      </c>
      <c r="N5006" s="247">
        <v>1247</v>
      </c>
    </row>
    <row r="5007" spans="1:14">
      <c r="A5007" s="296">
        <v>20</v>
      </c>
      <c r="B5007" s="302">
        <f>DBT!A169</f>
        <v>5788422</v>
      </c>
      <c r="C5007" s="293" t="str">
        <f>TRIM(DBT!B169)&amp;" - "&amp;TRIM(DBT!C169)&amp;" - "&amp;TRIM(DBT!D169)&amp;" - "&amp;TRIM(DBT!E169)</f>
        <v>metformina - 1000 mg comp.rec.AP x 60 - MEDOBIS 1000 AP - Lazar</v>
      </c>
      <c r="D5007" s="297">
        <v>0</v>
      </c>
      <c r="E5007" s="293" t="s">
        <v>5656</v>
      </c>
      <c r="F5007" s="293" t="s">
        <v>5656</v>
      </c>
      <c r="G5007" s="298">
        <v>44837.583333333336</v>
      </c>
      <c r="H5007" s="298">
        <v>44837.583333333336</v>
      </c>
      <c r="I5007" s="293" t="s">
        <v>5657</v>
      </c>
      <c r="J5007" s="297">
        <v>0</v>
      </c>
      <c r="K5007" s="297">
        <v>0</v>
      </c>
      <c r="L5007" s="297">
        <v>1</v>
      </c>
      <c r="M5007" s="297">
        <v>0</v>
      </c>
      <c r="N5007" s="247">
        <v>1247</v>
      </c>
    </row>
    <row r="5008" spans="1:14">
      <c r="A5008" s="296">
        <v>20</v>
      </c>
      <c r="B5008" s="302">
        <f>DBT!A170</f>
        <v>5788421</v>
      </c>
      <c r="C5008" s="293" t="str">
        <f>TRIM(DBT!B170)&amp;" - "&amp;TRIM(DBT!C170)&amp;" - "&amp;TRIM(DBT!D170)&amp;" - "&amp;TRIM(DBT!E170)</f>
        <v>metformina - 1000 mg comp.rec.AP x 30 - MEDOBIS 1000 AP - Lazar</v>
      </c>
      <c r="D5008" s="297">
        <v>0</v>
      </c>
      <c r="E5008" s="293" t="s">
        <v>5656</v>
      </c>
      <c r="F5008" s="293" t="s">
        <v>5656</v>
      </c>
      <c r="G5008" s="298">
        <v>44837.583333333336</v>
      </c>
      <c r="H5008" s="298">
        <v>44837.583333333336</v>
      </c>
      <c r="I5008" s="293" t="s">
        <v>5657</v>
      </c>
      <c r="J5008" s="297">
        <v>0</v>
      </c>
      <c r="K5008" s="297">
        <v>0</v>
      </c>
      <c r="L5008" s="297">
        <v>1</v>
      </c>
      <c r="M5008" s="297">
        <v>0</v>
      </c>
      <c r="N5008" s="247">
        <v>1247</v>
      </c>
    </row>
    <row r="5009" spans="1:14">
      <c r="A5009" s="296">
        <v>20</v>
      </c>
      <c r="B5009" s="302">
        <f>DBT!A171</f>
        <v>5788392</v>
      </c>
      <c r="C5009" s="293" t="str">
        <f>TRIM(DBT!B171)&amp;" - "&amp;TRIM(DBT!C171)&amp;" - "&amp;TRIM(DBT!D171)&amp;" - "&amp;TRIM(DBT!E171)</f>
        <v>metformina - 850 mg comp.rec.AP x 60 - MEDOBIS AP - Lazar</v>
      </c>
      <c r="D5009" s="297">
        <v>0</v>
      </c>
      <c r="E5009" s="293" t="s">
        <v>5656</v>
      </c>
      <c r="F5009" s="293" t="s">
        <v>5656</v>
      </c>
      <c r="G5009" s="298">
        <v>44837.583333333336</v>
      </c>
      <c r="H5009" s="298">
        <v>44837.583333333336</v>
      </c>
      <c r="I5009" s="293" t="s">
        <v>5657</v>
      </c>
      <c r="J5009" s="297">
        <v>0</v>
      </c>
      <c r="K5009" s="297">
        <v>0</v>
      </c>
      <c r="L5009" s="297">
        <v>1</v>
      </c>
      <c r="M5009" s="297">
        <v>0</v>
      </c>
      <c r="N5009" s="247">
        <v>1247</v>
      </c>
    </row>
    <row r="5010" spans="1:14">
      <c r="A5010" s="296">
        <v>20</v>
      </c>
      <c r="B5010" s="302">
        <f>DBT!A172</f>
        <v>5788391</v>
      </c>
      <c r="C5010" s="293" t="str">
        <f>TRIM(DBT!B172)&amp;" - "&amp;TRIM(DBT!C172)&amp;" - "&amp;TRIM(DBT!D172)&amp;" - "&amp;TRIM(DBT!E172)</f>
        <v>metformina - 850 mg comp.rec.AP x 30 - MEDOBIS AP - Lazar</v>
      </c>
      <c r="D5010" s="297">
        <v>0</v>
      </c>
      <c r="E5010" s="293" t="s">
        <v>5656</v>
      </c>
      <c r="F5010" s="293" t="s">
        <v>5656</v>
      </c>
      <c r="G5010" s="298">
        <v>44837.583333333336</v>
      </c>
      <c r="H5010" s="298">
        <v>44837.583333333336</v>
      </c>
      <c r="I5010" s="293" t="s">
        <v>5657</v>
      </c>
      <c r="J5010" s="297">
        <v>0</v>
      </c>
      <c r="K5010" s="297">
        <v>0</v>
      </c>
      <c r="L5010" s="297">
        <v>1</v>
      </c>
      <c r="M5010" s="297">
        <v>0</v>
      </c>
      <c r="N5010" s="247">
        <v>1247</v>
      </c>
    </row>
    <row r="5011" spans="1:14">
      <c r="A5011" s="296">
        <v>20</v>
      </c>
      <c r="B5011" s="302">
        <f>DBT!A173</f>
        <v>5281882</v>
      </c>
      <c r="C5011" s="293" t="str">
        <f>TRIM(DBT!B173)&amp;" - "&amp;TRIM(DBT!C173)&amp;" - "&amp;TRIM(DBT!D173)&amp;" - "&amp;TRIM(DBT!E173)</f>
        <v>metformina - 1 g comp.rec.x 60 - METFORMIN TEMIS - Temis-Lostaló</v>
      </c>
      <c r="D5011" s="297">
        <v>0</v>
      </c>
      <c r="E5011" s="293" t="s">
        <v>5656</v>
      </c>
      <c r="F5011" s="293" t="s">
        <v>5656</v>
      </c>
      <c r="G5011" s="298">
        <v>44837.583333333336</v>
      </c>
      <c r="H5011" s="298">
        <v>44837.583333333336</v>
      </c>
      <c r="I5011" s="293" t="s">
        <v>5657</v>
      </c>
      <c r="J5011" s="297">
        <v>0</v>
      </c>
      <c r="K5011" s="297">
        <v>0</v>
      </c>
      <c r="L5011" s="297">
        <v>1</v>
      </c>
      <c r="M5011" s="297">
        <v>0</v>
      </c>
      <c r="N5011" s="247">
        <v>1247</v>
      </c>
    </row>
    <row r="5012" spans="1:14">
      <c r="A5012" s="296">
        <v>20</v>
      </c>
      <c r="B5012" s="302">
        <f>DBT!A174</f>
        <v>4387302</v>
      </c>
      <c r="C5012" s="293" t="str">
        <f>TRIM(DBT!B174)&amp;" - "&amp;TRIM(DBT!C174)&amp;" - "&amp;TRIM(DBT!D174)&amp;" - "&amp;TRIM(DBT!E174)</f>
        <v>metformina - 850 mg comp.rec.x 60 - METFORMIN TEMIS - Temis-Lostaló</v>
      </c>
      <c r="D5012" s="297">
        <v>0</v>
      </c>
      <c r="E5012" s="293" t="s">
        <v>5656</v>
      </c>
      <c r="F5012" s="293" t="s">
        <v>5656</v>
      </c>
      <c r="G5012" s="298">
        <v>44837.583333333336</v>
      </c>
      <c r="H5012" s="298">
        <v>44837.583333333336</v>
      </c>
      <c r="I5012" s="293" t="s">
        <v>5657</v>
      </c>
      <c r="J5012" s="297">
        <v>0</v>
      </c>
      <c r="K5012" s="297">
        <v>0</v>
      </c>
      <c r="L5012" s="297">
        <v>1</v>
      </c>
      <c r="M5012" s="297">
        <v>0</v>
      </c>
      <c r="N5012" s="247">
        <v>1247</v>
      </c>
    </row>
    <row r="5013" spans="1:14">
      <c r="A5013" s="296">
        <v>20</v>
      </c>
      <c r="B5013" s="302">
        <f>DBT!A175</f>
        <v>5281881</v>
      </c>
      <c r="C5013" s="293" t="str">
        <f>TRIM(DBT!B175)&amp;" - "&amp;TRIM(DBT!C175)&amp;" - "&amp;TRIM(DBT!D175)&amp;" - "&amp;TRIM(DBT!E175)</f>
        <v>metformina - 1 g comp.rec.x 30 - METFORMIN TEMIS - Temis-Lostaló</v>
      </c>
      <c r="D5013" s="297">
        <v>0</v>
      </c>
      <c r="E5013" s="293" t="s">
        <v>5656</v>
      </c>
      <c r="F5013" s="293" t="s">
        <v>5656</v>
      </c>
      <c r="G5013" s="298">
        <v>44837.583333333336</v>
      </c>
      <c r="H5013" s="298">
        <v>44837.583333333336</v>
      </c>
      <c r="I5013" s="293" t="s">
        <v>5657</v>
      </c>
      <c r="J5013" s="297">
        <v>0</v>
      </c>
      <c r="K5013" s="297">
        <v>0</v>
      </c>
      <c r="L5013" s="297">
        <v>1</v>
      </c>
      <c r="M5013" s="297">
        <v>0</v>
      </c>
      <c r="N5013" s="247">
        <v>1247</v>
      </c>
    </row>
    <row r="5014" spans="1:14">
      <c r="A5014" s="296">
        <v>20</v>
      </c>
      <c r="B5014" s="302">
        <f>DBT!A176</f>
        <v>3999162</v>
      </c>
      <c r="C5014" s="293" t="str">
        <f>TRIM(DBT!B176)&amp;" - "&amp;TRIM(DBT!C176)&amp;" - "&amp;TRIM(DBT!D176)&amp;" - "&amp;TRIM(DBT!E176)</f>
        <v>metformina - 500 mg comp.x 60 - METFORMIN TEMIS - Temis-Lostaló</v>
      </c>
      <c r="D5014" s="297">
        <v>0</v>
      </c>
      <c r="E5014" s="293" t="s">
        <v>5656</v>
      </c>
      <c r="F5014" s="293" t="s">
        <v>5656</v>
      </c>
      <c r="G5014" s="298">
        <v>44837.583333333336</v>
      </c>
      <c r="H5014" s="298">
        <v>44837.583333333336</v>
      </c>
      <c r="I5014" s="293" t="s">
        <v>5657</v>
      </c>
      <c r="J5014" s="297">
        <v>0</v>
      </c>
      <c r="K5014" s="297">
        <v>0</v>
      </c>
      <c r="L5014" s="297">
        <v>1</v>
      </c>
      <c r="M5014" s="297">
        <v>0</v>
      </c>
      <c r="N5014" s="247">
        <v>1247</v>
      </c>
    </row>
    <row r="5015" spans="1:14">
      <c r="A5015" s="296">
        <v>20</v>
      </c>
      <c r="B5015" s="302">
        <f>DBT!A177</f>
        <v>4387301</v>
      </c>
      <c r="C5015" s="293" t="str">
        <f>TRIM(DBT!B177)&amp;" - "&amp;TRIM(DBT!C177)&amp;" - "&amp;TRIM(DBT!D177)&amp;" - "&amp;TRIM(DBT!E177)</f>
        <v>metformina - 850 mg comp.rec.x 30 - METFORMIN TEMIS - Temis-Lostaló</v>
      </c>
      <c r="D5015" s="297">
        <v>0</v>
      </c>
      <c r="E5015" s="293" t="s">
        <v>5656</v>
      </c>
      <c r="F5015" s="293" t="s">
        <v>5656</v>
      </c>
      <c r="G5015" s="298">
        <v>44837.583333333336</v>
      </c>
      <c r="H5015" s="298">
        <v>44837.583333333336</v>
      </c>
      <c r="I5015" s="293" t="s">
        <v>5657</v>
      </c>
      <c r="J5015" s="297">
        <v>0</v>
      </c>
      <c r="K5015" s="297">
        <v>0</v>
      </c>
      <c r="L5015" s="297">
        <v>1</v>
      </c>
      <c r="M5015" s="297">
        <v>0</v>
      </c>
      <c r="N5015" s="247">
        <v>1247</v>
      </c>
    </row>
    <row r="5016" spans="1:14">
      <c r="A5016" s="296">
        <v>20</v>
      </c>
      <c r="B5016" s="302">
        <f>DBT!A178</f>
        <v>3999161</v>
      </c>
      <c r="C5016" s="293" t="str">
        <f>TRIM(DBT!B178)&amp;" - "&amp;TRIM(DBT!C178)&amp;" - "&amp;TRIM(DBT!D178)&amp;" - "&amp;TRIM(DBT!E178)</f>
        <v>metformina - 500 mg comp.x 30 - METFORMIN TEMIS - Temis-Lostaló</v>
      </c>
      <c r="D5016" s="297">
        <v>0</v>
      </c>
      <c r="E5016" s="293" t="s">
        <v>5656</v>
      </c>
      <c r="F5016" s="293" t="s">
        <v>5656</v>
      </c>
      <c r="G5016" s="298">
        <v>44837.583333333336</v>
      </c>
      <c r="H5016" s="298">
        <v>44837.583333333336</v>
      </c>
      <c r="I5016" s="293" t="s">
        <v>5657</v>
      </c>
      <c r="J5016" s="297">
        <v>0</v>
      </c>
      <c r="K5016" s="297">
        <v>0</v>
      </c>
      <c r="L5016" s="297">
        <v>1</v>
      </c>
      <c r="M5016" s="297">
        <v>0</v>
      </c>
      <c r="N5016" s="247">
        <v>1247</v>
      </c>
    </row>
    <row r="5017" spans="1:14">
      <c r="A5017" s="296">
        <v>20</v>
      </c>
      <c r="B5017" s="302" t="str">
        <f>DBT!A179</f>
        <v>0652068</v>
      </c>
      <c r="C5017" s="293" t="str">
        <f>TRIM(DBT!B179)&amp;" - "&amp;TRIM(DBT!C179)&amp;" - "&amp;TRIM(DBT!D179)&amp;" - "&amp;TRIM(DBT!E179)</f>
        <v>metformina - 500 mg comp.x 30 - METFORMINA SANDOZ - Novartis - Sando</v>
      </c>
      <c r="D5017" s="297">
        <v>0</v>
      </c>
      <c r="E5017" s="293" t="s">
        <v>5656</v>
      </c>
      <c r="F5017" s="293" t="s">
        <v>5656</v>
      </c>
      <c r="G5017" s="298">
        <v>44837.583333333336</v>
      </c>
      <c r="H5017" s="298">
        <v>44837.583333333336</v>
      </c>
      <c r="I5017" s="293" t="s">
        <v>5657</v>
      </c>
      <c r="J5017" s="297">
        <v>0</v>
      </c>
      <c r="K5017" s="297">
        <v>0</v>
      </c>
      <c r="L5017" s="297">
        <v>1</v>
      </c>
      <c r="M5017" s="297">
        <v>0</v>
      </c>
      <c r="N5017" s="247">
        <v>1247</v>
      </c>
    </row>
    <row r="5018" spans="1:14">
      <c r="A5018" s="296">
        <v>20</v>
      </c>
      <c r="B5018" s="302" t="str">
        <f>DBT!A180</f>
        <v>0652071</v>
      </c>
      <c r="C5018" s="293" t="str">
        <f>TRIM(DBT!B180)&amp;" - "&amp;TRIM(DBT!C180)&amp;" - "&amp;TRIM(DBT!D180)&amp;" - "&amp;TRIM(DBT!E180)</f>
        <v>metformina - 850 mg comp.x 30 - METFORMINA SANDOZ - Novartis - Sando</v>
      </c>
      <c r="D5018" s="297">
        <v>0</v>
      </c>
      <c r="E5018" s="293" t="s">
        <v>5656</v>
      </c>
      <c r="F5018" s="293" t="s">
        <v>5656</v>
      </c>
      <c r="G5018" s="298">
        <v>44837.583333333336</v>
      </c>
      <c r="H5018" s="298">
        <v>44837.583333333336</v>
      </c>
      <c r="I5018" s="293" t="s">
        <v>5657</v>
      </c>
      <c r="J5018" s="297">
        <v>0</v>
      </c>
      <c r="K5018" s="297">
        <v>0</v>
      </c>
      <c r="L5018" s="297">
        <v>1</v>
      </c>
      <c r="M5018" s="297">
        <v>0</v>
      </c>
      <c r="N5018" s="247">
        <v>1247</v>
      </c>
    </row>
    <row r="5019" spans="1:14">
      <c r="A5019" s="296">
        <v>20</v>
      </c>
      <c r="B5019" s="302">
        <f>DBT!A181</f>
        <v>5980002</v>
      </c>
      <c r="C5019" s="293" t="str">
        <f>TRIM(DBT!B181)&amp;" - "&amp;TRIM(DBT!C181)&amp;" - "&amp;TRIM(DBT!D181)&amp;" - "&amp;TRIM(DBT!E181)</f>
        <v>metformina - comp.rec.x 30 - METFORMINA TAURO 500 - Laboratorios Tau</v>
      </c>
      <c r="D5019" s="297">
        <v>0</v>
      </c>
      <c r="E5019" s="293" t="s">
        <v>5656</v>
      </c>
      <c r="F5019" s="293" t="s">
        <v>5656</v>
      </c>
      <c r="G5019" s="298">
        <v>44837.583333333336</v>
      </c>
      <c r="H5019" s="298">
        <v>44837.583333333336</v>
      </c>
      <c r="I5019" s="293" t="s">
        <v>5657</v>
      </c>
      <c r="J5019" s="297">
        <v>0</v>
      </c>
      <c r="K5019" s="297">
        <v>0</v>
      </c>
      <c r="L5019" s="297">
        <v>1</v>
      </c>
      <c r="M5019" s="297">
        <v>0</v>
      </c>
      <c r="N5019" s="247">
        <v>1247</v>
      </c>
    </row>
    <row r="5020" spans="1:14">
      <c r="A5020" s="296">
        <v>20</v>
      </c>
      <c r="B5020" s="302">
        <f>DBT!A182</f>
        <v>5980001</v>
      </c>
      <c r="C5020" s="293" t="str">
        <f>TRIM(DBT!B182)&amp;" - "&amp;TRIM(DBT!C182)&amp;" - "&amp;TRIM(DBT!D182)&amp;" - "&amp;TRIM(DBT!E182)</f>
        <v>metformina - comp.rec.x 60 - METFORMINA TAURO 500 - Laboratorios Tau</v>
      </c>
      <c r="D5020" s="297">
        <v>0</v>
      </c>
      <c r="E5020" s="293" t="s">
        <v>5656</v>
      </c>
      <c r="F5020" s="293" t="s">
        <v>5656</v>
      </c>
      <c r="G5020" s="298">
        <v>44837.583333333336</v>
      </c>
      <c r="H5020" s="298">
        <v>44837.583333333336</v>
      </c>
      <c r="I5020" s="293" t="s">
        <v>5657</v>
      </c>
      <c r="J5020" s="297">
        <v>0</v>
      </c>
      <c r="K5020" s="297">
        <v>0</v>
      </c>
      <c r="L5020" s="297">
        <v>1</v>
      </c>
      <c r="M5020" s="297">
        <v>0</v>
      </c>
      <c r="N5020" s="247">
        <v>1247</v>
      </c>
    </row>
    <row r="5021" spans="1:14">
      <c r="A5021" s="296">
        <v>20</v>
      </c>
      <c r="B5021" s="302">
        <f>DBT!A183</f>
        <v>5980131</v>
      </c>
      <c r="C5021" s="293" t="str">
        <f>TRIM(DBT!B183)&amp;" - "&amp;TRIM(DBT!C183)&amp;" - "&amp;TRIM(DBT!D183)&amp;" - "&amp;TRIM(DBT!E183)</f>
        <v>metformina - 850 mg comp.rec.AP x 30 - METFORMINA TAURO 850 AP - Laboratorios Tau</v>
      </c>
      <c r="D5021" s="297">
        <v>0</v>
      </c>
      <c r="E5021" s="293" t="s">
        <v>5656</v>
      </c>
      <c r="F5021" s="293" t="s">
        <v>5656</v>
      </c>
      <c r="G5021" s="298">
        <v>44837.583333333336</v>
      </c>
      <c r="H5021" s="298">
        <v>44837.583333333336</v>
      </c>
      <c r="I5021" s="293" t="s">
        <v>5657</v>
      </c>
      <c r="J5021" s="297">
        <v>0</v>
      </c>
      <c r="K5021" s="297">
        <v>0</v>
      </c>
      <c r="L5021" s="297">
        <v>1</v>
      </c>
      <c r="M5021" s="297">
        <v>0</v>
      </c>
      <c r="N5021" s="247">
        <v>1247</v>
      </c>
    </row>
    <row r="5022" spans="1:14">
      <c r="A5022" s="296">
        <v>20</v>
      </c>
      <c r="B5022" s="302">
        <f>DBT!A184</f>
        <v>5980132</v>
      </c>
      <c r="C5022" s="293" t="str">
        <f>TRIM(DBT!B184)&amp;" - "&amp;TRIM(DBT!C184)&amp;" - "&amp;TRIM(DBT!D184)&amp;" - "&amp;TRIM(DBT!E184)</f>
        <v>metformina - 850 mg comp.rec.AP x 60 - METFORMINA TAURO 850 AP - Laboratorios Tau</v>
      </c>
      <c r="D5022" s="297">
        <v>0</v>
      </c>
      <c r="E5022" s="293" t="s">
        <v>5656</v>
      </c>
      <c r="F5022" s="293" t="s">
        <v>5656</v>
      </c>
      <c r="G5022" s="298">
        <v>44837.583333333336</v>
      </c>
      <c r="H5022" s="298">
        <v>44837.583333333336</v>
      </c>
      <c r="I5022" s="293" t="s">
        <v>5657</v>
      </c>
      <c r="J5022" s="297">
        <v>0</v>
      </c>
      <c r="K5022" s="297">
        <v>0</v>
      </c>
      <c r="L5022" s="297">
        <v>1</v>
      </c>
      <c r="M5022" s="297">
        <v>0</v>
      </c>
      <c r="N5022" s="247">
        <v>1247</v>
      </c>
    </row>
    <row r="5023" spans="1:14">
      <c r="A5023" s="296">
        <v>20</v>
      </c>
      <c r="B5023" s="302">
        <f>DBT!A185</f>
        <v>5288752</v>
      </c>
      <c r="C5023" s="293" t="str">
        <f>TRIM(DBT!B185)&amp;" - "&amp;TRIM(DBT!C185)&amp;" - "&amp;TRIM(DBT!D185)&amp;" - "&amp;TRIM(DBT!E185)</f>
        <v>metformina - 500 mg comp.rec.x 100 - METFORMINA TECHSPHERE - Techsphere</v>
      </c>
      <c r="D5023" s="297">
        <v>0</v>
      </c>
      <c r="E5023" s="293" t="s">
        <v>5656</v>
      </c>
      <c r="F5023" s="293" t="s">
        <v>5656</v>
      </c>
      <c r="G5023" s="298">
        <v>44837.583333333336</v>
      </c>
      <c r="H5023" s="298">
        <v>44837.583333333336</v>
      </c>
      <c r="I5023" s="293" t="s">
        <v>5657</v>
      </c>
      <c r="J5023" s="297">
        <v>0</v>
      </c>
      <c r="K5023" s="297">
        <v>0</v>
      </c>
      <c r="L5023" s="297">
        <v>1</v>
      </c>
      <c r="M5023" s="297">
        <v>0</v>
      </c>
      <c r="N5023" s="247">
        <v>1247</v>
      </c>
    </row>
    <row r="5024" spans="1:14">
      <c r="A5024" s="296">
        <v>20</v>
      </c>
      <c r="B5024" s="302">
        <f>DBT!A186</f>
        <v>5288751</v>
      </c>
      <c r="C5024" s="293" t="str">
        <f>TRIM(DBT!B186)&amp;" - "&amp;TRIM(DBT!C186)&amp;" - "&amp;TRIM(DBT!D186)&amp;" - "&amp;TRIM(DBT!E186)</f>
        <v>metformina - 500 mg comp.rec.x 30 - METFORMINA TECHSPHERE - Techsphere</v>
      </c>
      <c r="D5024" s="297">
        <v>0</v>
      </c>
      <c r="E5024" s="293" t="s">
        <v>5656</v>
      </c>
      <c r="F5024" s="293" t="s">
        <v>5656</v>
      </c>
      <c r="G5024" s="298">
        <v>44837.583333333336</v>
      </c>
      <c r="H5024" s="298">
        <v>44837.583333333336</v>
      </c>
      <c r="I5024" s="293" t="s">
        <v>5657</v>
      </c>
      <c r="J5024" s="297">
        <v>0</v>
      </c>
      <c r="K5024" s="297">
        <v>0</v>
      </c>
      <c r="L5024" s="297">
        <v>1</v>
      </c>
      <c r="M5024" s="297">
        <v>0</v>
      </c>
      <c r="N5024" s="247">
        <v>1247</v>
      </c>
    </row>
    <row r="5025" spans="1:14">
      <c r="A5025" s="296">
        <v>20</v>
      </c>
      <c r="B5025" s="302">
        <f>DBT!A187</f>
        <v>5288801</v>
      </c>
      <c r="C5025" s="293" t="str">
        <f>TRIM(DBT!B187)&amp;" - "&amp;TRIM(DBT!C187)&amp;" - "&amp;TRIM(DBT!D187)&amp;" - "&amp;TRIM(DBT!E187)</f>
        <v>metformina - 850 mg comp.x 30 - METFORMINA TECHSPHERE - Techsphere</v>
      </c>
      <c r="D5025" s="297">
        <v>0</v>
      </c>
      <c r="E5025" s="293" t="s">
        <v>5656</v>
      </c>
      <c r="F5025" s="293" t="s">
        <v>5656</v>
      </c>
      <c r="G5025" s="298">
        <v>44837.583333333336</v>
      </c>
      <c r="H5025" s="298">
        <v>44837.583333333336</v>
      </c>
      <c r="I5025" s="293" t="s">
        <v>5657</v>
      </c>
      <c r="J5025" s="297">
        <v>0</v>
      </c>
      <c r="K5025" s="297">
        <v>0</v>
      </c>
      <c r="L5025" s="297">
        <v>1</v>
      </c>
      <c r="M5025" s="297">
        <v>0</v>
      </c>
      <c r="N5025" s="247">
        <v>1247</v>
      </c>
    </row>
    <row r="5026" spans="1:14">
      <c r="A5026" s="296">
        <v>20</v>
      </c>
      <c r="B5026" s="302">
        <f>DBT!A188</f>
        <v>5288802</v>
      </c>
      <c r="C5026" s="293" t="str">
        <f>TRIM(DBT!B188)&amp;" - "&amp;TRIM(DBT!C188)&amp;" - "&amp;TRIM(DBT!D188)&amp;" - "&amp;TRIM(DBT!E188)</f>
        <v>metformina - 850 mg comp.x 60 - METFORMINA TECHSPHERE - Techsphere</v>
      </c>
      <c r="D5026" s="297">
        <v>0</v>
      </c>
      <c r="E5026" s="293" t="s">
        <v>5656</v>
      </c>
      <c r="F5026" s="293" t="s">
        <v>5656</v>
      </c>
      <c r="G5026" s="298">
        <v>44837.583333333336</v>
      </c>
      <c r="H5026" s="298">
        <v>44837.583333333336</v>
      </c>
      <c r="I5026" s="293" t="s">
        <v>5657</v>
      </c>
      <c r="J5026" s="297">
        <v>0</v>
      </c>
      <c r="K5026" s="297">
        <v>0</v>
      </c>
      <c r="L5026" s="297">
        <v>1</v>
      </c>
      <c r="M5026" s="297">
        <v>0</v>
      </c>
      <c r="N5026" s="247">
        <v>1247</v>
      </c>
    </row>
    <row r="5027" spans="1:14">
      <c r="A5027" s="296">
        <v>20</v>
      </c>
      <c r="B5027" s="302">
        <f>DBT!A189</f>
        <v>5169991</v>
      </c>
      <c r="C5027" s="293" t="str">
        <f>TRIM(DBT!B189)&amp;" - "&amp;TRIM(DBT!C189)&amp;" - "&amp;TRIM(DBT!D189)&amp;" - "&amp;TRIM(DBT!E189)</f>
        <v>metformina - 1000 mg comp.rec.AP x 30 - METGLUCON 1000 AP - Investi</v>
      </c>
      <c r="D5027" s="297">
        <v>0</v>
      </c>
      <c r="E5027" s="293" t="s">
        <v>5656</v>
      </c>
      <c r="F5027" s="293" t="s">
        <v>5656</v>
      </c>
      <c r="G5027" s="298">
        <v>44837.583333333336</v>
      </c>
      <c r="H5027" s="298">
        <v>44837.583333333336</v>
      </c>
      <c r="I5027" s="293" t="s">
        <v>5657</v>
      </c>
      <c r="J5027" s="297">
        <v>0</v>
      </c>
      <c r="K5027" s="297">
        <v>0</v>
      </c>
      <c r="L5027" s="297">
        <v>1</v>
      </c>
      <c r="M5027" s="297">
        <v>0</v>
      </c>
      <c r="N5027" s="247">
        <v>1247</v>
      </c>
    </row>
    <row r="5028" spans="1:14">
      <c r="A5028" s="296">
        <v>20</v>
      </c>
      <c r="B5028" s="302">
        <f>DBT!A190</f>
        <v>5169992</v>
      </c>
      <c r="C5028" s="293" t="str">
        <f>TRIM(DBT!B190)&amp;" - "&amp;TRIM(DBT!C190)&amp;" - "&amp;TRIM(DBT!D190)&amp;" - "&amp;TRIM(DBT!E190)</f>
        <v>metformina - 1000 mg comp.rec.AP x 60 - METGLUCON 1000 AP - Investi</v>
      </c>
      <c r="D5028" s="297">
        <v>0</v>
      </c>
      <c r="E5028" s="293" t="s">
        <v>5656</v>
      </c>
      <c r="F5028" s="293" t="s">
        <v>5656</v>
      </c>
      <c r="G5028" s="298">
        <v>44837.583333333336</v>
      </c>
      <c r="H5028" s="298">
        <v>44837.583333333336</v>
      </c>
      <c r="I5028" s="293" t="s">
        <v>5657</v>
      </c>
      <c r="J5028" s="297">
        <v>0</v>
      </c>
      <c r="K5028" s="297">
        <v>0</v>
      </c>
      <c r="L5028" s="297">
        <v>1</v>
      </c>
      <c r="M5028" s="297">
        <v>0</v>
      </c>
      <c r="N5028" s="247">
        <v>1247</v>
      </c>
    </row>
    <row r="5029" spans="1:14">
      <c r="A5029" s="296">
        <v>20</v>
      </c>
      <c r="B5029" s="302">
        <f>DBT!A191</f>
        <v>6171973</v>
      </c>
      <c r="C5029" s="293" t="str">
        <f>TRIM(DBT!B191)&amp;" - "&amp;TRIM(DBT!C191)&amp;" - "&amp;TRIM(DBT!D191)&amp;" - "&amp;TRIM(DBT!E191)</f>
        <v>metformina - 500 mg comp.rec.AP x 30 - METGLUCON 500 AP - Investi</v>
      </c>
      <c r="D5029" s="297">
        <v>0</v>
      </c>
      <c r="E5029" s="293" t="s">
        <v>5656</v>
      </c>
      <c r="F5029" s="293" t="s">
        <v>5656</v>
      </c>
      <c r="G5029" s="298">
        <v>44837.583333333336</v>
      </c>
      <c r="H5029" s="298">
        <v>44837.583333333336</v>
      </c>
      <c r="I5029" s="293" t="s">
        <v>5657</v>
      </c>
      <c r="J5029" s="297">
        <v>0</v>
      </c>
      <c r="K5029" s="297">
        <v>0</v>
      </c>
      <c r="L5029" s="297">
        <v>1</v>
      </c>
      <c r="M5029" s="297">
        <v>0</v>
      </c>
      <c r="N5029" s="247">
        <v>1247</v>
      </c>
    </row>
    <row r="5030" spans="1:14">
      <c r="A5030" s="296">
        <v>20</v>
      </c>
      <c r="B5030" s="302">
        <f>DBT!A192</f>
        <v>6171974</v>
      </c>
      <c r="C5030" s="293" t="str">
        <f>TRIM(DBT!B192)&amp;" - "&amp;TRIM(DBT!C192)&amp;" - "&amp;TRIM(DBT!D192)&amp;" - "&amp;TRIM(DBT!E192)</f>
        <v>metformina - 500 mg comp.rec.AP x 60 - METGLUCON 500 AP - Investi</v>
      </c>
      <c r="D5030" s="297">
        <v>0</v>
      </c>
      <c r="E5030" s="293" t="s">
        <v>5656</v>
      </c>
      <c r="F5030" s="293" t="s">
        <v>5656</v>
      </c>
      <c r="G5030" s="298">
        <v>44837.583333333336</v>
      </c>
      <c r="H5030" s="298">
        <v>44837.583333333336</v>
      </c>
      <c r="I5030" s="293" t="s">
        <v>5657</v>
      </c>
      <c r="J5030" s="297">
        <v>0</v>
      </c>
      <c r="K5030" s="297">
        <v>0</v>
      </c>
      <c r="L5030" s="297">
        <v>1</v>
      </c>
      <c r="M5030" s="297">
        <v>0</v>
      </c>
      <c r="N5030" s="247">
        <v>1247</v>
      </c>
    </row>
    <row r="5031" spans="1:14">
      <c r="A5031" s="296">
        <v>20</v>
      </c>
      <c r="B5031" s="302">
        <f>DBT!A193</f>
        <v>5232511</v>
      </c>
      <c r="C5031" s="293" t="str">
        <f>TRIM(DBT!B193)&amp;" - "&amp;TRIM(DBT!C193)&amp;" - "&amp;TRIM(DBT!D193)&amp;" - "&amp;TRIM(DBT!E193)</f>
        <v>metformina - 850 mg comp.rec.AP x 30 - METGLUCON 850 AP - Investi</v>
      </c>
      <c r="D5031" s="297">
        <v>0</v>
      </c>
      <c r="E5031" s="293" t="s">
        <v>5656</v>
      </c>
      <c r="F5031" s="293" t="s">
        <v>5656</v>
      </c>
      <c r="G5031" s="298">
        <v>44837.583333333336</v>
      </c>
      <c r="H5031" s="298">
        <v>44837.583333333336</v>
      </c>
      <c r="I5031" s="293" t="s">
        <v>5657</v>
      </c>
      <c r="J5031" s="297">
        <v>0</v>
      </c>
      <c r="K5031" s="297">
        <v>0</v>
      </c>
      <c r="L5031" s="297">
        <v>1</v>
      </c>
      <c r="M5031" s="297">
        <v>0</v>
      </c>
      <c r="N5031" s="247">
        <v>1247</v>
      </c>
    </row>
    <row r="5032" spans="1:14">
      <c r="A5032" s="296">
        <v>20</v>
      </c>
      <c r="B5032" s="302">
        <f>DBT!A194</f>
        <v>5232512</v>
      </c>
      <c r="C5032" s="293" t="str">
        <f>TRIM(DBT!B194)&amp;" - "&amp;TRIM(DBT!C194)&amp;" - "&amp;TRIM(DBT!D194)&amp;" - "&amp;TRIM(DBT!E194)</f>
        <v>metformina - 850 mg comp.rec.AP x 60 - METGLUCON 850 AP - Investi</v>
      </c>
      <c r="D5032" s="297">
        <v>0</v>
      </c>
      <c r="E5032" s="293" t="s">
        <v>5656</v>
      </c>
      <c r="F5032" s="293" t="s">
        <v>5656</v>
      </c>
      <c r="G5032" s="298">
        <v>44837.583333333336</v>
      </c>
      <c r="H5032" s="298">
        <v>44837.583333333336</v>
      </c>
      <c r="I5032" s="293" t="s">
        <v>5657</v>
      </c>
      <c r="J5032" s="297">
        <v>0</v>
      </c>
      <c r="K5032" s="297">
        <v>0</v>
      </c>
      <c r="L5032" s="297">
        <v>1</v>
      </c>
      <c r="M5032" s="297">
        <v>0</v>
      </c>
      <c r="N5032" s="247">
        <v>1247</v>
      </c>
    </row>
    <row r="5033" spans="1:14">
      <c r="A5033" s="296">
        <v>20</v>
      </c>
      <c r="B5033" s="302" t="str">
        <f>DBT!A195</f>
        <v>0657551</v>
      </c>
      <c r="C5033" s="293" t="str">
        <f>TRIM(DBT!B195)&amp;" - "&amp;TRIM(DBT!C195)&amp;" - "&amp;TRIM(DBT!D195)&amp;" - "&amp;TRIM(DBT!E195)</f>
        <v>metformina - 1000 mg comp.x 30 - MTF - Biotenk</v>
      </c>
      <c r="D5033" s="297">
        <v>0</v>
      </c>
      <c r="E5033" s="293" t="s">
        <v>5656</v>
      </c>
      <c r="F5033" s="293" t="s">
        <v>5656</v>
      </c>
      <c r="G5033" s="298">
        <v>44837.583333333336</v>
      </c>
      <c r="H5033" s="298">
        <v>44837.583333333336</v>
      </c>
      <c r="I5033" s="293" t="s">
        <v>5657</v>
      </c>
      <c r="J5033" s="297">
        <v>0</v>
      </c>
      <c r="K5033" s="297">
        <v>0</v>
      </c>
      <c r="L5033" s="297">
        <v>1</v>
      </c>
      <c r="M5033" s="297">
        <v>0</v>
      </c>
      <c r="N5033" s="247">
        <v>1247</v>
      </c>
    </row>
    <row r="5034" spans="1:14">
      <c r="A5034" s="296">
        <v>20</v>
      </c>
      <c r="B5034" s="302">
        <f>DBT!A196</f>
        <v>6575391</v>
      </c>
      <c r="C5034" s="293" t="str">
        <f>TRIM(DBT!B196)&amp;" - "&amp;TRIM(DBT!C196)&amp;" - "&amp;TRIM(DBT!D196)&amp;" - "&amp;TRIM(DBT!E196)</f>
        <v>metformina - 500 mg comp.x 30 - MTF - Biotenk</v>
      </c>
      <c r="D5034" s="297">
        <v>0</v>
      </c>
      <c r="E5034" s="293" t="s">
        <v>5656</v>
      </c>
      <c r="F5034" s="293" t="s">
        <v>5656</v>
      </c>
      <c r="G5034" s="298">
        <v>44837.583333333336</v>
      </c>
      <c r="H5034" s="298">
        <v>44837.583333333336</v>
      </c>
      <c r="I5034" s="293" t="s">
        <v>5657</v>
      </c>
      <c r="J5034" s="297">
        <v>0</v>
      </c>
      <c r="K5034" s="297">
        <v>0</v>
      </c>
      <c r="L5034" s="297">
        <v>1</v>
      </c>
      <c r="M5034" s="297">
        <v>0</v>
      </c>
      <c r="N5034" s="247">
        <v>1247</v>
      </c>
    </row>
    <row r="5035" spans="1:14">
      <c r="A5035" s="296">
        <v>20</v>
      </c>
      <c r="B5035" s="302">
        <f>DBT!A197</f>
        <v>6575392</v>
      </c>
      <c r="C5035" s="293" t="str">
        <f>TRIM(DBT!B197)&amp;" - "&amp;TRIM(DBT!C197)&amp;" - "&amp;TRIM(DBT!D197)&amp;" - "&amp;TRIM(DBT!E197)</f>
        <v>metformina - 500 mg comp.x 60 - MTF - Biotenk</v>
      </c>
      <c r="D5035" s="297">
        <v>0</v>
      </c>
      <c r="E5035" s="293" t="s">
        <v>5656</v>
      </c>
      <c r="F5035" s="293" t="s">
        <v>5656</v>
      </c>
      <c r="G5035" s="298">
        <v>44837.583333333336</v>
      </c>
      <c r="H5035" s="298">
        <v>44837.583333333336</v>
      </c>
      <c r="I5035" s="293" t="s">
        <v>5657</v>
      </c>
      <c r="J5035" s="297">
        <v>0</v>
      </c>
      <c r="K5035" s="297">
        <v>0</v>
      </c>
      <c r="L5035" s="297">
        <v>1</v>
      </c>
      <c r="M5035" s="297">
        <v>0</v>
      </c>
      <c r="N5035" s="247">
        <v>1247</v>
      </c>
    </row>
    <row r="5036" spans="1:14">
      <c r="A5036" s="296">
        <v>20</v>
      </c>
      <c r="B5036" s="302">
        <f>DBT!A198</f>
        <v>6575421</v>
      </c>
      <c r="C5036" s="293" t="str">
        <f>TRIM(DBT!B198)&amp;" - "&amp;TRIM(DBT!C198)&amp;" - "&amp;TRIM(DBT!D198)&amp;" - "&amp;TRIM(DBT!E198)</f>
        <v>metformina - 850 mg comp.x 30 - MTF - Biotenk</v>
      </c>
      <c r="D5036" s="297">
        <v>0</v>
      </c>
      <c r="E5036" s="293" t="s">
        <v>5656</v>
      </c>
      <c r="F5036" s="293" t="s">
        <v>5656</v>
      </c>
      <c r="G5036" s="298">
        <v>44837.583333333336</v>
      </c>
      <c r="H5036" s="298">
        <v>44837.583333333336</v>
      </c>
      <c r="I5036" s="293" t="s">
        <v>5657</v>
      </c>
      <c r="J5036" s="297">
        <v>0</v>
      </c>
      <c r="K5036" s="297">
        <v>0</v>
      </c>
      <c r="L5036" s="297">
        <v>1</v>
      </c>
      <c r="M5036" s="297">
        <v>0</v>
      </c>
      <c r="N5036" s="247">
        <v>1247</v>
      </c>
    </row>
    <row r="5037" spans="1:14">
      <c r="A5037" s="296">
        <v>20</v>
      </c>
      <c r="B5037" s="302">
        <f>DBT!A199</f>
        <v>6575422</v>
      </c>
      <c r="C5037" s="293" t="str">
        <f>TRIM(DBT!B199)&amp;" - "&amp;TRIM(DBT!C199)&amp;" - "&amp;TRIM(DBT!D199)&amp;" - "&amp;TRIM(DBT!E199)</f>
        <v>metformina - 850 mg comp.x 60 - MTF - Biotenk</v>
      </c>
      <c r="D5037" s="297">
        <v>0</v>
      </c>
      <c r="E5037" s="293" t="s">
        <v>5656</v>
      </c>
      <c r="F5037" s="293" t="s">
        <v>5656</v>
      </c>
      <c r="G5037" s="298">
        <v>44837.583333333336</v>
      </c>
      <c r="H5037" s="298">
        <v>44837.583333333336</v>
      </c>
      <c r="I5037" s="293" t="s">
        <v>5657</v>
      </c>
      <c r="J5037" s="297">
        <v>0</v>
      </c>
      <c r="K5037" s="297">
        <v>0</v>
      </c>
      <c r="L5037" s="297">
        <v>1</v>
      </c>
      <c r="M5037" s="297">
        <v>0</v>
      </c>
      <c r="N5037" s="247">
        <v>1247</v>
      </c>
    </row>
    <row r="5038" spans="1:14">
      <c r="A5038" s="296">
        <v>20</v>
      </c>
      <c r="B5038" s="302">
        <f>DBT!A200</f>
        <v>6171001</v>
      </c>
      <c r="C5038" s="293" t="str">
        <f>TRIM(DBT!B200)&amp;" - "&amp;TRIM(DBT!C200)&amp;" - "&amp;TRIM(DBT!D200)&amp;" - "&amp;TRIM(DBT!E200)</f>
        <v>metformina - 1000 mg comp.rec.AP x 30 - QUEXEL SR 1000 - Sanofi-Aventis</v>
      </c>
      <c r="D5038" s="297">
        <v>0</v>
      </c>
      <c r="E5038" s="293" t="s">
        <v>5656</v>
      </c>
      <c r="F5038" s="293" t="s">
        <v>5656</v>
      </c>
      <c r="G5038" s="298">
        <v>44837.583333333336</v>
      </c>
      <c r="H5038" s="298">
        <v>44837.583333333336</v>
      </c>
      <c r="I5038" s="293" t="s">
        <v>5657</v>
      </c>
      <c r="J5038" s="297">
        <v>0</v>
      </c>
      <c r="K5038" s="297">
        <v>0</v>
      </c>
      <c r="L5038" s="297">
        <v>1</v>
      </c>
      <c r="M5038" s="297">
        <v>0</v>
      </c>
      <c r="N5038" s="247">
        <v>1247</v>
      </c>
    </row>
    <row r="5039" spans="1:14">
      <c r="A5039" s="296">
        <v>20</v>
      </c>
      <c r="B5039" s="302">
        <f>DBT!A201</f>
        <v>6170841</v>
      </c>
      <c r="C5039" s="293" t="str">
        <f>TRIM(DBT!B201)&amp;" - "&amp;TRIM(DBT!C201)&amp;" - "&amp;TRIM(DBT!D201)&amp;" - "&amp;TRIM(DBT!E201)</f>
        <v>metformina - 500 mg comp.rec.AP x 30 - QUEXEL SR 500 - Sanofi-Aventis</v>
      </c>
      <c r="D5039" s="297">
        <v>0</v>
      </c>
      <c r="E5039" s="293" t="s">
        <v>5656</v>
      </c>
      <c r="F5039" s="293" t="s">
        <v>5656</v>
      </c>
      <c r="G5039" s="298">
        <v>44837.583333333336</v>
      </c>
      <c r="H5039" s="298">
        <v>44837.583333333336</v>
      </c>
      <c r="I5039" s="293" t="s">
        <v>5657</v>
      </c>
      <c r="J5039" s="297">
        <v>0</v>
      </c>
      <c r="K5039" s="297">
        <v>0</v>
      </c>
      <c r="L5039" s="297">
        <v>1</v>
      </c>
      <c r="M5039" s="297">
        <v>0</v>
      </c>
      <c r="N5039" s="247">
        <v>1247</v>
      </c>
    </row>
    <row r="5040" spans="1:14">
      <c r="A5040" s="296">
        <v>20</v>
      </c>
      <c r="B5040" s="302">
        <f>DBT!A202</f>
        <v>6170971</v>
      </c>
      <c r="C5040" s="293" t="str">
        <f>TRIM(DBT!B202)&amp;" - "&amp;TRIM(DBT!C202)&amp;" - "&amp;TRIM(DBT!D202)&amp;" - "&amp;TRIM(DBT!E202)</f>
        <v>metformina - 850 mg comp.rec.AP x 30 - QUEXEL SR 850 - Sanofi-Aventis</v>
      </c>
      <c r="D5040" s="297">
        <v>0</v>
      </c>
      <c r="E5040" s="293" t="s">
        <v>5656</v>
      </c>
      <c r="F5040" s="293" t="s">
        <v>5656</v>
      </c>
      <c r="G5040" s="298">
        <v>44837.583333333336</v>
      </c>
      <c r="H5040" s="298">
        <v>44837.583333333336</v>
      </c>
      <c r="I5040" s="293" t="s">
        <v>5657</v>
      </c>
      <c r="J5040" s="297">
        <v>0</v>
      </c>
      <c r="K5040" s="297">
        <v>0</v>
      </c>
      <c r="L5040" s="297">
        <v>1</v>
      </c>
      <c r="M5040" s="297">
        <v>0</v>
      </c>
      <c r="N5040" s="247">
        <v>1247</v>
      </c>
    </row>
    <row r="5041" spans="1:14">
      <c r="A5041" s="296">
        <v>20</v>
      </c>
      <c r="B5041" s="302">
        <f>DBT!A203</f>
        <v>6464713</v>
      </c>
      <c r="C5041" s="293" t="str">
        <f>TRIM(DBT!B203)&amp;" - "&amp;TRIM(DBT!C203)&amp;" - "&amp;TRIM(DBT!D203)&amp;" - "&amp;TRIM(DBT!E203)</f>
        <v>metformina - 1000 mg comp.x 30 - REDUGLUC - Microsules Arg.</v>
      </c>
      <c r="D5041" s="297">
        <v>0</v>
      </c>
      <c r="E5041" s="293" t="s">
        <v>5656</v>
      </c>
      <c r="F5041" s="293" t="s">
        <v>5656</v>
      </c>
      <c r="G5041" s="298">
        <v>44837.583333333336</v>
      </c>
      <c r="H5041" s="298">
        <v>44837.583333333336</v>
      </c>
      <c r="I5041" s="293" t="s">
        <v>5657</v>
      </c>
      <c r="J5041" s="297">
        <v>0</v>
      </c>
      <c r="K5041" s="297">
        <v>0</v>
      </c>
      <c r="L5041" s="297">
        <v>1</v>
      </c>
      <c r="M5041" s="297">
        <v>0</v>
      </c>
      <c r="N5041" s="247">
        <v>1247</v>
      </c>
    </row>
    <row r="5042" spans="1:14">
      <c r="A5042" s="296">
        <v>20</v>
      </c>
      <c r="B5042" s="302">
        <f>DBT!A204</f>
        <v>6464716</v>
      </c>
      <c r="C5042" s="293" t="str">
        <f>TRIM(DBT!B204)&amp;" - "&amp;TRIM(DBT!C204)&amp;" - "&amp;TRIM(DBT!D204)&amp;" - "&amp;TRIM(DBT!E204)</f>
        <v>metformina - 1000 mg comp.x 100 - REDUGLUC - Microsules Arg.</v>
      </c>
      <c r="D5042" s="297">
        <v>0</v>
      </c>
      <c r="E5042" s="293" t="s">
        <v>5656</v>
      </c>
      <c r="F5042" s="293" t="s">
        <v>5656</v>
      </c>
      <c r="G5042" s="298">
        <v>44837.583333333336</v>
      </c>
      <c r="H5042" s="298">
        <v>44837.583333333336</v>
      </c>
      <c r="I5042" s="293" t="s">
        <v>5657</v>
      </c>
      <c r="J5042" s="297">
        <v>0</v>
      </c>
      <c r="K5042" s="297">
        <v>0</v>
      </c>
      <c r="L5042" s="297">
        <v>1</v>
      </c>
      <c r="M5042" s="297">
        <v>0</v>
      </c>
      <c r="N5042" s="247">
        <v>1247</v>
      </c>
    </row>
    <row r="5043" spans="1:14">
      <c r="A5043" s="296">
        <v>20</v>
      </c>
      <c r="B5043" s="302">
        <f>DBT!A205</f>
        <v>6464715</v>
      </c>
      <c r="C5043" s="293" t="str">
        <f>TRIM(DBT!B205)&amp;" - "&amp;TRIM(DBT!C205)&amp;" - "&amp;TRIM(DBT!D205)&amp;" - "&amp;TRIM(DBT!E205)</f>
        <v>metformina - 1000 mg comp.x 60 - REDUGLUC - Microsules Arg.</v>
      </c>
      <c r="D5043" s="297">
        <v>0</v>
      </c>
      <c r="E5043" s="293" t="s">
        <v>5656</v>
      </c>
      <c r="F5043" s="293" t="s">
        <v>5656</v>
      </c>
      <c r="G5043" s="298">
        <v>44837.583333333336</v>
      </c>
      <c r="H5043" s="298">
        <v>44837.583333333336</v>
      </c>
      <c r="I5043" s="293" t="s">
        <v>5657</v>
      </c>
      <c r="J5043" s="297">
        <v>0</v>
      </c>
      <c r="K5043" s="297">
        <v>0</v>
      </c>
      <c r="L5043" s="297">
        <v>1</v>
      </c>
      <c r="M5043" s="297">
        <v>0</v>
      </c>
      <c r="N5043" s="247">
        <v>1247</v>
      </c>
    </row>
    <row r="5044" spans="1:14">
      <c r="A5044" s="296">
        <v>20</v>
      </c>
      <c r="B5044" s="302">
        <f>DBT!A206</f>
        <v>5353264</v>
      </c>
      <c r="C5044" s="293" t="str">
        <f>TRIM(DBT!B206)&amp;" - "&amp;TRIM(DBT!C206)&amp;" - "&amp;TRIM(DBT!D206)&amp;" - "&amp;TRIM(DBT!E206)</f>
        <v>metformina - 500 mg comp.x 100 - REDUGLUC - Microsules Arg.</v>
      </c>
      <c r="D5044" s="297">
        <v>0</v>
      </c>
      <c r="E5044" s="293" t="s">
        <v>5656</v>
      </c>
      <c r="F5044" s="293" t="s">
        <v>5656</v>
      </c>
      <c r="G5044" s="298">
        <v>44837.583333333336</v>
      </c>
      <c r="H5044" s="298">
        <v>44837.583333333336</v>
      </c>
      <c r="I5044" s="293" t="s">
        <v>5657</v>
      </c>
      <c r="J5044" s="297">
        <v>0</v>
      </c>
      <c r="K5044" s="297">
        <v>0</v>
      </c>
      <c r="L5044" s="297">
        <v>1</v>
      </c>
      <c r="M5044" s="297">
        <v>0</v>
      </c>
      <c r="N5044" s="247">
        <v>1247</v>
      </c>
    </row>
    <row r="5045" spans="1:14">
      <c r="A5045" s="296">
        <v>20</v>
      </c>
      <c r="B5045" s="302">
        <f>DBT!A207</f>
        <v>5353262</v>
      </c>
      <c r="C5045" s="293" t="str">
        <f>TRIM(DBT!B207)&amp;" - "&amp;TRIM(DBT!C207)&amp;" - "&amp;TRIM(DBT!D207)&amp;" - "&amp;TRIM(DBT!E207)</f>
        <v>metformina - 500 mg comp.x 30 - REDUGLUC - Microsules Arg.</v>
      </c>
      <c r="D5045" s="297">
        <v>0</v>
      </c>
      <c r="E5045" s="293" t="s">
        <v>5656</v>
      </c>
      <c r="F5045" s="293" t="s">
        <v>5656</v>
      </c>
      <c r="G5045" s="298">
        <v>44837.583333333336</v>
      </c>
      <c r="H5045" s="298">
        <v>44837.583333333336</v>
      </c>
      <c r="I5045" s="293" t="s">
        <v>5657</v>
      </c>
      <c r="J5045" s="297">
        <v>0</v>
      </c>
      <c r="K5045" s="297">
        <v>0</v>
      </c>
      <c r="L5045" s="297">
        <v>1</v>
      </c>
      <c r="M5045" s="297">
        <v>0</v>
      </c>
      <c r="N5045" s="247">
        <v>1247</v>
      </c>
    </row>
    <row r="5046" spans="1:14">
      <c r="A5046" s="296">
        <v>20</v>
      </c>
      <c r="B5046" s="302">
        <f>DBT!A208</f>
        <v>5353263</v>
      </c>
      <c r="C5046" s="293" t="str">
        <f>TRIM(DBT!B208)&amp;" - "&amp;TRIM(DBT!C208)&amp;" - "&amp;TRIM(DBT!D208)&amp;" - "&amp;TRIM(DBT!E208)</f>
        <v>metformina - 500 mg comp.x 60 - REDUGLUC - Microsules Arg.</v>
      </c>
      <c r="D5046" s="297">
        <v>0</v>
      </c>
      <c r="E5046" s="293" t="s">
        <v>5656</v>
      </c>
      <c r="F5046" s="293" t="s">
        <v>5656</v>
      </c>
      <c r="G5046" s="298">
        <v>44837.583333333336</v>
      </c>
      <c r="H5046" s="298">
        <v>44837.583333333336</v>
      </c>
      <c r="I5046" s="293" t="s">
        <v>5657</v>
      </c>
      <c r="J5046" s="297">
        <v>0</v>
      </c>
      <c r="K5046" s="297">
        <v>0</v>
      </c>
      <c r="L5046" s="297">
        <v>1</v>
      </c>
      <c r="M5046" s="297">
        <v>0</v>
      </c>
      <c r="N5046" s="247">
        <v>1247</v>
      </c>
    </row>
    <row r="5047" spans="1:14">
      <c r="A5047" s="296">
        <v>20</v>
      </c>
      <c r="B5047" s="302">
        <f>DBT!A209</f>
        <v>5353393</v>
      </c>
      <c r="C5047" s="293" t="str">
        <f>TRIM(DBT!B209)&amp;" - "&amp;TRIM(DBT!C209)&amp;" - "&amp;TRIM(DBT!D209)&amp;" - "&amp;TRIM(DBT!E209)</f>
        <v>metformina - 850 mg comp.rec.AP x 60 - REDUGLUC A.P. - Microsules Arg.</v>
      </c>
      <c r="D5047" s="297">
        <v>0</v>
      </c>
      <c r="E5047" s="293" t="s">
        <v>5656</v>
      </c>
      <c r="F5047" s="293" t="s">
        <v>5656</v>
      </c>
      <c r="G5047" s="298">
        <v>44837.583333333336</v>
      </c>
      <c r="H5047" s="298">
        <v>44837.583333333336</v>
      </c>
      <c r="I5047" s="293" t="s">
        <v>5657</v>
      </c>
      <c r="J5047" s="297">
        <v>0</v>
      </c>
      <c r="K5047" s="297">
        <v>0</v>
      </c>
      <c r="L5047" s="297">
        <v>1</v>
      </c>
      <c r="M5047" s="297">
        <v>0</v>
      </c>
      <c r="N5047" s="247">
        <v>1247</v>
      </c>
    </row>
    <row r="5048" spans="1:14">
      <c r="A5048" s="296">
        <v>20</v>
      </c>
      <c r="B5048" s="302">
        <f>DBT!A210</f>
        <v>5353392</v>
      </c>
      <c r="C5048" s="293" t="str">
        <f>TRIM(DBT!B210)&amp;" - "&amp;TRIM(DBT!C210)&amp;" - "&amp;TRIM(DBT!D210)&amp;" - "&amp;TRIM(DBT!E210)</f>
        <v>metformina - 850 mg comp.rec.AP x 30 - REDUGLUC A.P. - Microsules Arg.</v>
      </c>
      <c r="D5048" s="297">
        <v>0</v>
      </c>
      <c r="E5048" s="293" t="s">
        <v>5656</v>
      </c>
      <c r="F5048" s="293" t="s">
        <v>5656</v>
      </c>
      <c r="G5048" s="298">
        <v>44837.583333333336</v>
      </c>
      <c r="H5048" s="298">
        <v>44837.583333333336</v>
      </c>
      <c r="I5048" s="293" t="s">
        <v>5657</v>
      </c>
      <c r="J5048" s="297">
        <v>0</v>
      </c>
      <c r="K5048" s="297">
        <v>0</v>
      </c>
      <c r="L5048" s="297">
        <v>1</v>
      </c>
      <c r="M5048" s="297">
        <v>0</v>
      </c>
      <c r="N5048" s="247">
        <v>1247</v>
      </c>
    </row>
    <row r="5049" spans="1:14">
      <c r="A5049" s="296">
        <v>20</v>
      </c>
      <c r="B5049" s="302">
        <f>DBT!A211</f>
        <v>5353394</v>
      </c>
      <c r="C5049" s="293" t="str">
        <f>TRIM(DBT!B211)&amp;" - "&amp;TRIM(DBT!C211)&amp;" - "&amp;TRIM(DBT!D211)&amp;" - "&amp;TRIM(DBT!E211)</f>
        <v>metformina - 850 mg comp.rec.AP x 100 - REDUGLUC A.P. - Microsules Arg.</v>
      </c>
      <c r="D5049" s="297">
        <v>0</v>
      </c>
      <c r="E5049" s="293" t="s">
        <v>5656</v>
      </c>
      <c r="F5049" s="293" t="s">
        <v>5656</v>
      </c>
      <c r="G5049" s="298">
        <v>44837.583333333336</v>
      </c>
      <c r="H5049" s="298">
        <v>44837.583333333336</v>
      </c>
      <c r="I5049" s="293" t="s">
        <v>5657</v>
      </c>
      <c r="J5049" s="297">
        <v>0</v>
      </c>
      <c r="K5049" s="297">
        <v>0</v>
      </c>
      <c r="L5049" s="297">
        <v>1</v>
      </c>
      <c r="M5049" s="297">
        <v>0</v>
      </c>
      <c r="N5049" s="247">
        <v>1247</v>
      </c>
    </row>
    <row r="5050" spans="1:14">
      <c r="A5050" s="296">
        <v>20</v>
      </c>
      <c r="B5050" s="302">
        <f>DBT!A212</f>
        <v>5990682</v>
      </c>
      <c r="C5050" s="293" t="str">
        <f>TRIM(DBT!B212)&amp;" - "&amp;TRIM(DBT!C212)&amp;" - "&amp;TRIM(DBT!D212)&amp;" - "&amp;TRIM(DBT!E212)</f>
        <v>metformina+pioglitazona - 15/500 mg comp.x 30 - CERELUC MET - Beta</v>
      </c>
      <c r="D5050" s="297">
        <v>0</v>
      </c>
      <c r="E5050" s="293" t="s">
        <v>5656</v>
      </c>
      <c r="F5050" s="293" t="s">
        <v>5656</v>
      </c>
      <c r="G5050" s="298">
        <v>44837.583333333336</v>
      </c>
      <c r="H5050" s="298">
        <v>44837.583333333336</v>
      </c>
      <c r="I5050" s="293" t="s">
        <v>5657</v>
      </c>
      <c r="J5050" s="297">
        <v>0</v>
      </c>
      <c r="K5050" s="297">
        <v>0</v>
      </c>
      <c r="L5050" s="297">
        <v>1</v>
      </c>
      <c r="M5050" s="297">
        <v>0</v>
      </c>
      <c r="N5050" s="247">
        <v>1247</v>
      </c>
    </row>
    <row r="5051" spans="1:14">
      <c r="A5051" s="296">
        <v>20</v>
      </c>
      <c r="B5051" s="302">
        <f>DBT!A213</f>
        <v>5990712</v>
      </c>
      <c r="C5051" s="293" t="str">
        <f>TRIM(DBT!B213)&amp;" - "&amp;TRIM(DBT!C213)&amp;" - "&amp;TRIM(DBT!D213)&amp;" - "&amp;TRIM(DBT!E213)</f>
        <v>metformina+pioglitazona - 15/850 mg comp.x 30 - CERELUC MET - Beta</v>
      </c>
      <c r="D5051" s="297">
        <v>0</v>
      </c>
      <c r="E5051" s="293" t="s">
        <v>5656</v>
      </c>
      <c r="F5051" s="293" t="s">
        <v>5656</v>
      </c>
      <c r="G5051" s="298">
        <v>44837.583333333336</v>
      </c>
      <c r="H5051" s="298">
        <v>44837.583333333336</v>
      </c>
      <c r="I5051" s="293" t="s">
        <v>5657</v>
      </c>
      <c r="J5051" s="297">
        <v>0</v>
      </c>
      <c r="K5051" s="297">
        <v>0</v>
      </c>
      <c r="L5051" s="297">
        <v>1</v>
      </c>
      <c r="M5051" s="297">
        <v>0</v>
      </c>
      <c r="N5051" s="247">
        <v>1247</v>
      </c>
    </row>
    <row r="5052" spans="1:14">
      <c r="A5052" s="296">
        <v>20</v>
      </c>
      <c r="B5052" s="302">
        <f>DBT!A214</f>
        <v>6182681</v>
      </c>
      <c r="C5052" s="293" t="str">
        <f>TRIM(DBT!B214)&amp;" - "&amp;TRIM(DBT!C214)&amp;" - "&amp;TRIM(DBT!D214)&amp;" - "&amp;TRIM(DBT!E214)</f>
        <v>metformina+pioglitazona - 15/850 mg comp.rec.x 30 - PIOTAMAX MET 15/850 - Francelab</v>
      </c>
      <c r="D5052" s="297">
        <v>0</v>
      </c>
      <c r="E5052" s="293" t="s">
        <v>5656</v>
      </c>
      <c r="F5052" s="293" t="s">
        <v>5656</v>
      </c>
      <c r="G5052" s="298">
        <v>44837.583333333336</v>
      </c>
      <c r="H5052" s="298">
        <v>44837.583333333336</v>
      </c>
      <c r="I5052" s="293" t="s">
        <v>5657</v>
      </c>
      <c r="J5052" s="297">
        <v>0</v>
      </c>
      <c r="K5052" s="297">
        <v>0</v>
      </c>
      <c r="L5052" s="297">
        <v>1</v>
      </c>
      <c r="M5052" s="297">
        <v>0</v>
      </c>
      <c r="N5052" s="247">
        <v>1247</v>
      </c>
    </row>
    <row r="5053" spans="1:14">
      <c r="A5053" s="296">
        <v>20</v>
      </c>
      <c r="B5053" s="302">
        <f>DBT!A215</f>
        <v>6182682</v>
      </c>
      <c r="C5053" s="293" t="str">
        <f>TRIM(DBT!B215)&amp;" - "&amp;TRIM(DBT!C215)&amp;" - "&amp;TRIM(DBT!D215)&amp;" - "&amp;TRIM(DBT!E215)</f>
        <v>metformina+pioglitazona - 15/850 mg comp.rec.x 60 - PIOTAMAX MET 15/850 - Francelab</v>
      </c>
      <c r="D5053" s="297">
        <v>0</v>
      </c>
      <c r="E5053" s="293" t="s">
        <v>5656</v>
      </c>
      <c r="F5053" s="293" t="s">
        <v>5656</v>
      </c>
      <c r="G5053" s="298">
        <v>44837.583333333336</v>
      </c>
      <c r="H5053" s="298">
        <v>44837.583333333336</v>
      </c>
      <c r="I5053" s="293" t="s">
        <v>5657</v>
      </c>
      <c r="J5053" s="297">
        <v>0</v>
      </c>
      <c r="K5053" s="297">
        <v>0</v>
      </c>
      <c r="L5053" s="297">
        <v>1</v>
      </c>
      <c r="M5053" s="297">
        <v>0</v>
      </c>
      <c r="N5053" s="247">
        <v>1247</v>
      </c>
    </row>
    <row r="5054" spans="1:14">
      <c r="A5054" s="296">
        <v>20</v>
      </c>
      <c r="B5054" s="302">
        <f>DBT!A216</f>
        <v>4748252</v>
      </c>
      <c r="C5054" s="293" t="str">
        <f>TRIM(DBT!B216)&amp;" - "&amp;TRIM(DBT!C216)&amp;" - "&amp;TRIM(DBT!D216)&amp;" - "&amp;TRIM(DBT!E216)</f>
        <v>pioglitazona - 45 mg comp.x 30 - CERELUC - Beta</v>
      </c>
      <c r="D5054" s="297">
        <v>0</v>
      </c>
      <c r="E5054" s="293" t="s">
        <v>5656</v>
      </c>
      <c r="F5054" s="293" t="s">
        <v>5656</v>
      </c>
      <c r="G5054" s="298">
        <v>44837.583333333336</v>
      </c>
      <c r="H5054" s="298">
        <v>44837.583333333336</v>
      </c>
      <c r="I5054" s="293" t="s">
        <v>5657</v>
      </c>
      <c r="J5054" s="297">
        <v>0</v>
      </c>
      <c r="K5054" s="297">
        <v>0</v>
      </c>
      <c r="L5054" s="297">
        <v>1</v>
      </c>
      <c r="M5054" s="297">
        <v>0</v>
      </c>
      <c r="N5054" s="247">
        <v>1247</v>
      </c>
    </row>
    <row r="5055" spans="1:14">
      <c r="A5055" s="296">
        <v>20</v>
      </c>
      <c r="B5055" s="302">
        <f>DBT!A217</f>
        <v>4748092</v>
      </c>
      <c r="C5055" s="293" t="str">
        <f>TRIM(DBT!B217)&amp;" - "&amp;TRIM(DBT!C217)&amp;" - "&amp;TRIM(DBT!D217)&amp;" - "&amp;TRIM(DBT!E217)</f>
        <v>pioglitazona - 15 mg comp.x 30 - CERELUC - Beta</v>
      </c>
      <c r="D5055" s="297">
        <v>0</v>
      </c>
      <c r="E5055" s="293" t="s">
        <v>5656</v>
      </c>
      <c r="F5055" s="293" t="s">
        <v>5656</v>
      </c>
      <c r="G5055" s="298">
        <v>44837.583333333336</v>
      </c>
      <c r="H5055" s="298">
        <v>44837.583333333336</v>
      </c>
      <c r="I5055" s="293" t="s">
        <v>5657</v>
      </c>
      <c r="J5055" s="297">
        <v>0</v>
      </c>
      <c r="K5055" s="297">
        <v>0</v>
      </c>
      <c r="L5055" s="297">
        <v>1</v>
      </c>
      <c r="M5055" s="297">
        <v>0</v>
      </c>
      <c r="N5055" s="247">
        <v>1247</v>
      </c>
    </row>
    <row r="5056" spans="1:14">
      <c r="A5056" s="296">
        <v>20</v>
      </c>
      <c r="B5056" s="302">
        <f>DBT!A218</f>
        <v>4748172</v>
      </c>
      <c r="C5056" s="293" t="str">
        <f>TRIM(DBT!B218)&amp;" - "&amp;TRIM(DBT!C218)&amp;" - "&amp;TRIM(DBT!D218)&amp;" - "&amp;TRIM(DBT!E218)</f>
        <v>pioglitazona - 30 mg comp.x 30 - CERELUC - Beta</v>
      </c>
      <c r="D5056" s="297">
        <v>0</v>
      </c>
      <c r="E5056" s="293" t="s">
        <v>5656</v>
      </c>
      <c r="F5056" s="293" t="s">
        <v>5656</v>
      </c>
      <c r="G5056" s="298">
        <v>44837.583333333336</v>
      </c>
      <c r="H5056" s="298">
        <v>44837.583333333336</v>
      </c>
      <c r="I5056" s="293" t="s">
        <v>5657</v>
      </c>
      <c r="J5056" s="297">
        <v>0</v>
      </c>
      <c r="K5056" s="297">
        <v>0</v>
      </c>
      <c r="L5056" s="297">
        <v>1</v>
      </c>
      <c r="M5056" s="297">
        <v>0</v>
      </c>
      <c r="N5056" s="247">
        <v>1247</v>
      </c>
    </row>
    <row r="5057" spans="1:14">
      <c r="A5057" s="296">
        <v>20</v>
      </c>
      <c r="B5057" s="302">
        <f>DBT!A219</f>
        <v>5346262</v>
      </c>
      <c r="C5057" s="293" t="str">
        <f>TRIM(DBT!B219)&amp;" - "&amp;TRIM(DBT!C219)&amp;" - "&amp;TRIM(DBT!D219)&amp;" - "&amp;TRIM(DBT!E219)</f>
        <v>pioglitazona - 15 mg comp.x 28 - HIGLUCEM - Lazar</v>
      </c>
      <c r="D5057" s="297">
        <v>0</v>
      </c>
      <c r="E5057" s="293" t="s">
        <v>5656</v>
      </c>
      <c r="F5057" s="293" t="s">
        <v>5656</v>
      </c>
      <c r="G5057" s="298">
        <v>44837.583333333336</v>
      </c>
      <c r="H5057" s="298">
        <v>44837.583333333336</v>
      </c>
      <c r="I5057" s="293" t="s">
        <v>5657</v>
      </c>
      <c r="J5057" s="297">
        <v>0</v>
      </c>
      <c r="K5057" s="297">
        <v>0</v>
      </c>
      <c r="L5057" s="297">
        <v>1</v>
      </c>
      <c r="M5057" s="297">
        <v>0</v>
      </c>
      <c r="N5057" s="247">
        <v>1247</v>
      </c>
    </row>
    <row r="5058" spans="1:14">
      <c r="A5058" s="296">
        <v>20</v>
      </c>
      <c r="B5058" s="302">
        <f>DBT!A220</f>
        <v>5346392</v>
      </c>
      <c r="C5058" s="293" t="str">
        <f>TRIM(DBT!B220)&amp;" - "&amp;TRIM(DBT!C220)&amp;" - "&amp;TRIM(DBT!D220)&amp;" - "&amp;TRIM(DBT!E220)</f>
        <v>pioglitazona - 30 mg comp.x 28 - HIGLUCEM - Lazar</v>
      </c>
      <c r="D5058" s="297">
        <v>0</v>
      </c>
      <c r="E5058" s="293" t="s">
        <v>5656</v>
      </c>
      <c r="F5058" s="293" t="s">
        <v>5656</v>
      </c>
      <c r="G5058" s="298">
        <v>44837.583333333336</v>
      </c>
      <c r="H5058" s="298">
        <v>44837.583333333336</v>
      </c>
      <c r="I5058" s="293" t="s">
        <v>5657</v>
      </c>
      <c r="J5058" s="297">
        <v>0</v>
      </c>
      <c r="K5058" s="297">
        <v>0</v>
      </c>
      <c r="L5058" s="297">
        <v>1</v>
      </c>
      <c r="M5058" s="297">
        <v>0</v>
      </c>
      <c r="N5058" s="247">
        <v>1247</v>
      </c>
    </row>
    <row r="5059" spans="1:14">
      <c r="A5059" s="296">
        <v>20</v>
      </c>
      <c r="B5059" s="302">
        <f>DBT!A221</f>
        <v>5346421</v>
      </c>
      <c r="C5059" s="293" t="str">
        <f>TRIM(DBT!B221)&amp;" - "&amp;TRIM(DBT!C221)&amp;" - "&amp;TRIM(DBT!D221)&amp;" - "&amp;TRIM(DBT!E221)</f>
        <v>pioglitazona - 45 mg comp.x 30 - HIGLUCEM - Lazar</v>
      </c>
      <c r="D5059" s="297">
        <v>0</v>
      </c>
      <c r="E5059" s="293" t="s">
        <v>5656</v>
      </c>
      <c r="F5059" s="293" t="s">
        <v>5656</v>
      </c>
      <c r="G5059" s="298">
        <v>44837.583333333336</v>
      </c>
      <c r="H5059" s="298">
        <v>44837.583333333336</v>
      </c>
      <c r="I5059" s="293" t="s">
        <v>5657</v>
      </c>
      <c r="J5059" s="297">
        <v>0</v>
      </c>
      <c r="K5059" s="297">
        <v>0</v>
      </c>
      <c r="L5059" s="297">
        <v>1</v>
      </c>
      <c r="M5059" s="297">
        <v>0</v>
      </c>
      <c r="N5059" s="247">
        <v>1247</v>
      </c>
    </row>
    <row r="5060" spans="1:14">
      <c r="A5060" s="296">
        <v>20</v>
      </c>
      <c r="B5060" s="302">
        <f>DBT!A222</f>
        <v>5510971</v>
      </c>
      <c r="C5060" s="293" t="str">
        <f>TRIM(DBT!B222)&amp;" - "&amp;TRIM(DBT!C222)&amp;" - "&amp;TRIM(DBT!D222)&amp;" - "&amp;TRIM(DBT!E222)</f>
        <v>pioglitazona - 30 mg comp.x 30 - PIOTAMAX 30 - Francelab</v>
      </c>
      <c r="D5060" s="297">
        <v>0</v>
      </c>
      <c r="E5060" s="293" t="s">
        <v>5656</v>
      </c>
      <c r="F5060" s="293" t="s">
        <v>5656</v>
      </c>
      <c r="G5060" s="298">
        <v>44837.583333333336</v>
      </c>
      <c r="H5060" s="298">
        <v>44837.583333333336</v>
      </c>
      <c r="I5060" s="293" t="s">
        <v>5657</v>
      </c>
      <c r="J5060" s="297">
        <v>0</v>
      </c>
      <c r="K5060" s="297">
        <v>0</v>
      </c>
      <c r="L5060" s="297">
        <v>1</v>
      </c>
      <c r="M5060" s="297">
        <v>0</v>
      </c>
      <c r="N5060" s="247">
        <v>1247</v>
      </c>
    </row>
    <row r="5061" spans="1:14">
      <c r="A5061" s="296">
        <v>20</v>
      </c>
      <c r="B5061" s="302">
        <f>DBT!A223</f>
        <v>5511001</v>
      </c>
      <c r="C5061" s="293" t="str">
        <f>TRIM(DBT!B223)&amp;" - "&amp;TRIM(DBT!C223)&amp;" - "&amp;TRIM(DBT!D223)&amp;" - "&amp;TRIM(DBT!E223)</f>
        <v>pioglitazona - 45 mg comp.bi-ranur.x 30 - PIOTAMAX 45 - Francelab</v>
      </c>
      <c r="D5061" s="297">
        <v>0</v>
      </c>
      <c r="E5061" s="293" t="s">
        <v>5656</v>
      </c>
      <c r="F5061" s="293" t="s">
        <v>5656</v>
      </c>
      <c r="G5061" s="298">
        <v>44837.583333333336</v>
      </c>
      <c r="H5061" s="298">
        <v>44837.583333333336</v>
      </c>
      <c r="I5061" s="293" t="s">
        <v>5657</v>
      </c>
      <c r="J5061" s="297">
        <v>0</v>
      </c>
      <c r="K5061" s="297">
        <v>0</v>
      </c>
      <c r="L5061" s="297">
        <v>1</v>
      </c>
      <c r="M5061" s="297">
        <v>0</v>
      </c>
      <c r="N5061" s="247">
        <v>1247</v>
      </c>
    </row>
    <row r="5062" spans="1:14">
      <c r="A5062" s="296">
        <v>20</v>
      </c>
      <c r="B5062" s="302">
        <f>DBT!A224</f>
        <v>5235292</v>
      </c>
      <c r="C5062" s="293" t="str">
        <f>TRIM(DBT!B224)&amp;" - "&amp;TRIM(DBT!C224)&amp;" - "&amp;TRIM(DBT!D224)&amp;" - "&amp;TRIM(DBT!E224)</f>
        <v>repaglinida - 1 mg comp.x 30 - CRAVENORM - Craveri</v>
      </c>
      <c r="D5062" s="297">
        <v>0</v>
      </c>
      <c r="E5062" s="293" t="s">
        <v>5656</v>
      </c>
      <c r="F5062" s="293" t="s">
        <v>5656</v>
      </c>
      <c r="G5062" s="298">
        <v>44837.583333333336</v>
      </c>
      <c r="H5062" s="298">
        <v>44837.583333333336</v>
      </c>
      <c r="I5062" s="293" t="s">
        <v>5657</v>
      </c>
      <c r="J5062" s="297">
        <v>0</v>
      </c>
      <c r="K5062" s="297">
        <v>0</v>
      </c>
      <c r="L5062" s="297">
        <v>1</v>
      </c>
      <c r="M5062" s="297">
        <v>0</v>
      </c>
      <c r="N5062" s="247">
        <v>1247</v>
      </c>
    </row>
    <row r="5063" spans="1:14">
      <c r="A5063" s="296">
        <v>20</v>
      </c>
      <c r="B5063" s="302">
        <f>DBT!A225</f>
        <v>5538711</v>
      </c>
      <c r="C5063" s="293" t="str">
        <f>TRIM(DBT!B225)&amp;" - "&amp;TRIM(DBT!C225)&amp;" - "&amp;TRIM(DBT!D225)&amp;" - "&amp;TRIM(DBT!E225)</f>
        <v>repaglinida - 2 mg comp.x 30 - GLUKENIL - Lazar</v>
      </c>
      <c r="D5063" s="297">
        <v>0</v>
      </c>
      <c r="E5063" s="293" t="s">
        <v>5656</v>
      </c>
      <c r="F5063" s="293" t="s">
        <v>5656</v>
      </c>
      <c r="G5063" s="298">
        <v>44837.583333333336</v>
      </c>
      <c r="H5063" s="298">
        <v>44837.583333333336</v>
      </c>
      <c r="I5063" s="293" t="s">
        <v>5657</v>
      </c>
      <c r="J5063" s="297">
        <v>0</v>
      </c>
      <c r="K5063" s="297">
        <v>0</v>
      </c>
      <c r="L5063" s="297">
        <v>1</v>
      </c>
      <c r="M5063" s="297">
        <v>0</v>
      </c>
      <c r="N5063" s="247">
        <v>1247</v>
      </c>
    </row>
    <row r="5064" spans="1:14">
      <c r="A5064" s="296">
        <v>20</v>
      </c>
      <c r="B5064" s="302">
        <f>DBT!A226</f>
        <v>5538681</v>
      </c>
      <c r="C5064" s="293" t="str">
        <f>TRIM(DBT!B226)&amp;" - "&amp;TRIM(DBT!C226)&amp;" - "&amp;TRIM(DBT!D226)&amp;" - "&amp;TRIM(DBT!E226)</f>
        <v>repaglinida - 1 mg comp.x 30 - GLUKENIL - Lazar</v>
      </c>
      <c r="D5064" s="297">
        <v>0</v>
      </c>
      <c r="E5064" s="293" t="s">
        <v>5656</v>
      </c>
      <c r="F5064" s="293" t="s">
        <v>5656</v>
      </c>
      <c r="G5064" s="298">
        <v>44837.583333333336</v>
      </c>
      <c r="H5064" s="298">
        <v>44837.583333333336</v>
      </c>
      <c r="I5064" s="293" t="s">
        <v>5657</v>
      </c>
      <c r="J5064" s="297">
        <v>0</v>
      </c>
      <c r="K5064" s="297">
        <v>0</v>
      </c>
      <c r="L5064" s="297">
        <v>1</v>
      </c>
      <c r="M5064" s="297">
        <v>0</v>
      </c>
      <c r="N5064" s="247">
        <v>1247</v>
      </c>
    </row>
    <row r="5065" spans="1:14">
      <c r="A5065" s="296">
        <v>20</v>
      </c>
      <c r="B5065" s="302">
        <f>DBT!A227</f>
        <v>5538551</v>
      </c>
      <c r="C5065" s="293" t="str">
        <f>TRIM(DBT!B227)&amp;" - "&amp;TRIM(DBT!C227)&amp;" - "&amp;TRIM(DBT!D227)&amp;" - "&amp;TRIM(DBT!E227)</f>
        <v>repaglinida - 0.5 mg comp.x 30 - GLUKENIL - Lazar</v>
      </c>
      <c r="D5065" s="297">
        <v>0</v>
      </c>
      <c r="E5065" s="293" t="s">
        <v>5656</v>
      </c>
      <c r="F5065" s="293" t="s">
        <v>5656</v>
      </c>
      <c r="G5065" s="298">
        <v>44837.583333333336</v>
      </c>
      <c r="H5065" s="298">
        <v>44837.583333333336</v>
      </c>
      <c r="I5065" s="293" t="s">
        <v>5657</v>
      </c>
      <c r="J5065" s="297">
        <v>0</v>
      </c>
      <c r="K5065" s="297">
        <v>0</v>
      </c>
      <c r="L5065" s="297">
        <v>1</v>
      </c>
      <c r="M5065" s="297">
        <v>0</v>
      </c>
      <c r="N5065" s="247">
        <v>1247</v>
      </c>
    </row>
    <row r="5066" spans="1:14">
      <c r="A5066" s="296">
        <v>20</v>
      </c>
      <c r="B5066" s="302">
        <f>DBT!A228</f>
        <v>4566254</v>
      </c>
      <c r="C5066" s="293" t="str">
        <f>TRIM(DBT!B228)&amp;" - "&amp;TRIM(DBT!C228)&amp;" - "&amp;TRIM(DBT!D228)&amp;" - "&amp;TRIM(DBT!E228)</f>
        <v>repaglinida - 2 mg comp.x 90 - SESTRINE - Beta</v>
      </c>
      <c r="D5066" s="297">
        <v>0</v>
      </c>
      <c r="E5066" s="293" t="s">
        <v>5656</v>
      </c>
      <c r="F5066" s="293" t="s">
        <v>5656</v>
      </c>
      <c r="G5066" s="298">
        <v>44837.583333333336</v>
      </c>
      <c r="H5066" s="298">
        <v>44837.583333333336</v>
      </c>
      <c r="I5066" s="293" t="s">
        <v>5657</v>
      </c>
      <c r="J5066" s="297">
        <v>0</v>
      </c>
      <c r="K5066" s="297">
        <v>0</v>
      </c>
      <c r="L5066" s="297">
        <v>1</v>
      </c>
      <c r="M5066" s="297">
        <v>0</v>
      </c>
      <c r="N5066" s="247">
        <v>1247</v>
      </c>
    </row>
    <row r="5067" spans="1:14">
      <c r="A5067" s="296">
        <v>20</v>
      </c>
      <c r="B5067" s="302">
        <f>DBT!A229</f>
        <v>4566174</v>
      </c>
      <c r="C5067" s="293" t="str">
        <f>TRIM(DBT!B229)&amp;" - "&amp;TRIM(DBT!C229)&amp;" - "&amp;TRIM(DBT!D229)&amp;" - "&amp;TRIM(DBT!E229)</f>
        <v>repaglinida - 1 mg comp.x 90 - SESTRINE - Beta</v>
      </c>
      <c r="D5067" s="297">
        <v>0</v>
      </c>
      <c r="E5067" s="293" t="s">
        <v>5656</v>
      </c>
      <c r="F5067" s="293" t="s">
        <v>5656</v>
      </c>
      <c r="G5067" s="298">
        <v>44837.583333333336</v>
      </c>
      <c r="H5067" s="298">
        <v>44837.583333333336</v>
      </c>
      <c r="I5067" s="293" t="s">
        <v>5657</v>
      </c>
      <c r="J5067" s="297">
        <v>0</v>
      </c>
      <c r="K5067" s="297">
        <v>0</v>
      </c>
      <c r="L5067" s="297">
        <v>1</v>
      </c>
      <c r="M5067" s="297">
        <v>0</v>
      </c>
      <c r="N5067" s="247">
        <v>1247</v>
      </c>
    </row>
    <row r="5068" spans="1:14">
      <c r="A5068" s="296">
        <v>20</v>
      </c>
      <c r="B5068" s="302">
        <f>DBT!A230</f>
        <v>4566252</v>
      </c>
      <c r="C5068" s="293" t="str">
        <f>TRIM(DBT!B230)&amp;" - "&amp;TRIM(DBT!C230)&amp;" - "&amp;TRIM(DBT!D230)&amp;" - "&amp;TRIM(DBT!E230)</f>
        <v>repaglinida - 2 mg comp.x 30 - SESTRINE - Beta</v>
      </c>
      <c r="D5068" s="297">
        <v>0</v>
      </c>
      <c r="E5068" s="293" t="s">
        <v>5656</v>
      </c>
      <c r="F5068" s="293" t="s">
        <v>5656</v>
      </c>
      <c r="G5068" s="298">
        <v>44837.583333333336</v>
      </c>
      <c r="H5068" s="298">
        <v>44837.583333333336</v>
      </c>
      <c r="I5068" s="293" t="s">
        <v>5657</v>
      </c>
      <c r="J5068" s="297">
        <v>0</v>
      </c>
      <c r="K5068" s="297">
        <v>0</v>
      </c>
      <c r="L5068" s="297">
        <v>1</v>
      </c>
      <c r="M5068" s="297">
        <v>0</v>
      </c>
      <c r="N5068" s="247">
        <v>1247</v>
      </c>
    </row>
    <row r="5069" spans="1:14">
      <c r="A5069" s="296">
        <v>20</v>
      </c>
      <c r="B5069" s="302">
        <f>DBT!A231</f>
        <v>4566172</v>
      </c>
      <c r="C5069" s="293" t="str">
        <f>TRIM(DBT!B231)&amp;" - "&amp;TRIM(DBT!C231)&amp;" - "&amp;TRIM(DBT!D231)&amp;" - "&amp;TRIM(DBT!E231)</f>
        <v>repaglinida - 1 mg comp.x 30 - SESTRINE - Beta</v>
      </c>
      <c r="D5069" s="297">
        <v>0</v>
      </c>
      <c r="E5069" s="293" t="s">
        <v>5656</v>
      </c>
      <c r="F5069" s="293" t="s">
        <v>5656</v>
      </c>
      <c r="G5069" s="298">
        <v>44837.583333333336</v>
      </c>
      <c r="H5069" s="298">
        <v>44837.583333333336</v>
      </c>
      <c r="I5069" s="293" t="s">
        <v>5657</v>
      </c>
      <c r="J5069" s="297">
        <v>0</v>
      </c>
      <c r="K5069" s="297">
        <v>0</v>
      </c>
      <c r="L5069" s="297">
        <v>1</v>
      </c>
      <c r="M5069" s="297">
        <v>0</v>
      </c>
      <c r="N5069" s="247">
        <v>1247</v>
      </c>
    </row>
    <row r="5070" spans="1:14">
      <c r="A5070" s="296">
        <v>20</v>
      </c>
      <c r="B5070" s="302">
        <f>DBT!A232</f>
        <v>4566092</v>
      </c>
      <c r="C5070" s="293" t="str">
        <f>TRIM(DBT!B232)&amp;" - "&amp;TRIM(DBT!C232)&amp;" - "&amp;TRIM(DBT!D232)&amp;" - "&amp;TRIM(DBT!E232)</f>
        <v>repaglinida - 0.5 mg comp.x 30 - SESTRINE - Beta</v>
      </c>
      <c r="D5070" s="297">
        <v>0</v>
      </c>
      <c r="E5070" s="293" t="s">
        <v>5656</v>
      </c>
      <c r="F5070" s="293" t="s">
        <v>5656</v>
      </c>
      <c r="G5070" s="298">
        <v>44837.583333333336</v>
      </c>
      <c r="H5070" s="298">
        <v>44837.583333333336</v>
      </c>
      <c r="I5070" s="293" t="s">
        <v>5657</v>
      </c>
      <c r="J5070" s="297">
        <v>0</v>
      </c>
      <c r="K5070" s="297">
        <v>0</v>
      </c>
      <c r="L5070" s="297">
        <v>1</v>
      </c>
      <c r="M5070" s="297">
        <v>0</v>
      </c>
      <c r="N5070" s="247">
        <v>1247</v>
      </c>
    </row>
    <row r="5071" spans="1:14">
      <c r="A5071" s="296">
        <v>20</v>
      </c>
      <c r="B5071" s="302">
        <f>DBT!A233</f>
        <v>4566174</v>
      </c>
      <c r="C5071" s="293" t="str">
        <f>TRIM(DBT!B233)&amp;" - "&amp;TRIM(DBT!C233)&amp;" - "&amp;TRIM(DBT!D233)&amp;" - "&amp;TRIM(DBT!E233)</f>
        <v>rosiglitazona - 8 mg comp.rec.x 30 - GLIMIDE - Beta</v>
      </c>
      <c r="D5071" s="297">
        <v>0</v>
      </c>
      <c r="E5071" s="293" t="s">
        <v>5656</v>
      </c>
      <c r="F5071" s="293" t="s">
        <v>5656</v>
      </c>
      <c r="G5071" s="298">
        <v>44837.583333333336</v>
      </c>
      <c r="H5071" s="298">
        <v>44837.583333333336</v>
      </c>
      <c r="I5071" s="293" t="s">
        <v>5657</v>
      </c>
      <c r="J5071" s="297">
        <v>0</v>
      </c>
      <c r="K5071" s="297">
        <v>0</v>
      </c>
      <c r="L5071" s="297">
        <v>1</v>
      </c>
      <c r="M5071" s="297">
        <v>0</v>
      </c>
      <c r="N5071" s="247">
        <v>1247</v>
      </c>
    </row>
    <row r="5072" spans="1:14">
      <c r="A5072" s="296">
        <v>20</v>
      </c>
      <c r="B5072" s="302">
        <f>DBT!A234</f>
        <v>4566252</v>
      </c>
      <c r="C5072" s="293" t="str">
        <f>TRIM(DBT!B234)&amp;" - "&amp;TRIM(DBT!C234)&amp;" - "&amp;TRIM(DBT!D234)&amp;" - "&amp;TRIM(DBT!E234)</f>
        <v>rosiglitazona - 4 mg comp.rec.x 30 - GLIMIDE - Beta</v>
      </c>
      <c r="D5072" s="297">
        <v>0</v>
      </c>
      <c r="E5072" s="293" t="s">
        <v>5656</v>
      </c>
      <c r="F5072" s="293" t="s">
        <v>5656</v>
      </c>
      <c r="G5072" s="298">
        <v>44837.583333333336</v>
      </c>
      <c r="H5072" s="298">
        <v>44837.583333333336</v>
      </c>
      <c r="I5072" s="293" t="s">
        <v>5657</v>
      </c>
      <c r="J5072" s="297">
        <v>0</v>
      </c>
      <c r="K5072" s="297">
        <v>0</v>
      </c>
      <c r="L5072" s="297">
        <v>1</v>
      </c>
      <c r="M5072" s="297">
        <v>0</v>
      </c>
      <c r="N5072" s="247">
        <v>1247</v>
      </c>
    </row>
    <row r="5073" spans="1:14">
      <c r="A5073" s="296">
        <v>20</v>
      </c>
      <c r="B5073" s="302">
        <f>DBT!A235</f>
        <v>5639421</v>
      </c>
      <c r="C5073" s="293" t="str">
        <f>TRIM(DBT!B235)&amp;" - "&amp;TRIM(DBT!C235)&amp;" - "&amp;TRIM(DBT!D235)&amp;" - "&amp;TRIM(DBT!E235)</f>
        <v>sitagliptina - 100 mg comp.x 28 - JANUVIA - MSD Argentina SR</v>
      </c>
      <c r="D5073" s="297">
        <v>0</v>
      </c>
      <c r="E5073" s="293" t="s">
        <v>5656</v>
      </c>
      <c r="F5073" s="293" t="s">
        <v>5656</v>
      </c>
      <c r="G5073" s="298">
        <v>44837.583333333336</v>
      </c>
      <c r="H5073" s="298">
        <v>44837.583333333336</v>
      </c>
      <c r="I5073" s="293" t="s">
        <v>5657</v>
      </c>
      <c r="J5073" s="297">
        <v>0</v>
      </c>
      <c r="K5073" s="297">
        <v>0</v>
      </c>
      <c r="L5073" s="297">
        <v>1</v>
      </c>
      <c r="M5073" s="297">
        <v>0</v>
      </c>
      <c r="N5073" s="247">
        <v>1247</v>
      </c>
    </row>
    <row r="5074" spans="1:14">
      <c r="A5074" s="296">
        <v>20</v>
      </c>
      <c r="B5074" s="302">
        <f>DBT!A236</f>
        <v>5639261</v>
      </c>
      <c r="C5074" s="293" t="str">
        <f>TRIM(DBT!B236)&amp;" - "&amp;TRIM(DBT!C236)&amp;" - "&amp;TRIM(DBT!D236)&amp;" - "&amp;TRIM(DBT!E236)</f>
        <v>sitagliptina - 25 mg comp.x 28 - JANUVIA - MSD Argentina SR</v>
      </c>
      <c r="D5074" s="297">
        <v>0</v>
      </c>
      <c r="E5074" s="293" t="s">
        <v>5656</v>
      </c>
      <c r="F5074" s="293" t="s">
        <v>5656</v>
      </c>
      <c r="G5074" s="298">
        <v>44837.583333333336</v>
      </c>
      <c r="H5074" s="298">
        <v>44837.583333333336</v>
      </c>
      <c r="I5074" s="293" t="s">
        <v>5657</v>
      </c>
      <c r="J5074" s="297">
        <v>0</v>
      </c>
      <c r="K5074" s="297">
        <v>0</v>
      </c>
      <c r="L5074" s="297">
        <v>1</v>
      </c>
      <c r="M5074" s="297">
        <v>0</v>
      </c>
      <c r="N5074" s="247">
        <v>1247</v>
      </c>
    </row>
    <row r="5075" spans="1:14">
      <c r="A5075" s="296">
        <v>20</v>
      </c>
      <c r="B5075" s="302">
        <f>DBT!A237</f>
        <v>5639391</v>
      </c>
      <c r="C5075" s="293" t="str">
        <f>TRIM(DBT!B237)&amp;" - "&amp;TRIM(DBT!C237)&amp;" - "&amp;TRIM(DBT!D237)&amp;" - "&amp;TRIM(DBT!E237)</f>
        <v>sitagliptina - 50 mg comp.x 28 - JANUVIA - MSD Argentina SR</v>
      </c>
      <c r="D5075" s="297">
        <v>0</v>
      </c>
      <c r="E5075" s="293" t="s">
        <v>5656</v>
      </c>
      <c r="F5075" s="293" t="s">
        <v>5656</v>
      </c>
      <c r="G5075" s="298">
        <v>44837.583333333336</v>
      </c>
      <c r="H5075" s="298">
        <v>44837.583333333336</v>
      </c>
      <c r="I5075" s="293" t="s">
        <v>5657</v>
      </c>
      <c r="J5075" s="297">
        <v>0</v>
      </c>
      <c r="K5075" s="297">
        <v>0</v>
      </c>
      <c r="L5075" s="297">
        <v>1</v>
      </c>
      <c r="M5075" s="297">
        <v>0</v>
      </c>
      <c r="N5075" s="247">
        <v>1247</v>
      </c>
    </row>
    <row r="5076" spans="1:14">
      <c r="A5076" s="296">
        <v>20</v>
      </c>
      <c r="B5076" s="302">
        <f>DBT!A238</f>
        <v>6152841</v>
      </c>
      <c r="C5076" s="293" t="str">
        <f>TRIM(DBT!B238)&amp;" - "&amp;TRIM(DBT!C238)&amp;" - "&amp;TRIM(DBT!D238)&amp;" - "&amp;TRIM(DBT!E238)</f>
        <v>sitagliptina - 100 mg comp.rec.x 28 - XELEVIA - Gador</v>
      </c>
      <c r="D5076" s="297">
        <v>0</v>
      </c>
      <c r="E5076" s="293" t="s">
        <v>5656</v>
      </c>
      <c r="F5076" s="293" t="s">
        <v>5656</v>
      </c>
      <c r="G5076" s="298">
        <v>44837.583333333336</v>
      </c>
      <c r="H5076" s="298">
        <v>44837.583333333336</v>
      </c>
      <c r="I5076" s="293" t="s">
        <v>5657</v>
      </c>
      <c r="J5076" s="297">
        <v>0</v>
      </c>
      <c r="K5076" s="297">
        <v>0</v>
      </c>
      <c r="L5076" s="297">
        <v>1</v>
      </c>
      <c r="M5076" s="297">
        <v>0</v>
      </c>
      <c r="N5076" s="247">
        <v>1247</v>
      </c>
    </row>
    <row r="5077" spans="1:14">
      <c r="A5077" s="296">
        <v>20</v>
      </c>
      <c r="B5077" s="302">
        <f>DBT!A239</f>
        <v>6152681</v>
      </c>
      <c r="C5077" s="293" t="str">
        <f>TRIM(DBT!B239)&amp;" - "&amp;TRIM(DBT!C239)&amp;" - "&amp;TRIM(DBT!D239)&amp;" - "&amp;TRIM(DBT!E239)</f>
        <v>sitagliptina - 25 mg comp.rec.x 28 - XELEVIA - Gador</v>
      </c>
      <c r="D5077" s="297">
        <v>0</v>
      </c>
      <c r="E5077" s="293" t="s">
        <v>5656</v>
      </c>
      <c r="F5077" s="293" t="s">
        <v>5656</v>
      </c>
      <c r="G5077" s="298">
        <v>44837.583333333336</v>
      </c>
      <c r="H5077" s="298">
        <v>44837.583333333336</v>
      </c>
      <c r="I5077" s="293" t="s">
        <v>5657</v>
      </c>
      <c r="J5077" s="297">
        <v>0</v>
      </c>
      <c r="K5077" s="297">
        <v>0</v>
      </c>
      <c r="L5077" s="297">
        <v>1</v>
      </c>
      <c r="M5077" s="297">
        <v>0</v>
      </c>
      <c r="N5077" s="247">
        <v>1247</v>
      </c>
    </row>
    <row r="5078" spans="1:14">
      <c r="A5078" s="296">
        <v>20</v>
      </c>
      <c r="B5078" s="302">
        <f>DBT!A240</f>
        <v>6152711</v>
      </c>
      <c r="C5078" s="293" t="str">
        <f>TRIM(DBT!B240)&amp;" - "&amp;TRIM(DBT!C240)&amp;" - "&amp;TRIM(DBT!D240)&amp;" - "&amp;TRIM(DBT!E240)</f>
        <v>sitagliptina - 50 mg comp.rec.x 28 - XELEVIA - Gador</v>
      </c>
      <c r="D5078" s="297">
        <v>0</v>
      </c>
      <c r="E5078" s="293" t="s">
        <v>5656</v>
      </c>
      <c r="F5078" s="293" t="s">
        <v>5656</v>
      </c>
      <c r="G5078" s="298">
        <v>44837.583333333336</v>
      </c>
      <c r="H5078" s="298">
        <v>44837.583333333336</v>
      </c>
      <c r="I5078" s="293" t="s">
        <v>5657</v>
      </c>
      <c r="J5078" s="297">
        <v>0</v>
      </c>
      <c r="K5078" s="297">
        <v>0</v>
      </c>
      <c r="L5078" s="297">
        <v>1</v>
      </c>
      <c r="M5078" s="297">
        <v>0</v>
      </c>
      <c r="N5078" s="247">
        <v>1247</v>
      </c>
    </row>
    <row r="5079" spans="1:14">
      <c r="A5079" s="296">
        <v>20</v>
      </c>
      <c r="B5079" s="302">
        <f>DBT!A241</f>
        <v>5718261</v>
      </c>
      <c r="C5079" s="293" t="str">
        <f>TRIM(DBT!B241)&amp;" - "&amp;TRIM(DBT!C241)&amp;" - "&amp;TRIM(DBT!D241)&amp;" - "&amp;TRIM(DBT!E241)</f>
        <v>sitagliptina+metformina,clorh. - 50/1000 mg comp.x 28 - JANUMET - MSD Argentina SR</v>
      </c>
      <c r="D5079" s="297">
        <v>0</v>
      </c>
      <c r="E5079" s="293" t="s">
        <v>5656</v>
      </c>
      <c r="F5079" s="293" t="s">
        <v>5656</v>
      </c>
      <c r="G5079" s="298">
        <v>44837.583333333336</v>
      </c>
      <c r="H5079" s="298">
        <v>44837.583333333336</v>
      </c>
      <c r="I5079" s="293" t="s">
        <v>5657</v>
      </c>
      <c r="J5079" s="297">
        <v>0</v>
      </c>
      <c r="K5079" s="297">
        <v>0</v>
      </c>
      <c r="L5079" s="297">
        <v>1</v>
      </c>
      <c r="M5079" s="297">
        <v>0</v>
      </c>
      <c r="N5079" s="247">
        <v>1247</v>
      </c>
    </row>
    <row r="5080" spans="1:14">
      <c r="A5080" s="296">
        <v>20</v>
      </c>
      <c r="B5080" s="302">
        <f>DBT!A242</f>
        <v>5718262</v>
      </c>
      <c r="C5080" s="293" t="str">
        <f>TRIM(DBT!B242)&amp;" - "&amp;TRIM(DBT!C242)&amp;" - "&amp;TRIM(DBT!D242)&amp;" - "&amp;TRIM(DBT!E242)</f>
        <v>sitagliptina+metformina,clorh. - 50/1000 mg comp.x 56 - JANUMET - MSD Argentina SR</v>
      </c>
      <c r="D5080" s="297">
        <v>0</v>
      </c>
      <c r="E5080" s="293" t="s">
        <v>5656</v>
      </c>
      <c r="F5080" s="293" t="s">
        <v>5656</v>
      </c>
      <c r="G5080" s="298">
        <v>44837.583333333336</v>
      </c>
      <c r="H5080" s="298">
        <v>44837.583333333336</v>
      </c>
      <c r="I5080" s="293" t="s">
        <v>5657</v>
      </c>
      <c r="J5080" s="297">
        <v>0</v>
      </c>
      <c r="K5080" s="297">
        <v>0</v>
      </c>
      <c r="L5080" s="297">
        <v>1</v>
      </c>
      <c r="M5080" s="297">
        <v>0</v>
      </c>
      <c r="N5080" s="247">
        <v>1247</v>
      </c>
    </row>
    <row r="5081" spans="1:14">
      <c r="A5081" s="296">
        <v>20</v>
      </c>
      <c r="B5081" s="302">
        <f>DBT!A243</f>
        <v>5718131</v>
      </c>
      <c r="C5081" s="293" t="str">
        <f>TRIM(DBT!B243)&amp;" - "&amp;TRIM(DBT!C243)&amp;" - "&amp;TRIM(DBT!D243)&amp;" - "&amp;TRIM(DBT!E243)</f>
        <v>sitagliptina+metformina,clorh. - 50/500 mg comp.x 28 - JANUMET - MSD Argentina SR</v>
      </c>
      <c r="D5081" s="297">
        <v>0</v>
      </c>
      <c r="E5081" s="293" t="s">
        <v>5656</v>
      </c>
      <c r="F5081" s="293" t="s">
        <v>5656</v>
      </c>
      <c r="G5081" s="298">
        <v>44837.583333333336</v>
      </c>
      <c r="H5081" s="298">
        <v>44837.583333333336</v>
      </c>
      <c r="I5081" s="293" t="s">
        <v>5657</v>
      </c>
      <c r="J5081" s="297">
        <v>0</v>
      </c>
      <c r="K5081" s="297">
        <v>0</v>
      </c>
      <c r="L5081" s="297">
        <v>1</v>
      </c>
      <c r="M5081" s="297">
        <v>0</v>
      </c>
      <c r="N5081" s="247">
        <v>1247</v>
      </c>
    </row>
    <row r="5082" spans="1:14">
      <c r="A5082" s="296">
        <v>20</v>
      </c>
      <c r="B5082" s="302">
        <f>DBT!A244</f>
        <v>5997421</v>
      </c>
      <c r="C5082" s="293" t="str">
        <f>TRIM(DBT!B244)&amp;" - "&amp;TRIM(DBT!C244)&amp;" - "&amp;TRIM(DBT!D244)&amp;" - "&amp;TRIM(DBT!E244)</f>
        <v>sitagliptina+metformina,clorh. - 50/850 mg comp.x 56 - JANUMET - MSD Argentina SR</v>
      </c>
      <c r="D5082" s="297">
        <v>0</v>
      </c>
      <c r="E5082" s="293" t="s">
        <v>5656</v>
      </c>
      <c r="F5082" s="293" t="s">
        <v>5656</v>
      </c>
      <c r="G5082" s="298">
        <v>44837.583333333336</v>
      </c>
      <c r="H5082" s="298">
        <v>44837.583333333336</v>
      </c>
      <c r="I5082" s="293" t="s">
        <v>5657</v>
      </c>
      <c r="J5082" s="297">
        <v>0</v>
      </c>
      <c r="K5082" s="297">
        <v>0</v>
      </c>
      <c r="L5082" s="297">
        <v>1</v>
      </c>
      <c r="M5082" s="297">
        <v>0</v>
      </c>
      <c r="N5082" s="247">
        <v>1247</v>
      </c>
    </row>
    <row r="5083" spans="1:14">
      <c r="A5083" s="296">
        <v>20</v>
      </c>
      <c r="B5083" s="302">
        <f>DBT!A245</f>
        <v>6256683</v>
      </c>
      <c r="C5083" s="293" t="str">
        <f>TRIM(DBT!B245)&amp;" - "&amp;TRIM(DBT!C245)&amp;" - "&amp;TRIM(DBT!D245)&amp;" - "&amp;TRIM(DBT!E245)</f>
        <v>sitagliptina+metformina,clorh. - 50/1000 mg comp.AP x 56 - JANUMET XR - MSD Argentina SR</v>
      </c>
      <c r="D5083" s="297">
        <v>0</v>
      </c>
      <c r="E5083" s="293" t="s">
        <v>5656</v>
      </c>
      <c r="F5083" s="293" t="s">
        <v>5656</v>
      </c>
      <c r="G5083" s="298">
        <v>44837.583333333336</v>
      </c>
      <c r="H5083" s="298">
        <v>44837.583333333336</v>
      </c>
      <c r="I5083" s="293" t="s">
        <v>5657</v>
      </c>
      <c r="J5083" s="297">
        <v>0</v>
      </c>
      <c r="K5083" s="297">
        <v>0</v>
      </c>
      <c r="L5083" s="297">
        <v>1</v>
      </c>
      <c r="M5083" s="297">
        <v>0</v>
      </c>
      <c r="N5083" s="247">
        <v>1247</v>
      </c>
    </row>
    <row r="5084" spans="1:14">
      <c r="A5084" s="296">
        <v>20</v>
      </c>
      <c r="B5084" s="302">
        <f>DBT!A246</f>
        <v>6256713</v>
      </c>
      <c r="C5084" s="293" t="str">
        <f>TRIM(DBT!B246)&amp;" - "&amp;TRIM(DBT!C246)&amp;" - "&amp;TRIM(DBT!D246)&amp;" - "&amp;TRIM(DBT!E246)</f>
        <v>sitagliptina+metformina,clorh. - 100/1000 mg comp.AP x 28 - JANUMET XR - MSD Argentina SR</v>
      </c>
      <c r="D5084" s="297">
        <v>0</v>
      </c>
      <c r="E5084" s="293" t="s">
        <v>5656</v>
      </c>
      <c r="F5084" s="293" t="s">
        <v>5656</v>
      </c>
      <c r="G5084" s="298">
        <v>44837.583333333336</v>
      </c>
      <c r="H5084" s="298">
        <v>44837.583333333336</v>
      </c>
      <c r="I5084" s="293" t="s">
        <v>5657</v>
      </c>
      <c r="J5084" s="297">
        <v>0</v>
      </c>
      <c r="K5084" s="297">
        <v>0</v>
      </c>
      <c r="L5084" s="297">
        <v>1</v>
      </c>
      <c r="M5084" s="297">
        <v>0</v>
      </c>
      <c r="N5084" s="247">
        <v>1247</v>
      </c>
    </row>
    <row r="5085" spans="1:14">
      <c r="A5085" s="296">
        <v>20</v>
      </c>
      <c r="B5085" s="302">
        <f>DBT!A247</f>
        <v>6147421</v>
      </c>
      <c r="C5085" s="293" t="str">
        <f>TRIM(DBT!B247)&amp;" - "&amp;TRIM(DBT!C247)&amp;" - "&amp;TRIM(DBT!D247)&amp;" - "&amp;TRIM(DBT!E247)</f>
        <v>sitagliptina+metformina,clorh. - 50/1000 mg comp.rec.x 28 - XELEVIA MET - Gador</v>
      </c>
      <c r="D5085" s="297">
        <v>0</v>
      </c>
      <c r="E5085" s="293" t="s">
        <v>5656</v>
      </c>
      <c r="F5085" s="293" t="s">
        <v>5656</v>
      </c>
      <c r="G5085" s="298">
        <v>44837.583333333336</v>
      </c>
      <c r="H5085" s="298">
        <v>44837.583333333336</v>
      </c>
      <c r="I5085" s="293" t="s">
        <v>5657</v>
      </c>
      <c r="J5085" s="297">
        <v>0</v>
      </c>
      <c r="K5085" s="297">
        <v>0</v>
      </c>
      <c r="L5085" s="297">
        <v>1</v>
      </c>
      <c r="M5085" s="297">
        <v>0</v>
      </c>
      <c r="N5085" s="247">
        <v>1247</v>
      </c>
    </row>
    <row r="5086" spans="1:14">
      <c r="A5086" s="296">
        <v>20</v>
      </c>
      <c r="B5086" s="302">
        <f>DBT!A248</f>
        <v>6147422</v>
      </c>
      <c r="C5086" s="293" t="str">
        <f>TRIM(DBT!B248)&amp;" - "&amp;TRIM(DBT!C248)&amp;" - "&amp;TRIM(DBT!D248)&amp;" - "&amp;TRIM(DBT!E248)</f>
        <v>sitagliptina+metformina,clorh. - 50/1000 mg comp.rec.x 56 - XELEVIA MET - Gador</v>
      </c>
      <c r="D5086" s="297">
        <v>0</v>
      </c>
      <c r="E5086" s="293" t="s">
        <v>5656</v>
      </c>
      <c r="F5086" s="293" t="s">
        <v>5656</v>
      </c>
      <c r="G5086" s="298">
        <v>44837.583333333336</v>
      </c>
      <c r="H5086" s="298">
        <v>44837.583333333336</v>
      </c>
      <c r="I5086" s="293" t="s">
        <v>5657</v>
      </c>
      <c r="J5086" s="297">
        <v>0</v>
      </c>
      <c r="K5086" s="297">
        <v>0</v>
      </c>
      <c r="L5086" s="297">
        <v>1</v>
      </c>
      <c r="M5086" s="297">
        <v>0</v>
      </c>
      <c r="N5086" s="247">
        <v>1247</v>
      </c>
    </row>
    <row r="5087" spans="1:14">
      <c r="A5087" s="296">
        <v>20</v>
      </c>
      <c r="B5087" s="302">
        <f>DBT!A249</f>
        <v>6147261</v>
      </c>
      <c r="C5087" s="293" t="str">
        <f>TRIM(DBT!B249)&amp;" - "&amp;TRIM(DBT!C249)&amp;" - "&amp;TRIM(DBT!D249)&amp;" - "&amp;TRIM(DBT!E249)</f>
        <v>sitagliptina+metformina,clorh. - 50/500 mg comp.rec.x 28 - XELEVIA MET - Gador</v>
      </c>
      <c r="D5087" s="297">
        <v>0</v>
      </c>
      <c r="E5087" s="293" t="s">
        <v>5656</v>
      </c>
      <c r="F5087" s="293" t="s">
        <v>5656</v>
      </c>
      <c r="G5087" s="298">
        <v>44837.583333333336</v>
      </c>
      <c r="H5087" s="298">
        <v>44837.583333333336</v>
      </c>
      <c r="I5087" s="293" t="s">
        <v>5657</v>
      </c>
      <c r="J5087" s="297">
        <v>0</v>
      </c>
      <c r="K5087" s="297">
        <v>0</v>
      </c>
      <c r="L5087" s="297">
        <v>1</v>
      </c>
      <c r="M5087" s="297">
        <v>0</v>
      </c>
      <c r="N5087" s="247">
        <v>1247</v>
      </c>
    </row>
    <row r="5088" spans="1:14">
      <c r="A5088" s="296">
        <v>20</v>
      </c>
      <c r="B5088" s="302">
        <f>DBT!A250</f>
        <v>6147392</v>
      </c>
      <c r="C5088" s="293" t="str">
        <f>TRIM(DBT!B250)&amp;" - "&amp;TRIM(DBT!C250)&amp;" - "&amp;TRIM(DBT!D250)&amp;" - "&amp;TRIM(DBT!E250)</f>
        <v>sitagliptina+metformina,clorh. - 50/850 mg comp.rec.x 28 - XELEVIA MET - Gador</v>
      </c>
      <c r="D5088" s="297">
        <v>0</v>
      </c>
      <c r="E5088" s="293" t="s">
        <v>5656</v>
      </c>
      <c r="F5088" s="293" t="s">
        <v>5656</v>
      </c>
      <c r="G5088" s="298">
        <v>44837.583333333336</v>
      </c>
      <c r="H5088" s="298">
        <v>44837.583333333336</v>
      </c>
      <c r="I5088" s="293" t="s">
        <v>5657</v>
      </c>
      <c r="J5088" s="297">
        <v>0</v>
      </c>
      <c r="K5088" s="297">
        <v>0</v>
      </c>
      <c r="L5088" s="297">
        <v>1</v>
      </c>
      <c r="M5088" s="297">
        <v>0</v>
      </c>
      <c r="N5088" s="247">
        <v>1247</v>
      </c>
    </row>
    <row r="5089" spans="1:14">
      <c r="A5089" s="296">
        <v>20</v>
      </c>
      <c r="B5089" s="302">
        <f>DBT!A251</f>
        <v>6147391</v>
      </c>
      <c r="C5089" s="293" t="str">
        <f>TRIM(DBT!B251)&amp;" - "&amp;TRIM(DBT!C251)&amp;" - "&amp;TRIM(DBT!D251)&amp;" - "&amp;TRIM(DBT!E251)</f>
        <v>sitagliptina+metformina,clorh. - 50/850 mg comp.rec.x 56 - XELEVIA MET - Gador</v>
      </c>
      <c r="D5089" s="297">
        <v>0</v>
      </c>
      <c r="E5089" s="293" t="s">
        <v>5656</v>
      </c>
      <c r="F5089" s="293" t="s">
        <v>5656</v>
      </c>
      <c r="G5089" s="298">
        <v>44837.583333333336</v>
      </c>
      <c r="H5089" s="298">
        <v>44837.583333333336</v>
      </c>
      <c r="I5089" s="293" t="s">
        <v>5657</v>
      </c>
      <c r="J5089" s="297">
        <v>0</v>
      </c>
      <c r="K5089" s="297">
        <v>0</v>
      </c>
      <c r="L5089" s="297">
        <v>1</v>
      </c>
      <c r="M5089" s="297">
        <v>0</v>
      </c>
      <c r="N5089" s="247">
        <v>1247</v>
      </c>
    </row>
    <row r="5090" spans="1:14">
      <c r="A5090" s="296">
        <v>20</v>
      </c>
      <c r="B5090" s="302">
        <f>DBT!A252</f>
        <v>6256421</v>
      </c>
      <c r="C5090" s="293" t="str">
        <f>TRIM(DBT!B252)&amp;" - "&amp;TRIM(DBT!C252)&amp;" - "&amp;TRIM(DBT!D252)&amp;" - "&amp;TRIM(DBT!E252)</f>
        <v>sitagliptina+metformina,clorh. - 100/1000 mg comp.AP x 28 - XELEVIA MET XR - Gador</v>
      </c>
      <c r="D5090" s="297">
        <v>0</v>
      </c>
      <c r="E5090" s="293" t="s">
        <v>5656</v>
      </c>
      <c r="F5090" s="293" t="s">
        <v>5656</v>
      </c>
      <c r="G5090" s="298">
        <v>44837.583333333336</v>
      </c>
      <c r="H5090" s="298">
        <v>44837.583333333336</v>
      </c>
      <c r="I5090" s="293" t="s">
        <v>5657</v>
      </c>
      <c r="J5090" s="297">
        <v>0</v>
      </c>
      <c r="K5090" s="297">
        <v>0</v>
      </c>
      <c r="L5090" s="297">
        <v>1</v>
      </c>
      <c r="M5090" s="297">
        <v>0</v>
      </c>
      <c r="N5090" s="247">
        <v>1247</v>
      </c>
    </row>
    <row r="5091" spans="1:14">
      <c r="A5091" s="296">
        <v>20</v>
      </c>
      <c r="B5091" s="302">
        <f>DBT!A253</f>
        <v>6256391</v>
      </c>
      <c r="C5091" s="293" t="str">
        <f>TRIM(DBT!B253)&amp;" - "&amp;TRIM(DBT!C253)&amp;" - "&amp;TRIM(DBT!D253)&amp;" - "&amp;TRIM(DBT!E253)</f>
        <v>sitagliptina+metformina,clorh. - 50/1000 mg comp.AP x 56 - XELEVIA MET XR - Gador</v>
      </c>
      <c r="D5091" s="297">
        <v>0</v>
      </c>
      <c r="E5091" s="293" t="s">
        <v>5656</v>
      </c>
      <c r="F5091" s="293" t="s">
        <v>5656</v>
      </c>
      <c r="G5091" s="298">
        <v>44837.583333333336</v>
      </c>
      <c r="H5091" s="298">
        <v>44837.583333333336</v>
      </c>
      <c r="I5091" s="293" t="s">
        <v>5657</v>
      </c>
      <c r="J5091" s="297">
        <v>0</v>
      </c>
      <c r="K5091" s="297">
        <v>0</v>
      </c>
      <c r="L5091" s="297">
        <v>1</v>
      </c>
      <c r="M5091" s="297">
        <v>0</v>
      </c>
      <c r="N5091" s="247">
        <v>1247</v>
      </c>
    </row>
    <row r="5092" spans="1:14">
      <c r="A5092" s="296">
        <v>20</v>
      </c>
      <c r="B5092" s="302">
        <f>DBT!A254</f>
        <v>6388973</v>
      </c>
      <c r="C5092" s="293" t="str">
        <f>TRIM(DBT!B254)&amp;" - "&amp;TRIM(DBT!C254)&amp;" - "&amp;TRIM(DBT!D254)&amp;" - "&amp;TRIM(DBT!E254)</f>
        <v>teneligliptina - 20 mg comp.rec.x 30 - ANDERTIL - Baliarda</v>
      </c>
      <c r="D5092" s="297">
        <v>0</v>
      </c>
      <c r="E5092" s="293" t="s">
        <v>5656</v>
      </c>
      <c r="F5092" s="293" t="s">
        <v>5656</v>
      </c>
      <c r="G5092" s="298">
        <v>44837.583333333336</v>
      </c>
      <c r="H5092" s="298">
        <v>44837.583333333336</v>
      </c>
      <c r="I5092" s="293" t="s">
        <v>5657</v>
      </c>
      <c r="J5092" s="297">
        <v>0</v>
      </c>
      <c r="K5092" s="297">
        <v>0</v>
      </c>
      <c r="L5092" s="297">
        <v>1</v>
      </c>
      <c r="M5092" s="297">
        <v>0</v>
      </c>
      <c r="N5092" s="247">
        <v>1247</v>
      </c>
    </row>
    <row r="5093" spans="1:14">
      <c r="A5093" s="296">
        <v>20</v>
      </c>
      <c r="B5093" s="302">
        <f>DBT!A255</f>
        <v>6446551</v>
      </c>
      <c r="C5093" s="293" t="str">
        <f>TRIM(DBT!B255)&amp;" - "&amp;TRIM(DBT!C255)&amp;" - "&amp;TRIM(DBT!D255)&amp;" - "&amp;TRIM(DBT!E255)</f>
        <v>teneligliptina - 20 mg comp.rec.x 30 - DIABEGLIPT - Temis-Lostaló</v>
      </c>
      <c r="D5093" s="297">
        <v>0</v>
      </c>
      <c r="E5093" s="293" t="s">
        <v>5656</v>
      </c>
      <c r="F5093" s="293" t="s">
        <v>5656</v>
      </c>
      <c r="G5093" s="298">
        <v>44837.583333333336</v>
      </c>
      <c r="H5093" s="298">
        <v>44837.583333333336</v>
      </c>
      <c r="I5093" s="293" t="s">
        <v>5657</v>
      </c>
      <c r="J5093" s="297">
        <v>0</v>
      </c>
      <c r="K5093" s="297">
        <v>0</v>
      </c>
      <c r="L5093" s="297">
        <v>1</v>
      </c>
      <c r="M5093" s="297">
        <v>0</v>
      </c>
      <c r="N5093" s="247">
        <v>1247</v>
      </c>
    </row>
    <row r="5094" spans="1:14">
      <c r="A5094" s="296">
        <v>20</v>
      </c>
      <c r="B5094" s="302">
        <f>DBT!A256</f>
        <v>6436261</v>
      </c>
      <c r="C5094" s="293" t="str">
        <f>TRIM(DBT!B256)&amp;" - "&amp;TRIM(DBT!C256)&amp;" - "&amp;TRIM(DBT!D256)&amp;" - "&amp;TRIM(DBT!E256)</f>
        <v>teneligliptina - 20 mg comp.x 30 - ELANT - Casasco</v>
      </c>
      <c r="D5094" s="297">
        <v>0</v>
      </c>
      <c r="E5094" s="293" t="s">
        <v>5656</v>
      </c>
      <c r="F5094" s="293" t="s">
        <v>5656</v>
      </c>
      <c r="G5094" s="298">
        <v>44837.583333333336</v>
      </c>
      <c r="H5094" s="298">
        <v>44837.583333333336</v>
      </c>
      <c r="I5094" s="293" t="s">
        <v>5657</v>
      </c>
      <c r="J5094" s="297">
        <v>0</v>
      </c>
      <c r="K5094" s="297">
        <v>0</v>
      </c>
      <c r="L5094" s="297">
        <v>1</v>
      </c>
      <c r="M5094" s="297">
        <v>0</v>
      </c>
      <c r="N5094" s="247">
        <v>1247</v>
      </c>
    </row>
    <row r="5095" spans="1:14">
      <c r="A5095" s="296">
        <v>20</v>
      </c>
      <c r="B5095" s="302">
        <f>DBT!A257</f>
        <v>6282972</v>
      </c>
      <c r="C5095" s="293" t="str">
        <f>TRIM(DBT!B257)&amp;" - "&amp;TRIM(DBT!C257)&amp;" - "&amp;TRIM(DBT!D257)&amp;" - "&amp;TRIM(DBT!E257)</f>
        <v>teneligliptina - 20 mg comp.x 30 - GLUCAL - Roemmers</v>
      </c>
      <c r="D5095" s="297">
        <v>0</v>
      </c>
      <c r="E5095" s="293" t="s">
        <v>5656</v>
      </c>
      <c r="F5095" s="293" t="s">
        <v>5656</v>
      </c>
      <c r="G5095" s="298">
        <v>44837.583333333336</v>
      </c>
      <c r="H5095" s="298">
        <v>44837.583333333336</v>
      </c>
      <c r="I5095" s="293" t="s">
        <v>5657</v>
      </c>
      <c r="J5095" s="297">
        <v>0</v>
      </c>
      <c r="K5095" s="297">
        <v>0</v>
      </c>
      <c r="L5095" s="297">
        <v>1</v>
      </c>
      <c r="M5095" s="297">
        <v>0</v>
      </c>
      <c r="N5095" s="247">
        <v>1247</v>
      </c>
    </row>
    <row r="5096" spans="1:14">
      <c r="A5096" s="296">
        <v>20</v>
      </c>
      <c r="B5096" s="302">
        <f>DBT!A258</f>
        <v>6283002</v>
      </c>
      <c r="C5096" s="293" t="str">
        <f>TRIM(DBT!B258)&amp;" - "&amp;TRIM(DBT!C258)&amp;" - "&amp;TRIM(DBT!D258)&amp;" - "&amp;TRIM(DBT!E258)</f>
        <v>teneligliptina - 20 mg comp.rec.x 30 - TENEGLUCON - Investi</v>
      </c>
      <c r="D5096" s="297">
        <v>0</v>
      </c>
      <c r="E5096" s="293" t="s">
        <v>5656</v>
      </c>
      <c r="F5096" s="293" t="s">
        <v>5656</v>
      </c>
      <c r="G5096" s="298">
        <v>44837.583333333336</v>
      </c>
      <c r="H5096" s="298">
        <v>44837.583333333336</v>
      </c>
      <c r="I5096" s="293" t="s">
        <v>5657</v>
      </c>
      <c r="J5096" s="297">
        <v>0</v>
      </c>
      <c r="K5096" s="297">
        <v>0</v>
      </c>
      <c r="L5096" s="297">
        <v>1</v>
      </c>
      <c r="M5096" s="297">
        <v>0</v>
      </c>
      <c r="N5096" s="247">
        <v>1247</v>
      </c>
    </row>
    <row r="5097" spans="1:14">
      <c r="A5097" s="296">
        <v>20</v>
      </c>
      <c r="B5097" s="302">
        <f>DBT!A259</f>
        <v>6432422</v>
      </c>
      <c r="C5097" s="293" t="str">
        <f>TRIM(DBT!B259)&amp;" - "&amp;TRIM(DBT!C259)&amp;" - "&amp;TRIM(DBT!D259)&amp;" - "&amp;TRIM(DBT!E259)</f>
        <v>teneligliptina - 20 mg comp.rec.x 30 - VERIGLIP - Craveri</v>
      </c>
      <c r="D5097" s="297">
        <v>0</v>
      </c>
      <c r="E5097" s="293" t="s">
        <v>5656</v>
      </c>
      <c r="F5097" s="293" t="s">
        <v>5656</v>
      </c>
      <c r="G5097" s="298">
        <v>44837.583333333336</v>
      </c>
      <c r="H5097" s="298">
        <v>44837.583333333336</v>
      </c>
      <c r="I5097" s="293" t="s">
        <v>5657</v>
      </c>
      <c r="J5097" s="297">
        <v>0</v>
      </c>
      <c r="K5097" s="297">
        <v>0</v>
      </c>
      <c r="L5097" s="297">
        <v>1</v>
      </c>
      <c r="M5097" s="297">
        <v>0</v>
      </c>
      <c r="N5097" s="247">
        <v>1247</v>
      </c>
    </row>
    <row r="5098" spans="1:14">
      <c r="A5098" s="296">
        <v>20</v>
      </c>
      <c r="B5098" s="302">
        <f>DBT!A260</f>
        <v>5726131</v>
      </c>
      <c r="C5098" s="293" t="str">
        <f>TRIM(DBT!B260)&amp;" - "&amp;TRIM(DBT!C260)&amp;" - "&amp;TRIM(DBT!D260)&amp;" - "&amp;TRIM(DBT!E260)</f>
        <v>vildagliptin - 50 mg comp.x 28 - GALVUS - Novartis</v>
      </c>
      <c r="D5098" s="297">
        <v>0</v>
      </c>
      <c r="E5098" s="293" t="s">
        <v>5656</v>
      </c>
      <c r="F5098" s="293" t="s">
        <v>5656</v>
      </c>
      <c r="G5098" s="298">
        <v>44837.583333333336</v>
      </c>
      <c r="H5098" s="298">
        <v>44837.583333333336</v>
      </c>
      <c r="I5098" s="293" t="s">
        <v>5657</v>
      </c>
      <c r="J5098" s="297">
        <v>0</v>
      </c>
      <c r="K5098" s="297">
        <v>0</v>
      </c>
      <c r="L5098" s="297">
        <v>1</v>
      </c>
      <c r="M5098" s="297">
        <v>0</v>
      </c>
      <c r="N5098" s="247">
        <v>1247</v>
      </c>
    </row>
    <row r="5099" spans="1:14">
      <c r="A5099" s="296">
        <v>20</v>
      </c>
      <c r="B5099" s="302">
        <f>DBT!A261</f>
        <v>526132</v>
      </c>
      <c r="C5099" s="293" t="str">
        <f>TRIM(DBT!B261)&amp;" - "&amp;TRIM(DBT!C261)&amp;" - "&amp;TRIM(DBT!D261)&amp;" - "&amp;TRIM(DBT!E261)</f>
        <v>vildagliptin - 50 mg comp.x 56 - GALVUS - Novartis</v>
      </c>
      <c r="D5099" s="297">
        <v>0</v>
      </c>
      <c r="E5099" s="293" t="s">
        <v>5656</v>
      </c>
      <c r="F5099" s="293" t="s">
        <v>5656</v>
      </c>
      <c r="G5099" s="298">
        <v>44837.583333333336</v>
      </c>
      <c r="H5099" s="298">
        <v>44837.583333333336</v>
      </c>
      <c r="I5099" s="293" t="s">
        <v>5657</v>
      </c>
      <c r="J5099" s="297">
        <v>0</v>
      </c>
      <c r="K5099" s="297">
        <v>0</v>
      </c>
      <c r="L5099" s="297">
        <v>1</v>
      </c>
      <c r="M5099" s="297">
        <v>0</v>
      </c>
      <c r="N5099" s="247">
        <v>1247</v>
      </c>
    </row>
    <row r="5100" spans="1:14">
      <c r="A5100" s="296">
        <v>20</v>
      </c>
      <c r="B5100" s="302">
        <f>DBT!A262</f>
        <v>6161712</v>
      </c>
      <c r="C5100" s="293" t="str">
        <f>TRIM(DBT!B262)&amp;" - "&amp;TRIM(DBT!C262)&amp;" - "&amp;TRIM(DBT!D262)&amp;" - "&amp;TRIM(DBT!E262)</f>
        <v>vildagliptin - 50 mg comp.x 56 - GLUCEMIX - Bagó</v>
      </c>
      <c r="D5100" s="297">
        <v>0</v>
      </c>
      <c r="E5100" s="293" t="s">
        <v>5656</v>
      </c>
      <c r="F5100" s="293" t="s">
        <v>5656</v>
      </c>
      <c r="G5100" s="298">
        <v>44837.583333333336</v>
      </c>
      <c r="H5100" s="298">
        <v>44837.583333333336</v>
      </c>
      <c r="I5100" s="293" t="s">
        <v>5657</v>
      </c>
      <c r="J5100" s="297">
        <v>0</v>
      </c>
      <c r="K5100" s="297">
        <v>0</v>
      </c>
      <c r="L5100" s="297">
        <v>1</v>
      </c>
      <c r="M5100" s="297">
        <v>0</v>
      </c>
      <c r="N5100" s="247">
        <v>1247</v>
      </c>
    </row>
    <row r="5101" spans="1:14">
      <c r="A5101" s="296">
        <v>20</v>
      </c>
      <c r="B5101" s="302">
        <f>DBT!A263</f>
        <v>6161711</v>
      </c>
      <c r="C5101" s="293" t="str">
        <f>TRIM(DBT!B263)&amp;" - "&amp;TRIM(DBT!C263)&amp;" - "&amp;TRIM(DBT!D263)&amp;" - "&amp;TRIM(DBT!E263)</f>
        <v>vildagliptin - 50 mg comp.x 28 - GLUCEMIX - Bagó</v>
      </c>
      <c r="D5101" s="297">
        <v>0</v>
      </c>
      <c r="E5101" s="293" t="s">
        <v>5656</v>
      </c>
      <c r="F5101" s="293" t="s">
        <v>5656</v>
      </c>
      <c r="G5101" s="298">
        <v>44837.583333333336</v>
      </c>
      <c r="H5101" s="298">
        <v>44837.583333333336</v>
      </c>
      <c r="I5101" s="293" t="s">
        <v>5657</v>
      </c>
      <c r="J5101" s="297">
        <v>0</v>
      </c>
      <c r="K5101" s="297">
        <v>0</v>
      </c>
      <c r="L5101" s="297">
        <v>1</v>
      </c>
      <c r="M5101" s="297">
        <v>0</v>
      </c>
      <c r="N5101" s="247">
        <v>1247</v>
      </c>
    </row>
    <row r="5102" spans="1:14">
      <c r="A5102" s="296">
        <v>20</v>
      </c>
      <c r="B5102" s="302">
        <f>DBT!A264</f>
        <v>6556712</v>
      </c>
      <c r="C5102" s="293" t="str">
        <f>TRIM(DBT!B264)&amp;" - "&amp;TRIM(DBT!C264)&amp;" - "&amp;TRIM(DBT!D264)&amp;" - "&amp;TRIM(DBT!E264)</f>
        <v>vildagliptin - 50 mg comp.x 30 - VILZER - Raffo</v>
      </c>
      <c r="D5102" s="297">
        <v>0</v>
      </c>
      <c r="E5102" s="293" t="s">
        <v>5656</v>
      </c>
      <c r="F5102" s="293" t="s">
        <v>5656</v>
      </c>
      <c r="G5102" s="298">
        <v>44837.583333333336</v>
      </c>
      <c r="H5102" s="298">
        <v>44837.583333333336</v>
      </c>
      <c r="I5102" s="293" t="s">
        <v>5657</v>
      </c>
      <c r="J5102" s="297">
        <v>0</v>
      </c>
      <c r="K5102" s="297">
        <v>0</v>
      </c>
      <c r="L5102" s="297">
        <v>1</v>
      </c>
      <c r="M5102" s="297">
        <v>0</v>
      </c>
      <c r="N5102" s="247">
        <v>1247</v>
      </c>
    </row>
    <row r="5103" spans="1:14">
      <c r="A5103" s="296">
        <v>20</v>
      </c>
      <c r="B5103" s="302">
        <f>DBT!A265</f>
        <v>6556714</v>
      </c>
      <c r="C5103" s="293" t="str">
        <f>TRIM(DBT!B265)&amp;" - "&amp;TRIM(DBT!C265)&amp;" - "&amp;TRIM(DBT!D265)&amp;" - "&amp;TRIM(DBT!E265)</f>
        <v>vildagliptin - 50 mg comp.x 60 - VILZER - Raffo</v>
      </c>
      <c r="D5103" s="297">
        <v>0</v>
      </c>
      <c r="E5103" s="293" t="s">
        <v>5656</v>
      </c>
      <c r="F5103" s="293" t="s">
        <v>5656</v>
      </c>
      <c r="G5103" s="298">
        <v>44837.583333333336</v>
      </c>
      <c r="H5103" s="298">
        <v>44837.583333333336</v>
      </c>
      <c r="I5103" s="293" t="s">
        <v>5657</v>
      </c>
      <c r="J5103" s="297">
        <v>0</v>
      </c>
      <c r="K5103" s="297">
        <v>0</v>
      </c>
      <c r="L5103" s="297">
        <v>1</v>
      </c>
      <c r="M5103" s="297">
        <v>0</v>
      </c>
      <c r="N5103" s="247">
        <v>1247</v>
      </c>
    </row>
    <row r="5104" spans="1:14">
      <c r="A5104" s="296">
        <v>20</v>
      </c>
      <c r="B5104" s="302">
        <f>DBT!A266</f>
        <v>5765422</v>
      </c>
      <c r="C5104" s="293" t="str">
        <f>TRIM(DBT!B266)&amp;" - "&amp;TRIM(DBT!C266)&amp;" - "&amp;TRIM(DBT!D266)&amp;" - "&amp;TRIM(DBT!E266)</f>
        <v>vildagliptin - 50 mg comp.x 56 - ZOMARIST - Montpellier</v>
      </c>
      <c r="D5104" s="297">
        <v>0</v>
      </c>
      <c r="E5104" s="293" t="s">
        <v>5656</v>
      </c>
      <c r="F5104" s="293" t="s">
        <v>5656</v>
      </c>
      <c r="G5104" s="298">
        <v>44837.583333333336</v>
      </c>
      <c r="H5104" s="298">
        <v>44837.583333333336</v>
      </c>
      <c r="I5104" s="293" t="s">
        <v>5657</v>
      </c>
      <c r="J5104" s="297">
        <v>0</v>
      </c>
      <c r="K5104" s="297">
        <v>0</v>
      </c>
      <c r="L5104" s="297">
        <v>1</v>
      </c>
      <c r="M5104" s="297">
        <v>0</v>
      </c>
      <c r="N5104" s="247">
        <v>1247</v>
      </c>
    </row>
    <row r="5105" spans="1:14">
      <c r="A5105" s="296">
        <v>20</v>
      </c>
      <c r="B5105" s="302">
        <f>DBT!A267</f>
        <v>5765421</v>
      </c>
      <c r="C5105" s="293" t="str">
        <f>TRIM(DBT!B267)&amp;" - "&amp;TRIM(DBT!C267)&amp;" - "&amp;TRIM(DBT!D267)&amp;" - "&amp;TRIM(DBT!E267)</f>
        <v>vildagliptin - 50 mg comp.x 28 - ZOMARIST - Montpellier</v>
      </c>
      <c r="D5105" s="297">
        <v>0</v>
      </c>
      <c r="E5105" s="293" t="s">
        <v>5656</v>
      </c>
      <c r="F5105" s="293" t="s">
        <v>5656</v>
      </c>
      <c r="G5105" s="298">
        <v>44837.583333333336</v>
      </c>
      <c r="H5105" s="298">
        <v>44837.583333333336</v>
      </c>
      <c r="I5105" s="293" t="s">
        <v>5657</v>
      </c>
      <c r="J5105" s="297">
        <v>0</v>
      </c>
      <c r="K5105" s="297">
        <v>0</v>
      </c>
      <c r="L5105" s="297">
        <v>1</v>
      </c>
      <c r="M5105" s="297">
        <v>0</v>
      </c>
      <c r="N5105" s="247">
        <v>1247</v>
      </c>
    </row>
    <row r="5106" spans="1:14">
      <c r="A5106" s="296">
        <v>20</v>
      </c>
      <c r="B5106" s="302">
        <f>DBT!A268</f>
        <v>6244971</v>
      </c>
      <c r="C5106" s="293" t="str">
        <f>TRIM(DBT!B268)&amp;" - "&amp;TRIM(DBT!C268)&amp;" - "&amp;TRIM(DBT!D268)&amp;" - "&amp;TRIM(DBT!E268)</f>
        <v>vildagliptin+metformina - 50/500 mg comp.x 30 - GALVUS MET - Novartis</v>
      </c>
      <c r="D5106" s="297">
        <v>0</v>
      </c>
      <c r="E5106" s="293" t="s">
        <v>5656</v>
      </c>
      <c r="F5106" s="293" t="s">
        <v>5656</v>
      </c>
      <c r="G5106" s="298">
        <v>44837.583333333336</v>
      </c>
      <c r="H5106" s="298">
        <v>44837.583333333336</v>
      </c>
      <c r="I5106" s="293" t="s">
        <v>5657</v>
      </c>
      <c r="J5106" s="297">
        <v>0</v>
      </c>
      <c r="K5106" s="297">
        <v>0</v>
      </c>
      <c r="L5106" s="297">
        <v>1</v>
      </c>
      <c r="M5106" s="297">
        <v>0</v>
      </c>
      <c r="N5106" s="247">
        <v>1247</v>
      </c>
    </row>
    <row r="5107" spans="1:14">
      <c r="A5107" s="296">
        <v>20</v>
      </c>
      <c r="B5107" s="302">
        <f>DBT!A269</f>
        <v>5761681</v>
      </c>
      <c r="C5107" s="293" t="str">
        <f>TRIM(DBT!B269)&amp;" - "&amp;TRIM(DBT!C269)&amp;" - "&amp;TRIM(DBT!D269)&amp;" - "&amp;TRIM(DBT!E269)</f>
        <v>vildagliptin+metformina - 50/1000 mg comp.x 30 - GALVUS MET - Novartis</v>
      </c>
      <c r="D5107" s="297">
        <v>0</v>
      </c>
      <c r="E5107" s="293" t="s">
        <v>5656</v>
      </c>
      <c r="F5107" s="293" t="s">
        <v>5656</v>
      </c>
      <c r="G5107" s="298">
        <v>44837.583333333336</v>
      </c>
      <c r="H5107" s="298">
        <v>44837.583333333336</v>
      </c>
      <c r="I5107" s="293" t="s">
        <v>5657</v>
      </c>
      <c r="J5107" s="297">
        <v>0</v>
      </c>
      <c r="K5107" s="297">
        <v>0</v>
      </c>
      <c r="L5107" s="297">
        <v>1</v>
      </c>
      <c r="M5107" s="297">
        <v>0</v>
      </c>
      <c r="N5107" s="247">
        <v>1247</v>
      </c>
    </row>
    <row r="5108" spans="1:14">
      <c r="A5108" s="296">
        <v>20</v>
      </c>
      <c r="B5108" s="302">
        <f>DBT!A270</f>
        <v>5761682</v>
      </c>
      <c r="C5108" s="293" t="str">
        <f>TRIM(DBT!B270)&amp;" - "&amp;TRIM(DBT!C270)&amp;" - "&amp;TRIM(DBT!D270)&amp;" - "&amp;TRIM(DBT!E270)</f>
        <v>vildagliptin+metformina - 50/1000 mg comp.x 60 - GALVUS MET - Novartis</v>
      </c>
      <c r="D5108" s="297">
        <v>0</v>
      </c>
      <c r="E5108" s="293" t="s">
        <v>5656</v>
      </c>
      <c r="F5108" s="293" t="s">
        <v>5656</v>
      </c>
      <c r="G5108" s="298">
        <v>44837.583333333336</v>
      </c>
      <c r="H5108" s="298">
        <v>44837.583333333336</v>
      </c>
      <c r="I5108" s="293" t="s">
        <v>5657</v>
      </c>
      <c r="J5108" s="297">
        <v>0</v>
      </c>
      <c r="K5108" s="297">
        <v>0</v>
      </c>
      <c r="L5108" s="297">
        <v>1</v>
      </c>
      <c r="M5108" s="297">
        <v>0</v>
      </c>
      <c r="N5108" s="247">
        <v>1247</v>
      </c>
    </row>
    <row r="5109" spans="1:14">
      <c r="A5109" s="296">
        <v>20</v>
      </c>
      <c r="B5109" s="302">
        <f>DBT!A271</f>
        <v>6244972</v>
      </c>
      <c r="C5109" s="293" t="str">
        <f>TRIM(DBT!B271)&amp;" - "&amp;TRIM(DBT!C271)&amp;" - "&amp;TRIM(DBT!D271)&amp;" - "&amp;TRIM(DBT!E271)</f>
        <v>vildagliptin+metformina - 50/500 mg comp.x 60 - GALVUS MET - Novartis</v>
      </c>
      <c r="D5109" s="297">
        <v>0</v>
      </c>
      <c r="E5109" s="293" t="s">
        <v>5656</v>
      </c>
      <c r="F5109" s="293" t="s">
        <v>5656</v>
      </c>
      <c r="G5109" s="298">
        <v>44837.583333333336</v>
      </c>
      <c r="H5109" s="298">
        <v>44837.583333333336</v>
      </c>
      <c r="I5109" s="293" t="s">
        <v>5657</v>
      </c>
      <c r="J5109" s="297">
        <v>0</v>
      </c>
      <c r="K5109" s="297">
        <v>0</v>
      </c>
      <c r="L5109" s="297">
        <v>1</v>
      </c>
      <c r="M5109" s="297">
        <v>0</v>
      </c>
      <c r="N5109" s="247">
        <v>1247</v>
      </c>
    </row>
    <row r="5110" spans="1:14">
      <c r="A5110" s="296">
        <v>20</v>
      </c>
      <c r="B5110" s="302">
        <f>DBT!A272</f>
        <v>5761552</v>
      </c>
      <c r="C5110" s="293" t="str">
        <f>TRIM(DBT!B272)&amp;" - "&amp;TRIM(DBT!C272)&amp;" - "&amp;TRIM(DBT!D272)&amp;" - "&amp;TRIM(DBT!E272)</f>
        <v>vildagliptin+metformina - 50/850 mg comp.x 60 - GALVUS MET - Novartis</v>
      </c>
      <c r="D5110" s="297">
        <v>0</v>
      </c>
      <c r="E5110" s="293" t="s">
        <v>5656</v>
      </c>
      <c r="F5110" s="293" t="s">
        <v>5656</v>
      </c>
      <c r="G5110" s="298">
        <v>44837.583333333336</v>
      </c>
      <c r="H5110" s="298">
        <v>44837.583333333336</v>
      </c>
      <c r="I5110" s="293" t="s">
        <v>5657</v>
      </c>
      <c r="J5110" s="297">
        <v>0</v>
      </c>
      <c r="K5110" s="297">
        <v>0</v>
      </c>
      <c r="L5110" s="297">
        <v>1</v>
      </c>
      <c r="M5110" s="297">
        <v>0</v>
      </c>
      <c r="N5110" s="247">
        <v>1247</v>
      </c>
    </row>
    <row r="5111" spans="1:14">
      <c r="A5111" s="296">
        <v>20</v>
      </c>
      <c r="B5111" s="302">
        <f>DBT!A273</f>
        <v>5161551</v>
      </c>
      <c r="C5111" s="293" t="str">
        <f>TRIM(DBT!B273)&amp;" - "&amp;TRIM(DBT!C273)&amp;" - "&amp;TRIM(DBT!D273)&amp;" - "&amp;TRIM(DBT!E273)</f>
        <v>vildagliptin+metformina - 50/850 mg comp.x 30 - GALVUS MET - Novartis</v>
      </c>
      <c r="D5111" s="297">
        <v>0</v>
      </c>
      <c r="E5111" s="293" t="s">
        <v>5656</v>
      </c>
      <c r="F5111" s="293" t="s">
        <v>5656</v>
      </c>
      <c r="G5111" s="298">
        <v>44837.583333333336</v>
      </c>
      <c r="H5111" s="298">
        <v>44837.583333333336</v>
      </c>
      <c r="I5111" s="293" t="s">
        <v>5657</v>
      </c>
      <c r="J5111" s="297">
        <v>0</v>
      </c>
      <c r="K5111" s="297">
        <v>0</v>
      </c>
      <c r="L5111" s="297">
        <v>1</v>
      </c>
      <c r="M5111" s="297">
        <v>0</v>
      </c>
      <c r="N5111" s="247">
        <v>1247</v>
      </c>
    </row>
    <row r="5112" spans="1:14">
      <c r="A5112" s="296">
        <v>20</v>
      </c>
      <c r="B5112" s="302">
        <f>DBT!A274</f>
        <v>6163132</v>
      </c>
      <c r="C5112" s="293" t="str">
        <f>TRIM(DBT!B274)&amp;" - "&amp;TRIM(DBT!C274)&amp;" - "&amp;TRIM(DBT!D274)&amp;" - "&amp;TRIM(DBT!E274)</f>
        <v>vildagliptin+metformina - 50/850 mg comp.rec.x 60 - GLUCEMIX MET - Bagó</v>
      </c>
      <c r="D5112" s="297">
        <v>0</v>
      </c>
      <c r="E5112" s="293" t="s">
        <v>5656</v>
      </c>
      <c r="F5112" s="293" t="s">
        <v>5656</v>
      </c>
      <c r="G5112" s="298">
        <v>44837.583333333336</v>
      </c>
      <c r="H5112" s="298">
        <v>44837.583333333336</v>
      </c>
      <c r="I5112" s="293" t="s">
        <v>5657</v>
      </c>
      <c r="J5112" s="297">
        <v>0</v>
      </c>
      <c r="K5112" s="297">
        <v>0</v>
      </c>
      <c r="L5112" s="297">
        <v>1</v>
      </c>
      <c r="M5112" s="297">
        <v>0</v>
      </c>
      <c r="N5112" s="247">
        <v>1247</v>
      </c>
    </row>
    <row r="5113" spans="1:14">
      <c r="A5113" s="296">
        <v>20</v>
      </c>
      <c r="B5113" s="302">
        <f>DBT!A275</f>
        <v>6163261</v>
      </c>
      <c r="C5113" s="293" t="str">
        <f>TRIM(DBT!B275)&amp;" - "&amp;TRIM(DBT!C275)&amp;" - "&amp;TRIM(DBT!D275)&amp;" - "&amp;TRIM(DBT!E275)</f>
        <v>vildagliptin+metformina - 50/1000 mg comp.rec.x 30 - GLUCEMIX MET - Bagó</v>
      </c>
      <c r="D5113" s="297">
        <v>0</v>
      </c>
      <c r="E5113" s="293" t="s">
        <v>5656</v>
      </c>
      <c r="F5113" s="293" t="s">
        <v>5656</v>
      </c>
      <c r="G5113" s="298">
        <v>44837.583333333336</v>
      </c>
      <c r="H5113" s="298">
        <v>44837.583333333336</v>
      </c>
      <c r="I5113" s="293" t="s">
        <v>5657</v>
      </c>
      <c r="J5113" s="297">
        <v>0</v>
      </c>
      <c r="K5113" s="297">
        <v>0</v>
      </c>
      <c r="L5113" s="297">
        <v>1</v>
      </c>
      <c r="M5113" s="297">
        <v>0</v>
      </c>
      <c r="N5113" s="247">
        <v>1247</v>
      </c>
    </row>
    <row r="5114" spans="1:14">
      <c r="A5114" s="296">
        <v>20</v>
      </c>
      <c r="B5114" s="302">
        <f>DBT!A276</f>
        <v>6163262</v>
      </c>
      <c r="C5114" s="293" t="str">
        <f>TRIM(DBT!B276)&amp;" - "&amp;TRIM(DBT!C276)&amp;" - "&amp;TRIM(DBT!D276)&amp;" - "&amp;TRIM(DBT!E276)</f>
        <v>vildagliptin+metformina - 50/1000 mg comp.rec.x 60 - GLUCEMIX MET - Bagó</v>
      </c>
      <c r="D5114" s="297">
        <v>0</v>
      </c>
      <c r="E5114" s="293" t="s">
        <v>5656</v>
      </c>
      <c r="F5114" s="293" t="s">
        <v>5656</v>
      </c>
      <c r="G5114" s="298">
        <v>44837.583333333336</v>
      </c>
      <c r="H5114" s="298">
        <v>44837.583333333336</v>
      </c>
      <c r="I5114" s="293" t="s">
        <v>5657</v>
      </c>
      <c r="J5114" s="297">
        <v>0</v>
      </c>
      <c r="K5114" s="297">
        <v>0</v>
      </c>
      <c r="L5114" s="297">
        <v>1</v>
      </c>
      <c r="M5114" s="297">
        <v>0</v>
      </c>
      <c r="N5114" s="247">
        <v>1247</v>
      </c>
    </row>
    <row r="5115" spans="1:14">
      <c r="A5115" s="296">
        <v>20</v>
      </c>
      <c r="B5115" s="302">
        <f>DBT!A277</f>
        <v>6245711</v>
      </c>
      <c r="C5115" s="293" t="str">
        <f>TRIM(DBT!B277)&amp;" - "&amp;TRIM(DBT!C277)&amp;" - "&amp;TRIM(DBT!D277)&amp;" - "&amp;TRIM(DBT!E277)</f>
        <v>vildagliptin+metformina - 50/500 mg comp.rec.x 30 - GLUCEMIX MET - Bagó</v>
      </c>
      <c r="D5115" s="297">
        <v>0</v>
      </c>
      <c r="E5115" s="293" t="s">
        <v>5656</v>
      </c>
      <c r="F5115" s="293" t="s">
        <v>5656</v>
      </c>
      <c r="G5115" s="298">
        <v>44837.583333333336</v>
      </c>
      <c r="H5115" s="298">
        <v>44837.583333333336</v>
      </c>
      <c r="I5115" s="293" t="s">
        <v>5657</v>
      </c>
      <c r="J5115" s="297">
        <v>0</v>
      </c>
      <c r="K5115" s="297">
        <v>0</v>
      </c>
      <c r="L5115" s="297">
        <v>1</v>
      </c>
      <c r="M5115" s="297">
        <v>0</v>
      </c>
      <c r="N5115" s="247">
        <v>1247</v>
      </c>
    </row>
    <row r="5116" spans="1:14">
      <c r="A5116" s="296">
        <v>20</v>
      </c>
      <c r="B5116" s="302">
        <f>DBT!A278</f>
        <v>6245712</v>
      </c>
      <c r="C5116" s="293" t="str">
        <f>TRIM(DBT!B278)&amp;" - "&amp;TRIM(DBT!C278)&amp;" - "&amp;TRIM(DBT!D278)&amp;" - "&amp;TRIM(DBT!E278)</f>
        <v>vildagliptin+metformina - 50/500 mg comp.rec.x 60 - GLUCEMIX MET - Bagó</v>
      </c>
      <c r="D5116" s="297">
        <v>0</v>
      </c>
      <c r="E5116" s="293" t="s">
        <v>5656</v>
      </c>
      <c r="F5116" s="293" t="s">
        <v>5656</v>
      </c>
      <c r="G5116" s="298">
        <v>44837.583333333336</v>
      </c>
      <c r="H5116" s="298">
        <v>44837.583333333336</v>
      </c>
      <c r="I5116" s="293" t="s">
        <v>5657</v>
      </c>
      <c r="J5116" s="297">
        <v>0</v>
      </c>
      <c r="K5116" s="297">
        <v>0</v>
      </c>
      <c r="L5116" s="297">
        <v>1</v>
      </c>
      <c r="M5116" s="297">
        <v>0</v>
      </c>
      <c r="N5116" s="247">
        <v>1247</v>
      </c>
    </row>
    <row r="5117" spans="1:14">
      <c r="A5117" s="296">
        <v>20</v>
      </c>
      <c r="B5117" s="302">
        <f>DBT!A279</f>
        <v>6163131</v>
      </c>
      <c r="C5117" s="293" t="str">
        <f>TRIM(DBT!B279)&amp;" - "&amp;TRIM(DBT!C279)&amp;" - "&amp;TRIM(DBT!D279)&amp;" - "&amp;TRIM(DBT!E279)</f>
        <v>vildagliptin+metformina - 50/850 mg comp.rec.x 30 - GLUCEMIX MET - Bagó</v>
      </c>
      <c r="D5117" s="297">
        <v>0</v>
      </c>
      <c r="E5117" s="293" t="s">
        <v>5656</v>
      </c>
      <c r="F5117" s="293" t="s">
        <v>5656</v>
      </c>
      <c r="G5117" s="298">
        <v>44837.583333333336</v>
      </c>
      <c r="H5117" s="298">
        <v>44837.583333333336</v>
      </c>
      <c r="I5117" s="293" t="s">
        <v>5657</v>
      </c>
      <c r="J5117" s="297">
        <v>0</v>
      </c>
      <c r="K5117" s="297">
        <v>0</v>
      </c>
      <c r="L5117" s="297">
        <v>1</v>
      </c>
      <c r="M5117" s="297">
        <v>0</v>
      </c>
      <c r="N5117" s="247">
        <v>1247</v>
      </c>
    </row>
    <row r="5118" spans="1:14">
      <c r="A5118" s="296">
        <v>20</v>
      </c>
      <c r="B5118" s="302">
        <f>DBT!A280</f>
        <v>6563842</v>
      </c>
      <c r="C5118" s="293" t="str">
        <f>TRIM(DBT!B280)&amp;" - "&amp;TRIM(DBT!C280)&amp;" - "&amp;TRIM(DBT!D280)&amp;" - "&amp;TRIM(DBT!E280)</f>
        <v>vildagliptin+metformina - 50/1000 mg comp.x 30 - VILZER MET - Raffo</v>
      </c>
      <c r="D5118" s="297">
        <v>0</v>
      </c>
      <c r="E5118" s="293" t="s">
        <v>5656</v>
      </c>
      <c r="F5118" s="293" t="s">
        <v>5656</v>
      </c>
      <c r="G5118" s="298">
        <v>44837.583333333336</v>
      </c>
      <c r="H5118" s="298">
        <v>44837.583333333336</v>
      </c>
      <c r="I5118" s="293" t="s">
        <v>5657</v>
      </c>
      <c r="J5118" s="297">
        <v>0</v>
      </c>
      <c r="K5118" s="297">
        <v>0</v>
      </c>
      <c r="L5118" s="297">
        <v>1</v>
      </c>
      <c r="M5118" s="297">
        <v>0</v>
      </c>
      <c r="N5118" s="247">
        <v>1247</v>
      </c>
    </row>
    <row r="5119" spans="1:14">
      <c r="A5119" s="296">
        <v>20</v>
      </c>
      <c r="B5119" s="302">
        <f>DBT!A281</f>
        <v>6563843</v>
      </c>
      <c r="C5119" s="293" t="str">
        <f>TRIM(DBT!B281)&amp;" - "&amp;TRIM(DBT!C281)&amp;" - "&amp;TRIM(DBT!D281)&amp;" - "&amp;TRIM(DBT!E281)</f>
        <v>vildagliptin+metformina - 50/1000 mg comp.x 60 - VILZER MET - Raffo</v>
      </c>
      <c r="D5119" s="297">
        <v>0</v>
      </c>
      <c r="E5119" s="293" t="s">
        <v>5656</v>
      </c>
      <c r="F5119" s="293" t="s">
        <v>5656</v>
      </c>
      <c r="G5119" s="298">
        <v>44837.583333333336</v>
      </c>
      <c r="H5119" s="298">
        <v>44837.583333333336</v>
      </c>
      <c r="I5119" s="293" t="s">
        <v>5657</v>
      </c>
      <c r="J5119" s="297">
        <v>0</v>
      </c>
      <c r="K5119" s="297">
        <v>0</v>
      </c>
      <c r="L5119" s="297">
        <v>1</v>
      </c>
      <c r="M5119" s="297">
        <v>0</v>
      </c>
      <c r="N5119" s="247">
        <v>1247</v>
      </c>
    </row>
    <row r="5120" spans="1:14">
      <c r="A5120" s="296">
        <v>20</v>
      </c>
      <c r="B5120" s="302">
        <f>DBT!A282</f>
        <v>6563682</v>
      </c>
      <c r="C5120" s="293" t="str">
        <f>TRIM(DBT!B282)&amp;" - "&amp;TRIM(DBT!C282)&amp;" - "&amp;TRIM(DBT!D282)&amp;" - "&amp;TRIM(DBT!E282)</f>
        <v>vildagliptin+metformina - 50/500 mg comp.x 30 - VILZER MET - Raffo</v>
      </c>
      <c r="D5120" s="297">
        <v>0</v>
      </c>
      <c r="E5120" s="293" t="s">
        <v>5656</v>
      </c>
      <c r="F5120" s="293" t="s">
        <v>5656</v>
      </c>
      <c r="G5120" s="298">
        <v>44837.583333333336</v>
      </c>
      <c r="H5120" s="298">
        <v>44837.583333333336</v>
      </c>
      <c r="I5120" s="293" t="s">
        <v>5657</v>
      </c>
      <c r="J5120" s="297">
        <v>0</v>
      </c>
      <c r="K5120" s="297">
        <v>0</v>
      </c>
      <c r="L5120" s="297">
        <v>1</v>
      </c>
      <c r="M5120" s="297">
        <v>0</v>
      </c>
      <c r="N5120" s="247">
        <v>1247</v>
      </c>
    </row>
    <row r="5121" spans="1:14">
      <c r="A5121" s="296">
        <v>20</v>
      </c>
      <c r="B5121" s="302">
        <f>DBT!A283</f>
        <v>6563683</v>
      </c>
      <c r="C5121" s="293" t="str">
        <f>TRIM(DBT!B283)&amp;" - "&amp;TRIM(DBT!C283)&amp;" - "&amp;TRIM(DBT!D283)&amp;" - "&amp;TRIM(DBT!E283)</f>
        <v>vildagliptin+metformina - 50/500 mg comp.x 60 - VILZER MET - Raffo</v>
      </c>
      <c r="D5121" s="297">
        <v>0</v>
      </c>
      <c r="E5121" s="293" t="s">
        <v>5656</v>
      </c>
      <c r="F5121" s="293" t="s">
        <v>5656</v>
      </c>
      <c r="G5121" s="298">
        <v>44837.583333333336</v>
      </c>
      <c r="H5121" s="298">
        <v>44837.583333333336</v>
      </c>
      <c r="I5121" s="293" t="s">
        <v>5657</v>
      </c>
      <c r="J5121" s="297">
        <v>0</v>
      </c>
      <c r="K5121" s="297">
        <v>0</v>
      </c>
      <c r="L5121" s="297">
        <v>1</v>
      </c>
      <c r="M5121" s="297">
        <v>0</v>
      </c>
      <c r="N5121" s="247">
        <v>1247</v>
      </c>
    </row>
    <row r="5122" spans="1:14">
      <c r="A5122" s="296">
        <v>20</v>
      </c>
      <c r="B5122" s="302">
        <f>DBT!A284</f>
        <v>6563712</v>
      </c>
      <c r="C5122" s="293" t="str">
        <f>TRIM(DBT!B284)&amp;" - "&amp;TRIM(DBT!C284)&amp;" - "&amp;TRIM(DBT!D284)&amp;" - "&amp;TRIM(DBT!E284)</f>
        <v>vildagliptin+metformina - 50/850 mg comp.x 30 - VILZER MET - Raffo</v>
      </c>
      <c r="D5122" s="297">
        <v>0</v>
      </c>
      <c r="E5122" s="293" t="s">
        <v>5656</v>
      </c>
      <c r="F5122" s="293" t="s">
        <v>5656</v>
      </c>
      <c r="G5122" s="298">
        <v>44837.583333333336</v>
      </c>
      <c r="H5122" s="298">
        <v>44837.583333333336</v>
      </c>
      <c r="I5122" s="293" t="s">
        <v>5657</v>
      </c>
      <c r="J5122" s="297">
        <v>0</v>
      </c>
      <c r="K5122" s="297">
        <v>0</v>
      </c>
      <c r="L5122" s="297">
        <v>1</v>
      </c>
      <c r="M5122" s="297">
        <v>0</v>
      </c>
      <c r="N5122" s="247">
        <v>1247</v>
      </c>
    </row>
    <row r="5123" spans="1:14">
      <c r="A5123" s="296">
        <v>20</v>
      </c>
      <c r="B5123" s="302">
        <f>DBT!A285</f>
        <v>6563713</v>
      </c>
      <c r="C5123" s="293" t="str">
        <f>TRIM(DBT!B285)&amp;" - "&amp;TRIM(DBT!C285)&amp;" - "&amp;TRIM(DBT!D285)&amp;" - "&amp;TRIM(DBT!E285)</f>
        <v>vildagliptin+metformina - 50/850 mg comp.x 60 - VILZER MET - Raffo</v>
      </c>
      <c r="D5123" s="297">
        <v>0</v>
      </c>
      <c r="E5123" s="293" t="s">
        <v>5656</v>
      </c>
      <c r="F5123" s="293" t="s">
        <v>5656</v>
      </c>
      <c r="G5123" s="298">
        <v>44837.583333333336</v>
      </c>
      <c r="H5123" s="298">
        <v>44837.583333333336</v>
      </c>
      <c r="I5123" s="293" t="s">
        <v>5657</v>
      </c>
      <c r="J5123" s="297">
        <v>0</v>
      </c>
      <c r="K5123" s="297">
        <v>0</v>
      </c>
      <c r="L5123" s="297">
        <v>1</v>
      </c>
      <c r="M5123" s="297">
        <v>0</v>
      </c>
      <c r="N5123" s="247">
        <v>1247</v>
      </c>
    </row>
    <row r="5124" spans="1:14">
      <c r="A5124" s="296">
        <v>20</v>
      </c>
      <c r="B5124" s="302">
        <f>DBT!A286</f>
        <v>5771261</v>
      </c>
      <c r="C5124" s="293" t="str">
        <f>TRIM(DBT!B286)&amp;" - "&amp;TRIM(DBT!C286)&amp;" - "&amp;TRIM(DBT!D286)&amp;" - "&amp;TRIM(DBT!E286)</f>
        <v>vildagliptin+metformina - 50/1000 mg comp.x 30 - ZOMARIST MET - Montpellier</v>
      </c>
      <c r="D5124" s="297">
        <v>0</v>
      </c>
      <c r="E5124" s="293" t="s">
        <v>5656</v>
      </c>
      <c r="F5124" s="293" t="s">
        <v>5656</v>
      </c>
      <c r="G5124" s="298">
        <v>44837.583333333336</v>
      </c>
      <c r="H5124" s="298">
        <v>44837.583333333336</v>
      </c>
      <c r="I5124" s="293" t="s">
        <v>5657</v>
      </c>
      <c r="J5124" s="297">
        <v>0</v>
      </c>
      <c r="K5124" s="297">
        <v>0</v>
      </c>
      <c r="L5124" s="297">
        <v>1</v>
      </c>
      <c r="M5124" s="297">
        <v>0</v>
      </c>
      <c r="N5124" s="247">
        <v>1247</v>
      </c>
    </row>
    <row r="5125" spans="1:14">
      <c r="A5125" s="296">
        <v>20</v>
      </c>
      <c r="B5125" s="302">
        <f>DBT!A287</f>
        <v>5771262</v>
      </c>
      <c r="C5125" s="293" t="str">
        <f>TRIM(DBT!B287)&amp;" - "&amp;TRIM(DBT!C287)&amp;" - "&amp;TRIM(DBT!D287)&amp;" - "&amp;TRIM(DBT!E287)</f>
        <v>vildagliptin+metformina - 50/1000 mg comp.x 60 - ZOMARIST MET - Montpellier</v>
      </c>
      <c r="D5125" s="297">
        <v>0</v>
      </c>
      <c r="E5125" s="293" t="s">
        <v>5656</v>
      </c>
      <c r="F5125" s="293" t="s">
        <v>5656</v>
      </c>
      <c r="G5125" s="298">
        <v>44837.583333333336</v>
      </c>
      <c r="H5125" s="298">
        <v>44837.583333333336</v>
      </c>
      <c r="I5125" s="293" t="s">
        <v>5657</v>
      </c>
      <c r="J5125" s="297">
        <v>0</v>
      </c>
      <c r="K5125" s="297">
        <v>0</v>
      </c>
      <c r="L5125" s="297">
        <v>1</v>
      </c>
      <c r="M5125" s="297">
        <v>0</v>
      </c>
      <c r="N5125" s="247">
        <v>1247</v>
      </c>
    </row>
    <row r="5126" spans="1:14">
      <c r="A5126" s="296">
        <v>20</v>
      </c>
      <c r="B5126" s="302">
        <f>DBT!A288</f>
        <v>6244841</v>
      </c>
      <c r="C5126" s="293" t="str">
        <f>TRIM(DBT!B288)&amp;" - "&amp;TRIM(DBT!C288)&amp;" - "&amp;TRIM(DBT!D288)&amp;" - "&amp;TRIM(DBT!E288)</f>
        <v>vildagliptin+metformina - 50/500 mg comp.x 30 - ZOMARIST MET - Montpellier</v>
      </c>
      <c r="D5126" s="297">
        <v>0</v>
      </c>
      <c r="E5126" s="293" t="s">
        <v>5656</v>
      </c>
      <c r="F5126" s="293" t="s">
        <v>5656</v>
      </c>
      <c r="G5126" s="298">
        <v>44837.583333333336</v>
      </c>
      <c r="H5126" s="298">
        <v>44837.583333333336</v>
      </c>
      <c r="I5126" s="293" t="s">
        <v>5657</v>
      </c>
      <c r="J5126" s="297">
        <v>0</v>
      </c>
      <c r="K5126" s="297">
        <v>0</v>
      </c>
      <c r="L5126" s="297">
        <v>1</v>
      </c>
      <c r="M5126" s="297">
        <v>0</v>
      </c>
      <c r="N5126" s="247">
        <v>1247</v>
      </c>
    </row>
    <row r="5127" spans="1:14">
      <c r="A5127" s="296">
        <v>20</v>
      </c>
      <c r="B5127" s="302">
        <f>DBT!A289</f>
        <v>6244842</v>
      </c>
      <c r="C5127" s="293" t="str">
        <f>TRIM(DBT!B289)&amp;" - "&amp;TRIM(DBT!C289)&amp;" - "&amp;TRIM(DBT!D289)&amp;" - "&amp;TRIM(DBT!E289)</f>
        <v>vildagliptin+metformina - 50/500 mg comp.x 60 - ZOMARIST MET - Montpellier</v>
      </c>
      <c r="D5127" s="297">
        <v>0</v>
      </c>
      <c r="E5127" s="293" t="s">
        <v>5656</v>
      </c>
      <c r="F5127" s="293" t="s">
        <v>5656</v>
      </c>
      <c r="G5127" s="298">
        <v>44837.583333333336</v>
      </c>
      <c r="H5127" s="298">
        <v>44837.583333333336</v>
      </c>
      <c r="I5127" s="293" t="s">
        <v>5657</v>
      </c>
      <c r="J5127" s="297">
        <v>0</v>
      </c>
      <c r="K5127" s="297">
        <v>0</v>
      </c>
      <c r="L5127" s="297">
        <v>1</v>
      </c>
      <c r="M5127" s="297">
        <v>0</v>
      </c>
      <c r="N5127" s="247">
        <v>1247</v>
      </c>
    </row>
    <row r="5128" spans="1:14">
      <c r="A5128" s="296">
        <v>20</v>
      </c>
      <c r="B5128" s="302">
        <f>DBT!A290</f>
        <v>5771131</v>
      </c>
      <c r="C5128" s="293" t="str">
        <f>TRIM(DBT!B290)&amp;" - "&amp;TRIM(DBT!C290)&amp;" - "&amp;TRIM(DBT!D290)&amp;" - "&amp;TRIM(DBT!E290)</f>
        <v>vildagliptin+metformina - 50/850 mg comp.x 30 - ZOMARIST MET - Montpellier</v>
      </c>
      <c r="D5128" s="297">
        <v>0</v>
      </c>
      <c r="E5128" s="293" t="s">
        <v>5656</v>
      </c>
      <c r="F5128" s="293" t="s">
        <v>5656</v>
      </c>
      <c r="G5128" s="298">
        <v>44837.583333333336</v>
      </c>
      <c r="H5128" s="298">
        <v>44837.583333333336</v>
      </c>
      <c r="I5128" s="293" t="s">
        <v>5657</v>
      </c>
      <c r="J5128" s="297">
        <v>0</v>
      </c>
      <c r="K5128" s="297">
        <v>0</v>
      </c>
      <c r="L5128" s="297">
        <v>1</v>
      </c>
      <c r="M5128" s="297">
        <v>0</v>
      </c>
      <c r="N5128" s="247">
        <v>1247</v>
      </c>
    </row>
    <row r="5129" spans="1:14">
      <c r="A5129" s="296">
        <v>20</v>
      </c>
      <c r="B5129" s="302">
        <f>DBT!A291</f>
        <v>5771132</v>
      </c>
      <c r="C5129" s="293" t="str">
        <f>TRIM(DBT!B291)&amp;" - "&amp;TRIM(DBT!C291)&amp;" - "&amp;TRIM(DBT!D291)&amp;" - "&amp;TRIM(DBT!E291)</f>
        <v>vildagliptin+metformina - 50/850 mg comp.x 60 - ZOMARIST MET - Montpellier</v>
      </c>
      <c r="D5129" s="297">
        <v>0</v>
      </c>
      <c r="E5129" s="293" t="s">
        <v>5656</v>
      </c>
      <c r="F5129" s="293" t="s">
        <v>5656</v>
      </c>
      <c r="G5129" s="298">
        <v>44837.583333333336</v>
      </c>
      <c r="H5129" s="298">
        <v>44837.583333333336</v>
      </c>
      <c r="I5129" s="293" t="s">
        <v>5657</v>
      </c>
      <c r="J5129" s="297">
        <v>0</v>
      </c>
      <c r="K5129" s="297">
        <v>0</v>
      </c>
      <c r="L5129" s="297">
        <v>1</v>
      </c>
      <c r="M5129" s="297">
        <v>0</v>
      </c>
      <c r="N5129" s="247">
        <v>1247</v>
      </c>
    </row>
    <row r="5130" spans="1:14">
      <c r="A5130" s="296">
        <v>20</v>
      </c>
      <c r="B5130" s="302">
        <f>cronico!A2</f>
        <v>5417684</v>
      </c>
      <c r="C5130" s="293" t="str">
        <f>TRIM(cronico!B2)&amp;" - "&amp;TRIM(cronico!C2)&amp;" - "&amp;TRIM(cronico!D2)&amp;" - "&amp;TRIM(cronico!E2)</f>
        <v>acenocumarol - 4 mg comp.x 30 - AZECAR - Bagó</v>
      </c>
      <c r="D5130" s="297">
        <v>0</v>
      </c>
      <c r="E5130" s="293" t="s">
        <v>5656</v>
      </c>
      <c r="F5130" s="293" t="s">
        <v>5656</v>
      </c>
      <c r="G5130" s="298">
        <v>44837.583333333336</v>
      </c>
      <c r="H5130" s="298">
        <v>44837.583333333336</v>
      </c>
      <c r="I5130" s="293" t="s">
        <v>5657</v>
      </c>
      <c r="J5130" s="297">
        <v>0</v>
      </c>
      <c r="K5130" s="297">
        <v>0</v>
      </c>
      <c r="L5130" s="297">
        <v>1</v>
      </c>
      <c r="M5130" s="297">
        <v>0</v>
      </c>
      <c r="N5130" s="247">
        <v>1248</v>
      </c>
    </row>
    <row r="5131" spans="1:14">
      <c r="A5131" s="296">
        <v>20</v>
      </c>
      <c r="B5131" s="302">
        <f>cronico!A3</f>
        <v>5511712</v>
      </c>
      <c r="C5131" s="293" t="str">
        <f>TRIM(cronico!B3)&amp;" - "&amp;TRIM(cronico!C3)&amp;" - "&amp;TRIM(cronico!D3)&amp;" - "&amp;TRIM(cronico!E3)</f>
        <v>acenocumarol - 4 mg comp.x 20 - SAXIOM - Duncan</v>
      </c>
      <c r="D5131" s="297">
        <v>0</v>
      </c>
      <c r="E5131" s="293" t="s">
        <v>5656</v>
      </c>
      <c r="F5131" s="293" t="s">
        <v>5656</v>
      </c>
      <c r="G5131" s="298">
        <v>44837.583333333336</v>
      </c>
      <c r="H5131" s="298">
        <v>44837.583333333336</v>
      </c>
      <c r="I5131" s="293" t="s">
        <v>5657</v>
      </c>
      <c r="J5131" s="297">
        <v>0</v>
      </c>
      <c r="K5131" s="297">
        <v>0</v>
      </c>
      <c r="L5131" s="297">
        <v>1</v>
      </c>
      <c r="M5131" s="297">
        <v>0</v>
      </c>
      <c r="N5131" s="247">
        <v>1248</v>
      </c>
    </row>
    <row r="5132" spans="1:14">
      <c r="A5132" s="296">
        <v>20</v>
      </c>
      <c r="B5132" s="302">
        <f>cronico!A4</f>
        <v>5243282</v>
      </c>
      <c r="C5132" s="293" t="str">
        <f>TRIM(cronico!B4)&amp;" - "&amp;TRIM(cronico!C4)&amp;" - "&amp;TRIM(cronico!D4)&amp;" - "&amp;TRIM(cronico!E4)</f>
        <v>acenocumarol - 4 mg comp.x 20 - FORTONOL - Microsules Arg.</v>
      </c>
      <c r="D5132" s="297">
        <v>0</v>
      </c>
      <c r="E5132" s="293" t="s">
        <v>5656</v>
      </c>
      <c r="F5132" s="293" t="s">
        <v>5656</v>
      </c>
      <c r="G5132" s="298">
        <v>44837.583333333336</v>
      </c>
      <c r="H5132" s="298">
        <v>44837.583333333336</v>
      </c>
      <c r="I5132" s="293" t="s">
        <v>5657</v>
      </c>
      <c r="J5132" s="297">
        <v>0</v>
      </c>
      <c r="K5132" s="297">
        <v>0</v>
      </c>
      <c r="L5132" s="297">
        <v>1</v>
      </c>
      <c r="M5132" s="297">
        <v>0</v>
      </c>
      <c r="N5132" s="247">
        <v>1248</v>
      </c>
    </row>
    <row r="5133" spans="1:14">
      <c r="A5133" s="296">
        <v>20</v>
      </c>
      <c r="B5133" s="302">
        <f>cronico!A5</f>
        <v>558468</v>
      </c>
      <c r="C5133" s="293" t="str">
        <f>TRIM(cronico!B5)&amp;" - "&amp;TRIM(cronico!C5)&amp;" - "&amp;TRIM(cronico!D5)&amp;" - "&amp;TRIM(cronico!E5)</f>
        <v>acenocumarol - 4 mg comp.x 20 - ACENOCOUMAROL ROSPAW - Rospaw</v>
      </c>
      <c r="D5133" s="297">
        <v>0</v>
      </c>
      <c r="E5133" s="293" t="s">
        <v>5656</v>
      </c>
      <c r="F5133" s="293" t="s">
        <v>5656</v>
      </c>
      <c r="G5133" s="298">
        <v>44837.583333333336</v>
      </c>
      <c r="H5133" s="298">
        <v>44837.583333333336</v>
      </c>
      <c r="I5133" s="293" t="s">
        <v>5657</v>
      </c>
      <c r="J5133" s="297">
        <v>0</v>
      </c>
      <c r="K5133" s="297">
        <v>0</v>
      </c>
      <c r="L5133" s="297">
        <v>1</v>
      </c>
      <c r="M5133" s="297">
        <v>0</v>
      </c>
      <c r="N5133" s="247">
        <v>1248</v>
      </c>
    </row>
    <row r="5134" spans="1:14">
      <c r="A5134" s="296">
        <v>20</v>
      </c>
      <c r="B5134" s="302">
        <f>cronico!A6</f>
        <v>327221</v>
      </c>
      <c r="C5134" s="293" t="str">
        <f>TRIM(cronico!B6)&amp;" - "&amp;TRIM(cronico!C6)&amp;" - "&amp;TRIM(cronico!D6)&amp;" - "&amp;TRIM(cronico!E6)</f>
        <v>acenocumarol - 4 mg comp.x 20 - SINTROM - Nova Argentia</v>
      </c>
      <c r="D5134" s="297">
        <v>0</v>
      </c>
      <c r="E5134" s="293" t="s">
        <v>5656</v>
      </c>
      <c r="F5134" s="293" t="s">
        <v>5656</v>
      </c>
      <c r="G5134" s="298">
        <v>44837.583333333336</v>
      </c>
      <c r="H5134" s="298">
        <v>44837.583333333336</v>
      </c>
      <c r="I5134" s="293" t="s">
        <v>5657</v>
      </c>
      <c r="J5134" s="297">
        <v>0</v>
      </c>
      <c r="K5134" s="297">
        <v>0</v>
      </c>
      <c r="L5134" s="297">
        <v>1</v>
      </c>
      <c r="M5134" s="297">
        <v>0</v>
      </c>
      <c r="N5134" s="247">
        <v>1248</v>
      </c>
    </row>
    <row r="5135" spans="1:14">
      <c r="A5135" s="296">
        <v>20</v>
      </c>
      <c r="B5135" s="302">
        <f>cronico!A7</f>
        <v>5905001</v>
      </c>
      <c r="C5135" s="293" t="str">
        <f>TRIM(cronico!B7)&amp;" - "&amp;TRIM(cronico!C7)&amp;" - "&amp;TRIM(cronico!D7)&amp;" - "&amp;TRIM(cronico!E7)</f>
        <v>acetilsalicilico, ac. - comp.cub.enterica x 30 - ASPIRINA PREVENT 325 - Bayer (PH)</v>
      </c>
      <c r="D5135" s="297">
        <v>0</v>
      </c>
      <c r="E5135" s="293" t="s">
        <v>5656</v>
      </c>
      <c r="F5135" s="293" t="s">
        <v>5656</v>
      </c>
      <c r="G5135" s="298">
        <v>44837.583333333336</v>
      </c>
      <c r="H5135" s="298">
        <v>44837.583333333336</v>
      </c>
      <c r="I5135" s="293" t="s">
        <v>5657</v>
      </c>
      <c r="J5135" s="297">
        <v>0</v>
      </c>
      <c r="K5135" s="297">
        <v>0</v>
      </c>
      <c r="L5135" s="297">
        <v>1</v>
      </c>
      <c r="M5135" s="297">
        <v>0</v>
      </c>
      <c r="N5135" s="247">
        <v>1248</v>
      </c>
    </row>
    <row r="5136" spans="1:14">
      <c r="A5136" s="296">
        <v>20</v>
      </c>
      <c r="B5136" s="302">
        <f>cronico!A8</f>
        <v>5905002</v>
      </c>
      <c r="C5136" s="293" t="str">
        <f>TRIM(cronico!B8)&amp;" - "&amp;TRIM(cronico!C8)&amp;" - "&amp;TRIM(cronico!D8)&amp;" - "&amp;TRIM(cronico!E8)</f>
        <v>acetilsalicilico, ac. - comp.cub.enterica x 60 - ASPIRINA PREVENT 325 - Bayer (PH)</v>
      </c>
      <c r="D5136" s="297">
        <v>0</v>
      </c>
      <c r="E5136" s="293" t="s">
        <v>5656</v>
      </c>
      <c r="F5136" s="293" t="s">
        <v>5656</v>
      </c>
      <c r="G5136" s="298">
        <v>44837.583333333336</v>
      </c>
      <c r="H5136" s="298">
        <v>44837.583333333336</v>
      </c>
      <c r="I5136" s="293" t="s">
        <v>5657</v>
      </c>
      <c r="J5136" s="297">
        <v>0</v>
      </c>
      <c r="K5136" s="297">
        <v>0</v>
      </c>
      <c r="L5136" s="297">
        <v>1</v>
      </c>
      <c r="M5136" s="297">
        <v>0</v>
      </c>
      <c r="N5136" s="247">
        <v>1248</v>
      </c>
    </row>
    <row r="5137" spans="1:14">
      <c r="A5137" s="296">
        <v>20</v>
      </c>
      <c r="B5137" s="302">
        <f>cronico!A9</f>
        <v>3913182</v>
      </c>
      <c r="C5137" s="293" t="str">
        <f>TRIM(cronico!B9)&amp;" - "&amp;TRIM(cronico!C9)&amp;" - "&amp;TRIM(cronico!D9)&amp;" - "&amp;TRIM(cronico!E9)</f>
        <v>acido valproico - jbe.x 120 ml - EXIBRAL - Bag¢</v>
      </c>
      <c r="D5137" s="297">
        <v>0</v>
      </c>
      <c r="E5137" s="293" t="s">
        <v>5656</v>
      </c>
      <c r="F5137" s="293" t="s">
        <v>5656</v>
      </c>
      <c r="G5137" s="298">
        <v>44837.583333333336</v>
      </c>
      <c r="H5137" s="298">
        <v>44837.583333333336</v>
      </c>
      <c r="I5137" s="293" t="s">
        <v>5657</v>
      </c>
      <c r="J5137" s="297">
        <v>0</v>
      </c>
      <c r="K5137" s="297">
        <v>0</v>
      </c>
      <c r="L5137" s="297">
        <v>1</v>
      </c>
      <c r="M5137" s="297">
        <v>0</v>
      </c>
      <c r="N5137" s="247">
        <v>1248</v>
      </c>
    </row>
    <row r="5138" spans="1:14">
      <c r="A5138" s="296">
        <v>20</v>
      </c>
      <c r="B5138" s="302">
        <f>cronico!A10</f>
        <v>3099993</v>
      </c>
      <c r="C5138" s="293" t="str">
        <f>TRIM(cronico!B10)&amp;" - "&amp;TRIM(cronico!C10)&amp;" - "&amp;TRIM(cronico!D10)&amp;" - "&amp;TRIM(cronico!E10)</f>
        <v>acido valproico - jbe.x 120 ml - LOGICAL - Teva argentina</v>
      </c>
      <c r="D5138" s="297">
        <v>0</v>
      </c>
      <c r="E5138" s="293" t="s">
        <v>5656</v>
      </c>
      <c r="F5138" s="293" t="s">
        <v>5656</v>
      </c>
      <c r="G5138" s="298">
        <v>44837.583333333336</v>
      </c>
      <c r="H5138" s="298">
        <v>44837.583333333336</v>
      </c>
      <c r="I5138" s="293" t="s">
        <v>5657</v>
      </c>
      <c r="J5138" s="297">
        <v>0</v>
      </c>
      <c r="K5138" s="297">
        <v>0</v>
      </c>
      <c r="L5138" s="297">
        <v>1</v>
      </c>
      <c r="M5138" s="297">
        <v>0</v>
      </c>
      <c r="N5138" s="247">
        <v>1248</v>
      </c>
    </row>
    <row r="5139" spans="1:14">
      <c r="A5139" s="296">
        <v>20</v>
      </c>
      <c r="B5139" s="302">
        <f>cronico!A11</f>
        <v>2554732</v>
      </c>
      <c r="C5139" s="293" t="str">
        <f>TRIM(cronico!B11)&amp;" - "&amp;TRIM(cronico!C11)&amp;" - "&amp;TRIM(cronico!D11)&amp;" - "&amp;TRIM(cronico!E11)</f>
        <v>acido valproico - caps.x 50 - DEPAKENE - Abbott EPD</v>
      </c>
      <c r="D5139" s="297">
        <v>0</v>
      </c>
      <c r="E5139" s="293" t="s">
        <v>5656</v>
      </c>
      <c r="F5139" s="293" t="s">
        <v>5656</v>
      </c>
      <c r="G5139" s="298">
        <v>44837.583333333336</v>
      </c>
      <c r="H5139" s="298">
        <v>44837.583333333336</v>
      </c>
      <c r="I5139" s="293" t="s">
        <v>5657</v>
      </c>
      <c r="J5139" s="297">
        <v>0</v>
      </c>
      <c r="K5139" s="297">
        <v>0</v>
      </c>
      <c r="L5139" s="297">
        <v>1</v>
      </c>
      <c r="M5139" s="297">
        <v>0</v>
      </c>
      <c r="N5139" s="247">
        <v>1248</v>
      </c>
    </row>
    <row r="5140" spans="1:14">
      <c r="A5140" s="296">
        <v>20</v>
      </c>
      <c r="B5140" s="302">
        <f>cronico!A12</f>
        <v>2654801</v>
      </c>
      <c r="C5140" s="293" t="str">
        <f>TRIM(cronico!B12)&amp;" - "&amp;TRIM(cronico!C12)&amp;" - "&amp;TRIM(cronico!D12)&amp;" - "&amp;TRIM(cronico!E12)</f>
        <v>acido valproico - jbe.x 120 ml - DEPAKENE - Abbott EPD</v>
      </c>
      <c r="D5140" s="297">
        <v>0</v>
      </c>
      <c r="E5140" s="293" t="s">
        <v>5656</v>
      </c>
      <c r="F5140" s="293" t="s">
        <v>5656</v>
      </c>
      <c r="G5140" s="298">
        <v>44837.583333333336</v>
      </c>
      <c r="H5140" s="298">
        <v>44837.583333333336</v>
      </c>
      <c r="I5140" s="293" t="s">
        <v>5657</v>
      </c>
      <c r="J5140" s="297">
        <v>0</v>
      </c>
      <c r="K5140" s="297">
        <v>0</v>
      </c>
      <c r="L5140" s="297">
        <v>1</v>
      </c>
      <c r="M5140" s="297">
        <v>0</v>
      </c>
      <c r="N5140" s="247">
        <v>1248</v>
      </c>
    </row>
    <row r="5141" spans="1:14">
      <c r="A5141" s="296">
        <v>20</v>
      </c>
      <c r="B5141" s="302">
        <f>cronico!A13</f>
        <v>676126</v>
      </c>
      <c r="C5141" s="293" t="str">
        <f>TRIM(cronico!B13)&amp;" - "&amp;TRIM(cronico!C13)&amp;" - "&amp;TRIM(cronico!D13)&amp;" - "&amp;TRIM(cronico!E13)</f>
        <v>alfametildopa - 250 mg comp.rec.x 30 - ALDOMET - Aspen Argentina</v>
      </c>
      <c r="D5141" s="297">
        <v>0</v>
      </c>
      <c r="E5141" s="293" t="s">
        <v>5656</v>
      </c>
      <c r="F5141" s="293" t="s">
        <v>5656</v>
      </c>
      <c r="G5141" s="298">
        <v>44837.583333333336</v>
      </c>
      <c r="H5141" s="298">
        <v>44837.583333333336</v>
      </c>
      <c r="I5141" s="293" t="s">
        <v>5657</v>
      </c>
      <c r="J5141" s="297">
        <v>0</v>
      </c>
      <c r="K5141" s="297">
        <v>0</v>
      </c>
      <c r="L5141" s="297">
        <v>1</v>
      </c>
      <c r="M5141" s="297">
        <v>0</v>
      </c>
      <c r="N5141" s="247">
        <v>1248</v>
      </c>
    </row>
    <row r="5142" spans="1:14">
      <c r="A5142" s="296">
        <v>20</v>
      </c>
      <c r="B5142" s="302">
        <f>cronico!A14</f>
        <v>1703403</v>
      </c>
      <c r="C5142" s="293" t="str">
        <f>TRIM(cronico!B14)&amp;" - "&amp;TRIM(cronico!C14)&amp;" - "&amp;TRIM(cronico!D14)&amp;" - "&amp;TRIM(cronico!E14)</f>
        <v>alfametildopa - 500 mg comp.rec.x 30 - ALDOMET - Aspen Argentina</v>
      </c>
      <c r="D5142" s="297">
        <v>0</v>
      </c>
      <c r="E5142" s="293" t="s">
        <v>5656</v>
      </c>
      <c r="F5142" s="293" t="s">
        <v>5656</v>
      </c>
      <c r="G5142" s="298">
        <v>44837.583333333336</v>
      </c>
      <c r="H5142" s="298">
        <v>44837.583333333336</v>
      </c>
      <c r="I5142" s="293" t="s">
        <v>5657</v>
      </c>
      <c r="J5142" s="297">
        <v>0</v>
      </c>
      <c r="K5142" s="297">
        <v>0</v>
      </c>
      <c r="L5142" s="297">
        <v>1</v>
      </c>
      <c r="M5142" s="297">
        <v>0</v>
      </c>
      <c r="N5142" s="247">
        <v>1248</v>
      </c>
    </row>
    <row r="5143" spans="1:14">
      <c r="A5143" s="296">
        <v>20</v>
      </c>
      <c r="B5143" s="302">
        <f>cronico!A15</f>
        <v>3115644</v>
      </c>
      <c r="C5143" s="293" t="str">
        <f>TRIM(cronico!B15)&amp;" - "&amp;TRIM(cronico!C15)&amp;" - "&amp;TRIM(cronico!D15)&amp;" - "&amp;TRIM(cronico!E15)</f>
        <v>allopurinol - 100 mg comp.x 30 - ALLOPURINOL 100 CRAVERI - Craveri</v>
      </c>
      <c r="D5143" s="297">
        <v>0</v>
      </c>
      <c r="E5143" s="293" t="s">
        <v>5656</v>
      </c>
      <c r="F5143" s="293" t="s">
        <v>5656</v>
      </c>
      <c r="G5143" s="298">
        <v>44837.583333333336</v>
      </c>
      <c r="H5143" s="298">
        <v>44837.583333333336</v>
      </c>
      <c r="I5143" s="293" t="s">
        <v>5657</v>
      </c>
      <c r="J5143" s="297">
        <v>0</v>
      </c>
      <c r="K5143" s="297">
        <v>0</v>
      </c>
      <c r="L5143" s="297">
        <v>1</v>
      </c>
      <c r="M5143" s="297">
        <v>0</v>
      </c>
      <c r="N5143" s="247">
        <v>1248</v>
      </c>
    </row>
    <row r="5144" spans="1:14">
      <c r="A5144" s="296">
        <v>20</v>
      </c>
      <c r="B5144" s="302">
        <f>cronico!A16</f>
        <v>3115645</v>
      </c>
      <c r="C5144" s="293" t="str">
        <f>TRIM(cronico!B16)&amp;" - "&amp;TRIM(cronico!C16)&amp;" - "&amp;TRIM(cronico!D16)&amp;" - "&amp;TRIM(cronico!E16)</f>
        <v>allopurinol - 100 mg comp.x 60 - ALLOPURINOL 100 CRAVERI - Craveri</v>
      </c>
      <c r="D5144" s="297">
        <v>0</v>
      </c>
      <c r="E5144" s="293" t="s">
        <v>5656</v>
      </c>
      <c r="F5144" s="293" t="s">
        <v>5656</v>
      </c>
      <c r="G5144" s="298">
        <v>44837.583333333336</v>
      </c>
      <c r="H5144" s="298">
        <v>44837.583333333336</v>
      </c>
      <c r="I5144" s="293" t="s">
        <v>5657</v>
      </c>
      <c r="J5144" s="297">
        <v>0</v>
      </c>
      <c r="K5144" s="297">
        <v>0</v>
      </c>
      <c r="L5144" s="297">
        <v>1</v>
      </c>
      <c r="M5144" s="297">
        <v>0</v>
      </c>
      <c r="N5144" s="247">
        <v>1248</v>
      </c>
    </row>
    <row r="5145" spans="1:14">
      <c r="A5145" s="296">
        <v>20</v>
      </c>
      <c r="B5145" s="302">
        <f>cronico!A17</f>
        <v>3115721</v>
      </c>
      <c r="C5145" s="293" t="str">
        <f>TRIM(cronico!B17)&amp;" - "&amp;TRIM(cronico!C17)&amp;" - "&amp;TRIM(cronico!D17)&amp;" - "&amp;TRIM(cronico!E17)</f>
        <v>allopurinol - 300 mg comp.x 20 - ALLOPURINOL 300 CRAVERI - Craveri</v>
      </c>
      <c r="D5145" s="297">
        <v>0</v>
      </c>
      <c r="E5145" s="293" t="s">
        <v>5656</v>
      </c>
      <c r="F5145" s="293" t="s">
        <v>5656</v>
      </c>
      <c r="G5145" s="298">
        <v>44837.583333333336</v>
      </c>
      <c r="H5145" s="298">
        <v>44837.583333333336</v>
      </c>
      <c r="I5145" s="293" t="s">
        <v>5657</v>
      </c>
      <c r="J5145" s="297">
        <v>0</v>
      </c>
      <c r="K5145" s="297">
        <v>0</v>
      </c>
      <c r="L5145" s="297">
        <v>1</v>
      </c>
      <c r="M5145" s="297">
        <v>0</v>
      </c>
      <c r="N5145" s="247">
        <v>1248</v>
      </c>
    </row>
    <row r="5146" spans="1:14">
      <c r="A5146" s="296">
        <v>20</v>
      </c>
      <c r="B5146" s="302">
        <f>cronico!A18</f>
        <v>3115724</v>
      </c>
      <c r="C5146" s="293" t="str">
        <f>TRIM(cronico!B18)&amp;" - "&amp;TRIM(cronico!C18)&amp;" - "&amp;TRIM(cronico!D18)&amp;" - "&amp;TRIM(cronico!E18)</f>
        <v>allopurinol - 300 mg comp.x 30 - ALLOPURINOL 300 CRAVERI - Craveri</v>
      </c>
      <c r="D5146" s="297">
        <v>0</v>
      </c>
      <c r="E5146" s="293" t="s">
        <v>5656</v>
      </c>
      <c r="F5146" s="293" t="s">
        <v>5656</v>
      </c>
      <c r="G5146" s="298">
        <v>44837.583333333336</v>
      </c>
      <c r="H5146" s="298">
        <v>44837.583333333336</v>
      </c>
      <c r="I5146" s="293" t="s">
        <v>5657</v>
      </c>
      <c r="J5146" s="297">
        <v>0</v>
      </c>
      <c r="K5146" s="297">
        <v>0</v>
      </c>
      <c r="L5146" s="297">
        <v>1</v>
      </c>
      <c r="M5146" s="297">
        <v>0</v>
      </c>
      <c r="N5146" s="247">
        <v>1248</v>
      </c>
    </row>
    <row r="5147" spans="1:14">
      <c r="A5147" s="296">
        <v>20</v>
      </c>
      <c r="B5147" s="302">
        <f>cronico!A19</f>
        <v>3115722</v>
      </c>
      <c r="C5147" s="293" t="str">
        <f>TRIM(cronico!B19)&amp;" - "&amp;TRIM(cronico!C19)&amp;" - "&amp;TRIM(cronico!D19)&amp;" - "&amp;TRIM(cronico!E19)</f>
        <v>allopurinol - 300 mg comp.x 40 - ALLOPURINOL 300 CRAVERI - Craveri</v>
      </c>
      <c r="D5147" s="297">
        <v>0</v>
      </c>
      <c r="E5147" s="293" t="s">
        <v>5656</v>
      </c>
      <c r="F5147" s="293" t="s">
        <v>5656</v>
      </c>
      <c r="G5147" s="298">
        <v>44837.583333333336</v>
      </c>
      <c r="H5147" s="298">
        <v>44837.583333333336</v>
      </c>
      <c r="I5147" s="293" t="s">
        <v>5657</v>
      </c>
      <c r="J5147" s="297">
        <v>0</v>
      </c>
      <c r="K5147" s="297">
        <v>0</v>
      </c>
      <c r="L5147" s="297">
        <v>1</v>
      </c>
      <c r="M5147" s="297">
        <v>0</v>
      </c>
      <c r="N5147" s="247">
        <v>1248</v>
      </c>
    </row>
    <row r="5148" spans="1:14">
      <c r="A5148" s="296">
        <v>20</v>
      </c>
      <c r="B5148" s="302">
        <f>cronico!A20</f>
        <v>3115726</v>
      </c>
      <c r="C5148" s="293" t="str">
        <f>TRIM(cronico!B20)&amp;" - "&amp;TRIM(cronico!C20)&amp;" - "&amp;TRIM(cronico!D20)&amp;" - "&amp;TRIM(cronico!E20)</f>
        <v>allopurinol - 300 mg comp.x 60 - ALLOPURINOL 300 CRAVERI - Craveri</v>
      </c>
      <c r="D5148" s="297">
        <v>0</v>
      </c>
      <c r="E5148" s="293" t="s">
        <v>5656</v>
      </c>
      <c r="F5148" s="293" t="s">
        <v>5656</v>
      </c>
      <c r="G5148" s="298">
        <v>44837.583333333336</v>
      </c>
      <c r="H5148" s="298">
        <v>44837.583333333336</v>
      </c>
      <c r="I5148" s="293" t="s">
        <v>5657</v>
      </c>
      <c r="J5148" s="297">
        <v>0</v>
      </c>
      <c r="K5148" s="297">
        <v>0</v>
      </c>
      <c r="L5148" s="297">
        <v>1</v>
      </c>
      <c r="M5148" s="297">
        <v>0</v>
      </c>
      <c r="N5148" s="247">
        <v>1248</v>
      </c>
    </row>
    <row r="5149" spans="1:14">
      <c r="A5149" s="296">
        <v>20</v>
      </c>
      <c r="B5149" s="302">
        <f>cronico!A21</f>
        <v>5600421</v>
      </c>
      <c r="C5149" s="293" t="str">
        <f>TRIM(cronico!B21)&amp;" - "&amp;TRIM(cronico!C21)&amp;" - "&amp;TRIM(cronico!D21)&amp;" - "&amp;TRIM(cronico!E21)</f>
        <v>allopurinol - 300 mg comp.lib.prol.x20 - ALLOPURINOL CRAVERI RETARD - Craveri</v>
      </c>
      <c r="D5149" s="297">
        <v>0</v>
      </c>
      <c r="E5149" s="293" t="s">
        <v>5656</v>
      </c>
      <c r="F5149" s="293" t="s">
        <v>5656</v>
      </c>
      <c r="G5149" s="298">
        <v>44837.583333333336</v>
      </c>
      <c r="H5149" s="298">
        <v>44837.583333333336</v>
      </c>
      <c r="I5149" s="293" t="s">
        <v>5657</v>
      </c>
      <c r="J5149" s="297">
        <v>0</v>
      </c>
      <c r="K5149" s="297">
        <v>0</v>
      </c>
      <c r="L5149" s="297">
        <v>1</v>
      </c>
      <c r="M5149" s="297">
        <v>0</v>
      </c>
      <c r="N5149" s="247">
        <v>1248</v>
      </c>
    </row>
    <row r="5150" spans="1:14">
      <c r="A5150" s="296">
        <v>20</v>
      </c>
      <c r="B5150" s="302">
        <f>cronico!A22</f>
        <v>5600423</v>
      </c>
      <c r="C5150" s="293" t="str">
        <f>TRIM(cronico!B22)&amp;" - "&amp;TRIM(cronico!C22)&amp;" - "&amp;TRIM(cronico!D22)&amp;" - "&amp;TRIM(cronico!E22)</f>
        <v>allopurinol - 300 mg comp.lib.prol.x50 - ALLOPURINOL CRAVERI RETARD - Craveri</v>
      </c>
      <c r="D5150" s="297">
        <v>0</v>
      </c>
      <c r="E5150" s="293" t="s">
        <v>5656</v>
      </c>
      <c r="F5150" s="293" t="s">
        <v>5656</v>
      </c>
      <c r="G5150" s="298">
        <v>44837.583333333336</v>
      </c>
      <c r="H5150" s="298">
        <v>44837.583333333336</v>
      </c>
      <c r="I5150" s="293" t="s">
        <v>5657</v>
      </c>
      <c r="J5150" s="297">
        <v>0</v>
      </c>
      <c r="K5150" s="297">
        <v>0</v>
      </c>
      <c r="L5150" s="297">
        <v>1</v>
      </c>
      <c r="M5150" s="297">
        <v>0</v>
      </c>
      <c r="N5150" s="247">
        <v>1248</v>
      </c>
    </row>
    <row r="5151" spans="1:14">
      <c r="A5151" s="296">
        <v>20</v>
      </c>
      <c r="B5151" s="302">
        <f>cronico!A23</f>
        <v>4285831</v>
      </c>
      <c r="C5151" s="293" t="str">
        <f>TRIM(cronico!B23)&amp;" - "&amp;TRIM(cronico!C23)&amp;" - "&amp;TRIM(cronico!D23)&amp;" - "&amp;TRIM(cronico!E23)</f>
        <v>allopurinol - comp.x 20 - ALLOPURINOL FABRA 300 - Fabra</v>
      </c>
      <c r="D5151" s="297">
        <v>0</v>
      </c>
      <c r="E5151" s="293" t="s">
        <v>5656</v>
      </c>
      <c r="F5151" s="293" t="s">
        <v>5656</v>
      </c>
      <c r="G5151" s="298">
        <v>44837.583333333336</v>
      </c>
      <c r="H5151" s="298">
        <v>44837.583333333336</v>
      </c>
      <c r="I5151" s="293" t="s">
        <v>5657</v>
      </c>
      <c r="J5151" s="297">
        <v>0</v>
      </c>
      <c r="K5151" s="297">
        <v>0</v>
      </c>
      <c r="L5151" s="297">
        <v>1</v>
      </c>
      <c r="M5151" s="297">
        <v>0</v>
      </c>
      <c r="N5151" s="247">
        <v>1248</v>
      </c>
    </row>
    <row r="5152" spans="1:14">
      <c r="A5152" s="296">
        <v>20</v>
      </c>
      <c r="B5152" s="302">
        <f>cronico!A24</f>
        <v>3346157</v>
      </c>
      <c r="C5152" s="293" t="str">
        <f>TRIM(cronico!B24)&amp;" - "&amp;TRIM(cronico!C24)&amp;" - "&amp;TRIM(cronico!D24)&amp;" - "&amp;TRIM(cronico!E24)</f>
        <v>allopurinol - 100 mg comp.x 30 - ALLOPURINOL GADOR - Gador</v>
      </c>
      <c r="D5152" s="297">
        <v>0</v>
      </c>
      <c r="E5152" s="293" t="s">
        <v>5656</v>
      </c>
      <c r="F5152" s="293" t="s">
        <v>5656</v>
      </c>
      <c r="G5152" s="298">
        <v>44837.583333333336</v>
      </c>
      <c r="H5152" s="298">
        <v>44837.583333333336</v>
      </c>
      <c r="I5152" s="293" t="s">
        <v>5657</v>
      </c>
      <c r="J5152" s="297">
        <v>0</v>
      </c>
      <c r="K5152" s="297">
        <v>0</v>
      </c>
      <c r="L5152" s="297">
        <v>1</v>
      </c>
      <c r="M5152" s="297">
        <v>0</v>
      </c>
      <c r="N5152" s="247">
        <v>1248</v>
      </c>
    </row>
    <row r="5153" spans="1:14">
      <c r="A5153" s="296">
        <v>20</v>
      </c>
      <c r="B5153" s="302">
        <f>cronico!A25</f>
        <v>3346152</v>
      </c>
      <c r="C5153" s="293" t="str">
        <f>TRIM(cronico!B25)&amp;" - "&amp;TRIM(cronico!C25)&amp;" - "&amp;TRIM(cronico!D25)&amp;" - "&amp;TRIM(cronico!E25)</f>
        <v>allopurinol - 100 mg comp.x 60 - ALLOPURINOL GADOR - Gador</v>
      </c>
      <c r="D5153" s="297">
        <v>0</v>
      </c>
      <c r="E5153" s="293" t="s">
        <v>5656</v>
      </c>
      <c r="F5153" s="293" t="s">
        <v>5656</v>
      </c>
      <c r="G5153" s="298">
        <v>44837.583333333336</v>
      </c>
      <c r="H5153" s="298">
        <v>44837.583333333336</v>
      </c>
      <c r="I5153" s="293" t="s">
        <v>5657</v>
      </c>
      <c r="J5153" s="297">
        <v>0</v>
      </c>
      <c r="K5153" s="297">
        <v>0</v>
      </c>
      <c r="L5153" s="297">
        <v>1</v>
      </c>
      <c r="M5153" s="297">
        <v>0</v>
      </c>
      <c r="N5153" s="247">
        <v>1248</v>
      </c>
    </row>
    <row r="5154" spans="1:14">
      <c r="A5154" s="296">
        <v>20</v>
      </c>
      <c r="B5154" s="302">
        <f>cronico!A26</f>
        <v>3346237</v>
      </c>
      <c r="C5154" s="293" t="str">
        <f>TRIM(cronico!B26)&amp;" - "&amp;TRIM(cronico!C26)&amp;" - "&amp;TRIM(cronico!D26)&amp;" - "&amp;TRIM(cronico!E26)</f>
        <v>allopurinol - 300 mg comp.x 30 - ALLOPURINOL GADOR - Gador</v>
      </c>
      <c r="D5154" s="297">
        <v>0</v>
      </c>
      <c r="E5154" s="293" t="s">
        <v>5656</v>
      </c>
      <c r="F5154" s="293" t="s">
        <v>5656</v>
      </c>
      <c r="G5154" s="298">
        <v>44837.583333333336</v>
      </c>
      <c r="H5154" s="298">
        <v>44837.583333333336</v>
      </c>
      <c r="I5154" s="293" t="s">
        <v>5657</v>
      </c>
      <c r="J5154" s="297">
        <v>0</v>
      </c>
      <c r="K5154" s="297">
        <v>0</v>
      </c>
      <c r="L5154" s="297">
        <v>1</v>
      </c>
      <c r="M5154" s="297">
        <v>0</v>
      </c>
      <c r="N5154" s="247">
        <v>1248</v>
      </c>
    </row>
    <row r="5155" spans="1:14">
      <c r="A5155" s="296">
        <v>20</v>
      </c>
      <c r="B5155" s="302">
        <f>cronico!A27</f>
        <v>3346232</v>
      </c>
      <c r="C5155" s="293" t="str">
        <f>TRIM(cronico!B27)&amp;" - "&amp;TRIM(cronico!C27)&amp;" - "&amp;TRIM(cronico!D27)&amp;" - "&amp;TRIM(cronico!E27)</f>
        <v>allopurinol - 300 mg comp.x 60 - ALLOPURINOL GADOR - Gador</v>
      </c>
      <c r="D5155" s="297">
        <v>0</v>
      </c>
      <c r="E5155" s="293" t="s">
        <v>5656</v>
      </c>
      <c r="F5155" s="293" t="s">
        <v>5656</v>
      </c>
      <c r="G5155" s="298">
        <v>44837.583333333336</v>
      </c>
      <c r="H5155" s="298">
        <v>44837.583333333336</v>
      </c>
      <c r="I5155" s="293" t="s">
        <v>5657</v>
      </c>
      <c r="J5155" s="297">
        <v>0</v>
      </c>
      <c r="K5155" s="297">
        <v>0</v>
      </c>
      <c r="L5155" s="297">
        <v>1</v>
      </c>
      <c r="M5155" s="297">
        <v>0</v>
      </c>
      <c r="N5155" s="247">
        <v>1248</v>
      </c>
    </row>
    <row r="5156" spans="1:14">
      <c r="A5156" s="296">
        <v>20</v>
      </c>
      <c r="B5156" s="302">
        <f>cronico!A28</f>
        <v>4386813</v>
      </c>
      <c r="C5156" s="293" t="str">
        <f>TRIM(cronico!B28)&amp;" - "&amp;TRIM(cronico!C28)&amp;" - "&amp;TRIM(cronico!D28)&amp;" - "&amp;TRIM(cronico!E28)</f>
        <v>allopurinol - comp.x 30 - ALLOPURINOL HEXAL 300 - Investi</v>
      </c>
      <c r="D5156" s="297">
        <v>0</v>
      </c>
      <c r="E5156" s="293" t="s">
        <v>5656</v>
      </c>
      <c r="F5156" s="293" t="s">
        <v>5656</v>
      </c>
      <c r="G5156" s="298">
        <v>44837.583333333336</v>
      </c>
      <c r="H5156" s="298">
        <v>44837.583333333336</v>
      </c>
      <c r="I5156" s="293" t="s">
        <v>5657</v>
      </c>
      <c r="J5156" s="297">
        <v>0</v>
      </c>
      <c r="K5156" s="297">
        <v>0</v>
      </c>
      <c r="L5156" s="297">
        <v>1</v>
      </c>
      <c r="M5156" s="297">
        <v>0</v>
      </c>
      <c r="N5156" s="247">
        <v>1248</v>
      </c>
    </row>
    <row r="5157" spans="1:14">
      <c r="A5157" s="296">
        <v>20</v>
      </c>
      <c r="B5157" s="302">
        <f>cronico!A29</f>
        <v>9954633</v>
      </c>
      <c r="C5157" s="293" t="str">
        <f>TRIM(cronico!B29)&amp;" - "&amp;TRIM(cronico!C29)&amp;" - "&amp;TRIM(cronico!D29)&amp;" - "&amp;TRIM(cronico!E29)</f>
        <v>allopurinol - 300 mg comp.x 100 - ALFADIMAN - Lazar</v>
      </c>
      <c r="D5157" s="297">
        <v>0</v>
      </c>
      <c r="E5157" s="293" t="s">
        <v>5656</v>
      </c>
      <c r="F5157" s="293" t="s">
        <v>5656</v>
      </c>
      <c r="G5157" s="298">
        <v>44837.583333333336</v>
      </c>
      <c r="H5157" s="298">
        <v>44837.583333333336</v>
      </c>
      <c r="I5157" s="293" t="s">
        <v>5657</v>
      </c>
      <c r="J5157" s="297">
        <v>0</v>
      </c>
      <c r="K5157" s="297">
        <v>0</v>
      </c>
      <c r="L5157" s="297">
        <v>1</v>
      </c>
      <c r="M5157" s="297">
        <v>0</v>
      </c>
      <c r="N5157" s="247">
        <v>1248</v>
      </c>
    </row>
    <row r="5158" spans="1:14">
      <c r="A5158" s="296">
        <v>20</v>
      </c>
      <c r="B5158" s="302">
        <f>cronico!A30</f>
        <v>5983422</v>
      </c>
      <c r="C5158" s="293" t="str">
        <f>TRIM(cronico!B30)&amp;" - "&amp;TRIM(cronico!C30)&amp;" - "&amp;TRIM(cronico!D30)&amp;" - "&amp;TRIM(cronico!E30)</f>
        <v>allopurinol - 300 mg comp.x 30 - ALLOPURINOL HOUDE - Spedrog Caillon</v>
      </c>
      <c r="D5158" s="297">
        <v>0</v>
      </c>
      <c r="E5158" s="293" t="s">
        <v>5656</v>
      </c>
      <c r="F5158" s="293" t="s">
        <v>5656</v>
      </c>
      <c r="G5158" s="298">
        <v>44837.583333333336</v>
      </c>
      <c r="H5158" s="298">
        <v>44837.583333333336</v>
      </c>
      <c r="I5158" s="293" t="s">
        <v>5657</v>
      </c>
      <c r="J5158" s="297">
        <v>0</v>
      </c>
      <c r="K5158" s="297">
        <v>0</v>
      </c>
      <c r="L5158" s="297">
        <v>1</v>
      </c>
      <c r="M5158" s="297">
        <v>0</v>
      </c>
      <c r="N5158" s="247">
        <v>1248</v>
      </c>
    </row>
    <row r="5159" spans="1:14">
      <c r="A5159" s="296">
        <v>20</v>
      </c>
      <c r="B5159" s="302">
        <f>cronico!A31</f>
        <v>3694561</v>
      </c>
      <c r="C5159" s="293" t="str">
        <f>TRIM(cronico!B31)&amp;" - "&amp;TRIM(cronico!C31)&amp;" - "&amp;TRIM(cronico!D31)&amp;" - "&amp;TRIM(cronico!E31)</f>
        <v>allopurinol - 300 mg comp.x 20 - PURITENK - Biotenk</v>
      </c>
      <c r="D5159" s="297">
        <v>0</v>
      </c>
      <c r="E5159" s="293" t="s">
        <v>5656</v>
      </c>
      <c r="F5159" s="293" t="s">
        <v>5656</v>
      </c>
      <c r="G5159" s="298">
        <v>44837.583333333336</v>
      </c>
      <c r="H5159" s="298">
        <v>44837.583333333336</v>
      </c>
      <c r="I5159" s="293" t="s">
        <v>5657</v>
      </c>
      <c r="J5159" s="297">
        <v>0</v>
      </c>
      <c r="K5159" s="297">
        <v>0</v>
      </c>
      <c r="L5159" s="297">
        <v>1</v>
      </c>
      <c r="M5159" s="297">
        <v>0</v>
      </c>
      <c r="N5159" s="247">
        <v>1248</v>
      </c>
    </row>
    <row r="5160" spans="1:14">
      <c r="A5160" s="296">
        <v>20</v>
      </c>
      <c r="B5160" s="302">
        <f>cronico!A32</f>
        <v>5858394</v>
      </c>
      <c r="C5160" s="293" t="str">
        <f>TRIM(cronico!B32)&amp;" - "&amp;TRIM(cronico!C32)&amp;" - "&amp;TRIM(cronico!D32)&amp;" - "&amp;TRIM(cronico!E32)</f>
        <v>allopurinol - caps.c/microgranulosx 50 - COLPURIL A RETARD - Nova Argentia</v>
      </c>
      <c r="D5160" s="297">
        <v>0</v>
      </c>
      <c r="E5160" s="293" t="s">
        <v>5656</v>
      </c>
      <c r="F5160" s="293" t="s">
        <v>5656</v>
      </c>
      <c r="G5160" s="298">
        <v>44837.583333333336</v>
      </c>
      <c r="H5160" s="298">
        <v>44837.583333333336</v>
      </c>
      <c r="I5160" s="293" t="s">
        <v>5657</v>
      </c>
      <c r="J5160" s="297">
        <v>0</v>
      </c>
      <c r="K5160" s="297">
        <v>0</v>
      </c>
      <c r="L5160" s="297">
        <v>1</v>
      </c>
      <c r="M5160" s="297">
        <v>0</v>
      </c>
      <c r="N5160" s="247">
        <v>1248</v>
      </c>
    </row>
    <row r="5161" spans="1:14">
      <c r="A5161" s="296">
        <v>20</v>
      </c>
      <c r="B5161" s="302">
        <f>cronico!A33</f>
        <v>5248812</v>
      </c>
      <c r="C5161" s="293" t="str">
        <f>TRIM(cronico!B33)&amp;" - "&amp;TRIM(cronico!C33)&amp;" - "&amp;TRIM(cronico!D33)&amp;" - "&amp;TRIM(cronico!E33)</f>
        <v>amantadina - 100 mg comp.x 30 - ACTISON - Eurofarma</v>
      </c>
      <c r="D5161" s="297">
        <v>0</v>
      </c>
      <c r="E5161" s="293" t="s">
        <v>5656</v>
      </c>
      <c r="F5161" s="293" t="s">
        <v>5656</v>
      </c>
      <c r="G5161" s="298">
        <v>44837.583333333336</v>
      </c>
      <c r="H5161" s="298">
        <v>44837.583333333336</v>
      </c>
      <c r="I5161" s="293" t="s">
        <v>5657</v>
      </c>
      <c r="J5161" s="297">
        <v>0</v>
      </c>
      <c r="K5161" s="297">
        <v>0</v>
      </c>
      <c r="L5161" s="297">
        <v>1</v>
      </c>
      <c r="M5161" s="297">
        <v>0</v>
      </c>
      <c r="N5161" s="247">
        <v>1248</v>
      </c>
    </row>
    <row r="5162" spans="1:14">
      <c r="A5162" s="296">
        <v>20</v>
      </c>
      <c r="B5162" s="302">
        <f>cronico!A34</f>
        <v>5415264</v>
      </c>
      <c r="C5162" s="293" t="str">
        <f>TRIM(cronico!B34)&amp;" - "&amp;TRIM(cronico!C34)&amp;" - "&amp;TRIM(cronico!D34)&amp;" - "&amp;TRIM(cronico!E34)</f>
        <v>amantadina - 100 mg comp.x 30 - AMPAKINE - Rontag</v>
      </c>
      <c r="D5162" s="297">
        <v>0</v>
      </c>
      <c r="E5162" s="293" t="s">
        <v>5656</v>
      </c>
      <c r="F5162" s="293" t="s">
        <v>5656</v>
      </c>
      <c r="G5162" s="298">
        <v>44837.583333333336</v>
      </c>
      <c r="H5162" s="298">
        <v>44837.583333333336</v>
      </c>
      <c r="I5162" s="293" t="s">
        <v>5657</v>
      </c>
      <c r="J5162" s="297">
        <v>0</v>
      </c>
      <c r="K5162" s="297">
        <v>0</v>
      </c>
      <c r="L5162" s="297">
        <v>1</v>
      </c>
      <c r="M5162" s="297">
        <v>0</v>
      </c>
      <c r="N5162" s="247">
        <v>1248</v>
      </c>
    </row>
    <row r="5163" spans="1:14">
      <c r="A5163" s="296">
        <v>20</v>
      </c>
      <c r="B5163" s="302">
        <f>cronico!A35</f>
        <v>5415265</v>
      </c>
      <c r="C5163" s="293" t="str">
        <f>TRIM(cronico!B35)&amp;" - "&amp;TRIM(cronico!C35)&amp;" - "&amp;TRIM(cronico!D35)&amp;" - "&amp;TRIM(cronico!E35)</f>
        <v>amantadina - 100 mg comp.x 60 - AMPAKINE - Rontag</v>
      </c>
      <c r="D5163" s="297">
        <v>0</v>
      </c>
      <c r="E5163" s="293" t="s">
        <v>5656</v>
      </c>
      <c r="F5163" s="293" t="s">
        <v>5656</v>
      </c>
      <c r="G5163" s="298">
        <v>44837.583333333336</v>
      </c>
      <c r="H5163" s="298">
        <v>44837.583333333336</v>
      </c>
      <c r="I5163" s="293" t="s">
        <v>5657</v>
      </c>
      <c r="J5163" s="297">
        <v>0</v>
      </c>
      <c r="K5163" s="297">
        <v>0</v>
      </c>
      <c r="L5163" s="297">
        <v>1</v>
      </c>
      <c r="M5163" s="297">
        <v>0</v>
      </c>
      <c r="N5163" s="247">
        <v>1248</v>
      </c>
    </row>
    <row r="5164" spans="1:14">
      <c r="A5164" s="296">
        <v>20</v>
      </c>
      <c r="B5164" s="302">
        <f>cronico!A36</f>
        <v>817872</v>
      </c>
      <c r="C5164" s="293" t="str">
        <f>TRIM(cronico!B36)&amp;" - "&amp;TRIM(cronico!C36)&amp;" - "&amp;TRIM(cronico!D36)&amp;" - "&amp;TRIM(cronico!E36)</f>
        <v>amantadina - 100 mg comp.x 10 - VIROSOL - Elea</v>
      </c>
      <c r="D5164" s="297">
        <v>0</v>
      </c>
      <c r="E5164" s="293" t="s">
        <v>5656</v>
      </c>
      <c r="F5164" s="293" t="s">
        <v>5656</v>
      </c>
      <c r="G5164" s="298">
        <v>44837.583333333336</v>
      </c>
      <c r="H5164" s="298">
        <v>44837.583333333336</v>
      </c>
      <c r="I5164" s="293" t="s">
        <v>5657</v>
      </c>
      <c r="J5164" s="297">
        <v>0</v>
      </c>
      <c r="K5164" s="297">
        <v>0</v>
      </c>
      <c r="L5164" s="297">
        <v>1</v>
      </c>
      <c r="M5164" s="297">
        <v>0</v>
      </c>
      <c r="N5164" s="247">
        <v>1248</v>
      </c>
    </row>
    <row r="5165" spans="1:14">
      <c r="A5165" s="296">
        <v>20</v>
      </c>
      <c r="B5165" s="302">
        <f>cronico!A37</f>
        <v>817873</v>
      </c>
      <c r="C5165" s="293" t="str">
        <f>TRIM(cronico!B37)&amp;" - "&amp;TRIM(cronico!C37)&amp;" - "&amp;TRIM(cronico!D37)&amp;" - "&amp;TRIM(cronico!E37)</f>
        <v>amantadina - 100 mg comp.x 30 - VIROSOL - Elea</v>
      </c>
      <c r="D5165" s="297">
        <v>0</v>
      </c>
      <c r="E5165" s="293" t="s">
        <v>5656</v>
      </c>
      <c r="F5165" s="293" t="s">
        <v>5656</v>
      </c>
      <c r="G5165" s="298">
        <v>44837.583333333336</v>
      </c>
      <c r="H5165" s="298">
        <v>44837.583333333336</v>
      </c>
      <c r="I5165" s="293" t="s">
        <v>5657</v>
      </c>
      <c r="J5165" s="297">
        <v>0</v>
      </c>
      <c r="K5165" s="297">
        <v>0</v>
      </c>
      <c r="L5165" s="297">
        <v>1</v>
      </c>
      <c r="M5165" s="297">
        <v>0</v>
      </c>
      <c r="N5165" s="247">
        <v>1248</v>
      </c>
    </row>
    <row r="5166" spans="1:14">
      <c r="A5166" s="296">
        <v>20</v>
      </c>
      <c r="B5166" s="302">
        <f>cronico!A38</f>
        <v>5575681</v>
      </c>
      <c r="C5166" s="293" t="str">
        <f>TRIM(cronico!B38)&amp;" - "&amp;TRIM(cronico!C38)&amp;" - "&amp;TRIM(cronico!D38)&amp;" - "&amp;TRIM(cronico!E38)</f>
        <v>amiodarona - 200 mg comp.x 20 - RITMONIL 200 - Lepetit</v>
      </c>
      <c r="D5166" s="297">
        <v>0</v>
      </c>
      <c r="E5166" s="293" t="s">
        <v>5656</v>
      </c>
      <c r="F5166" s="293" t="s">
        <v>5656</v>
      </c>
      <c r="G5166" s="298">
        <v>44837.583333333336</v>
      </c>
      <c r="H5166" s="298">
        <v>44837.583333333336</v>
      </c>
      <c r="I5166" s="293" t="s">
        <v>5657</v>
      </c>
      <c r="J5166" s="297">
        <v>0</v>
      </c>
      <c r="K5166" s="297">
        <v>0</v>
      </c>
      <c r="L5166" s="297">
        <v>1</v>
      </c>
      <c r="M5166" s="297">
        <v>0</v>
      </c>
      <c r="N5166" s="247">
        <v>1248</v>
      </c>
    </row>
    <row r="5167" spans="1:14">
      <c r="A5167" s="296">
        <v>20</v>
      </c>
      <c r="B5167" s="302">
        <f>cronico!A39</f>
        <v>5575682</v>
      </c>
      <c r="C5167" s="293" t="str">
        <f>TRIM(cronico!B39)&amp;" - "&amp;TRIM(cronico!C39)&amp;" - "&amp;TRIM(cronico!D39)&amp;" - "&amp;TRIM(cronico!E39)</f>
        <v>amiodarona - 200 mg comp.x 50 - RITMONIL 200 - Lepetit</v>
      </c>
      <c r="D5167" s="297">
        <v>0</v>
      </c>
      <c r="E5167" s="293" t="s">
        <v>5656</v>
      </c>
      <c r="F5167" s="293" t="s">
        <v>5656</v>
      </c>
      <c r="G5167" s="298">
        <v>44837.583333333336</v>
      </c>
      <c r="H5167" s="298">
        <v>44837.583333333336</v>
      </c>
      <c r="I5167" s="293" t="s">
        <v>5657</v>
      </c>
      <c r="J5167" s="297">
        <v>0</v>
      </c>
      <c r="K5167" s="297">
        <v>0</v>
      </c>
      <c r="L5167" s="297">
        <v>1</v>
      </c>
      <c r="M5167" s="297">
        <v>0</v>
      </c>
      <c r="N5167" s="247">
        <v>1248</v>
      </c>
    </row>
    <row r="5168" spans="1:14">
      <c r="A5168" s="296">
        <v>20</v>
      </c>
      <c r="B5168" s="302">
        <f>cronico!A40</f>
        <v>2848361</v>
      </c>
      <c r="C5168" s="293" t="str">
        <f>TRIM(cronico!B40)&amp;" - "&amp;TRIM(cronico!C40)&amp;" - "&amp;TRIM(cronico!D40)&amp;" - "&amp;TRIM(cronico!E40)</f>
        <v>amiodarona - comp.x 20 - ATLANSIL - Roemmers</v>
      </c>
      <c r="D5168" s="297">
        <v>0</v>
      </c>
      <c r="E5168" s="293" t="s">
        <v>5656</v>
      </c>
      <c r="F5168" s="293" t="s">
        <v>5656</v>
      </c>
      <c r="G5168" s="298">
        <v>44837.583333333336</v>
      </c>
      <c r="H5168" s="298">
        <v>44837.583333333336</v>
      </c>
      <c r="I5168" s="293" t="s">
        <v>5657</v>
      </c>
      <c r="J5168" s="297">
        <v>0</v>
      </c>
      <c r="K5168" s="297">
        <v>0</v>
      </c>
      <c r="L5168" s="297">
        <v>1</v>
      </c>
      <c r="M5168" s="297">
        <v>0</v>
      </c>
      <c r="N5168" s="247">
        <v>1248</v>
      </c>
    </row>
    <row r="5169" spans="1:14">
      <c r="A5169" s="296">
        <v>20</v>
      </c>
      <c r="B5169" s="302">
        <f>cronico!A41</f>
        <v>2848362</v>
      </c>
      <c r="C5169" s="293" t="str">
        <f>TRIM(cronico!B41)&amp;" - "&amp;TRIM(cronico!C41)&amp;" - "&amp;TRIM(cronico!D41)&amp;" - "&amp;TRIM(cronico!E41)</f>
        <v>amiodarona - comp.x 50 - ATLANSIL - Roemmers</v>
      </c>
      <c r="D5169" s="297">
        <v>0</v>
      </c>
      <c r="E5169" s="293" t="s">
        <v>5656</v>
      </c>
      <c r="F5169" s="293" t="s">
        <v>5656</v>
      </c>
      <c r="G5169" s="298">
        <v>44837.583333333336</v>
      </c>
      <c r="H5169" s="298">
        <v>44837.583333333336</v>
      </c>
      <c r="I5169" s="293" t="s">
        <v>5657</v>
      </c>
      <c r="J5169" s="297">
        <v>0</v>
      </c>
      <c r="K5169" s="297">
        <v>0</v>
      </c>
      <c r="L5169" s="297">
        <v>1</v>
      </c>
      <c r="M5169" s="297">
        <v>0</v>
      </c>
      <c r="N5169" s="247">
        <v>1248</v>
      </c>
    </row>
    <row r="5170" spans="1:14">
      <c r="A5170" s="296">
        <v>20</v>
      </c>
      <c r="B5170" s="302">
        <f>cronico!A42</f>
        <v>3501741</v>
      </c>
      <c r="C5170" s="293" t="str">
        <f>TRIM(cronico!B42)&amp;" - "&amp;TRIM(cronico!C42)&amp;" - "&amp;TRIM(cronico!D42)&amp;" - "&amp;TRIM(cronico!E42)</f>
        <v>amiodarona - 200 mg comp.x 20 - ANGOTEN-ANGUTEN - Microsules Arg.</v>
      </c>
      <c r="D5170" s="297">
        <v>0</v>
      </c>
      <c r="E5170" s="293" t="s">
        <v>5656</v>
      </c>
      <c r="F5170" s="293" t="s">
        <v>5656</v>
      </c>
      <c r="G5170" s="298">
        <v>44837.583333333336</v>
      </c>
      <c r="H5170" s="298">
        <v>44837.583333333336</v>
      </c>
      <c r="I5170" s="293" t="s">
        <v>5657</v>
      </c>
      <c r="J5170" s="297">
        <v>0</v>
      </c>
      <c r="K5170" s="297">
        <v>0</v>
      </c>
      <c r="L5170" s="297">
        <v>1</v>
      </c>
      <c r="M5170" s="297">
        <v>0</v>
      </c>
      <c r="N5170" s="247">
        <v>1248</v>
      </c>
    </row>
    <row r="5171" spans="1:14">
      <c r="A5171" s="296">
        <v>20</v>
      </c>
      <c r="B5171" s="302">
        <f>cronico!A43</f>
        <v>3501743</v>
      </c>
      <c r="C5171" s="293" t="str">
        <f>TRIM(cronico!B43)&amp;" - "&amp;TRIM(cronico!C43)&amp;" - "&amp;TRIM(cronico!D43)&amp;" - "&amp;TRIM(cronico!E43)</f>
        <v>amiodarona - 200 mg comp.x 50 - ANGOTEN-ANGUTEN - Microsules Arg.</v>
      </c>
      <c r="D5171" s="297">
        <v>0</v>
      </c>
      <c r="E5171" s="293" t="s">
        <v>5656</v>
      </c>
      <c r="F5171" s="293" t="s">
        <v>5656</v>
      </c>
      <c r="G5171" s="298">
        <v>44837.583333333336</v>
      </c>
      <c r="H5171" s="298">
        <v>44837.583333333336</v>
      </c>
      <c r="I5171" s="293" t="s">
        <v>5657</v>
      </c>
      <c r="J5171" s="297">
        <v>0</v>
      </c>
      <c r="K5171" s="297">
        <v>0</v>
      </c>
      <c r="L5171" s="297">
        <v>1</v>
      </c>
      <c r="M5171" s="297">
        <v>0</v>
      </c>
      <c r="N5171" s="247">
        <v>1248</v>
      </c>
    </row>
    <row r="5172" spans="1:14">
      <c r="A5172" s="296">
        <v>20</v>
      </c>
      <c r="B5172" s="302">
        <f>cronico!A44</f>
        <v>4422441</v>
      </c>
      <c r="C5172" s="293" t="str">
        <f>TRIM(cronico!B44)&amp;" - "&amp;TRIM(cronico!C44)&amp;" - "&amp;TRIM(cronico!D44)&amp;" - "&amp;TRIM(cronico!E44)</f>
        <v>amlodipina - 10 mg comp.x 30 - AMLODINE - Eurofarma</v>
      </c>
      <c r="D5172" s="297">
        <v>0</v>
      </c>
      <c r="E5172" s="293" t="s">
        <v>5656</v>
      </c>
      <c r="F5172" s="293" t="s">
        <v>5656</v>
      </c>
      <c r="G5172" s="298">
        <v>44837.583333333336</v>
      </c>
      <c r="H5172" s="298">
        <v>44837.583333333336</v>
      </c>
      <c r="I5172" s="293" t="s">
        <v>5657</v>
      </c>
      <c r="J5172" s="297">
        <v>0</v>
      </c>
      <c r="K5172" s="297">
        <v>0</v>
      </c>
      <c r="L5172" s="297">
        <v>1</v>
      </c>
      <c r="M5172" s="297">
        <v>0</v>
      </c>
      <c r="N5172" s="247">
        <v>1248</v>
      </c>
    </row>
    <row r="5173" spans="1:14">
      <c r="A5173" s="296">
        <v>20</v>
      </c>
      <c r="B5173" s="302">
        <f>cronico!A45</f>
        <v>4422361</v>
      </c>
      <c r="C5173" s="293" t="str">
        <f>TRIM(cronico!B45)&amp;" - "&amp;TRIM(cronico!C45)&amp;" - "&amp;TRIM(cronico!D45)&amp;" - "&amp;TRIM(cronico!E45)</f>
        <v>amlodipina - 5 mg comp.x 30 - AMLODINE - Eurofarma</v>
      </c>
      <c r="D5173" s="297">
        <v>0</v>
      </c>
      <c r="E5173" s="293" t="s">
        <v>5656</v>
      </c>
      <c r="F5173" s="293" t="s">
        <v>5656</v>
      </c>
      <c r="G5173" s="298">
        <v>44837.583333333336</v>
      </c>
      <c r="H5173" s="298">
        <v>44837.583333333336</v>
      </c>
      <c r="I5173" s="293" t="s">
        <v>5657</v>
      </c>
      <c r="J5173" s="297">
        <v>0</v>
      </c>
      <c r="K5173" s="297">
        <v>0</v>
      </c>
      <c r="L5173" s="297">
        <v>1</v>
      </c>
      <c r="M5173" s="297">
        <v>0</v>
      </c>
      <c r="N5173" s="247">
        <v>1248</v>
      </c>
    </row>
    <row r="5174" spans="1:14">
      <c r="A5174" s="296">
        <v>20</v>
      </c>
      <c r="B5174" s="302">
        <f>cronico!A46</f>
        <v>3406123</v>
      </c>
      <c r="C5174" s="293" t="str">
        <f>TRIM(cronico!B46)&amp;" - "&amp;TRIM(cronico!C46)&amp;" - "&amp;TRIM(cronico!D46)&amp;" - "&amp;TRIM(cronico!E46)</f>
        <v>amlodipina - 10 mg comp.x 30 - CARDIOREX - Bag¢</v>
      </c>
      <c r="D5174" s="297">
        <v>0</v>
      </c>
      <c r="E5174" s="293" t="s">
        <v>5656</v>
      </c>
      <c r="F5174" s="293" t="s">
        <v>5656</v>
      </c>
      <c r="G5174" s="298">
        <v>44837.583333333336</v>
      </c>
      <c r="H5174" s="298">
        <v>44837.583333333336</v>
      </c>
      <c r="I5174" s="293" t="s">
        <v>5657</v>
      </c>
      <c r="J5174" s="297">
        <v>0</v>
      </c>
      <c r="K5174" s="297">
        <v>0</v>
      </c>
      <c r="L5174" s="297">
        <v>1</v>
      </c>
      <c r="M5174" s="297">
        <v>0</v>
      </c>
      <c r="N5174" s="247">
        <v>1248</v>
      </c>
    </row>
    <row r="5175" spans="1:14">
      <c r="A5175" s="296">
        <v>20</v>
      </c>
      <c r="B5175" s="302">
        <f>cronico!A47</f>
        <v>3406043</v>
      </c>
      <c r="C5175" s="293" t="str">
        <f>TRIM(cronico!B47)&amp;" - "&amp;TRIM(cronico!C47)&amp;" - "&amp;TRIM(cronico!D47)&amp;" - "&amp;TRIM(cronico!E47)</f>
        <v>amlodipina - 5 mg comp.x 30 - CARDIOREX - Bag¢</v>
      </c>
      <c r="D5175" s="297">
        <v>0</v>
      </c>
      <c r="E5175" s="293" t="s">
        <v>5656</v>
      </c>
      <c r="F5175" s="293" t="s">
        <v>5656</v>
      </c>
      <c r="G5175" s="298">
        <v>44837.583333333336</v>
      </c>
      <c r="H5175" s="298">
        <v>44837.583333333336</v>
      </c>
      <c r="I5175" s="293" t="s">
        <v>5657</v>
      </c>
      <c r="J5175" s="297">
        <v>0</v>
      </c>
      <c r="K5175" s="297">
        <v>0</v>
      </c>
      <c r="L5175" s="297">
        <v>1</v>
      </c>
      <c r="M5175" s="297">
        <v>0</v>
      </c>
      <c r="N5175" s="247">
        <v>1248</v>
      </c>
    </row>
    <row r="5176" spans="1:14">
      <c r="A5176" s="296">
        <v>20</v>
      </c>
      <c r="B5176" s="302">
        <f>cronico!A48</f>
        <v>4843453</v>
      </c>
      <c r="C5176" s="293" t="str">
        <f>TRIM(cronico!B48)&amp;" - "&amp;TRIM(cronico!C48)&amp;" - "&amp;TRIM(cronico!D48)&amp;" - "&amp;TRIM(cronico!E48)</f>
        <v>amlodipina - 10 mg comp.ran.x 30 - ILDUC - Baliarda</v>
      </c>
      <c r="D5176" s="297">
        <v>0</v>
      </c>
      <c r="E5176" s="293" t="s">
        <v>5656</v>
      </c>
      <c r="F5176" s="293" t="s">
        <v>5656</v>
      </c>
      <c r="G5176" s="298">
        <v>44837.583333333336</v>
      </c>
      <c r="H5176" s="298">
        <v>44837.583333333336</v>
      </c>
      <c r="I5176" s="293" t="s">
        <v>5657</v>
      </c>
      <c r="J5176" s="297">
        <v>0</v>
      </c>
      <c r="K5176" s="297">
        <v>0</v>
      </c>
      <c r="L5176" s="297">
        <v>1</v>
      </c>
      <c r="M5176" s="297">
        <v>0</v>
      </c>
      <c r="N5176" s="247">
        <v>1248</v>
      </c>
    </row>
    <row r="5177" spans="1:14">
      <c r="A5177" s="296">
        <v>20</v>
      </c>
      <c r="B5177" s="302">
        <f>cronico!A49</f>
        <v>4843373</v>
      </c>
      <c r="C5177" s="293" t="str">
        <f>TRIM(cronico!B49)&amp;" - "&amp;TRIM(cronico!C49)&amp;" - "&amp;TRIM(cronico!D49)&amp;" - "&amp;TRIM(cronico!E49)</f>
        <v>amlodipina - 5 mg comp.ran.x 30 - ILDUC - Baliarda</v>
      </c>
      <c r="D5177" s="297">
        <v>0</v>
      </c>
      <c r="E5177" s="293" t="s">
        <v>5656</v>
      </c>
      <c r="F5177" s="293" t="s">
        <v>5656</v>
      </c>
      <c r="G5177" s="298">
        <v>44837.583333333336</v>
      </c>
      <c r="H5177" s="298">
        <v>44837.583333333336</v>
      </c>
      <c r="I5177" s="293" t="s">
        <v>5657</v>
      </c>
      <c r="J5177" s="297">
        <v>0</v>
      </c>
      <c r="K5177" s="297">
        <v>0</v>
      </c>
      <c r="L5177" s="297">
        <v>1</v>
      </c>
      <c r="M5177" s="297">
        <v>0</v>
      </c>
      <c r="N5177" s="247">
        <v>1248</v>
      </c>
    </row>
    <row r="5178" spans="1:14">
      <c r="A5178" s="296">
        <v>20</v>
      </c>
      <c r="B5178" s="302">
        <f>cronico!A50</f>
        <v>3674761</v>
      </c>
      <c r="C5178" s="293" t="str">
        <f>TRIM(cronico!B50)&amp;" - "&amp;TRIM(cronico!C50)&amp;" - "&amp;TRIM(cronico!D50)&amp;" - "&amp;TRIM(cronico!E50)</f>
        <v>amlodipina - 10 mg comp.x 30 - PELMEC - Casasco</v>
      </c>
      <c r="D5178" s="297">
        <v>0</v>
      </c>
      <c r="E5178" s="293" t="s">
        <v>5656</v>
      </c>
      <c r="F5178" s="293" t="s">
        <v>5656</v>
      </c>
      <c r="G5178" s="298">
        <v>44837.583333333336</v>
      </c>
      <c r="H5178" s="298">
        <v>44837.583333333336</v>
      </c>
      <c r="I5178" s="293" t="s">
        <v>5657</v>
      </c>
      <c r="J5178" s="297">
        <v>0</v>
      </c>
      <c r="K5178" s="297">
        <v>0</v>
      </c>
      <c r="L5178" s="297">
        <v>1</v>
      </c>
      <c r="M5178" s="297">
        <v>0</v>
      </c>
      <c r="N5178" s="247">
        <v>1248</v>
      </c>
    </row>
    <row r="5179" spans="1:14">
      <c r="A5179" s="296">
        <v>20</v>
      </c>
      <c r="B5179" s="302">
        <f>cronico!A51</f>
        <v>3674763</v>
      </c>
      <c r="C5179" s="293" t="str">
        <f>TRIM(cronico!B51)&amp;" - "&amp;TRIM(cronico!C51)&amp;" - "&amp;TRIM(cronico!D51)&amp;" - "&amp;TRIM(cronico!E51)</f>
        <v>amlodipina - 10 mg comp.x 60 - PELMEC - Casasco</v>
      </c>
      <c r="D5179" s="297">
        <v>0</v>
      </c>
      <c r="E5179" s="293" t="s">
        <v>5656</v>
      </c>
      <c r="F5179" s="293" t="s">
        <v>5656</v>
      </c>
      <c r="G5179" s="298">
        <v>44837.583333333336</v>
      </c>
      <c r="H5179" s="298">
        <v>44837.583333333336</v>
      </c>
      <c r="I5179" s="293" t="s">
        <v>5657</v>
      </c>
      <c r="J5179" s="297">
        <v>0</v>
      </c>
      <c r="K5179" s="297">
        <v>0</v>
      </c>
      <c r="L5179" s="297">
        <v>1</v>
      </c>
      <c r="M5179" s="297">
        <v>0</v>
      </c>
      <c r="N5179" s="247">
        <v>1248</v>
      </c>
    </row>
    <row r="5180" spans="1:14">
      <c r="A5180" s="296">
        <v>20</v>
      </c>
      <c r="B5180" s="302">
        <f>cronico!A52</f>
        <v>3674681</v>
      </c>
      <c r="C5180" s="293" t="str">
        <f>TRIM(cronico!B52)&amp;" - "&amp;TRIM(cronico!C52)&amp;" - "&amp;TRIM(cronico!D52)&amp;" - "&amp;TRIM(cronico!E52)</f>
        <v>amlodipina - 5 mg comp.x 30 - PELMEC - Casasco</v>
      </c>
      <c r="D5180" s="297">
        <v>0</v>
      </c>
      <c r="E5180" s="293" t="s">
        <v>5656</v>
      </c>
      <c r="F5180" s="293" t="s">
        <v>5656</v>
      </c>
      <c r="G5180" s="298">
        <v>44837.583333333336</v>
      </c>
      <c r="H5180" s="298">
        <v>44837.583333333336</v>
      </c>
      <c r="I5180" s="293" t="s">
        <v>5657</v>
      </c>
      <c r="J5180" s="297">
        <v>0</v>
      </c>
      <c r="K5180" s="297">
        <v>0</v>
      </c>
      <c r="L5180" s="297">
        <v>1</v>
      </c>
      <c r="M5180" s="297">
        <v>0</v>
      </c>
      <c r="N5180" s="247">
        <v>1248</v>
      </c>
    </row>
    <row r="5181" spans="1:14">
      <c r="A5181" s="296">
        <v>20</v>
      </c>
      <c r="B5181" s="302">
        <f>cronico!A53</f>
        <v>3674683</v>
      </c>
      <c r="C5181" s="293" t="str">
        <f>TRIM(cronico!B53)&amp;" - "&amp;TRIM(cronico!C53)&amp;" - "&amp;TRIM(cronico!D53)&amp;" - "&amp;TRIM(cronico!E53)</f>
        <v>amlodipina - 5 mg comp.x 60 - PELMEC - Casasco</v>
      </c>
      <c r="D5181" s="297">
        <v>0</v>
      </c>
      <c r="E5181" s="293" t="s">
        <v>5656</v>
      </c>
      <c r="F5181" s="293" t="s">
        <v>5656</v>
      </c>
      <c r="G5181" s="298">
        <v>44837.583333333336</v>
      </c>
      <c r="H5181" s="298">
        <v>44837.583333333336</v>
      </c>
      <c r="I5181" s="293" t="s">
        <v>5657</v>
      </c>
      <c r="J5181" s="297">
        <v>0</v>
      </c>
      <c r="K5181" s="297">
        <v>0</v>
      </c>
      <c r="L5181" s="297">
        <v>1</v>
      </c>
      <c r="M5181" s="297">
        <v>0</v>
      </c>
      <c r="N5181" s="247">
        <v>1248</v>
      </c>
    </row>
    <row r="5182" spans="1:14">
      <c r="A5182" s="296">
        <v>20</v>
      </c>
      <c r="B5182" s="302">
        <f>cronico!A54</f>
        <v>4745602</v>
      </c>
      <c r="C5182" s="293" t="str">
        <f>TRIM(cronico!B54)&amp;" - "&amp;TRIM(cronico!C54)&amp;" - "&amp;TRIM(cronico!D54)&amp;" - "&amp;TRIM(cronico!E54)</f>
        <v>amlodipina - 10 mg comp.x 30 - AMLOTENS - Klonal</v>
      </c>
      <c r="D5182" s="297">
        <v>0</v>
      </c>
      <c r="E5182" s="293" t="s">
        <v>5656</v>
      </c>
      <c r="F5182" s="293" t="s">
        <v>5656</v>
      </c>
      <c r="G5182" s="298">
        <v>44837.583333333336</v>
      </c>
      <c r="H5182" s="298">
        <v>44837.583333333336</v>
      </c>
      <c r="I5182" s="293" t="s">
        <v>5657</v>
      </c>
      <c r="J5182" s="297">
        <v>0</v>
      </c>
      <c r="K5182" s="297">
        <v>0</v>
      </c>
      <c r="L5182" s="297">
        <v>1</v>
      </c>
      <c r="M5182" s="297">
        <v>0</v>
      </c>
      <c r="N5182" s="247">
        <v>1248</v>
      </c>
    </row>
    <row r="5183" spans="1:14">
      <c r="A5183" s="296">
        <v>20</v>
      </c>
      <c r="B5183" s="302">
        <f>cronico!A55</f>
        <v>4745522</v>
      </c>
      <c r="C5183" s="293" t="str">
        <f>TRIM(cronico!B55)&amp;" - "&amp;TRIM(cronico!C55)&amp;" - "&amp;TRIM(cronico!D55)&amp;" - "&amp;TRIM(cronico!E55)</f>
        <v>amlodipina - 5 mg comp.x 30 - AMLOTENS - Klonal</v>
      </c>
      <c r="D5183" s="297">
        <v>0</v>
      </c>
      <c r="E5183" s="293" t="s">
        <v>5656</v>
      </c>
      <c r="F5183" s="293" t="s">
        <v>5656</v>
      </c>
      <c r="G5183" s="298">
        <v>44837.583333333336</v>
      </c>
      <c r="H5183" s="298">
        <v>44837.583333333336</v>
      </c>
      <c r="I5183" s="293" t="s">
        <v>5657</v>
      </c>
      <c r="J5183" s="297">
        <v>0</v>
      </c>
      <c r="K5183" s="297">
        <v>0</v>
      </c>
      <c r="L5183" s="297">
        <v>1</v>
      </c>
      <c r="M5183" s="297">
        <v>0</v>
      </c>
      <c r="N5183" s="247">
        <v>1248</v>
      </c>
    </row>
    <row r="5184" spans="1:14">
      <c r="A5184" s="296">
        <v>20</v>
      </c>
      <c r="B5184" s="302">
        <f>cronico!A56</f>
        <v>5394393</v>
      </c>
      <c r="C5184" s="293" t="str">
        <f>TRIM(cronico!B56)&amp;" - "&amp;TRIM(cronico!C56)&amp;" - "&amp;TRIM(cronico!D56)&amp;" - "&amp;TRIM(cronico!E56)</f>
        <v>amlodipina - 10 mg comp.x 30 - ABLOOM - Duncan</v>
      </c>
      <c r="D5184" s="297">
        <v>0</v>
      </c>
      <c r="E5184" s="293" t="s">
        <v>5656</v>
      </c>
      <c r="F5184" s="293" t="s">
        <v>5656</v>
      </c>
      <c r="G5184" s="298">
        <v>44837.583333333336</v>
      </c>
      <c r="H5184" s="298">
        <v>44837.583333333336</v>
      </c>
      <c r="I5184" s="293" t="s">
        <v>5657</v>
      </c>
      <c r="J5184" s="297">
        <v>0</v>
      </c>
      <c r="K5184" s="297">
        <v>0</v>
      </c>
      <c r="L5184" s="297">
        <v>1</v>
      </c>
      <c r="M5184" s="297">
        <v>0</v>
      </c>
      <c r="N5184" s="247">
        <v>1248</v>
      </c>
    </row>
    <row r="5185" spans="1:14">
      <c r="A5185" s="296">
        <v>20</v>
      </c>
      <c r="B5185" s="302">
        <f>cronico!A57</f>
        <v>5394263</v>
      </c>
      <c r="C5185" s="293" t="str">
        <f>TRIM(cronico!B57)&amp;" - "&amp;TRIM(cronico!C57)&amp;" - "&amp;TRIM(cronico!D57)&amp;" - "&amp;TRIM(cronico!E57)</f>
        <v>amlodipina - 5 mg comp.x 30 - ABLOOM 5 - Duncan</v>
      </c>
      <c r="D5185" s="297">
        <v>0</v>
      </c>
      <c r="E5185" s="293" t="s">
        <v>5656</v>
      </c>
      <c r="F5185" s="293" t="s">
        <v>5656</v>
      </c>
      <c r="G5185" s="298">
        <v>44837.583333333336</v>
      </c>
      <c r="H5185" s="298">
        <v>44837.583333333336</v>
      </c>
      <c r="I5185" s="293" t="s">
        <v>5657</v>
      </c>
      <c r="J5185" s="297">
        <v>0</v>
      </c>
      <c r="K5185" s="297">
        <v>0</v>
      </c>
      <c r="L5185" s="297">
        <v>1</v>
      </c>
      <c r="M5185" s="297">
        <v>0</v>
      </c>
      <c r="N5185" s="247">
        <v>1248</v>
      </c>
    </row>
    <row r="5186" spans="1:14">
      <c r="A5186" s="296">
        <v>20</v>
      </c>
      <c r="B5186" s="302">
        <f>cronico!A58</f>
        <v>3945443</v>
      </c>
      <c r="C5186" s="293" t="str">
        <f>TRIM(cronico!B58)&amp;" - "&amp;TRIM(cronico!C58)&amp;" - "&amp;TRIM(cronico!D58)&amp;" - "&amp;TRIM(cronico!E58)</f>
        <v>amlodipina - 10 mg comp.x 30 - ANGIOFILINA - Fabra</v>
      </c>
      <c r="D5186" s="297">
        <v>0</v>
      </c>
      <c r="E5186" s="293" t="s">
        <v>5656</v>
      </c>
      <c r="F5186" s="293" t="s">
        <v>5656</v>
      </c>
      <c r="G5186" s="298">
        <v>44837.583333333336</v>
      </c>
      <c r="H5186" s="298">
        <v>44837.583333333336</v>
      </c>
      <c r="I5186" s="293" t="s">
        <v>5657</v>
      </c>
      <c r="J5186" s="297">
        <v>0</v>
      </c>
      <c r="K5186" s="297">
        <v>0</v>
      </c>
      <c r="L5186" s="297">
        <v>1</v>
      </c>
      <c r="M5186" s="297">
        <v>0</v>
      </c>
      <c r="N5186" s="247">
        <v>1248</v>
      </c>
    </row>
    <row r="5187" spans="1:14">
      <c r="A5187" s="296">
        <v>20</v>
      </c>
      <c r="B5187" s="302">
        <f>cronico!A59</f>
        <v>3945363</v>
      </c>
      <c r="C5187" s="293" t="str">
        <f>TRIM(cronico!B59)&amp;" - "&amp;TRIM(cronico!C59)&amp;" - "&amp;TRIM(cronico!D59)&amp;" - "&amp;TRIM(cronico!E59)</f>
        <v>amlodipina - 5 mg comp.x 30 - ANGIOFILINA - Fabra</v>
      </c>
      <c r="D5187" s="297">
        <v>0</v>
      </c>
      <c r="E5187" s="293" t="s">
        <v>5656</v>
      </c>
      <c r="F5187" s="293" t="s">
        <v>5656</v>
      </c>
      <c r="G5187" s="298">
        <v>44837.583333333336</v>
      </c>
      <c r="H5187" s="298">
        <v>44837.583333333336</v>
      </c>
      <c r="I5187" s="293" t="s">
        <v>5657</v>
      </c>
      <c r="J5187" s="297">
        <v>0</v>
      </c>
      <c r="K5187" s="297">
        <v>0</v>
      </c>
      <c r="L5187" s="297">
        <v>1</v>
      </c>
      <c r="M5187" s="297">
        <v>0</v>
      </c>
      <c r="N5187" s="247">
        <v>1248</v>
      </c>
    </row>
    <row r="5188" spans="1:14">
      <c r="A5188" s="296">
        <v>20</v>
      </c>
      <c r="B5188" s="302">
        <f>cronico!A60</f>
        <v>4538112</v>
      </c>
      <c r="C5188" s="293" t="str">
        <f>TRIM(cronico!B60)&amp;" - "&amp;TRIM(cronico!C60)&amp;" - "&amp;TRIM(cronico!D60)&amp;" - "&amp;TRIM(cronico!E60)</f>
        <v>amlodipina - 10 mg comp.x 30 - HIPERTENSAL - Finadiet</v>
      </c>
      <c r="D5188" s="297">
        <v>0</v>
      </c>
      <c r="E5188" s="293" t="s">
        <v>5656</v>
      </c>
      <c r="F5188" s="293" t="s">
        <v>5656</v>
      </c>
      <c r="G5188" s="298">
        <v>44837.583333333336</v>
      </c>
      <c r="H5188" s="298">
        <v>44837.583333333336</v>
      </c>
      <c r="I5188" s="293" t="s">
        <v>5657</v>
      </c>
      <c r="J5188" s="297">
        <v>0</v>
      </c>
      <c r="K5188" s="297">
        <v>0</v>
      </c>
      <c r="L5188" s="297">
        <v>1</v>
      </c>
      <c r="M5188" s="297">
        <v>0</v>
      </c>
      <c r="N5188" s="247">
        <v>1248</v>
      </c>
    </row>
    <row r="5189" spans="1:14">
      <c r="A5189" s="296">
        <v>20</v>
      </c>
      <c r="B5189" s="302">
        <f>cronico!A61</f>
        <v>4538032</v>
      </c>
      <c r="C5189" s="293" t="str">
        <f>TRIM(cronico!B61)&amp;" - "&amp;TRIM(cronico!C61)&amp;" - "&amp;TRIM(cronico!D61)&amp;" - "&amp;TRIM(cronico!E61)</f>
        <v>amlodipina - 5 mg comp.x 30 - HIPERTENSAL - Finadiet</v>
      </c>
      <c r="D5189" s="297">
        <v>0</v>
      </c>
      <c r="E5189" s="293" t="s">
        <v>5656</v>
      </c>
      <c r="F5189" s="293" t="s">
        <v>5656</v>
      </c>
      <c r="G5189" s="298">
        <v>44837.583333333336</v>
      </c>
      <c r="H5189" s="298">
        <v>44837.583333333336</v>
      </c>
      <c r="I5189" s="293" t="s">
        <v>5657</v>
      </c>
      <c r="J5189" s="297">
        <v>0</v>
      </c>
      <c r="K5189" s="297">
        <v>0</v>
      </c>
      <c r="L5189" s="297">
        <v>1</v>
      </c>
      <c r="M5189" s="297">
        <v>0</v>
      </c>
      <c r="N5189" s="247">
        <v>1248</v>
      </c>
    </row>
    <row r="5190" spans="1:14">
      <c r="A5190" s="296">
        <v>20</v>
      </c>
      <c r="B5190" s="302">
        <f>cronico!A62</f>
        <v>3863351</v>
      </c>
      <c r="C5190" s="293" t="str">
        <f>TRIM(cronico!B62)&amp;" - "&amp;TRIM(cronico!C62)&amp;" - "&amp;TRIM(cronico!D62)&amp;" - "&amp;TRIM(cronico!E62)</f>
        <v>amlodipina - 10 mg comp.x 30 - TERVALON - Lazar</v>
      </c>
      <c r="D5190" s="297">
        <v>0</v>
      </c>
      <c r="E5190" s="293" t="s">
        <v>5656</v>
      </c>
      <c r="F5190" s="293" t="s">
        <v>5656</v>
      </c>
      <c r="G5190" s="298">
        <v>44837.583333333336</v>
      </c>
      <c r="H5190" s="298">
        <v>44837.583333333336</v>
      </c>
      <c r="I5190" s="293" t="s">
        <v>5657</v>
      </c>
      <c r="J5190" s="297">
        <v>0</v>
      </c>
      <c r="K5190" s="297">
        <v>0</v>
      </c>
      <c r="L5190" s="297">
        <v>1</v>
      </c>
      <c r="M5190" s="297">
        <v>0</v>
      </c>
      <c r="N5190" s="247">
        <v>1248</v>
      </c>
    </row>
    <row r="5191" spans="1:14">
      <c r="A5191" s="296">
        <v>20</v>
      </c>
      <c r="B5191" s="302">
        <f>cronico!A63</f>
        <v>3863271</v>
      </c>
      <c r="C5191" s="293" t="str">
        <f>TRIM(cronico!B63)&amp;" - "&amp;TRIM(cronico!C63)&amp;" - "&amp;TRIM(cronico!D63)&amp;" - "&amp;TRIM(cronico!E63)</f>
        <v>amlodipina - 5 mg comp.x 30 - TERVALON - Lazar</v>
      </c>
      <c r="D5191" s="297">
        <v>0</v>
      </c>
      <c r="E5191" s="293" t="s">
        <v>5656</v>
      </c>
      <c r="F5191" s="293" t="s">
        <v>5656</v>
      </c>
      <c r="G5191" s="298">
        <v>44837.583333333336</v>
      </c>
      <c r="H5191" s="298">
        <v>44837.583333333336</v>
      </c>
      <c r="I5191" s="293" t="s">
        <v>5657</v>
      </c>
      <c r="J5191" s="297">
        <v>0</v>
      </c>
      <c r="K5191" s="297">
        <v>0</v>
      </c>
      <c r="L5191" s="297">
        <v>1</v>
      </c>
      <c r="M5191" s="297">
        <v>0</v>
      </c>
      <c r="N5191" s="247">
        <v>1248</v>
      </c>
    </row>
    <row r="5192" spans="1:14">
      <c r="A5192" s="296">
        <v>20</v>
      </c>
      <c r="B5192" s="302">
        <f>cronico!A64</f>
        <v>5809422</v>
      </c>
      <c r="C5192" s="293" t="str">
        <f>TRIM(cronico!B64)&amp;" - "&amp;TRIM(cronico!C64)&amp;" - "&amp;TRIM(cronico!D64)&amp;" - "&amp;TRIM(cronico!E64)</f>
        <v>amlodipina - 10 mg comp.rec.x 30 - TENSIMED - Lepetit</v>
      </c>
      <c r="D5192" s="297">
        <v>0</v>
      </c>
      <c r="E5192" s="293" t="s">
        <v>5656</v>
      </c>
      <c r="F5192" s="293" t="s">
        <v>5656</v>
      </c>
      <c r="G5192" s="298">
        <v>44837.583333333336</v>
      </c>
      <c r="H5192" s="298">
        <v>44837.583333333336</v>
      </c>
      <c r="I5192" s="293" t="s">
        <v>5657</v>
      </c>
      <c r="J5192" s="297">
        <v>0</v>
      </c>
      <c r="K5192" s="297">
        <v>0</v>
      </c>
      <c r="L5192" s="297">
        <v>1</v>
      </c>
      <c r="M5192" s="297">
        <v>0</v>
      </c>
      <c r="N5192" s="247">
        <v>1248</v>
      </c>
    </row>
    <row r="5193" spans="1:14">
      <c r="A5193" s="296">
        <v>20</v>
      </c>
      <c r="B5193" s="302">
        <f>cronico!A65</f>
        <v>5809392</v>
      </c>
      <c r="C5193" s="293" t="str">
        <f>TRIM(cronico!B65)&amp;" - "&amp;TRIM(cronico!C65)&amp;" - "&amp;TRIM(cronico!D65)&amp;" - "&amp;TRIM(cronico!E65)</f>
        <v>amlodipina - 5 mg comp.rec.x 30 - TENSIMED - Lepetit</v>
      </c>
      <c r="D5193" s="297">
        <v>0</v>
      </c>
      <c r="E5193" s="293" t="s">
        <v>5656</v>
      </c>
      <c r="F5193" s="293" t="s">
        <v>5656</v>
      </c>
      <c r="G5193" s="298">
        <v>44837.583333333336</v>
      </c>
      <c r="H5193" s="298">
        <v>44837.583333333336</v>
      </c>
      <c r="I5193" s="293" t="s">
        <v>5657</v>
      </c>
      <c r="J5193" s="297">
        <v>0</v>
      </c>
      <c r="K5193" s="297">
        <v>0</v>
      </c>
      <c r="L5193" s="297">
        <v>1</v>
      </c>
      <c r="M5193" s="297">
        <v>0</v>
      </c>
      <c r="N5193" s="247">
        <v>1248</v>
      </c>
    </row>
    <row r="5194" spans="1:14">
      <c r="A5194" s="296">
        <v>20</v>
      </c>
      <c r="B5194" s="302">
        <f>cronico!A66</f>
        <v>4077692</v>
      </c>
      <c r="C5194" s="293" t="str">
        <f>TRIM(cronico!B66)&amp;" - "&amp;TRIM(cronico!C66)&amp;" - "&amp;TRIM(cronico!D66)&amp;" - "&amp;TRIM(cronico!E66)</f>
        <v>amlodipina - 10 mg comp.x 30 - ARTERIOSAN - Laboratorios Be</v>
      </c>
      <c r="D5194" s="297">
        <v>0</v>
      </c>
      <c r="E5194" s="293" t="s">
        <v>5656</v>
      </c>
      <c r="F5194" s="293" t="s">
        <v>5656</v>
      </c>
      <c r="G5194" s="298">
        <v>44837.583333333336</v>
      </c>
      <c r="H5194" s="298">
        <v>44837.583333333336</v>
      </c>
      <c r="I5194" s="293" t="s">
        <v>5657</v>
      </c>
      <c r="J5194" s="297">
        <v>0</v>
      </c>
      <c r="K5194" s="297">
        <v>0</v>
      </c>
      <c r="L5194" s="297">
        <v>1</v>
      </c>
      <c r="M5194" s="297">
        <v>0</v>
      </c>
      <c r="N5194" s="247">
        <v>1248</v>
      </c>
    </row>
    <row r="5195" spans="1:14">
      <c r="A5195" s="296">
        <v>20</v>
      </c>
      <c r="B5195" s="302">
        <f>cronico!A67</f>
        <v>4077512</v>
      </c>
      <c r="C5195" s="293" t="str">
        <f>TRIM(cronico!B67)&amp;" - "&amp;TRIM(cronico!C67)&amp;" - "&amp;TRIM(cronico!D67)&amp;" - "&amp;TRIM(cronico!E67)</f>
        <v>amlodipina - 5 mg comp.x 30 - ARTERIOSAN - Laboratorios Be</v>
      </c>
      <c r="D5195" s="297">
        <v>0</v>
      </c>
      <c r="E5195" s="293" t="s">
        <v>5656</v>
      </c>
      <c r="F5195" s="293" t="s">
        <v>5656</v>
      </c>
      <c r="G5195" s="298">
        <v>44837.583333333336</v>
      </c>
      <c r="H5195" s="298">
        <v>44837.583333333336</v>
      </c>
      <c r="I5195" s="293" t="s">
        <v>5657</v>
      </c>
      <c r="J5195" s="297">
        <v>0</v>
      </c>
      <c r="K5195" s="297">
        <v>0</v>
      </c>
      <c r="L5195" s="297">
        <v>1</v>
      </c>
      <c r="M5195" s="297">
        <v>0</v>
      </c>
      <c r="N5195" s="247">
        <v>1248</v>
      </c>
    </row>
    <row r="5196" spans="1:14">
      <c r="A5196" s="296">
        <v>20</v>
      </c>
      <c r="B5196" s="302">
        <f>cronico!A68</f>
        <v>3162831</v>
      </c>
      <c r="C5196" s="293" t="str">
        <f>TRIM(cronico!B68)&amp;" - "&amp;TRIM(cronico!C68)&amp;" - "&amp;TRIM(cronico!D68)&amp;" - "&amp;TRIM(cronico!E68)</f>
        <v>amlodipina - 10 mg tab.x 20 - AMLOC - Pfizer</v>
      </c>
      <c r="D5196" s="297">
        <v>0</v>
      </c>
      <c r="E5196" s="293" t="s">
        <v>5656</v>
      </c>
      <c r="F5196" s="293" t="s">
        <v>5656</v>
      </c>
      <c r="G5196" s="298">
        <v>44837.583333333336</v>
      </c>
      <c r="H5196" s="298">
        <v>44837.583333333336</v>
      </c>
      <c r="I5196" s="293" t="s">
        <v>5657</v>
      </c>
      <c r="J5196" s="297">
        <v>0</v>
      </c>
      <c r="K5196" s="297">
        <v>0</v>
      </c>
      <c r="L5196" s="297">
        <v>1</v>
      </c>
      <c r="M5196" s="297">
        <v>0</v>
      </c>
      <c r="N5196" s="247">
        <v>1248</v>
      </c>
    </row>
    <row r="5197" spans="1:14">
      <c r="A5197" s="296">
        <v>20</v>
      </c>
      <c r="B5197" s="302">
        <f>cronico!A69</f>
        <v>3162832</v>
      </c>
      <c r="C5197" s="293" t="str">
        <f>TRIM(cronico!B69)&amp;" - "&amp;TRIM(cronico!C69)&amp;" - "&amp;TRIM(cronico!D69)&amp;" - "&amp;TRIM(cronico!E69)</f>
        <v>amlodipina - 10 mg tab.x 30 - AMLOC - Pfizer</v>
      </c>
      <c r="D5197" s="297">
        <v>0</v>
      </c>
      <c r="E5197" s="293" t="s">
        <v>5656</v>
      </c>
      <c r="F5197" s="293" t="s">
        <v>5656</v>
      </c>
      <c r="G5197" s="298">
        <v>44837.583333333336</v>
      </c>
      <c r="H5197" s="298">
        <v>44837.583333333336</v>
      </c>
      <c r="I5197" s="293" t="s">
        <v>5657</v>
      </c>
      <c r="J5197" s="297">
        <v>0</v>
      </c>
      <c r="K5197" s="297">
        <v>0</v>
      </c>
      <c r="L5197" s="297">
        <v>1</v>
      </c>
      <c r="M5197" s="297">
        <v>0</v>
      </c>
      <c r="N5197" s="247">
        <v>1248</v>
      </c>
    </row>
    <row r="5198" spans="1:14">
      <c r="A5198" s="296">
        <v>20</v>
      </c>
      <c r="B5198" s="302">
        <f>cronico!A70</f>
        <v>3162833</v>
      </c>
      <c r="C5198" s="293" t="str">
        <f>TRIM(cronico!B70)&amp;" - "&amp;TRIM(cronico!C70)&amp;" - "&amp;TRIM(cronico!D70)&amp;" - "&amp;TRIM(cronico!E70)</f>
        <v>amlodipina - 10 mg tab.x 60 - AMLOC - Pfizer</v>
      </c>
      <c r="D5198" s="297">
        <v>0</v>
      </c>
      <c r="E5198" s="293" t="s">
        <v>5656</v>
      </c>
      <c r="F5198" s="293" t="s">
        <v>5656</v>
      </c>
      <c r="G5198" s="298">
        <v>44837.583333333336</v>
      </c>
      <c r="H5198" s="298">
        <v>44837.583333333336</v>
      </c>
      <c r="I5198" s="293" t="s">
        <v>5657</v>
      </c>
      <c r="J5198" s="297">
        <v>0</v>
      </c>
      <c r="K5198" s="297">
        <v>0</v>
      </c>
      <c r="L5198" s="297">
        <v>1</v>
      </c>
      <c r="M5198" s="297">
        <v>0</v>
      </c>
      <c r="N5198" s="247">
        <v>1248</v>
      </c>
    </row>
    <row r="5199" spans="1:14">
      <c r="A5199" s="296">
        <v>20</v>
      </c>
      <c r="B5199" s="302">
        <f>cronico!A71</f>
        <v>3162751</v>
      </c>
      <c r="C5199" s="293" t="str">
        <f>TRIM(cronico!B71)&amp;" - "&amp;TRIM(cronico!C71)&amp;" - "&amp;TRIM(cronico!D71)&amp;" - "&amp;TRIM(cronico!E71)</f>
        <v>amlodipina - 5 mg tab.x 20 - AMLOC - Pfizer</v>
      </c>
      <c r="D5199" s="297">
        <v>0</v>
      </c>
      <c r="E5199" s="293" t="s">
        <v>5656</v>
      </c>
      <c r="F5199" s="293" t="s">
        <v>5656</v>
      </c>
      <c r="G5199" s="298">
        <v>44837.583333333336</v>
      </c>
      <c r="H5199" s="298">
        <v>44837.583333333336</v>
      </c>
      <c r="I5199" s="293" t="s">
        <v>5657</v>
      </c>
      <c r="J5199" s="297">
        <v>0</v>
      </c>
      <c r="K5199" s="297">
        <v>0</v>
      </c>
      <c r="L5199" s="297">
        <v>1</v>
      </c>
      <c r="M5199" s="297">
        <v>0</v>
      </c>
      <c r="N5199" s="247">
        <v>1248</v>
      </c>
    </row>
    <row r="5200" spans="1:14">
      <c r="A5200" s="296">
        <v>20</v>
      </c>
      <c r="B5200" s="302">
        <f>cronico!A72</f>
        <v>3162752</v>
      </c>
      <c r="C5200" s="293" t="str">
        <f>TRIM(cronico!B72)&amp;" - "&amp;TRIM(cronico!C72)&amp;" - "&amp;TRIM(cronico!D72)&amp;" - "&amp;TRIM(cronico!E72)</f>
        <v>amlodipina - 5 mg tab.x 30 - AMLOC - Pfizer</v>
      </c>
      <c r="D5200" s="297">
        <v>0</v>
      </c>
      <c r="E5200" s="293" t="s">
        <v>5656</v>
      </c>
      <c r="F5200" s="293" t="s">
        <v>5656</v>
      </c>
      <c r="G5200" s="298">
        <v>44837.583333333336</v>
      </c>
      <c r="H5200" s="298">
        <v>44837.583333333336</v>
      </c>
      <c r="I5200" s="293" t="s">
        <v>5657</v>
      </c>
      <c r="J5200" s="297">
        <v>0</v>
      </c>
      <c r="K5200" s="297">
        <v>0</v>
      </c>
      <c r="L5200" s="297">
        <v>1</v>
      </c>
      <c r="M5200" s="297">
        <v>0</v>
      </c>
      <c r="N5200" s="247">
        <v>1248</v>
      </c>
    </row>
    <row r="5201" spans="1:14">
      <c r="A5201" s="296">
        <v>20</v>
      </c>
      <c r="B5201" s="302">
        <f>cronico!A73</f>
        <v>3162753</v>
      </c>
      <c r="C5201" s="293" t="str">
        <f>TRIM(cronico!B73)&amp;" - "&amp;TRIM(cronico!C73)&amp;" - "&amp;TRIM(cronico!D73)&amp;" - "&amp;TRIM(cronico!E73)</f>
        <v>amlodipina - 5 mg tab.x 60 - AMLOC - Pfizer</v>
      </c>
      <c r="D5201" s="297">
        <v>0</v>
      </c>
      <c r="E5201" s="293" t="s">
        <v>5656</v>
      </c>
      <c r="F5201" s="293" t="s">
        <v>5656</v>
      </c>
      <c r="G5201" s="298">
        <v>44837.583333333336</v>
      </c>
      <c r="H5201" s="298">
        <v>44837.583333333336</v>
      </c>
      <c r="I5201" s="293" t="s">
        <v>5657</v>
      </c>
      <c r="J5201" s="297">
        <v>0</v>
      </c>
      <c r="K5201" s="297">
        <v>0</v>
      </c>
      <c r="L5201" s="297">
        <v>1</v>
      </c>
      <c r="M5201" s="297">
        <v>0</v>
      </c>
      <c r="N5201" s="247">
        <v>1248</v>
      </c>
    </row>
    <row r="5202" spans="1:14">
      <c r="A5202" s="296">
        <v>20</v>
      </c>
      <c r="B5202" s="302">
        <f>cronico!A74</f>
        <v>6259131</v>
      </c>
      <c r="C5202" s="293" t="str">
        <f>TRIM(cronico!B74)&amp;" - "&amp;TRIM(cronico!C74)&amp;" - "&amp;TRIM(cronico!D74)&amp;" - "&amp;TRIM(cronico!E74)</f>
        <v>amlodipina - 10 mg comp.x 30 - AMLOC ODT - Pfizer</v>
      </c>
      <c r="D5202" s="297">
        <v>0</v>
      </c>
      <c r="E5202" s="293" t="s">
        <v>5656</v>
      </c>
      <c r="F5202" s="293" t="s">
        <v>5656</v>
      </c>
      <c r="G5202" s="298">
        <v>44837.583333333336</v>
      </c>
      <c r="H5202" s="298">
        <v>44837.583333333336</v>
      </c>
      <c r="I5202" s="293" t="s">
        <v>5657</v>
      </c>
      <c r="J5202" s="297">
        <v>0</v>
      </c>
      <c r="K5202" s="297">
        <v>0</v>
      </c>
      <c r="L5202" s="297">
        <v>1</v>
      </c>
      <c r="M5202" s="297">
        <v>0</v>
      </c>
      <c r="N5202" s="247">
        <v>1248</v>
      </c>
    </row>
    <row r="5203" spans="1:14">
      <c r="A5203" s="296">
        <v>20</v>
      </c>
      <c r="B5203" s="302">
        <f>cronico!A75</f>
        <v>6259001</v>
      </c>
      <c r="C5203" s="293" t="str">
        <f>TRIM(cronico!B75)&amp;" - "&amp;TRIM(cronico!C75)&amp;" - "&amp;TRIM(cronico!D75)&amp;" - "&amp;TRIM(cronico!E75)</f>
        <v>amlodipina - 5 mg comp.x 30 - AMLOC ODT - Pfizer</v>
      </c>
      <c r="D5203" s="297">
        <v>0</v>
      </c>
      <c r="E5203" s="293" t="s">
        <v>5656</v>
      </c>
      <c r="F5203" s="293" t="s">
        <v>5656</v>
      </c>
      <c r="G5203" s="298">
        <v>44837.583333333336</v>
      </c>
      <c r="H5203" s="298">
        <v>44837.583333333336</v>
      </c>
      <c r="I5203" s="293" t="s">
        <v>5657</v>
      </c>
      <c r="J5203" s="297">
        <v>0</v>
      </c>
      <c r="K5203" s="297">
        <v>0</v>
      </c>
      <c r="L5203" s="297">
        <v>1</v>
      </c>
      <c r="M5203" s="297">
        <v>0</v>
      </c>
      <c r="N5203" s="247">
        <v>1248</v>
      </c>
    </row>
    <row r="5204" spans="1:14">
      <c r="A5204" s="296">
        <v>20</v>
      </c>
      <c r="B5204" s="302">
        <f>cronico!A76</f>
        <v>4767301</v>
      </c>
      <c r="C5204" s="293" t="str">
        <f>TRIM(cronico!B76)&amp;" - "&amp;TRIM(cronico!C76)&amp;" - "&amp;TRIM(cronico!D76)&amp;" - "&amp;TRIM(cronico!E76)</f>
        <v>amlodipina - 10 mg comp.x 30 - ZUNDIC - Raffo</v>
      </c>
      <c r="D5204" s="297">
        <v>0</v>
      </c>
      <c r="E5204" s="293" t="s">
        <v>5656</v>
      </c>
      <c r="F5204" s="293" t="s">
        <v>5656</v>
      </c>
      <c r="G5204" s="298">
        <v>44837.583333333336</v>
      </c>
      <c r="H5204" s="298">
        <v>44837.583333333336</v>
      </c>
      <c r="I5204" s="293" t="s">
        <v>5657</v>
      </c>
      <c r="J5204" s="297">
        <v>0</v>
      </c>
      <c r="K5204" s="297">
        <v>0</v>
      </c>
      <c r="L5204" s="297">
        <v>1</v>
      </c>
      <c r="M5204" s="297">
        <v>0</v>
      </c>
      <c r="N5204" s="247">
        <v>1248</v>
      </c>
    </row>
    <row r="5205" spans="1:14">
      <c r="A5205" s="296">
        <v>20</v>
      </c>
      <c r="B5205" s="302">
        <f>cronico!A77</f>
        <v>4767221</v>
      </c>
      <c r="C5205" s="293" t="str">
        <f>TRIM(cronico!B77)&amp;" - "&amp;TRIM(cronico!C77)&amp;" - "&amp;TRIM(cronico!D77)&amp;" - "&amp;TRIM(cronico!E77)</f>
        <v>amlodipina - 5 mg comp.x 30 - ZUNDIC - Raffo</v>
      </c>
      <c r="D5205" s="297">
        <v>0</v>
      </c>
      <c r="E5205" s="293" t="s">
        <v>5656</v>
      </c>
      <c r="F5205" s="293" t="s">
        <v>5656</v>
      </c>
      <c r="G5205" s="298">
        <v>44837.583333333336</v>
      </c>
      <c r="H5205" s="298">
        <v>44837.583333333336</v>
      </c>
      <c r="I5205" s="293" t="s">
        <v>5657</v>
      </c>
      <c r="J5205" s="297">
        <v>0</v>
      </c>
      <c r="K5205" s="297">
        <v>0</v>
      </c>
      <c r="L5205" s="297">
        <v>1</v>
      </c>
      <c r="M5205" s="297">
        <v>0</v>
      </c>
      <c r="N5205" s="247">
        <v>1248</v>
      </c>
    </row>
    <row r="5206" spans="1:14">
      <c r="A5206" s="296">
        <v>20</v>
      </c>
      <c r="B5206" s="302">
        <f>cronico!A78</f>
        <v>5266083</v>
      </c>
      <c r="C5206" s="293" t="str">
        <f>TRIM(cronico!B78)&amp;" - "&amp;TRIM(cronico!C78)&amp;" - "&amp;TRIM(cronico!D78)&amp;" - "&amp;TRIM(cronico!E78)</f>
        <v>amlodipina - 10 mg comp.x 30 - AMLODIPINA RICHET - Richet</v>
      </c>
      <c r="D5206" s="297">
        <v>0</v>
      </c>
      <c r="E5206" s="293" t="s">
        <v>5656</v>
      </c>
      <c r="F5206" s="293" t="s">
        <v>5656</v>
      </c>
      <c r="G5206" s="298">
        <v>44837.583333333336</v>
      </c>
      <c r="H5206" s="298">
        <v>44837.583333333336</v>
      </c>
      <c r="I5206" s="293" t="s">
        <v>5657</v>
      </c>
      <c r="J5206" s="297">
        <v>0</v>
      </c>
      <c r="K5206" s="297">
        <v>0</v>
      </c>
      <c r="L5206" s="297">
        <v>1</v>
      </c>
      <c r="M5206" s="297">
        <v>0</v>
      </c>
      <c r="N5206" s="247">
        <v>1248</v>
      </c>
    </row>
    <row r="5207" spans="1:14">
      <c r="A5207" s="296">
        <v>20</v>
      </c>
      <c r="B5207" s="302">
        <f>cronico!A79</f>
        <v>5265953</v>
      </c>
      <c r="C5207" s="293" t="str">
        <f>TRIM(cronico!B79)&amp;" - "&amp;TRIM(cronico!C79)&amp;" - "&amp;TRIM(cronico!D79)&amp;" - "&amp;TRIM(cronico!E79)</f>
        <v>amlodipina - 5 mg comp.x 30 - AMLODIPINA RICHET - Richet</v>
      </c>
      <c r="D5207" s="297">
        <v>0</v>
      </c>
      <c r="E5207" s="293" t="s">
        <v>5656</v>
      </c>
      <c r="F5207" s="293" t="s">
        <v>5656</v>
      </c>
      <c r="G5207" s="298">
        <v>44837.583333333336</v>
      </c>
      <c r="H5207" s="298">
        <v>44837.583333333336</v>
      </c>
      <c r="I5207" s="293" t="s">
        <v>5657</v>
      </c>
      <c r="J5207" s="297">
        <v>0</v>
      </c>
      <c r="K5207" s="297">
        <v>0</v>
      </c>
      <c r="L5207" s="297">
        <v>1</v>
      </c>
      <c r="M5207" s="297">
        <v>0</v>
      </c>
      <c r="N5207" s="247">
        <v>1248</v>
      </c>
    </row>
    <row r="5208" spans="1:14">
      <c r="A5208" s="296">
        <v>20</v>
      </c>
      <c r="B5208" s="302">
        <f>cronico!A80</f>
        <v>5128753</v>
      </c>
      <c r="C5208" s="293" t="str">
        <f>TRIM(cronico!B80)&amp;" - "&amp;TRIM(cronico!C80)&amp;" - "&amp;TRIM(cronico!D80)&amp;" - "&amp;TRIM(cronico!E80)</f>
        <v>amlodipina - 10 mg comp.ran.x 30 - CARDIVAS - Sidus</v>
      </c>
      <c r="D5208" s="297">
        <v>0</v>
      </c>
      <c r="E5208" s="293" t="s">
        <v>5656</v>
      </c>
      <c r="F5208" s="293" t="s">
        <v>5656</v>
      </c>
      <c r="G5208" s="298">
        <v>44837.583333333336</v>
      </c>
      <c r="H5208" s="298">
        <v>44837.583333333336</v>
      </c>
      <c r="I5208" s="293" t="s">
        <v>5657</v>
      </c>
      <c r="J5208" s="297">
        <v>0</v>
      </c>
      <c r="K5208" s="297">
        <v>0</v>
      </c>
      <c r="L5208" s="297">
        <v>1</v>
      </c>
      <c r="M5208" s="297">
        <v>0</v>
      </c>
      <c r="N5208" s="247">
        <v>1248</v>
      </c>
    </row>
    <row r="5209" spans="1:14">
      <c r="A5209" s="296">
        <v>20</v>
      </c>
      <c r="B5209" s="302">
        <f>cronico!A81</f>
        <v>5128803</v>
      </c>
      <c r="C5209" s="293" t="str">
        <f>TRIM(cronico!B81)&amp;" - "&amp;TRIM(cronico!C81)&amp;" - "&amp;TRIM(cronico!D81)&amp;" - "&amp;TRIM(cronico!E81)</f>
        <v>amlodipina - 5 mg comp.ran.x 30 - CARDIVAS - Sidus</v>
      </c>
      <c r="D5209" s="297">
        <v>0</v>
      </c>
      <c r="E5209" s="293" t="s">
        <v>5656</v>
      </c>
      <c r="F5209" s="293" t="s">
        <v>5656</v>
      </c>
      <c r="G5209" s="298">
        <v>44837.583333333336</v>
      </c>
      <c r="H5209" s="298">
        <v>44837.583333333336</v>
      </c>
      <c r="I5209" s="293" t="s">
        <v>5657</v>
      </c>
      <c r="J5209" s="297">
        <v>0</v>
      </c>
      <c r="K5209" s="297">
        <v>0</v>
      </c>
      <c r="L5209" s="297">
        <v>1</v>
      </c>
      <c r="M5209" s="297">
        <v>0</v>
      </c>
      <c r="N5209" s="247">
        <v>1248</v>
      </c>
    </row>
    <row r="5210" spans="1:14">
      <c r="A5210" s="296">
        <v>20</v>
      </c>
      <c r="B5210" s="302">
        <f>cronico!A82</f>
        <v>4571283</v>
      </c>
      <c r="C5210" s="293" t="str">
        <f>TRIM(cronico!B82)&amp;" - "&amp;TRIM(cronico!C82)&amp;" - "&amp;TRIM(cronico!D82)&amp;" - "&amp;TRIM(cronico!E82)</f>
        <v>amlodipina - 10 mg comp.x 30 - CALPRES - Temis-Lostal¢</v>
      </c>
      <c r="D5210" s="297">
        <v>0</v>
      </c>
      <c r="E5210" s="293" t="s">
        <v>5656</v>
      </c>
      <c r="F5210" s="293" t="s">
        <v>5656</v>
      </c>
      <c r="G5210" s="298">
        <v>44837.583333333336</v>
      </c>
      <c r="H5210" s="298">
        <v>44837.583333333336</v>
      </c>
      <c r="I5210" s="293" t="s">
        <v>5657</v>
      </c>
      <c r="J5210" s="297">
        <v>0</v>
      </c>
      <c r="K5210" s="297">
        <v>0</v>
      </c>
      <c r="L5210" s="297">
        <v>1</v>
      </c>
      <c r="M5210" s="297">
        <v>0</v>
      </c>
      <c r="N5210" s="247">
        <v>1248</v>
      </c>
    </row>
    <row r="5211" spans="1:14">
      <c r="A5211" s="296">
        <v>20</v>
      </c>
      <c r="B5211" s="302">
        <f>cronico!A83</f>
        <v>4571284</v>
      </c>
      <c r="C5211" s="293" t="str">
        <f>TRIM(cronico!B83)&amp;" - "&amp;TRIM(cronico!C83)&amp;" - "&amp;TRIM(cronico!D83)&amp;" - "&amp;TRIM(cronico!E83)</f>
        <v>amlodipina - 10 mg comp.x 60 - CALPRES - Temis-Lostal¢</v>
      </c>
      <c r="D5211" s="297">
        <v>0</v>
      </c>
      <c r="E5211" s="293" t="s">
        <v>5656</v>
      </c>
      <c r="F5211" s="293" t="s">
        <v>5656</v>
      </c>
      <c r="G5211" s="298">
        <v>44837.583333333336</v>
      </c>
      <c r="H5211" s="298">
        <v>44837.583333333336</v>
      </c>
      <c r="I5211" s="293" t="s">
        <v>5657</v>
      </c>
      <c r="J5211" s="297">
        <v>0</v>
      </c>
      <c r="K5211" s="297">
        <v>0</v>
      </c>
      <c r="L5211" s="297">
        <v>1</v>
      </c>
      <c r="M5211" s="297">
        <v>0</v>
      </c>
      <c r="N5211" s="247">
        <v>1248</v>
      </c>
    </row>
    <row r="5212" spans="1:14">
      <c r="A5212" s="296">
        <v>20</v>
      </c>
      <c r="B5212" s="302">
        <f>cronico!A84</f>
        <v>4571103</v>
      </c>
      <c r="C5212" s="293" t="str">
        <f>TRIM(cronico!B84)&amp;" - "&amp;TRIM(cronico!C84)&amp;" - "&amp;TRIM(cronico!D84)&amp;" - "&amp;TRIM(cronico!E84)</f>
        <v>amlodipina - 5 mg comp.x 30 - CALPRES - Temis-Lostal¢</v>
      </c>
      <c r="D5212" s="297">
        <v>0</v>
      </c>
      <c r="E5212" s="293" t="s">
        <v>5656</v>
      </c>
      <c r="F5212" s="293" t="s">
        <v>5656</v>
      </c>
      <c r="G5212" s="298">
        <v>44837.583333333336</v>
      </c>
      <c r="H5212" s="298">
        <v>44837.583333333336</v>
      </c>
      <c r="I5212" s="293" t="s">
        <v>5657</v>
      </c>
      <c r="J5212" s="297">
        <v>0</v>
      </c>
      <c r="K5212" s="297">
        <v>0</v>
      </c>
      <c r="L5212" s="297">
        <v>1</v>
      </c>
      <c r="M5212" s="297">
        <v>0</v>
      </c>
      <c r="N5212" s="247">
        <v>1248</v>
      </c>
    </row>
    <row r="5213" spans="1:14">
      <c r="A5213" s="296">
        <v>20</v>
      </c>
      <c r="B5213" s="302">
        <f>cronico!A85</f>
        <v>4571104</v>
      </c>
      <c r="C5213" s="293" t="str">
        <f>TRIM(cronico!B85)&amp;" - "&amp;TRIM(cronico!C85)&amp;" - "&amp;TRIM(cronico!D85)&amp;" - "&amp;TRIM(cronico!E85)</f>
        <v>amlodipina - 5 mg comp.x 60 - CALPRES - Temis-Lostal¢</v>
      </c>
      <c r="D5213" s="297">
        <v>0</v>
      </c>
      <c r="E5213" s="293" t="s">
        <v>5656</v>
      </c>
      <c r="F5213" s="293" t="s">
        <v>5656</v>
      </c>
      <c r="G5213" s="298">
        <v>44837.583333333336</v>
      </c>
      <c r="H5213" s="298">
        <v>44837.583333333336</v>
      </c>
      <c r="I5213" s="293" t="s">
        <v>5657</v>
      </c>
      <c r="J5213" s="297">
        <v>0</v>
      </c>
      <c r="K5213" s="297">
        <v>0</v>
      </c>
      <c r="L5213" s="297">
        <v>1</v>
      </c>
      <c r="M5213" s="297">
        <v>0</v>
      </c>
      <c r="N5213" s="247">
        <v>1248</v>
      </c>
    </row>
    <row r="5214" spans="1:14">
      <c r="A5214" s="296">
        <v>20</v>
      </c>
      <c r="B5214" s="302">
        <f>cronico!A86</f>
        <v>5296113</v>
      </c>
      <c r="C5214" s="293" t="str">
        <f>TRIM(cronico!B86)&amp;" - "&amp;TRIM(cronico!C86)&amp;" - "&amp;TRIM(cronico!D86)&amp;" - "&amp;TRIM(cronico!E86)</f>
        <v>amlodipina - 10 mg comp.x 30 - ANEXA - Microsules Arg.</v>
      </c>
      <c r="D5214" s="297">
        <v>0</v>
      </c>
      <c r="E5214" s="293" t="s">
        <v>5656</v>
      </c>
      <c r="F5214" s="293" t="s">
        <v>5656</v>
      </c>
      <c r="G5214" s="298">
        <v>44837.583333333336</v>
      </c>
      <c r="H5214" s="298">
        <v>44837.583333333336</v>
      </c>
      <c r="I5214" s="293" t="s">
        <v>5657</v>
      </c>
      <c r="J5214" s="297">
        <v>0</v>
      </c>
      <c r="K5214" s="297">
        <v>0</v>
      </c>
      <c r="L5214" s="297">
        <v>1</v>
      </c>
      <c r="M5214" s="297">
        <v>0</v>
      </c>
      <c r="N5214" s="247">
        <v>1248</v>
      </c>
    </row>
    <row r="5215" spans="1:14">
      <c r="A5215" s="296">
        <v>20</v>
      </c>
      <c r="B5215" s="302">
        <f>cronico!A87</f>
        <v>5296063</v>
      </c>
      <c r="C5215" s="293" t="str">
        <f>TRIM(cronico!B87)&amp;" - "&amp;TRIM(cronico!C87)&amp;" - "&amp;TRIM(cronico!D87)&amp;" - "&amp;TRIM(cronico!E87)</f>
        <v>amlodipina - 5 mg comp.x 30 - ANEXA - Microsules Arg.</v>
      </c>
      <c r="D5215" s="297">
        <v>0</v>
      </c>
      <c r="E5215" s="293" t="s">
        <v>5656</v>
      </c>
      <c r="F5215" s="293" t="s">
        <v>5656</v>
      </c>
      <c r="G5215" s="298">
        <v>44837.583333333336</v>
      </c>
      <c r="H5215" s="298">
        <v>44837.583333333336</v>
      </c>
      <c r="I5215" s="293" t="s">
        <v>5657</v>
      </c>
      <c r="J5215" s="297">
        <v>0</v>
      </c>
      <c r="K5215" s="297">
        <v>0</v>
      </c>
      <c r="L5215" s="297">
        <v>1</v>
      </c>
      <c r="M5215" s="297">
        <v>0</v>
      </c>
      <c r="N5215" s="247">
        <v>1248</v>
      </c>
    </row>
    <row r="5216" spans="1:14">
      <c r="A5216" s="296">
        <v>20</v>
      </c>
      <c r="B5216" s="302">
        <f>cronico!A88</f>
        <v>3712792</v>
      </c>
      <c r="C5216" s="293" t="str">
        <f>TRIM(cronico!B88)&amp;" - "&amp;TRIM(cronico!C88)&amp;" - "&amp;TRIM(cronico!D88)&amp;" - "&amp;TRIM(cronico!E88)</f>
        <v>amlodipina - 10 mg comp.x 30 - AMLODIPINA ILAB - Inmunolab</v>
      </c>
      <c r="D5216" s="297">
        <v>0</v>
      </c>
      <c r="E5216" s="293" t="s">
        <v>5656</v>
      </c>
      <c r="F5216" s="293" t="s">
        <v>5656</v>
      </c>
      <c r="G5216" s="298">
        <v>44837.583333333336</v>
      </c>
      <c r="H5216" s="298">
        <v>44837.583333333336</v>
      </c>
      <c r="I5216" s="293" t="s">
        <v>5657</v>
      </c>
      <c r="J5216" s="297">
        <v>0</v>
      </c>
      <c r="K5216" s="297">
        <v>0</v>
      </c>
      <c r="L5216" s="297">
        <v>1</v>
      </c>
      <c r="M5216" s="297">
        <v>0</v>
      </c>
      <c r="N5216" s="247">
        <v>1248</v>
      </c>
    </row>
    <row r="5217" spans="1:14">
      <c r="A5217" s="296">
        <v>20</v>
      </c>
      <c r="B5217" s="302">
        <f>cronico!A89</f>
        <v>3712612</v>
      </c>
      <c r="C5217" s="293" t="str">
        <f>TRIM(cronico!B89)&amp;" - "&amp;TRIM(cronico!C89)&amp;" - "&amp;TRIM(cronico!D89)&amp;" - "&amp;TRIM(cronico!E89)</f>
        <v>amlodipina - 5 mg comp.x 30 - AMLODIPINA ILAB - Inmunolab</v>
      </c>
      <c r="D5217" s="297">
        <v>0</v>
      </c>
      <c r="E5217" s="293" t="s">
        <v>5656</v>
      </c>
      <c r="F5217" s="293" t="s">
        <v>5656</v>
      </c>
      <c r="G5217" s="298">
        <v>44837.583333333336</v>
      </c>
      <c r="H5217" s="298">
        <v>44837.583333333336</v>
      </c>
      <c r="I5217" s="293" t="s">
        <v>5657</v>
      </c>
      <c r="J5217" s="297">
        <v>0</v>
      </c>
      <c r="K5217" s="297">
        <v>0</v>
      </c>
      <c r="L5217" s="297">
        <v>1</v>
      </c>
      <c r="M5217" s="297">
        <v>0</v>
      </c>
      <c r="N5217" s="247">
        <v>1248</v>
      </c>
    </row>
    <row r="5218" spans="1:14">
      <c r="A5218" s="296">
        <v>20</v>
      </c>
      <c r="B5218" s="302">
        <f>cronico!A90</f>
        <v>5364421</v>
      </c>
      <c r="C5218" s="293" t="str">
        <f>TRIM(cronico!B90)&amp;" - "&amp;TRIM(cronico!C90)&amp;" - "&amp;TRIM(cronico!D90)&amp;" - "&amp;TRIM(cronico!E90)</f>
        <v>amlodipina - 10 mg comp.x 30 - AMLODIPINA DENVER FARMA - Denver Farma</v>
      </c>
      <c r="D5218" s="297">
        <v>0</v>
      </c>
      <c r="E5218" s="293" t="s">
        <v>5656</v>
      </c>
      <c r="F5218" s="293" t="s">
        <v>5656</v>
      </c>
      <c r="G5218" s="298">
        <v>44837.583333333336</v>
      </c>
      <c r="H5218" s="298">
        <v>44837.583333333336</v>
      </c>
      <c r="I5218" s="293" t="s">
        <v>5657</v>
      </c>
      <c r="J5218" s="297">
        <v>0</v>
      </c>
      <c r="K5218" s="297">
        <v>0</v>
      </c>
      <c r="L5218" s="297">
        <v>1</v>
      </c>
      <c r="M5218" s="297">
        <v>0</v>
      </c>
      <c r="N5218" s="247">
        <v>1248</v>
      </c>
    </row>
    <row r="5219" spans="1:14">
      <c r="A5219" s="296">
        <v>20</v>
      </c>
      <c r="B5219" s="302">
        <f>cronico!A91</f>
        <v>4880742</v>
      </c>
      <c r="C5219" s="293" t="str">
        <f>TRIM(cronico!B91)&amp;" - "&amp;TRIM(cronico!C91)&amp;" - "&amp;TRIM(cronico!D91)&amp;" - "&amp;TRIM(cronico!E91)</f>
        <v>amlodipina - 10 mg comp.x 30 - MITOKOR - Biotenk</v>
      </c>
      <c r="D5219" s="297">
        <v>0</v>
      </c>
      <c r="E5219" s="293" t="s">
        <v>5656</v>
      </c>
      <c r="F5219" s="293" t="s">
        <v>5656</v>
      </c>
      <c r="G5219" s="298">
        <v>44837.583333333336</v>
      </c>
      <c r="H5219" s="298">
        <v>44837.583333333336</v>
      </c>
      <c r="I5219" s="293" t="s">
        <v>5657</v>
      </c>
      <c r="J5219" s="297">
        <v>0</v>
      </c>
      <c r="K5219" s="297">
        <v>0</v>
      </c>
      <c r="L5219" s="297">
        <v>1</v>
      </c>
      <c r="M5219" s="297">
        <v>0</v>
      </c>
      <c r="N5219" s="247">
        <v>1248</v>
      </c>
    </row>
    <row r="5220" spans="1:14">
      <c r="A5220" s="296">
        <v>20</v>
      </c>
      <c r="B5220" s="302">
        <f>cronico!A92</f>
        <v>4880662</v>
      </c>
      <c r="C5220" s="293" t="str">
        <f>TRIM(cronico!B92)&amp;" - "&amp;TRIM(cronico!C92)&amp;" - "&amp;TRIM(cronico!D92)&amp;" - "&amp;TRIM(cronico!E92)</f>
        <v>amlodipina - 5 mg comp.x 30 - MITOKOR - Biotenk</v>
      </c>
      <c r="D5220" s="297">
        <v>0</v>
      </c>
      <c r="E5220" s="293" t="s">
        <v>5656</v>
      </c>
      <c r="F5220" s="293" t="s">
        <v>5656</v>
      </c>
      <c r="G5220" s="298">
        <v>44837.583333333336</v>
      </c>
      <c r="H5220" s="298">
        <v>44837.583333333336</v>
      </c>
      <c r="I5220" s="293" t="s">
        <v>5657</v>
      </c>
      <c r="J5220" s="297">
        <v>0</v>
      </c>
      <c r="K5220" s="297">
        <v>0</v>
      </c>
      <c r="L5220" s="297">
        <v>1</v>
      </c>
      <c r="M5220" s="297">
        <v>0</v>
      </c>
      <c r="N5220" s="247">
        <v>1248</v>
      </c>
    </row>
    <row r="5221" spans="1:14">
      <c r="A5221" s="296">
        <v>20</v>
      </c>
      <c r="B5221" s="302">
        <f>cronico!A93</f>
        <v>4536971</v>
      </c>
      <c r="C5221" s="293" t="str">
        <f>TRIM(cronico!B93)&amp;" - "&amp;TRIM(cronico!C93)&amp;" - "&amp;TRIM(cronico!D93)&amp;" - "&amp;TRIM(cronico!E93)</f>
        <v>amlodipina - 10 mg comp.x 30 - AMLODIPINA VANNIER - Vannier</v>
      </c>
      <c r="D5221" s="297">
        <v>0</v>
      </c>
      <c r="E5221" s="293" t="s">
        <v>5656</v>
      </c>
      <c r="F5221" s="293" t="s">
        <v>5656</v>
      </c>
      <c r="G5221" s="298">
        <v>44837.583333333336</v>
      </c>
      <c r="H5221" s="298">
        <v>44837.583333333336</v>
      </c>
      <c r="I5221" s="293" t="s">
        <v>5657</v>
      </c>
      <c r="J5221" s="297">
        <v>0</v>
      </c>
      <c r="K5221" s="297">
        <v>0</v>
      </c>
      <c r="L5221" s="297">
        <v>1</v>
      </c>
      <c r="M5221" s="297">
        <v>0</v>
      </c>
      <c r="N5221" s="247">
        <v>1248</v>
      </c>
    </row>
    <row r="5222" spans="1:14">
      <c r="A5222" s="296">
        <v>20</v>
      </c>
      <c r="B5222" s="302">
        <f>cronico!A94</f>
        <v>4537041</v>
      </c>
      <c r="C5222" s="293" t="str">
        <f>TRIM(cronico!B94)&amp;" - "&amp;TRIM(cronico!C94)&amp;" - "&amp;TRIM(cronico!D94)&amp;" - "&amp;TRIM(cronico!E94)</f>
        <v>amlodipina - 5 mg comp.x 30 - AMLODIPINA VANNIER - Vannier</v>
      </c>
      <c r="D5222" s="297">
        <v>0</v>
      </c>
      <c r="E5222" s="293" t="s">
        <v>5656</v>
      </c>
      <c r="F5222" s="293" t="s">
        <v>5656</v>
      </c>
      <c r="G5222" s="298">
        <v>44837.583333333336</v>
      </c>
      <c r="H5222" s="298">
        <v>44837.583333333336</v>
      </c>
      <c r="I5222" s="293" t="s">
        <v>5657</v>
      </c>
      <c r="J5222" s="297">
        <v>0</v>
      </c>
      <c r="K5222" s="297">
        <v>0</v>
      </c>
      <c r="L5222" s="297">
        <v>1</v>
      </c>
      <c r="M5222" s="297">
        <v>0</v>
      </c>
      <c r="N5222" s="247">
        <v>1248</v>
      </c>
    </row>
    <row r="5223" spans="1:14">
      <c r="A5223" s="296">
        <v>20</v>
      </c>
      <c r="B5223" s="302">
        <f>cronico!A95</f>
        <v>3725821</v>
      </c>
      <c r="C5223" s="293" t="str">
        <f>TRIM(cronico!B95)&amp;" - "&amp;TRIM(cronico!C95)&amp;" - "&amp;TRIM(cronico!D95)&amp;" - "&amp;TRIM(cronico!E95)</f>
        <v>amlodipina - 10 mg comp.x 30 - TERLOC - Teva argentina</v>
      </c>
      <c r="D5223" s="297">
        <v>0</v>
      </c>
      <c r="E5223" s="293" t="s">
        <v>5656</v>
      </c>
      <c r="F5223" s="293" t="s">
        <v>5656</v>
      </c>
      <c r="G5223" s="298">
        <v>44837.583333333336</v>
      </c>
      <c r="H5223" s="298">
        <v>44837.583333333336</v>
      </c>
      <c r="I5223" s="293" t="s">
        <v>5657</v>
      </c>
      <c r="J5223" s="297">
        <v>0</v>
      </c>
      <c r="K5223" s="297">
        <v>0</v>
      </c>
      <c r="L5223" s="297">
        <v>1</v>
      </c>
      <c r="M5223" s="297">
        <v>0</v>
      </c>
      <c r="N5223" s="247">
        <v>1248</v>
      </c>
    </row>
    <row r="5224" spans="1:14">
      <c r="A5224" s="296">
        <v>20</v>
      </c>
      <c r="B5224" s="302">
        <f>cronico!A96</f>
        <v>3725822</v>
      </c>
      <c r="C5224" s="293" t="str">
        <f>TRIM(cronico!B96)&amp;" - "&amp;TRIM(cronico!C96)&amp;" - "&amp;TRIM(cronico!D96)&amp;" - "&amp;TRIM(cronico!E96)</f>
        <v>amlodipina - 10 mg comp.x 60 - TERLOC - Teva argentina</v>
      </c>
      <c r="D5224" s="297">
        <v>0</v>
      </c>
      <c r="E5224" s="293" t="s">
        <v>5656</v>
      </c>
      <c r="F5224" s="293" t="s">
        <v>5656</v>
      </c>
      <c r="G5224" s="298">
        <v>44837.583333333336</v>
      </c>
      <c r="H5224" s="298">
        <v>44837.583333333336</v>
      </c>
      <c r="I5224" s="293" t="s">
        <v>5657</v>
      </c>
      <c r="J5224" s="297">
        <v>0</v>
      </c>
      <c r="K5224" s="297">
        <v>0</v>
      </c>
      <c r="L5224" s="297">
        <v>1</v>
      </c>
      <c r="M5224" s="297">
        <v>0</v>
      </c>
      <c r="N5224" s="247">
        <v>1248</v>
      </c>
    </row>
    <row r="5225" spans="1:14">
      <c r="A5225" s="296">
        <v>20</v>
      </c>
      <c r="B5225" s="302">
        <f>cronico!A97</f>
        <v>3725741</v>
      </c>
      <c r="C5225" s="293" t="str">
        <f>TRIM(cronico!B97)&amp;" - "&amp;TRIM(cronico!C97)&amp;" - "&amp;TRIM(cronico!D97)&amp;" - "&amp;TRIM(cronico!E97)</f>
        <v>amlodipina - 5 mg comp.x 30 - TERLOC - Teva argentina</v>
      </c>
      <c r="D5225" s="297">
        <v>0</v>
      </c>
      <c r="E5225" s="293" t="s">
        <v>5656</v>
      </c>
      <c r="F5225" s="293" t="s">
        <v>5656</v>
      </c>
      <c r="G5225" s="298">
        <v>44837.583333333336</v>
      </c>
      <c r="H5225" s="298">
        <v>44837.583333333336</v>
      </c>
      <c r="I5225" s="293" t="s">
        <v>5657</v>
      </c>
      <c r="J5225" s="297">
        <v>0</v>
      </c>
      <c r="K5225" s="297">
        <v>0</v>
      </c>
      <c r="L5225" s="297">
        <v>1</v>
      </c>
      <c r="M5225" s="297">
        <v>0</v>
      </c>
      <c r="N5225" s="247">
        <v>1248</v>
      </c>
    </row>
    <row r="5226" spans="1:14">
      <c r="A5226" s="296">
        <v>20</v>
      </c>
      <c r="B5226" s="302">
        <f>cronico!A98</f>
        <v>3725742</v>
      </c>
      <c r="C5226" s="293" t="str">
        <f>TRIM(cronico!B98)&amp;" - "&amp;TRIM(cronico!C98)&amp;" - "&amp;TRIM(cronico!D98)&amp;" - "&amp;TRIM(cronico!E98)</f>
        <v>amlodipina - 5 mg comp.x 60 - TERLOC - Teva argentina</v>
      </c>
      <c r="D5226" s="297">
        <v>0</v>
      </c>
      <c r="E5226" s="293" t="s">
        <v>5656</v>
      </c>
      <c r="F5226" s="293" t="s">
        <v>5656</v>
      </c>
      <c r="G5226" s="298">
        <v>44837.583333333336</v>
      </c>
      <c r="H5226" s="298">
        <v>44837.583333333336</v>
      </c>
      <c r="I5226" s="293" t="s">
        <v>5657</v>
      </c>
      <c r="J5226" s="297">
        <v>0</v>
      </c>
      <c r="K5226" s="297">
        <v>0</v>
      </c>
      <c r="L5226" s="297">
        <v>1</v>
      </c>
      <c r="M5226" s="297">
        <v>0</v>
      </c>
      <c r="N5226" s="247">
        <v>1248</v>
      </c>
    </row>
    <row r="5227" spans="1:14">
      <c r="A5227" s="296">
        <v>20</v>
      </c>
      <c r="B5227" s="302">
        <f>cronico!A99</f>
        <v>5622711</v>
      </c>
      <c r="C5227" s="293" t="str">
        <f>TRIM(cronico!B99)&amp;" - "&amp;TRIM(cronico!C99)&amp;" - "&amp;TRIM(cronico!D99)&amp;" - "&amp;TRIM(cronico!E99)</f>
        <v>amlodipina - comp.ran.x 30 - AMLODICORD 10 - G‚minis Farmac‚</v>
      </c>
      <c r="D5227" s="297">
        <v>0</v>
      </c>
      <c r="E5227" s="293" t="s">
        <v>5656</v>
      </c>
      <c r="F5227" s="293" t="s">
        <v>5656</v>
      </c>
      <c r="G5227" s="298">
        <v>44837.583333333336</v>
      </c>
      <c r="H5227" s="298">
        <v>44837.583333333336</v>
      </c>
      <c r="I5227" s="293" t="s">
        <v>5657</v>
      </c>
      <c r="J5227" s="297">
        <v>0</v>
      </c>
      <c r="K5227" s="297">
        <v>0</v>
      </c>
      <c r="L5227" s="297">
        <v>1</v>
      </c>
      <c r="M5227" s="297">
        <v>0</v>
      </c>
      <c r="N5227" s="247">
        <v>1248</v>
      </c>
    </row>
    <row r="5228" spans="1:14">
      <c r="A5228" s="296">
        <v>20</v>
      </c>
      <c r="B5228" s="302">
        <f>cronico!A100</f>
        <v>5622712</v>
      </c>
      <c r="C5228" s="293" t="str">
        <f>TRIM(cronico!B100)&amp;" - "&amp;TRIM(cronico!C100)&amp;" - "&amp;TRIM(cronico!D100)&amp;" - "&amp;TRIM(cronico!E100)</f>
        <v>amlodipina - comp.ran.x 60 - AMLODICORD 10 - G‚minis Farmac‚</v>
      </c>
      <c r="D5228" s="297">
        <v>0</v>
      </c>
      <c r="E5228" s="293" t="s">
        <v>5656</v>
      </c>
      <c r="F5228" s="293" t="s">
        <v>5656</v>
      </c>
      <c r="G5228" s="298">
        <v>44837.583333333336</v>
      </c>
      <c r="H5228" s="298">
        <v>44837.583333333336</v>
      </c>
      <c r="I5228" s="293" t="s">
        <v>5657</v>
      </c>
      <c r="J5228" s="297">
        <v>0</v>
      </c>
      <c r="K5228" s="297">
        <v>0</v>
      </c>
      <c r="L5228" s="297">
        <v>1</v>
      </c>
      <c r="M5228" s="297">
        <v>0</v>
      </c>
      <c r="N5228" s="247">
        <v>1248</v>
      </c>
    </row>
    <row r="5229" spans="1:14">
      <c r="A5229" s="296">
        <v>20</v>
      </c>
      <c r="B5229" s="302">
        <f>cronico!A101</f>
        <v>5622681</v>
      </c>
      <c r="C5229" s="293" t="str">
        <f>TRIM(cronico!B101)&amp;" - "&amp;TRIM(cronico!C101)&amp;" - "&amp;TRIM(cronico!D101)&amp;" - "&amp;TRIM(cronico!E101)</f>
        <v>amlodipina - comp.ran.x 30 - AMLODICORD 5 - G‚minis Farmac‚</v>
      </c>
      <c r="D5229" s="297">
        <v>0</v>
      </c>
      <c r="E5229" s="293" t="s">
        <v>5656</v>
      </c>
      <c r="F5229" s="293" t="s">
        <v>5656</v>
      </c>
      <c r="G5229" s="298">
        <v>44837.583333333336</v>
      </c>
      <c r="H5229" s="298">
        <v>44837.583333333336</v>
      </c>
      <c r="I5229" s="293" t="s">
        <v>5657</v>
      </c>
      <c r="J5229" s="297">
        <v>0</v>
      </c>
      <c r="K5229" s="297">
        <v>0</v>
      </c>
      <c r="L5229" s="297">
        <v>1</v>
      </c>
      <c r="M5229" s="297">
        <v>0</v>
      </c>
      <c r="N5229" s="247">
        <v>1248</v>
      </c>
    </row>
    <row r="5230" spans="1:14">
      <c r="A5230" s="296">
        <v>20</v>
      </c>
      <c r="B5230" s="302">
        <f>cronico!A102</f>
        <v>5622682</v>
      </c>
      <c r="C5230" s="293" t="str">
        <f>TRIM(cronico!B102)&amp;" - "&amp;TRIM(cronico!C102)&amp;" - "&amp;TRIM(cronico!D102)&amp;" - "&amp;TRIM(cronico!E102)</f>
        <v>amlodipina - comp.ran.x 60 - AMLODICORD 5 - G‚minis Farmac‚</v>
      </c>
      <c r="D5230" s="297">
        <v>0</v>
      </c>
      <c r="E5230" s="293" t="s">
        <v>5656</v>
      </c>
      <c r="F5230" s="293" t="s">
        <v>5656</v>
      </c>
      <c r="G5230" s="298">
        <v>44837.583333333336</v>
      </c>
      <c r="H5230" s="298">
        <v>44837.583333333336</v>
      </c>
      <c r="I5230" s="293" t="s">
        <v>5657</v>
      </c>
      <c r="J5230" s="297">
        <v>0</v>
      </c>
      <c r="K5230" s="297">
        <v>0</v>
      </c>
      <c r="L5230" s="297">
        <v>1</v>
      </c>
      <c r="M5230" s="297">
        <v>0</v>
      </c>
      <c r="N5230" s="247">
        <v>1248</v>
      </c>
    </row>
    <row r="5231" spans="1:14">
      <c r="A5231" s="296">
        <v>20</v>
      </c>
      <c r="B5231" s="302">
        <f>cronico!A103</f>
        <v>5405842</v>
      </c>
      <c r="C5231" s="293" t="str">
        <f>TRIM(cronico!B103)&amp;" - "&amp;TRIM(cronico!C103)&amp;" - "&amp;TRIM(cronico!D103)&amp;" - "&amp;TRIM(cronico!E103)</f>
        <v>amlodipina - 10 mg comp.x 30 - NEXOTENSIL 10 - Nexo Pharmaceut</v>
      </c>
      <c r="D5231" s="297">
        <v>0</v>
      </c>
      <c r="E5231" s="293" t="s">
        <v>5656</v>
      </c>
      <c r="F5231" s="293" t="s">
        <v>5656</v>
      </c>
      <c r="G5231" s="298">
        <v>44837.583333333336</v>
      </c>
      <c r="H5231" s="298">
        <v>44837.583333333336</v>
      </c>
      <c r="I5231" s="293" t="s">
        <v>5657</v>
      </c>
      <c r="J5231" s="297">
        <v>0</v>
      </c>
      <c r="K5231" s="297">
        <v>0</v>
      </c>
      <c r="L5231" s="297">
        <v>1</v>
      </c>
      <c r="M5231" s="297">
        <v>0</v>
      </c>
      <c r="N5231" s="247">
        <v>1248</v>
      </c>
    </row>
    <row r="5232" spans="1:14">
      <c r="A5232" s="296">
        <v>20</v>
      </c>
      <c r="B5232" s="302">
        <f>cronico!A104</f>
        <v>5405712</v>
      </c>
      <c r="C5232" s="293" t="str">
        <f>TRIM(cronico!B104)&amp;" - "&amp;TRIM(cronico!C104)&amp;" - "&amp;TRIM(cronico!D104)&amp;" - "&amp;TRIM(cronico!E104)</f>
        <v>amlodipina - 5 mg comp.x 30 - NEXOTENSIL 5 - Nexo Pharmaceut</v>
      </c>
      <c r="D5232" s="297">
        <v>0</v>
      </c>
      <c r="E5232" s="293" t="s">
        <v>5656</v>
      </c>
      <c r="F5232" s="293" t="s">
        <v>5656</v>
      </c>
      <c r="G5232" s="298">
        <v>44837.583333333336</v>
      </c>
      <c r="H5232" s="298">
        <v>44837.583333333336</v>
      </c>
      <c r="I5232" s="293" t="s">
        <v>5657</v>
      </c>
      <c r="J5232" s="297">
        <v>0</v>
      </c>
      <c r="K5232" s="297">
        <v>0</v>
      </c>
      <c r="L5232" s="297">
        <v>1</v>
      </c>
      <c r="M5232" s="297">
        <v>0</v>
      </c>
      <c r="N5232" s="247">
        <v>1248</v>
      </c>
    </row>
    <row r="5233" spans="1:14">
      <c r="A5233" s="296">
        <v>20</v>
      </c>
      <c r="B5233" s="302">
        <f>cronico!A105</f>
        <v>6068422</v>
      </c>
      <c r="C5233" s="293" t="str">
        <f>TRIM(cronico!B105)&amp;" - "&amp;TRIM(cronico!C105)&amp;" - "&amp;TRIM(cronico!D105)&amp;" - "&amp;TRIM(cronico!E105)</f>
        <v>amlodipina - 10 mg comp.x 30 - AMLOPAW - Rospaw</v>
      </c>
      <c r="D5233" s="297">
        <v>0</v>
      </c>
      <c r="E5233" s="293" t="s">
        <v>5656</v>
      </c>
      <c r="F5233" s="293" t="s">
        <v>5656</v>
      </c>
      <c r="G5233" s="298">
        <v>44837.583333333336</v>
      </c>
      <c r="H5233" s="298">
        <v>44837.583333333336</v>
      </c>
      <c r="I5233" s="293" t="s">
        <v>5657</v>
      </c>
      <c r="J5233" s="297">
        <v>0</v>
      </c>
      <c r="K5233" s="297">
        <v>0</v>
      </c>
      <c r="L5233" s="297">
        <v>1</v>
      </c>
      <c r="M5233" s="297">
        <v>0</v>
      </c>
      <c r="N5233" s="247">
        <v>1248</v>
      </c>
    </row>
    <row r="5234" spans="1:14">
      <c r="A5234" s="296">
        <v>20</v>
      </c>
      <c r="B5234" s="302">
        <f>cronico!A106</f>
        <v>6068423</v>
      </c>
      <c r="C5234" s="293" t="str">
        <f>TRIM(cronico!B106)&amp;" - "&amp;TRIM(cronico!C106)&amp;" - "&amp;TRIM(cronico!D106)&amp;" - "&amp;TRIM(cronico!E106)</f>
        <v>amlodipina - 10 mg comp.x 50 - AMLOPAW - Rospaw</v>
      </c>
      <c r="D5234" s="297">
        <v>0</v>
      </c>
      <c r="E5234" s="293" t="s">
        <v>5656</v>
      </c>
      <c r="F5234" s="293" t="s">
        <v>5656</v>
      </c>
      <c r="G5234" s="298">
        <v>44837.583333333336</v>
      </c>
      <c r="H5234" s="298">
        <v>44837.583333333336</v>
      </c>
      <c r="I5234" s="293" t="s">
        <v>5657</v>
      </c>
      <c r="J5234" s="297">
        <v>0</v>
      </c>
      <c r="K5234" s="297">
        <v>0</v>
      </c>
      <c r="L5234" s="297">
        <v>1</v>
      </c>
      <c r="M5234" s="297">
        <v>0</v>
      </c>
      <c r="N5234" s="247">
        <v>1248</v>
      </c>
    </row>
    <row r="5235" spans="1:14">
      <c r="A5235" s="296">
        <v>20</v>
      </c>
      <c r="B5235" s="302">
        <f>cronico!A107</f>
        <v>6068392</v>
      </c>
      <c r="C5235" s="293" t="str">
        <f>TRIM(cronico!B107)&amp;" - "&amp;TRIM(cronico!C107)&amp;" - "&amp;TRIM(cronico!D107)&amp;" - "&amp;TRIM(cronico!E107)</f>
        <v>amlodipina - 5 mg comp.x 30 - AMLOPAW - Rospaw</v>
      </c>
      <c r="D5235" s="297">
        <v>0</v>
      </c>
      <c r="E5235" s="293" t="s">
        <v>5656</v>
      </c>
      <c r="F5235" s="293" t="s">
        <v>5656</v>
      </c>
      <c r="G5235" s="298">
        <v>44837.583333333336</v>
      </c>
      <c r="H5235" s="298">
        <v>44837.583333333336</v>
      </c>
      <c r="I5235" s="293" t="s">
        <v>5657</v>
      </c>
      <c r="J5235" s="297">
        <v>0</v>
      </c>
      <c r="K5235" s="297">
        <v>0</v>
      </c>
      <c r="L5235" s="297">
        <v>1</v>
      </c>
      <c r="M5235" s="297">
        <v>0</v>
      </c>
      <c r="N5235" s="247">
        <v>1248</v>
      </c>
    </row>
    <row r="5236" spans="1:14">
      <c r="A5236" s="296">
        <v>20</v>
      </c>
      <c r="B5236" s="302">
        <f>cronico!A108</f>
        <v>6068393</v>
      </c>
      <c r="C5236" s="293" t="str">
        <f>TRIM(cronico!B108)&amp;" - "&amp;TRIM(cronico!C108)&amp;" - "&amp;TRIM(cronico!D108)&amp;" - "&amp;TRIM(cronico!E108)</f>
        <v>amlodipina - 5 mg comp.x 60 - AMLOPAW - Rospaw</v>
      </c>
      <c r="D5236" s="297">
        <v>0</v>
      </c>
      <c r="E5236" s="293" t="s">
        <v>5656</v>
      </c>
      <c r="F5236" s="293" t="s">
        <v>5656</v>
      </c>
      <c r="G5236" s="298">
        <v>44837.583333333336</v>
      </c>
      <c r="H5236" s="298">
        <v>44837.583333333336</v>
      </c>
      <c r="I5236" s="293" t="s">
        <v>5657</v>
      </c>
      <c r="J5236" s="297">
        <v>0</v>
      </c>
      <c r="K5236" s="297">
        <v>0</v>
      </c>
      <c r="L5236" s="297">
        <v>1</v>
      </c>
      <c r="M5236" s="297">
        <v>0</v>
      </c>
      <c r="N5236" s="247">
        <v>1248</v>
      </c>
    </row>
    <row r="5237" spans="1:14">
      <c r="A5237" s="296">
        <v>20</v>
      </c>
      <c r="B5237" s="302">
        <f>cronico!A109</f>
        <v>3571041</v>
      </c>
      <c r="C5237" s="293" t="str">
        <f>TRIM(cronico!B109)&amp;" - "&amp;TRIM(cronico!C109)&amp;" - "&amp;TRIM(cronico!D109)&amp;" - "&amp;TRIM(cronico!E109)</f>
        <v>amlodipina - 10 mg comp.x 30 - COROVAL - Nova Argentia</v>
      </c>
      <c r="D5237" s="297">
        <v>0</v>
      </c>
      <c r="E5237" s="293" t="s">
        <v>5656</v>
      </c>
      <c r="F5237" s="293" t="s">
        <v>5656</v>
      </c>
      <c r="G5237" s="298">
        <v>44837.583333333336</v>
      </c>
      <c r="H5237" s="298">
        <v>44837.583333333336</v>
      </c>
      <c r="I5237" s="293" t="s">
        <v>5657</v>
      </c>
      <c r="J5237" s="297">
        <v>0</v>
      </c>
      <c r="K5237" s="297">
        <v>0</v>
      </c>
      <c r="L5237" s="297">
        <v>1</v>
      </c>
      <c r="M5237" s="297">
        <v>0</v>
      </c>
      <c r="N5237" s="247">
        <v>1248</v>
      </c>
    </row>
    <row r="5238" spans="1:14">
      <c r="A5238" s="296">
        <v>20</v>
      </c>
      <c r="B5238" s="302">
        <f>cronico!A110</f>
        <v>3570971</v>
      </c>
      <c r="C5238" s="293" t="str">
        <f>TRIM(cronico!B110)&amp;" - "&amp;TRIM(cronico!C110)&amp;" - "&amp;TRIM(cronico!D110)&amp;" - "&amp;TRIM(cronico!E110)</f>
        <v>amlodipina - 5 mg comp.x 30 - COROVAL - Nova Argentia</v>
      </c>
      <c r="D5238" s="297">
        <v>0</v>
      </c>
      <c r="E5238" s="293" t="s">
        <v>5656</v>
      </c>
      <c r="F5238" s="293" t="s">
        <v>5656</v>
      </c>
      <c r="G5238" s="298">
        <v>44837.583333333336</v>
      </c>
      <c r="H5238" s="298">
        <v>44837.583333333336</v>
      </c>
      <c r="I5238" s="293" t="s">
        <v>5657</v>
      </c>
      <c r="J5238" s="297">
        <v>0</v>
      </c>
      <c r="K5238" s="297">
        <v>0</v>
      </c>
      <c r="L5238" s="297">
        <v>1</v>
      </c>
      <c r="M5238" s="297">
        <v>0</v>
      </c>
      <c r="N5238" s="247">
        <v>1248</v>
      </c>
    </row>
    <row r="5239" spans="1:14">
      <c r="A5239" s="296">
        <v>20</v>
      </c>
      <c r="B5239" s="302">
        <f>cronico!A111</f>
        <v>2697476</v>
      </c>
      <c r="C5239" s="293" t="str">
        <f>TRIM(cronico!B111)&amp;" - "&amp;TRIM(cronico!C111)&amp;" - "&amp;TRIM(cronico!D111)&amp;" - "&amp;TRIM(cronico!E111)</f>
        <v>atenolol - 100 mg comp.x 30 - PLENACOR - Bag¢</v>
      </c>
      <c r="D5239" s="297">
        <v>0</v>
      </c>
      <c r="E5239" s="293" t="s">
        <v>5656</v>
      </c>
      <c r="F5239" s="293" t="s">
        <v>5656</v>
      </c>
      <c r="G5239" s="298">
        <v>44837.583333333336</v>
      </c>
      <c r="H5239" s="298">
        <v>44837.583333333336</v>
      </c>
      <c r="I5239" s="293" t="s">
        <v>5657</v>
      </c>
      <c r="J5239" s="297">
        <v>0</v>
      </c>
      <c r="K5239" s="297">
        <v>0</v>
      </c>
      <c r="L5239" s="297">
        <v>1</v>
      </c>
      <c r="M5239" s="297">
        <v>0</v>
      </c>
      <c r="N5239" s="247">
        <v>1248</v>
      </c>
    </row>
    <row r="5240" spans="1:14">
      <c r="A5240" s="296">
        <v>20</v>
      </c>
      <c r="B5240" s="302">
        <f>cronico!A112</f>
        <v>2697477</v>
      </c>
      <c r="C5240" s="293" t="str">
        <f>TRIM(cronico!B112)&amp;" - "&amp;TRIM(cronico!C112)&amp;" - "&amp;TRIM(cronico!D112)&amp;" - "&amp;TRIM(cronico!E112)</f>
        <v>atenolol - 100 mg comp.x 60 - PLENACOR - Bag¢</v>
      </c>
      <c r="D5240" s="297">
        <v>0</v>
      </c>
      <c r="E5240" s="293" t="s">
        <v>5656</v>
      </c>
      <c r="F5240" s="293" t="s">
        <v>5656</v>
      </c>
      <c r="G5240" s="298">
        <v>44837.583333333336</v>
      </c>
      <c r="H5240" s="298">
        <v>44837.583333333336</v>
      </c>
      <c r="I5240" s="293" t="s">
        <v>5657</v>
      </c>
      <c r="J5240" s="297">
        <v>0</v>
      </c>
      <c r="K5240" s="297">
        <v>0</v>
      </c>
      <c r="L5240" s="297">
        <v>1</v>
      </c>
      <c r="M5240" s="297">
        <v>0</v>
      </c>
      <c r="N5240" s="247">
        <v>1248</v>
      </c>
    </row>
    <row r="5241" spans="1:14">
      <c r="A5241" s="296">
        <v>20</v>
      </c>
      <c r="B5241" s="302">
        <f>cronico!A113</f>
        <v>4375503</v>
      </c>
      <c r="C5241" s="293" t="str">
        <f>TRIM(cronico!B113)&amp;" - "&amp;TRIM(cronico!C113)&amp;" - "&amp;TRIM(cronico!D113)&amp;" - "&amp;TRIM(cronico!E113)</f>
        <v>atenolol - 50 mg comp.x 30 - ATENOBLOCK - Klonal</v>
      </c>
      <c r="D5241" s="297">
        <v>0</v>
      </c>
      <c r="E5241" s="293" t="s">
        <v>5656</v>
      </c>
      <c r="F5241" s="293" t="s">
        <v>5656</v>
      </c>
      <c r="G5241" s="298">
        <v>44837.583333333336</v>
      </c>
      <c r="H5241" s="298">
        <v>44837.583333333336</v>
      </c>
      <c r="I5241" s="293" t="s">
        <v>5657</v>
      </c>
      <c r="J5241" s="297">
        <v>0</v>
      </c>
      <c r="K5241" s="297">
        <v>0</v>
      </c>
      <c r="L5241" s="297">
        <v>1</v>
      </c>
      <c r="M5241" s="297">
        <v>0</v>
      </c>
      <c r="N5241" s="247">
        <v>1248</v>
      </c>
    </row>
    <row r="5242" spans="1:14">
      <c r="A5242" s="296">
        <v>20</v>
      </c>
      <c r="B5242" s="302">
        <f>cronico!A114</f>
        <v>347942</v>
      </c>
      <c r="C5242" s="293" t="str">
        <f>TRIM(cronico!B114)&amp;" - "&amp;TRIM(cronico!C114)&amp;" - "&amp;TRIM(cronico!D114)&amp;" - "&amp;TRIM(cronico!E114)</f>
        <v>atenolol - 100 mg comp.x 28 - ATENOLOL GADOR - Gador</v>
      </c>
      <c r="D5242" s="297">
        <v>0</v>
      </c>
      <c r="E5242" s="293" t="s">
        <v>5656</v>
      </c>
      <c r="F5242" s="293" t="s">
        <v>5656</v>
      </c>
      <c r="G5242" s="298">
        <v>44837.583333333336</v>
      </c>
      <c r="H5242" s="298">
        <v>44837.583333333336</v>
      </c>
      <c r="I5242" s="293" t="s">
        <v>5657</v>
      </c>
      <c r="J5242" s="297">
        <v>0</v>
      </c>
      <c r="K5242" s="297">
        <v>0</v>
      </c>
      <c r="L5242" s="297">
        <v>1</v>
      </c>
      <c r="M5242" s="297">
        <v>0</v>
      </c>
      <c r="N5242" s="247">
        <v>1248</v>
      </c>
    </row>
    <row r="5243" spans="1:14">
      <c r="A5243" s="296">
        <v>20</v>
      </c>
      <c r="B5243" s="302">
        <f>cronico!A115</f>
        <v>347946</v>
      </c>
      <c r="C5243" s="293" t="str">
        <f>TRIM(cronico!B115)&amp;" - "&amp;TRIM(cronico!C115)&amp;" - "&amp;TRIM(cronico!D115)&amp;" - "&amp;TRIM(cronico!E115)</f>
        <v>atenolol - 100 mg comp.x 56 - ATENOLOL GADOR - Gador</v>
      </c>
      <c r="D5243" s="297">
        <v>0</v>
      </c>
      <c r="E5243" s="293" t="s">
        <v>5656</v>
      </c>
      <c r="F5243" s="293" t="s">
        <v>5656</v>
      </c>
      <c r="G5243" s="298">
        <v>44837.583333333336</v>
      </c>
      <c r="H5243" s="298">
        <v>44837.583333333336</v>
      </c>
      <c r="I5243" s="293" t="s">
        <v>5657</v>
      </c>
      <c r="J5243" s="297">
        <v>0</v>
      </c>
      <c r="K5243" s="297">
        <v>0</v>
      </c>
      <c r="L5243" s="297">
        <v>1</v>
      </c>
      <c r="M5243" s="297">
        <v>0</v>
      </c>
      <c r="N5243" s="247">
        <v>1248</v>
      </c>
    </row>
    <row r="5244" spans="1:14">
      <c r="A5244" s="296">
        <v>20</v>
      </c>
      <c r="B5244" s="302">
        <f>cronico!A116</f>
        <v>3982732</v>
      </c>
      <c r="C5244" s="293" t="str">
        <f>TRIM(cronico!B116)&amp;" - "&amp;TRIM(cronico!C116)&amp;" - "&amp;TRIM(cronico!D116)&amp;" - "&amp;TRIM(cronico!E116)</f>
        <v>atenolol - 25 mg comp.x 28 - ATENOLOL GADOR - Gador</v>
      </c>
      <c r="D5244" s="297">
        <v>0</v>
      </c>
      <c r="E5244" s="293" t="s">
        <v>5656</v>
      </c>
      <c r="F5244" s="293" t="s">
        <v>5656</v>
      </c>
      <c r="G5244" s="298">
        <v>44837.583333333336</v>
      </c>
      <c r="H5244" s="298">
        <v>44837.583333333336</v>
      </c>
      <c r="I5244" s="293" t="s">
        <v>5657</v>
      </c>
      <c r="J5244" s="297">
        <v>0</v>
      </c>
      <c r="K5244" s="297">
        <v>0</v>
      </c>
      <c r="L5244" s="297">
        <v>1</v>
      </c>
      <c r="M5244" s="297">
        <v>0</v>
      </c>
      <c r="N5244" s="247">
        <v>1248</v>
      </c>
    </row>
    <row r="5245" spans="1:14">
      <c r="A5245" s="296">
        <v>20</v>
      </c>
      <c r="B5245" s="302">
        <f>cronico!A117</f>
        <v>3982733</v>
      </c>
      <c r="C5245" s="293" t="str">
        <f>TRIM(cronico!B117)&amp;" - "&amp;TRIM(cronico!C117)&amp;" - "&amp;TRIM(cronico!D117)&amp;" - "&amp;TRIM(cronico!E117)</f>
        <v>atenolol - 25 mg comp.x 56 - ATENOLOL GADOR - Gador</v>
      </c>
      <c r="D5245" s="297">
        <v>0</v>
      </c>
      <c r="E5245" s="293" t="s">
        <v>5656</v>
      </c>
      <c r="F5245" s="293" t="s">
        <v>5656</v>
      </c>
      <c r="G5245" s="298">
        <v>44837.583333333336</v>
      </c>
      <c r="H5245" s="298">
        <v>44837.583333333336</v>
      </c>
      <c r="I5245" s="293" t="s">
        <v>5657</v>
      </c>
      <c r="J5245" s="297">
        <v>0</v>
      </c>
      <c r="K5245" s="297">
        <v>0</v>
      </c>
      <c r="L5245" s="297">
        <v>1</v>
      </c>
      <c r="M5245" s="297">
        <v>0</v>
      </c>
      <c r="N5245" s="247">
        <v>1248</v>
      </c>
    </row>
    <row r="5246" spans="1:14">
      <c r="A5246" s="296">
        <v>20</v>
      </c>
      <c r="B5246" s="302">
        <f>cronico!A118</f>
        <v>349262</v>
      </c>
      <c r="C5246" s="293" t="str">
        <f>TRIM(cronico!B118)&amp;" - "&amp;TRIM(cronico!C118)&amp;" - "&amp;TRIM(cronico!D118)&amp;" - "&amp;TRIM(cronico!E118)</f>
        <v>atenolol - 50 mg comp.x 28 - ATENOLOL GADOR - Gador</v>
      </c>
      <c r="D5246" s="297">
        <v>0</v>
      </c>
      <c r="E5246" s="293" t="s">
        <v>5656</v>
      </c>
      <c r="F5246" s="293" t="s">
        <v>5656</v>
      </c>
      <c r="G5246" s="298">
        <v>44837.583333333336</v>
      </c>
      <c r="H5246" s="298">
        <v>44837.583333333336</v>
      </c>
      <c r="I5246" s="293" t="s">
        <v>5657</v>
      </c>
      <c r="J5246" s="297">
        <v>0</v>
      </c>
      <c r="K5246" s="297">
        <v>0</v>
      </c>
      <c r="L5246" s="297">
        <v>1</v>
      </c>
      <c r="M5246" s="297">
        <v>0</v>
      </c>
      <c r="N5246" s="247">
        <v>1248</v>
      </c>
    </row>
    <row r="5247" spans="1:14">
      <c r="A5247" s="296">
        <v>20</v>
      </c>
      <c r="B5247" s="302">
        <f>cronico!A119</f>
        <v>349266</v>
      </c>
      <c r="C5247" s="293" t="str">
        <f>TRIM(cronico!B119)&amp;" - "&amp;TRIM(cronico!C119)&amp;" - "&amp;TRIM(cronico!D119)&amp;" - "&amp;TRIM(cronico!E119)</f>
        <v>atenolol - 50 mg comp.x 56 - ATENOLOL GADOR - Gador</v>
      </c>
      <c r="D5247" s="297">
        <v>0</v>
      </c>
      <c r="E5247" s="293" t="s">
        <v>5656</v>
      </c>
      <c r="F5247" s="293" t="s">
        <v>5656</v>
      </c>
      <c r="G5247" s="298">
        <v>44837.583333333336</v>
      </c>
      <c r="H5247" s="298">
        <v>44837.583333333336</v>
      </c>
      <c r="I5247" s="293" t="s">
        <v>5657</v>
      </c>
      <c r="J5247" s="297">
        <v>0</v>
      </c>
      <c r="K5247" s="297">
        <v>0</v>
      </c>
      <c r="L5247" s="297">
        <v>1</v>
      </c>
      <c r="M5247" s="297">
        <v>0</v>
      </c>
      <c r="N5247" s="247">
        <v>1248</v>
      </c>
    </row>
    <row r="5248" spans="1:14">
      <c r="A5248" s="296">
        <v>20</v>
      </c>
      <c r="B5248" s="302">
        <f>cronico!A120</f>
        <v>4243671</v>
      </c>
      <c r="C5248" s="293" t="str">
        <f>TRIM(cronico!B120)&amp;" - "&amp;TRIM(cronico!C120)&amp;" - "&amp;TRIM(cronico!D120)&amp;" - "&amp;TRIM(cronico!E120)</f>
        <v>atenolol - 50 mg comp.x 30 - ATEL - Investi</v>
      </c>
      <c r="D5248" s="297">
        <v>0</v>
      </c>
      <c r="E5248" s="293" t="s">
        <v>5656</v>
      </c>
      <c r="F5248" s="293" t="s">
        <v>5656</v>
      </c>
      <c r="G5248" s="298">
        <v>44837.583333333336</v>
      </c>
      <c r="H5248" s="298">
        <v>44837.583333333336</v>
      </c>
      <c r="I5248" s="293" t="s">
        <v>5657</v>
      </c>
      <c r="J5248" s="297">
        <v>0</v>
      </c>
      <c r="K5248" s="297">
        <v>0</v>
      </c>
      <c r="L5248" s="297">
        <v>1</v>
      </c>
      <c r="M5248" s="297">
        <v>0</v>
      </c>
      <c r="N5248" s="247">
        <v>1248</v>
      </c>
    </row>
    <row r="5249" spans="1:14">
      <c r="A5249" s="296">
        <v>20</v>
      </c>
      <c r="B5249" s="302">
        <f>cronico!A121</f>
        <v>2647391</v>
      </c>
      <c r="C5249" s="293" t="str">
        <f>TRIM(cronico!B121)&amp;" - "&amp;TRIM(cronico!C121)&amp;" - "&amp;TRIM(cronico!D121)&amp;" - "&amp;TRIM(cronico!E121)</f>
        <v>atenolol - 100 mg comp.x 28 - VERICORDIN - Lazar</v>
      </c>
      <c r="D5249" s="297">
        <v>0</v>
      </c>
      <c r="E5249" s="293" t="s">
        <v>5656</v>
      </c>
      <c r="F5249" s="293" t="s">
        <v>5656</v>
      </c>
      <c r="G5249" s="298">
        <v>44837.583333333336</v>
      </c>
      <c r="H5249" s="298">
        <v>44837.583333333336</v>
      </c>
      <c r="I5249" s="293" t="s">
        <v>5657</v>
      </c>
      <c r="J5249" s="297">
        <v>0</v>
      </c>
      <c r="K5249" s="297">
        <v>0</v>
      </c>
      <c r="L5249" s="297">
        <v>1</v>
      </c>
      <c r="M5249" s="297">
        <v>0</v>
      </c>
      <c r="N5249" s="247">
        <v>1248</v>
      </c>
    </row>
    <row r="5250" spans="1:14">
      <c r="A5250" s="296">
        <v>20</v>
      </c>
      <c r="B5250" s="302">
        <f>cronico!A122</f>
        <v>2647392</v>
      </c>
      <c r="C5250" s="293" t="str">
        <f>TRIM(cronico!B122)&amp;" - "&amp;TRIM(cronico!C122)&amp;" - "&amp;TRIM(cronico!D122)&amp;" - "&amp;TRIM(cronico!E122)</f>
        <v>atenolol - 100 mg comp.x 56 - VERICORDIN - Lazar</v>
      </c>
      <c r="D5250" s="297">
        <v>0</v>
      </c>
      <c r="E5250" s="293" t="s">
        <v>5656</v>
      </c>
      <c r="F5250" s="293" t="s">
        <v>5656</v>
      </c>
      <c r="G5250" s="298">
        <v>44837.583333333336</v>
      </c>
      <c r="H5250" s="298">
        <v>44837.583333333336</v>
      </c>
      <c r="I5250" s="293" t="s">
        <v>5657</v>
      </c>
      <c r="J5250" s="297">
        <v>0</v>
      </c>
      <c r="K5250" s="297">
        <v>0</v>
      </c>
      <c r="L5250" s="297">
        <v>1</v>
      </c>
      <c r="M5250" s="297">
        <v>0</v>
      </c>
      <c r="N5250" s="247">
        <v>1248</v>
      </c>
    </row>
    <row r="5251" spans="1:14">
      <c r="A5251" s="296">
        <v>20</v>
      </c>
      <c r="B5251" s="302">
        <f>cronico!A123</f>
        <v>4217191</v>
      </c>
      <c r="C5251" s="293" t="str">
        <f>TRIM(cronico!B123)&amp;" - "&amp;TRIM(cronico!C123)&amp;" - "&amp;TRIM(cronico!D123)&amp;" - "&amp;TRIM(cronico!E123)</f>
        <v>atenolol - 25 mg comp.x 28 - VERICORDIN - Lazar</v>
      </c>
      <c r="D5251" s="297">
        <v>0</v>
      </c>
      <c r="E5251" s="293" t="s">
        <v>5656</v>
      </c>
      <c r="F5251" s="293" t="s">
        <v>5656</v>
      </c>
      <c r="G5251" s="298">
        <v>44837.583333333336</v>
      </c>
      <c r="H5251" s="298">
        <v>44837.583333333336</v>
      </c>
      <c r="I5251" s="293" t="s">
        <v>5657</v>
      </c>
      <c r="J5251" s="297">
        <v>0</v>
      </c>
      <c r="K5251" s="297">
        <v>0</v>
      </c>
      <c r="L5251" s="297">
        <v>1</v>
      </c>
      <c r="M5251" s="297">
        <v>0</v>
      </c>
      <c r="N5251" s="247">
        <v>1248</v>
      </c>
    </row>
    <row r="5252" spans="1:14">
      <c r="A5252" s="296">
        <v>20</v>
      </c>
      <c r="B5252" s="302">
        <f>cronico!A124</f>
        <v>4217192</v>
      </c>
      <c r="C5252" s="293" t="str">
        <f>TRIM(cronico!B124)&amp;" - "&amp;TRIM(cronico!C124)&amp;" - "&amp;TRIM(cronico!D124)&amp;" - "&amp;TRIM(cronico!E124)</f>
        <v>atenolol - 25 mg comp.x 56 - VERICORDIN - Lazar</v>
      </c>
      <c r="D5252" s="297">
        <v>0</v>
      </c>
      <c r="E5252" s="293" t="s">
        <v>5656</v>
      </c>
      <c r="F5252" s="293" t="s">
        <v>5656</v>
      </c>
      <c r="G5252" s="298">
        <v>44837.583333333336</v>
      </c>
      <c r="H5252" s="298">
        <v>44837.583333333336</v>
      </c>
      <c r="I5252" s="293" t="s">
        <v>5657</v>
      </c>
      <c r="J5252" s="297">
        <v>0</v>
      </c>
      <c r="K5252" s="297">
        <v>0</v>
      </c>
      <c r="L5252" s="297">
        <v>1</v>
      </c>
      <c r="M5252" s="297">
        <v>0</v>
      </c>
      <c r="N5252" s="247">
        <v>1248</v>
      </c>
    </row>
    <row r="5253" spans="1:14">
      <c r="A5253" s="296">
        <v>20</v>
      </c>
      <c r="B5253" s="302">
        <f>cronico!A125</f>
        <v>2959582</v>
      </c>
      <c r="C5253" s="293" t="str">
        <f>TRIM(cronico!B125)&amp;" - "&amp;TRIM(cronico!C125)&amp;" - "&amp;TRIM(cronico!D125)&amp;" - "&amp;TRIM(cronico!E125)</f>
        <v>atenolol - 50 mg comp.x 28 - VERICORDIN - Lazar</v>
      </c>
      <c r="D5253" s="297">
        <v>0</v>
      </c>
      <c r="E5253" s="293" t="s">
        <v>5656</v>
      </c>
      <c r="F5253" s="293" t="s">
        <v>5656</v>
      </c>
      <c r="G5253" s="298">
        <v>44837.583333333336</v>
      </c>
      <c r="H5253" s="298">
        <v>44837.583333333336</v>
      </c>
      <c r="I5253" s="293" t="s">
        <v>5657</v>
      </c>
      <c r="J5253" s="297">
        <v>0</v>
      </c>
      <c r="K5253" s="297">
        <v>0</v>
      </c>
      <c r="L5253" s="297">
        <v>1</v>
      </c>
      <c r="M5253" s="297">
        <v>0</v>
      </c>
      <c r="N5253" s="247">
        <v>1248</v>
      </c>
    </row>
    <row r="5254" spans="1:14">
      <c r="A5254" s="296">
        <v>20</v>
      </c>
      <c r="B5254" s="302">
        <f>cronico!A126</f>
        <v>2959583</v>
      </c>
      <c r="C5254" s="293" t="str">
        <f>TRIM(cronico!B126)&amp;" - "&amp;TRIM(cronico!C126)&amp;" - "&amp;TRIM(cronico!D126)&amp;" - "&amp;TRIM(cronico!E126)</f>
        <v>atenolol - 50 mg comp.x 56 - VERICORDIN - Lazar</v>
      </c>
      <c r="D5254" s="297">
        <v>0</v>
      </c>
      <c r="E5254" s="293" t="s">
        <v>5656</v>
      </c>
      <c r="F5254" s="293" t="s">
        <v>5656</v>
      </c>
      <c r="G5254" s="298">
        <v>44837.583333333336</v>
      </c>
      <c r="H5254" s="298">
        <v>44837.583333333336</v>
      </c>
      <c r="I5254" s="293" t="s">
        <v>5657</v>
      </c>
      <c r="J5254" s="297">
        <v>0</v>
      </c>
      <c r="K5254" s="297">
        <v>0</v>
      </c>
      <c r="L5254" s="297">
        <v>1</v>
      </c>
      <c r="M5254" s="297">
        <v>0</v>
      </c>
      <c r="N5254" s="247">
        <v>1248</v>
      </c>
    </row>
    <row r="5255" spans="1:14">
      <c r="A5255" s="296">
        <v>20</v>
      </c>
      <c r="B5255" s="302">
        <f>cronico!A127</f>
        <v>3793563</v>
      </c>
      <c r="C5255" s="293" t="str">
        <f>TRIM(cronico!B127)&amp;" - "&amp;TRIM(cronico!C127)&amp;" - "&amp;TRIM(cronico!D127)&amp;" - "&amp;TRIM(cronico!E127)</f>
        <v>atenolol - 50 mg comp.x 28 - ATENOLOL MICROSULES - Microsules Arg.</v>
      </c>
      <c r="D5255" s="297">
        <v>0</v>
      </c>
      <c r="E5255" s="293" t="s">
        <v>5656</v>
      </c>
      <c r="F5255" s="293" t="s">
        <v>5656</v>
      </c>
      <c r="G5255" s="298">
        <v>44837.583333333336</v>
      </c>
      <c r="H5255" s="298">
        <v>44837.583333333336</v>
      </c>
      <c r="I5255" s="293" t="s">
        <v>5657</v>
      </c>
      <c r="J5255" s="297">
        <v>0</v>
      </c>
      <c r="K5255" s="297">
        <v>0</v>
      </c>
      <c r="L5255" s="297">
        <v>1</v>
      </c>
      <c r="M5255" s="297">
        <v>0</v>
      </c>
      <c r="N5255" s="247">
        <v>1248</v>
      </c>
    </row>
    <row r="5256" spans="1:14">
      <c r="A5256" s="296">
        <v>20</v>
      </c>
      <c r="B5256" s="302">
        <f>cronico!A128</f>
        <v>3793564</v>
      </c>
      <c r="C5256" s="293" t="str">
        <f>TRIM(cronico!B128)&amp;" - "&amp;TRIM(cronico!C128)&amp;" - "&amp;TRIM(cronico!D128)&amp;" - "&amp;TRIM(cronico!E128)</f>
        <v>atenolol - 50 mg comp.x 56 - ATENOLOL MICROSULES - Microsules Arg.</v>
      </c>
      <c r="D5256" s="297">
        <v>0</v>
      </c>
      <c r="E5256" s="293" t="s">
        <v>5656</v>
      </c>
      <c r="F5256" s="293" t="s">
        <v>5656</v>
      </c>
      <c r="G5256" s="298">
        <v>44837.583333333336</v>
      </c>
      <c r="H5256" s="298">
        <v>44837.583333333336</v>
      </c>
      <c r="I5256" s="293" t="s">
        <v>5657</v>
      </c>
      <c r="J5256" s="297">
        <v>0</v>
      </c>
      <c r="K5256" s="297">
        <v>0</v>
      </c>
      <c r="L5256" s="297">
        <v>1</v>
      </c>
      <c r="M5256" s="297">
        <v>0</v>
      </c>
      <c r="N5256" s="247">
        <v>1248</v>
      </c>
    </row>
    <row r="5257" spans="1:14">
      <c r="A5257" s="296">
        <v>20</v>
      </c>
      <c r="B5257" s="302">
        <f>cronico!A129</f>
        <v>4018102</v>
      </c>
      <c r="C5257" s="293" t="str">
        <f>TRIM(cronico!B129)&amp;" - "&amp;TRIM(cronico!C129)&amp;" - "&amp;TRIM(cronico!D129)&amp;" - "&amp;TRIM(cronico!E129)</f>
        <v>atenolol - 50 mg comp.x 28 - ATENOLOL VANNIER - Vannier</v>
      </c>
      <c r="D5257" s="297">
        <v>0</v>
      </c>
      <c r="E5257" s="293" t="s">
        <v>5656</v>
      </c>
      <c r="F5257" s="293" t="s">
        <v>5656</v>
      </c>
      <c r="G5257" s="298">
        <v>44837.583333333336</v>
      </c>
      <c r="H5257" s="298">
        <v>44837.583333333336</v>
      </c>
      <c r="I5257" s="293" t="s">
        <v>5657</v>
      </c>
      <c r="J5257" s="297">
        <v>0</v>
      </c>
      <c r="K5257" s="297">
        <v>0</v>
      </c>
      <c r="L5257" s="297">
        <v>1</v>
      </c>
      <c r="M5257" s="297">
        <v>0</v>
      </c>
      <c r="N5257" s="247">
        <v>1248</v>
      </c>
    </row>
    <row r="5258" spans="1:14">
      <c r="A5258" s="296">
        <v>20</v>
      </c>
      <c r="B5258" s="302">
        <f>cronico!A130</f>
        <v>5406001</v>
      </c>
      <c r="C5258" s="293" t="str">
        <f>TRIM(cronico!B130)&amp;" - "&amp;TRIM(cronico!C130)&amp;" - "&amp;TRIM(cronico!D130)&amp;" - "&amp;TRIM(cronico!E130)</f>
        <v>Atenolol - 100 mg comp.x 28 - LOLATENO - HLB Pharma</v>
      </c>
      <c r="D5258" s="297">
        <v>0</v>
      </c>
      <c r="E5258" s="293" t="s">
        <v>5656</v>
      </c>
      <c r="F5258" s="293" t="s">
        <v>5656</v>
      </c>
      <c r="G5258" s="298">
        <v>44837.583333333336</v>
      </c>
      <c r="H5258" s="298">
        <v>44837.583333333336</v>
      </c>
      <c r="I5258" s="293" t="s">
        <v>5657</v>
      </c>
      <c r="J5258" s="297">
        <v>0</v>
      </c>
      <c r="K5258" s="297">
        <v>0</v>
      </c>
      <c r="L5258" s="297">
        <v>1</v>
      </c>
      <c r="M5258" s="297">
        <v>0</v>
      </c>
      <c r="N5258" s="247">
        <v>1248</v>
      </c>
    </row>
    <row r="5259" spans="1:14">
      <c r="A5259" s="296">
        <v>20</v>
      </c>
      <c r="B5259" s="302">
        <f>cronico!A131</f>
        <v>5406002</v>
      </c>
      <c r="C5259" s="293" t="str">
        <f>TRIM(cronico!B131)&amp;" - "&amp;TRIM(cronico!C131)&amp;" - "&amp;TRIM(cronico!D131)&amp;" - "&amp;TRIM(cronico!E131)</f>
        <v>Atenolol - 100 mg comp.x 56 - LOLATENO - HLB Pharma</v>
      </c>
      <c r="D5259" s="297">
        <v>0</v>
      </c>
      <c r="E5259" s="293" t="s">
        <v>5656</v>
      </c>
      <c r="F5259" s="293" t="s">
        <v>5656</v>
      </c>
      <c r="G5259" s="298">
        <v>44837.583333333336</v>
      </c>
      <c r="H5259" s="298">
        <v>44837.583333333336</v>
      </c>
      <c r="I5259" s="293" t="s">
        <v>5657</v>
      </c>
      <c r="J5259" s="297">
        <v>0</v>
      </c>
      <c r="K5259" s="297">
        <v>0</v>
      </c>
      <c r="L5259" s="297">
        <v>1</v>
      </c>
      <c r="M5259" s="297">
        <v>0</v>
      </c>
      <c r="N5259" s="247">
        <v>1248</v>
      </c>
    </row>
    <row r="5260" spans="1:14">
      <c r="A5260" s="296">
        <v>20</v>
      </c>
      <c r="B5260" s="302">
        <f>cronico!A132</f>
        <v>5405971</v>
      </c>
      <c r="C5260" s="293" t="str">
        <f>TRIM(cronico!B132)&amp;" - "&amp;TRIM(cronico!C132)&amp;" - "&amp;TRIM(cronico!D132)&amp;" - "&amp;TRIM(cronico!E132)</f>
        <v>Atenolol - 50 mg comp.x 28 - LOLATENO - HLB Pharma</v>
      </c>
      <c r="D5260" s="297">
        <v>0</v>
      </c>
      <c r="E5260" s="293" t="s">
        <v>5656</v>
      </c>
      <c r="F5260" s="293" t="s">
        <v>5656</v>
      </c>
      <c r="G5260" s="298">
        <v>44837.583333333336</v>
      </c>
      <c r="H5260" s="298">
        <v>44837.583333333336</v>
      </c>
      <c r="I5260" s="293" t="s">
        <v>5657</v>
      </c>
      <c r="J5260" s="297">
        <v>0</v>
      </c>
      <c r="K5260" s="297">
        <v>0</v>
      </c>
      <c r="L5260" s="297">
        <v>1</v>
      </c>
      <c r="M5260" s="297">
        <v>0</v>
      </c>
      <c r="N5260" s="247">
        <v>1248</v>
      </c>
    </row>
    <row r="5261" spans="1:14">
      <c r="A5261" s="296">
        <v>20</v>
      </c>
      <c r="B5261" s="302">
        <f>cronico!A133</f>
        <v>5405972</v>
      </c>
      <c r="C5261" s="293" t="str">
        <f>TRIM(cronico!B133)&amp;" - "&amp;TRIM(cronico!C133)&amp;" - "&amp;TRIM(cronico!D133)&amp;" - "&amp;TRIM(cronico!E133)</f>
        <v>Atenolol - 50 mg comp.x 56 - LOLATENO - HLB Pharma</v>
      </c>
      <c r="D5261" s="297">
        <v>0</v>
      </c>
      <c r="E5261" s="293" t="s">
        <v>5656</v>
      </c>
      <c r="F5261" s="293" t="s">
        <v>5656</v>
      </c>
      <c r="G5261" s="298">
        <v>44837.583333333336</v>
      </c>
      <c r="H5261" s="298">
        <v>44837.583333333336</v>
      </c>
      <c r="I5261" s="293" t="s">
        <v>5657</v>
      </c>
      <c r="J5261" s="297">
        <v>0</v>
      </c>
      <c r="K5261" s="297">
        <v>0</v>
      </c>
      <c r="L5261" s="297">
        <v>1</v>
      </c>
      <c r="M5261" s="297">
        <v>0</v>
      </c>
      <c r="N5261" s="247">
        <v>1248</v>
      </c>
    </row>
    <row r="5262" spans="1:14">
      <c r="A5262" s="296">
        <v>20</v>
      </c>
      <c r="B5262" s="302">
        <f>cronico!A134</f>
        <v>4848161</v>
      </c>
      <c r="C5262" s="293" t="str">
        <f>TRIM(cronico!B134)&amp;" - "&amp;TRIM(cronico!C134)&amp;" - "&amp;TRIM(cronico!D134)&amp;" - "&amp;TRIM(cronico!E134)</f>
        <v>atorvastatin - 10 mg comp.rec.x 30 - NORMALIP - Eurofarma</v>
      </c>
      <c r="D5262" s="297">
        <v>0</v>
      </c>
      <c r="E5262" s="293" t="s">
        <v>5656</v>
      </c>
      <c r="F5262" s="293" t="s">
        <v>5656</v>
      </c>
      <c r="G5262" s="298">
        <v>44837.583333333336</v>
      </c>
      <c r="H5262" s="298">
        <v>44837.583333333336</v>
      </c>
      <c r="I5262" s="293" t="s">
        <v>5657</v>
      </c>
      <c r="J5262" s="297">
        <v>0</v>
      </c>
      <c r="K5262" s="297">
        <v>0</v>
      </c>
      <c r="L5262" s="297">
        <v>1</v>
      </c>
      <c r="M5262" s="297">
        <v>0</v>
      </c>
      <c r="N5262" s="247">
        <v>1248</v>
      </c>
    </row>
    <row r="5263" spans="1:14">
      <c r="A5263" s="296">
        <v>20</v>
      </c>
      <c r="B5263" s="302">
        <f>cronico!A135</f>
        <v>4848241</v>
      </c>
      <c r="C5263" s="293" t="str">
        <f>TRIM(cronico!B135)&amp;" - "&amp;TRIM(cronico!C135)&amp;" - "&amp;TRIM(cronico!D135)&amp;" - "&amp;TRIM(cronico!E135)</f>
        <v>atorvastatin - 20 mg comp.rec.x 30 - NORMALIP - Eurofarma</v>
      </c>
      <c r="D5263" s="297">
        <v>0</v>
      </c>
      <c r="E5263" s="293" t="s">
        <v>5656</v>
      </c>
      <c r="F5263" s="293" t="s">
        <v>5656</v>
      </c>
      <c r="G5263" s="298">
        <v>44837.583333333336</v>
      </c>
      <c r="H5263" s="298">
        <v>44837.583333333336</v>
      </c>
      <c r="I5263" s="293" t="s">
        <v>5657</v>
      </c>
      <c r="J5263" s="297">
        <v>0</v>
      </c>
      <c r="K5263" s="297">
        <v>0</v>
      </c>
      <c r="L5263" s="297">
        <v>1</v>
      </c>
      <c r="M5263" s="297">
        <v>0</v>
      </c>
      <c r="N5263" s="247">
        <v>1248</v>
      </c>
    </row>
    <row r="5264" spans="1:14">
      <c r="A5264" s="296">
        <v>20</v>
      </c>
      <c r="B5264" s="302">
        <f>cronico!A136</f>
        <v>4674163</v>
      </c>
      <c r="C5264" s="293" t="str">
        <f>TRIM(cronico!B136)&amp;" - "&amp;TRIM(cronico!C136)&amp;" - "&amp;TRIM(cronico!D136)&amp;" - "&amp;TRIM(cronico!E136)</f>
        <v>atorvastatin - 10 mg comp.rec.ran.x 30 - TORIVAS - Baliarda</v>
      </c>
      <c r="D5264" s="297">
        <v>0</v>
      </c>
      <c r="E5264" s="293" t="s">
        <v>5656</v>
      </c>
      <c r="F5264" s="293" t="s">
        <v>5656</v>
      </c>
      <c r="G5264" s="298">
        <v>44837.583333333336</v>
      </c>
      <c r="H5264" s="298">
        <v>44837.583333333336</v>
      </c>
      <c r="I5264" s="293" t="s">
        <v>5657</v>
      </c>
      <c r="J5264" s="297">
        <v>0</v>
      </c>
      <c r="K5264" s="297">
        <v>0</v>
      </c>
      <c r="L5264" s="297">
        <v>1</v>
      </c>
      <c r="M5264" s="297">
        <v>0</v>
      </c>
      <c r="N5264" s="247">
        <v>1248</v>
      </c>
    </row>
    <row r="5265" spans="1:14">
      <c r="A5265" s="296">
        <v>20</v>
      </c>
      <c r="B5265" s="302">
        <f>cronico!A137</f>
        <v>4674166</v>
      </c>
      <c r="C5265" s="293" t="str">
        <f>TRIM(cronico!B137)&amp;" - "&amp;TRIM(cronico!C137)&amp;" - "&amp;TRIM(cronico!D137)&amp;" - "&amp;TRIM(cronico!E137)</f>
        <v>atorvastatin - 10 mg comp.rec.ran.x 60 - TORIVAS - Baliarda</v>
      </c>
      <c r="D5265" s="297">
        <v>0</v>
      </c>
      <c r="E5265" s="293" t="s">
        <v>5656</v>
      </c>
      <c r="F5265" s="293" t="s">
        <v>5656</v>
      </c>
      <c r="G5265" s="298">
        <v>44837.583333333336</v>
      </c>
      <c r="H5265" s="298">
        <v>44837.583333333336</v>
      </c>
      <c r="I5265" s="293" t="s">
        <v>5657</v>
      </c>
      <c r="J5265" s="297">
        <v>0</v>
      </c>
      <c r="K5265" s="297">
        <v>0</v>
      </c>
      <c r="L5265" s="297">
        <v>1</v>
      </c>
      <c r="M5265" s="297">
        <v>0</v>
      </c>
      <c r="N5265" s="247">
        <v>1248</v>
      </c>
    </row>
    <row r="5266" spans="1:14">
      <c r="A5266" s="296">
        <v>20</v>
      </c>
      <c r="B5266" s="302">
        <f>cronico!A138</f>
        <v>4674243</v>
      </c>
      <c r="C5266" s="293" t="str">
        <f>TRIM(cronico!B138)&amp;" - "&amp;TRIM(cronico!C138)&amp;" - "&amp;TRIM(cronico!D138)&amp;" - "&amp;TRIM(cronico!E138)</f>
        <v>atorvastatin - 20 mg comp.rec.ran.x 30 - TORIVAS - Baliarda</v>
      </c>
      <c r="D5266" s="297">
        <v>0</v>
      </c>
      <c r="E5266" s="293" t="s">
        <v>5656</v>
      </c>
      <c r="F5266" s="293" t="s">
        <v>5656</v>
      </c>
      <c r="G5266" s="298">
        <v>44837.583333333336</v>
      </c>
      <c r="H5266" s="298">
        <v>44837.583333333336</v>
      </c>
      <c r="I5266" s="293" t="s">
        <v>5657</v>
      </c>
      <c r="J5266" s="297">
        <v>0</v>
      </c>
      <c r="K5266" s="297">
        <v>0</v>
      </c>
      <c r="L5266" s="297">
        <v>1</v>
      </c>
      <c r="M5266" s="297">
        <v>0</v>
      </c>
      <c r="N5266" s="247">
        <v>1248</v>
      </c>
    </row>
    <row r="5267" spans="1:14">
      <c r="A5267" s="296">
        <v>20</v>
      </c>
      <c r="B5267" s="302">
        <f>cronico!A139</f>
        <v>4674246</v>
      </c>
      <c r="C5267" s="293" t="str">
        <f>TRIM(cronico!B139)&amp;" - "&amp;TRIM(cronico!C139)&amp;" - "&amp;TRIM(cronico!D139)&amp;" - "&amp;TRIM(cronico!E139)</f>
        <v>atorvastatin - 20 mg comp.rec.ran.x 60 - TORIVAS - Baliarda</v>
      </c>
      <c r="D5267" s="297">
        <v>0</v>
      </c>
      <c r="E5267" s="293" t="s">
        <v>5656</v>
      </c>
      <c r="F5267" s="293" t="s">
        <v>5656</v>
      </c>
      <c r="G5267" s="298">
        <v>44837.583333333336</v>
      </c>
      <c r="H5267" s="298">
        <v>44837.583333333336</v>
      </c>
      <c r="I5267" s="293" t="s">
        <v>5657</v>
      </c>
      <c r="J5267" s="297">
        <v>0</v>
      </c>
      <c r="K5267" s="297">
        <v>0</v>
      </c>
      <c r="L5267" s="297">
        <v>1</v>
      </c>
      <c r="M5267" s="297">
        <v>0</v>
      </c>
      <c r="N5267" s="247">
        <v>1248</v>
      </c>
    </row>
    <row r="5268" spans="1:14">
      <c r="A5268" s="296">
        <v>20</v>
      </c>
      <c r="B5268" s="302">
        <f>cronico!A140</f>
        <v>5322973</v>
      </c>
      <c r="C5268" s="293" t="str">
        <f>TRIM(cronico!B140)&amp;" - "&amp;TRIM(cronico!C140)&amp;" - "&amp;TRIM(cronico!D140)&amp;" - "&amp;TRIM(cronico!E140)</f>
        <v>atorvastatin - 40 mg comp.rec.x 30 - TORIVAS - Baliarda</v>
      </c>
      <c r="D5268" s="297">
        <v>0</v>
      </c>
      <c r="E5268" s="293" t="s">
        <v>5656</v>
      </c>
      <c r="F5268" s="293" t="s">
        <v>5656</v>
      </c>
      <c r="G5268" s="298">
        <v>44837.583333333336</v>
      </c>
      <c r="H5268" s="298">
        <v>44837.583333333336</v>
      </c>
      <c r="I5268" s="293" t="s">
        <v>5657</v>
      </c>
      <c r="J5268" s="297">
        <v>0</v>
      </c>
      <c r="K5268" s="297">
        <v>0</v>
      </c>
      <c r="L5268" s="297">
        <v>1</v>
      </c>
      <c r="M5268" s="297">
        <v>0</v>
      </c>
      <c r="N5268" s="247">
        <v>1248</v>
      </c>
    </row>
    <row r="5269" spans="1:14">
      <c r="A5269" s="296">
        <v>20</v>
      </c>
      <c r="B5269" s="302">
        <f>cronico!A141</f>
        <v>4426581</v>
      </c>
      <c r="C5269" s="293" t="str">
        <f>TRIM(cronico!B141)&amp;" - "&amp;TRIM(cronico!C141)&amp;" - "&amp;TRIM(cronico!D141)&amp;" - "&amp;TRIM(cronico!E141)</f>
        <v>atorvastatin - 10 mg comp.rec.x 30 - ATEROCLAR - Beta</v>
      </c>
      <c r="D5269" s="297">
        <v>0</v>
      </c>
      <c r="E5269" s="293" t="s">
        <v>5656</v>
      </c>
      <c r="F5269" s="293" t="s">
        <v>5656</v>
      </c>
      <c r="G5269" s="298">
        <v>44837.583333333336</v>
      </c>
      <c r="H5269" s="298">
        <v>44837.583333333336</v>
      </c>
      <c r="I5269" s="293" t="s">
        <v>5657</v>
      </c>
      <c r="J5269" s="297">
        <v>0</v>
      </c>
      <c r="K5269" s="297">
        <v>0</v>
      </c>
      <c r="L5269" s="297">
        <v>1</v>
      </c>
      <c r="M5269" s="297">
        <v>0</v>
      </c>
      <c r="N5269" s="247">
        <v>1248</v>
      </c>
    </row>
    <row r="5270" spans="1:14">
      <c r="A5270" s="296">
        <v>20</v>
      </c>
      <c r="B5270" s="302">
        <f>cronico!A142</f>
        <v>4426661</v>
      </c>
      <c r="C5270" s="293" t="str">
        <f>TRIM(cronico!B142)&amp;" - "&amp;TRIM(cronico!C142)&amp;" - "&amp;TRIM(cronico!D142)&amp;" - "&amp;TRIM(cronico!E142)</f>
        <v>atorvastatin - 20 mg comp.rec.x 30 - ATEROCLAR - Beta</v>
      </c>
      <c r="D5270" s="297">
        <v>0</v>
      </c>
      <c r="E5270" s="293" t="s">
        <v>5656</v>
      </c>
      <c r="F5270" s="293" t="s">
        <v>5656</v>
      </c>
      <c r="G5270" s="298">
        <v>44837.583333333336</v>
      </c>
      <c r="H5270" s="298">
        <v>44837.583333333336</v>
      </c>
      <c r="I5270" s="293" t="s">
        <v>5657</v>
      </c>
      <c r="J5270" s="297">
        <v>0</v>
      </c>
      <c r="K5270" s="297">
        <v>0</v>
      </c>
      <c r="L5270" s="297">
        <v>1</v>
      </c>
      <c r="M5270" s="297">
        <v>0</v>
      </c>
      <c r="N5270" s="247">
        <v>1248</v>
      </c>
    </row>
    <row r="5271" spans="1:14">
      <c r="A5271" s="296">
        <v>20</v>
      </c>
      <c r="B5271" s="302">
        <f>cronico!A143</f>
        <v>4426741</v>
      </c>
      <c r="C5271" s="293" t="str">
        <f>TRIM(cronico!B143)&amp;" - "&amp;TRIM(cronico!C143)&amp;" - "&amp;TRIM(cronico!D143)&amp;" - "&amp;TRIM(cronico!E143)</f>
        <v>atorvastatin - 40 mg comp.rec.x 30 - ATEROCLAR - Beta</v>
      </c>
      <c r="D5271" s="297">
        <v>0</v>
      </c>
      <c r="E5271" s="293" t="s">
        <v>5656</v>
      </c>
      <c r="F5271" s="293" t="s">
        <v>5656</v>
      </c>
      <c r="G5271" s="298">
        <v>44837.583333333336</v>
      </c>
      <c r="H5271" s="298">
        <v>44837.583333333336</v>
      </c>
      <c r="I5271" s="293" t="s">
        <v>5657</v>
      </c>
      <c r="J5271" s="297">
        <v>0</v>
      </c>
      <c r="K5271" s="297">
        <v>0</v>
      </c>
      <c r="L5271" s="297">
        <v>1</v>
      </c>
      <c r="M5271" s="297">
        <v>0</v>
      </c>
      <c r="N5271" s="247">
        <v>1248</v>
      </c>
    </row>
    <row r="5272" spans="1:14">
      <c r="A5272" s="296">
        <v>20</v>
      </c>
      <c r="B5272" s="302">
        <f>cronico!A144</f>
        <v>4657411</v>
      </c>
      <c r="C5272" s="293" t="str">
        <f>TRIM(cronico!B144)&amp;" - "&amp;TRIM(cronico!C144)&amp;" - "&amp;TRIM(cronico!D144)&amp;" - "&amp;TRIM(cronico!E144)</f>
        <v>atorvastatin - 10 mg comp.x 30 - AMPLIAR - Casasco</v>
      </c>
      <c r="D5272" s="297">
        <v>0</v>
      </c>
      <c r="E5272" s="293" t="s">
        <v>5656</v>
      </c>
      <c r="F5272" s="293" t="s">
        <v>5656</v>
      </c>
      <c r="G5272" s="298">
        <v>44837.583333333336</v>
      </c>
      <c r="H5272" s="298">
        <v>44837.583333333336</v>
      </c>
      <c r="I5272" s="293" t="s">
        <v>5657</v>
      </c>
      <c r="J5272" s="297">
        <v>0</v>
      </c>
      <c r="K5272" s="297">
        <v>0</v>
      </c>
      <c r="L5272" s="297">
        <v>1</v>
      </c>
      <c r="M5272" s="297">
        <v>0</v>
      </c>
      <c r="N5272" s="247">
        <v>1248</v>
      </c>
    </row>
    <row r="5273" spans="1:14">
      <c r="A5273" s="296">
        <v>20</v>
      </c>
      <c r="B5273" s="302">
        <f>cronico!A145</f>
        <v>4657412</v>
      </c>
      <c r="C5273" s="293" t="str">
        <f>TRIM(cronico!B145)&amp;" - "&amp;TRIM(cronico!C145)&amp;" - "&amp;TRIM(cronico!D145)&amp;" - "&amp;TRIM(cronico!E145)</f>
        <v>atorvastatin - 10 mg comp.x 60 - AMPLIAR - Casasco</v>
      </c>
      <c r="D5273" s="297">
        <v>0</v>
      </c>
      <c r="E5273" s="293" t="s">
        <v>5656</v>
      </c>
      <c r="F5273" s="293" t="s">
        <v>5656</v>
      </c>
      <c r="G5273" s="298">
        <v>44837.583333333336</v>
      </c>
      <c r="H5273" s="298">
        <v>44837.583333333336</v>
      </c>
      <c r="I5273" s="293" t="s">
        <v>5657</v>
      </c>
      <c r="J5273" s="297">
        <v>0</v>
      </c>
      <c r="K5273" s="297">
        <v>0</v>
      </c>
      <c r="L5273" s="297">
        <v>1</v>
      </c>
      <c r="M5273" s="297">
        <v>0</v>
      </c>
      <c r="N5273" s="247">
        <v>1248</v>
      </c>
    </row>
    <row r="5274" spans="1:14">
      <c r="A5274" s="296">
        <v>20</v>
      </c>
      <c r="B5274" s="302">
        <f>cronico!A146</f>
        <v>4657591</v>
      </c>
      <c r="C5274" s="293" t="str">
        <f>TRIM(cronico!B146)&amp;" - "&amp;TRIM(cronico!C146)&amp;" - "&amp;TRIM(cronico!D146)&amp;" - "&amp;TRIM(cronico!E146)</f>
        <v>atorvastatin - 20 mg comp.x 30 - AMPLIAR - Casasco</v>
      </c>
      <c r="D5274" s="297">
        <v>0</v>
      </c>
      <c r="E5274" s="293" t="s">
        <v>5656</v>
      </c>
      <c r="F5274" s="293" t="s">
        <v>5656</v>
      </c>
      <c r="G5274" s="298">
        <v>44837.583333333336</v>
      </c>
      <c r="H5274" s="298">
        <v>44837.583333333336</v>
      </c>
      <c r="I5274" s="293" t="s">
        <v>5657</v>
      </c>
      <c r="J5274" s="297">
        <v>0</v>
      </c>
      <c r="K5274" s="297">
        <v>0</v>
      </c>
      <c r="L5274" s="297">
        <v>1</v>
      </c>
      <c r="M5274" s="297">
        <v>0</v>
      </c>
      <c r="N5274" s="247">
        <v>1248</v>
      </c>
    </row>
    <row r="5275" spans="1:14">
      <c r="A5275" s="296">
        <v>20</v>
      </c>
      <c r="B5275" s="302">
        <f>cronico!A147</f>
        <v>4657592</v>
      </c>
      <c r="C5275" s="293" t="str">
        <f>TRIM(cronico!B147)&amp;" - "&amp;TRIM(cronico!C147)&amp;" - "&amp;TRIM(cronico!D147)&amp;" - "&amp;TRIM(cronico!E147)</f>
        <v>atorvastatin - 20 mg comp.x 60 - AMPLIAR - Casasco</v>
      </c>
      <c r="D5275" s="297">
        <v>0</v>
      </c>
      <c r="E5275" s="293" t="s">
        <v>5656</v>
      </c>
      <c r="F5275" s="293" t="s">
        <v>5656</v>
      </c>
      <c r="G5275" s="298">
        <v>44837.583333333336</v>
      </c>
      <c r="H5275" s="298">
        <v>44837.583333333336</v>
      </c>
      <c r="I5275" s="293" t="s">
        <v>5657</v>
      </c>
      <c r="J5275" s="297">
        <v>0</v>
      </c>
      <c r="K5275" s="297">
        <v>0</v>
      </c>
      <c r="L5275" s="297">
        <v>1</v>
      </c>
      <c r="M5275" s="297">
        <v>0</v>
      </c>
      <c r="N5275" s="247">
        <v>1248</v>
      </c>
    </row>
    <row r="5276" spans="1:14">
      <c r="A5276" s="296">
        <v>20</v>
      </c>
      <c r="B5276" s="302">
        <f>cronico!A148</f>
        <v>5923682</v>
      </c>
      <c r="C5276" s="293" t="str">
        <f>TRIM(cronico!B148)&amp;" - "&amp;TRIM(cronico!C148)&amp;" - "&amp;TRIM(cronico!D148)&amp;" - "&amp;TRIM(cronico!E148)</f>
        <v>atorvastatin - 40 mg comp.x 30 - AMPLIAR - Casasco</v>
      </c>
      <c r="D5276" s="297">
        <v>0</v>
      </c>
      <c r="E5276" s="293" t="s">
        <v>5656</v>
      </c>
      <c r="F5276" s="293" t="s">
        <v>5656</v>
      </c>
      <c r="G5276" s="298">
        <v>44837.583333333336</v>
      </c>
      <c r="H5276" s="298">
        <v>44837.583333333336</v>
      </c>
      <c r="I5276" s="293" t="s">
        <v>5657</v>
      </c>
      <c r="J5276" s="297">
        <v>0</v>
      </c>
      <c r="K5276" s="297">
        <v>0</v>
      </c>
      <c r="L5276" s="297">
        <v>1</v>
      </c>
      <c r="M5276" s="297">
        <v>0</v>
      </c>
      <c r="N5276" s="247">
        <v>1248</v>
      </c>
    </row>
    <row r="5277" spans="1:14">
      <c r="A5277" s="296">
        <v>20</v>
      </c>
      <c r="B5277" s="302">
        <f>cronico!A149</f>
        <v>5123293</v>
      </c>
      <c r="C5277" s="293" t="str">
        <f>TRIM(cronico!B149)&amp;" - "&amp;TRIM(cronico!C149)&amp;" - "&amp;TRIM(cronico!D149)&amp;" - "&amp;TRIM(cronico!E149)</f>
        <v>atorvastatin - 10 mg comp.x 30 - PLAN - Craveri</v>
      </c>
      <c r="D5277" s="297">
        <v>0</v>
      </c>
      <c r="E5277" s="293" t="s">
        <v>5656</v>
      </c>
      <c r="F5277" s="293" t="s">
        <v>5656</v>
      </c>
      <c r="G5277" s="298">
        <v>44837.583333333336</v>
      </c>
      <c r="H5277" s="298">
        <v>44837.583333333336</v>
      </c>
      <c r="I5277" s="293" t="s">
        <v>5657</v>
      </c>
      <c r="J5277" s="297">
        <v>0</v>
      </c>
      <c r="K5277" s="297">
        <v>0</v>
      </c>
      <c r="L5277" s="297">
        <v>1</v>
      </c>
      <c r="M5277" s="297">
        <v>0</v>
      </c>
      <c r="N5277" s="247">
        <v>1248</v>
      </c>
    </row>
    <row r="5278" spans="1:14">
      <c r="A5278" s="296">
        <v>20</v>
      </c>
      <c r="B5278" s="302">
        <f>cronico!A150</f>
        <v>5123343</v>
      </c>
      <c r="C5278" s="293" t="str">
        <f>TRIM(cronico!B150)&amp;" - "&amp;TRIM(cronico!C150)&amp;" - "&amp;TRIM(cronico!D150)&amp;" - "&amp;TRIM(cronico!E150)</f>
        <v>atorvastatin - 20 mg comp.x 30 - PLAN - Craveri</v>
      </c>
      <c r="D5278" s="297">
        <v>0</v>
      </c>
      <c r="E5278" s="293" t="s">
        <v>5656</v>
      </c>
      <c r="F5278" s="293" t="s">
        <v>5656</v>
      </c>
      <c r="G5278" s="298">
        <v>44837.583333333336</v>
      </c>
      <c r="H5278" s="298">
        <v>44837.583333333336</v>
      </c>
      <c r="I5278" s="293" t="s">
        <v>5657</v>
      </c>
      <c r="J5278" s="297">
        <v>0</v>
      </c>
      <c r="K5278" s="297">
        <v>0</v>
      </c>
      <c r="L5278" s="297">
        <v>1</v>
      </c>
      <c r="M5278" s="297">
        <v>0</v>
      </c>
      <c r="N5278" s="247">
        <v>1248</v>
      </c>
    </row>
    <row r="5279" spans="1:14">
      <c r="A5279" s="296">
        <v>20</v>
      </c>
      <c r="B5279" s="302">
        <f>cronico!A151</f>
        <v>4854182</v>
      </c>
      <c r="C5279" s="293" t="str">
        <f>TRIM(cronico!B151)&amp;" - "&amp;TRIM(cronico!C151)&amp;" - "&amp;TRIM(cronico!D151)&amp;" - "&amp;TRIM(cronico!E151)</f>
        <v>atorvastatin - 10 mg comp.x 30 - LIPOVASTATIN KLONAL - Klonal</v>
      </c>
      <c r="D5279" s="297">
        <v>0</v>
      </c>
      <c r="E5279" s="293" t="s">
        <v>5656</v>
      </c>
      <c r="F5279" s="293" t="s">
        <v>5656</v>
      </c>
      <c r="G5279" s="298">
        <v>44837.583333333336</v>
      </c>
      <c r="H5279" s="298">
        <v>44837.583333333336</v>
      </c>
      <c r="I5279" s="293" t="s">
        <v>5657</v>
      </c>
      <c r="J5279" s="297">
        <v>0</v>
      </c>
      <c r="K5279" s="297">
        <v>0</v>
      </c>
      <c r="L5279" s="297">
        <v>1</v>
      </c>
      <c r="M5279" s="297">
        <v>0</v>
      </c>
      <c r="N5279" s="247">
        <v>1248</v>
      </c>
    </row>
    <row r="5280" spans="1:14">
      <c r="A5280" s="296">
        <v>20</v>
      </c>
      <c r="B5280" s="302">
        <f>cronico!A152</f>
        <v>4854262</v>
      </c>
      <c r="C5280" s="293" t="str">
        <f>TRIM(cronico!B152)&amp;" - "&amp;TRIM(cronico!C152)&amp;" - "&amp;TRIM(cronico!D152)&amp;" - "&amp;TRIM(cronico!E152)</f>
        <v>atorvastatin - 20 mg comp.x 30 - LIPOVASTATIN KLONAL - Klonal</v>
      </c>
      <c r="D5280" s="297">
        <v>0</v>
      </c>
      <c r="E5280" s="293" t="s">
        <v>5656</v>
      </c>
      <c r="F5280" s="293" t="s">
        <v>5656</v>
      </c>
      <c r="G5280" s="298">
        <v>44837.583333333336</v>
      </c>
      <c r="H5280" s="298">
        <v>44837.583333333336</v>
      </c>
      <c r="I5280" s="293" t="s">
        <v>5657</v>
      </c>
      <c r="J5280" s="297">
        <v>0</v>
      </c>
      <c r="K5280" s="297">
        <v>0</v>
      </c>
      <c r="L5280" s="297">
        <v>1</v>
      </c>
      <c r="M5280" s="297">
        <v>0</v>
      </c>
      <c r="N5280" s="247">
        <v>1248</v>
      </c>
    </row>
    <row r="5281" spans="1:14">
      <c r="A5281" s="296">
        <v>20</v>
      </c>
      <c r="B5281" s="302">
        <f>cronico!A153</f>
        <v>5077473</v>
      </c>
      <c r="C5281" s="293" t="str">
        <f>TRIM(cronico!B153)&amp;" - "&amp;TRIM(cronico!C153)&amp;" - "&amp;TRIM(cronico!D153)&amp;" - "&amp;TRIM(cronico!E153)</f>
        <v>atorvastatin - 10 mg comp.rec.x 30 - ATARVA - Duncan</v>
      </c>
      <c r="D5281" s="297">
        <v>0</v>
      </c>
      <c r="E5281" s="293" t="s">
        <v>5656</v>
      </c>
      <c r="F5281" s="293" t="s">
        <v>5656</v>
      </c>
      <c r="G5281" s="298">
        <v>44837.583333333336</v>
      </c>
      <c r="H5281" s="298">
        <v>44837.583333333336</v>
      </c>
      <c r="I5281" s="293" t="s">
        <v>5657</v>
      </c>
      <c r="J5281" s="297">
        <v>0</v>
      </c>
      <c r="K5281" s="297">
        <v>0</v>
      </c>
      <c r="L5281" s="297">
        <v>1</v>
      </c>
      <c r="M5281" s="297">
        <v>0</v>
      </c>
      <c r="N5281" s="247">
        <v>1248</v>
      </c>
    </row>
    <row r="5282" spans="1:14">
      <c r="A5282" s="296">
        <v>20</v>
      </c>
      <c r="B5282" s="302">
        <f>cronico!A154</f>
        <v>5077313</v>
      </c>
      <c r="C5282" s="293" t="str">
        <f>TRIM(cronico!B154)&amp;" - "&amp;TRIM(cronico!C154)&amp;" - "&amp;TRIM(cronico!D154)&amp;" - "&amp;TRIM(cronico!E154)</f>
        <v>atorvastatin - 20 mg comp.rec.x 30 - ATARVA - Duncan</v>
      </c>
      <c r="D5282" s="297">
        <v>0</v>
      </c>
      <c r="E5282" s="293" t="s">
        <v>5656</v>
      </c>
      <c r="F5282" s="293" t="s">
        <v>5656</v>
      </c>
      <c r="G5282" s="298">
        <v>44837.583333333336</v>
      </c>
      <c r="H5282" s="298">
        <v>44837.583333333336</v>
      </c>
      <c r="I5282" s="293" t="s">
        <v>5657</v>
      </c>
      <c r="J5282" s="297">
        <v>0</v>
      </c>
      <c r="K5282" s="297">
        <v>0</v>
      </c>
      <c r="L5282" s="297">
        <v>1</v>
      </c>
      <c r="M5282" s="297">
        <v>0</v>
      </c>
      <c r="N5282" s="247">
        <v>1248</v>
      </c>
    </row>
    <row r="5283" spans="1:14">
      <c r="A5283" s="296">
        <v>20</v>
      </c>
      <c r="B5283" s="302">
        <f>cronico!A155</f>
        <v>5752134</v>
      </c>
      <c r="C5283" s="293" t="str">
        <f>TRIM(cronico!B155)&amp;" - "&amp;TRIM(cronico!C155)&amp;" - "&amp;TRIM(cronico!D155)&amp;" - "&amp;TRIM(cronico!E155)</f>
        <v>atorvastatin - 10 mg comp.x 30 - ATORVASTATINA FABRA - Fabra</v>
      </c>
      <c r="D5283" s="297">
        <v>0</v>
      </c>
      <c r="E5283" s="293" t="s">
        <v>5656</v>
      </c>
      <c r="F5283" s="293" t="s">
        <v>5656</v>
      </c>
      <c r="G5283" s="298">
        <v>44837.583333333336</v>
      </c>
      <c r="H5283" s="298">
        <v>44837.583333333336</v>
      </c>
      <c r="I5283" s="293" t="s">
        <v>5657</v>
      </c>
      <c r="J5283" s="297">
        <v>0</v>
      </c>
      <c r="K5283" s="297">
        <v>0</v>
      </c>
      <c r="L5283" s="297">
        <v>1</v>
      </c>
      <c r="M5283" s="297">
        <v>0</v>
      </c>
      <c r="N5283" s="247">
        <v>1248</v>
      </c>
    </row>
    <row r="5284" spans="1:14">
      <c r="A5284" s="296">
        <v>20</v>
      </c>
      <c r="B5284" s="302">
        <f>cronico!A156</f>
        <v>5752264</v>
      </c>
      <c r="C5284" s="293" t="str">
        <f>TRIM(cronico!B156)&amp;" - "&amp;TRIM(cronico!C156)&amp;" - "&amp;TRIM(cronico!D156)&amp;" - "&amp;TRIM(cronico!E156)</f>
        <v>atorvastatin - 20 mg comp.x 30 - ATORVASTATINA FABRA - Fabra</v>
      </c>
      <c r="D5284" s="297">
        <v>0</v>
      </c>
      <c r="E5284" s="293" t="s">
        <v>5656</v>
      </c>
      <c r="F5284" s="293" t="s">
        <v>5656</v>
      </c>
      <c r="G5284" s="298">
        <v>44837.583333333336</v>
      </c>
      <c r="H5284" s="298">
        <v>44837.583333333336</v>
      </c>
      <c r="I5284" s="293" t="s">
        <v>5657</v>
      </c>
      <c r="J5284" s="297">
        <v>0</v>
      </c>
      <c r="K5284" s="297">
        <v>0</v>
      </c>
      <c r="L5284" s="297">
        <v>1</v>
      </c>
      <c r="M5284" s="297">
        <v>0</v>
      </c>
      <c r="N5284" s="247">
        <v>1248</v>
      </c>
    </row>
    <row r="5285" spans="1:14">
      <c r="A5285" s="296">
        <v>20</v>
      </c>
      <c r="B5285" s="302">
        <f>cronico!A157</f>
        <v>5812551</v>
      </c>
      <c r="C5285" s="293" t="str">
        <f>TRIM(cronico!B157)&amp;" - "&amp;TRIM(cronico!C157)&amp;" - "&amp;TRIM(cronico!D157)&amp;" - "&amp;TRIM(cronico!E157)</f>
        <v>atorvastatin - 10 mg comp.x 30 - LIPOKEMIA 10 - Fecofar</v>
      </c>
      <c r="D5285" s="297">
        <v>0</v>
      </c>
      <c r="E5285" s="293" t="s">
        <v>5656</v>
      </c>
      <c r="F5285" s="293" t="s">
        <v>5656</v>
      </c>
      <c r="G5285" s="298">
        <v>44837.583333333336</v>
      </c>
      <c r="H5285" s="298">
        <v>44837.583333333336</v>
      </c>
      <c r="I5285" s="293" t="s">
        <v>5657</v>
      </c>
      <c r="J5285" s="297">
        <v>0</v>
      </c>
      <c r="K5285" s="297">
        <v>0</v>
      </c>
      <c r="L5285" s="297">
        <v>1</v>
      </c>
      <c r="M5285" s="297">
        <v>0</v>
      </c>
      <c r="N5285" s="247">
        <v>1248</v>
      </c>
    </row>
    <row r="5286" spans="1:14">
      <c r="A5286" s="296">
        <v>20</v>
      </c>
      <c r="B5286" s="302">
        <f>cronico!A158</f>
        <v>5812681</v>
      </c>
      <c r="C5286" s="293" t="str">
        <f>TRIM(cronico!B158)&amp;" - "&amp;TRIM(cronico!C158)&amp;" - "&amp;TRIM(cronico!D158)&amp;" - "&amp;TRIM(cronico!E158)</f>
        <v>atorvastatin - 20 mg comp.x 30 - LIPOKEMIA 20 - Fecofar</v>
      </c>
      <c r="D5286" s="297">
        <v>0</v>
      </c>
      <c r="E5286" s="293" t="s">
        <v>5656</v>
      </c>
      <c r="F5286" s="293" t="s">
        <v>5656</v>
      </c>
      <c r="G5286" s="298">
        <v>44837.583333333336</v>
      </c>
      <c r="H5286" s="298">
        <v>44837.583333333336</v>
      </c>
      <c r="I5286" s="293" t="s">
        <v>5657</v>
      </c>
      <c r="J5286" s="297">
        <v>0</v>
      </c>
      <c r="K5286" s="297">
        <v>0</v>
      </c>
      <c r="L5286" s="297">
        <v>1</v>
      </c>
      <c r="M5286" s="297">
        <v>0</v>
      </c>
      <c r="N5286" s="247">
        <v>1248</v>
      </c>
    </row>
    <row r="5287" spans="1:14">
      <c r="A5287" s="296">
        <v>20</v>
      </c>
      <c r="B5287" s="302">
        <f>cronico!A159</f>
        <v>4361642</v>
      </c>
      <c r="C5287" s="293" t="str">
        <f>TRIM(cronico!B159)&amp;" - "&amp;TRIM(cronico!C159)&amp;" - "&amp;TRIM(cronico!D159)&amp;" - "&amp;TRIM(cronico!E159)</f>
        <v>atorvastatin - 10 mg comp.rec.x 30 - LIPAREX - Finadiet</v>
      </c>
      <c r="D5287" s="297">
        <v>0</v>
      </c>
      <c r="E5287" s="293" t="s">
        <v>5656</v>
      </c>
      <c r="F5287" s="293" t="s">
        <v>5656</v>
      </c>
      <c r="G5287" s="298">
        <v>44837.583333333336</v>
      </c>
      <c r="H5287" s="298">
        <v>44837.583333333336</v>
      </c>
      <c r="I5287" s="293" t="s">
        <v>5657</v>
      </c>
      <c r="J5287" s="297">
        <v>0</v>
      </c>
      <c r="K5287" s="297">
        <v>0</v>
      </c>
      <c r="L5287" s="297">
        <v>1</v>
      </c>
      <c r="M5287" s="297">
        <v>0</v>
      </c>
      <c r="N5287" s="247">
        <v>1248</v>
      </c>
    </row>
    <row r="5288" spans="1:14">
      <c r="A5288" s="296">
        <v>20</v>
      </c>
      <c r="B5288" s="302">
        <f>cronico!A160</f>
        <v>4361643</v>
      </c>
      <c r="C5288" s="293" t="str">
        <f>TRIM(cronico!B160)&amp;" - "&amp;TRIM(cronico!C160)&amp;" - "&amp;TRIM(cronico!D160)&amp;" - "&amp;TRIM(cronico!E160)</f>
        <v>atorvastatin - 10 mg comp.rec.x 60 - LIPAREX - Finadiet</v>
      </c>
      <c r="D5288" s="297">
        <v>0</v>
      </c>
      <c r="E5288" s="293" t="s">
        <v>5656</v>
      </c>
      <c r="F5288" s="293" t="s">
        <v>5656</v>
      </c>
      <c r="G5288" s="298">
        <v>44837.583333333336</v>
      </c>
      <c r="H5288" s="298">
        <v>44837.583333333336</v>
      </c>
      <c r="I5288" s="293" t="s">
        <v>5657</v>
      </c>
      <c r="J5288" s="297">
        <v>0</v>
      </c>
      <c r="K5288" s="297">
        <v>0</v>
      </c>
      <c r="L5288" s="297">
        <v>1</v>
      </c>
      <c r="M5288" s="297">
        <v>0</v>
      </c>
      <c r="N5288" s="247">
        <v>1248</v>
      </c>
    </row>
    <row r="5289" spans="1:14">
      <c r="A5289" s="296">
        <v>20</v>
      </c>
      <c r="B5289" s="302">
        <f>cronico!A161</f>
        <v>4361722</v>
      </c>
      <c r="C5289" s="293" t="str">
        <f>TRIM(cronico!B161)&amp;" - "&amp;TRIM(cronico!C161)&amp;" - "&amp;TRIM(cronico!D161)&amp;" - "&amp;TRIM(cronico!E161)</f>
        <v>atorvastatin - 20 mg comp.rec.x 30 - LIPAREX - Finadiet</v>
      </c>
      <c r="D5289" s="297">
        <v>0</v>
      </c>
      <c r="E5289" s="293" t="s">
        <v>5656</v>
      </c>
      <c r="F5289" s="293" t="s">
        <v>5656</v>
      </c>
      <c r="G5289" s="298">
        <v>44837.583333333336</v>
      </c>
      <c r="H5289" s="298">
        <v>44837.583333333336</v>
      </c>
      <c r="I5289" s="293" t="s">
        <v>5657</v>
      </c>
      <c r="J5289" s="297">
        <v>0</v>
      </c>
      <c r="K5289" s="297">
        <v>0</v>
      </c>
      <c r="L5289" s="297">
        <v>1</v>
      </c>
      <c r="M5289" s="297">
        <v>0</v>
      </c>
      <c r="N5289" s="247">
        <v>1248</v>
      </c>
    </row>
    <row r="5290" spans="1:14">
      <c r="A5290" s="296">
        <v>20</v>
      </c>
      <c r="B5290" s="302">
        <f>cronico!A162</f>
        <v>4311723</v>
      </c>
      <c r="C5290" s="293" t="str">
        <f>TRIM(cronico!B162)&amp;" - "&amp;TRIM(cronico!C162)&amp;" - "&amp;TRIM(cronico!D162)&amp;" - "&amp;TRIM(cronico!E162)</f>
        <v>atorvastatin - 20 mg comp.rec.x 60 - LIPAREX - Finadiet</v>
      </c>
      <c r="D5290" s="297">
        <v>0</v>
      </c>
      <c r="E5290" s="293" t="s">
        <v>5656</v>
      </c>
      <c r="F5290" s="293" t="s">
        <v>5656</v>
      </c>
      <c r="G5290" s="298">
        <v>44837.583333333336</v>
      </c>
      <c r="H5290" s="298">
        <v>44837.583333333336</v>
      </c>
      <c r="I5290" s="293" t="s">
        <v>5657</v>
      </c>
      <c r="J5290" s="297">
        <v>0</v>
      </c>
      <c r="K5290" s="297">
        <v>0</v>
      </c>
      <c r="L5290" s="297">
        <v>1</v>
      </c>
      <c r="M5290" s="297">
        <v>0</v>
      </c>
      <c r="N5290" s="247">
        <v>1248</v>
      </c>
    </row>
    <row r="5291" spans="1:14">
      <c r="A5291" s="296">
        <v>20</v>
      </c>
      <c r="B5291" s="302">
        <f>cronico!A163</f>
        <v>4361802</v>
      </c>
      <c r="C5291" s="293" t="str">
        <f>TRIM(cronico!B163)&amp;" - "&amp;TRIM(cronico!C163)&amp;" - "&amp;TRIM(cronico!D163)&amp;" - "&amp;TRIM(cronico!E163)</f>
        <v>atorvastatin - 40 mg comp.rec.x 30 - LIPAREX - Finadiet</v>
      </c>
      <c r="D5291" s="297">
        <v>0</v>
      </c>
      <c r="E5291" s="293" t="s">
        <v>5656</v>
      </c>
      <c r="F5291" s="293" t="s">
        <v>5656</v>
      </c>
      <c r="G5291" s="298">
        <v>44837.583333333336</v>
      </c>
      <c r="H5291" s="298">
        <v>44837.583333333336</v>
      </c>
      <c r="I5291" s="293" t="s">
        <v>5657</v>
      </c>
      <c r="J5291" s="297">
        <v>0</v>
      </c>
      <c r="K5291" s="297">
        <v>0</v>
      </c>
      <c r="L5291" s="297">
        <v>1</v>
      </c>
      <c r="M5291" s="297">
        <v>0</v>
      </c>
      <c r="N5291" s="247">
        <v>1248</v>
      </c>
    </row>
    <row r="5292" spans="1:14">
      <c r="A5292" s="296">
        <v>20</v>
      </c>
      <c r="B5292" s="302">
        <f>cronico!A164</f>
        <v>4638102</v>
      </c>
      <c r="C5292" s="293" t="str">
        <f>TRIM(cronico!B164)&amp;" - "&amp;TRIM(cronico!C164)&amp;" - "&amp;TRIM(cronico!D164)&amp;" - "&amp;TRIM(cronico!E164)</f>
        <v>atorvastatin - 10 mg comp.rec.x 20 - LIPONORM - Lazar</v>
      </c>
      <c r="D5292" s="297">
        <v>0</v>
      </c>
      <c r="E5292" s="293" t="s">
        <v>5656</v>
      </c>
      <c r="F5292" s="293" t="s">
        <v>5656</v>
      </c>
      <c r="G5292" s="298">
        <v>44837.583333333336</v>
      </c>
      <c r="H5292" s="298">
        <v>44837.583333333336</v>
      </c>
      <c r="I5292" s="293" t="s">
        <v>5657</v>
      </c>
      <c r="J5292" s="297">
        <v>0</v>
      </c>
      <c r="K5292" s="297">
        <v>0</v>
      </c>
      <c r="L5292" s="297">
        <v>1</v>
      </c>
      <c r="M5292" s="297">
        <v>0</v>
      </c>
      <c r="N5292" s="247">
        <v>1248</v>
      </c>
    </row>
    <row r="5293" spans="1:14">
      <c r="A5293" s="296">
        <v>20</v>
      </c>
      <c r="B5293" s="302">
        <f>cronico!A165</f>
        <v>4638103</v>
      </c>
      <c r="C5293" s="293" t="str">
        <f>TRIM(cronico!B165)&amp;" - "&amp;TRIM(cronico!C165)&amp;" - "&amp;TRIM(cronico!D165)&amp;" - "&amp;TRIM(cronico!E165)</f>
        <v>atorvastatin - 10 mg comp.rec.x 30 - LIPONORM - Lazar</v>
      </c>
      <c r="D5293" s="297">
        <v>0</v>
      </c>
      <c r="E5293" s="293" t="s">
        <v>5656</v>
      </c>
      <c r="F5293" s="293" t="s">
        <v>5656</v>
      </c>
      <c r="G5293" s="298">
        <v>44837.583333333336</v>
      </c>
      <c r="H5293" s="298">
        <v>44837.583333333336</v>
      </c>
      <c r="I5293" s="293" t="s">
        <v>5657</v>
      </c>
      <c r="J5293" s="297">
        <v>0</v>
      </c>
      <c r="K5293" s="297">
        <v>0</v>
      </c>
      <c r="L5293" s="297">
        <v>1</v>
      </c>
      <c r="M5293" s="297">
        <v>0</v>
      </c>
      <c r="N5293" s="247">
        <v>1248</v>
      </c>
    </row>
    <row r="5294" spans="1:14">
      <c r="A5294" s="296">
        <v>20</v>
      </c>
      <c r="B5294" s="302">
        <f>cronico!A166</f>
        <v>4638106</v>
      </c>
      <c r="C5294" s="293" t="str">
        <f>TRIM(cronico!B166)&amp;" - "&amp;TRIM(cronico!C166)&amp;" - "&amp;TRIM(cronico!D166)&amp;" - "&amp;TRIM(cronico!E166)</f>
        <v>atorvastatin - 10 mg comp.rec.x 60 - LIPONORM - Lazar</v>
      </c>
      <c r="D5294" s="297">
        <v>0</v>
      </c>
      <c r="E5294" s="293" t="s">
        <v>5656</v>
      </c>
      <c r="F5294" s="293" t="s">
        <v>5656</v>
      </c>
      <c r="G5294" s="298">
        <v>44837.583333333336</v>
      </c>
      <c r="H5294" s="298">
        <v>44837.583333333336</v>
      </c>
      <c r="I5294" s="293" t="s">
        <v>5657</v>
      </c>
      <c r="J5294" s="297">
        <v>0</v>
      </c>
      <c r="K5294" s="297">
        <v>0</v>
      </c>
      <c r="L5294" s="297">
        <v>1</v>
      </c>
      <c r="M5294" s="297">
        <v>0</v>
      </c>
      <c r="N5294" s="247">
        <v>1248</v>
      </c>
    </row>
    <row r="5295" spans="1:14">
      <c r="A5295" s="296">
        <v>20</v>
      </c>
      <c r="B5295" s="302">
        <f>cronico!A167</f>
        <v>4638283</v>
      </c>
      <c r="C5295" s="293" t="str">
        <f>TRIM(cronico!B167)&amp;" - "&amp;TRIM(cronico!C167)&amp;" - "&amp;TRIM(cronico!D167)&amp;" - "&amp;TRIM(cronico!E167)</f>
        <v>atorvastatin - 20 mg comp.rec.x 30 - LIPONORM - Lazar</v>
      </c>
      <c r="D5295" s="297">
        <v>0</v>
      </c>
      <c r="E5295" s="293" t="s">
        <v>5656</v>
      </c>
      <c r="F5295" s="293" t="s">
        <v>5656</v>
      </c>
      <c r="G5295" s="298">
        <v>44837.583333333336</v>
      </c>
      <c r="H5295" s="298">
        <v>44837.583333333336</v>
      </c>
      <c r="I5295" s="293" t="s">
        <v>5657</v>
      </c>
      <c r="J5295" s="297">
        <v>0</v>
      </c>
      <c r="K5295" s="297">
        <v>0</v>
      </c>
      <c r="L5295" s="297">
        <v>1</v>
      </c>
      <c r="M5295" s="297">
        <v>0</v>
      </c>
      <c r="N5295" s="247">
        <v>1248</v>
      </c>
    </row>
    <row r="5296" spans="1:14">
      <c r="A5296" s="296">
        <v>20</v>
      </c>
      <c r="B5296" s="302">
        <f>cronico!A168</f>
        <v>4638286</v>
      </c>
      <c r="C5296" s="293" t="str">
        <f>TRIM(cronico!B168)&amp;" - "&amp;TRIM(cronico!C168)&amp;" - "&amp;TRIM(cronico!D168)&amp;" - "&amp;TRIM(cronico!E168)</f>
        <v>atorvastatin - 20 mg comp.rec.x 60 - LIPONORM - Lazar</v>
      </c>
      <c r="D5296" s="297">
        <v>0</v>
      </c>
      <c r="E5296" s="293" t="s">
        <v>5656</v>
      </c>
      <c r="F5296" s="293" t="s">
        <v>5656</v>
      </c>
      <c r="G5296" s="298">
        <v>44837.583333333336</v>
      </c>
      <c r="H5296" s="298">
        <v>44837.583333333336</v>
      </c>
      <c r="I5296" s="293" t="s">
        <v>5657</v>
      </c>
      <c r="J5296" s="297">
        <v>0</v>
      </c>
      <c r="K5296" s="297">
        <v>0</v>
      </c>
      <c r="L5296" s="297">
        <v>1</v>
      </c>
      <c r="M5296" s="297">
        <v>0</v>
      </c>
      <c r="N5296" s="247">
        <v>1248</v>
      </c>
    </row>
    <row r="5297" spans="1:14">
      <c r="A5297" s="296">
        <v>20</v>
      </c>
      <c r="B5297" s="302">
        <f>cronico!A169</f>
        <v>5035911</v>
      </c>
      <c r="C5297" s="293" t="str">
        <f>TRIM(cronico!B169)&amp;" - "&amp;TRIM(cronico!C169)&amp;" - "&amp;TRIM(cronico!D169)&amp;" - "&amp;TRIM(cronico!E169)</f>
        <v>atorvastatin - 40 mg comp.rec.x 30 - LIPONORM - Lazar</v>
      </c>
      <c r="D5297" s="297">
        <v>0</v>
      </c>
      <c r="E5297" s="293" t="s">
        <v>5656</v>
      </c>
      <c r="F5297" s="293" t="s">
        <v>5656</v>
      </c>
      <c r="G5297" s="298">
        <v>44837.583333333336</v>
      </c>
      <c r="H5297" s="298">
        <v>44837.583333333336</v>
      </c>
      <c r="I5297" s="293" t="s">
        <v>5657</v>
      </c>
      <c r="J5297" s="297">
        <v>0</v>
      </c>
      <c r="K5297" s="297">
        <v>0</v>
      </c>
      <c r="L5297" s="297">
        <v>1</v>
      </c>
      <c r="M5297" s="297">
        <v>0</v>
      </c>
      <c r="N5297" s="247">
        <v>1248</v>
      </c>
    </row>
    <row r="5298" spans="1:14">
      <c r="A5298" s="296">
        <v>20</v>
      </c>
      <c r="B5298" s="302">
        <f>cronico!A170</f>
        <v>5637712</v>
      </c>
      <c r="C5298" s="293" t="str">
        <f>TRIM(cronico!B170)&amp;" - "&amp;TRIM(cronico!C170)&amp;" - "&amp;TRIM(cronico!D170)&amp;" - "&amp;TRIM(cronico!E170)</f>
        <v>atorvastatin - 10 mg comp.rec.x 30 - NORMOLIPOL - Lepetit</v>
      </c>
      <c r="D5298" s="297">
        <v>0</v>
      </c>
      <c r="E5298" s="293" t="s">
        <v>5656</v>
      </c>
      <c r="F5298" s="293" t="s">
        <v>5656</v>
      </c>
      <c r="G5298" s="298">
        <v>44837.583333333336</v>
      </c>
      <c r="H5298" s="298">
        <v>44837.583333333336</v>
      </c>
      <c r="I5298" s="293" t="s">
        <v>5657</v>
      </c>
      <c r="J5298" s="297">
        <v>0</v>
      </c>
      <c r="K5298" s="297">
        <v>0</v>
      </c>
      <c r="L5298" s="297">
        <v>1</v>
      </c>
      <c r="M5298" s="297">
        <v>0</v>
      </c>
      <c r="N5298" s="247">
        <v>1248</v>
      </c>
    </row>
    <row r="5299" spans="1:14">
      <c r="A5299" s="296">
        <v>20</v>
      </c>
      <c r="B5299" s="302">
        <f>cronico!A171</f>
        <v>5637842</v>
      </c>
      <c r="C5299" s="293" t="str">
        <f>TRIM(cronico!B171)&amp;" - "&amp;TRIM(cronico!C171)&amp;" - "&amp;TRIM(cronico!D171)&amp;" - "&amp;TRIM(cronico!E171)</f>
        <v>atorvastatin - 20 mg comp.rec.x 30 - NORMOLIPOL - Lepetit</v>
      </c>
      <c r="D5299" s="297">
        <v>0</v>
      </c>
      <c r="E5299" s="293" t="s">
        <v>5656</v>
      </c>
      <c r="F5299" s="293" t="s">
        <v>5656</v>
      </c>
      <c r="G5299" s="298">
        <v>44837.583333333336</v>
      </c>
      <c r="H5299" s="298">
        <v>44837.583333333336</v>
      </c>
      <c r="I5299" s="293" t="s">
        <v>5657</v>
      </c>
      <c r="J5299" s="297">
        <v>0</v>
      </c>
      <c r="K5299" s="297">
        <v>0</v>
      </c>
      <c r="L5299" s="297">
        <v>1</v>
      </c>
      <c r="M5299" s="297">
        <v>0</v>
      </c>
      <c r="N5299" s="247">
        <v>1248</v>
      </c>
    </row>
    <row r="5300" spans="1:14">
      <c r="A5300" s="296">
        <v>20</v>
      </c>
      <c r="B5300" s="302">
        <f>cronico!A172</f>
        <v>4359682</v>
      </c>
      <c r="C5300" s="293" t="str">
        <f>TRIM(cronico!B172)&amp;" - "&amp;TRIM(cronico!C172)&amp;" - "&amp;TRIM(cronico!D172)&amp;" - "&amp;TRIM(cronico!E172)</f>
        <v>atorvastatin - 10 mg comp.x 30 - LIPOCAMBI - Laboratorios Be</v>
      </c>
      <c r="D5300" s="297">
        <v>0</v>
      </c>
      <c r="E5300" s="293" t="s">
        <v>5656</v>
      </c>
      <c r="F5300" s="293" t="s">
        <v>5656</v>
      </c>
      <c r="G5300" s="298">
        <v>44837.583333333336</v>
      </c>
      <c r="H5300" s="298">
        <v>44837.583333333336</v>
      </c>
      <c r="I5300" s="293" t="s">
        <v>5657</v>
      </c>
      <c r="J5300" s="297">
        <v>0</v>
      </c>
      <c r="K5300" s="297">
        <v>0</v>
      </c>
      <c r="L5300" s="297">
        <v>1</v>
      </c>
      <c r="M5300" s="297">
        <v>0</v>
      </c>
      <c r="N5300" s="247">
        <v>1248</v>
      </c>
    </row>
    <row r="5301" spans="1:14">
      <c r="A5301" s="296">
        <v>20</v>
      </c>
      <c r="B5301" s="302">
        <f>cronico!A173</f>
        <v>4359762</v>
      </c>
      <c r="C5301" s="293" t="str">
        <f>TRIM(cronico!B173)&amp;" - "&amp;TRIM(cronico!C173)&amp;" - "&amp;TRIM(cronico!D173)&amp;" - "&amp;TRIM(cronico!E173)</f>
        <v>atorvastatin - 20 mg comp.x 30 - LIPOCAMBI - Laboratorios Be</v>
      </c>
      <c r="D5301" s="297">
        <v>0</v>
      </c>
      <c r="E5301" s="293" t="s">
        <v>5656</v>
      </c>
      <c r="F5301" s="293" t="s">
        <v>5656</v>
      </c>
      <c r="G5301" s="298">
        <v>44837.583333333336</v>
      </c>
      <c r="H5301" s="298">
        <v>44837.583333333336</v>
      </c>
      <c r="I5301" s="293" t="s">
        <v>5657</v>
      </c>
      <c r="J5301" s="297">
        <v>0</v>
      </c>
      <c r="K5301" s="297">
        <v>0</v>
      </c>
      <c r="L5301" s="297">
        <v>1</v>
      </c>
      <c r="M5301" s="297">
        <v>0</v>
      </c>
      <c r="N5301" s="247">
        <v>1248</v>
      </c>
    </row>
    <row r="5302" spans="1:14">
      <c r="A5302" s="296">
        <v>20</v>
      </c>
      <c r="B5302" s="302">
        <f>cronico!A174</f>
        <v>4359842</v>
      </c>
      <c r="C5302" s="293" t="str">
        <f>TRIM(cronico!B174)&amp;" - "&amp;TRIM(cronico!C174)&amp;" - "&amp;TRIM(cronico!D174)&amp;" - "&amp;TRIM(cronico!E174)</f>
        <v>atorvastatin - 40 mg comp.x 30 - LIPOCAMBI - Laboratorios Be</v>
      </c>
      <c r="D5302" s="297">
        <v>0</v>
      </c>
      <c r="E5302" s="293" t="s">
        <v>5656</v>
      </c>
      <c r="F5302" s="293" t="s">
        <v>5656</v>
      </c>
      <c r="G5302" s="298">
        <v>44837.583333333336</v>
      </c>
      <c r="H5302" s="298">
        <v>44837.583333333336</v>
      </c>
      <c r="I5302" s="293" t="s">
        <v>5657</v>
      </c>
      <c r="J5302" s="297">
        <v>0</v>
      </c>
      <c r="K5302" s="297">
        <v>0</v>
      </c>
      <c r="L5302" s="297">
        <v>1</v>
      </c>
      <c r="M5302" s="297">
        <v>0</v>
      </c>
      <c r="N5302" s="247">
        <v>1248</v>
      </c>
    </row>
    <row r="5303" spans="1:14">
      <c r="A5303" s="296">
        <v>20</v>
      </c>
      <c r="B5303" s="302">
        <f>cronico!A175</f>
        <v>4257951</v>
      </c>
      <c r="C5303" s="293" t="str">
        <f>TRIM(cronico!B175)&amp;" - "&amp;TRIM(cronico!C175)&amp;" - "&amp;TRIM(cronico!D175)&amp;" - "&amp;TRIM(cronico!E175)</f>
        <v>atorvastatin - 10 mg comp.x 30 - LIPITOR - Pfizer</v>
      </c>
      <c r="D5303" s="297">
        <v>0</v>
      </c>
      <c r="E5303" s="293" t="s">
        <v>5656</v>
      </c>
      <c r="F5303" s="293" t="s">
        <v>5656</v>
      </c>
      <c r="G5303" s="298">
        <v>44837.583333333336</v>
      </c>
      <c r="H5303" s="298">
        <v>44837.583333333336</v>
      </c>
      <c r="I5303" s="293" t="s">
        <v>5657</v>
      </c>
      <c r="J5303" s="297">
        <v>0</v>
      </c>
      <c r="K5303" s="297">
        <v>0</v>
      </c>
      <c r="L5303" s="297">
        <v>1</v>
      </c>
      <c r="M5303" s="297">
        <v>0</v>
      </c>
      <c r="N5303" s="247">
        <v>1248</v>
      </c>
    </row>
    <row r="5304" spans="1:14">
      <c r="A5304" s="296">
        <v>20</v>
      </c>
      <c r="B5304" s="302">
        <f>cronico!A176</f>
        <v>4257952</v>
      </c>
      <c r="C5304" s="293" t="str">
        <f>TRIM(cronico!B176)&amp;" - "&amp;TRIM(cronico!C176)&amp;" - "&amp;TRIM(cronico!D176)&amp;" - "&amp;TRIM(cronico!E176)</f>
        <v>atorvastatin - 10 mg comp.x 60 - LIPITOR - Pfizer</v>
      </c>
      <c r="D5304" s="297">
        <v>0</v>
      </c>
      <c r="E5304" s="293" t="s">
        <v>5656</v>
      </c>
      <c r="F5304" s="293" t="s">
        <v>5656</v>
      </c>
      <c r="G5304" s="298">
        <v>44837.583333333336</v>
      </c>
      <c r="H5304" s="298">
        <v>44837.583333333336</v>
      </c>
      <c r="I5304" s="293" t="s">
        <v>5657</v>
      </c>
      <c r="J5304" s="297">
        <v>0</v>
      </c>
      <c r="K5304" s="297">
        <v>0</v>
      </c>
      <c r="L5304" s="297">
        <v>1</v>
      </c>
      <c r="M5304" s="297">
        <v>0</v>
      </c>
      <c r="N5304" s="247">
        <v>1248</v>
      </c>
    </row>
    <row r="5305" spans="1:14">
      <c r="A5305" s="296">
        <v>20</v>
      </c>
      <c r="B5305" s="302">
        <f>cronico!A177</f>
        <v>4258021</v>
      </c>
      <c r="C5305" s="293" t="str">
        <f>TRIM(cronico!B177)&amp;" - "&amp;TRIM(cronico!C177)&amp;" - "&amp;TRIM(cronico!D177)&amp;" - "&amp;TRIM(cronico!E177)</f>
        <v>atorvastatin - 20 mg comp.x 30 - LIPITOR - Pfizer</v>
      </c>
      <c r="D5305" s="297">
        <v>0</v>
      </c>
      <c r="E5305" s="293" t="s">
        <v>5656</v>
      </c>
      <c r="F5305" s="293" t="s">
        <v>5656</v>
      </c>
      <c r="G5305" s="298">
        <v>44837.583333333336</v>
      </c>
      <c r="H5305" s="298">
        <v>44837.583333333336</v>
      </c>
      <c r="I5305" s="293" t="s">
        <v>5657</v>
      </c>
      <c r="J5305" s="297">
        <v>0</v>
      </c>
      <c r="K5305" s="297">
        <v>0</v>
      </c>
      <c r="L5305" s="297">
        <v>1</v>
      </c>
      <c r="M5305" s="297">
        <v>0</v>
      </c>
      <c r="N5305" s="247">
        <v>1248</v>
      </c>
    </row>
    <row r="5306" spans="1:14">
      <c r="A5306" s="296">
        <v>20</v>
      </c>
      <c r="B5306" s="302">
        <f>cronico!A178</f>
        <v>4258022</v>
      </c>
      <c r="C5306" s="293" t="str">
        <f>TRIM(cronico!B178)&amp;" - "&amp;TRIM(cronico!C178)&amp;" - "&amp;TRIM(cronico!D178)&amp;" - "&amp;TRIM(cronico!E178)</f>
        <v>atorvastatin - 20 mg comp.x 60 - LIPITOR - Pfizer</v>
      </c>
      <c r="D5306" s="297">
        <v>0</v>
      </c>
      <c r="E5306" s="293" t="s">
        <v>5656</v>
      </c>
      <c r="F5306" s="293" t="s">
        <v>5656</v>
      </c>
      <c r="G5306" s="298">
        <v>44837.583333333336</v>
      </c>
      <c r="H5306" s="298">
        <v>44837.583333333336</v>
      </c>
      <c r="I5306" s="293" t="s">
        <v>5657</v>
      </c>
      <c r="J5306" s="297">
        <v>0</v>
      </c>
      <c r="K5306" s="297">
        <v>0</v>
      </c>
      <c r="L5306" s="297">
        <v>1</v>
      </c>
      <c r="M5306" s="297">
        <v>0</v>
      </c>
      <c r="N5306" s="247">
        <v>1248</v>
      </c>
    </row>
    <row r="5307" spans="1:14">
      <c r="A5307" s="296">
        <v>20</v>
      </c>
      <c r="B5307" s="302">
        <f>cronico!A179</f>
        <v>4258101</v>
      </c>
      <c r="C5307" s="293" t="str">
        <f>TRIM(cronico!B179)&amp;" - "&amp;TRIM(cronico!C179)&amp;" - "&amp;TRIM(cronico!D179)&amp;" - "&amp;TRIM(cronico!E179)</f>
        <v>atorvastatin - 40 mg comp.x 30 - LIPITOR - Pfizer</v>
      </c>
      <c r="D5307" s="297">
        <v>0</v>
      </c>
      <c r="E5307" s="293" t="s">
        <v>5656</v>
      </c>
      <c r="F5307" s="293" t="s">
        <v>5656</v>
      </c>
      <c r="G5307" s="298">
        <v>44837.583333333336</v>
      </c>
      <c r="H5307" s="298">
        <v>44837.583333333336</v>
      </c>
      <c r="I5307" s="293" t="s">
        <v>5657</v>
      </c>
      <c r="J5307" s="297">
        <v>0</v>
      </c>
      <c r="K5307" s="297">
        <v>0</v>
      </c>
      <c r="L5307" s="297">
        <v>1</v>
      </c>
      <c r="M5307" s="297">
        <v>0</v>
      </c>
      <c r="N5307" s="247">
        <v>1248</v>
      </c>
    </row>
    <row r="5308" spans="1:14">
      <c r="A5308" s="296">
        <v>20</v>
      </c>
      <c r="B5308" s="302">
        <f>cronico!A180</f>
        <v>4495972</v>
      </c>
      <c r="C5308" s="293" t="str">
        <f>TRIM(cronico!B180)&amp;" - "&amp;TRIM(cronico!C180)&amp;" - "&amp;TRIM(cronico!D180)&amp;" - "&amp;TRIM(cronico!E180)</f>
        <v>atorvastatin - 10 mg comp.x 30 - LIPIFEN - Raffo</v>
      </c>
      <c r="D5308" s="297">
        <v>0</v>
      </c>
      <c r="E5308" s="293" t="s">
        <v>5656</v>
      </c>
      <c r="F5308" s="293" t="s">
        <v>5656</v>
      </c>
      <c r="G5308" s="298">
        <v>44837.583333333336</v>
      </c>
      <c r="H5308" s="298">
        <v>44837.583333333336</v>
      </c>
      <c r="I5308" s="293" t="s">
        <v>5657</v>
      </c>
      <c r="J5308" s="297">
        <v>0</v>
      </c>
      <c r="K5308" s="297">
        <v>0</v>
      </c>
      <c r="L5308" s="297">
        <v>1</v>
      </c>
      <c r="M5308" s="297">
        <v>0</v>
      </c>
      <c r="N5308" s="247">
        <v>1248</v>
      </c>
    </row>
    <row r="5309" spans="1:14">
      <c r="A5309" s="296">
        <v>20</v>
      </c>
      <c r="B5309" s="302">
        <f>cronico!A181</f>
        <v>4495892</v>
      </c>
      <c r="C5309" s="293" t="str">
        <f>TRIM(cronico!B181)&amp;" - "&amp;TRIM(cronico!C181)&amp;" - "&amp;TRIM(cronico!D181)&amp;" - "&amp;TRIM(cronico!E181)</f>
        <v>atorvastatin - 20 mg comp.x 30 - LIPIFEN - Raffo</v>
      </c>
      <c r="D5309" s="297">
        <v>0</v>
      </c>
      <c r="E5309" s="293" t="s">
        <v>5656</v>
      </c>
      <c r="F5309" s="293" t="s">
        <v>5656</v>
      </c>
      <c r="G5309" s="298">
        <v>44837.583333333336</v>
      </c>
      <c r="H5309" s="298">
        <v>44837.583333333336</v>
      </c>
      <c r="I5309" s="293" t="s">
        <v>5657</v>
      </c>
      <c r="J5309" s="297">
        <v>0</v>
      </c>
      <c r="K5309" s="297">
        <v>0</v>
      </c>
      <c r="L5309" s="297">
        <v>1</v>
      </c>
      <c r="M5309" s="297">
        <v>0</v>
      </c>
      <c r="N5309" s="247">
        <v>1248</v>
      </c>
    </row>
    <row r="5310" spans="1:14">
      <c r="A5310" s="296">
        <v>20</v>
      </c>
      <c r="B5310" s="302">
        <f>cronico!A182</f>
        <v>4764753</v>
      </c>
      <c r="C5310" s="293" t="str">
        <f>TRIM(cronico!B182)&amp;" - "&amp;TRIM(cronico!C182)&amp;" - "&amp;TRIM(cronico!D182)&amp;" - "&amp;TRIM(cronico!E182)</f>
        <v>atorvastatin - 10 mg comp.x 30 - VASTINA - Richmond</v>
      </c>
      <c r="D5310" s="297">
        <v>0</v>
      </c>
      <c r="E5310" s="293" t="s">
        <v>5656</v>
      </c>
      <c r="F5310" s="293" t="s">
        <v>5656</v>
      </c>
      <c r="G5310" s="298">
        <v>44837.583333333336</v>
      </c>
      <c r="H5310" s="298">
        <v>44837.583333333336</v>
      </c>
      <c r="I5310" s="293" t="s">
        <v>5657</v>
      </c>
      <c r="J5310" s="297">
        <v>0</v>
      </c>
      <c r="K5310" s="297">
        <v>0</v>
      </c>
      <c r="L5310" s="297">
        <v>1</v>
      </c>
      <c r="M5310" s="297">
        <v>0</v>
      </c>
      <c r="N5310" s="247">
        <v>1248</v>
      </c>
    </row>
    <row r="5311" spans="1:14">
      <c r="A5311" s="296">
        <v>20</v>
      </c>
      <c r="B5311" s="302">
        <f>cronico!A183</f>
        <v>4764833</v>
      </c>
      <c r="C5311" s="293" t="str">
        <f>TRIM(cronico!B183)&amp;" - "&amp;TRIM(cronico!C183)&amp;" - "&amp;TRIM(cronico!D183)&amp;" - "&amp;TRIM(cronico!E183)</f>
        <v>atorvastatin - 20 mg comp.x 30 - VASTINA - Richmond</v>
      </c>
      <c r="D5311" s="297">
        <v>0</v>
      </c>
      <c r="E5311" s="293" t="s">
        <v>5656</v>
      </c>
      <c r="F5311" s="293" t="s">
        <v>5656</v>
      </c>
      <c r="G5311" s="298">
        <v>44837.583333333336</v>
      </c>
      <c r="H5311" s="298">
        <v>44837.583333333336</v>
      </c>
      <c r="I5311" s="293" t="s">
        <v>5657</v>
      </c>
      <c r="J5311" s="297">
        <v>0</v>
      </c>
      <c r="K5311" s="297">
        <v>0</v>
      </c>
      <c r="L5311" s="297">
        <v>1</v>
      </c>
      <c r="M5311" s="297">
        <v>0</v>
      </c>
      <c r="N5311" s="247">
        <v>1248</v>
      </c>
    </row>
    <row r="5312" spans="1:14">
      <c r="A5312" s="296">
        <v>20</v>
      </c>
      <c r="B5312" s="302">
        <f>cronico!A184</f>
        <v>5308711</v>
      </c>
      <c r="C5312" s="293" t="str">
        <f>TRIM(cronico!B184)&amp;" - "&amp;TRIM(cronico!C184)&amp;" - "&amp;TRIM(cronico!D184)&amp;" - "&amp;TRIM(cronico!E184)</f>
        <v>atorvastatin - 10 mg comp.rec. x 30 - ATORVASTATIN RICHET - Richet</v>
      </c>
      <c r="D5312" s="297">
        <v>0</v>
      </c>
      <c r="E5312" s="293" t="s">
        <v>5656</v>
      </c>
      <c r="F5312" s="293" t="s">
        <v>5656</v>
      </c>
      <c r="G5312" s="298">
        <v>44837.583333333336</v>
      </c>
      <c r="H5312" s="298">
        <v>44837.583333333336</v>
      </c>
      <c r="I5312" s="293" t="s">
        <v>5657</v>
      </c>
      <c r="J5312" s="297">
        <v>0</v>
      </c>
      <c r="K5312" s="297">
        <v>0</v>
      </c>
      <c r="L5312" s="297">
        <v>1</v>
      </c>
      <c r="M5312" s="297">
        <v>0</v>
      </c>
      <c r="N5312" s="247">
        <v>1248</v>
      </c>
    </row>
    <row r="5313" spans="1:14">
      <c r="A5313" s="296">
        <v>20</v>
      </c>
      <c r="B5313" s="302">
        <f>cronico!A185</f>
        <v>5308712</v>
      </c>
      <c r="C5313" s="293" t="str">
        <f>TRIM(cronico!B185)&amp;" - "&amp;TRIM(cronico!C185)&amp;" - "&amp;TRIM(cronico!D185)&amp;" - "&amp;TRIM(cronico!E185)</f>
        <v>atorvastatin - 10 mg comp.rec. x 60 - ATORVASTATIN RICHET - Richet</v>
      </c>
      <c r="D5313" s="297">
        <v>0</v>
      </c>
      <c r="E5313" s="293" t="s">
        <v>5656</v>
      </c>
      <c r="F5313" s="293" t="s">
        <v>5656</v>
      </c>
      <c r="G5313" s="298">
        <v>44837.583333333336</v>
      </c>
      <c r="H5313" s="298">
        <v>44837.583333333336</v>
      </c>
      <c r="I5313" s="293" t="s">
        <v>5657</v>
      </c>
      <c r="J5313" s="297">
        <v>0</v>
      </c>
      <c r="K5313" s="297">
        <v>0</v>
      </c>
      <c r="L5313" s="297">
        <v>1</v>
      </c>
      <c r="M5313" s="297">
        <v>0</v>
      </c>
      <c r="N5313" s="247">
        <v>1248</v>
      </c>
    </row>
    <row r="5314" spans="1:14">
      <c r="A5314" s="296">
        <v>20</v>
      </c>
      <c r="B5314" s="302">
        <f>cronico!A186</f>
        <v>5308841</v>
      </c>
      <c r="C5314" s="293" t="str">
        <f>TRIM(cronico!B186)&amp;" - "&amp;TRIM(cronico!C186)&amp;" - "&amp;TRIM(cronico!D186)&amp;" - "&amp;TRIM(cronico!E186)</f>
        <v>atorvastatin - 20 mg comp.rec. x 30 - ATORVASTATIN RICHET - Richet</v>
      </c>
      <c r="D5314" s="297">
        <v>0</v>
      </c>
      <c r="E5314" s="293" t="s">
        <v>5656</v>
      </c>
      <c r="F5314" s="293" t="s">
        <v>5656</v>
      </c>
      <c r="G5314" s="298">
        <v>44837.583333333336</v>
      </c>
      <c r="H5314" s="298">
        <v>44837.583333333336</v>
      </c>
      <c r="I5314" s="293" t="s">
        <v>5657</v>
      </c>
      <c r="J5314" s="297">
        <v>0</v>
      </c>
      <c r="K5314" s="297">
        <v>0</v>
      </c>
      <c r="L5314" s="297">
        <v>1</v>
      </c>
      <c r="M5314" s="297">
        <v>0</v>
      </c>
      <c r="N5314" s="247">
        <v>1248</v>
      </c>
    </row>
    <row r="5315" spans="1:14">
      <c r="A5315" s="296">
        <v>20</v>
      </c>
      <c r="B5315" s="302">
        <f>cronico!A187</f>
        <v>5308842</v>
      </c>
      <c r="C5315" s="293" t="str">
        <f>TRIM(cronico!B187)&amp;" - "&amp;TRIM(cronico!C187)&amp;" - "&amp;TRIM(cronico!D187)&amp;" - "&amp;TRIM(cronico!E187)</f>
        <v>atorvastatin - 20 mg comp.rec. x 60 - ATORVASTATIN RICHET - Richet</v>
      </c>
      <c r="D5315" s="297">
        <v>0</v>
      </c>
      <c r="E5315" s="293" t="s">
        <v>5656</v>
      </c>
      <c r="F5315" s="293" t="s">
        <v>5656</v>
      </c>
      <c r="G5315" s="298">
        <v>44837.583333333336</v>
      </c>
      <c r="H5315" s="298">
        <v>44837.583333333336</v>
      </c>
      <c r="I5315" s="293" t="s">
        <v>5657</v>
      </c>
      <c r="J5315" s="297">
        <v>0</v>
      </c>
      <c r="K5315" s="297">
        <v>0</v>
      </c>
      <c r="L5315" s="297">
        <v>1</v>
      </c>
      <c r="M5315" s="297">
        <v>0</v>
      </c>
      <c r="N5315" s="247">
        <v>1248</v>
      </c>
    </row>
    <row r="5316" spans="1:14">
      <c r="A5316" s="296">
        <v>20</v>
      </c>
      <c r="B5316" s="302">
        <f>cronico!A188</f>
        <v>5308971</v>
      </c>
      <c r="C5316" s="293" t="str">
        <f>TRIM(cronico!B188)&amp;" - "&amp;TRIM(cronico!C188)&amp;" - "&amp;TRIM(cronico!D188)&amp;" - "&amp;TRIM(cronico!E188)</f>
        <v>atorvastatin - 40 mg comp.rec. x 30 - ATORVASTATIN RICHET - Richet</v>
      </c>
      <c r="D5316" s="297">
        <v>0</v>
      </c>
      <c r="E5316" s="293" t="s">
        <v>5656</v>
      </c>
      <c r="F5316" s="293" t="s">
        <v>5656</v>
      </c>
      <c r="G5316" s="298">
        <v>44837.583333333336</v>
      </c>
      <c r="H5316" s="298">
        <v>44837.583333333336</v>
      </c>
      <c r="I5316" s="293" t="s">
        <v>5657</v>
      </c>
      <c r="J5316" s="297">
        <v>0</v>
      </c>
      <c r="K5316" s="297">
        <v>0</v>
      </c>
      <c r="L5316" s="297">
        <v>1</v>
      </c>
      <c r="M5316" s="297">
        <v>0</v>
      </c>
      <c r="N5316" s="247">
        <v>1248</v>
      </c>
    </row>
    <row r="5317" spans="1:14">
      <c r="A5317" s="296">
        <v>20</v>
      </c>
      <c r="B5317" s="302">
        <f>cronico!A189</f>
        <v>5201442</v>
      </c>
      <c r="C5317" s="293" t="str">
        <f>TRIM(cronico!B189)&amp;" - "&amp;TRIM(cronico!C189)&amp;" - "&amp;TRIM(cronico!D189)&amp;" - "&amp;TRIM(cronico!E189)</f>
        <v>atorvastatin - 10 mg comp.x 30 - FINLIPOL - Microsules Arg.</v>
      </c>
      <c r="D5317" s="297">
        <v>0</v>
      </c>
      <c r="E5317" s="293" t="s">
        <v>5656</v>
      </c>
      <c r="F5317" s="293" t="s">
        <v>5656</v>
      </c>
      <c r="G5317" s="298">
        <v>44837.583333333336</v>
      </c>
      <c r="H5317" s="298">
        <v>44837.583333333336</v>
      </c>
      <c r="I5317" s="293" t="s">
        <v>5657</v>
      </c>
      <c r="J5317" s="297">
        <v>0</v>
      </c>
      <c r="K5317" s="297">
        <v>0</v>
      </c>
      <c r="L5317" s="297">
        <v>1</v>
      </c>
      <c r="M5317" s="297">
        <v>0</v>
      </c>
      <c r="N5317" s="247">
        <v>1248</v>
      </c>
    </row>
    <row r="5318" spans="1:14">
      <c r="A5318" s="296">
        <v>20</v>
      </c>
      <c r="B5318" s="302">
        <f>cronico!A190</f>
        <v>5201443</v>
      </c>
      <c r="C5318" s="293" t="str">
        <f>TRIM(cronico!B190)&amp;" - "&amp;TRIM(cronico!C190)&amp;" - "&amp;TRIM(cronico!D190)&amp;" - "&amp;TRIM(cronico!E190)</f>
        <v>atorvastatin - 10 mg comp.x 60 - FINLIPOL - Microsules Arg.</v>
      </c>
      <c r="D5318" s="297">
        <v>0</v>
      </c>
      <c r="E5318" s="293" t="s">
        <v>5656</v>
      </c>
      <c r="F5318" s="293" t="s">
        <v>5656</v>
      </c>
      <c r="G5318" s="298">
        <v>44837.583333333336</v>
      </c>
      <c r="H5318" s="298">
        <v>44837.583333333336</v>
      </c>
      <c r="I5318" s="293" t="s">
        <v>5657</v>
      </c>
      <c r="J5318" s="297">
        <v>0</v>
      </c>
      <c r="K5318" s="297">
        <v>0</v>
      </c>
      <c r="L5318" s="297">
        <v>1</v>
      </c>
      <c r="M5318" s="297">
        <v>0</v>
      </c>
      <c r="N5318" s="247">
        <v>1248</v>
      </c>
    </row>
    <row r="5319" spans="1:14">
      <c r="A5319" s="296">
        <v>20</v>
      </c>
      <c r="B5319" s="302">
        <f>cronico!A191</f>
        <v>5201512</v>
      </c>
      <c r="C5319" s="293" t="str">
        <f>TRIM(cronico!B191)&amp;" - "&amp;TRIM(cronico!C191)&amp;" - "&amp;TRIM(cronico!D191)&amp;" - "&amp;TRIM(cronico!E191)</f>
        <v>atorvastatin - 20 mg comp.x 30 - FINLIPOL - Microsules Arg.</v>
      </c>
      <c r="D5319" s="297">
        <v>0</v>
      </c>
      <c r="E5319" s="293" t="s">
        <v>5656</v>
      </c>
      <c r="F5319" s="293" t="s">
        <v>5656</v>
      </c>
      <c r="G5319" s="298">
        <v>44837.583333333336</v>
      </c>
      <c r="H5319" s="298">
        <v>44837.583333333336</v>
      </c>
      <c r="I5319" s="293" t="s">
        <v>5657</v>
      </c>
      <c r="J5319" s="297">
        <v>0</v>
      </c>
      <c r="K5319" s="297">
        <v>0</v>
      </c>
      <c r="L5319" s="297">
        <v>1</v>
      </c>
      <c r="M5319" s="297">
        <v>0</v>
      </c>
      <c r="N5319" s="247">
        <v>1248</v>
      </c>
    </row>
    <row r="5320" spans="1:14">
      <c r="A5320" s="296">
        <v>20</v>
      </c>
      <c r="B5320" s="302">
        <f>cronico!A192</f>
        <v>5201513</v>
      </c>
      <c r="C5320" s="293" t="str">
        <f>TRIM(cronico!B192)&amp;" - "&amp;TRIM(cronico!C192)&amp;" - "&amp;TRIM(cronico!D192)&amp;" - "&amp;TRIM(cronico!E192)</f>
        <v>atorvastatin - 20 mg comp.x 60 - FINLIPOL - Microsules Arg.</v>
      </c>
      <c r="D5320" s="297">
        <v>0</v>
      </c>
      <c r="E5320" s="293" t="s">
        <v>5656</v>
      </c>
      <c r="F5320" s="293" t="s">
        <v>5656</v>
      </c>
      <c r="G5320" s="298">
        <v>44837.583333333336</v>
      </c>
      <c r="H5320" s="298">
        <v>44837.583333333336</v>
      </c>
      <c r="I5320" s="293" t="s">
        <v>5657</v>
      </c>
      <c r="J5320" s="297">
        <v>0</v>
      </c>
      <c r="K5320" s="297">
        <v>0</v>
      </c>
      <c r="L5320" s="297">
        <v>1</v>
      </c>
      <c r="M5320" s="297">
        <v>0</v>
      </c>
      <c r="N5320" s="247">
        <v>1248</v>
      </c>
    </row>
    <row r="5321" spans="1:14">
      <c r="A5321" s="296">
        <v>20</v>
      </c>
      <c r="B5321" s="302">
        <f>cronico!A193</f>
        <v>5354261</v>
      </c>
      <c r="C5321" s="293" t="str">
        <f>TRIM(cronico!B193)&amp;" - "&amp;TRIM(cronico!C193)&amp;" - "&amp;TRIM(cronico!D193)&amp;" - "&amp;TRIM(cronico!E193)</f>
        <v>atorvastatin - 10 mg comp.x 30 - LIPOSTOP - Denver Farma</v>
      </c>
      <c r="D5321" s="297">
        <v>0</v>
      </c>
      <c r="E5321" s="293" t="s">
        <v>5656</v>
      </c>
      <c r="F5321" s="293" t="s">
        <v>5656</v>
      </c>
      <c r="G5321" s="298">
        <v>44837.583333333336</v>
      </c>
      <c r="H5321" s="298">
        <v>44837.583333333336</v>
      </c>
      <c r="I5321" s="293" t="s">
        <v>5657</v>
      </c>
      <c r="J5321" s="297">
        <v>0</v>
      </c>
      <c r="K5321" s="297">
        <v>0</v>
      </c>
      <c r="L5321" s="297">
        <v>1</v>
      </c>
      <c r="M5321" s="297">
        <v>0</v>
      </c>
      <c r="N5321" s="247">
        <v>1248</v>
      </c>
    </row>
    <row r="5322" spans="1:14">
      <c r="A5322" s="296">
        <v>20</v>
      </c>
      <c r="B5322" s="302">
        <f>cronico!A194</f>
        <v>5354391</v>
      </c>
      <c r="C5322" s="293" t="str">
        <f>TRIM(cronico!B194)&amp;" - "&amp;TRIM(cronico!C194)&amp;" - "&amp;TRIM(cronico!D194)&amp;" - "&amp;TRIM(cronico!E194)</f>
        <v>atorvastatin - 20 mg comp.x 30 - LIPOSTOP - Denver Farma</v>
      </c>
      <c r="D5322" s="297">
        <v>0</v>
      </c>
      <c r="E5322" s="293" t="s">
        <v>5656</v>
      </c>
      <c r="F5322" s="293" t="s">
        <v>5656</v>
      </c>
      <c r="G5322" s="298">
        <v>44837.583333333336</v>
      </c>
      <c r="H5322" s="298">
        <v>44837.583333333336</v>
      </c>
      <c r="I5322" s="293" t="s">
        <v>5657</v>
      </c>
      <c r="J5322" s="297">
        <v>0</v>
      </c>
      <c r="K5322" s="297">
        <v>0</v>
      </c>
      <c r="L5322" s="297">
        <v>1</v>
      </c>
      <c r="M5322" s="297">
        <v>0</v>
      </c>
      <c r="N5322" s="247">
        <v>1248</v>
      </c>
    </row>
    <row r="5323" spans="1:14">
      <c r="A5323" s="296">
        <v>20</v>
      </c>
      <c r="B5323" s="302">
        <f>cronico!A195</f>
        <v>4841713</v>
      </c>
      <c r="C5323" s="293" t="str">
        <f>TRIM(cronico!B195)&amp;" - "&amp;TRIM(cronico!C195)&amp;" - "&amp;TRIM(cronico!D195)&amp;" - "&amp;TRIM(cronico!E195)</f>
        <v>atorvastatin - 10 mg comp.rec.x 30 - ATORVASTAN - Biotenk</v>
      </c>
      <c r="D5323" s="297">
        <v>0</v>
      </c>
      <c r="E5323" s="293" t="s">
        <v>5656</v>
      </c>
      <c r="F5323" s="293" t="s">
        <v>5656</v>
      </c>
      <c r="G5323" s="298">
        <v>44837.583333333336</v>
      </c>
      <c r="H5323" s="298">
        <v>44837.583333333336</v>
      </c>
      <c r="I5323" s="293" t="s">
        <v>5657</v>
      </c>
      <c r="J5323" s="297">
        <v>0</v>
      </c>
      <c r="K5323" s="297">
        <v>0</v>
      </c>
      <c r="L5323" s="297">
        <v>1</v>
      </c>
      <c r="M5323" s="297">
        <v>0</v>
      </c>
      <c r="N5323" s="247">
        <v>1248</v>
      </c>
    </row>
    <row r="5324" spans="1:14">
      <c r="A5324" s="296">
        <v>20</v>
      </c>
      <c r="B5324" s="302">
        <f>cronico!A196</f>
        <v>4841893</v>
      </c>
      <c r="C5324" s="293" t="str">
        <f>TRIM(cronico!B196)&amp;" - "&amp;TRIM(cronico!C196)&amp;" - "&amp;TRIM(cronico!D196)&amp;" - "&amp;TRIM(cronico!E196)</f>
        <v>atorvastatin - 20 mg comp.rec.x 30 - ATORVASTAN - Biotenk</v>
      </c>
      <c r="D5324" s="297">
        <v>0</v>
      </c>
      <c r="E5324" s="293" t="s">
        <v>5656</v>
      </c>
      <c r="F5324" s="293" t="s">
        <v>5656</v>
      </c>
      <c r="G5324" s="298">
        <v>44837.583333333336</v>
      </c>
      <c r="H5324" s="298">
        <v>44837.583333333336</v>
      </c>
      <c r="I5324" s="293" t="s">
        <v>5657</v>
      </c>
      <c r="J5324" s="297">
        <v>0</v>
      </c>
      <c r="K5324" s="297">
        <v>0</v>
      </c>
      <c r="L5324" s="297">
        <v>1</v>
      </c>
      <c r="M5324" s="297">
        <v>0</v>
      </c>
      <c r="N5324" s="247">
        <v>1248</v>
      </c>
    </row>
    <row r="5325" spans="1:14">
      <c r="A5325" s="296">
        <v>20</v>
      </c>
      <c r="B5325" s="302">
        <f>cronico!A197</f>
        <v>543297</v>
      </c>
      <c r="C5325" s="293" t="str">
        <f>TRIM(cronico!B197)&amp;" - "&amp;TRIM(cronico!C197)&amp;" - "&amp;TRIM(cronico!D197)&amp;" - "&amp;TRIM(cronico!E197)</f>
        <v>atorvastatin - comp.x 30 - VANATOR 10 - Vannier</v>
      </c>
      <c r="D5325" s="297">
        <v>0</v>
      </c>
      <c r="E5325" s="293" t="s">
        <v>5656</v>
      </c>
      <c r="F5325" s="293" t="s">
        <v>5656</v>
      </c>
      <c r="G5325" s="298">
        <v>44837.583333333336</v>
      </c>
      <c r="H5325" s="298">
        <v>44837.583333333336</v>
      </c>
      <c r="I5325" s="293" t="s">
        <v>5657</v>
      </c>
      <c r="J5325" s="297">
        <v>0</v>
      </c>
      <c r="K5325" s="297">
        <v>0</v>
      </c>
      <c r="L5325" s="297">
        <v>1</v>
      </c>
      <c r="M5325" s="297">
        <v>0</v>
      </c>
      <c r="N5325" s="247">
        <v>1248</v>
      </c>
    </row>
    <row r="5326" spans="1:14">
      <c r="A5326" s="296">
        <v>20</v>
      </c>
      <c r="B5326" s="302">
        <f>cronico!A198</f>
        <v>543300</v>
      </c>
      <c r="C5326" s="293" t="str">
        <f>TRIM(cronico!B198)&amp;" - "&amp;TRIM(cronico!C198)&amp;" - "&amp;TRIM(cronico!D198)&amp;" - "&amp;TRIM(cronico!E198)</f>
        <v>atorvastatin - comp.x 30 - VANATOR 20 - Vannier</v>
      </c>
      <c r="D5326" s="297">
        <v>0</v>
      </c>
      <c r="E5326" s="293" t="s">
        <v>5656</v>
      </c>
      <c r="F5326" s="293" t="s">
        <v>5656</v>
      </c>
      <c r="G5326" s="298">
        <v>44837.583333333336</v>
      </c>
      <c r="H5326" s="298">
        <v>44837.583333333336</v>
      </c>
      <c r="I5326" s="293" t="s">
        <v>5657</v>
      </c>
      <c r="J5326" s="297">
        <v>0</v>
      </c>
      <c r="K5326" s="297">
        <v>0</v>
      </c>
      <c r="L5326" s="297">
        <v>1</v>
      </c>
      <c r="M5326" s="297">
        <v>0</v>
      </c>
      <c r="N5326" s="247">
        <v>1248</v>
      </c>
    </row>
    <row r="5327" spans="1:14">
      <c r="A5327" s="296">
        <v>20</v>
      </c>
      <c r="B5327" s="302">
        <f>cronico!A199</f>
        <v>6001973</v>
      </c>
      <c r="C5327" s="293" t="str">
        <f>TRIM(cronico!B199)&amp;" - "&amp;TRIM(cronico!C199)&amp;" - "&amp;TRIM(cronico!D199)&amp;" - "&amp;TRIM(cronico!E199)</f>
        <v>atorvastatin - 10 mg comp.x 30 - LIPODREN - Lafedar</v>
      </c>
      <c r="D5327" s="297">
        <v>0</v>
      </c>
      <c r="E5327" s="293" t="s">
        <v>5656</v>
      </c>
      <c r="F5327" s="293" t="s">
        <v>5656</v>
      </c>
      <c r="G5327" s="298">
        <v>44837.583333333336</v>
      </c>
      <c r="H5327" s="298">
        <v>44837.583333333336</v>
      </c>
      <c r="I5327" s="293" t="s">
        <v>5657</v>
      </c>
      <c r="J5327" s="297">
        <v>0</v>
      </c>
      <c r="K5327" s="297">
        <v>0</v>
      </c>
      <c r="L5327" s="297">
        <v>1</v>
      </c>
      <c r="M5327" s="297">
        <v>0</v>
      </c>
      <c r="N5327" s="247">
        <v>1248</v>
      </c>
    </row>
    <row r="5328" spans="1:14">
      <c r="A5328" s="296">
        <v>20</v>
      </c>
      <c r="B5328" s="302">
        <f>cronico!A200</f>
        <v>6002003</v>
      </c>
      <c r="C5328" s="293" t="str">
        <f>TRIM(cronico!B200)&amp;" - "&amp;TRIM(cronico!C200)&amp;" - "&amp;TRIM(cronico!D200)&amp;" - "&amp;TRIM(cronico!E200)</f>
        <v>atorvastatin - 20 mg comp.x 30 - LIPODREN - Lafedar</v>
      </c>
      <c r="D5328" s="297">
        <v>0</v>
      </c>
      <c r="E5328" s="293" t="s">
        <v>5656</v>
      </c>
      <c r="F5328" s="293" t="s">
        <v>5656</v>
      </c>
      <c r="G5328" s="298">
        <v>44837.583333333336</v>
      </c>
      <c r="H5328" s="298">
        <v>44837.583333333336</v>
      </c>
      <c r="I5328" s="293" t="s">
        <v>5657</v>
      </c>
      <c r="J5328" s="297">
        <v>0</v>
      </c>
      <c r="K5328" s="297">
        <v>0</v>
      </c>
      <c r="L5328" s="297">
        <v>1</v>
      </c>
      <c r="M5328" s="297">
        <v>0</v>
      </c>
      <c r="N5328" s="247">
        <v>1248</v>
      </c>
    </row>
    <row r="5329" spans="1:14">
      <c r="A5329" s="296">
        <v>20</v>
      </c>
      <c r="B5329" s="302">
        <f>cronico!A201</f>
        <v>4280881</v>
      </c>
      <c r="C5329" s="293" t="str">
        <f>TRIM(cronico!B201)&amp;" - "&amp;TRIM(cronico!C201)&amp;" - "&amp;TRIM(cronico!D201)&amp;" - "&amp;TRIM(cronico!E201)</f>
        <v>atorvastatin - 10 mg comp.x 30 - ZARATOR - Elea</v>
      </c>
      <c r="D5329" s="297">
        <v>0</v>
      </c>
      <c r="E5329" s="293" t="s">
        <v>5656</v>
      </c>
      <c r="F5329" s="293" t="s">
        <v>5656</v>
      </c>
      <c r="G5329" s="298">
        <v>44837.583333333336</v>
      </c>
      <c r="H5329" s="298">
        <v>44837.583333333336</v>
      </c>
      <c r="I5329" s="293" t="s">
        <v>5657</v>
      </c>
      <c r="J5329" s="297">
        <v>0</v>
      </c>
      <c r="K5329" s="297">
        <v>0</v>
      </c>
      <c r="L5329" s="297">
        <v>1</v>
      </c>
      <c r="M5329" s="297">
        <v>0</v>
      </c>
      <c r="N5329" s="247">
        <v>1248</v>
      </c>
    </row>
    <row r="5330" spans="1:14">
      <c r="A5330" s="296">
        <v>20</v>
      </c>
      <c r="B5330" s="302">
        <f>cronico!A202</f>
        <v>4280882</v>
      </c>
      <c r="C5330" s="293" t="str">
        <f>TRIM(cronico!B202)&amp;" - "&amp;TRIM(cronico!C202)&amp;" - "&amp;TRIM(cronico!D202)&amp;" - "&amp;TRIM(cronico!E202)</f>
        <v>atorvastatin - 10 mg comp.x 60 - ZARATOR - Elea</v>
      </c>
      <c r="D5330" s="297">
        <v>0</v>
      </c>
      <c r="E5330" s="293" t="s">
        <v>5656</v>
      </c>
      <c r="F5330" s="293" t="s">
        <v>5656</v>
      </c>
      <c r="G5330" s="298">
        <v>44837.583333333336</v>
      </c>
      <c r="H5330" s="298">
        <v>44837.583333333336</v>
      </c>
      <c r="I5330" s="293" t="s">
        <v>5657</v>
      </c>
      <c r="J5330" s="297">
        <v>0</v>
      </c>
      <c r="K5330" s="297">
        <v>0</v>
      </c>
      <c r="L5330" s="297">
        <v>1</v>
      </c>
      <c r="M5330" s="297">
        <v>0</v>
      </c>
      <c r="N5330" s="247">
        <v>1248</v>
      </c>
    </row>
    <row r="5331" spans="1:14">
      <c r="A5331" s="296">
        <v>20</v>
      </c>
      <c r="B5331" s="302">
        <f>cronico!A203</f>
        <v>4280961</v>
      </c>
      <c r="C5331" s="293" t="str">
        <f>TRIM(cronico!B203)&amp;" - "&amp;TRIM(cronico!C203)&amp;" - "&amp;TRIM(cronico!D203)&amp;" - "&amp;TRIM(cronico!E203)</f>
        <v>atorvastatin - 20 mg comp.x 30 - ZARATOR - Elea</v>
      </c>
      <c r="D5331" s="297">
        <v>0</v>
      </c>
      <c r="E5331" s="293" t="s">
        <v>5656</v>
      </c>
      <c r="F5331" s="293" t="s">
        <v>5656</v>
      </c>
      <c r="G5331" s="298">
        <v>44837.583333333336</v>
      </c>
      <c r="H5331" s="298">
        <v>44837.583333333336</v>
      </c>
      <c r="I5331" s="293" t="s">
        <v>5657</v>
      </c>
      <c r="J5331" s="297">
        <v>0</v>
      </c>
      <c r="K5331" s="297">
        <v>0</v>
      </c>
      <c r="L5331" s="297">
        <v>1</v>
      </c>
      <c r="M5331" s="297">
        <v>0</v>
      </c>
      <c r="N5331" s="247">
        <v>1248</v>
      </c>
    </row>
    <row r="5332" spans="1:14">
      <c r="A5332" s="296">
        <v>20</v>
      </c>
      <c r="B5332" s="302">
        <f>cronico!A204</f>
        <v>4280962</v>
      </c>
      <c r="C5332" s="293" t="str">
        <f>TRIM(cronico!B204)&amp;" - "&amp;TRIM(cronico!C204)&amp;" - "&amp;TRIM(cronico!D204)&amp;" - "&amp;TRIM(cronico!E204)</f>
        <v>atorvastatin - 20 mg comp.x 60 - ZARATOR - Elea</v>
      </c>
      <c r="D5332" s="297">
        <v>0</v>
      </c>
      <c r="E5332" s="293" t="s">
        <v>5656</v>
      </c>
      <c r="F5332" s="293" t="s">
        <v>5656</v>
      </c>
      <c r="G5332" s="298">
        <v>44837.583333333336</v>
      </c>
      <c r="H5332" s="298">
        <v>44837.583333333336</v>
      </c>
      <c r="I5332" s="293" t="s">
        <v>5657</v>
      </c>
      <c r="J5332" s="297">
        <v>0</v>
      </c>
      <c r="K5332" s="297">
        <v>0</v>
      </c>
      <c r="L5332" s="297">
        <v>1</v>
      </c>
      <c r="M5332" s="297">
        <v>0</v>
      </c>
      <c r="N5332" s="247">
        <v>1248</v>
      </c>
    </row>
    <row r="5333" spans="1:14">
      <c r="A5333" s="296">
        <v>20</v>
      </c>
      <c r="B5333" s="302">
        <f>cronico!A205</f>
        <v>4281031</v>
      </c>
      <c r="C5333" s="293" t="str">
        <f>TRIM(cronico!B205)&amp;" - "&amp;TRIM(cronico!C205)&amp;" - "&amp;TRIM(cronico!D205)&amp;" - "&amp;TRIM(cronico!E205)</f>
        <v>atorvastatin - 40 mg comp.x 30 - ZARATOR - Elea</v>
      </c>
      <c r="D5333" s="297">
        <v>0</v>
      </c>
      <c r="E5333" s="293" t="s">
        <v>5656</v>
      </c>
      <c r="F5333" s="293" t="s">
        <v>5656</v>
      </c>
      <c r="G5333" s="298">
        <v>44837.583333333336</v>
      </c>
      <c r="H5333" s="298">
        <v>44837.583333333336</v>
      </c>
      <c r="I5333" s="293" t="s">
        <v>5657</v>
      </c>
      <c r="J5333" s="297">
        <v>0</v>
      </c>
      <c r="K5333" s="297">
        <v>0</v>
      </c>
      <c r="L5333" s="297">
        <v>1</v>
      </c>
      <c r="M5333" s="297">
        <v>0</v>
      </c>
      <c r="N5333" s="247">
        <v>1248</v>
      </c>
    </row>
    <row r="5334" spans="1:14">
      <c r="A5334" s="296">
        <v>20</v>
      </c>
      <c r="B5334" s="302">
        <f>cronico!A206</f>
        <v>5758421</v>
      </c>
      <c r="C5334" s="293" t="str">
        <f>TRIM(cronico!B206)&amp;" - "&amp;TRIM(cronico!C206)&amp;" - "&amp;TRIM(cronico!D206)&amp;" - "&amp;TRIM(cronico!E206)</f>
        <v>atorvastatin - 10 mg comp.x 30 - ATORVASTATINA CEVALLOS - Cevallos</v>
      </c>
      <c r="D5334" s="297">
        <v>0</v>
      </c>
      <c r="E5334" s="293" t="s">
        <v>5656</v>
      </c>
      <c r="F5334" s="293" t="s">
        <v>5656</v>
      </c>
      <c r="G5334" s="298">
        <v>44837.583333333336</v>
      </c>
      <c r="H5334" s="298">
        <v>44837.583333333336</v>
      </c>
      <c r="I5334" s="293" t="s">
        <v>5657</v>
      </c>
      <c r="J5334" s="297">
        <v>0</v>
      </c>
      <c r="K5334" s="297">
        <v>0</v>
      </c>
      <c r="L5334" s="297">
        <v>1</v>
      </c>
      <c r="M5334" s="297">
        <v>0</v>
      </c>
      <c r="N5334" s="247">
        <v>1248</v>
      </c>
    </row>
    <row r="5335" spans="1:14">
      <c r="A5335" s="296">
        <v>20</v>
      </c>
      <c r="B5335" s="302">
        <f>cronico!A207</f>
        <v>5758551</v>
      </c>
      <c r="C5335" s="293" t="str">
        <f>TRIM(cronico!B207)&amp;" - "&amp;TRIM(cronico!C207)&amp;" - "&amp;TRIM(cronico!D207)&amp;" - "&amp;TRIM(cronico!E207)</f>
        <v>atorvastatin - 20 mg comp.x 30 - ATORVASTATINA CEVALLOS - Cevallos</v>
      </c>
      <c r="D5335" s="297">
        <v>0</v>
      </c>
      <c r="E5335" s="293" t="s">
        <v>5656</v>
      </c>
      <c r="F5335" s="293" t="s">
        <v>5656</v>
      </c>
      <c r="G5335" s="298">
        <v>44837.583333333336</v>
      </c>
      <c r="H5335" s="298">
        <v>44837.583333333336</v>
      </c>
      <c r="I5335" s="293" t="s">
        <v>5657</v>
      </c>
      <c r="J5335" s="297">
        <v>0</v>
      </c>
      <c r="K5335" s="297">
        <v>0</v>
      </c>
      <c r="L5335" s="297">
        <v>1</v>
      </c>
      <c r="M5335" s="297">
        <v>0</v>
      </c>
      <c r="N5335" s="247">
        <v>1248</v>
      </c>
    </row>
    <row r="5336" spans="1:14">
      <c r="A5336" s="296">
        <v>20</v>
      </c>
      <c r="B5336" s="302">
        <f>cronico!A208</f>
        <v>4462461</v>
      </c>
      <c r="C5336" s="293" t="str">
        <f>TRIM(cronico!B208)&amp;" - "&amp;TRIM(cronico!C208)&amp;" - "&amp;TRIM(cronico!D208)&amp;" - "&amp;TRIM(cronico!E208)</f>
        <v>atorvastatin - 10 mg comp.rec.x 30 - LIPIBEC - Teva argentina</v>
      </c>
      <c r="D5336" s="297">
        <v>0</v>
      </c>
      <c r="E5336" s="293" t="s">
        <v>5656</v>
      </c>
      <c r="F5336" s="293" t="s">
        <v>5656</v>
      </c>
      <c r="G5336" s="298">
        <v>44837.583333333336</v>
      </c>
      <c r="H5336" s="298">
        <v>44837.583333333336</v>
      </c>
      <c r="I5336" s="293" t="s">
        <v>5657</v>
      </c>
      <c r="J5336" s="297">
        <v>0</v>
      </c>
      <c r="K5336" s="297">
        <v>0</v>
      </c>
      <c r="L5336" s="297">
        <v>1</v>
      </c>
      <c r="M5336" s="297">
        <v>0</v>
      </c>
      <c r="N5336" s="247">
        <v>1248</v>
      </c>
    </row>
    <row r="5337" spans="1:14">
      <c r="A5337" s="296">
        <v>20</v>
      </c>
      <c r="B5337" s="302">
        <f>cronico!A209</f>
        <v>4462462</v>
      </c>
      <c r="C5337" s="293" t="str">
        <f>TRIM(cronico!B209)&amp;" - "&amp;TRIM(cronico!C209)&amp;" - "&amp;TRIM(cronico!D209)&amp;" - "&amp;TRIM(cronico!E209)</f>
        <v>atorvastatin - 10 mg comp.rec.x 60 - LIPIBEC - Teva argentina</v>
      </c>
      <c r="D5337" s="297">
        <v>0</v>
      </c>
      <c r="E5337" s="293" t="s">
        <v>5656</v>
      </c>
      <c r="F5337" s="293" t="s">
        <v>5656</v>
      </c>
      <c r="G5337" s="298">
        <v>44837.583333333336</v>
      </c>
      <c r="H5337" s="298">
        <v>44837.583333333336</v>
      </c>
      <c r="I5337" s="293" t="s">
        <v>5657</v>
      </c>
      <c r="J5337" s="297">
        <v>0</v>
      </c>
      <c r="K5337" s="297">
        <v>0</v>
      </c>
      <c r="L5337" s="297">
        <v>1</v>
      </c>
      <c r="M5337" s="297">
        <v>0</v>
      </c>
      <c r="N5337" s="247">
        <v>1248</v>
      </c>
    </row>
    <row r="5338" spans="1:14">
      <c r="A5338" s="296">
        <v>20</v>
      </c>
      <c r="B5338" s="302">
        <f>cronico!A210</f>
        <v>4462541</v>
      </c>
      <c r="C5338" s="293" t="str">
        <f>TRIM(cronico!B210)&amp;" - "&amp;TRIM(cronico!C210)&amp;" - "&amp;TRIM(cronico!D210)&amp;" - "&amp;TRIM(cronico!E210)</f>
        <v>atorvastatin - 20 mg comp.rec.x 30 - LIPIBEC - Teva argentina</v>
      </c>
      <c r="D5338" s="297">
        <v>0</v>
      </c>
      <c r="E5338" s="293" t="s">
        <v>5656</v>
      </c>
      <c r="F5338" s="293" t="s">
        <v>5656</v>
      </c>
      <c r="G5338" s="298">
        <v>44837.583333333336</v>
      </c>
      <c r="H5338" s="298">
        <v>44837.583333333336</v>
      </c>
      <c r="I5338" s="293" t="s">
        <v>5657</v>
      </c>
      <c r="J5338" s="297">
        <v>0</v>
      </c>
      <c r="K5338" s="297">
        <v>0</v>
      </c>
      <c r="L5338" s="297">
        <v>1</v>
      </c>
      <c r="M5338" s="297">
        <v>0</v>
      </c>
      <c r="N5338" s="247">
        <v>1248</v>
      </c>
    </row>
    <row r="5339" spans="1:14">
      <c r="A5339" s="296">
        <v>20</v>
      </c>
      <c r="B5339" s="302">
        <f>cronico!A211</f>
        <v>4462542</v>
      </c>
      <c r="C5339" s="293" t="str">
        <f>TRIM(cronico!B211)&amp;" - "&amp;TRIM(cronico!C211)&amp;" - "&amp;TRIM(cronico!D211)&amp;" - "&amp;TRIM(cronico!E211)</f>
        <v>atorvastatin - 20 mg comp.rec.x 60 - LIPIBEC - Teva argentina</v>
      </c>
      <c r="D5339" s="297">
        <v>0</v>
      </c>
      <c r="E5339" s="293" t="s">
        <v>5656</v>
      </c>
      <c r="F5339" s="293" t="s">
        <v>5656</v>
      </c>
      <c r="G5339" s="298">
        <v>44837.583333333336</v>
      </c>
      <c r="H5339" s="298">
        <v>44837.583333333336</v>
      </c>
      <c r="I5339" s="293" t="s">
        <v>5657</v>
      </c>
      <c r="J5339" s="297">
        <v>0</v>
      </c>
      <c r="K5339" s="297">
        <v>0</v>
      </c>
      <c r="L5339" s="297">
        <v>1</v>
      </c>
      <c r="M5339" s="297">
        <v>0</v>
      </c>
      <c r="N5339" s="247">
        <v>1248</v>
      </c>
    </row>
    <row r="5340" spans="1:14">
      <c r="A5340" s="296">
        <v>20</v>
      </c>
      <c r="B5340" s="302">
        <f>cronico!A212</f>
        <v>5046101</v>
      </c>
      <c r="C5340" s="293" t="str">
        <f>TRIM(cronico!B212)&amp;" - "&amp;TRIM(cronico!C212)&amp;" - "&amp;TRIM(cronico!D212)&amp;" - "&amp;TRIM(cronico!E212)</f>
        <v>atorvastatin - 40 mg comp.rec.x 30 - LIPIBEC - Teva argentina</v>
      </c>
      <c r="D5340" s="297">
        <v>0</v>
      </c>
      <c r="E5340" s="293" t="s">
        <v>5656</v>
      </c>
      <c r="F5340" s="293" t="s">
        <v>5656</v>
      </c>
      <c r="G5340" s="298">
        <v>44837.583333333336</v>
      </c>
      <c r="H5340" s="298">
        <v>44837.583333333336</v>
      </c>
      <c r="I5340" s="293" t="s">
        <v>5657</v>
      </c>
      <c r="J5340" s="297">
        <v>0</v>
      </c>
      <c r="K5340" s="297">
        <v>0</v>
      </c>
      <c r="L5340" s="297">
        <v>1</v>
      </c>
      <c r="M5340" s="297">
        <v>0</v>
      </c>
      <c r="N5340" s="247">
        <v>1248</v>
      </c>
    </row>
    <row r="5341" spans="1:14">
      <c r="A5341" s="296">
        <v>20</v>
      </c>
      <c r="B5341" s="302">
        <f>cronico!A213</f>
        <v>5939711</v>
      </c>
      <c r="C5341" s="293" t="str">
        <f>TRIM(cronico!B213)&amp;" - "&amp;TRIM(cronico!C213)&amp;" - "&amp;TRIM(cronico!D213)&amp;" - "&amp;TRIM(cronico!E213)</f>
        <v>atorvastatin - comp.rec.x 30 - ATORMAX 10 - G‚minis Farmac‚</v>
      </c>
      <c r="D5341" s="297">
        <v>0</v>
      </c>
      <c r="E5341" s="293" t="s">
        <v>5656</v>
      </c>
      <c r="F5341" s="293" t="s">
        <v>5656</v>
      </c>
      <c r="G5341" s="298">
        <v>44837.583333333336</v>
      </c>
      <c r="H5341" s="298">
        <v>44837.583333333336</v>
      </c>
      <c r="I5341" s="293" t="s">
        <v>5657</v>
      </c>
      <c r="J5341" s="297">
        <v>0</v>
      </c>
      <c r="K5341" s="297">
        <v>0</v>
      </c>
      <c r="L5341" s="297">
        <v>1</v>
      </c>
      <c r="M5341" s="297">
        <v>0</v>
      </c>
      <c r="N5341" s="247">
        <v>1248</v>
      </c>
    </row>
    <row r="5342" spans="1:14">
      <c r="A5342" s="296">
        <v>20</v>
      </c>
      <c r="B5342" s="302">
        <f>cronico!A214</f>
        <v>5939712</v>
      </c>
      <c r="C5342" s="293" t="str">
        <f>TRIM(cronico!B214)&amp;" - "&amp;TRIM(cronico!C214)&amp;" - "&amp;TRIM(cronico!D214)&amp;" - "&amp;TRIM(cronico!E214)</f>
        <v>atorvastatin - comp.rec.x 60 - ATORMAX 10 - G‚minis Farmac‚</v>
      </c>
      <c r="D5342" s="297">
        <v>0</v>
      </c>
      <c r="E5342" s="293" t="s">
        <v>5656</v>
      </c>
      <c r="F5342" s="293" t="s">
        <v>5656</v>
      </c>
      <c r="G5342" s="298">
        <v>44837.583333333336</v>
      </c>
      <c r="H5342" s="298">
        <v>44837.583333333336</v>
      </c>
      <c r="I5342" s="293" t="s">
        <v>5657</v>
      </c>
      <c r="J5342" s="297">
        <v>0</v>
      </c>
      <c r="K5342" s="297">
        <v>0</v>
      </c>
      <c r="L5342" s="297">
        <v>1</v>
      </c>
      <c r="M5342" s="297">
        <v>0</v>
      </c>
      <c r="N5342" s="247">
        <v>1248</v>
      </c>
    </row>
    <row r="5343" spans="1:14">
      <c r="A5343" s="296">
        <v>20</v>
      </c>
      <c r="B5343" s="302">
        <f>cronico!A215</f>
        <v>5939841</v>
      </c>
      <c r="C5343" s="293" t="str">
        <f>TRIM(cronico!B215)&amp;" - "&amp;TRIM(cronico!C215)&amp;" - "&amp;TRIM(cronico!D215)&amp;" - "&amp;TRIM(cronico!E215)</f>
        <v>atorvastatin - comp.rec.x 30 - ATORMAX 20 - G‚minis Farmac‚</v>
      </c>
      <c r="D5343" s="297">
        <v>0</v>
      </c>
      <c r="E5343" s="293" t="s">
        <v>5656</v>
      </c>
      <c r="F5343" s="293" t="s">
        <v>5656</v>
      </c>
      <c r="G5343" s="298">
        <v>44837.583333333336</v>
      </c>
      <c r="H5343" s="298">
        <v>44837.583333333336</v>
      </c>
      <c r="I5343" s="293" t="s">
        <v>5657</v>
      </c>
      <c r="J5343" s="297">
        <v>0</v>
      </c>
      <c r="K5343" s="297">
        <v>0</v>
      </c>
      <c r="L5343" s="297">
        <v>1</v>
      </c>
      <c r="M5343" s="297">
        <v>0</v>
      </c>
      <c r="N5343" s="247">
        <v>1248</v>
      </c>
    </row>
    <row r="5344" spans="1:14">
      <c r="A5344" s="296">
        <v>20</v>
      </c>
      <c r="B5344" s="302">
        <f>cronico!A216</f>
        <v>5939842</v>
      </c>
      <c r="C5344" s="293" t="str">
        <f>TRIM(cronico!B216)&amp;" - "&amp;TRIM(cronico!C216)&amp;" - "&amp;TRIM(cronico!D216)&amp;" - "&amp;TRIM(cronico!E216)</f>
        <v>atorvastatin - comp.rec.x 60 - ATORMAX 20 - G‚minis Farmac‚</v>
      </c>
      <c r="D5344" s="297">
        <v>0</v>
      </c>
      <c r="E5344" s="293" t="s">
        <v>5656</v>
      </c>
      <c r="F5344" s="293" t="s">
        <v>5656</v>
      </c>
      <c r="G5344" s="298">
        <v>44837.583333333336</v>
      </c>
      <c r="H5344" s="298">
        <v>44837.583333333336</v>
      </c>
      <c r="I5344" s="293" t="s">
        <v>5657</v>
      </c>
      <c r="J5344" s="297">
        <v>0</v>
      </c>
      <c r="K5344" s="297">
        <v>0</v>
      </c>
      <c r="L5344" s="297">
        <v>1</v>
      </c>
      <c r="M5344" s="297">
        <v>0</v>
      </c>
      <c r="N5344" s="247">
        <v>1248</v>
      </c>
    </row>
    <row r="5345" spans="1:14">
      <c r="A5345" s="296">
        <v>20</v>
      </c>
      <c r="B5345" s="302">
        <f>cronico!A217</f>
        <v>5708713</v>
      </c>
      <c r="C5345" s="293" t="str">
        <f>TRIM(cronico!B217)&amp;" - "&amp;TRIM(cronico!C217)&amp;" - "&amp;TRIM(cronico!D217)&amp;" - "&amp;TRIM(cronico!E217)</f>
        <v>atorvastatin - 10 mg comp.rec.x 30 - NEXOSTATIN - Nexo Pharmaceut</v>
      </c>
      <c r="D5345" s="297">
        <v>0</v>
      </c>
      <c r="E5345" s="293" t="s">
        <v>5656</v>
      </c>
      <c r="F5345" s="293" t="s">
        <v>5656</v>
      </c>
      <c r="G5345" s="298">
        <v>44837.583333333336</v>
      </c>
      <c r="H5345" s="298">
        <v>44837.583333333336</v>
      </c>
      <c r="I5345" s="293" t="s">
        <v>5657</v>
      </c>
      <c r="J5345" s="297">
        <v>0</v>
      </c>
      <c r="K5345" s="297">
        <v>0</v>
      </c>
      <c r="L5345" s="297">
        <v>1</v>
      </c>
      <c r="M5345" s="297">
        <v>0</v>
      </c>
      <c r="N5345" s="247">
        <v>1248</v>
      </c>
    </row>
    <row r="5346" spans="1:14">
      <c r="A5346" s="296">
        <v>20</v>
      </c>
      <c r="B5346" s="302">
        <f>cronico!A218</f>
        <v>5708843</v>
      </c>
      <c r="C5346" s="293" t="str">
        <f>TRIM(cronico!B218)&amp;" - "&amp;TRIM(cronico!C218)&amp;" - "&amp;TRIM(cronico!D218)&amp;" - "&amp;TRIM(cronico!E218)</f>
        <v>atorvastatin - 20 mg comp.rec.x 30 - NEXOSTATIN - Nexo Pharmaceut</v>
      </c>
      <c r="D5346" s="297">
        <v>0</v>
      </c>
      <c r="E5346" s="293" t="s">
        <v>5656</v>
      </c>
      <c r="F5346" s="293" t="s">
        <v>5656</v>
      </c>
      <c r="G5346" s="298">
        <v>44837.583333333336</v>
      </c>
      <c r="H5346" s="298">
        <v>44837.583333333336</v>
      </c>
      <c r="I5346" s="293" t="s">
        <v>5657</v>
      </c>
      <c r="J5346" s="297">
        <v>0</v>
      </c>
      <c r="K5346" s="297">
        <v>0</v>
      </c>
      <c r="L5346" s="297">
        <v>1</v>
      </c>
      <c r="M5346" s="297">
        <v>0</v>
      </c>
      <c r="N5346" s="247">
        <v>1248</v>
      </c>
    </row>
    <row r="5347" spans="1:14">
      <c r="A5347" s="296">
        <v>20</v>
      </c>
      <c r="B5347" s="302">
        <f>cronico!A219</f>
        <v>6084421</v>
      </c>
      <c r="C5347" s="293" t="str">
        <f>TRIM(cronico!B219)&amp;" - "&amp;TRIM(cronico!C219)&amp;" - "&amp;TRIM(cronico!D219)&amp;" - "&amp;TRIM(cronico!E219)</f>
        <v>atorvastatin - 10 mg comp.rec.x 30 - KOSPIDEL 10 - Schafer</v>
      </c>
      <c r="D5347" s="297">
        <v>0</v>
      </c>
      <c r="E5347" s="293" t="s">
        <v>5656</v>
      </c>
      <c r="F5347" s="293" t="s">
        <v>5656</v>
      </c>
      <c r="G5347" s="298">
        <v>44837.583333333336</v>
      </c>
      <c r="H5347" s="298">
        <v>44837.583333333336</v>
      </c>
      <c r="I5347" s="293" t="s">
        <v>5657</v>
      </c>
      <c r="J5347" s="297">
        <v>0</v>
      </c>
      <c r="K5347" s="297">
        <v>0</v>
      </c>
      <c r="L5347" s="297">
        <v>1</v>
      </c>
      <c r="M5347" s="297">
        <v>0</v>
      </c>
      <c r="N5347" s="247">
        <v>1248</v>
      </c>
    </row>
    <row r="5348" spans="1:14">
      <c r="A5348" s="296">
        <v>20</v>
      </c>
      <c r="B5348" s="302">
        <f>cronico!A220</f>
        <v>6084551</v>
      </c>
      <c r="C5348" s="293" t="str">
        <f>TRIM(cronico!B220)&amp;" - "&amp;TRIM(cronico!C220)&amp;" - "&amp;TRIM(cronico!D220)&amp;" - "&amp;TRIM(cronico!E220)</f>
        <v>atorvastatin - 20 mg comp.rec.x 30 - KOSPIDEL 20 - Schafer</v>
      </c>
      <c r="D5348" s="297">
        <v>0</v>
      </c>
      <c r="E5348" s="293" t="s">
        <v>5656</v>
      </c>
      <c r="F5348" s="293" t="s">
        <v>5656</v>
      </c>
      <c r="G5348" s="298">
        <v>44837.583333333336</v>
      </c>
      <c r="H5348" s="298">
        <v>44837.583333333336</v>
      </c>
      <c r="I5348" s="293" t="s">
        <v>5657</v>
      </c>
      <c r="J5348" s="297">
        <v>0</v>
      </c>
      <c r="K5348" s="297">
        <v>0</v>
      </c>
      <c r="L5348" s="297">
        <v>1</v>
      </c>
      <c r="M5348" s="297">
        <v>0</v>
      </c>
      <c r="N5348" s="247">
        <v>1248</v>
      </c>
    </row>
    <row r="5349" spans="1:14">
      <c r="A5349" s="296">
        <v>20</v>
      </c>
      <c r="B5349" s="302">
        <f>cronico!A221</f>
        <v>6084681</v>
      </c>
      <c r="C5349" s="293" t="str">
        <f>TRIM(cronico!B221)&amp;" - "&amp;TRIM(cronico!C221)&amp;" - "&amp;TRIM(cronico!D221)&amp;" - "&amp;TRIM(cronico!E221)</f>
        <v>atorvastatin - 40 mg comp.rec.x 30 - KOSPIDEL 40 - Schafer</v>
      </c>
      <c r="D5349" s="297">
        <v>0</v>
      </c>
      <c r="E5349" s="293" t="s">
        <v>5656</v>
      </c>
      <c r="F5349" s="293" t="s">
        <v>5656</v>
      </c>
      <c r="G5349" s="298">
        <v>44837.583333333336</v>
      </c>
      <c r="H5349" s="298">
        <v>44837.583333333336</v>
      </c>
      <c r="I5349" s="293" t="s">
        <v>5657</v>
      </c>
      <c r="J5349" s="297">
        <v>0</v>
      </c>
      <c r="K5349" s="297">
        <v>0</v>
      </c>
      <c r="L5349" s="297">
        <v>1</v>
      </c>
      <c r="M5349" s="297">
        <v>0</v>
      </c>
      <c r="N5349" s="247">
        <v>1248</v>
      </c>
    </row>
    <row r="5350" spans="1:14">
      <c r="A5350" s="296">
        <v>20</v>
      </c>
      <c r="B5350" s="302">
        <f>cronico!A222</f>
        <v>5304554</v>
      </c>
      <c r="C5350" s="293" t="str">
        <f>TRIM(cronico!B222)&amp;" - "&amp;TRIM(cronico!C222)&amp;" - "&amp;TRIM(cronico!D222)&amp;" - "&amp;TRIM(cronico!E222)</f>
        <v>atorvastatin - 20 mg comp.rec.x 30 - FABOXIM - Savant Consumer</v>
      </c>
      <c r="D5350" s="297">
        <v>0</v>
      </c>
      <c r="E5350" s="293" t="s">
        <v>5656</v>
      </c>
      <c r="F5350" s="293" t="s">
        <v>5656</v>
      </c>
      <c r="G5350" s="298">
        <v>44837.583333333336</v>
      </c>
      <c r="H5350" s="298">
        <v>44837.583333333336</v>
      </c>
      <c r="I5350" s="293" t="s">
        <v>5657</v>
      </c>
      <c r="J5350" s="297">
        <v>0</v>
      </c>
      <c r="K5350" s="297">
        <v>0</v>
      </c>
      <c r="L5350" s="297">
        <v>1</v>
      </c>
      <c r="M5350" s="297">
        <v>0</v>
      </c>
      <c r="N5350" s="247">
        <v>1248</v>
      </c>
    </row>
    <row r="5351" spans="1:14">
      <c r="A5351" s="296">
        <v>20</v>
      </c>
      <c r="B5351" s="302">
        <f>cronico!A223</f>
        <v>5433131</v>
      </c>
      <c r="C5351" s="293" t="str">
        <f>TRIM(cronico!B223)&amp;" - "&amp;TRIM(cronico!C223)&amp;" - "&amp;TRIM(cronico!D223)&amp;" - "&amp;TRIM(cronico!E223)</f>
        <v>atorvastatin - comp.x 30 - VANATOR 40 - Vannier</v>
      </c>
      <c r="D5351" s="297">
        <v>0</v>
      </c>
      <c r="E5351" s="293" t="s">
        <v>5656</v>
      </c>
      <c r="F5351" s="293" t="s">
        <v>5656</v>
      </c>
      <c r="G5351" s="298">
        <v>44837.583333333336</v>
      </c>
      <c r="H5351" s="298">
        <v>44837.583333333336</v>
      </c>
      <c r="I5351" s="293" t="s">
        <v>5657</v>
      </c>
      <c r="J5351" s="297">
        <v>0</v>
      </c>
      <c r="K5351" s="297">
        <v>0</v>
      </c>
      <c r="L5351" s="297">
        <v>1</v>
      </c>
      <c r="M5351" s="297">
        <v>0</v>
      </c>
      <c r="N5351" s="247">
        <v>1248</v>
      </c>
    </row>
    <row r="5352" spans="1:14">
      <c r="A5352" s="296">
        <v>20</v>
      </c>
      <c r="B5352" s="302">
        <f>cronico!A224</f>
        <v>3738791</v>
      </c>
      <c r="C5352" s="293" t="str">
        <f>TRIM(cronico!B224)&amp;" - "&amp;TRIM(cronico!C224)&amp;" - "&amp;TRIM(cronico!D224)&amp;" - "&amp;TRIM(cronico!E224)</f>
        <v>bezafibrato - comp.x 30 - ELPI LIP - Elea</v>
      </c>
      <c r="D5352" s="297">
        <v>0</v>
      </c>
      <c r="E5352" s="293" t="s">
        <v>5656</v>
      </c>
      <c r="F5352" s="293" t="s">
        <v>5656</v>
      </c>
      <c r="G5352" s="298">
        <v>44837.583333333336</v>
      </c>
      <c r="H5352" s="298">
        <v>44837.583333333336</v>
      </c>
      <c r="I5352" s="293" t="s">
        <v>5657</v>
      </c>
      <c r="J5352" s="297">
        <v>0</v>
      </c>
      <c r="K5352" s="297">
        <v>0</v>
      </c>
      <c r="L5352" s="297">
        <v>1</v>
      </c>
      <c r="M5352" s="297">
        <v>0</v>
      </c>
      <c r="N5352" s="247">
        <v>1248</v>
      </c>
    </row>
    <row r="5353" spans="1:14">
      <c r="A5353" s="296">
        <v>20</v>
      </c>
      <c r="B5353" s="302">
        <f>cronico!A225</f>
        <v>3261091</v>
      </c>
      <c r="C5353" s="293" t="str">
        <f>TRIM(cronico!B225)&amp;" - "&amp;TRIM(cronico!C225)&amp;" - "&amp;TRIM(cronico!D225)&amp;" - "&amp;TRIM(cronico!E225)</f>
        <v>bezafibrato - comp.rec.x 30 - BEZALIP RETARD - Teva argentina</v>
      </c>
      <c r="D5353" s="297">
        <v>0</v>
      </c>
      <c r="E5353" s="293" t="s">
        <v>5656</v>
      </c>
      <c r="F5353" s="293" t="s">
        <v>5656</v>
      </c>
      <c r="G5353" s="298">
        <v>44837.583333333336</v>
      </c>
      <c r="H5353" s="298">
        <v>44837.583333333336</v>
      </c>
      <c r="I5353" s="293" t="s">
        <v>5657</v>
      </c>
      <c r="J5353" s="297">
        <v>0</v>
      </c>
      <c r="K5353" s="297">
        <v>0</v>
      </c>
      <c r="L5353" s="297">
        <v>1</v>
      </c>
      <c r="M5353" s="297">
        <v>0</v>
      </c>
      <c r="N5353" s="247">
        <v>1248</v>
      </c>
    </row>
    <row r="5354" spans="1:14">
      <c r="A5354" s="296">
        <v>20</v>
      </c>
      <c r="B5354" s="302">
        <f>cronico!A226</f>
        <v>4243831</v>
      </c>
      <c r="C5354" s="293" t="str">
        <f>TRIM(cronico!B226)&amp;" - "&amp;TRIM(cronico!C226)&amp;" - "&amp;TRIM(cronico!D226)&amp;" - "&amp;TRIM(cronico!E226)</f>
        <v>bezafibrato - Rtd.400 mg comp.x 30 - BEZACUR - Nova Argentia</v>
      </c>
      <c r="D5354" s="297">
        <v>0</v>
      </c>
      <c r="E5354" s="293" t="s">
        <v>5656</v>
      </c>
      <c r="F5354" s="293" t="s">
        <v>5656</v>
      </c>
      <c r="G5354" s="298">
        <v>44837.583333333336</v>
      </c>
      <c r="H5354" s="298">
        <v>44837.583333333336</v>
      </c>
      <c r="I5354" s="293" t="s">
        <v>5657</v>
      </c>
      <c r="J5354" s="297">
        <v>0</v>
      </c>
      <c r="K5354" s="297">
        <v>0</v>
      </c>
      <c r="L5354" s="297">
        <v>1</v>
      </c>
      <c r="M5354" s="297">
        <v>0</v>
      </c>
      <c r="N5354" s="247">
        <v>1248</v>
      </c>
    </row>
    <row r="5355" spans="1:14">
      <c r="A5355" s="296">
        <v>20</v>
      </c>
      <c r="B5355" s="302">
        <f>cronico!A227</f>
        <v>462781</v>
      </c>
      <c r="C5355" s="293" t="str">
        <f>TRIM(cronico!B227)&amp;" - "&amp;TRIM(cronico!C227)&amp;" - "&amp;TRIM(cronico!D227)&amp;" - "&amp;TRIM(cronico!E227)</f>
        <v>biperideno - comp.x 20 - AKINETON - Bag¢</v>
      </c>
      <c r="D5355" s="297">
        <v>0</v>
      </c>
      <c r="E5355" s="293" t="s">
        <v>5656</v>
      </c>
      <c r="F5355" s="293" t="s">
        <v>5656</v>
      </c>
      <c r="G5355" s="298">
        <v>44837.583333333336</v>
      </c>
      <c r="H5355" s="298">
        <v>44837.583333333336</v>
      </c>
      <c r="I5355" s="293" t="s">
        <v>5657</v>
      </c>
      <c r="J5355" s="297">
        <v>0</v>
      </c>
      <c r="K5355" s="297">
        <v>0</v>
      </c>
      <c r="L5355" s="297">
        <v>1</v>
      </c>
      <c r="M5355" s="297">
        <v>0</v>
      </c>
      <c r="N5355" s="247">
        <v>1248</v>
      </c>
    </row>
    <row r="5356" spans="1:14">
      <c r="A5356" s="296">
        <v>20</v>
      </c>
      <c r="B5356" s="302">
        <f>cronico!A228</f>
        <v>462782</v>
      </c>
      <c r="C5356" s="293" t="str">
        <f>TRIM(cronico!B228)&amp;" - "&amp;TRIM(cronico!C228)&amp;" - "&amp;TRIM(cronico!D228)&amp;" - "&amp;TRIM(cronico!E228)</f>
        <v>biperideno - comp.x 60 - AKINETON - Bag¢</v>
      </c>
      <c r="D5356" s="297">
        <v>0</v>
      </c>
      <c r="E5356" s="293" t="s">
        <v>5656</v>
      </c>
      <c r="F5356" s="293" t="s">
        <v>5656</v>
      </c>
      <c r="G5356" s="298">
        <v>44837.583333333336</v>
      </c>
      <c r="H5356" s="298">
        <v>44837.583333333336</v>
      </c>
      <c r="I5356" s="293" t="s">
        <v>5657</v>
      </c>
      <c r="J5356" s="297">
        <v>0</v>
      </c>
      <c r="K5356" s="297">
        <v>0</v>
      </c>
      <c r="L5356" s="297">
        <v>1</v>
      </c>
      <c r="M5356" s="297">
        <v>0</v>
      </c>
      <c r="N5356" s="247">
        <v>1248</v>
      </c>
    </row>
    <row r="5357" spans="1:14">
      <c r="A5357" s="296">
        <v>20</v>
      </c>
      <c r="B5357" s="302">
        <f>cronico!A229</f>
        <v>4589101</v>
      </c>
      <c r="C5357" s="293" t="str">
        <f>TRIM(cronico!B229)&amp;" - "&amp;TRIM(cronico!C229)&amp;" - "&amp;TRIM(cronico!D229)&amp;" - "&amp;TRIM(cronico!E229)</f>
        <v>biperideno - 2 mg comp.x 20 - BIPERIDENO VANNIER - Vannier</v>
      </c>
      <c r="D5357" s="297">
        <v>0</v>
      </c>
      <c r="E5357" s="293" t="s">
        <v>5656</v>
      </c>
      <c r="F5357" s="293" t="s">
        <v>5656</v>
      </c>
      <c r="G5357" s="298">
        <v>44837.583333333336</v>
      </c>
      <c r="H5357" s="298">
        <v>44837.583333333336</v>
      </c>
      <c r="I5357" s="293" t="s">
        <v>5657</v>
      </c>
      <c r="J5357" s="297">
        <v>0</v>
      </c>
      <c r="K5357" s="297">
        <v>0</v>
      </c>
      <c r="L5357" s="297">
        <v>1</v>
      </c>
      <c r="M5357" s="297">
        <v>0</v>
      </c>
      <c r="N5357" s="247">
        <v>1248</v>
      </c>
    </row>
    <row r="5358" spans="1:14">
      <c r="A5358" s="296">
        <v>20</v>
      </c>
      <c r="B5358" s="302">
        <f>cronico!A230</f>
        <v>4589102</v>
      </c>
      <c r="C5358" s="293" t="str">
        <f>TRIM(cronico!B230)&amp;" - "&amp;TRIM(cronico!C230)&amp;" - "&amp;TRIM(cronico!D230)&amp;" - "&amp;TRIM(cronico!E230)</f>
        <v>biperideno - 2 mg comp.x 60 - BIPERIDENO VANNIER - Vannier</v>
      </c>
      <c r="D5358" s="297">
        <v>0</v>
      </c>
      <c r="E5358" s="293" t="s">
        <v>5656</v>
      </c>
      <c r="F5358" s="293" t="s">
        <v>5656</v>
      </c>
      <c r="G5358" s="298">
        <v>44837.583333333336</v>
      </c>
      <c r="H5358" s="298">
        <v>44837.583333333336</v>
      </c>
      <c r="I5358" s="293" t="s">
        <v>5657</v>
      </c>
      <c r="J5358" s="297">
        <v>0</v>
      </c>
      <c r="K5358" s="297">
        <v>0</v>
      </c>
      <c r="L5358" s="297">
        <v>1</v>
      </c>
      <c r="M5358" s="297">
        <v>0</v>
      </c>
      <c r="N5358" s="247">
        <v>1248</v>
      </c>
    </row>
    <row r="5359" spans="1:14">
      <c r="A5359" s="296">
        <v>20</v>
      </c>
      <c r="B5359" s="302">
        <f>cronico!A231</f>
        <v>4604441</v>
      </c>
      <c r="C5359" s="293" t="str">
        <f>TRIM(cronico!B231)&amp;" - "&amp;TRIM(cronico!C231)&amp;" - "&amp;TRIM(cronico!D231)&amp;" - "&amp;TRIM(cronico!E231)</f>
        <v>biperideno - 2 mg comp.x 20 - BIPERIDENO CEVALLOS - Cevallos</v>
      </c>
      <c r="D5359" s="297">
        <v>0</v>
      </c>
      <c r="E5359" s="293" t="s">
        <v>5656</v>
      </c>
      <c r="F5359" s="293" t="s">
        <v>5656</v>
      </c>
      <c r="G5359" s="298">
        <v>44837.583333333336</v>
      </c>
      <c r="H5359" s="298">
        <v>44837.583333333336</v>
      </c>
      <c r="I5359" s="293" t="s">
        <v>5657</v>
      </c>
      <c r="J5359" s="297">
        <v>0</v>
      </c>
      <c r="K5359" s="297">
        <v>0</v>
      </c>
      <c r="L5359" s="297">
        <v>1</v>
      </c>
      <c r="M5359" s="297">
        <v>0</v>
      </c>
      <c r="N5359" s="247">
        <v>1248</v>
      </c>
    </row>
    <row r="5360" spans="1:14">
      <c r="A5360" s="296">
        <v>20</v>
      </c>
      <c r="B5360" s="302">
        <f>cronico!A232</f>
        <v>4604442</v>
      </c>
      <c r="C5360" s="293" t="str">
        <f>TRIM(cronico!B232)&amp;" - "&amp;TRIM(cronico!C232)&amp;" - "&amp;TRIM(cronico!D232)&amp;" - "&amp;TRIM(cronico!E232)</f>
        <v>biperideno - 2 mg comp.x 60 - BIPERIDENO CEVALLOS - Cevallos</v>
      </c>
      <c r="D5360" s="297">
        <v>0</v>
      </c>
      <c r="E5360" s="293" t="s">
        <v>5656</v>
      </c>
      <c r="F5360" s="293" t="s">
        <v>5656</v>
      </c>
      <c r="G5360" s="298">
        <v>44837.583333333336</v>
      </c>
      <c r="H5360" s="298">
        <v>44837.583333333336</v>
      </c>
      <c r="I5360" s="293" t="s">
        <v>5657</v>
      </c>
      <c r="J5360" s="297">
        <v>0</v>
      </c>
      <c r="K5360" s="297">
        <v>0</v>
      </c>
      <c r="L5360" s="297">
        <v>1</v>
      </c>
      <c r="M5360" s="297">
        <v>0</v>
      </c>
      <c r="N5360" s="247">
        <v>1248</v>
      </c>
    </row>
    <row r="5361" spans="1:14">
      <c r="A5361" s="296">
        <v>20</v>
      </c>
      <c r="B5361" s="302">
        <f>cronico!A233</f>
        <v>5283342</v>
      </c>
      <c r="C5361" s="293" t="str">
        <f>TRIM(cronico!B233)&amp;" - "&amp;TRIM(cronico!C233)&amp;" - "&amp;TRIM(cronico!D233)&amp;" - "&amp;TRIM(cronico!E233)</f>
        <v>biperideno - 2 mg comp.x 20 - BIPERIDENO ROSPAW - Rospaw</v>
      </c>
      <c r="D5361" s="297">
        <v>0</v>
      </c>
      <c r="E5361" s="293" t="s">
        <v>5656</v>
      </c>
      <c r="F5361" s="293" t="s">
        <v>5656</v>
      </c>
      <c r="G5361" s="298">
        <v>44837.583333333336</v>
      </c>
      <c r="H5361" s="298">
        <v>44837.583333333336</v>
      </c>
      <c r="I5361" s="293" t="s">
        <v>5657</v>
      </c>
      <c r="J5361" s="297">
        <v>0</v>
      </c>
      <c r="K5361" s="297">
        <v>0</v>
      </c>
      <c r="L5361" s="297">
        <v>1</v>
      </c>
      <c r="M5361" s="297">
        <v>0</v>
      </c>
      <c r="N5361" s="247">
        <v>1248</v>
      </c>
    </row>
    <row r="5362" spans="1:14">
      <c r="A5362" s="296">
        <v>20</v>
      </c>
      <c r="B5362" s="302">
        <f>cronico!A234</f>
        <v>5283341</v>
      </c>
      <c r="C5362" s="293" t="str">
        <f>TRIM(cronico!B234)&amp;" - "&amp;TRIM(cronico!C234)&amp;" - "&amp;TRIM(cronico!D234)&amp;" - "&amp;TRIM(cronico!E234)</f>
        <v>biperideno - 2 mg comp.x 60 - BIPERIDENO ROSPAW - Rospaw</v>
      </c>
      <c r="D5362" s="297">
        <v>0</v>
      </c>
      <c r="E5362" s="293" t="s">
        <v>5656</v>
      </c>
      <c r="F5362" s="293" t="s">
        <v>5656</v>
      </c>
      <c r="G5362" s="298">
        <v>44837.583333333336</v>
      </c>
      <c r="H5362" s="298">
        <v>44837.583333333336</v>
      </c>
      <c r="I5362" s="293" t="s">
        <v>5657</v>
      </c>
      <c r="J5362" s="297">
        <v>0</v>
      </c>
      <c r="K5362" s="297">
        <v>0</v>
      </c>
      <c r="L5362" s="297">
        <v>1</v>
      </c>
      <c r="M5362" s="297">
        <v>0</v>
      </c>
      <c r="N5362" s="247">
        <v>1248</v>
      </c>
    </row>
    <row r="5363" spans="1:14">
      <c r="A5363" s="296">
        <v>20</v>
      </c>
      <c r="B5363" s="302">
        <f>cronico!A235</f>
        <v>4256961</v>
      </c>
      <c r="C5363" s="293" t="str">
        <f>TRIM(cronico!B235)&amp;" - "&amp;TRIM(cronico!C235)&amp;" - "&amp;TRIM(cronico!D235)&amp;" - "&amp;TRIM(cronico!E235)</f>
        <v>brimonidina - sol.oft.x 5 ml - ALPHAGAN - Allergan-Loa</v>
      </c>
      <c r="D5363" s="297">
        <v>0</v>
      </c>
      <c r="E5363" s="293" t="s">
        <v>5656</v>
      </c>
      <c r="F5363" s="293" t="s">
        <v>5656</v>
      </c>
      <c r="G5363" s="298">
        <v>44837.583333333336</v>
      </c>
      <c r="H5363" s="298">
        <v>44837.583333333336</v>
      </c>
      <c r="I5363" s="293" t="s">
        <v>5657</v>
      </c>
      <c r="J5363" s="297">
        <v>0</v>
      </c>
      <c r="K5363" s="297">
        <v>0</v>
      </c>
      <c r="L5363" s="297">
        <v>1</v>
      </c>
      <c r="M5363" s="297">
        <v>0</v>
      </c>
      <c r="N5363" s="247">
        <v>1248</v>
      </c>
    </row>
    <row r="5364" spans="1:14">
      <c r="A5364" s="296">
        <v>20</v>
      </c>
      <c r="B5364" s="302">
        <f>cronico!A236</f>
        <v>4998841</v>
      </c>
      <c r="C5364" s="293" t="str">
        <f>TRIM(cronico!B236)&amp;" - "&amp;TRIM(cronico!C236)&amp;" - "&amp;TRIM(cronico!D236)&amp;" - "&amp;TRIM(cronico!E236)</f>
        <v>brimonidina - sol.oft.x 5 ml - ALPHAGAN P - Allergan-Loa</v>
      </c>
      <c r="D5364" s="297">
        <v>0</v>
      </c>
      <c r="E5364" s="293" t="s">
        <v>5656</v>
      </c>
      <c r="F5364" s="293" t="s">
        <v>5656</v>
      </c>
      <c r="G5364" s="298">
        <v>44837.583333333336</v>
      </c>
      <c r="H5364" s="298">
        <v>44837.583333333336</v>
      </c>
      <c r="I5364" s="293" t="s">
        <v>5657</v>
      </c>
      <c r="J5364" s="297">
        <v>0</v>
      </c>
      <c r="K5364" s="297">
        <v>0</v>
      </c>
      <c r="L5364" s="297">
        <v>1</v>
      </c>
      <c r="M5364" s="297">
        <v>0</v>
      </c>
      <c r="N5364" s="247">
        <v>1248</v>
      </c>
    </row>
    <row r="5365" spans="1:14">
      <c r="A5365" s="296">
        <v>20</v>
      </c>
      <c r="B5365" s="302">
        <f>cronico!A237</f>
        <v>4646101</v>
      </c>
      <c r="C5365" s="293" t="str">
        <f>TRIM(cronico!B237)&amp;" - "&amp;TRIM(cronico!C237)&amp;" - "&amp;TRIM(cronico!D237)&amp;" - "&amp;TRIM(cronico!E237)</f>
        <v>brimonidina - 0.2% sol.oft.x 5 ml - BRIMOPRESS - Poen</v>
      </c>
      <c r="D5365" s="297">
        <v>0</v>
      </c>
      <c r="E5365" s="293" t="s">
        <v>5656</v>
      </c>
      <c r="F5365" s="293" t="s">
        <v>5656</v>
      </c>
      <c r="G5365" s="298">
        <v>44837.583333333336</v>
      </c>
      <c r="H5365" s="298">
        <v>44837.583333333336</v>
      </c>
      <c r="I5365" s="293" t="s">
        <v>5657</v>
      </c>
      <c r="J5365" s="297">
        <v>0</v>
      </c>
      <c r="K5365" s="297">
        <v>0</v>
      </c>
      <c r="L5365" s="297">
        <v>1</v>
      </c>
      <c r="M5365" s="297">
        <v>0</v>
      </c>
      <c r="N5365" s="247">
        <v>1248</v>
      </c>
    </row>
    <row r="5366" spans="1:14">
      <c r="A5366" s="296">
        <v>20</v>
      </c>
      <c r="B5366" s="302">
        <f>cronico!A238</f>
        <v>3200602</v>
      </c>
      <c r="C5366" s="293" t="str">
        <f>TRIM(cronico!B238)&amp;" - "&amp;TRIM(cronico!C238)&amp;" - "&amp;TRIM(cronico!D238)&amp;" - "&amp;TRIM(cronico!E238)</f>
        <v>bromperidol - gts.x 30 ml - BROMODOL - Janssen-Cilag</v>
      </c>
      <c r="D5366" s="297">
        <v>0</v>
      </c>
      <c r="E5366" s="293" t="s">
        <v>5656</v>
      </c>
      <c r="F5366" s="293" t="s">
        <v>5656</v>
      </c>
      <c r="G5366" s="298">
        <v>44837.583333333336</v>
      </c>
      <c r="H5366" s="298">
        <v>44837.583333333336</v>
      </c>
      <c r="I5366" s="293" t="s">
        <v>5657</v>
      </c>
      <c r="J5366" s="297">
        <v>0</v>
      </c>
      <c r="K5366" s="297">
        <v>0</v>
      </c>
      <c r="L5366" s="297">
        <v>1</v>
      </c>
      <c r="M5366" s="297">
        <v>0</v>
      </c>
      <c r="N5366" s="247">
        <v>1248</v>
      </c>
    </row>
    <row r="5367" spans="1:14">
      <c r="A5367" s="296">
        <v>20</v>
      </c>
      <c r="B5367" s="302">
        <f>cronico!A239</f>
        <v>3200941</v>
      </c>
      <c r="C5367" s="293" t="str">
        <f>TRIM(cronico!B239)&amp;" - "&amp;TRIM(cronico!C239)&amp;" - "&amp;TRIM(cronico!D239)&amp;" - "&amp;TRIM(cronico!E239)</f>
        <v>bromperidol - iny.a.x 1 x 1 ml - BROMODOL DECANOATO - Janssen-Cilag</v>
      </c>
      <c r="D5367" s="297">
        <v>0</v>
      </c>
      <c r="E5367" s="293" t="s">
        <v>5656</v>
      </c>
      <c r="F5367" s="293" t="s">
        <v>5656</v>
      </c>
      <c r="G5367" s="298">
        <v>44837.583333333336</v>
      </c>
      <c r="H5367" s="298">
        <v>44837.583333333336</v>
      </c>
      <c r="I5367" s="293" t="s">
        <v>5657</v>
      </c>
      <c r="J5367" s="297">
        <v>0</v>
      </c>
      <c r="K5367" s="297">
        <v>0</v>
      </c>
      <c r="L5367" s="297">
        <v>1</v>
      </c>
      <c r="M5367" s="297">
        <v>0</v>
      </c>
      <c r="N5367" s="247">
        <v>1248</v>
      </c>
    </row>
    <row r="5368" spans="1:14">
      <c r="A5368" s="296">
        <v>20</v>
      </c>
      <c r="B5368" s="302">
        <f>cronico!A240</f>
        <v>6497713</v>
      </c>
      <c r="C5368" s="293" t="str">
        <f>TRIM(cronico!B240)&amp;" - "&amp;TRIM(cronico!C240)&amp;" - "&amp;TRIM(cronico!D240)&amp;" - "&amp;TRIM(cronico!E240)</f>
        <v>BUDESONIDA - c ps.c/pvo.inh.+apl.x120 - NEUMOCORT PLUS - Cassar</v>
      </c>
      <c r="D5368" s="297">
        <v>0</v>
      </c>
      <c r="E5368" s="293" t="s">
        <v>5656</v>
      </c>
      <c r="F5368" s="293" t="s">
        <v>5656</v>
      </c>
      <c r="G5368" s="298">
        <v>44837.583333333336</v>
      </c>
      <c r="H5368" s="298">
        <v>44837.583333333336</v>
      </c>
      <c r="I5368" s="293" t="s">
        <v>5657</v>
      </c>
      <c r="J5368" s="297">
        <v>0</v>
      </c>
      <c r="K5368" s="297">
        <v>0</v>
      </c>
      <c r="L5368" s="297">
        <v>1</v>
      </c>
      <c r="M5368" s="297">
        <v>0</v>
      </c>
      <c r="N5368" s="247">
        <v>1248</v>
      </c>
    </row>
    <row r="5369" spans="1:14">
      <c r="A5369" s="296">
        <v>20</v>
      </c>
      <c r="B5369" s="302">
        <f>cronico!A241</f>
        <v>9957392</v>
      </c>
      <c r="C5369" s="293" t="str">
        <f>TRIM(cronico!B241)&amp;" - "&amp;TRIM(cronico!C241)&amp;" - "&amp;TRIM(cronico!D241)&amp;" - "&amp;TRIM(cronico!E241)</f>
        <v>BUDESONIDA 200 MCG +FORMOTEROL DIHIDRATO 6 MCG X60 DOSIS - c ps.c/pvo.inh.+apl.x 60 - NEUMOCORT PLUS - Cassar</v>
      </c>
      <c r="D5369" s="297">
        <v>0</v>
      </c>
      <c r="E5369" s="293" t="s">
        <v>5656</v>
      </c>
      <c r="F5369" s="293" t="s">
        <v>5656</v>
      </c>
      <c r="G5369" s="298">
        <v>44837.583333333336</v>
      </c>
      <c r="H5369" s="298">
        <v>44837.583333333336</v>
      </c>
      <c r="I5369" s="293" t="s">
        <v>5657</v>
      </c>
      <c r="J5369" s="297">
        <v>0</v>
      </c>
      <c r="K5369" s="297">
        <v>0</v>
      </c>
      <c r="L5369" s="297">
        <v>1</v>
      </c>
      <c r="M5369" s="297">
        <v>0</v>
      </c>
      <c r="N5369" s="247">
        <v>1248</v>
      </c>
    </row>
    <row r="5370" spans="1:14">
      <c r="A5370" s="296">
        <v>20</v>
      </c>
      <c r="B5370" s="302">
        <f>cronico!A242</f>
        <v>4196491</v>
      </c>
      <c r="C5370" s="293" t="str">
        <f>TRIM(cronico!B242)&amp;" - "&amp;TRIM(cronico!C242)&amp;" - "&amp;TRIM(cronico!D242)&amp;" - "&amp;TRIM(cronico!E242)</f>
        <v>budesonide - sol.x 20 ml - BUDESON NEBU - Eurofarma</v>
      </c>
      <c r="D5370" s="297">
        <v>0</v>
      </c>
      <c r="E5370" s="293" t="s">
        <v>5656</v>
      </c>
      <c r="F5370" s="293" t="s">
        <v>5656</v>
      </c>
      <c r="G5370" s="298">
        <v>44837.583333333336</v>
      </c>
      <c r="H5370" s="298">
        <v>44837.583333333336</v>
      </c>
      <c r="I5370" s="293" t="s">
        <v>5657</v>
      </c>
      <c r="J5370" s="297">
        <v>0</v>
      </c>
      <c r="K5370" s="297">
        <v>0</v>
      </c>
      <c r="L5370" s="297">
        <v>1</v>
      </c>
      <c r="M5370" s="297">
        <v>0</v>
      </c>
      <c r="N5370" s="247">
        <v>1248</v>
      </c>
    </row>
    <row r="5371" spans="1:14">
      <c r="A5371" s="296">
        <v>20</v>
      </c>
      <c r="B5371" s="302">
        <f>cronico!A243</f>
        <v>6079396</v>
      </c>
      <c r="C5371" s="293" t="str">
        <f>TRIM(cronico!B243)&amp;" - "&amp;TRIM(cronico!C243)&amp;" - "&amp;TRIM(cronico!D243)&amp;" - "&amp;TRIM(cronico!E243)</f>
        <v>budesonide - 200 mcg HFA aer.x 200ds. - NEUMOCORT + AEROMED - Cassar</v>
      </c>
      <c r="D5371" s="297">
        <v>0</v>
      </c>
      <c r="E5371" s="293" t="s">
        <v>5656</v>
      </c>
      <c r="F5371" s="293" t="s">
        <v>5656</v>
      </c>
      <c r="G5371" s="298">
        <v>44837.583333333336</v>
      </c>
      <c r="H5371" s="298">
        <v>44837.583333333336</v>
      </c>
      <c r="I5371" s="293" t="s">
        <v>5657</v>
      </c>
      <c r="J5371" s="297">
        <v>0</v>
      </c>
      <c r="K5371" s="297">
        <v>0</v>
      </c>
      <c r="L5371" s="297">
        <v>1</v>
      </c>
      <c r="M5371" s="297">
        <v>0</v>
      </c>
      <c r="N5371" s="247">
        <v>1248</v>
      </c>
    </row>
    <row r="5372" spans="1:14">
      <c r="A5372" s="296">
        <v>20</v>
      </c>
      <c r="B5372" s="302">
        <f>cronico!A244</f>
        <v>5962682</v>
      </c>
      <c r="C5372" s="293" t="str">
        <f>TRIM(cronico!B244)&amp;" - "&amp;TRIM(cronico!C244)&amp;" - "&amp;TRIM(cronico!D244)&amp;" - "&amp;TRIM(cronico!E244)</f>
        <v>budesonide - 200 mcg aer.x 200 dosis - NEUMOCORT HFA - Cassar</v>
      </c>
      <c r="D5372" s="297">
        <v>0</v>
      </c>
      <c r="E5372" s="293" t="s">
        <v>5656</v>
      </c>
      <c r="F5372" s="293" t="s">
        <v>5656</v>
      </c>
      <c r="G5372" s="298">
        <v>44837.583333333336</v>
      </c>
      <c r="H5372" s="298">
        <v>44837.583333333336</v>
      </c>
      <c r="I5372" s="293" t="s">
        <v>5657</v>
      </c>
      <c r="J5372" s="297">
        <v>0</v>
      </c>
      <c r="K5372" s="297">
        <v>0</v>
      </c>
      <c r="L5372" s="297">
        <v>1</v>
      </c>
      <c r="M5372" s="297">
        <v>0</v>
      </c>
      <c r="N5372" s="247">
        <v>1248</v>
      </c>
    </row>
    <row r="5373" spans="1:14">
      <c r="A5373" s="296">
        <v>20</v>
      </c>
      <c r="B5373" s="302">
        <f>cronico!A245</f>
        <v>4457431</v>
      </c>
      <c r="C5373" s="293" t="str">
        <f>TRIM(cronico!B245)&amp;" - "&amp;TRIM(cronico!C245)&amp;" - "&amp;TRIM(cronico!D245)&amp;" - "&amp;TRIM(cronico!E245)</f>
        <v>budesonide - aerosol x 200 dosis - RINO-B 50 - Cassar</v>
      </c>
      <c r="D5373" s="297">
        <v>0</v>
      </c>
      <c r="E5373" s="293" t="s">
        <v>5656</v>
      </c>
      <c r="F5373" s="293" t="s">
        <v>5656</v>
      </c>
      <c r="G5373" s="298">
        <v>44837.583333333336</v>
      </c>
      <c r="H5373" s="298">
        <v>44837.583333333336</v>
      </c>
      <c r="I5373" s="293" t="s">
        <v>5657</v>
      </c>
      <c r="J5373" s="297">
        <v>0</v>
      </c>
      <c r="K5373" s="297">
        <v>0</v>
      </c>
      <c r="L5373" s="297">
        <v>1</v>
      </c>
      <c r="M5373" s="297">
        <v>0</v>
      </c>
      <c r="N5373" s="247">
        <v>1248</v>
      </c>
    </row>
    <row r="5374" spans="1:14">
      <c r="A5374" s="296">
        <v>20</v>
      </c>
      <c r="B5374" s="302">
        <f>cronico!A246</f>
        <v>4457511</v>
      </c>
      <c r="C5374" s="293" t="str">
        <f>TRIM(cronico!B246)&amp;" - "&amp;TRIM(cronico!C246)&amp;" - "&amp;TRIM(cronico!D246)&amp;" - "&amp;TRIM(cronico!E246)</f>
        <v>budesonide - gts.p/nebulizar x 20 ml - RINO-B NEBU CON DILUYENTE - Cassar</v>
      </c>
      <c r="D5374" s="297">
        <v>0</v>
      </c>
      <c r="E5374" s="293" t="s">
        <v>5656</v>
      </c>
      <c r="F5374" s="293" t="s">
        <v>5656</v>
      </c>
      <c r="G5374" s="298">
        <v>44837.583333333336</v>
      </c>
      <c r="H5374" s="298">
        <v>44837.583333333336</v>
      </c>
      <c r="I5374" s="293" t="s">
        <v>5657</v>
      </c>
      <c r="J5374" s="297">
        <v>0</v>
      </c>
      <c r="K5374" s="297">
        <v>0</v>
      </c>
      <c r="L5374" s="297">
        <v>1</v>
      </c>
      <c r="M5374" s="297">
        <v>0</v>
      </c>
      <c r="N5374" s="247">
        <v>1248</v>
      </c>
    </row>
    <row r="5375" spans="1:14">
      <c r="A5375" s="296">
        <v>20</v>
      </c>
      <c r="B5375" s="302">
        <f>cronico!A247</f>
        <v>4381941</v>
      </c>
      <c r="C5375" s="293" t="str">
        <f>TRIM(cronico!B247)&amp;" - "&amp;TRIM(cronico!C247)&amp;" - "&amp;TRIM(cronico!D247)&amp;" - "&amp;TRIM(cronico!E247)</f>
        <v>budesonide - fco.x 20 ml - PROETZONIDE NEBU - Dallas</v>
      </c>
      <c r="D5375" s="297">
        <v>0</v>
      </c>
      <c r="E5375" s="293" t="s">
        <v>5656</v>
      </c>
      <c r="F5375" s="293" t="s">
        <v>5656</v>
      </c>
      <c r="G5375" s="298">
        <v>44837.583333333336</v>
      </c>
      <c r="H5375" s="298">
        <v>44837.583333333336</v>
      </c>
      <c r="I5375" s="293" t="s">
        <v>5657</v>
      </c>
      <c r="J5375" s="297">
        <v>0</v>
      </c>
      <c r="K5375" s="297">
        <v>0</v>
      </c>
      <c r="L5375" s="297">
        <v>1</v>
      </c>
      <c r="M5375" s="297">
        <v>0</v>
      </c>
      <c r="N5375" s="247">
        <v>1248</v>
      </c>
    </row>
    <row r="5376" spans="1:14">
      <c r="A5376" s="296">
        <v>20</v>
      </c>
      <c r="B5376" s="302">
        <f>cronico!A248</f>
        <v>3798771</v>
      </c>
      <c r="C5376" s="293" t="str">
        <f>TRIM(cronico!B248)&amp;" - "&amp;TRIM(cronico!C248)&amp;" - "&amp;TRIM(cronico!D248)&amp;" - "&amp;TRIM(cronico!E248)</f>
        <v>budesonide - 200 mcg env.x 200 dosis - SPIROCORT TURBUHALER - AstraZeneca</v>
      </c>
      <c r="D5376" s="297">
        <v>0</v>
      </c>
      <c r="E5376" s="293" t="s">
        <v>5656</v>
      </c>
      <c r="F5376" s="293" t="s">
        <v>5656</v>
      </c>
      <c r="G5376" s="298">
        <v>44837.583333333336</v>
      </c>
      <c r="H5376" s="298">
        <v>44837.583333333336</v>
      </c>
      <c r="I5376" s="293" t="s">
        <v>5657</v>
      </c>
      <c r="J5376" s="297">
        <v>0</v>
      </c>
      <c r="K5376" s="297">
        <v>0</v>
      </c>
      <c r="L5376" s="297">
        <v>1</v>
      </c>
      <c r="M5376" s="297">
        <v>0</v>
      </c>
      <c r="N5376" s="247">
        <v>1248</v>
      </c>
    </row>
    <row r="5377" spans="1:14">
      <c r="A5377" s="296">
        <v>20</v>
      </c>
      <c r="B5377" s="302">
        <f>cronico!A249</f>
        <v>3787121</v>
      </c>
      <c r="C5377" s="293" t="str">
        <f>TRIM(cronico!B249)&amp;" - "&amp;TRIM(cronico!C249)&amp;" - "&amp;TRIM(cronico!D249)&amp;" - "&amp;TRIM(cronico!E249)</f>
        <v>budesonide - 400 mcg env.x 200 dosis - SPIROCORT TURBUHALER - AstraZeneca</v>
      </c>
      <c r="D5377" s="297">
        <v>0</v>
      </c>
      <c r="E5377" s="293" t="s">
        <v>5656</v>
      </c>
      <c r="F5377" s="293" t="s">
        <v>5656</v>
      </c>
      <c r="G5377" s="298">
        <v>44837.583333333336</v>
      </c>
      <c r="H5377" s="298">
        <v>44837.583333333336</v>
      </c>
      <c r="I5377" s="293" t="s">
        <v>5657</v>
      </c>
      <c r="J5377" s="297">
        <v>0</v>
      </c>
      <c r="K5377" s="297">
        <v>0</v>
      </c>
      <c r="L5377" s="297">
        <v>1</v>
      </c>
      <c r="M5377" s="297">
        <v>0</v>
      </c>
      <c r="N5377" s="247">
        <v>1248</v>
      </c>
    </row>
    <row r="5378" spans="1:14">
      <c r="A5378" s="296">
        <v>20</v>
      </c>
      <c r="B5378" s="302">
        <f>cronico!A250</f>
        <v>5462681</v>
      </c>
      <c r="C5378" s="293" t="str">
        <f>TRIM(cronico!B250)&amp;" - "&amp;TRIM(cronico!C250)&amp;" - "&amp;TRIM(cronico!D250)&amp;" - "&amp;TRIM(cronico!E250)</f>
        <v>budesonide - aerosol x 200 dosis - BUDESONIDA DF BRONQUIAL - Denver Farma</v>
      </c>
      <c r="D5378" s="297">
        <v>0</v>
      </c>
      <c r="E5378" s="293" t="s">
        <v>5656</v>
      </c>
      <c r="F5378" s="293" t="s">
        <v>5656</v>
      </c>
      <c r="G5378" s="298">
        <v>44837.583333333336</v>
      </c>
      <c r="H5378" s="298">
        <v>44837.583333333336</v>
      </c>
      <c r="I5378" s="293" t="s">
        <v>5657</v>
      </c>
      <c r="J5378" s="297">
        <v>0</v>
      </c>
      <c r="K5378" s="297">
        <v>0</v>
      </c>
      <c r="L5378" s="297">
        <v>1</v>
      </c>
      <c r="M5378" s="297">
        <v>0</v>
      </c>
      <c r="N5378" s="247">
        <v>1248</v>
      </c>
    </row>
    <row r="5379" spans="1:14">
      <c r="A5379" s="296">
        <v>20</v>
      </c>
      <c r="B5379" s="302">
        <f>cronico!A251</f>
        <v>4673671</v>
      </c>
      <c r="C5379" s="293" t="str">
        <f>TRIM(cronico!B251)&amp;" - "&amp;TRIM(cronico!C251)&amp;" - "&amp;TRIM(cronico!D251)&amp;" - "&amp;TRIM(cronico!E251)</f>
        <v>budesonide - caps.p/inhalar x 60 - NEUMOTEX 200 - Elea</v>
      </c>
      <c r="D5379" s="297">
        <v>0</v>
      </c>
      <c r="E5379" s="293" t="s">
        <v>5656</v>
      </c>
      <c r="F5379" s="293" t="s">
        <v>5656</v>
      </c>
      <c r="G5379" s="298">
        <v>44837.583333333336</v>
      </c>
      <c r="H5379" s="298">
        <v>44837.583333333336</v>
      </c>
      <c r="I5379" s="293" t="s">
        <v>5657</v>
      </c>
      <c r="J5379" s="297">
        <v>0</v>
      </c>
      <c r="K5379" s="297">
        <v>0</v>
      </c>
      <c r="L5379" s="297">
        <v>1</v>
      </c>
      <c r="M5379" s="297">
        <v>0</v>
      </c>
      <c r="N5379" s="247">
        <v>1248</v>
      </c>
    </row>
    <row r="5380" spans="1:14">
      <c r="A5380" s="296">
        <v>20</v>
      </c>
      <c r="B5380" s="302">
        <f>cronico!A252</f>
        <v>4673751</v>
      </c>
      <c r="C5380" s="293" t="str">
        <f>TRIM(cronico!B252)&amp;" - "&amp;TRIM(cronico!C252)&amp;" - "&amp;TRIM(cronico!D252)&amp;" - "&amp;TRIM(cronico!E252)</f>
        <v>budesonide - caps.p/inhalar x 60 - NEUMOTEX 400 - Elea</v>
      </c>
      <c r="D5380" s="297">
        <v>0</v>
      </c>
      <c r="E5380" s="293" t="s">
        <v>5656</v>
      </c>
      <c r="F5380" s="293" t="s">
        <v>5656</v>
      </c>
      <c r="G5380" s="298">
        <v>44837.583333333336</v>
      </c>
      <c r="H5380" s="298">
        <v>44837.583333333336</v>
      </c>
      <c r="I5380" s="293" t="s">
        <v>5657</v>
      </c>
      <c r="J5380" s="297">
        <v>0</v>
      </c>
      <c r="K5380" s="297">
        <v>0</v>
      </c>
      <c r="L5380" s="297">
        <v>1</v>
      </c>
      <c r="M5380" s="297">
        <v>0</v>
      </c>
      <c r="N5380" s="247">
        <v>1248</v>
      </c>
    </row>
    <row r="5381" spans="1:14">
      <c r="A5381" s="296">
        <v>20</v>
      </c>
      <c r="B5381" s="302">
        <f>cronico!A253</f>
        <v>3443411</v>
      </c>
      <c r="C5381" s="293" t="str">
        <f>TRIM(cronico!B253)&amp;" - "&amp;TRIM(cronico!C253)&amp;" - "&amp;TRIM(cronico!D253)&amp;" - "&amp;TRIM(cronico!E253)</f>
        <v>budesonide - 200 mcg aer.x 100 dosis - NEUMOTEX BRONQUIAL - Elea</v>
      </c>
      <c r="D5381" s="297">
        <v>0</v>
      </c>
      <c r="E5381" s="293" t="s">
        <v>5656</v>
      </c>
      <c r="F5381" s="293" t="s">
        <v>5656</v>
      </c>
      <c r="G5381" s="298">
        <v>44837.583333333336</v>
      </c>
      <c r="H5381" s="298">
        <v>44837.583333333336</v>
      </c>
      <c r="I5381" s="293" t="s">
        <v>5657</v>
      </c>
      <c r="J5381" s="297">
        <v>0</v>
      </c>
      <c r="K5381" s="297">
        <v>0</v>
      </c>
      <c r="L5381" s="297">
        <v>1</v>
      </c>
      <c r="M5381" s="297">
        <v>0</v>
      </c>
      <c r="N5381" s="247">
        <v>1248</v>
      </c>
    </row>
    <row r="5382" spans="1:14">
      <c r="A5382" s="296">
        <v>20</v>
      </c>
      <c r="B5382" s="302">
        <f>cronico!A254</f>
        <v>3443412</v>
      </c>
      <c r="C5382" s="293" t="str">
        <f>TRIM(cronico!B254)&amp;" - "&amp;TRIM(cronico!C254)&amp;" - "&amp;TRIM(cronico!D254)&amp;" - "&amp;TRIM(cronico!E254)</f>
        <v>budesonide - 200 mcg aer.x 200 dosis - NEUMOTEX BRONQUIAL - Elea</v>
      </c>
      <c r="D5382" s="297">
        <v>0</v>
      </c>
      <c r="E5382" s="293" t="s">
        <v>5656</v>
      </c>
      <c r="F5382" s="293" t="s">
        <v>5656</v>
      </c>
      <c r="G5382" s="298">
        <v>44837.583333333336</v>
      </c>
      <c r="H5382" s="298">
        <v>44837.583333333336</v>
      </c>
      <c r="I5382" s="293" t="s">
        <v>5657</v>
      </c>
      <c r="J5382" s="297">
        <v>0</v>
      </c>
      <c r="K5382" s="297">
        <v>0</v>
      </c>
      <c r="L5382" s="297">
        <v>1</v>
      </c>
      <c r="M5382" s="297">
        <v>0</v>
      </c>
      <c r="N5382" s="247">
        <v>1248</v>
      </c>
    </row>
    <row r="5383" spans="1:14">
      <c r="A5383" s="296">
        <v>20</v>
      </c>
      <c r="B5383" s="302">
        <f>cronico!A255</f>
        <v>3443413</v>
      </c>
      <c r="C5383" s="293" t="str">
        <f>TRIM(cronico!B255)&amp;" - "&amp;TRIM(cronico!C255)&amp;" - "&amp;TRIM(cronico!D255)&amp;" - "&amp;TRIM(cronico!E255)</f>
        <v>budesonide - 200 mcg aer.x 100 dosis - NEUMOTEX BRONQUIAL CON AEROCAMARA - Elea</v>
      </c>
      <c r="D5383" s="297">
        <v>0</v>
      </c>
      <c r="E5383" s="293" t="s">
        <v>5656</v>
      </c>
      <c r="F5383" s="293" t="s">
        <v>5656</v>
      </c>
      <c r="G5383" s="298">
        <v>44837.583333333336</v>
      </c>
      <c r="H5383" s="298">
        <v>44837.583333333336</v>
      </c>
      <c r="I5383" s="293" t="s">
        <v>5657</v>
      </c>
      <c r="J5383" s="297">
        <v>0</v>
      </c>
      <c r="K5383" s="297">
        <v>0</v>
      </c>
      <c r="L5383" s="297">
        <v>1</v>
      </c>
      <c r="M5383" s="297">
        <v>0</v>
      </c>
      <c r="N5383" s="247">
        <v>1248</v>
      </c>
    </row>
    <row r="5384" spans="1:14">
      <c r="A5384" s="296">
        <v>20</v>
      </c>
      <c r="B5384" s="302">
        <f>cronico!A256</f>
        <v>3895031</v>
      </c>
      <c r="C5384" s="293" t="str">
        <f>TRIM(cronico!B256)&amp;" - "&amp;TRIM(cronico!C256)&amp;" - "&amp;TRIM(cronico!D256)&amp;" - "&amp;TRIM(cronico!E256)</f>
        <v>budesonide - 400 mcg aer.x 100 dosis - NEUMOTEX BRONQUIAL FORTE - Elea</v>
      </c>
      <c r="D5384" s="297">
        <v>0</v>
      </c>
      <c r="E5384" s="293" t="s">
        <v>5656</v>
      </c>
      <c r="F5384" s="293" t="s">
        <v>5656</v>
      </c>
      <c r="G5384" s="298">
        <v>44837.583333333336</v>
      </c>
      <c r="H5384" s="298">
        <v>44837.583333333336</v>
      </c>
      <c r="I5384" s="293" t="s">
        <v>5657</v>
      </c>
      <c r="J5384" s="297">
        <v>0</v>
      </c>
      <c r="K5384" s="297">
        <v>0</v>
      </c>
      <c r="L5384" s="297">
        <v>1</v>
      </c>
      <c r="M5384" s="297">
        <v>0</v>
      </c>
      <c r="N5384" s="247">
        <v>1248</v>
      </c>
    </row>
    <row r="5385" spans="1:14">
      <c r="A5385" s="296">
        <v>20</v>
      </c>
      <c r="B5385" s="302">
        <f>cronico!A257</f>
        <v>3894961</v>
      </c>
      <c r="C5385" s="293" t="str">
        <f>TRIM(cronico!B257)&amp;" - "&amp;TRIM(cronico!C257)&amp;" - "&amp;TRIM(cronico!D257)&amp;" - "&amp;TRIM(cronico!E257)</f>
        <v>budesonide - aer.x 200 dosis - NEUMOTEX BRONQUIAL PEDIATRICO - Elea</v>
      </c>
      <c r="D5385" s="297">
        <v>0</v>
      </c>
      <c r="E5385" s="293" t="s">
        <v>5656</v>
      </c>
      <c r="F5385" s="293" t="s">
        <v>5656</v>
      </c>
      <c r="G5385" s="298">
        <v>44837.583333333336</v>
      </c>
      <c r="H5385" s="298">
        <v>44837.583333333336</v>
      </c>
      <c r="I5385" s="293" t="s">
        <v>5657</v>
      </c>
      <c r="J5385" s="297">
        <v>0</v>
      </c>
      <c r="K5385" s="297">
        <v>0</v>
      </c>
      <c r="L5385" s="297">
        <v>1</v>
      </c>
      <c r="M5385" s="297">
        <v>0</v>
      </c>
      <c r="N5385" s="247">
        <v>1248</v>
      </c>
    </row>
    <row r="5386" spans="1:14">
      <c r="A5386" s="296">
        <v>20</v>
      </c>
      <c r="B5386" s="302">
        <f>cronico!A258</f>
        <v>3917062</v>
      </c>
      <c r="C5386" s="293" t="str">
        <f>TRIM(cronico!B258)&amp;" - "&amp;TRIM(cronico!C258)&amp;" - "&amp;TRIM(cronico!D258)&amp;" - "&amp;TRIM(cronico!E258)</f>
        <v>budesonide - env.x 20 ml - NEUMOTEX NEBU - Elea</v>
      </c>
      <c r="D5386" s="297">
        <v>0</v>
      </c>
      <c r="E5386" s="293" t="s">
        <v>5656</v>
      </c>
      <c r="F5386" s="293" t="s">
        <v>5656</v>
      </c>
      <c r="G5386" s="298">
        <v>44837.583333333336</v>
      </c>
      <c r="H5386" s="298">
        <v>44837.583333333336</v>
      </c>
      <c r="I5386" s="293" t="s">
        <v>5657</v>
      </c>
      <c r="J5386" s="297">
        <v>0</v>
      </c>
      <c r="K5386" s="297">
        <v>0</v>
      </c>
      <c r="L5386" s="297">
        <v>1</v>
      </c>
      <c r="M5386" s="297">
        <v>0</v>
      </c>
      <c r="N5386" s="247">
        <v>1248</v>
      </c>
    </row>
    <row r="5387" spans="1:14">
      <c r="A5387" s="296">
        <v>20</v>
      </c>
      <c r="B5387" s="302">
        <f>cronico!A259</f>
        <v>587726</v>
      </c>
      <c r="C5387" s="293" t="str">
        <f>TRIM(cronico!B259)&amp;" - "&amp;TRIM(cronico!C259)&amp;" - "&amp;TRIM(cronico!D259)&amp;" - "&amp;TRIM(cronico!E259)</f>
        <v>budesonide - fco.x 20 ml - AEROVIAL - Lab Internacion</v>
      </c>
      <c r="D5387" s="297">
        <v>0</v>
      </c>
      <c r="E5387" s="293" t="s">
        <v>5656</v>
      </c>
      <c r="F5387" s="293" t="s">
        <v>5656</v>
      </c>
      <c r="G5387" s="298">
        <v>44837.583333333336</v>
      </c>
      <c r="H5387" s="298">
        <v>44837.583333333336</v>
      </c>
      <c r="I5387" s="293" t="s">
        <v>5657</v>
      </c>
      <c r="J5387" s="297">
        <v>0</v>
      </c>
      <c r="K5387" s="297">
        <v>0</v>
      </c>
      <c r="L5387" s="297">
        <v>1</v>
      </c>
      <c r="M5387" s="297">
        <v>0</v>
      </c>
      <c r="N5387" s="247">
        <v>1248</v>
      </c>
    </row>
    <row r="5388" spans="1:14">
      <c r="A5388" s="296">
        <v>20</v>
      </c>
      <c r="B5388" s="302">
        <f>cronico!A260</f>
        <v>599384</v>
      </c>
      <c r="C5388" s="293" t="str">
        <f>TRIM(cronico!B260)&amp;" - "&amp;TRIM(cronico!C260)&amp;" - "&amp;TRIM(cronico!D260)&amp;" - "&amp;TRIM(cronico!E260)</f>
        <v>budesonide - aer.x 200 ds.+adapt.buc. - AEROVIAL HFA - Lab Internacion</v>
      </c>
      <c r="D5388" s="297">
        <v>0</v>
      </c>
      <c r="E5388" s="293" t="s">
        <v>5656</v>
      </c>
      <c r="F5388" s="293" t="s">
        <v>5656</v>
      </c>
      <c r="G5388" s="298">
        <v>44837.583333333336</v>
      </c>
      <c r="H5388" s="298">
        <v>44837.583333333336</v>
      </c>
      <c r="I5388" s="293" t="s">
        <v>5657</v>
      </c>
      <c r="J5388" s="297">
        <v>0</v>
      </c>
      <c r="K5388" s="297">
        <v>0</v>
      </c>
      <c r="L5388" s="297">
        <v>1</v>
      </c>
      <c r="M5388" s="297">
        <v>0</v>
      </c>
      <c r="N5388" s="247">
        <v>1248</v>
      </c>
    </row>
    <row r="5389" spans="1:14">
      <c r="A5389" s="296">
        <v>20</v>
      </c>
      <c r="B5389" s="302">
        <f>cronico!A261</f>
        <v>5252411</v>
      </c>
      <c r="C5389" s="293" t="str">
        <f>TRIM(cronico!B261)&amp;" - "&amp;TRIM(cronico!C261)&amp;" - "&amp;TRIM(cronico!D261)&amp;" - "&amp;TRIM(cronico!E261)</f>
        <v>budesonide - 200mcg aer.bronq.x 60ds. - AEROVENT - Medisol</v>
      </c>
      <c r="D5389" s="297">
        <v>0</v>
      </c>
      <c r="E5389" s="293" t="s">
        <v>5656</v>
      </c>
      <c r="F5389" s="293" t="s">
        <v>5656</v>
      </c>
      <c r="G5389" s="298">
        <v>44837.583333333336</v>
      </c>
      <c r="H5389" s="298">
        <v>44837.583333333336</v>
      </c>
      <c r="I5389" s="293" t="s">
        <v>5657</v>
      </c>
      <c r="J5389" s="297">
        <v>0</v>
      </c>
      <c r="K5389" s="297">
        <v>0</v>
      </c>
      <c r="L5389" s="297">
        <v>1</v>
      </c>
      <c r="M5389" s="297">
        <v>0</v>
      </c>
      <c r="N5389" s="247">
        <v>1248</v>
      </c>
    </row>
    <row r="5390" spans="1:14">
      <c r="A5390" s="296">
        <v>20</v>
      </c>
      <c r="B5390" s="302">
        <f>cronico!A262</f>
        <v>4457512</v>
      </c>
      <c r="C5390" s="293" t="str">
        <f>TRIM(cronico!B262)&amp;" - "&amp;TRIM(cronico!C262)&amp;" - "&amp;TRIM(cronico!D262)&amp;" - "&amp;TRIM(cronico!E262)</f>
        <v>budesonide - gts.p/nebulizar x 20 ml - RINO-B NEBU - Medisol</v>
      </c>
      <c r="D5390" s="297">
        <v>0</v>
      </c>
      <c r="E5390" s="293" t="s">
        <v>5656</v>
      </c>
      <c r="F5390" s="293" t="s">
        <v>5656</v>
      </c>
      <c r="G5390" s="298">
        <v>44837.583333333336</v>
      </c>
      <c r="H5390" s="298">
        <v>44837.583333333336</v>
      </c>
      <c r="I5390" s="293" t="s">
        <v>5657</v>
      </c>
      <c r="J5390" s="297">
        <v>0</v>
      </c>
      <c r="K5390" s="297">
        <v>0</v>
      </c>
      <c r="L5390" s="297">
        <v>1</v>
      </c>
      <c r="M5390" s="297">
        <v>0</v>
      </c>
      <c r="N5390" s="247">
        <v>1248</v>
      </c>
    </row>
    <row r="5391" spans="1:14">
      <c r="A5391" s="296">
        <v>20</v>
      </c>
      <c r="B5391" s="302">
        <f>cronico!A263</f>
        <v>3366611</v>
      </c>
      <c r="C5391" s="293" t="str">
        <f>TRIM(cronico!B263)&amp;" - "&amp;TRIM(cronico!C263)&amp;" - "&amp;TRIM(cronico!D263)&amp;" - "&amp;TRIM(cronico!E263)</f>
        <v>carbamazepina - 200 mg comp.x 30 - ACTINERVAL - Bag¢</v>
      </c>
      <c r="D5391" s="297">
        <v>0</v>
      </c>
      <c r="E5391" s="293" t="s">
        <v>5656</v>
      </c>
      <c r="F5391" s="293" t="s">
        <v>5656</v>
      </c>
      <c r="G5391" s="298">
        <v>44837.583333333336</v>
      </c>
      <c r="H5391" s="298">
        <v>44837.583333333336</v>
      </c>
      <c r="I5391" s="293" t="s">
        <v>5657</v>
      </c>
      <c r="J5391" s="297">
        <v>0</v>
      </c>
      <c r="K5391" s="297">
        <v>0</v>
      </c>
      <c r="L5391" s="297">
        <v>1</v>
      </c>
      <c r="M5391" s="297">
        <v>0</v>
      </c>
      <c r="N5391" s="247">
        <v>1248</v>
      </c>
    </row>
    <row r="5392" spans="1:14">
      <c r="A5392" s="296">
        <v>20</v>
      </c>
      <c r="B5392" s="302">
        <f>cronico!A264</f>
        <v>3366613</v>
      </c>
      <c r="C5392" s="293" t="str">
        <f>TRIM(cronico!B264)&amp;" - "&amp;TRIM(cronico!C264)&amp;" - "&amp;TRIM(cronico!D264)&amp;" - "&amp;TRIM(cronico!E264)</f>
        <v>carbamazepina - 200 mg comp.x 60 - ACTINERVAL - Bag¢</v>
      </c>
      <c r="D5392" s="297">
        <v>0</v>
      </c>
      <c r="E5392" s="293" t="s">
        <v>5656</v>
      </c>
      <c r="F5392" s="293" t="s">
        <v>5656</v>
      </c>
      <c r="G5392" s="298">
        <v>44837.583333333336</v>
      </c>
      <c r="H5392" s="298">
        <v>44837.583333333336</v>
      </c>
      <c r="I5392" s="293" t="s">
        <v>5657</v>
      </c>
      <c r="J5392" s="297">
        <v>0</v>
      </c>
      <c r="K5392" s="297">
        <v>0</v>
      </c>
      <c r="L5392" s="297">
        <v>1</v>
      </c>
      <c r="M5392" s="297">
        <v>0</v>
      </c>
      <c r="N5392" s="247">
        <v>1248</v>
      </c>
    </row>
    <row r="5393" spans="1:14">
      <c r="A5393" s="296">
        <v>20</v>
      </c>
      <c r="B5393" s="302">
        <f>cronico!A265</f>
        <v>3034702</v>
      </c>
      <c r="C5393" s="293" t="str">
        <f>TRIM(cronico!B265)&amp;" - "&amp;TRIM(cronico!C265)&amp;" - "&amp;TRIM(cronico!D265)&amp;" - "&amp;TRIM(cronico!E265)</f>
        <v>carbamazepina - 200 mg comp.x 60 - TEGRETOL - Novartis</v>
      </c>
      <c r="D5393" s="297">
        <v>0</v>
      </c>
      <c r="E5393" s="293" t="s">
        <v>5656</v>
      </c>
      <c r="F5393" s="293" t="s">
        <v>5656</v>
      </c>
      <c r="G5393" s="298">
        <v>44837.583333333336</v>
      </c>
      <c r="H5393" s="298">
        <v>44837.583333333336</v>
      </c>
      <c r="I5393" s="293" t="s">
        <v>5657</v>
      </c>
      <c r="J5393" s="297">
        <v>0</v>
      </c>
      <c r="K5393" s="297">
        <v>0</v>
      </c>
      <c r="L5393" s="297">
        <v>1</v>
      </c>
      <c r="M5393" s="297">
        <v>0</v>
      </c>
      <c r="N5393" s="247">
        <v>1248</v>
      </c>
    </row>
    <row r="5394" spans="1:14">
      <c r="A5394" s="296">
        <v>20</v>
      </c>
      <c r="B5394" s="302">
        <f>cronico!A266</f>
        <v>3034883</v>
      </c>
      <c r="C5394" s="293" t="str">
        <f>TRIM(cronico!B266)&amp;" - "&amp;TRIM(cronico!C266)&amp;" - "&amp;TRIM(cronico!D266)&amp;" - "&amp;TRIM(cronico!E266)</f>
        <v>carbamazepina - jbe.x 100 ml - TEGRETOL - Novartis</v>
      </c>
      <c r="D5394" s="297">
        <v>0</v>
      </c>
      <c r="E5394" s="293" t="s">
        <v>5656</v>
      </c>
      <c r="F5394" s="293" t="s">
        <v>5656</v>
      </c>
      <c r="G5394" s="298">
        <v>44837.583333333336</v>
      </c>
      <c r="H5394" s="298">
        <v>44837.583333333336</v>
      </c>
      <c r="I5394" s="293" t="s">
        <v>5657</v>
      </c>
      <c r="J5394" s="297">
        <v>0</v>
      </c>
      <c r="K5394" s="297">
        <v>0</v>
      </c>
      <c r="L5394" s="297">
        <v>1</v>
      </c>
      <c r="M5394" s="297">
        <v>0</v>
      </c>
      <c r="N5394" s="247">
        <v>1248</v>
      </c>
    </row>
    <row r="5395" spans="1:14">
      <c r="A5395" s="296">
        <v>20</v>
      </c>
      <c r="B5395" s="302">
        <f>cronico!A267</f>
        <v>3034961</v>
      </c>
      <c r="C5395" s="293" t="str">
        <f>TRIM(cronico!B267)&amp;" - "&amp;TRIM(cronico!C267)&amp;" - "&amp;TRIM(cronico!D267)&amp;" - "&amp;TRIM(cronico!E267)</f>
        <v>carbamazepina - 400 mg comp.x 30 - TEGRETOL 400 LC - Novartis</v>
      </c>
      <c r="D5395" s="297">
        <v>0</v>
      </c>
      <c r="E5395" s="293" t="s">
        <v>5656</v>
      </c>
      <c r="F5395" s="293" t="s">
        <v>5656</v>
      </c>
      <c r="G5395" s="298">
        <v>44837.583333333336</v>
      </c>
      <c r="H5395" s="298">
        <v>44837.583333333336</v>
      </c>
      <c r="I5395" s="293" t="s">
        <v>5657</v>
      </c>
      <c r="J5395" s="297">
        <v>0</v>
      </c>
      <c r="K5395" s="297">
        <v>0</v>
      </c>
      <c r="L5395" s="297">
        <v>1</v>
      </c>
      <c r="M5395" s="297">
        <v>0</v>
      </c>
      <c r="N5395" s="247">
        <v>1248</v>
      </c>
    </row>
    <row r="5396" spans="1:14">
      <c r="A5396" s="296">
        <v>20</v>
      </c>
      <c r="B5396" s="302">
        <f>cronico!A268</f>
        <v>3034962</v>
      </c>
      <c r="C5396" s="293" t="str">
        <f>TRIM(cronico!B268)&amp;" - "&amp;TRIM(cronico!C268)&amp;" - "&amp;TRIM(cronico!D268)&amp;" - "&amp;TRIM(cronico!E268)</f>
        <v>carbamazepina - 400 mg comp.x 60 - TEGRETOL 400 LC - Novartis</v>
      </c>
      <c r="D5396" s="297">
        <v>0</v>
      </c>
      <c r="E5396" s="293" t="s">
        <v>5656</v>
      </c>
      <c r="F5396" s="293" t="s">
        <v>5656</v>
      </c>
      <c r="G5396" s="298">
        <v>44837.583333333336</v>
      </c>
      <c r="H5396" s="298">
        <v>44837.583333333336</v>
      </c>
      <c r="I5396" s="293" t="s">
        <v>5657</v>
      </c>
      <c r="J5396" s="297">
        <v>0</v>
      </c>
      <c r="K5396" s="297">
        <v>0</v>
      </c>
      <c r="L5396" s="297">
        <v>1</v>
      </c>
      <c r="M5396" s="297">
        <v>0</v>
      </c>
      <c r="N5396" s="247">
        <v>1248</v>
      </c>
    </row>
    <row r="5397" spans="1:14">
      <c r="A5397" s="296">
        <v>20</v>
      </c>
      <c r="B5397" s="302">
        <f>cronico!A269</f>
        <v>3884721</v>
      </c>
      <c r="C5397" s="293" t="str">
        <f>TRIM(cronico!B269)&amp;" - "&amp;TRIM(cronico!C269)&amp;" - "&amp;TRIM(cronico!D269)&amp;" - "&amp;TRIM(cronico!E269)</f>
        <v>carbamazepina - 200 mg comp.x 30 - C.M.P.200 - Klonal</v>
      </c>
      <c r="D5397" s="297">
        <v>0</v>
      </c>
      <c r="E5397" s="293" t="s">
        <v>5656</v>
      </c>
      <c r="F5397" s="293" t="s">
        <v>5656</v>
      </c>
      <c r="G5397" s="298">
        <v>44837.583333333336</v>
      </c>
      <c r="H5397" s="298">
        <v>44837.583333333336</v>
      </c>
      <c r="I5397" s="293" t="s">
        <v>5657</v>
      </c>
      <c r="J5397" s="297">
        <v>0</v>
      </c>
      <c r="K5397" s="297">
        <v>0</v>
      </c>
      <c r="L5397" s="297">
        <v>1</v>
      </c>
      <c r="M5397" s="297">
        <v>0</v>
      </c>
      <c r="N5397" s="247">
        <v>1248</v>
      </c>
    </row>
    <row r="5398" spans="1:14">
      <c r="A5398" s="296">
        <v>20</v>
      </c>
      <c r="B5398" s="302">
        <f>cronico!A270</f>
        <v>3880501</v>
      </c>
      <c r="C5398" s="293" t="str">
        <f>TRIM(cronico!B270)&amp;" - "&amp;TRIM(cronico!C270)&amp;" - "&amp;TRIM(cronico!D270)&amp;" - "&amp;TRIM(cronico!E270)</f>
        <v>carbamazepina - 200 mg comp.x 30 - CARBAMAZEPINA FABRA - Fabra</v>
      </c>
      <c r="D5398" s="297">
        <v>0</v>
      </c>
      <c r="E5398" s="293" t="s">
        <v>5656</v>
      </c>
      <c r="F5398" s="293" t="s">
        <v>5656</v>
      </c>
      <c r="G5398" s="298">
        <v>44837.583333333336</v>
      </c>
      <c r="H5398" s="298">
        <v>44837.583333333336</v>
      </c>
      <c r="I5398" s="293" t="s">
        <v>5657</v>
      </c>
      <c r="J5398" s="297">
        <v>0</v>
      </c>
      <c r="K5398" s="297">
        <v>0</v>
      </c>
      <c r="L5398" s="297">
        <v>1</v>
      </c>
      <c r="M5398" s="297">
        <v>0</v>
      </c>
      <c r="N5398" s="247">
        <v>1248</v>
      </c>
    </row>
    <row r="5399" spans="1:14">
      <c r="A5399" s="296">
        <v>20</v>
      </c>
      <c r="B5399" s="302">
        <f>cronico!A271</f>
        <v>4560133</v>
      </c>
      <c r="C5399" s="293" t="str">
        <f>TRIM(cronico!B271)&amp;" - "&amp;TRIM(cronico!C271)&amp;" - "&amp;TRIM(cronico!D271)&amp;" - "&amp;TRIM(cronico!E271)</f>
        <v>carbamazepina - 200 mg comp.x 30 - ELEBE - Medipharma</v>
      </c>
      <c r="D5399" s="297">
        <v>0</v>
      </c>
      <c r="E5399" s="293" t="s">
        <v>5656</v>
      </c>
      <c r="F5399" s="293" t="s">
        <v>5656</v>
      </c>
      <c r="G5399" s="298">
        <v>44837.583333333336</v>
      </c>
      <c r="H5399" s="298">
        <v>44837.583333333336</v>
      </c>
      <c r="I5399" s="293" t="s">
        <v>5657</v>
      </c>
      <c r="J5399" s="297">
        <v>0</v>
      </c>
      <c r="K5399" s="297">
        <v>0</v>
      </c>
      <c r="L5399" s="297">
        <v>1</v>
      </c>
      <c r="M5399" s="297">
        <v>0</v>
      </c>
      <c r="N5399" s="247">
        <v>1248</v>
      </c>
    </row>
    <row r="5400" spans="1:14">
      <c r="A5400" s="296">
        <v>20</v>
      </c>
      <c r="B5400" s="302">
        <f>cronico!A272</f>
        <v>4560136</v>
      </c>
      <c r="C5400" s="293" t="str">
        <f>TRIM(cronico!B272)&amp;" - "&amp;TRIM(cronico!C272)&amp;" - "&amp;TRIM(cronico!D272)&amp;" - "&amp;TRIM(cronico!E272)</f>
        <v>carbamazepina - 200 mg comp.x 60 - ELEBE - Medipharma</v>
      </c>
      <c r="D5400" s="297">
        <v>0</v>
      </c>
      <c r="E5400" s="293" t="s">
        <v>5656</v>
      </c>
      <c r="F5400" s="293" t="s">
        <v>5656</v>
      </c>
      <c r="G5400" s="298">
        <v>44837.583333333336</v>
      </c>
      <c r="H5400" s="298">
        <v>44837.583333333336</v>
      </c>
      <c r="I5400" s="293" t="s">
        <v>5657</v>
      </c>
      <c r="J5400" s="297">
        <v>0</v>
      </c>
      <c r="K5400" s="297">
        <v>0</v>
      </c>
      <c r="L5400" s="297">
        <v>1</v>
      </c>
      <c r="M5400" s="297">
        <v>0</v>
      </c>
      <c r="N5400" s="247">
        <v>1248</v>
      </c>
    </row>
    <row r="5401" spans="1:14">
      <c r="A5401" s="296">
        <v>20</v>
      </c>
      <c r="B5401" s="302">
        <f>cronico!A273</f>
        <v>3100611</v>
      </c>
      <c r="C5401" s="293" t="str">
        <f>TRIM(cronico!B273)&amp;" - "&amp;TRIM(cronico!C273)&amp;" - "&amp;TRIM(cronico!D273)&amp;" - "&amp;TRIM(cronico!E273)</f>
        <v>carbamazepina - 200 mg comp.x 30 - CARBAMAT - Rontag</v>
      </c>
      <c r="D5401" s="297">
        <v>0</v>
      </c>
      <c r="E5401" s="293" t="s">
        <v>5656</v>
      </c>
      <c r="F5401" s="293" t="s">
        <v>5656</v>
      </c>
      <c r="G5401" s="298">
        <v>44837.583333333336</v>
      </c>
      <c r="H5401" s="298">
        <v>44837.583333333336</v>
      </c>
      <c r="I5401" s="293" t="s">
        <v>5657</v>
      </c>
      <c r="J5401" s="297">
        <v>0</v>
      </c>
      <c r="K5401" s="297">
        <v>0</v>
      </c>
      <c r="L5401" s="297">
        <v>1</v>
      </c>
      <c r="M5401" s="297">
        <v>0</v>
      </c>
      <c r="N5401" s="247">
        <v>1248</v>
      </c>
    </row>
    <row r="5402" spans="1:14">
      <c r="A5402" s="296">
        <v>20</v>
      </c>
      <c r="B5402" s="302">
        <f>cronico!A274</f>
        <v>3100612</v>
      </c>
      <c r="C5402" s="293" t="str">
        <f>TRIM(cronico!B274)&amp;" - "&amp;TRIM(cronico!C274)&amp;" - "&amp;TRIM(cronico!D274)&amp;" - "&amp;TRIM(cronico!E274)</f>
        <v>carbamazepina - 200 mg comp.x 60 - CARBAMAT - Rontag</v>
      </c>
      <c r="D5402" s="297">
        <v>0</v>
      </c>
      <c r="E5402" s="293" t="s">
        <v>5656</v>
      </c>
      <c r="F5402" s="293" t="s">
        <v>5656</v>
      </c>
      <c r="G5402" s="298">
        <v>44837.583333333336</v>
      </c>
      <c r="H5402" s="298">
        <v>44837.583333333336</v>
      </c>
      <c r="I5402" s="293" t="s">
        <v>5657</v>
      </c>
      <c r="J5402" s="297">
        <v>0</v>
      </c>
      <c r="K5402" s="297">
        <v>0</v>
      </c>
      <c r="L5402" s="297">
        <v>1</v>
      </c>
      <c r="M5402" s="297">
        <v>0</v>
      </c>
      <c r="N5402" s="247">
        <v>1248</v>
      </c>
    </row>
    <row r="5403" spans="1:14">
      <c r="A5403" s="296">
        <v>20</v>
      </c>
      <c r="B5403" s="302">
        <f>cronico!A275</f>
        <v>4643711</v>
      </c>
      <c r="C5403" s="293" t="str">
        <f>TRIM(cronico!B275)&amp;" - "&amp;TRIM(cronico!C275)&amp;" - "&amp;TRIM(cronico!D275)&amp;" - "&amp;TRIM(cronico!E275)</f>
        <v>carbamazepina - 200 mg comp.x 30 - CARBAMAZEPINA DENVER FARMA - Denver Farma</v>
      </c>
      <c r="D5403" s="297">
        <v>0</v>
      </c>
      <c r="E5403" s="293" t="s">
        <v>5656</v>
      </c>
      <c r="F5403" s="293" t="s">
        <v>5656</v>
      </c>
      <c r="G5403" s="298">
        <v>44837.583333333336</v>
      </c>
      <c r="H5403" s="298">
        <v>44837.583333333336</v>
      </c>
      <c r="I5403" s="293" t="s">
        <v>5657</v>
      </c>
      <c r="J5403" s="297">
        <v>0</v>
      </c>
      <c r="K5403" s="297">
        <v>0</v>
      </c>
      <c r="L5403" s="297">
        <v>1</v>
      </c>
      <c r="M5403" s="297">
        <v>0</v>
      </c>
      <c r="N5403" s="247">
        <v>1248</v>
      </c>
    </row>
    <row r="5404" spans="1:14">
      <c r="A5404" s="296">
        <v>20</v>
      </c>
      <c r="B5404" s="302">
        <f>cronico!A276</f>
        <v>4643712</v>
      </c>
      <c r="C5404" s="293" t="str">
        <f>TRIM(cronico!B276)&amp;" - "&amp;TRIM(cronico!C276)&amp;" - "&amp;TRIM(cronico!D276)&amp;" - "&amp;TRIM(cronico!E276)</f>
        <v>carbamazepina - 200 mg comp.x 60 - CARBAMAZEPINA DENVER FARMA - Denver Farma</v>
      </c>
      <c r="D5404" s="297">
        <v>0</v>
      </c>
      <c r="E5404" s="293" t="s">
        <v>5656</v>
      </c>
      <c r="F5404" s="293" t="s">
        <v>5656</v>
      </c>
      <c r="G5404" s="298">
        <v>44837.583333333336</v>
      </c>
      <c r="H5404" s="298">
        <v>44837.583333333336</v>
      </c>
      <c r="I5404" s="293" t="s">
        <v>5657</v>
      </c>
      <c r="J5404" s="297">
        <v>0</v>
      </c>
      <c r="K5404" s="297">
        <v>0</v>
      </c>
      <c r="L5404" s="297">
        <v>1</v>
      </c>
      <c r="M5404" s="297">
        <v>0</v>
      </c>
      <c r="N5404" s="247">
        <v>1248</v>
      </c>
    </row>
    <row r="5405" spans="1:14">
      <c r="A5405" s="296">
        <v>20</v>
      </c>
      <c r="B5405" s="302">
        <f>cronico!A277</f>
        <v>3043451</v>
      </c>
      <c r="C5405" s="293" t="str">
        <f>TRIM(cronico!B277)&amp;" - "&amp;TRIM(cronico!C277)&amp;" - "&amp;TRIM(cronico!D277)&amp;" - "&amp;TRIM(cronico!E277)</f>
        <v>carbamazepina - 200 mg comp.x 30 - CONFORMAL - Teva argentina</v>
      </c>
      <c r="D5405" s="297">
        <v>0</v>
      </c>
      <c r="E5405" s="293" t="s">
        <v>5656</v>
      </c>
      <c r="F5405" s="293" t="s">
        <v>5656</v>
      </c>
      <c r="G5405" s="298">
        <v>44837.583333333336</v>
      </c>
      <c r="H5405" s="298">
        <v>44837.583333333336</v>
      </c>
      <c r="I5405" s="293" t="s">
        <v>5657</v>
      </c>
      <c r="J5405" s="297">
        <v>0</v>
      </c>
      <c r="K5405" s="297">
        <v>0</v>
      </c>
      <c r="L5405" s="297">
        <v>1</v>
      </c>
      <c r="M5405" s="297">
        <v>0</v>
      </c>
      <c r="N5405" s="247">
        <v>1248</v>
      </c>
    </row>
    <row r="5406" spans="1:14">
      <c r="A5406" s="296">
        <v>20</v>
      </c>
      <c r="B5406" s="302">
        <f>cronico!A278</f>
        <v>3043452</v>
      </c>
      <c r="C5406" s="293" t="str">
        <f>TRIM(cronico!B278)&amp;" - "&amp;TRIM(cronico!C278)&amp;" - "&amp;TRIM(cronico!D278)&amp;" - "&amp;TRIM(cronico!E278)</f>
        <v>carbamazepina - 200 mg comp.x 60 - CONFORMAL - Teva argentina</v>
      </c>
      <c r="D5406" s="297">
        <v>0</v>
      </c>
      <c r="E5406" s="293" t="s">
        <v>5656</v>
      </c>
      <c r="F5406" s="293" t="s">
        <v>5656</v>
      </c>
      <c r="G5406" s="298">
        <v>44837.583333333336</v>
      </c>
      <c r="H5406" s="298">
        <v>44837.583333333336</v>
      </c>
      <c r="I5406" s="293" t="s">
        <v>5657</v>
      </c>
      <c r="J5406" s="297">
        <v>0</v>
      </c>
      <c r="K5406" s="297">
        <v>0</v>
      </c>
      <c r="L5406" s="297">
        <v>1</v>
      </c>
      <c r="M5406" s="297">
        <v>0</v>
      </c>
      <c r="N5406" s="247">
        <v>1248</v>
      </c>
    </row>
    <row r="5407" spans="1:14">
      <c r="A5407" s="296">
        <v>20</v>
      </c>
      <c r="B5407" s="302">
        <f>cronico!A279</f>
        <v>5080052</v>
      </c>
      <c r="C5407" s="293" t="str">
        <f>TRIM(cronico!B279)&amp;" - "&amp;TRIM(cronico!C279)&amp;" - "&amp;TRIM(cronico!D279)&amp;" - "&amp;TRIM(cronico!E279)</f>
        <v>carvedilol - 12.5 mg comp.x 28 - CARVEDIL - Bag¢</v>
      </c>
      <c r="D5407" s="297">
        <v>0</v>
      </c>
      <c r="E5407" s="293" t="s">
        <v>5656</v>
      </c>
      <c r="F5407" s="293" t="s">
        <v>5656</v>
      </c>
      <c r="G5407" s="298">
        <v>44837.583333333336</v>
      </c>
      <c r="H5407" s="298">
        <v>44837.583333333336</v>
      </c>
      <c r="I5407" s="293" t="s">
        <v>5657</v>
      </c>
      <c r="J5407" s="297">
        <v>0</v>
      </c>
      <c r="K5407" s="297">
        <v>0</v>
      </c>
      <c r="L5407" s="297">
        <v>1</v>
      </c>
      <c r="M5407" s="297">
        <v>0</v>
      </c>
      <c r="N5407" s="247">
        <v>1248</v>
      </c>
    </row>
    <row r="5408" spans="1:14">
      <c r="A5408" s="296">
        <v>20</v>
      </c>
      <c r="B5408" s="302">
        <f>cronico!A280</f>
        <v>5080054</v>
      </c>
      <c r="C5408" s="293" t="str">
        <f>TRIM(cronico!B280)&amp;" - "&amp;TRIM(cronico!C280)&amp;" - "&amp;TRIM(cronico!D280)&amp;" - "&amp;TRIM(cronico!E280)</f>
        <v>carvedilol - 12.5 mg comp.x 56 - CARVEDIL - Bag¢</v>
      </c>
      <c r="D5408" s="297">
        <v>0</v>
      </c>
      <c r="E5408" s="293" t="s">
        <v>5656</v>
      </c>
      <c r="F5408" s="293" t="s">
        <v>5656</v>
      </c>
      <c r="G5408" s="298">
        <v>44837.583333333336</v>
      </c>
      <c r="H5408" s="298">
        <v>44837.583333333336</v>
      </c>
      <c r="I5408" s="293" t="s">
        <v>5657</v>
      </c>
      <c r="J5408" s="297">
        <v>0</v>
      </c>
      <c r="K5408" s="297">
        <v>0</v>
      </c>
      <c r="L5408" s="297">
        <v>1</v>
      </c>
      <c r="M5408" s="297">
        <v>0</v>
      </c>
      <c r="N5408" s="247">
        <v>1248</v>
      </c>
    </row>
    <row r="5409" spans="1:14">
      <c r="A5409" s="296">
        <v>20</v>
      </c>
      <c r="B5409" s="302">
        <f>cronico!A281</f>
        <v>5080102</v>
      </c>
      <c r="C5409" s="293" t="str">
        <f>TRIM(cronico!B281)&amp;" - "&amp;TRIM(cronico!C281)&amp;" - "&amp;TRIM(cronico!D281)&amp;" - "&amp;TRIM(cronico!E281)</f>
        <v>carvedilol - 25 mg comp.x 28 - CARVEDIL - Bag¢</v>
      </c>
      <c r="D5409" s="297">
        <v>0</v>
      </c>
      <c r="E5409" s="293" t="s">
        <v>5656</v>
      </c>
      <c r="F5409" s="293" t="s">
        <v>5656</v>
      </c>
      <c r="G5409" s="298">
        <v>44837.583333333336</v>
      </c>
      <c r="H5409" s="298">
        <v>44837.583333333336</v>
      </c>
      <c r="I5409" s="293" t="s">
        <v>5657</v>
      </c>
      <c r="J5409" s="297">
        <v>0</v>
      </c>
      <c r="K5409" s="297">
        <v>0</v>
      </c>
      <c r="L5409" s="297">
        <v>1</v>
      </c>
      <c r="M5409" s="297">
        <v>0</v>
      </c>
      <c r="N5409" s="247">
        <v>1248</v>
      </c>
    </row>
    <row r="5410" spans="1:14">
      <c r="A5410" s="296">
        <v>20</v>
      </c>
      <c r="B5410" s="302">
        <f>cronico!A282</f>
        <v>5080104</v>
      </c>
      <c r="C5410" s="293" t="str">
        <f>TRIM(cronico!B282)&amp;" - "&amp;TRIM(cronico!C282)&amp;" - "&amp;TRIM(cronico!D282)&amp;" - "&amp;TRIM(cronico!E282)</f>
        <v>carvedilol - 25 mg comp.x 56 - CARVEDIL - Bag¢</v>
      </c>
      <c r="D5410" s="297">
        <v>0</v>
      </c>
      <c r="E5410" s="293" t="s">
        <v>5656</v>
      </c>
      <c r="F5410" s="293" t="s">
        <v>5656</v>
      </c>
      <c r="G5410" s="298">
        <v>44837.583333333336</v>
      </c>
      <c r="H5410" s="298">
        <v>44837.583333333336</v>
      </c>
      <c r="I5410" s="293" t="s">
        <v>5657</v>
      </c>
      <c r="J5410" s="297">
        <v>0</v>
      </c>
      <c r="K5410" s="297">
        <v>0</v>
      </c>
      <c r="L5410" s="297">
        <v>1</v>
      </c>
      <c r="M5410" s="297">
        <v>0</v>
      </c>
      <c r="N5410" s="247">
        <v>1248</v>
      </c>
    </row>
    <row r="5411" spans="1:14">
      <c r="A5411" s="296">
        <v>20</v>
      </c>
      <c r="B5411" s="302">
        <f>cronico!A283</f>
        <v>5288613</v>
      </c>
      <c r="C5411" s="293" t="str">
        <f>TRIM(cronico!B283)&amp;" - "&amp;TRIM(cronico!C283)&amp;" - "&amp;TRIM(cronico!D283)&amp;" - "&amp;TRIM(cronico!E283)</f>
        <v>carvedilol - 3.125 mg comp.x 28 - CARVEDIL - Bag¢</v>
      </c>
      <c r="D5411" s="297">
        <v>0</v>
      </c>
      <c r="E5411" s="293" t="s">
        <v>5656</v>
      </c>
      <c r="F5411" s="293" t="s">
        <v>5656</v>
      </c>
      <c r="G5411" s="298">
        <v>44837.583333333336</v>
      </c>
      <c r="H5411" s="298">
        <v>44837.583333333336</v>
      </c>
      <c r="I5411" s="293" t="s">
        <v>5657</v>
      </c>
      <c r="J5411" s="297">
        <v>0</v>
      </c>
      <c r="K5411" s="297">
        <v>0</v>
      </c>
      <c r="L5411" s="297">
        <v>1</v>
      </c>
      <c r="M5411" s="297">
        <v>0</v>
      </c>
      <c r="N5411" s="247">
        <v>1248</v>
      </c>
    </row>
    <row r="5412" spans="1:14">
      <c r="A5412" s="296">
        <v>20</v>
      </c>
      <c r="B5412" s="302">
        <f>cronico!A284</f>
        <v>5631002</v>
      </c>
      <c r="C5412" s="293" t="str">
        <f>TRIM(cronico!B284)&amp;" - "&amp;TRIM(cronico!C284)&amp;" - "&amp;TRIM(cronico!D284)&amp;" - "&amp;TRIM(cronico!E284)</f>
        <v>carvedilol - 50 mg comp.x 28 - CARVEDIL - Bag¢</v>
      </c>
      <c r="D5412" s="297">
        <v>0</v>
      </c>
      <c r="E5412" s="293" t="s">
        <v>5656</v>
      </c>
      <c r="F5412" s="293" t="s">
        <v>5656</v>
      </c>
      <c r="G5412" s="298">
        <v>44837.583333333336</v>
      </c>
      <c r="H5412" s="298">
        <v>44837.583333333336</v>
      </c>
      <c r="I5412" s="293" t="s">
        <v>5657</v>
      </c>
      <c r="J5412" s="297">
        <v>0</v>
      </c>
      <c r="K5412" s="297">
        <v>0</v>
      </c>
      <c r="L5412" s="297">
        <v>1</v>
      </c>
      <c r="M5412" s="297">
        <v>0</v>
      </c>
      <c r="N5412" s="247">
        <v>1248</v>
      </c>
    </row>
    <row r="5413" spans="1:14">
      <c r="A5413" s="296">
        <v>20</v>
      </c>
      <c r="B5413" s="302">
        <f>cronico!A285</f>
        <v>5079982</v>
      </c>
      <c r="C5413" s="293" t="str">
        <f>TRIM(cronico!B285)&amp;" - "&amp;TRIM(cronico!C285)&amp;" - "&amp;TRIM(cronico!D285)&amp;" - "&amp;TRIM(cronico!E285)</f>
        <v>carvedilol - 6.25 mg comp.x 28 - CARVEDIL - Bag¢</v>
      </c>
      <c r="D5413" s="297">
        <v>0</v>
      </c>
      <c r="E5413" s="293" t="s">
        <v>5656</v>
      </c>
      <c r="F5413" s="293" t="s">
        <v>5656</v>
      </c>
      <c r="G5413" s="298">
        <v>44837.583333333336</v>
      </c>
      <c r="H5413" s="298">
        <v>44837.583333333336</v>
      </c>
      <c r="I5413" s="293" t="s">
        <v>5657</v>
      </c>
      <c r="J5413" s="297">
        <v>0</v>
      </c>
      <c r="K5413" s="297">
        <v>0</v>
      </c>
      <c r="L5413" s="297">
        <v>1</v>
      </c>
      <c r="M5413" s="297">
        <v>0</v>
      </c>
      <c r="N5413" s="247">
        <v>1248</v>
      </c>
    </row>
    <row r="5414" spans="1:14">
      <c r="A5414" s="296">
        <v>20</v>
      </c>
      <c r="B5414" s="302">
        <f>cronico!A286</f>
        <v>5941843</v>
      </c>
      <c r="C5414" s="293" t="str">
        <f>TRIM(cronico!B286)&amp;" - "&amp;TRIM(cronico!C286)&amp;" - "&amp;TRIM(cronico!D286)&amp;" - "&amp;TRIM(cronico!E286)</f>
        <v>carvedilol - 10 mg caps.lib.prol.x 28 - CARVEDIL RETARD - Bag¢</v>
      </c>
      <c r="D5414" s="297">
        <v>0</v>
      </c>
      <c r="E5414" s="293" t="s">
        <v>5656</v>
      </c>
      <c r="F5414" s="293" t="s">
        <v>5656</v>
      </c>
      <c r="G5414" s="298">
        <v>44837.583333333336</v>
      </c>
      <c r="H5414" s="298">
        <v>44837.583333333336</v>
      </c>
      <c r="I5414" s="293" t="s">
        <v>5657</v>
      </c>
      <c r="J5414" s="297">
        <v>0</v>
      </c>
      <c r="K5414" s="297">
        <v>0</v>
      </c>
      <c r="L5414" s="297">
        <v>1</v>
      </c>
      <c r="M5414" s="297">
        <v>0</v>
      </c>
      <c r="N5414" s="247">
        <v>1248</v>
      </c>
    </row>
    <row r="5415" spans="1:14">
      <c r="A5415" s="296">
        <v>20</v>
      </c>
      <c r="B5415" s="302">
        <f>cronico!A287</f>
        <v>5941973</v>
      </c>
      <c r="C5415" s="293" t="str">
        <f>TRIM(cronico!B287)&amp;" - "&amp;TRIM(cronico!C287)&amp;" - "&amp;TRIM(cronico!D287)&amp;" - "&amp;TRIM(cronico!E287)</f>
        <v>carvedilol - 20 mg caps.lib.prol.x 28 - CARVEDIL RETARD - Bag¢</v>
      </c>
      <c r="D5415" s="297">
        <v>0</v>
      </c>
      <c r="E5415" s="293" t="s">
        <v>5656</v>
      </c>
      <c r="F5415" s="293" t="s">
        <v>5656</v>
      </c>
      <c r="G5415" s="298">
        <v>44837.583333333336</v>
      </c>
      <c r="H5415" s="298">
        <v>44837.583333333336</v>
      </c>
      <c r="I5415" s="293" t="s">
        <v>5657</v>
      </c>
      <c r="J5415" s="297">
        <v>0</v>
      </c>
      <c r="K5415" s="297">
        <v>0</v>
      </c>
      <c r="L5415" s="297">
        <v>1</v>
      </c>
      <c r="M5415" s="297">
        <v>0</v>
      </c>
      <c r="N5415" s="247">
        <v>1248</v>
      </c>
    </row>
    <row r="5416" spans="1:14">
      <c r="A5416" s="296">
        <v>20</v>
      </c>
      <c r="B5416" s="302">
        <f>cronico!A288</f>
        <v>5942003</v>
      </c>
      <c r="C5416" s="293" t="str">
        <f>TRIM(cronico!B288)&amp;" - "&amp;TRIM(cronico!C288)&amp;" - "&amp;TRIM(cronico!D288)&amp;" - "&amp;TRIM(cronico!E288)</f>
        <v>carvedilol - 40 mg caps.lib.prol.x 28 - CARVEDIL RETARD - Bag¢</v>
      </c>
      <c r="D5416" s="297">
        <v>0</v>
      </c>
      <c r="E5416" s="293" t="s">
        <v>5656</v>
      </c>
      <c r="F5416" s="293" t="s">
        <v>5656</v>
      </c>
      <c r="G5416" s="298">
        <v>44837.583333333336</v>
      </c>
      <c r="H5416" s="298">
        <v>44837.583333333336</v>
      </c>
      <c r="I5416" s="293" t="s">
        <v>5657</v>
      </c>
      <c r="J5416" s="297">
        <v>0</v>
      </c>
      <c r="K5416" s="297">
        <v>0</v>
      </c>
      <c r="L5416" s="297">
        <v>1</v>
      </c>
      <c r="M5416" s="297">
        <v>0</v>
      </c>
      <c r="N5416" s="247">
        <v>1248</v>
      </c>
    </row>
    <row r="5417" spans="1:14">
      <c r="A5417" s="296">
        <v>20</v>
      </c>
      <c r="B5417" s="302">
        <f>cronico!A289</f>
        <v>5942133</v>
      </c>
      <c r="C5417" s="293" t="str">
        <f>TRIM(cronico!B289)&amp;" - "&amp;TRIM(cronico!C289)&amp;" - "&amp;TRIM(cronico!D289)&amp;" - "&amp;TRIM(cronico!E289)</f>
        <v>carvedilol - 80 mg caps.lib.prol.x 28 - CARVEDIL RETARD - Bag¢</v>
      </c>
      <c r="D5417" s="297">
        <v>0</v>
      </c>
      <c r="E5417" s="293" t="s">
        <v>5656</v>
      </c>
      <c r="F5417" s="293" t="s">
        <v>5656</v>
      </c>
      <c r="G5417" s="298">
        <v>44837.583333333336</v>
      </c>
      <c r="H5417" s="298">
        <v>44837.583333333336</v>
      </c>
      <c r="I5417" s="293" t="s">
        <v>5657</v>
      </c>
      <c r="J5417" s="297">
        <v>0</v>
      </c>
      <c r="K5417" s="297">
        <v>0</v>
      </c>
      <c r="L5417" s="297">
        <v>1</v>
      </c>
      <c r="M5417" s="297">
        <v>0</v>
      </c>
      <c r="N5417" s="247">
        <v>1248</v>
      </c>
    </row>
    <row r="5418" spans="1:14">
      <c r="A5418" s="296">
        <v>20</v>
      </c>
      <c r="B5418" s="302">
        <f>cronico!A290</f>
        <v>4765823</v>
      </c>
      <c r="C5418" s="293" t="str">
        <f>TRIM(cronico!B290)&amp;" - "&amp;TRIM(cronico!C290)&amp;" - "&amp;TRIM(cronico!D290)&amp;" - "&amp;TRIM(cronico!E290)</f>
        <v>carvedilol - 12.5 mg comp.ran.x 28 - BIDECAR - Baliarda</v>
      </c>
      <c r="D5418" s="297">
        <v>0</v>
      </c>
      <c r="E5418" s="293" t="s">
        <v>5656</v>
      </c>
      <c r="F5418" s="293" t="s">
        <v>5656</v>
      </c>
      <c r="G5418" s="298">
        <v>44837.583333333336</v>
      </c>
      <c r="H5418" s="298">
        <v>44837.583333333336</v>
      </c>
      <c r="I5418" s="293" t="s">
        <v>5657</v>
      </c>
      <c r="J5418" s="297">
        <v>0</v>
      </c>
      <c r="K5418" s="297">
        <v>0</v>
      </c>
      <c r="L5418" s="297">
        <v>1</v>
      </c>
      <c r="M5418" s="297">
        <v>0</v>
      </c>
      <c r="N5418" s="247">
        <v>1248</v>
      </c>
    </row>
    <row r="5419" spans="1:14">
      <c r="A5419" s="296">
        <v>20</v>
      </c>
      <c r="B5419" s="302">
        <f>cronico!A291</f>
        <v>4765824</v>
      </c>
      <c r="C5419" s="293" t="str">
        <f>TRIM(cronico!B291)&amp;" - "&amp;TRIM(cronico!C291)&amp;" - "&amp;TRIM(cronico!D291)&amp;" - "&amp;TRIM(cronico!E291)</f>
        <v>carvedilol - 12.5 mg comp.ran.x 30 - BIDECAR - Baliarda</v>
      </c>
      <c r="D5419" s="297">
        <v>0</v>
      </c>
      <c r="E5419" s="293" t="s">
        <v>5656</v>
      </c>
      <c r="F5419" s="293" t="s">
        <v>5656</v>
      </c>
      <c r="G5419" s="298">
        <v>44837.583333333336</v>
      </c>
      <c r="H5419" s="298">
        <v>44837.583333333336</v>
      </c>
      <c r="I5419" s="293" t="s">
        <v>5657</v>
      </c>
      <c r="J5419" s="297">
        <v>0</v>
      </c>
      <c r="K5419" s="297">
        <v>0</v>
      </c>
      <c r="L5419" s="297">
        <v>1</v>
      </c>
      <c r="M5419" s="297">
        <v>0</v>
      </c>
      <c r="N5419" s="247">
        <v>1248</v>
      </c>
    </row>
    <row r="5420" spans="1:14">
      <c r="A5420" s="296">
        <v>20</v>
      </c>
      <c r="B5420" s="302">
        <f>cronico!A292</f>
        <v>4765827</v>
      </c>
      <c r="C5420" s="293" t="str">
        <f>TRIM(cronico!B292)&amp;" - "&amp;TRIM(cronico!C292)&amp;" - "&amp;TRIM(cronico!D292)&amp;" - "&amp;TRIM(cronico!E292)</f>
        <v>carvedilol - 12.5 mg comp.ran.x 60 - BIDECAR - Baliarda</v>
      </c>
      <c r="D5420" s="297">
        <v>0</v>
      </c>
      <c r="E5420" s="293" t="s">
        <v>5656</v>
      </c>
      <c r="F5420" s="293" t="s">
        <v>5656</v>
      </c>
      <c r="G5420" s="298">
        <v>44837.583333333336</v>
      </c>
      <c r="H5420" s="298">
        <v>44837.583333333336</v>
      </c>
      <c r="I5420" s="293" t="s">
        <v>5657</v>
      </c>
      <c r="J5420" s="297">
        <v>0</v>
      </c>
      <c r="K5420" s="297">
        <v>0</v>
      </c>
      <c r="L5420" s="297">
        <v>1</v>
      </c>
      <c r="M5420" s="297">
        <v>0</v>
      </c>
      <c r="N5420" s="247">
        <v>1248</v>
      </c>
    </row>
    <row r="5421" spans="1:14">
      <c r="A5421" s="296">
        <v>20</v>
      </c>
      <c r="B5421" s="302">
        <f>cronico!A293</f>
        <v>4765903</v>
      </c>
      <c r="C5421" s="293" t="str">
        <f>TRIM(cronico!B293)&amp;" - "&amp;TRIM(cronico!C293)&amp;" - "&amp;TRIM(cronico!D293)&amp;" - "&amp;TRIM(cronico!E293)</f>
        <v>carvedilol - 25 mg comp.ran.x 28 - BIDECAR - Baliarda</v>
      </c>
      <c r="D5421" s="297">
        <v>0</v>
      </c>
      <c r="E5421" s="293" t="s">
        <v>5656</v>
      </c>
      <c r="F5421" s="293" t="s">
        <v>5656</v>
      </c>
      <c r="G5421" s="298">
        <v>44837.583333333336</v>
      </c>
      <c r="H5421" s="298">
        <v>44837.583333333336</v>
      </c>
      <c r="I5421" s="293" t="s">
        <v>5657</v>
      </c>
      <c r="J5421" s="297">
        <v>0</v>
      </c>
      <c r="K5421" s="297">
        <v>0</v>
      </c>
      <c r="L5421" s="297">
        <v>1</v>
      </c>
      <c r="M5421" s="297">
        <v>0</v>
      </c>
      <c r="N5421" s="247">
        <v>1248</v>
      </c>
    </row>
    <row r="5422" spans="1:14">
      <c r="A5422" s="296">
        <v>20</v>
      </c>
      <c r="B5422" s="302">
        <f>cronico!A294</f>
        <v>4765904</v>
      </c>
      <c r="C5422" s="293" t="str">
        <f>TRIM(cronico!B294)&amp;" - "&amp;TRIM(cronico!C294)&amp;" - "&amp;TRIM(cronico!D294)&amp;" - "&amp;TRIM(cronico!E294)</f>
        <v>carvedilol - 25 mg comp.ran.x 30 - BIDECAR - Baliarda</v>
      </c>
      <c r="D5422" s="297">
        <v>0</v>
      </c>
      <c r="E5422" s="293" t="s">
        <v>5656</v>
      </c>
      <c r="F5422" s="293" t="s">
        <v>5656</v>
      </c>
      <c r="G5422" s="298">
        <v>44837.583333333336</v>
      </c>
      <c r="H5422" s="298">
        <v>44837.583333333336</v>
      </c>
      <c r="I5422" s="293" t="s">
        <v>5657</v>
      </c>
      <c r="J5422" s="297">
        <v>0</v>
      </c>
      <c r="K5422" s="297">
        <v>0</v>
      </c>
      <c r="L5422" s="297">
        <v>1</v>
      </c>
      <c r="M5422" s="297">
        <v>0</v>
      </c>
      <c r="N5422" s="247">
        <v>1248</v>
      </c>
    </row>
    <row r="5423" spans="1:14">
      <c r="A5423" s="296">
        <v>20</v>
      </c>
      <c r="B5423" s="302">
        <f>cronico!A295</f>
        <v>4765907</v>
      </c>
      <c r="C5423" s="293" t="str">
        <f>TRIM(cronico!B295)&amp;" - "&amp;TRIM(cronico!C295)&amp;" - "&amp;TRIM(cronico!D295)&amp;" - "&amp;TRIM(cronico!E295)</f>
        <v>carvedilol - 25 mg comp.ran.x 60 - BIDECAR - Baliarda</v>
      </c>
      <c r="D5423" s="297">
        <v>0</v>
      </c>
      <c r="E5423" s="293" t="s">
        <v>5656</v>
      </c>
      <c r="F5423" s="293" t="s">
        <v>5656</v>
      </c>
      <c r="G5423" s="298">
        <v>44837.583333333336</v>
      </c>
      <c r="H5423" s="298">
        <v>44837.583333333336</v>
      </c>
      <c r="I5423" s="293" t="s">
        <v>5657</v>
      </c>
      <c r="J5423" s="297">
        <v>0</v>
      </c>
      <c r="K5423" s="297">
        <v>0</v>
      </c>
      <c r="L5423" s="297">
        <v>1</v>
      </c>
      <c r="M5423" s="297">
        <v>0</v>
      </c>
      <c r="N5423" s="247">
        <v>1248</v>
      </c>
    </row>
    <row r="5424" spans="1:14">
      <c r="A5424" s="296">
        <v>20</v>
      </c>
      <c r="B5424" s="302">
        <f>cronico!A296</f>
        <v>5291963</v>
      </c>
      <c r="C5424" s="293" t="str">
        <f>TRIM(cronico!B296)&amp;" - "&amp;TRIM(cronico!C296)&amp;" - "&amp;TRIM(cronico!D296)&amp;" - "&amp;TRIM(cronico!E296)</f>
        <v>carvedilol - 3.125 mg comp.ran.x 28 - BIDECAR - Baliarda</v>
      </c>
      <c r="D5424" s="297">
        <v>0</v>
      </c>
      <c r="E5424" s="293" t="s">
        <v>5656</v>
      </c>
      <c r="F5424" s="293" t="s">
        <v>5656</v>
      </c>
      <c r="G5424" s="298">
        <v>44837.583333333336</v>
      </c>
      <c r="H5424" s="298">
        <v>44837.583333333336</v>
      </c>
      <c r="I5424" s="293" t="s">
        <v>5657</v>
      </c>
      <c r="J5424" s="297">
        <v>0</v>
      </c>
      <c r="K5424" s="297">
        <v>0</v>
      </c>
      <c r="L5424" s="297">
        <v>1</v>
      </c>
      <c r="M5424" s="297">
        <v>0</v>
      </c>
      <c r="N5424" s="247">
        <v>1248</v>
      </c>
    </row>
    <row r="5425" spans="1:14">
      <c r="A5425" s="296">
        <v>20</v>
      </c>
      <c r="B5425" s="302">
        <f>cronico!A297</f>
        <v>5291964</v>
      </c>
      <c r="C5425" s="293" t="str">
        <f>TRIM(cronico!B297)&amp;" - "&amp;TRIM(cronico!C297)&amp;" - "&amp;TRIM(cronico!D297)&amp;" - "&amp;TRIM(cronico!E297)</f>
        <v>carvedilol - 3.125 mg comp.ran.x 30 - BIDECAR - Baliarda</v>
      </c>
      <c r="D5425" s="297">
        <v>0</v>
      </c>
      <c r="E5425" s="293" t="s">
        <v>5656</v>
      </c>
      <c r="F5425" s="293" t="s">
        <v>5656</v>
      </c>
      <c r="G5425" s="298">
        <v>44837.583333333336</v>
      </c>
      <c r="H5425" s="298">
        <v>44837.583333333336</v>
      </c>
      <c r="I5425" s="293" t="s">
        <v>5657</v>
      </c>
      <c r="J5425" s="297">
        <v>0</v>
      </c>
      <c r="K5425" s="297">
        <v>0</v>
      </c>
      <c r="L5425" s="297">
        <v>1</v>
      </c>
      <c r="M5425" s="297">
        <v>0</v>
      </c>
      <c r="N5425" s="247">
        <v>1248</v>
      </c>
    </row>
    <row r="5426" spans="1:14">
      <c r="A5426" s="296">
        <v>20</v>
      </c>
      <c r="B5426" s="302">
        <f>cronico!A298</f>
        <v>5291966</v>
      </c>
      <c r="C5426" s="293" t="str">
        <f>TRIM(cronico!B298)&amp;" - "&amp;TRIM(cronico!C298)&amp;" - "&amp;TRIM(cronico!D298)&amp;" - "&amp;TRIM(cronico!E298)</f>
        <v>carvedilol - 3.125 mg comp.ran.x 56 - BIDECAR - Baliarda</v>
      </c>
      <c r="D5426" s="297">
        <v>0</v>
      </c>
      <c r="E5426" s="293" t="s">
        <v>5656</v>
      </c>
      <c r="F5426" s="293" t="s">
        <v>5656</v>
      </c>
      <c r="G5426" s="298">
        <v>44837.583333333336</v>
      </c>
      <c r="H5426" s="298">
        <v>44837.583333333336</v>
      </c>
      <c r="I5426" s="293" t="s">
        <v>5657</v>
      </c>
      <c r="J5426" s="297">
        <v>0</v>
      </c>
      <c r="K5426" s="297">
        <v>0</v>
      </c>
      <c r="L5426" s="297">
        <v>1</v>
      </c>
      <c r="M5426" s="297">
        <v>0</v>
      </c>
      <c r="N5426" s="247">
        <v>1248</v>
      </c>
    </row>
    <row r="5427" spans="1:14">
      <c r="A5427" s="296">
        <v>20</v>
      </c>
      <c r="B5427" s="302">
        <f>cronico!A299</f>
        <v>5291967</v>
      </c>
      <c r="C5427" s="293" t="str">
        <f>TRIM(cronico!B299)&amp;" - "&amp;TRIM(cronico!C299)&amp;" - "&amp;TRIM(cronico!D299)&amp;" - "&amp;TRIM(cronico!E299)</f>
        <v>carvedilol - 3.125 mg comp.ran.x 60 - BIDECAR - Baliarda</v>
      </c>
      <c r="D5427" s="297">
        <v>0</v>
      </c>
      <c r="E5427" s="293" t="s">
        <v>5656</v>
      </c>
      <c r="F5427" s="293" t="s">
        <v>5656</v>
      </c>
      <c r="G5427" s="298">
        <v>44837.583333333336</v>
      </c>
      <c r="H5427" s="298">
        <v>44837.583333333336</v>
      </c>
      <c r="I5427" s="293" t="s">
        <v>5657</v>
      </c>
      <c r="J5427" s="297">
        <v>0</v>
      </c>
      <c r="K5427" s="297">
        <v>0</v>
      </c>
      <c r="L5427" s="297">
        <v>1</v>
      </c>
      <c r="M5427" s="297">
        <v>0</v>
      </c>
      <c r="N5427" s="247">
        <v>1248</v>
      </c>
    </row>
    <row r="5428" spans="1:14">
      <c r="A5428" s="296">
        <v>20</v>
      </c>
      <c r="B5428" s="302">
        <f>cronico!A300</f>
        <v>5740133</v>
      </c>
      <c r="C5428" s="293" t="str">
        <f>TRIM(cronico!B300)&amp;" - "&amp;TRIM(cronico!C300)&amp;" - "&amp;TRIM(cronico!D300)&amp;" - "&amp;TRIM(cronico!E300)</f>
        <v>carvedilol - 50 mg comp.ran.x 28 - BIDECAR - Baliarda</v>
      </c>
      <c r="D5428" s="297">
        <v>0</v>
      </c>
      <c r="E5428" s="293" t="s">
        <v>5656</v>
      </c>
      <c r="F5428" s="293" t="s">
        <v>5656</v>
      </c>
      <c r="G5428" s="298">
        <v>44837.583333333336</v>
      </c>
      <c r="H5428" s="298">
        <v>44837.583333333336</v>
      </c>
      <c r="I5428" s="293" t="s">
        <v>5657</v>
      </c>
      <c r="J5428" s="297">
        <v>0</v>
      </c>
      <c r="K5428" s="297">
        <v>0</v>
      </c>
      <c r="L5428" s="297">
        <v>1</v>
      </c>
      <c r="M5428" s="297">
        <v>0</v>
      </c>
      <c r="N5428" s="247">
        <v>1248</v>
      </c>
    </row>
    <row r="5429" spans="1:14">
      <c r="A5429" s="296">
        <v>20</v>
      </c>
      <c r="B5429" s="302">
        <f>cronico!A301</f>
        <v>5740134</v>
      </c>
      <c r="C5429" s="293" t="str">
        <f>TRIM(cronico!B301)&amp;" - "&amp;TRIM(cronico!C301)&amp;" - "&amp;TRIM(cronico!D301)&amp;" - "&amp;TRIM(cronico!E301)</f>
        <v>carvedilol - 50 mg comp.ran.x 30 - BIDECAR - Baliarda</v>
      </c>
      <c r="D5429" s="297">
        <v>0</v>
      </c>
      <c r="E5429" s="293" t="s">
        <v>5656</v>
      </c>
      <c r="F5429" s="293" t="s">
        <v>5656</v>
      </c>
      <c r="G5429" s="298">
        <v>44837.583333333336</v>
      </c>
      <c r="H5429" s="298">
        <v>44837.583333333336</v>
      </c>
      <c r="I5429" s="293" t="s">
        <v>5657</v>
      </c>
      <c r="J5429" s="297">
        <v>0</v>
      </c>
      <c r="K5429" s="297">
        <v>0</v>
      </c>
      <c r="L5429" s="297">
        <v>1</v>
      </c>
      <c r="M5429" s="297">
        <v>0</v>
      </c>
      <c r="N5429" s="247">
        <v>1248</v>
      </c>
    </row>
    <row r="5430" spans="1:14">
      <c r="A5430" s="296">
        <v>20</v>
      </c>
      <c r="B5430" s="302">
        <f>cronico!A302</f>
        <v>4765743</v>
      </c>
      <c r="C5430" s="293" t="str">
        <f>TRIM(cronico!B302)&amp;" - "&amp;TRIM(cronico!C302)&amp;" - "&amp;TRIM(cronico!D302)&amp;" - "&amp;TRIM(cronico!E302)</f>
        <v>carvedilol - 6.25 mg comp.ran.x 28 - BIDECAR - Baliarda</v>
      </c>
      <c r="D5430" s="297">
        <v>0</v>
      </c>
      <c r="E5430" s="293" t="s">
        <v>5656</v>
      </c>
      <c r="F5430" s="293" t="s">
        <v>5656</v>
      </c>
      <c r="G5430" s="298">
        <v>44837.583333333336</v>
      </c>
      <c r="H5430" s="298">
        <v>44837.583333333336</v>
      </c>
      <c r="I5430" s="293" t="s">
        <v>5657</v>
      </c>
      <c r="J5430" s="297">
        <v>0</v>
      </c>
      <c r="K5430" s="297">
        <v>0</v>
      </c>
      <c r="L5430" s="297">
        <v>1</v>
      </c>
      <c r="M5430" s="297">
        <v>0</v>
      </c>
      <c r="N5430" s="247">
        <v>1248</v>
      </c>
    </row>
    <row r="5431" spans="1:14">
      <c r="A5431" s="296">
        <v>20</v>
      </c>
      <c r="B5431" s="302">
        <f>cronico!A303</f>
        <v>4765744</v>
      </c>
      <c r="C5431" s="293" t="str">
        <f>TRIM(cronico!B303)&amp;" - "&amp;TRIM(cronico!C303)&amp;" - "&amp;TRIM(cronico!D303)&amp;" - "&amp;TRIM(cronico!E303)</f>
        <v>carvedilol - 6.25 mg comp.ran.x 30 - BIDECAR - Baliarda</v>
      </c>
      <c r="D5431" s="297">
        <v>0</v>
      </c>
      <c r="E5431" s="293" t="s">
        <v>5656</v>
      </c>
      <c r="F5431" s="293" t="s">
        <v>5656</v>
      </c>
      <c r="G5431" s="298">
        <v>44837.583333333336</v>
      </c>
      <c r="H5431" s="298">
        <v>44837.583333333336</v>
      </c>
      <c r="I5431" s="293" t="s">
        <v>5657</v>
      </c>
      <c r="J5431" s="297">
        <v>0</v>
      </c>
      <c r="K5431" s="297">
        <v>0</v>
      </c>
      <c r="L5431" s="297">
        <v>1</v>
      </c>
      <c r="M5431" s="297">
        <v>0</v>
      </c>
      <c r="N5431" s="247">
        <v>1248</v>
      </c>
    </row>
    <row r="5432" spans="1:14">
      <c r="A5432" s="296">
        <v>20</v>
      </c>
      <c r="B5432" s="302">
        <f>cronico!A304</f>
        <v>4765746</v>
      </c>
      <c r="C5432" s="293" t="str">
        <f>TRIM(cronico!B304)&amp;" - "&amp;TRIM(cronico!C304)&amp;" - "&amp;TRIM(cronico!D304)&amp;" - "&amp;TRIM(cronico!E304)</f>
        <v>carvedilol - 6.25 mg comp.ran.x 56 - BIDECAR - Baliarda</v>
      </c>
      <c r="D5432" s="297">
        <v>0</v>
      </c>
      <c r="E5432" s="293" t="s">
        <v>5656</v>
      </c>
      <c r="F5432" s="293" t="s">
        <v>5656</v>
      </c>
      <c r="G5432" s="298">
        <v>44837.583333333336</v>
      </c>
      <c r="H5432" s="298">
        <v>44837.583333333336</v>
      </c>
      <c r="I5432" s="293" t="s">
        <v>5657</v>
      </c>
      <c r="J5432" s="297">
        <v>0</v>
      </c>
      <c r="K5432" s="297">
        <v>0</v>
      </c>
      <c r="L5432" s="297">
        <v>1</v>
      </c>
      <c r="M5432" s="297">
        <v>0</v>
      </c>
      <c r="N5432" s="247">
        <v>1248</v>
      </c>
    </row>
    <row r="5433" spans="1:14">
      <c r="A5433" s="296">
        <v>20</v>
      </c>
      <c r="B5433" s="302">
        <f>cronico!A305</f>
        <v>4765747</v>
      </c>
      <c r="C5433" s="293" t="str">
        <f>TRIM(cronico!B305)&amp;" - "&amp;TRIM(cronico!C305)&amp;" - "&amp;TRIM(cronico!D305)&amp;" - "&amp;TRIM(cronico!E305)</f>
        <v>carvedilol - 6.25 mg comp.ran.x 60 - BIDECAR - Baliarda</v>
      </c>
      <c r="D5433" s="297">
        <v>0</v>
      </c>
      <c r="E5433" s="293" t="s">
        <v>5656</v>
      </c>
      <c r="F5433" s="293" t="s">
        <v>5656</v>
      </c>
      <c r="G5433" s="298">
        <v>44837.583333333336</v>
      </c>
      <c r="H5433" s="298">
        <v>44837.583333333336</v>
      </c>
      <c r="I5433" s="293" t="s">
        <v>5657</v>
      </c>
      <c r="J5433" s="297">
        <v>0</v>
      </c>
      <c r="K5433" s="297">
        <v>0</v>
      </c>
      <c r="L5433" s="297">
        <v>1</v>
      </c>
      <c r="M5433" s="297">
        <v>0</v>
      </c>
      <c r="N5433" s="247">
        <v>1248</v>
      </c>
    </row>
    <row r="5434" spans="1:14">
      <c r="A5434" s="296">
        <v>20</v>
      </c>
      <c r="B5434" s="302">
        <f>cronico!A306</f>
        <v>5914262</v>
      </c>
      <c r="C5434" s="293" t="str">
        <f>TRIM(cronico!B306)&amp;" - "&amp;TRIM(cronico!C306)&amp;" - "&amp;TRIM(cronico!D306)&amp;" - "&amp;TRIM(cronico!E306)</f>
        <v>carvedilol - 10 mg c ps.lib.cont.x 28 - BIDECAR CR - Baliarda</v>
      </c>
      <c r="D5434" s="297">
        <v>0</v>
      </c>
      <c r="E5434" s="293" t="s">
        <v>5656</v>
      </c>
      <c r="F5434" s="293" t="s">
        <v>5656</v>
      </c>
      <c r="G5434" s="298">
        <v>44837.583333333336</v>
      </c>
      <c r="H5434" s="298">
        <v>44837.583333333336</v>
      </c>
      <c r="I5434" s="293" t="s">
        <v>5657</v>
      </c>
      <c r="J5434" s="297">
        <v>0</v>
      </c>
      <c r="K5434" s="297">
        <v>0</v>
      </c>
      <c r="L5434" s="297">
        <v>1</v>
      </c>
      <c r="M5434" s="297">
        <v>0</v>
      </c>
      <c r="N5434" s="247">
        <v>1248</v>
      </c>
    </row>
    <row r="5435" spans="1:14">
      <c r="A5435" s="296">
        <v>20</v>
      </c>
      <c r="B5435" s="302">
        <f>cronico!A307</f>
        <v>5914422</v>
      </c>
      <c r="C5435" s="293" t="str">
        <f>TRIM(cronico!B307)&amp;" - "&amp;TRIM(cronico!C307)&amp;" - "&amp;TRIM(cronico!D307)&amp;" - "&amp;TRIM(cronico!E307)</f>
        <v>carvedilol - 20 mg c ps.lib.cont.x 28 - BIDECAR CR - Baliarda</v>
      </c>
      <c r="D5435" s="297">
        <v>0</v>
      </c>
      <c r="E5435" s="293" t="s">
        <v>5656</v>
      </c>
      <c r="F5435" s="293" t="s">
        <v>5656</v>
      </c>
      <c r="G5435" s="298">
        <v>44837.583333333336</v>
      </c>
      <c r="H5435" s="298">
        <v>44837.583333333336</v>
      </c>
      <c r="I5435" s="293" t="s">
        <v>5657</v>
      </c>
      <c r="J5435" s="297">
        <v>0</v>
      </c>
      <c r="K5435" s="297">
        <v>0</v>
      </c>
      <c r="L5435" s="297">
        <v>1</v>
      </c>
      <c r="M5435" s="297">
        <v>0</v>
      </c>
      <c r="N5435" s="247">
        <v>1248</v>
      </c>
    </row>
    <row r="5436" spans="1:14">
      <c r="A5436" s="296">
        <v>20</v>
      </c>
      <c r="B5436" s="302">
        <f>cronico!A308</f>
        <v>5914392</v>
      </c>
      <c r="C5436" s="293" t="str">
        <f>TRIM(cronico!B308)&amp;" - "&amp;TRIM(cronico!C308)&amp;" - "&amp;TRIM(cronico!D308)&amp;" - "&amp;TRIM(cronico!E308)</f>
        <v>carvedilol - 40 mg c ps.lib.cont.x 28 - BIDECAR CR - Baliarda</v>
      </c>
      <c r="D5436" s="297">
        <v>0</v>
      </c>
      <c r="E5436" s="293" t="s">
        <v>5656</v>
      </c>
      <c r="F5436" s="293" t="s">
        <v>5656</v>
      </c>
      <c r="G5436" s="298">
        <v>44837.583333333336</v>
      </c>
      <c r="H5436" s="298">
        <v>44837.583333333336</v>
      </c>
      <c r="I5436" s="293" t="s">
        <v>5657</v>
      </c>
      <c r="J5436" s="297">
        <v>0</v>
      </c>
      <c r="K5436" s="297">
        <v>0</v>
      </c>
      <c r="L5436" s="297">
        <v>1</v>
      </c>
      <c r="M5436" s="297">
        <v>0</v>
      </c>
      <c r="N5436" s="247">
        <v>1248</v>
      </c>
    </row>
    <row r="5437" spans="1:14">
      <c r="A5437" s="296">
        <v>20</v>
      </c>
      <c r="B5437" s="302">
        <f>cronico!A309</f>
        <v>5914552</v>
      </c>
      <c r="C5437" s="293" t="str">
        <f>TRIM(cronico!B309)&amp;" - "&amp;TRIM(cronico!C309)&amp;" - "&amp;TRIM(cronico!D309)&amp;" - "&amp;TRIM(cronico!E309)</f>
        <v>carvedilol - 80 mg c ps.lib.cont.x 28 - BIDECAR CR - Baliarda</v>
      </c>
      <c r="D5437" s="297">
        <v>0</v>
      </c>
      <c r="E5437" s="293" t="s">
        <v>5656</v>
      </c>
      <c r="F5437" s="293" t="s">
        <v>5656</v>
      </c>
      <c r="G5437" s="298">
        <v>44837.583333333336</v>
      </c>
      <c r="H5437" s="298">
        <v>44837.583333333336</v>
      </c>
      <c r="I5437" s="293" t="s">
        <v>5657</v>
      </c>
      <c r="J5437" s="297">
        <v>0</v>
      </c>
      <c r="K5437" s="297">
        <v>0</v>
      </c>
      <c r="L5437" s="297">
        <v>1</v>
      </c>
      <c r="M5437" s="297">
        <v>0</v>
      </c>
      <c r="N5437" s="247">
        <v>1248</v>
      </c>
    </row>
    <row r="5438" spans="1:14">
      <c r="A5438" s="296">
        <v>20</v>
      </c>
      <c r="B5438" s="302">
        <f>cronico!A310</f>
        <v>5077261</v>
      </c>
      <c r="C5438" s="293" t="str">
        <f>TRIM(cronico!B310)&amp;" - "&amp;TRIM(cronico!C310)&amp;" - "&amp;TRIM(cronico!D310)&amp;" - "&amp;TRIM(cronico!E310)</f>
        <v>carvedilol - 12.5 mg comp.x 30 - ISOBLOC - Casasco</v>
      </c>
      <c r="D5438" s="297">
        <v>0</v>
      </c>
      <c r="E5438" s="293" t="s">
        <v>5656</v>
      </c>
      <c r="F5438" s="293" t="s">
        <v>5656</v>
      </c>
      <c r="G5438" s="298">
        <v>44837.583333333336</v>
      </c>
      <c r="H5438" s="298">
        <v>44837.583333333336</v>
      </c>
      <c r="I5438" s="293" t="s">
        <v>5657</v>
      </c>
      <c r="J5438" s="297">
        <v>0</v>
      </c>
      <c r="K5438" s="297">
        <v>0</v>
      </c>
      <c r="L5438" s="297">
        <v>1</v>
      </c>
      <c r="M5438" s="297">
        <v>0</v>
      </c>
      <c r="N5438" s="247">
        <v>1248</v>
      </c>
    </row>
    <row r="5439" spans="1:14">
      <c r="A5439" s="296">
        <v>20</v>
      </c>
      <c r="B5439" s="302">
        <f>cronico!A311</f>
        <v>5077262</v>
      </c>
      <c r="C5439" s="293" t="str">
        <f>TRIM(cronico!B311)&amp;" - "&amp;TRIM(cronico!C311)&amp;" - "&amp;TRIM(cronico!D311)&amp;" - "&amp;TRIM(cronico!E311)</f>
        <v>carvedilol - 12.5 mg comp.x 60 - ISOBLOC - Casasco</v>
      </c>
      <c r="D5439" s="297">
        <v>0</v>
      </c>
      <c r="E5439" s="293" t="s">
        <v>5656</v>
      </c>
      <c r="F5439" s="293" t="s">
        <v>5656</v>
      </c>
      <c r="G5439" s="298">
        <v>44837.583333333336</v>
      </c>
      <c r="H5439" s="298">
        <v>44837.583333333336</v>
      </c>
      <c r="I5439" s="293" t="s">
        <v>5657</v>
      </c>
      <c r="J5439" s="297">
        <v>0</v>
      </c>
      <c r="K5439" s="297">
        <v>0</v>
      </c>
      <c r="L5439" s="297">
        <v>1</v>
      </c>
      <c r="M5439" s="297">
        <v>0</v>
      </c>
      <c r="N5439" s="247">
        <v>1248</v>
      </c>
    </row>
    <row r="5440" spans="1:14">
      <c r="A5440" s="296">
        <v>20</v>
      </c>
      <c r="B5440" s="302">
        <f>cronico!A312</f>
        <v>3704291</v>
      </c>
      <c r="C5440" s="293" t="str">
        <f>TRIM(cronico!B312)&amp;" - "&amp;TRIM(cronico!C312)&amp;" - "&amp;TRIM(cronico!D312)&amp;" - "&amp;TRIM(cronico!E312)</f>
        <v>carvedilol - 25 mg comp.x 30 - ISOBLOC - Casasco</v>
      </c>
      <c r="D5440" s="297">
        <v>0</v>
      </c>
      <c r="E5440" s="293" t="s">
        <v>5656</v>
      </c>
      <c r="F5440" s="293" t="s">
        <v>5656</v>
      </c>
      <c r="G5440" s="298">
        <v>44837.583333333336</v>
      </c>
      <c r="H5440" s="298">
        <v>44837.583333333336</v>
      </c>
      <c r="I5440" s="293" t="s">
        <v>5657</v>
      </c>
      <c r="J5440" s="297">
        <v>0</v>
      </c>
      <c r="K5440" s="297">
        <v>0</v>
      </c>
      <c r="L5440" s="297">
        <v>1</v>
      </c>
      <c r="M5440" s="297">
        <v>0</v>
      </c>
      <c r="N5440" s="247">
        <v>1248</v>
      </c>
    </row>
    <row r="5441" spans="1:14">
      <c r="A5441" s="296">
        <v>20</v>
      </c>
      <c r="B5441" s="302">
        <f>cronico!A313</f>
        <v>5077101</v>
      </c>
      <c r="C5441" s="293" t="str">
        <f>TRIM(cronico!B313)&amp;" - "&amp;TRIM(cronico!C313)&amp;" - "&amp;TRIM(cronico!D313)&amp;" - "&amp;TRIM(cronico!E313)</f>
        <v>carvedilol - 6.25 mg comp.x 30 - ISOBLOC - Casasco</v>
      </c>
      <c r="D5441" s="297">
        <v>0</v>
      </c>
      <c r="E5441" s="293" t="s">
        <v>5656</v>
      </c>
      <c r="F5441" s="293" t="s">
        <v>5656</v>
      </c>
      <c r="G5441" s="298">
        <v>44837.583333333336</v>
      </c>
      <c r="H5441" s="298">
        <v>44837.583333333336</v>
      </c>
      <c r="I5441" s="293" t="s">
        <v>5657</v>
      </c>
      <c r="J5441" s="297">
        <v>0</v>
      </c>
      <c r="K5441" s="297">
        <v>0</v>
      </c>
      <c r="L5441" s="297">
        <v>1</v>
      </c>
      <c r="M5441" s="297">
        <v>0</v>
      </c>
      <c r="N5441" s="247">
        <v>1248</v>
      </c>
    </row>
    <row r="5442" spans="1:14">
      <c r="A5442" s="296">
        <v>20</v>
      </c>
      <c r="B5442" s="302">
        <f>cronico!A314</f>
        <v>5077102</v>
      </c>
      <c r="C5442" s="293" t="str">
        <f>TRIM(cronico!B314)&amp;" - "&amp;TRIM(cronico!C314)&amp;" - "&amp;TRIM(cronico!D314)&amp;" - "&amp;TRIM(cronico!E314)</f>
        <v>carvedilol - 6.25 mg comp.x 60 - ISOBLOC - Casasco</v>
      </c>
      <c r="D5442" s="297">
        <v>0</v>
      </c>
      <c r="E5442" s="293" t="s">
        <v>5656</v>
      </c>
      <c r="F5442" s="293" t="s">
        <v>5656</v>
      </c>
      <c r="G5442" s="298">
        <v>44837.583333333336</v>
      </c>
      <c r="H5442" s="298">
        <v>44837.583333333336</v>
      </c>
      <c r="I5442" s="293" t="s">
        <v>5657</v>
      </c>
      <c r="J5442" s="297">
        <v>0</v>
      </c>
      <c r="K5442" s="297">
        <v>0</v>
      </c>
      <c r="L5442" s="297">
        <v>1</v>
      </c>
      <c r="M5442" s="297">
        <v>0</v>
      </c>
      <c r="N5442" s="247">
        <v>1248</v>
      </c>
    </row>
    <row r="5443" spans="1:14">
      <c r="A5443" s="296">
        <v>20</v>
      </c>
      <c r="B5443" s="302">
        <f>cronico!A315</f>
        <v>6030844</v>
      </c>
      <c r="C5443" s="293" t="str">
        <f>TRIM(cronico!B315)&amp;" - "&amp;TRIM(cronico!C315)&amp;" - "&amp;TRIM(cronico!D315)&amp;" - "&amp;TRIM(cronico!E315)</f>
        <v>carvedilol - 20 mg c ps.x 30 - ISOBLOC CR 20 MG - Casasco</v>
      </c>
      <c r="D5443" s="297">
        <v>0</v>
      </c>
      <c r="E5443" s="293" t="s">
        <v>5656</v>
      </c>
      <c r="F5443" s="293" t="s">
        <v>5656</v>
      </c>
      <c r="G5443" s="298">
        <v>44837.583333333336</v>
      </c>
      <c r="H5443" s="298">
        <v>44837.583333333336</v>
      </c>
      <c r="I5443" s="293" t="s">
        <v>5657</v>
      </c>
      <c r="J5443" s="297">
        <v>0</v>
      </c>
      <c r="K5443" s="297">
        <v>0</v>
      </c>
      <c r="L5443" s="297">
        <v>1</v>
      </c>
      <c r="M5443" s="297">
        <v>0</v>
      </c>
      <c r="N5443" s="247">
        <v>1248</v>
      </c>
    </row>
    <row r="5444" spans="1:14">
      <c r="A5444" s="296">
        <v>20</v>
      </c>
      <c r="B5444" s="302">
        <f>cronico!A316</f>
        <v>6030974</v>
      </c>
      <c r="C5444" s="293" t="str">
        <f>TRIM(cronico!B316)&amp;" - "&amp;TRIM(cronico!C316)&amp;" - "&amp;TRIM(cronico!D316)&amp;" - "&amp;TRIM(cronico!E316)</f>
        <v>carvedilol - 40 mg c ps.x 30 - ISOBLOC CR 40 MG - Casasco</v>
      </c>
      <c r="D5444" s="297">
        <v>0</v>
      </c>
      <c r="E5444" s="293" t="s">
        <v>5656</v>
      </c>
      <c r="F5444" s="293" t="s">
        <v>5656</v>
      </c>
      <c r="G5444" s="298">
        <v>44837.583333333336</v>
      </c>
      <c r="H5444" s="298">
        <v>44837.583333333336</v>
      </c>
      <c r="I5444" s="293" t="s">
        <v>5657</v>
      </c>
      <c r="J5444" s="297">
        <v>0</v>
      </c>
      <c r="K5444" s="297">
        <v>0</v>
      </c>
      <c r="L5444" s="297">
        <v>1</v>
      </c>
      <c r="M5444" s="297">
        <v>0</v>
      </c>
      <c r="N5444" s="247">
        <v>1248</v>
      </c>
    </row>
    <row r="5445" spans="1:14">
      <c r="A5445" s="296">
        <v>20</v>
      </c>
      <c r="B5445" s="302">
        <f>cronico!A317</f>
        <v>4458421</v>
      </c>
      <c r="C5445" s="293" t="str">
        <f>TRIM(cronico!B317)&amp;" - "&amp;TRIM(cronico!C317)&amp;" - "&amp;TRIM(cronico!D317)&amp;" - "&amp;TRIM(cronico!E317)</f>
        <v>carvedilol - 12.5 mg comp.x 30 - ANTIBLOC 12.5 - Craveri</v>
      </c>
      <c r="D5445" s="297">
        <v>0</v>
      </c>
      <c r="E5445" s="293" t="s">
        <v>5656</v>
      </c>
      <c r="F5445" s="293" t="s">
        <v>5656</v>
      </c>
      <c r="G5445" s="298">
        <v>44837.583333333336</v>
      </c>
      <c r="H5445" s="298">
        <v>44837.583333333336</v>
      </c>
      <c r="I5445" s="293" t="s">
        <v>5657</v>
      </c>
      <c r="J5445" s="297">
        <v>0</v>
      </c>
      <c r="K5445" s="297">
        <v>0</v>
      </c>
      <c r="L5445" s="297">
        <v>1</v>
      </c>
      <c r="M5445" s="297">
        <v>0</v>
      </c>
      <c r="N5445" s="247">
        <v>1248</v>
      </c>
    </row>
    <row r="5446" spans="1:14">
      <c r="A5446" s="296">
        <v>20</v>
      </c>
      <c r="B5446" s="302">
        <f>cronico!A318</f>
        <v>4458501</v>
      </c>
      <c r="C5446" s="293" t="str">
        <f>TRIM(cronico!B318)&amp;" - "&amp;TRIM(cronico!C318)&amp;" - "&amp;TRIM(cronico!D318)&amp;" - "&amp;TRIM(cronico!E318)</f>
        <v>carvedilol - 25 mg comp.x 30 - ANTIBLOC 25 - Craveri</v>
      </c>
      <c r="D5446" s="297">
        <v>0</v>
      </c>
      <c r="E5446" s="293" t="s">
        <v>5656</v>
      </c>
      <c r="F5446" s="293" t="s">
        <v>5656</v>
      </c>
      <c r="G5446" s="298">
        <v>44837.583333333336</v>
      </c>
      <c r="H5446" s="298">
        <v>44837.583333333336</v>
      </c>
      <c r="I5446" s="293" t="s">
        <v>5657</v>
      </c>
      <c r="J5446" s="297">
        <v>0</v>
      </c>
      <c r="K5446" s="297">
        <v>0</v>
      </c>
      <c r="L5446" s="297">
        <v>1</v>
      </c>
      <c r="M5446" s="297">
        <v>0</v>
      </c>
      <c r="N5446" s="247">
        <v>1248</v>
      </c>
    </row>
    <row r="5447" spans="1:14">
      <c r="A5447" s="296">
        <v>20</v>
      </c>
      <c r="B5447" s="302">
        <f>cronico!A319</f>
        <v>4458341</v>
      </c>
      <c r="C5447" s="293" t="str">
        <f>TRIM(cronico!B319)&amp;" - "&amp;TRIM(cronico!C319)&amp;" - "&amp;TRIM(cronico!D319)&amp;" - "&amp;TRIM(cronico!E319)</f>
        <v>carvedilol - 6.25 mg comp.x 30 - ANTIBLOC 6.25 - Craveri</v>
      </c>
      <c r="D5447" s="297">
        <v>0</v>
      </c>
      <c r="E5447" s="293" t="s">
        <v>5656</v>
      </c>
      <c r="F5447" s="293" t="s">
        <v>5656</v>
      </c>
      <c r="G5447" s="298">
        <v>44837.583333333336</v>
      </c>
      <c r="H5447" s="298">
        <v>44837.583333333336</v>
      </c>
      <c r="I5447" s="293" t="s">
        <v>5657</v>
      </c>
      <c r="J5447" s="297">
        <v>0</v>
      </c>
      <c r="K5447" s="297">
        <v>0</v>
      </c>
      <c r="L5447" s="297">
        <v>1</v>
      </c>
      <c r="M5447" s="297">
        <v>0</v>
      </c>
      <c r="N5447" s="247">
        <v>1248</v>
      </c>
    </row>
    <row r="5448" spans="1:14">
      <c r="A5448" s="296">
        <v>20</v>
      </c>
      <c r="B5448" s="302">
        <f>cronico!A320</f>
        <v>5423001</v>
      </c>
      <c r="C5448" s="293" t="str">
        <f>TRIM(cronico!B320)&amp;" - "&amp;TRIM(cronico!C320)&amp;" - "&amp;TRIM(cronico!D320)&amp;" - "&amp;TRIM(cronico!E320)</f>
        <v>carvedilol - 12.5 mg comp.ran.x 30 - HIPOTEN KLONAL - Klonal</v>
      </c>
      <c r="D5448" s="297">
        <v>0</v>
      </c>
      <c r="E5448" s="293" t="s">
        <v>5656</v>
      </c>
      <c r="F5448" s="293" t="s">
        <v>5656</v>
      </c>
      <c r="G5448" s="298">
        <v>44837.583333333336</v>
      </c>
      <c r="H5448" s="298">
        <v>44837.583333333336</v>
      </c>
      <c r="I5448" s="293" t="s">
        <v>5657</v>
      </c>
      <c r="J5448" s="297">
        <v>0</v>
      </c>
      <c r="K5448" s="297">
        <v>0</v>
      </c>
      <c r="L5448" s="297">
        <v>1</v>
      </c>
      <c r="M5448" s="297">
        <v>0</v>
      </c>
      <c r="N5448" s="247">
        <v>1248</v>
      </c>
    </row>
    <row r="5449" spans="1:14">
      <c r="A5449" s="296">
        <v>20</v>
      </c>
      <c r="B5449" s="302">
        <f>cronico!A321</f>
        <v>5423131</v>
      </c>
      <c r="C5449" s="293" t="str">
        <f>TRIM(cronico!B321)&amp;" - "&amp;TRIM(cronico!C321)&amp;" - "&amp;TRIM(cronico!D321)&amp;" - "&amp;TRIM(cronico!E321)</f>
        <v>carvedilol - 25 mg comp.ran.x 30 - HIPOTEN KLONAL - Klonal</v>
      </c>
      <c r="D5449" s="297">
        <v>0</v>
      </c>
      <c r="E5449" s="293" t="s">
        <v>5656</v>
      </c>
      <c r="F5449" s="293" t="s">
        <v>5656</v>
      </c>
      <c r="G5449" s="298">
        <v>44837.583333333336</v>
      </c>
      <c r="H5449" s="298">
        <v>44837.583333333336</v>
      </c>
      <c r="I5449" s="293" t="s">
        <v>5657</v>
      </c>
      <c r="J5449" s="297">
        <v>0</v>
      </c>
      <c r="K5449" s="297">
        <v>0</v>
      </c>
      <c r="L5449" s="297">
        <v>1</v>
      </c>
      <c r="M5449" s="297">
        <v>0</v>
      </c>
      <c r="N5449" s="247">
        <v>1248</v>
      </c>
    </row>
    <row r="5450" spans="1:14">
      <c r="A5450" s="296">
        <v>20</v>
      </c>
      <c r="B5450" s="302">
        <f>cronico!A322</f>
        <v>5422971</v>
      </c>
      <c r="C5450" s="293" t="str">
        <f>TRIM(cronico!B322)&amp;" - "&amp;TRIM(cronico!C322)&amp;" - "&amp;TRIM(cronico!D322)&amp;" - "&amp;TRIM(cronico!E322)</f>
        <v>carvedilol - 6.25 mg comp.ran.x 30 - HIPOTEN KLONAL - Klonal</v>
      </c>
      <c r="D5450" s="297">
        <v>0</v>
      </c>
      <c r="E5450" s="293" t="s">
        <v>5656</v>
      </c>
      <c r="F5450" s="293" t="s">
        <v>5656</v>
      </c>
      <c r="G5450" s="298">
        <v>44837.583333333336</v>
      </c>
      <c r="H5450" s="298">
        <v>44837.583333333336</v>
      </c>
      <c r="I5450" s="293" t="s">
        <v>5657</v>
      </c>
      <c r="J5450" s="297">
        <v>0</v>
      </c>
      <c r="K5450" s="297">
        <v>0</v>
      </c>
      <c r="L5450" s="297">
        <v>1</v>
      </c>
      <c r="M5450" s="297">
        <v>0</v>
      </c>
      <c r="N5450" s="247">
        <v>1248</v>
      </c>
    </row>
    <row r="5451" spans="1:14">
      <c r="A5451" s="296">
        <v>20</v>
      </c>
      <c r="B5451" s="302">
        <f>cronico!A323</f>
        <v>4879013</v>
      </c>
      <c r="C5451" s="293" t="str">
        <f>TRIM(cronico!B323)&amp;" - "&amp;TRIM(cronico!C323)&amp;" - "&amp;TRIM(cronico!D323)&amp;" - "&amp;TRIM(cronico!E323)</f>
        <v>carvedilol - 12.5 mg comp.ran.x 28 - FILTEN - Gador</v>
      </c>
      <c r="D5451" s="297">
        <v>0</v>
      </c>
      <c r="E5451" s="293" t="s">
        <v>5656</v>
      </c>
      <c r="F5451" s="293" t="s">
        <v>5656</v>
      </c>
      <c r="G5451" s="298">
        <v>44837.583333333336</v>
      </c>
      <c r="H5451" s="298">
        <v>44837.583333333336</v>
      </c>
      <c r="I5451" s="293" t="s">
        <v>5657</v>
      </c>
      <c r="J5451" s="297">
        <v>0</v>
      </c>
      <c r="K5451" s="297">
        <v>0</v>
      </c>
      <c r="L5451" s="297">
        <v>1</v>
      </c>
      <c r="M5451" s="297">
        <v>0</v>
      </c>
      <c r="N5451" s="247">
        <v>1248</v>
      </c>
    </row>
    <row r="5452" spans="1:14">
      <c r="A5452" s="296">
        <v>20</v>
      </c>
      <c r="B5452" s="302">
        <f>cronico!A324</f>
        <v>4879014</v>
      </c>
      <c r="C5452" s="293" t="str">
        <f>TRIM(cronico!B324)&amp;" - "&amp;TRIM(cronico!C324)&amp;" - "&amp;TRIM(cronico!D324)&amp;" - "&amp;TRIM(cronico!E324)</f>
        <v>carvedilol - 12.5 mg comp.ran.x 56 - FILTEN - Gador</v>
      </c>
      <c r="D5452" s="297">
        <v>0</v>
      </c>
      <c r="E5452" s="293" t="s">
        <v>5656</v>
      </c>
      <c r="F5452" s="293" t="s">
        <v>5656</v>
      </c>
      <c r="G5452" s="298">
        <v>44837.583333333336</v>
      </c>
      <c r="H5452" s="298">
        <v>44837.583333333336</v>
      </c>
      <c r="I5452" s="293" t="s">
        <v>5657</v>
      </c>
      <c r="J5452" s="297">
        <v>0</v>
      </c>
      <c r="K5452" s="297">
        <v>0</v>
      </c>
      <c r="L5452" s="297">
        <v>1</v>
      </c>
      <c r="M5452" s="297">
        <v>0</v>
      </c>
      <c r="N5452" s="247">
        <v>1248</v>
      </c>
    </row>
    <row r="5453" spans="1:14">
      <c r="A5453" s="296">
        <v>20</v>
      </c>
      <c r="B5453" s="302">
        <f>cronico!A325</f>
        <v>3483017</v>
      </c>
      <c r="C5453" s="293" t="str">
        <f>TRIM(cronico!B325)&amp;" - "&amp;TRIM(cronico!C325)&amp;" - "&amp;TRIM(cronico!D325)&amp;" - "&amp;TRIM(cronico!E325)</f>
        <v>carvedilol - 25 mg comp.ran.x 28 - FILTEN - Gador</v>
      </c>
      <c r="D5453" s="297">
        <v>0</v>
      </c>
      <c r="E5453" s="293" t="s">
        <v>5656</v>
      </c>
      <c r="F5453" s="293" t="s">
        <v>5656</v>
      </c>
      <c r="G5453" s="298">
        <v>44837.583333333336</v>
      </c>
      <c r="H5453" s="298">
        <v>44837.583333333336</v>
      </c>
      <c r="I5453" s="293" t="s">
        <v>5657</v>
      </c>
      <c r="J5453" s="297">
        <v>0</v>
      </c>
      <c r="K5453" s="297">
        <v>0</v>
      </c>
      <c r="L5453" s="297">
        <v>1</v>
      </c>
      <c r="M5453" s="297">
        <v>0</v>
      </c>
      <c r="N5453" s="247">
        <v>1248</v>
      </c>
    </row>
    <row r="5454" spans="1:14">
      <c r="A5454" s="296">
        <v>20</v>
      </c>
      <c r="B5454" s="302">
        <f>cronico!A326</f>
        <v>3483014</v>
      </c>
      <c r="C5454" s="293" t="str">
        <f>TRIM(cronico!B326)&amp;" - "&amp;TRIM(cronico!C326)&amp;" - "&amp;TRIM(cronico!D326)&amp;" - "&amp;TRIM(cronico!E326)</f>
        <v>carvedilol - 25 mg comp.ran.x 56 - FILTEN - Gador</v>
      </c>
      <c r="D5454" s="297">
        <v>0</v>
      </c>
      <c r="E5454" s="293" t="s">
        <v>5656</v>
      </c>
      <c r="F5454" s="293" t="s">
        <v>5656</v>
      </c>
      <c r="G5454" s="298">
        <v>44837.583333333336</v>
      </c>
      <c r="H5454" s="298">
        <v>44837.583333333336</v>
      </c>
      <c r="I5454" s="293" t="s">
        <v>5657</v>
      </c>
      <c r="J5454" s="297">
        <v>0</v>
      </c>
      <c r="K5454" s="297">
        <v>0</v>
      </c>
      <c r="L5454" s="297">
        <v>1</v>
      </c>
      <c r="M5454" s="297">
        <v>0</v>
      </c>
      <c r="N5454" s="247">
        <v>1248</v>
      </c>
    </row>
    <row r="5455" spans="1:14">
      <c r="A5455" s="296">
        <v>20</v>
      </c>
      <c r="B5455" s="302">
        <f>cronico!A327</f>
        <v>4878863</v>
      </c>
      <c r="C5455" s="293" t="str">
        <f>TRIM(cronico!B327)&amp;" - "&amp;TRIM(cronico!C327)&amp;" - "&amp;TRIM(cronico!D327)&amp;" - "&amp;TRIM(cronico!E327)</f>
        <v>carvedilol - 3.125 mg comp.ran.x 28 - FILTEN - Gador</v>
      </c>
      <c r="D5455" s="297">
        <v>0</v>
      </c>
      <c r="E5455" s="293" t="s">
        <v>5656</v>
      </c>
      <c r="F5455" s="293" t="s">
        <v>5656</v>
      </c>
      <c r="G5455" s="298">
        <v>44837.583333333336</v>
      </c>
      <c r="H5455" s="298">
        <v>44837.583333333336</v>
      </c>
      <c r="I5455" s="293" t="s">
        <v>5657</v>
      </c>
      <c r="J5455" s="297">
        <v>0</v>
      </c>
      <c r="K5455" s="297">
        <v>0</v>
      </c>
      <c r="L5455" s="297">
        <v>1</v>
      </c>
      <c r="M5455" s="297">
        <v>0</v>
      </c>
      <c r="N5455" s="247">
        <v>1248</v>
      </c>
    </row>
    <row r="5456" spans="1:14">
      <c r="A5456" s="296">
        <v>20</v>
      </c>
      <c r="B5456" s="302">
        <f>cronico!A328</f>
        <v>4878864</v>
      </c>
      <c r="C5456" s="293" t="str">
        <f>TRIM(cronico!B328)&amp;" - "&amp;TRIM(cronico!C328)&amp;" - "&amp;TRIM(cronico!D328)&amp;" - "&amp;TRIM(cronico!E328)</f>
        <v>carvedilol - 3.125 mg comp.ran.x 56 - FILTEN - Gador</v>
      </c>
      <c r="D5456" s="297">
        <v>0</v>
      </c>
      <c r="E5456" s="293" t="s">
        <v>5656</v>
      </c>
      <c r="F5456" s="293" t="s">
        <v>5656</v>
      </c>
      <c r="G5456" s="298">
        <v>44837.583333333336</v>
      </c>
      <c r="H5456" s="298">
        <v>44837.583333333336</v>
      </c>
      <c r="I5456" s="293" t="s">
        <v>5657</v>
      </c>
      <c r="J5456" s="297">
        <v>0</v>
      </c>
      <c r="K5456" s="297">
        <v>0</v>
      </c>
      <c r="L5456" s="297">
        <v>1</v>
      </c>
      <c r="M5456" s="297">
        <v>0</v>
      </c>
      <c r="N5456" s="247">
        <v>1248</v>
      </c>
    </row>
    <row r="5457" spans="1:14">
      <c r="A5457" s="296">
        <v>20</v>
      </c>
      <c r="B5457" s="302">
        <f>cronico!A329</f>
        <v>5735423</v>
      </c>
      <c r="C5457" s="293" t="str">
        <f>TRIM(cronico!B329)&amp;" - "&amp;TRIM(cronico!C329)&amp;" - "&amp;TRIM(cronico!D329)&amp;" - "&amp;TRIM(cronico!E329)</f>
        <v>carvedilol - 50 mg comp.ran.x 28 - FILTEN - Gador</v>
      </c>
      <c r="D5457" s="297">
        <v>0</v>
      </c>
      <c r="E5457" s="293" t="s">
        <v>5656</v>
      </c>
      <c r="F5457" s="293" t="s">
        <v>5656</v>
      </c>
      <c r="G5457" s="298">
        <v>44837.583333333336</v>
      </c>
      <c r="H5457" s="298">
        <v>44837.583333333336</v>
      </c>
      <c r="I5457" s="293" t="s">
        <v>5657</v>
      </c>
      <c r="J5457" s="297">
        <v>0</v>
      </c>
      <c r="K5457" s="297">
        <v>0</v>
      </c>
      <c r="L5457" s="297">
        <v>1</v>
      </c>
      <c r="M5457" s="297">
        <v>0</v>
      </c>
      <c r="N5457" s="247">
        <v>1248</v>
      </c>
    </row>
    <row r="5458" spans="1:14">
      <c r="A5458" s="296">
        <v>20</v>
      </c>
      <c r="B5458" s="302">
        <f>cronico!A330</f>
        <v>4878943</v>
      </c>
      <c r="C5458" s="293" t="str">
        <f>TRIM(cronico!B330)&amp;" - "&amp;TRIM(cronico!C330)&amp;" - "&amp;TRIM(cronico!D330)&amp;" - "&amp;TRIM(cronico!E330)</f>
        <v>carvedilol - 6.25 mg comp.ran.x 28 - FILTEN - Gador</v>
      </c>
      <c r="D5458" s="297">
        <v>0</v>
      </c>
      <c r="E5458" s="293" t="s">
        <v>5656</v>
      </c>
      <c r="F5458" s="293" t="s">
        <v>5656</v>
      </c>
      <c r="G5458" s="298">
        <v>44837.583333333336</v>
      </c>
      <c r="H5458" s="298">
        <v>44837.583333333336</v>
      </c>
      <c r="I5458" s="293" t="s">
        <v>5657</v>
      </c>
      <c r="J5458" s="297">
        <v>0</v>
      </c>
      <c r="K5458" s="297">
        <v>0</v>
      </c>
      <c r="L5458" s="297">
        <v>1</v>
      </c>
      <c r="M5458" s="297">
        <v>0</v>
      </c>
      <c r="N5458" s="247">
        <v>1248</v>
      </c>
    </row>
    <row r="5459" spans="1:14">
      <c r="A5459" s="296">
        <v>20</v>
      </c>
      <c r="B5459" s="302">
        <f>cronico!A331</f>
        <v>4878945</v>
      </c>
      <c r="C5459" s="293" t="str">
        <f>TRIM(cronico!B331)&amp;" - "&amp;TRIM(cronico!C331)&amp;" - "&amp;TRIM(cronico!D331)&amp;" - "&amp;TRIM(cronico!E331)</f>
        <v>carvedilol - 6.25 mg comp.ran.x 30 - FILTEN - Gador</v>
      </c>
      <c r="D5459" s="297">
        <v>0</v>
      </c>
      <c r="E5459" s="293" t="s">
        <v>5656</v>
      </c>
      <c r="F5459" s="293" t="s">
        <v>5656</v>
      </c>
      <c r="G5459" s="298">
        <v>44837.583333333336</v>
      </c>
      <c r="H5459" s="298">
        <v>44837.583333333336</v>
      </c>
      <c r="I5459" s="293" t="s">
        <v>5657</v>
      </c>
      <c r="J5459" s="297">
        <v>0</v>
      </c>
      <c r="K5459" s="297">
        <v>0</v>
      </c>
      <c r="L5459" s="297">
        <v>1</v>
      </c>
      <c r="M5459" s="297">
        <v>0</v>
      </c>
      <c r="N5459" s="247">
        <v>1248</v>
      </c>
    </row>
    <row r="5460" spans="1:14">
      <c r="A5460" s="296">
        <v>20</v>
      </c>
      <c r="B5460" s="302">
        <f>cronico!A332</f>
        <v>4878944</v>
      </c>
      <c r="C5460" s="293" t="str">
        <f>TRIM(cronico!B332)&amp;" - "&amp;TRIM(cronico!C332)&amp;" - "&amp;TRIM(cronico!D332)&amp;" - "&amp;TRIM(cronico!E332)</f>
        <v>carvedilol - 6.25 mg comp.ran.x 56 - FILTEN - Gador</v>
      </c>
      <c r="D5460" s="297">
        <v>0</v>
      </c>
      <c r="E5460" s="293" t="s">
        <v>5656</v>
      </c>
      <c r="F5460" s="293" t="s">
        <v>5656</v>
      </c>
      <c r="G5460" s="298">
        <v>44837.583333333336</v>
      </c>
      <c r="H5460" s="298">
        <v>44837.583333333336</v>
      </c>
      <c r="I5460" s="293" t="s">
        <v>5657</v>
      </c>
      <c r="J5460" s="297">
        <v>0</v>
      </c>
      <c r="K5460" s="297">
        <v>0</v>
      </c>
      <c r="L5460" s="297">
        <v>1</v>
      </c>
      <c r="M5460" s="297">
        <v>0</v>
      </c>
      <c r="N5460" s="247">
        <v>1248</v>
      </c>
    </row>
    <row r="5461" spans="1:14">
      <c r="A5461" s="296">
        <v>20</v>
      </c>
      <c r="B5461" s="302">
        <f>cronico!A333</f>
        <v>5284991</v>
      </c>
      <c r="C5461" s="293" t="str">
        <f>TRIM(cronico!B333)&amp;" - "&amp;TRIM(cronico!C333)&amp;" - "&amp;TRIM(cronico!D333)&amp;" - "&amp;TRIM(cronico!E333)</f>
        <v>carvedilol - 12.5 mg comp.x 28 - CORUBIN - Lazar</v>
      </c>
      <c r="D5461" s="297">
        <v>0</v>
      </c>
      <c r="E5461" s="293" t="s">
        <v>5656</v>
      </c>
      <c r="F5461" s="293" t="s">
        <v>5656</v>
      </c>
      <c r="G5461" s="298">
        <v>44837.583333333336</v>
      </c>
      <c r="H5461" s="298">
        <v>44837.583333333336</v>
      </c>
      <c r="I5461" s="293" t="s">
        <v>5657</v>
      </c>
      <c r="J5461" s="297">
        <v>0</v>
      </c>
      <c r="K5461" s="297">
        <v>0</v>
      </c>
      <c r="L5461" s="297">
        <v>1</v>
      </c>
      <c r="M5461" s="297">
        <v>0</v>
      </c>
      <c r="N5461" s="247">
        <v>1248</v>
      </c>
    </row>
    <row r="5462" spans="1:14">
      <c r="A5462" s="296">
        <v>20</v>
      </c>
      <c r="B5462" s="302">
        <f>cronico!A334</f>
        <v>5285011</v>
      </c>
      <c r="C5462" s="293" t="str">
        <f>TRIM(cronico!B334)&amp;" - "&amp;TRIM(cronico!C334)&amp;" - "&amp;TRIM(cronico!D334)&amp;" - "&amp;TRIM(cronico!E334)</f>
        <v>carvedilol - 25 mg comp.x 28 - CORUBIN - Lazar</v>
      </c>
      <c r="D5462" s="297">
        <v>0</v>
      </c>
      <c r="E5462" s="293" t="s">
        <v>5656</v>
      </c>
      <c r="F5462" s="293" t="s">
        <v>5656</v>
      </c>
      <c r="G5462" s="298">
        <v>44837.583333333336</v>
      </c>
      <c r="H5462" s="298">
        <v>44837.583333333336</v>
      </c>
      <c r="I5462" s="293" t="s">
        <v>5657</v>
      </c>
      <c r="J5462" s="297">
        <v>0</v>
      </c>
      <c r="K5462" s="297">
        <v>0</v>
      </c>
      <c r="L5462" s="297">
        <v>1</v>
      </c>
      <c r="M5462" s="297">
        <v>0</v>
      </c>
      <c r="N5462" s="247">
        <v>1248</v>
      </c>
    </row>
    <row r="5463" spans="1:14">
      <c r="A5463" s="296">
        <v>20</v>
      </c>
      <c r="B5463" s="302">
        <f>cronico!A335</f>
        <v>5284831</v>
      </c>
      <c r="C5463" s="293" t="str">
        <f>TRIM(cronico!B335)&amp;" - "&amp;TRIM(cronico!C335)&amp;" - "&amp;TRIM(cronico!D335)&amp;" - "&amp;TRIM(cronico!E335)</f>
        <v>carvedilol - 6.25 mg comp.x 28 - CORUBIN - Lazar</v>
      </c>
      <c r="D5463" s="297">
        <v>0</v>
      </c>
      <c r="E5463" s="293" t="s">
        <v>5656</v>
      </c>
      <c r="F5463" s="293" t="s">
        <v>5656</v>
      </c>
      <c r="G5463" s="298">
        <v>44837.583333333336</v>
      </c>
      <c r="H5463" s="298">
        <v>44837.583333333336</v>
      </c>
      <c r="I5463" s="293" t="s">
        <v>5657</v>
      </c>
      <c r="J5463" s="297">
        <v>0</v>
      </c>
      <c r="K5463" s="297">
        <v>0</v>
      </c>
      <c r="L5463" s="297">
        <v>1</v>
      </c>
      <c r="M5463" s="297">
        <v>0</v>
      </c>
      <c r="N5463" s="247">
        <v>1248</v>
      </c>
    </row>
    <row r="5464" spans="1:14">
      <c r="A5464" s="296">
        <v>20</v>
      </c>
      <c r="B5464" s="302">
        <f>cronico!A336</f>
        <v>5599841</v>
      </c>
      <c r="C5464" s="293" t="str">
        <f>TRIM(cronico!B336)&amp;" - "&amp;TRIM(cronico!C336)&amp;" - "&amp;TRIM(cronico!D336)&amp;" - "&amp;TRIM(cronico!E336)</f>
        <v>carvedilol - 12.5 mg comp.ran.x 28 - VEDILEP 12.5 - Lepetit</v>
      </c>
      <c r="D5464" s="297">
        <v>0</v>
      </c>
      <c r="E5464" s="293" t="s">
        <v>5656</v>
      </c>
      <c r="F5464" s="293" t="s">
        <v>5656</v>
      </c>
      <c r="G5464" s="298">
        <v>44837.583333333336</v>
      </c>
      <c r="H5464" s="298">
        <v>44837.583333333336</v>
      </c>
      <c r="I5464" s="293" t="s">
        <v>5657</v>
      </c>
      <c r="J5464" s="297">
        <v>0</v>
      </c>
      <c r="K5464" s="297">
        <v>0</v>
      </c>
      <c r="L5464" s="297">
        <v>1</v>
      </c>
      <c r="M5464" s="297">
        <v>0</v>
      </c>
      <c r="N5464" s="247">
        <v>1248</v>
      </c>
    </row>
    <row r="5465" spans="1:14">
      <c r="A5465" s="296">
        <v>20</v>
      </c>
      <c r="B5465" s="302">
        <f>cronico!A337</f>
        <v>5599711</v>
      </c>
      <c r="C5465" s="293" t="str">
        <f>TRIM(cronico!B337)&amp;" - "&amp;TRIM(cronico!C337)&amp;" - "&amp;TRIM(cronico!D337)&amp;" - "&amp;TRIM(cronico!E337)</f>
        <v>carvedilol - 6.25 mg comp.ran.x 28 - VEDILEP 6.25 - Lepetit</v>
      </c>
      <c r="D5465" s="297">
        <v>0</v>
      </c>
      <c r="E5465" s="293" t="s">
        <v>5656</v>
      </c>
      <c r="F5465" s="293" t="s">
        <v>5656</v>
      </c>
      <c r="G5465" s="298">
        <v>44837.583333333336</v>
      </c>
      <c r="H5465" s="298">
        <v>44837.583333333336</v>
      </c>
      <c r="I5465" s="293" t="s">
        <v>5657</v>
      </c>
      <c r="J5465" s="297">
        <v>0</v>
      </c>
      <c r="K5465" s="297">
        <v>0</v>
      </c>
      <c r="L5465" s="297">
        <v>1</v>
      </c>
      <c r="M5465" s="297">
        <v>0</v>
      </c>
      <c r="N5465" s="247">
        <v>1248</v>
      </c>
    </row>
    <row r="5466" spans="1:14">
      <c r="A5466" s="296">
        <v>20</v>
      </c>
      <c r="B5466" s="302">
        <f>cronico!A338</f>
        <v>5443004</v>
      </c>
      <c r="C5466" s="293" t="str">
        <f>TRIM(cronico!B338)&amp;" - "&amp;TRIM(cronico!C338)&amp;" - "&amp;TRIM(cronico!D338)&amp;" - "&amp;TRIM(cronico!E338)</f>
        <v>carvedilol - 12.5 mg comp.ran.x 28 - CORAFEN - Laboratorios Be</v>
      </c>
      <c r="D5466" s="297">
        <v>0</v>
      </c>
      <c r="E5466" s="293" t="s">
        <v>5656</v>
      </c>
      <c r="F5466" s="293" t="s">
        <v>5656</v>
      </c>
      <c r="G5466" s="298">
        <v>44837.583333333336</v>
      </c>
      <c r="H5466" s="298">
        <v>44837.583333333336</v>
      </c>
      <c r="I5466" s="293" t="s">
        <v>5657</v>
      </c>
      <c r="J5466" s="297">
        <v>0</v>
      </c>
      <c r="K5466" s="297">
        <v>0</v>
      </c>
      <c r="L5466" s="297">
        <v>1</v>
      </c>
      <c r="M5466" s="297">
        <v>0</v>
      </c>
      <c r="N5466" s="247">
        <v>1248</v>
      </c>
    </row>
    <row r="5467" spans="1:14">
      <c r="A5467" s="296">
        <v>20</v>
      </c>
      <c r="B5467" s="302">
        <f>cronico!A339</f>
        <v>5443133</v>
      </c>
      <c r="C5467" s="293" t="str">
        <f>TRIM(cronico!B339)&amp;" - "&amp;TRIM(cronico!C339)&amp;" - "&amp;TRIM(cronico!D339)&amp;" - "&amp;TRIM(cronico!E339)</f>
        <v>carvedilol - 25 mg comp.ran.x 28 - CORAFEN - Laboratorios Be</v>
      </c>
      <c r="D5467" s="297">
        <v>0</v>
      </c>
      <c r="E5467" s="293" t="s">
        <v>5656</v>
      </c>
      <c r="F5467" s="293" t="s">
        <v>5656</v>
      </c>
      <c r="G5467" s="298">
        <v>44837.583333333336</v>
      </c>
      <c r="H5467" s="298">
        <v>44837.583333333336</v>
      </c>
      <c r="I5467" s="293" t="s">
        <v>5657</v>
      </c>
      <c r="J5467" s="297">
        <v>0</v>
      </c>
      <c r="K5467" s="297">
        <v>0</v>
      </c>
      <c r="L5467" s="297">
        <v>1</v>
      </c>
      <c r="M5467" s="297">
        <v>0</v>
      </c>
      <c r="N5467" s="247">
        <v>1248</v>
      </c>
    </row>
    <row r="5468" spans="1:14">
      <c r="A5468" s="296">
        <v>20</v>
      </c>
      <c r="B5468" s="302">
        <f>cronico!A340</f>
        <v>5442973</v>
      </c>
      <c r="C5468" s="293" t="str">
        <f>TRIM(cronico!B340)&amp;" - "&amp;TRIM(cronico!C340)&amp;" - "&amp;TRIM(cronico!D340)&amp;" - "&amp;TRIM(cronico!E340)</f>
        <v>carvedilol - 6.25 mg comp.ran.x 28 - CORAFEN - Laboratorios Be</v>
      </c>
      <c r="D5468" s="297">
        <v>0</v>
      </c>
      <c r="E5468" s="293" t="s">
        <v>5656</v>
      </c>
      <c r="F5468" s="293" t="s">
        <v>5656</v>
      </c>
      <c r="G5468" s="298">
        <v>44837.583333333336</v>
      </c>
      <c r="H5468" s="298">
        <v>44837.583333333336</v>
      </c>
      <c r="I5468" s="293" t="s">
        <v>5657</v>
      </c>
      <c r="J5468" s="297">
        <v>0</v>
      </c>
      <c r="K5468" s="297">
        <v>0</v>
      </c>
      <c r="L5468" s="297">
        <v>1</v>
      </c>
      <c r="M5468" s="297">
        <v>0</v>
      </c>
      <c r="N5468" s="247">
        <v>1248</v>
      </c>
    </row>
    <row r="5469" spans="1:14">
      <c r="A5469" s="296">
        <v>20</v>
      </c>
      <c r="B5469" s="302">
        <f>cronico!A341</f>
        <v>5396265</v>
      </c>
      <c r="C5469" s="293" t="str">
        <f>TRIM(cronico!B341)&amp;" - "&amp;TRIM(cronico!C341)&amp;" - "&amp;TRIM(cronico!D341)&amp;" - "&amp;TRIM(cronico!E341)</f>
        <v>carvedilol - 12.50 mg comp.x 28 - VICARDOL - Richmond</v>
      </c>
      <c r="D5469" s="297">
        <v>0</v>
      </c>
      <c r="E5469" s="293" t="s">
        <v>5656</v>
      </c>
      <c r="F5469" s="293" t="s">
        <v>5656</v>
      </c>
      <c r="G5469" s="298">
        <v>44837.583333333336</v>
      </c>
      <c r="H5469" s="298">
        <v>44837.583333333336</v>
      </c>
      <c r="I5469" s="293" t="s">
        <v>5657</v>
      </c>
      <c r="J5469" s="297">
        <v>0</v>
      </c>
      <c r="K5469" s="297">
        <v>0</v>
      </c>
      <c r="L5469" s="297">
        <v>1</v>
      </c>
      <c r="M5469" s="297">
        <v>0</v>
      </c>
      <c r="N5469" s="247">
        <v>1248</v>
      </c>
    </row>
    <row r="5470" spans="1:14">
      <c r="A5470" s="296">
        <v>20</v>
      </c>
      <c r="B5470" s="302">
        <f>cronico!A342</f>
        <v>5396425</v>
      </c>
      <c r="C5470" s="293" t="str">
        <f>TRIM(cronico!B342)&amp;" - "&amp;TRIM(cronico!C342)&amp;" - "&amp;TRIM(cronico!D342)&amp;" - "&amp;TRIM(cronico!E342)</f>
        <v>carvedilol - 25 mg comp.x 28 - VICARDOL - Richmond</v>
      </c>
      <c r="D5470" s="297">
        <v>0</v>
      </c>
      <c r="E5470" s="293" t="s">
        <v>5656</v>
      </c>
      <c r="F5470" s="293" t="s">
        <v>5656</v>
      </c>
      <c r="G5470" s="298">
        <v>44837.583333333336</v>
      </c>
      <c r="H5470" s="298">
        <v>44837.583333333336</v>
      </c>
      <c r="I5470" s="293" t="s">
        <v>5657</v>
      </c>
      <c r="J5470" s="297">
        <v>0</v>
      </c>
      <c r="K5470" s="297">
        <v>0</v>
      </c>
      <c r="L5470" s="297">
        <v>1</v>
      </c>
      <c r="M5470" s="297">
        <v>0</v>
      </c>
      <c r="N5470" s="247">
        <v>1248</v>
      </c>
    </row>
    <row r="5471" spans="1:14">
      <c r="A5471" s="296">
        <v>20</v>
      </c>
      <c r="B5471" s="302">
        <f>cronico!A343</f>
        <v>5396395</v>
      </c>
      <c r="C5471" s="293" t="str">
        <f>TRIM(cronico!B343)&amp;" - "&amp;TRIM(cronico!C343)&amp;" - "&amp;TRIM(cronico!D343)&amp;" - "&amp;TRIM(cronico!E343)</f>
        <v>carvedilol - 6.25 mg comp.x 28 - VICARDOL - Richmond</v>
      </c>
      <c r="D5471" s="297">
        <v>0</v>
      </c>
      <c r="E5471" s="293" t="s">
        <v>5656</v>
      </c>
      <c r="F5471" s="293" t="s">
        <v>5656</v>
      </c>
      <c r="G5471" s="298">
        <v>44837.583333333336</v>
      </c>
      <c r="H5471" s="298">
        <v>44837.583333333336</v>
      </c>
      <c r="I5471" s="293" t="s">
        <v>5657</v>
      </c>
      <c r="J5471" s="297">
        <v>0</v>
      </c>
      <c r="K5471" s="297">
        <v>0</v>
      </c>
      <c r="L5471" s="297">
        <v>1</v>
      </c>
      <c r="M5471" s="297">
        <v>0</v>
      </c>
      <c r="N5471" s="247">
        <v>1248</v>
      </c>
    </row>
    <row r="5472" spans="1:14">
      <c r="A5472" s="296">
        <v>20</v>
      </c>
      <c r="B5472" s="302">
        <f>cronico!A344</f>
        <v>5542553</v>
      </c>
      <c r="C5472" s="293" t="str">
        <f>TRIM(cronico!B344)&amp;" - "&amp;TRIM(cronico!C344)&amp;" - "&amp;TRIM(cronico!D344)&amp;" - "&amp;TRIM(cronico!E344)</f>
        <v>Carvedilol - 12.5 mg comp.x 28 - CARVEDILOL RICHET - Richet</v>
      </c>
      <c r="D5472" s="297">
        <v>0</v>
      </c>
      <c r="E5472" s="293" t="s">
        <v>5656</v>
      </c>
      <c r="F5472" s="293" t="s">
        <v>5656</v>
      </c>
      <c r="G5472" s="298">
        <v>44837.583333333336</v>
      </c>
      <c r="H5472" s="298">
        <v>44837.583333333336</v>
      </c>
      <c r="I5472" s="293" t="s">
        <v>5657</v>
      </c>
      <c r="J5472" s="297">
        <v>0</v>
      </c>
      <c r="K5472" s="297">
        <v>0</v>
      </c>
      <c r="L5472" s="297">
        <v>1</v>
      </c>
      <c r="M5472" s="297">
        <v>0</v>
      </c>
      <c r="N5472" s="247">
        <v>1248</v>
      </c>
    </row>
    <row r="5473" spans="1:14">
      <c r="A5473" s="296">
        <v>20</v>
      </c>
      <c r="B5473" s="302">
        <f>cronico!A345</f>
        <v>5542683</v>
      </c>
      <c r="C5473" s="293" t="str">
        <f>TRIM(cronico!B345)&amp;" - "&amp;TRIM(cronico!C345)&amp;" - "&amp;TRIM(cronico!D345)&amp;" - "&amp;TRIM(cronico!E345)</f>
        <v>Carvedilol - 25 mg comp.x 28 - CARVEDILOL RICHET - Richet</v>
      </c>
      <c r="D5473" s="297">
        <v>0</v>
      </c>
      <c r="E5473" s="293" t="s">
        <v>5656</v>
      </c>
      <c r="F5473" s="293" t="s">
        <v>5656</v>
      </c>
      <c r="G5473" s="298">
        <v>44837.583333333336</v>
      </c>
      <c r="H5473" s="298">
        <v>44837.583333333336</v>
      </c>
      <c r="I5473" s="293" t="s">
        <v>5657</v>
      </c>
      <c r="J5473" s="297">
        <v>0</v>
      </c>
      <c r="K5473" s="297">
        <v>0</v>
      </c>
      <c r="L5473" s="297">
        <v>1</v>
      </c>
      <c r="M5473" s="297">
        <v>0</v>
      </c>
      <c r="N5473" s="247">
        <v>1248</v>
      </c>
    </row>
    <row r="5474" spans="1:14">
      <c r="A5474" s="296">
        <v>20</v>
      </c>
      <c r="B5474" s="302">
        <f>cronico!A346</f>
        <v>6326393</v>
      </c>
      <c r="C5474" s="293" t="str">
        <f>TRIM(cronico!B346)&amp;" - "&amp;TRIM(cronico!C346)&amp;" - "&amp;TRIM(cronico!D346)&amp;" - "&amp;TRIM(cronico!E346)</f>
        <v>carvedilol - 50 mg comp.x 28 - CARVEDILOL RICHET - Richet</v>
      </c>
      <c r="D5474" s="297">
        <v>0</v>
      </c>
      <c r="E5474" s="293" t="s">
        <v>5656</v>
      </c>
      <c r="F5474" s="293" t="s">
        <v>5656</v>
      </c>
      <c r="G5474" s="298">
        <v>44837.583333333336</v>
      </c>
      <c r="H5474" s="298">
        <v>44837.583333333336</v>
      </c>
      <c r="I5474" s="293" t="s">
        <v>5657</v>
      </c>
      <c r="J5474" s="297">
        <v>0</v>
      </c>
      <c r="K5474" s="297">
        <v>0</v>
      </c>
      <c r="L5474" s="297">
        <v>1</v>
      </c>
      <c r="M5474" s="297">
        <v>0</v>
      </c>
      <c r="N5474" s="247">
        <v>1248</v>
      </c>
    </row>
    <row r="5475" spans="1:14">
      <c r="A5475" s="296">
        <v>20</v>
      </c>
      <c r="B5475" s="302">
        <f>cronico!A347</f>
        <v>5542423</v>
      </c>
      <c r="C5475" s="293" t="str">
        <f>TRIM(cronico!B347)&amp;" - "&amp;TRIM(cronico!C347)&amp;" - "&amp;TRIM(cronico!D347)&amp;" - "&amp;TRIM(cronico!E347)</f>
        <v>Carvedilol - 6.25 mg comp.x 28 - CARVEDILOL RICHET - Richet</v>
      </c>
      <c r="D5475" s="297">
        <v>0</v>
      </c>
      <c r="E5475" s="293" t="s">
        <v>5656</v>
      </c>
      <c r="F5475" s="293" t="s">
        <v>5656</v>
      </c>
      <c r="G5475" s="298">
        <v>44837.583333333336</v>
      </c>
      <c r="H5475" s="298">
        <v>44837.583333333336</v>
      </c>
      <c r="I5475" s="293" t="s">
        <v>5657</v>
      </c>
      <c r="J5475" s="297">
        <v>0</v>
      </c>
      <c r="K5475" s="297">
        <v>0</v>
      </c>
      <c r="L5475" s="297">
        <v>1</v>
      </c>
      <c r="M5475" s="297">
        <v>0</v>
      </c>
      <c r="N5475" s="247">
        <v>1248</v>
      </c>
    </row>
    <row r="5476" spans="1:14">
      <c r="A5476" s="296">
        <v>20</v>
      </c>
      <c r="B5476" s="302">
        <f>cronico!A348</f>
        <v>5242892</v>
      </c>
      <c r="C5476" s="293" t="str">
        <f>TRIM(cronico!B348)&amp;" - "&amp;TRIM(cronico!C348)&amp;" - "&amp;TRIM(cronico!D348)&amp;" - "&amp;TRIM(cronico!E348)</f>
        <v>carvedilol - 12.5 mg comp.x 28 - DUOBLOC - Sidus</v>
      </c>
      <c r="D5476" s="297">
        <v>0</v>
      </c>
      <c r="E5476" s="293" t="s">
        <v>5656</v>
      </c>
      <c r="F5476" s="293" t="s">
        <v>5656</v>
      </c>
      <c r="G5476" s="298">
        <v>44837.583333333336</v>
      </c>
      <c r="H5476" s="298">
        <v>44837.583333333336</v>
      </c>
      <c r="I5476" s="293" t="s">
        <v>5657</v>
      </c>
      <c r="J5476" s="297">
        <v>0</v>
      </c>
      <c r="K5476" s="297">
        <v>0</v>
      </c>
      <c r="L5476" s="297">
        <v>1</v>
      </c>
      <c r="M5476" s="297">
        <v>0</v>
      </c>
      <c r="N5476" s="247">
        <v>1248</v>
      </c>
    </row>
    <row r="5477" spans="1:14">
      <c r="A5477" s="296">
        <v>20</v>
      </c>
      <c r="B5477" s="302">
        <f>cronico!A349</f>
        <v>5242942</v>
      </c>
      <c r="C5477" s="293" t="str">
        <f>TRIM(cronico!B349)&amp;" - "&amp;TRIM(cronico!C349)&amp;" - "&amp;TRIM(cronico!D349)&amp;" - "&amp;TRIM(cronico!E349)</f>
        <v>carvedilol - 25 mg comp.x 28 - DUOBLOC - Sidus</v>
      </c>
      <c r="D5477" s="297">
        <v>0</v>
      </c>
      <c r="E5477" s="293" t="s">
        <v>5656</v>
      </c>
      <c r="F5477" s="293" t="s">
        <v>5656</v>
      </c>
      <c r="G5477" s="298">
        <v>44837.583333333336</v>
      </c>
      <c r="H5477" s="298">
        <v>44837.583333333336</v>
      </c>
      <c r="I5477" s="293" t="s">
        <v>5657</v>
      </c>
      <c r="J5477" s="297">
        <v>0</v>
      </c>
      <c r="K5477" s="297">
        <v>0</v>
      </c>
      <c r="L5477" s="297">
        <v>1</v>
      </c>
      <c r="M5477" s="297">
        <v>0</v>
      </c>
      <c r="N5477" s="247">
        <v>1248</v>
      </c>
    </row>
    <row r="5478" spans="1:14">
      <c r="A5478" s="296">
        <v>20</v>
      </c>
      <c r="B5478" s="302">
        <f>cronico!A350</f>
        <v>5242732</v>
      </c>
      <c r="C5478" s="293" t="str">
        <f>TRIM(cronico!B350)&amp;" - "&amp;TRIM(cronico!C350)&amp;" - "&amp;TRIM(cronico!D350)&amp;" - "&amp;TRIM(cronico!E350)</f>
        <v>carvedilol - 6.25 mg comp.x 28 - DUOBLOC - Sidus</v>
      </c>
      <c r="D5478" s="297">
        <v>0</v>
      </c>
      <c r="E5478" s="293" t="s">
        <v>5656</v>
      </c>
      <c r="F5478" s="293" t="s">
        <v>5656</v>
      </c>
      <c r="G5478" s="298">
        <v>44837.583333333336</v>
      </c>
      <c r="H5478" s="298">
        <v>44837.583333333336</v>
      </c>
      <c r="I5478" s="293" t="s">
        <v>5657</v>
      </c>
      <c r="J5478" s="297">
        <v>0</v>
      </c>
      <c r="K5478" s="297">
        <v>0</v>
      </c>
      <c r="L5478" s="297">
        <v>1</v>
      </c>
      <c r="M5478" s="297">
        <v>0</v>
      </c>
      <c r="N5478" s="247">
        <v>1248</v>
      </c>
    </row>
    <row r="5479" spans="1:14">
      <c r="A5479" s="296">
        <v>20</v>
      </c>
      <c r="B5479" s="302">
        <f>cronico!A351</f>
        <v>5312393</v>
      </c>
      <c r="C5479" s="293" t="str">
        <f>TRIM(cronico!B351)&amp;" - "&amp;TRIM(cronico!C351)&amp;" - "&amp;TRIM(cronico!D351)&amp;" - "&amp;TRIM(cronico!E351)</f>
        <v>carvedilol - 12.5 mg comp.x 28 - ENTARSOL 12.5 - Microsules Arg.</v>
      </c>
      <c r="D5479" s="297">
        <v>0</v>
      </c>
      <c r="E5479" s="293" t="s">
        <v>5656</v>
      </c>
      <c r="F5479" s="293" t="s">
        <v>5656</v>
      </c>
      <c r="G5479" s="298">
        <v>44837.583333333336</v>
      </c>
      <c r="H5479" s="298">
        <v>44837.583333333336</v>
      </c>
      <c r="I5479" s="293" t="s">
        <v>5657</v>
      </c>
      <c r="J5479" s="297">
        <v>0</v>
      </c>
      <c r="K5479" s="297">
        <v>0</v>
      </c>
      <c r="L5479" s="297">
        <v>1</v>
      </c>
      <c r="M5479" s="297">
        <v>0</v>
      </c>
      <c r="N5479" s="247">
        <v>1248</v>
      </c>
    </row>
    <row r="5480" spans="1:14">
      <c r="A5480" s="296">
        <v>20</v>
      </c>
      <c r="B5480" s="302">
        <f>cronico!A352</f>
        <v>5312423</v>
      </c>
      <c r="C5480" s="293" t="str">
        <f>TRIM(cronico!B352)&amp;" - "&amp;TRIM(cronico!C352)&amp;" - "&amp;TRIM(cronico!D352)&amp;" - "&amp;TRIM(cronico!E352)</f>
        <v>carvedilol - 25 mg comp.x 28 - ENTARSOL 25 - Microsules Arg.</v>
      </c>
      <c r="D5480" s="297">
        <v>0</v>
      </c>
      <c r="E5480" s="293" t="s">
        <v>5656</v>
      </c>
      <c r="F5480" s="293" t="s">
        <v>5656</v>
      </c>
      <c r="G5480" s="298">
        <v>44837.583333333336</v>
      </c>
      <c r="H5480" s="298">
        <v>44837.583333333336</v>
      </c>
      <c r="I5480" s="293" t="s">
        <v>5657</v>
      </c>
      <c r="J5480" s="297">
        <v>0</v>
      </c>
      <c r="K5480" s="297">
        <v>0</v>
      </c>
      <c r="L5480" s="297">
        <v>1</v>
      </c>
      <c r="M5480" s="297">
        <v>0</v>
      </c>
      <c r="N5480" s="247">
        <v>1248</v>
      </c>
    </row>
    <row r="5481" spans="1:14">
      <c r="A5481" s="296">
        <v>20</v>
      </c>
      <c r="B5481" s="302">
        <f>cronico!A353</f>
        <v>5312263</v>
      </c>
      <c r="C5481" s="293" t="str">
        <f>TRIM(cronico!B353)&amp;" - "&amp;TRIM(cronico!C353)&amp;" - "&amp;TRIM(cronico!D353)&amp;" - "&amp;TRIM(cronico!E353)</f>
        <v>carvedilol - 6.25 mg comp.x 28 - ENTARSOL 6.25 - Microsules Arg.</v>
      </c>
      <c r="D5481" s="297">
        <v>0</v>
      </c>
      <c r="E5481" s="293" t="s">
        <v>5656</v>
      </c>
      <c r="F5481" s="293" t="s">
        <v>5656</v>
      </c>
      <c r="G5481" s="298">
        <v>44837.583333333336</v>
      </c>
      <c r="H5481" s="298">
        <v>44837.583333333336</v>
      </c>
      <c r="I5481" s="293" t="s">
        <v>5657</v>
      </c>
      <c r="J5481" s="297">
        <v>0</v>
      </c>
      <c r="K5481" s="297">
        <v>0</v>
      </c>
      <c r="L5481" s="297">
        <v>1</v>
      </c>
      <c r="M5481" s="297">
        <v>0</v>
      </c>
      <c r="N5481" s="247">
        <v>1248</v>
      </c>
    </row>
    <row r="5482" spans="1:14">
      <c r="A5482" s="296">
        <v>20</v>
      </c>
      <c r="B5482" s="302">
        <f>cronico!A354</f>
        <v>5652841</v>
      </c>
      <c r="C5482" s="293" t="str">
        <f>TRIM(cronico!B354)&amp;" - "&amp;TRIM(cronico!C354)&amp;" - "&amp;TRIM(cronico!D354)&amp;" - "&amp;TRIM(cronico!E354)</f>
        <v>carvedilol - 12.5 mg comp.x 28 - CARDIONORM - Denver Farma</v>
      </c>
      <c r="D5482" s="297">
        <v>0</v>
      </c>
      <c r="E5482" s="293" t="s">
        <v>5656</v>
      </c>
      <c r="F5482" s="293" t="s">
        <v>5656</v>
      </c>
      <c r="G5482" s="298">
        <v>44837.583333333336</v>
      </c>
      <c r="H5482" s="298">
        <v>44837.583333333336</v>
      </c>
      <c r="I5482" s="293" t="s">
        <v>5657</v>
      </c>
      <c r="J5482" s="297">
        <v>0</v>
      </c>
      <c r="K5482" s="297">
        <v>0</v>
      </c>
      <c r="L5482" s="297">
        <v>1</v>
      </c>
      <c r="M5482" s="297">
        <v>0</v>
      </c>
      <c r="N5482" s="247">
        <v>1248</v>
      </c>
    </row>
    <row r="5483" spans="1:14">
      <c r="A5483" s="296">
        <v>20</v>
      </c>
      <c r="B5483" s="302">
        <f>cronico!A355</f>
        <v>5652971</v>
      </c>
      <c r="C5483" s="293" t="str">
        <f>TRIM(cronico!B355)&amp;" - "&amp;TRIM(cronico!C355)&amp;" - "&amp;TRIM(cronico!D355)&amp;" - "&amp;TRIM(cronico!E355)</f>
        <v>carvedilol - 25 mg comp.x 28 - CARDIONORM - Denver Farma</v>
      </c>
      <c r="D5483" s="297">
        <v>0</v>
      </c>
      <c r="E5483" s="293" t="s">
        <v>5656</v>
      </c>
      <c r="F5483" s="293" t="s">
        <v>5656</v>
      </c>
      <c r="G5483" s="298">
        <v>44837.583333333336</v>
      </c>
      <c r="H5483" s="298">
        <v>44837.583333333336</v>
      </c>
      <c r="I5483" s="293" t="s">
        <v>5657</v>
      </c>
      <c r="J5483" s="297">
        <v>0</v>
      </c>
      <c r="K5483" s="297">
        <v>0</v>
      </c>
      <c r="L5483" s="297">
        <v>1</v>
      </c>
      <c r="M5483" s="297">
        <v>0</v>
      </c>
      <c r="N5483" s="247">
        <v>1248</v>
      </c>
    </row>
    <row r="5484" spans="1:14">
      <c r="A5484" s="296">
        <v>20</v>
      </c>
      <c r="B5484" s="302">
        <f>cronico!A356</f>
        <v>5652711</v>
      </c>
      <c r="C5484" s="293" t="str">
        <f>TRIM(cronico!B356)&amp;" - "&amp;TRIM(cronico!C356)&amp;" - "&amp;TRIM(cronico!D356)&amp;" - "&amp;TRIM(cronico!E356)</f>
        <v>carvedilol - 6.25 mg comp.x 28 - CARDIONORM - Denver Farma</v>
      </c>
      <c r="D5484" s="297">
        <v>0</v>
      </c>
      <c r="E5484" s="293" t="s">
        <v>5656</v>
      </c>
      <c r="F5484" s="293" t="s">
        <v>5656</v>
      </c>
      <c r="G5484" s="298">
        <v>44837.583333333336</v>
      </c>
      <c r="H5484" s="298">
        <v>44837.583333333336</v>
      </c>
      <c r="I5484" s="293" t="s">
        <v>5657</v>
      </c>
      <c r="J5484" s="297">
        <v>0</v>
      </c>
      <c r="K5484" s="297">
        <v>0</v>
      </c>
      <c r="L5484" s="297">
        <v>1</v>
      </c>
      <c r="M5484" s="297">
        <v>0</v>
      </c>
      <c r="N5484" s="247">
        <v>1248</v>
      </c>
    </row>
    <row r="5485" spans="1:14">
      <c r="A5485" s="296">
        <v>20</v>
      </c>
      <c r="B5485" s="302">
        <f>cronico!A357</f>
        <v>5123551</v>
      </c>
      <c r="C5485" s="293" t="str">
        <f>TRIM(cronico!B357)&amp;" - "&amp;TRIM(cronico!C357)&amp;" - "&amp;TRIM(cronico!D357)&amp;" - "&amp;TRIM(cronico!E357)</f>
        <v>carvedilol - 12.5 mg comp.x 28 - VERATEN - Elea</v>
      </c>
      <c r="D5485" s="297">
        <v>0</v>
      </c>
      <c r="E5485" s="293" t="s">
        <v>5656</v>
      </c>
      <c r="F5485" s="293" t="s">
        <v>5656</v>
      </c>
      <c r="G5485" s="298">
        <v>44837.583333333336</v>
      </c>
      <c r="H5485" s="298">
        <v>44837.583333333336</v>
      </c>
      <c r="I5485" s="293" t="s">
        <v>5657</v>
      </c>
      <c r="J5485" s="297">
        <v>0</v>
      </c>
      <c r="K5485" s="297">
        <v>0</v>
      </c>
      <c r="L5485" s="297">
        <v>1</v>
      </c>
      <c r="M5485" s="297">
        <v>0</v>
      </c>
      <c r="N5485" s="247">
        <v>1248</v>
      </c>
    </row>
    <row r="5486" spans="1:14">
      <c r="A5486" s="296">
        <v>20</v>
      </c>
      <c r="B5486" s="302">
        <f>cronico!A358</f>
        <v>5123552</v>
      </c>
      <c r="C5486" s="293" t="str">
        <f>TRIM(cronico!B358)&amp;" - "&amp;TRIM(cronico!C358)&amp;" - "&amp;TRIM(cronico!D358)&amp;" - "&amp;TRIM(cronico!E358)</f>
        <v>carvedilol - 12.5 mg comp.x 30 - VERATEN - Elea</v>
      </c>
      <c r="D5486" s="297">
        <v>0</v>
      </c>
      <c r="E5486" s="293" t="s">
        <v>5656</v>
      </c>
      <c r="F5486" s="293" t="s">
        <v>5656</v>
      </c>
      <c r="G5486" s="298">
        <v>44837.583333333336</v>
      </c>
      <c r="H5486" s="298">
        <v>44837.583333333336</v>
      </c>
      <c r="I5486" s="293" t="s">
        <v>5657</v>
      </c>
      <c r="J5486" s="297">
        <v>0</v>
      </c>
      <c r="K5486" s="297">
        <v>0</v>
      </c>
      <c r="L5486" s="297">
        <v>1</v>
      </c>
      <c r="M5486" s="297">
        <v>0</v>
      </c>
      <c r="N5486" s="247">
        <v>1248</v>
      </c>
    </row>
    <row r="5487" spans="1:14">
      <c r="A5487" s="296">
        <v>20</v>
      </c>
      <c r="B5487" s="302">
        <f>cronico!A359</f>
        <v>5123601</v>
      </c>
      <c r="C5487" s="293" t="str">
        <f>TRIM(cronico!B359)&amp;" - "&amp;TRIM(cronico!C359)&amp;" - "&amp;TRIM(cronico!D359)&amp;" - "&amp;TRIM(cronico!E359)</f>
        <v>carvedilol - 25 mg comp.x 28 - VERATEN - Elea</v>
      </c>
      <c r="D5487" s="297">
        <v>0</v>
      </c>
      <c r="E5487" s="293" t="s">
        <v>5656</v>
      </c>
      <c r="F5487" s="293" t="s">
        <v>5656</v>
      </c>
      <c r="G5487" s="298">
        <v>44837.583333333336</v>
      </c>
      <c r="H5487" s="298">
        <v>44837.583333333336</v>
      </c>
      <c r="I5487" s="293" t="s">
        <v>5657</v>
      </c>
      <c r="J5487" s="297">
        <v>0</v>
      </c>
      <c r="K5487" s="297">
        <v>0</v>
      </c>
      <c r="L5487" s="297">
        <v>1</v>
      </c>
      <c r="M5487" s="297">
        <v>0</v>
      </c>
      <c r="N5487" s="247">
        <v>1248</v>
      </c>
    </row>
    <row r="5488" spans="1:14">
      <c r="A5488" s="296">
        <v>20</v>
      </c>
      <c r="B5488" s="302">
        <f>cronico!A360</f>
        <v>5123603</v>
      </c>
      <c r="C5488" s="293" t="str">
        <f>TRIM(cronico!B360)&amp;" - "&amp;TRIM(cronico!C360)&amp;" - "&amp;TRIM(cronico!D360)&amp;" - "&amp;TRIM(cronico!E360)</f>
        <v>carvedilol - 25 mg comp.x 30 - VERATEN - Elea</v>
      </c>
      <c r="D5488" s="297">
        <v>0</v>
      </c>
      <c r="E5488" s="293" t="s">
        <v>5656</v>
      </c>
      <c r="F5488" s="293" t="s">
        <v>5656</v>
      </c>
      <c r="G5488" s="298">
        <v>44837.583333333336</v>
      </c>
      <c r="H5488" s="298">
        <v>44837.583333333336</v>
      </c>
      <c r="I5488" s="293" t="s">
        <v>5657</v>
      </c>
      <c r="J5488" s="297">
        <v>0</v>
      </c>
      <c r="K5488" s="297">
        <v>0</v>
      </c>
      <c r="L5488" s="297">
        <v>1</v>
      </c>
      <c r="M5488" s="297">
        <v>0</v>
      </c>
      <c r="N5488" s="247">
        <v>1248</v>
      </c>
    </row>
    <row r="5489" spans="1:14">
      <c r="A5489" s="296">
        <v>20</v>
      </c>
      <c r="B5489" s="302">
        <f>cronico!A361</f>
        <v>5234483</v>
      </c>
      <c r="C5489" s="293" t="str">
        <f>TRIM(cronico!B361)&amp;" - "&amp;TRIM(cronico!C361)&amp;" - "&amp;TRIM(cronico!D361)&amp;" - "&amp;TRIM(cronico!E361)</f>
        <v>carvedilol - 3.125 mg comp.x 30 - VERATEN - Elea</v>
      </c>
      <c r="D5489" s="297">
        <v>0</v>
      </c>
      <c r="E5489" s="293" t="s">
        <v>5656</v>
      </c>
      <c r="F5489" s="293" t="s">
        <v>5656</v>
      </c>
      <c r="G5489" s="298">
        <v>44837.583333333336</v>
      </c>
      <c r="H5489" s="298">
        <v>44837.583333333336</v>
      </c>
      <c r="I5489" s="293" t="s">
        <v>5657</v>
      </c>
      <c r="J5489" s="297">
        <v>0</v>
      </c>
      <c r="K5489" s="297">
        <v>0</v>
      </c>
      <c r="L5489" s="297">
        <v>1</v>
      </c>
      <c r="M5489" s="297">
        <v>0</v>
      </c>
      <c r="N5489" s="247">
        <v>1248</v>
      </c>
    </row>
    <row r="5490" spans="1:14">
      <c r="A5490" s="296">
        <v>20</v>
      </c>
      <c r="B5490" s="302">
        <f>cronico!A362</f>
        <v>5123411</v>
      </c>
      <c r="C5490" s="293" t="str">
        <f>TRIM(cronico!B362)&amp;" - "&amp;TRIM(cronico!C362)&amp;" - "&amp;TRIM(cronico!D362)&amp;" - "&amp;TRIM(cronico!E362)</f>
        <v>carvedilol - 6.25 mg comp.x 28 - VERATEN - Elea</v>
      </c>
      <c r="D5490" s="297">
        <v>0</v>
      </c>
      <c r="E5490" s="293" t="s">
        <v>5656</v>
      </c>
      <c r="F5490" s="293" t="s">
        <v>5656</v>
      </c>
      <c r="G5490" s="298">
        <v>44837.583333333336</v>
      </c>
      <c r="H5490" s="298">
        <v>44837.583333333336</v>
      </c>
      <c r="I5490" s="293" t="s">
        <v>5657</v>
      </c>
      <c r="J5490" s="297">
        <v>0</v>
      </c>
      <c r="K5490" s="297">
        <v>0</v>
      </c>
      <c r="L5490" s="297">
        <v>1</v>
      </c>
      <c r="M5490" s="297">
        <v>0</v>
      </c>
      <c r="N5490" s="247">
        <v>1248</v>
      </c>
    </row>
    <row r="5491" spans="1:14">
      <c r="A5491" s="296">
        <v>20</v>
      </c>
      <c r="B5491" s="302">
        <f>cronico!A363</f>
        <v>5123412</v>
      </c>
      <c r="C5491" s="293" t="str">
        <f>TRIM(cronico!B363)&amp;" - "&amp;TRIM(cronico!C363)&amp;" - "&amp;TRIM(cronico!D363)&amp;" - "&amp;TRIM(cronico!E363)</f>
        <v>carvedilol - 6.25 mg comp.x 30 - VERATEN - Elea</v>
      </c>
      <c r="D5491" s="297">
        <v>0</v>
      </c>
      <c r="E5491" s="293" t="s">
        <v>5656</v>
      </c>
      <c r="F5491" s="293" t="s">
        <v>5656</v>
      </c>
      <c r="G5491" s="298">
        <v>44837.583333333336</v>
      </c>
      <c r="H5491" s="298">
        <v>44837.583333333336</v>
      </c>
      <c r="I5491" s="293" t="s">
        <v>5657</v>
      </c>
      <c r="J5491" s="297">
        <v>0</v>
      </c>
      <c r="K5491" s="297">
        <v>0</v>
      </c>
      <c r="L5491" s="297">
        <v>1</v>
      </c>
      <c r="M5491" s="297">
        <v>0</v>
      </c>
      <c r="N5491" s="247">
        <v>1248</v>
      </c>
    </row>
    <row r="5492" spans="1:14">
      <c r="A5492" s="296">
        <v>20</v>
      </c>
      <c r="B5492" s="302">
        <f>cronico!A364</f>
        <v>5830552</v>
      </c>
      <c r="C5492" s="293" t="str">
        <f>TRIM(cronico!B364)&amp;" - "&amp;TRIM(cronico!C364)&amp;" - "&amp;TRIM(cronico!D364)&amp;" - "&amp;TRIM(cronico!E364)</f>
        <v>carvedilol - 10 mg caps.lib.ext.x 30 - VERATEN UD - Elea</v>
      </c>
      <c r="D5492" s="297">
        <v>0</v>
      </c>
      <c r="E5492" s="293" t="s">
        <v>5656</v>
      </c>
      <c r="F5492" s="293" t="s">
        <v>5656</v>
      </c>
      <c r="G5492" s="298">
        <v>44837.583333333336</v>
      </c>
      <c r="H5492" s="298">
        <v>44837.583333333336</v>
      </c>
      <c r="I5492" s="293" t="s">
        <v>5657</v>
      </c>
      <c r="J5492" s="297">
        <v>0</v>
      </c>
      <c r="K5492" s="297">
        <v>0</v>
      </c>
      <c r="L5492" s="297">
        <v>1</v>
      </c>
      <c r="M5492" s="297">
        <v>0</v>
      </c>
      <c r="N5492" s="247">
        <v>1248</v>
      </c>
    </row>
    <row r="5493" spans="1:14">
      <c r="A5493" s="296">
        <v>20</v>
      </c>
      <c r="B5493" s="302">
        <f>cronico!A365</f>
        <v>5830682</v>
      </c>
      <c r="C5493" s="293" t="str">
        <f>TRIM(cronico!B365)&amp;" - "&amp;TRIM(cronico!C365)&amp;" - "&amp;TRIM(cronico!D365)&amp;" - "&amp;TRIM(cronico!E365)</f>
        <v>carvedilol - 20 mg caps.lib.ext.x 30 - VERATEN UD - Elea</v>
      </c>
      <c r="D5493" s="297">
        <v>0</v>
      </c>
      <c r="E5493" s="293" t="s">
        <v>5656</v>
      </c>
      <c r="F5493" s="293" t="s">
        <v>5656</v>
      </c>
      <c r="G5493" s="298">
        <v>44837.583333333336</v>
      </c>
      <c r="H5493" s="298">
        <v>44837.583333333336</v>
      </c>
      <c r="I5493" s="293" t="s">
        <v>5657</v>
      </c>
      <c r="J5493" s="297">
        <v>0</v>
      </c>
      <c r="K5493" s="297">
        <v>0</v>
      </c>
      <c r="L5493" s="297">
        <v>1</v>
      </c>
      <c r="M5493" s="297">
        <v>0</v>
      </c>
      <c r="N5493" s="247">
        <v>1248</v>
      </c>
    </row>
    <row r="5494" spans="1:14">
      <c r="A5494" s="296">
        <v>20</v>
      </c>
      <c r="B5494" s="302">
        <f>cronico!A366</f>
        <v>5830712</v>
      </c>
      <c r="C5494" s="293" t="str">
        <f>TRIM(cronico!B366)&amp;" - "&amp;TRIM(cronico!C366)&amp;" - "&amp;TRIM(cronico!D366)&amp;" - "&amp;TRIM(cronico!E366)</f>
        <v>carvedilol - 40 mg caps.lib.ext.x 30 - VERATEN UD - Elea</v>
      </c>
      <c r="D5494" s="297">
        <v>0</v>
      </c>
      <c r="E5494" s="293" t="s">
        <v>5656</v>
      </c>
      <c r="F5494" s="293" t="s">
        <v>5656</v>
      </c>
      <c r="G5494" s="298">
        <v>44837.583333333336</v>
      </c>
      <c r="H5494" s="298">
        <v>44837.583333333336</v>
      </c>
      <c r="I5494" s="293" t="s">
        <v>5657</v>
      </c>
      <c r="J5494" s="297">
        <v>0</v>
      </c>
      <c r="K5494" s="297">
        <v>0</v>
      </c>
      <c r="L5494" s="297">
        <v>1</v>
      </c>
      <c r="M5494" s="297">
        <v>0</v>
      </c>
      <c r="N5494" s="247">
        <v>1248</v>
      </c>
    </row>
    <row r="5495" spans="1:14">
      <c r="A5495" s="296">
        <v>20</v>
      </c>
      <c r="B5495" s="302">
        <f>cronico!A367</f>
        <v>5830842</v>
      </c>
      <c r="C5495" s="293" t="str">
        <f>TRIM(cronico!B367)&amp;" - "&amp;TRIM(cronico!C367)&amp;" - "&amp;TRIM(cronico!D367)&amp;" - "&amp;TRIM(cronico!E367)</f>
        <v>carvedilol - 80 mg caps.lib.ext.x 30 - VERATEN UD - Elea</v>
      </c>
      <c r="D5495" s="297">
        <v>0</v>
      </c>
      <c r="E5495" s="293" t="s">
        <v>5656</v>
      </c>
      <c r="F5495" s="293" t="s">
        <v>5656</v>
      </c>
      <c r="G5495" s="298">
        <v>44837.583333333336</v>
      </c>
      <c r="H5495" s="298">
        <v>44837.583333333336</v>
      </c>
      <c r="I5495" s="293" t="s">
        <v>5657</v>
      </c>
      <c r="J5495" s="297">
        <v>0</v>
      </c>
      <c r="K5495" s="297">
        <v>0</v>
      </c>
      <c r="L5495" s="297">
        <v>1</v>
      </c>
      <c r="M5495" s="297">
        <v>0</v>
      </c>
      <c r="N5495" s="247">
        <v>1248</v>
      </c>
    </row>
    <row r="5496" spans="1:14">
      <c r="A5496" s="296">
        <v>20</v>
      </c>
      <c r="B5496" s="302">
        <f>cronico!A368</f>
        <v>5473132</v>
      </c>
      <c r="C5496" s="293" t="str">
        <f>TRIM(cronico!B368)&amp;" - "&amp;TRIM(cronico!C368)&amp;" - "&amp;TRIM(cronico!D368)&amp;" - "&amp;TRIM(cronico!E368)</f>
        <v>carvedilol - 12.5 mg comp.x 28 - NEXOCARDIL - Nexo Pharmaceut</v>
      </c>
      <c r="D5496" s="297">
        <v>0</v>
      </c>
      <c r="E5496" s="293" t="s">
        <v>5656</v>
      </c>
      <c r="F5496" s="293" t="s">
        <v>5656</v>
      </c>
      <c r="G5496" s="298">
        <v>44837.583333333336</v>
      </c>
      <c r="H5496" s="298">
        <v>44837.583333333336</v>
      </c>
      <c r="I5496" s="293" t="s">
        <v>5657</v>
      </c>
      <c r="J5496" s="297">
        <v>0</v>
      </c>
      <c r="K5496" s="297">
        <v>0</v>
      </c>
      <c r="L5496" s="297">
        <v>1</v>
      </c>
      <c r="M5496" s="297">
        <v>0</v>
      </c>
      <c r="N5496" s="247">
        <v>1248</v>
      </c>
    </row>
    <row r="5497" spans="1:14">
      <c r="A5497" s="296">
        <v>20</v>
      </c>
      <c r="B5497" s="302">
        <f>cronico!A369</f>
        <v>5473002</v>
      </c>
      <c r="C5497" s="293" t="str">
        <f>TRIM(cronico!B369)&amp;" - "&amp;TRIM(cronico!C369)&amp;" - "&amp;TRIM(cronico!D369)&amp;" - "&amp;TRIM(cronico!E369)</f>
        <v>carvedilol - 25 mg comp.x 28 - NEXOCARDIL - Nexo Pharmaceut</v>
      </c>
      <c r="D5497" s="297">
        <v>0</v>
      </c>
      <c r="E5497" s="293" t="s">
        <v>5656</v>
      </c>
      <c r="F5497" s="293" t="s">
        <v>5656</v>
      </c>
      <c r="G5497" s="298">
        <v>44837.583333333336</v>
      </c>
      <c r="H5497" s="298">
        <v>44837.583333333336</v>
      </c>
      <c r="I5497" s="293" t="s">
        <v>5657</v>
      </c>
      <c r="J5497" s="297">
        <v>0</v>
      </c>
      <c r="K5497" s="297">
        <v>0</v>
      </c>
      <c r="L5497" s="297">
        <v>1</v>
      </c>
      <c r="M5497" s="297">
        <v>0</v>
      </c>
      <c r="N5497" s="247">
        <v>1248</v>
      </c>
    </row>
    <row r="5498" spans="1:14">
      <c r="A5498" s="296">
        <v>20</v>
      </c>
      <c r="B5498" s="302">
        <f>cronico!A370</f>
        <v>5473262</v>
      </c>
      <c r="C5498" s="293" t="str">
        <f>TRIM(cronico!B370)&amp;" - "&amp;TRIM(cronico!C370)&amp;" - "&amp;TRIM(cronico!D370)&amp;" - "&amp;TRIM(cronico!E370)</f>
        <v>carvedilol - 6.25 mg comp.x 28 - NEXOCARDIL - Nexo Pharmaceut</v>
      </c>
      <c r="D5498" s="297">
        <v>0</v>
      </c>
      <c r="E5498" s="293" t="s">
        <v>5656</v>
      </c>
      <c r="F5498" s="293" t="s">
        <v>5656</v>
      </c>
      <c r="G5498" s="298">
        <v>44837.583333333336</v>
      </c>
      <c r="H5498" s="298">
        <v>44837.583333333336</v>
      </c>
      <c r="I5498" s="293" t="s">
        <v>5657</v>
      </c>
      <c r="J5498" s="297">
        <v>0</v>
      </c>
      <c r="K5498" s="297">
        <v>0</v>
      </c>
      <c r="L5498" s="297">
        <v>1</v>
      </c>
      <c r="M5498" s="297">
        <v>0</v>
      </c>
      <c r="N5498" s="247">
        <v>1248</v>
      </c>
    </row>
    <row r="5499" spans="1:14">
      <c r="A5499" s="296">
        <v>20</v>
      </c>
      <c r="B5499" s="302">
        <f>cronico!A371</f>
        <v>4094181</v>
      </c>
      <c r="C5499" s="293" t="str">
        <f>TRIM(cronico!B371)&amp;" - "&amp;TRIM(cronico!C371)&amp;" - "&amp;TRIM(cronico!D371)&amp;" - "&amp;TRIM(cronico!E371)</f>
        <v>carvedilol - 12.5 mg comp.ran.x 28 - DILATREND - Nova Argentia</v>
      </c>
      <c r="D5499" s="297">
        <v>0</v>
      </c>
      <c r="E5499" s="293" t="s">
        <v>5656</v>
      </c>
      <c r="F5499" s="293" t="s">
        <v>5656</v>
      </c>
      <c r="G5499" s="298">
        <v>44837.583333333336</v>
      </c>
      <c r="H5499" s="298">
        <v>44837.583333333336</v>
      </c>
      <c r="I5499" s="293" t="s">
        <v>5657</v>
      </c>
      <c r="J5499" s="297">
        <v>0</v>
      </c>
      <c r="K5499" s="297">
        <v>0</v>
      </c>
      <c r="L5499" s="297">
        <v>1</v>
      </c>
      <c r="M5499" s="297">
        <v>0</v>
      </c>
      <c r="N5499" s="247">
        <v>1248</v>
      </c>
    </row>
    <row r="5500" spans="1:14">
      <c r="A5500" s="296">
        <v>20</v>
      </c>
      <c r="B5500" s="302">
        <f>cronico!A372</f>
        <v>4094183</v>
      </c>
      <c r="C5500" s="293" t="str">
        <f>TRIM(cronico!B372)&amp;" - "&amp;TRIM(cronico!C372)&amp;" - "&amp;TRIM(cronico!D372)&amp;" - "&amp;TRIM(cronico!E372)</f>
        <v>carvedilol - 12.5 mg comp.ran.x 30 - DILATREND - Nova Argentia</v>
      </c>
      <c r="D5500" s="297">
        <v>0</v>
      </c>
      <c r="E5500" s="293" t="s">
        <v>5656</v>
      </c>
      <c r="F5500" s="293" t="s">
        <v>5656</v>
      </c>
      <c r="G5500" s="298">
        <v>44837.583333333336</v>
      </c>
      <c r="H5500" s="298">
        <v>44837.583333333336</v>
      </c>
      <c r="I5500" s="293" t="s">
        <v>5657</v>
      </c>
      <c r="J5500" s="297">
        <v>0</v>
      </c>
      <c r="K5500" s="297">
        <v>0</v>
      </c>
      <c r="L5500" s="297">
        <v>1</v>
      </c>
      <c r="M5500" s="297">
        <v>0</v>
      </c>
      <c r="N5500" s="247">
        <v>1248</v>
      </c>
    </row>
    <row r="5501" spans="1:14">
      <c r="A5501" s="296">
        <v>20</v>
      </c>
      <c r="B5501" s="302">
        <f>cronico!A373</f>
        <v>4094182</v>
      </c>
      <c r="C5501" s="293" t="str">
        <f>TRIM(cronico!B373)&amp;" - "&amp;TRIM(cronico!C373)&amp;" - "&amp;TRIM(cronico!D373)&amp;" - "&amp;TRIM(cronico!E373)</f>
        <v>carvedilol - 12.5 mg comp.ran.x 56 - DILATREND - Nova Argentia</v>
      </c>
      <c r="D5501" s="297">
        <v>0</v>
      </c>
      <c r="E5501" s="293" t="s">
        <v>5656</v>
      </c>
      <c r="F5501" s="293" t="s">
        <v>5656</v>
      </c>
      <c r="G5501" s="298">
        <v>44837.583333333336</v>
      </c>
      <c r="H5501" s="298">
        <v>44837.583333333336</v>
      </c>
      <c r="I5501" s="293" t="s">
        <v>5657</v>
      </c>
      <c r="J5501" s="297">
        <v>0</v>
      </c>
      <c r="K5501" s="297">
        <v>0</v>
      </c>
      <c r="L5501" s="297">
        <v>1</v>
      </c>
      <c r="M5501" s="297">
        <v>0</v>
      </c>
      <c r="N5501" s="247">
        <v>1248</v>
      </c>
    </row>
    <row r="5502" spans="1:14">
      <c r="A5502" s="296">
        <v>20</v>
      </c>
      <c r="B5502" s="302">
        <f>cronico!A374</f>
        <v>3188412</v>
      </c>
      <c r="C5502" s="293" t="str">
        <f>TRIM(cronico!B374)&amp;" - "&amp;TRIM(cronico!C374)&amp;" - "&amp;TRIM(cronico!D374)&amp;" - "&amp;TRIM(cronico!E374)</f>
        <v>carvedilol - 25 mg comp.ran.x 28 - DILATREND - Nova Argentia</v>
      </c>
      <c r="D5502" s="297">
        <v>0</v>
      </c>
      <c r="E5502" s="293" t="s">
        <v>5656</v>
      </c>
      <c r="F5502" s="293" t="s">
        <v>5656</v>
      </c>
      <c r="G5502" s="298">
        <v>44837.583333333336</v>
      </c>
      <c r="H5502" s="298">
        <v>44837.583333333336</v>
      </c>
      <c r="I5502" s="293" t="s">
        <v>5657</v>
      </c>
      <c r="J5502" s="297">
        <v>0</v>
      </c>
      <c r="K5502" s="297">
        <v>0</v>
      </c>
      <c r="L5502" s="297">
        <v>1</v>
      </c>
      <c r="M5502" s="297">
        <v>0</v>
      </c>
      <c r="N5502" s="247">
        <v>1248</v>
      </c>
    </row>
    <row r="5503" spans="1:14">
      <c r="A5503" s="296">
        <v>20</v>
      </c>
      <c r="B5503" s="302">
        <f>cronico!A375</f>
        <v>3188416</v>
      </c>
      <c r="C5503" s="293" t="str">
        <f>TRIM(cronico!B375)&amp;" - "&amp;TRIM(cronico!C375)&amp;" - "&amp;TRIM(cronico!D375)&amp;" - "&amp;TRIM(cronico!E375)</f>
        <v>carvedilol - 25 mg comp.ran.x 30 - DILATREND - Nova Argentia</v>
      </c>
      <c r="D5503" s="297">
        <v>0</v>
      </c>
      <c r="E5503" s="293" t="s">
        <v>5656</v>
      </c>
      <c r="F5503" s="293" t="s">
        <v>5656</v>
      </c>
      <c r="G5503" s="298">
        <v>44837.583333333336</v>
      </c>
      <c r="H5503" s="298">
        <v>44837.583333333336</v>
      </c>
      <c r="I5503" s="293" t="s">
        <v>5657</v>
      </c>
      <c r="J5503" s="297">
        <v>0</v>
      </c>
      <c r="K5503" s="297">
        <v>0</v>
      </c>
      <c r="L5503" s="297">
        <v>1</v>
      </c>
      <c r="M5503" s="297">
        <v>0</v>
      </c>
      <c r="N5503" s="247">
        <v>1248</v>
      </c>
    </row>
    <row r="5504" spans="1:14">
      <c r="A5504" s="296">
        <v>20</v>
      </c>
      <c r="B5504" s="302">
        <f>cronico!A376</f>
        <v>3188418</v>
      </c>
      <c r="C5504" s="293" t="str">
        <f>TRIM(cronico!B376)&amp;" - "&amp;TRIM(cronico!C376)&amp;" - "&amp;TRIM(cronico!D376)&amp;" - "&amp;TRIM(cronico!E376)</f>
        <v>carvedilol - 25 mg comp.ran.x 56 - DILATREND - Nova Argentia</v>
      </c>
      <c r="D5504" s="297">
        <v>0</v>
      </c>
      <c r="E5504" s="293" t="s">
        <v>5656</v>
      </c>
      <c r="F5504" s="293" t="s">
        <v>5656</v>
      </c>
      <c r="G5504" s="298">
        <v>44837.583333333336</v>
      </c>
      <c r="H5504" s="298">
        <v>44837.583333333336</v>
      </c>
      <c r="I5504" s="293" t="s">
        <v>5657</v>
      </c>
      <c r="J5504" s="297">
        <v>0</v>
      </c>
      <c r="K5504" s="297">
        <v>0</v>
      </c>
      <c r="L5504" s="297">
        <v>1</v>
      </c>
      <c r="M5504" s="297">
        <v>0</v>
      </c>
      <c r="N5504" s="247">
        <v>1248</v>
      </c>
    </row>
    <row r="5505" spans="1:14">
      <c r="A5505" s="296">
        <v>20</v>
      </c>
      <c r="B5505" s="302">
        <f>cronico!A377</f>
        <v>5896001</v>
      </c>
      <c r="C5505" s="293" t="str">
        <f>TRIM(cronico!B377)&amp;" - "&amp;TRIM(cronico!C377)&amp;" - "&amp;TRIM(cronico!D377)&amp;" - "&amp;TRIM(cronico!E377)</f>
        <v>carvedilol - 3.125 mg comp.ran.x 28 - DILATREND - Nova Argentia</v>
      </c>
      <c r="D5505" s="297">
        <v>0</v>
      </c>
      <c r="E5505" s="293" t="s">
        <v>5656</v>
      </c>
      <c r="F5505" s="293" t="s">
        <v>5656</v>
      </c>
      <c r="G5505" s="298">
        <v>44837.583333333336</v>
      </c>
      <c r="H5505" s="298">
        <v>44837.583333333336</v>
      </c>
      <c r="I5505" s="293" t="s">
        <v>5657</v>
      </c>
      <c r="J5505" s="297">
        <v>0</v>
      </c>
      <c r="K5505" s="297">
        <v>0</v>
      </c>
      <c r="L5505" s="297">
        <v>1</v>
      </c>
      <c r="M5505" s="297">
        <v>0</v>
      </c>
      <c r="N5505" s="247">
        <v>1248</v>
      </c>
    </row>
    <row r="5506" spans="1:14">
      <c r="A5506" s="296">
        <v>20</v>
      </c>
      <c r="B5506" s="302">
        <f>cronico!A378</f>
        <v>5896003</v>
      </c>
      <c r="C5506" s="293" t="str">
        <f>TRIM(cronico!B378)&amp;" - "&amp;TRIM(cronico!C378)&amp;" - "&amp;TRIM(cronico!D378)&amp;" - "&amp;TRIM(cronico!E378)</f>
        <v>carvedilol - 3.125 mg comp.ran.x 30 - DILATREND - Nova Argentia</v>
      </c>
      <c r="D5506" s="297">
        <v>0</v>
      </c>
      <c r="E5506" s="293" t="s">
        <v>5656</v>
      </c>
      <c r="F5506" s="293" t="s">
        <v>5656</v>
      </c>
      <c r="G5506" s="298">
        <v>44837.583333333336</v>
      </c>
      <c r="H5506" s="298">
        <v>44837.583333333336</v>
      </c>
      <c r="I5506" s="293" t="s">
        <v>5657</v>
      </c>
      <c r="J5506" s="297">
        <v>0</v>
      </c>
      <c r="K5506" s="297">
        <v>0</v>
      </c>
      <c r="L5506" s="297">
        <v>1</v>
      </c>
      <c r="M5506" s="297">
        <v>0</v>
      </c>
      <c r="N5506" s="247">
        <v>1248</v>
      </c>
    </row>
    <row r="5507" spans="1:14">
      <c r="A5507" s="296">
        <v>20</v>
      </c>
      <c r="B5507" s="302">
        <f>cronico!A379</f>
        <v>3188595</v>
      </c>
      <c r="C5507" s="293" t="str">
        <f>TRIM(cronico!B379)&amp;" - "&amp;TRIM(cronico!C379)&amp;" - "&amp;TRIM(cronico!D379)&amp;" - "&amp;TRIM(cronico!E379)</f>
        <v>carvedilol - 50 mg comp.ran.x 28 - DILATREND - Nova Argentia</v>
      </c>
      <c r="D5507" s="297">
        <v>0</v>
      </c>
      <c r="E5507" s="293" t="s">
        <v>5656</v>
      </c>
      <c r="F5507" s="293" t="s">
        <v>5656</v>
      </c>
      <c r="G5507" s="298">
        <v>44837.583333333336</v>
      </c>
      <c r="H5507" s="298">
        <v>44837.583333333336</v>
      </c>
      <c r="I5507" s="293" t="s">
        <v>5657</v>
      </c>
      <c r="J5507" s="297">
        <v>0</v>
      </c>
      <c r="K5507" s="297">
        <v>0</v>
      </c>
      <c r="L5507" s="297">
        <v>1</v>
      </c>
      <c r="M5507" s="297">
        <v>0</v>
      </c>
      <c r="N5507" s="247">
        <v>1248</v>
      </c>
    </row>
    <row r="5508" spans="1:14">
      <c r="A5508" s="296">
        <v>20</v>
      </c>
      <c r="B5508" s="302">
        <f>cronico!A380</f>
        <v>4213631</v>
      </c>
      <c r="C5508" s="293" t="str">
        <f>TRIM(cronico!B380)&amp;" - "&amp;TRIM(cronico!C380)&amp;" - "&amp;TRIM(cronico!D380)&amp;" - "&amp;TRIM(cronico!E380)</f>
        <v>carvedilol - 6.25 mg comp.ran.x 28 - DILATREND - Nova Argentia</v>
      </c>
      <c r="D5508" s="297">
        <v>0</v>
      </c>
      <c r="E5508" s="293" t="s">
        <v>5656</v>
      </c>
      <c r="F5508" s="293" t="s">
        <v>5656</v>
      </c>
      <c r="G5508" s="298">
        <v>44837.583333333336</v>
      </c>
      <c r="H5508" s="298">
        <v>44837.583333333336</v>
      </c>
      <c r="I5508" s="293" t="s">
        <v>5657</v>
      </c>
      <c r="J5508" s="297">
        <v>0</v>
      </c>
      <c r="K5508" s="297">
        <v>0</v>
      </c>
      <c r="L5508" s="297">
        <v>1</v>
      </c>
      <c r="M5508" s="297">
        <v>0</v>
      </c>
      <c r="N5508" s="247">
        <v>1248</v>
      </c>
    </row>
    <row r="5509" spans="1:14">
      <c r="A5509" s="296">
        <v>20</v>
      </c>
      <c r="B5509" s="302">
        <f>cronico!A381</f>
        <v>4213633</v>
      </c>
      <c r="C5509" s="293" t="str">
        <f>TRIM(cronico!B381)&amp;" - "&amp;TRIM(cronico!C381)&amp;" - "&amp;TRIM(cronico!D381)&amp;" - "&amp;TRIM(cronico!E381)</f>
        <v>carvedilol - 6.25 mg comp.ran.x 30 - DILATREND - Nova Argentia</v>
      </c>
      <c r="D5509" s="297">
        <v>0</v>
      </c>
      <c r="E5509" s="293" t="s">
        <v>5656</v>
      </c>
      <c r="F5509" s="293" t="s">
        <v>5656</v>
      </c>
      <c r="G5509" s="298">
        <v>44837.583333333336</v>
      </c>
      <c r="H5509" s="298">
        <v>44837.583333333336</v>
      </c>
      <c r="I5509" s="293" t="s">
        <v>5657</v>
      </c>
      <c r="J5509" s="297">
        <v>0</v>
      </c>
      <c r="K5509" s="297">
        <v>0</v>
      </c>
      <c r="L5509" s="297">
        <v>1</v>
      </c>
      <c r="M5509" s="297">
        <v>0</v>
      </c>
      <c r="N5509" s="247">
        <v>1248</v>
      </c>
    </row>
    <row r="5510" spans="1:14">
      <c r="A5510" s="296">
        <v>20</v>
      </c>
      <c r="B5510" s="302">
        <f>cronico!A382</f>
        <v>4213632</v>
      </c>
      <c r="C5510" s="293" t="str">
        <f>TRIM(cronico!B382)&amp;" - "&amp;TRIM(cronico!C382)&amp;" - "&amp;TRIM(cronico!D382)&amp;" - "&amp;TRIM(cronico!E382)</f>
        <v>carvedilol - 6.25 mg comp.ran.x 56 - DILATREND - Nova Argentia</v>
      </c>
      <c r="D5510" s="297">
        <v>0</v>
      </c>
      <c r="E5510" s="293" t="s">
        <v>5656</v>
      </c>
      <c r="F5510" s="293" t="s">
        <v>5656</v>
      </c>
      <c r="G5510" s="298">
        <v>44837.583333333336</v>
      </c>
      <c r="H5510" s="298">
        <v>44837.583333333336</v>
      </c>
      <c r="I5510" s="293" t="s">
        <v>5657</v>
      </c>
      <c r="J5510" s="297">
        <v>0</v>
      </c>
      <c r="K5510" s="297">
        <v>0</v>
      </c>
      <c r="L5510" s="297">
        <v>1</v>
      </c>
      <c r="M5510" s="297">
        <v>0</v>
      </c>
      <c r="N5510" s="247">
        <v>1248</v>
      </c>
    </row>
    <row r="5511" spans="1:14">
      <c r="A5511" s="296">
        <v>20</v>
      </c>
      <c r="B5511" s="302">
        <f>cronico!A383</f>
        <v>5892264</v>
      </c>
      <c r="C5511" s="293" t="str">
        <f>TRIM(cronico!B383)&amp;" - "&amp;TRIM(cronico!C383)&amp;" - "&amp;TRIM(cronico!D383)&amp;" - "&amp;TRIM(cronico!E383)</f>
        <v>carvedilol - 10 mg c ps.x 30 - DILATREND AP - Nova Argentia</v>
      </c>
      <c r="D5511" s="297">
        <v>0</v>
      </c>
      <c r="E5511" s="293" t="s">
        <v>5656</v>
      </c>
      <c r="F5511" s="293" t="s">
        <v>5656</v>
      </c>
      <c r="G5511" s="298">
        <v>44837.583333333336</v>
      </c>
      <c r="H5511" s="298">
        <v>44837.583333333336</v>
      </c>
      <c r="I5511" s="293" t="s">
        <v>5657</v>
      </c>
      <c r="J5511" s="297">
        <v>0</v>
      </c>
      <c r="K5511" s="297">
        <v>0</v>
      </c>
      <c r="L5511" s="297">
        <v>1</v>
      </c>
      <c r="M5511" s="297">
        <v>0</v>
      </c>
      <c r="N5511" s="247">
        <v>1248</v>
      </c>
    </row>
    <row r="5512" spans="1:14">
      <c r="A5512" s="296">
        <v>20</v>
      </c>
      <c r="B5512" s="302">
        <f>cronico!A384</f>
        <v>5892394</v>
      </c>
      <c r="C5512" s="293" t="str">
        <f>TRIM(cronico!B384)&amp;" - "&amp;TRIM(cronico!C384)&amp;" - "&amp;TRIM(cronico!D384)&amp;" - "&amp;TRIM(cronico!E384)</f>
        <v>carvedilol - 20 mg c ps.x 30 - DILATREND AP - Nova Argentia</v>
      </c>
      <c r="D5512" s="297">
        <v>0</v>
      </c>
      <c r="E5512" s="293" t="s">
        <v>5656</v>
      </c>
      <c r="F5512" s="293" t="s">
        <v>5656</v>
      </c>
      <c r="G5512" s="298">
        <v>44837.583333333336</v>
      </c>
      <c r="H5512" s="298">
        <v>44837.583333333336</v>
      </c>
      <c r="I5512" s="293" t="s">
        <v>5657</v>
      </c>
      <c r="J5512" s="297">
        <v>0</v>
      </c>
      <c r="K5512" s="297">
        <v>0</v>
      </c>
      <c r="L5512" s="297">
        <v>1</v>
      </c>
      <c r="M5512" s="297">
        <v>0</v>
      </c>
      <c r="N5512" s="247">
        <v>1248</v>
      </c>
    </row>
    <row r="5513" spans="1:14">
      <c r="A5513" s="296">
        <v>20</v>
      </c>
      <c r="B5513" s="302">
        <f>cronico!A385</f>
        <v>5892424</v>
      </c>
      <c r="C5513" s="293" t="str">
        <f>TRIM(cronico!B385)&amp;" - "&amp;TRIM(cronico!C385)&amp;" - "&amp;TRIM(cronico!D385)&amp;" - "&amp;TRIM(cronico!E385)</f>
        <v>carvedilol - 40 mg c ps.x 30 - DILATREND AP - Nova Argentia</v>
      </c>
      <c r="D5513" s="297">
        <v>0</v>
      </c>
      <c r="E5513" s="293" t="s">
        <v>5656</v>
      </c>
      <c r="F5513" s="293" t="s">
        <v>5656</v>
      </c>
      <c r="G5513" s="298">
        <v>44837.583333333336</v>
      </c>
      <c r="H5513" s="298">
        <v>44837.583333333336</v>
      </c>
      <c r="I5513" s="293" t="s">
        <v>5657</v>
      </c>
      <c r="J5513" s="297">
        <v>0</v>
      </c>
      <c r="K5513" s="297">
        <v>0</v>
      </c>
      <c r="L5513" s="297">
        <v>1</v>
      </c>
      <c r="M5513" s="297">
        <v>0</v>
      </c>
      <c r="N5513" s="247">
        <v>1248</v>
      </c>
    </row>
    <row r="5514" spans="1:14">
      <c r="A5514" s="296">
        <v>20</v>
      </c>
      <c r="B5514" s="302">
        <f>cronico!A386</f>
        <v>5892554</v>
      </c>
      <c r="C5514" s="293" t="str">
        <f>TRIM(cronico!B386)&amp;" - "&amp;TRIM(cronico!C386)&amp;" - "&amp;TRIM(cronico!D386)&amp;" - "&amp;TRIM(cronico!E386)</f>
        <v>carvedilol - 80 mg c ps.x 30 - DILATREND AP - Nova Argentia</v>
      </c>
      <c r="D5514" s="297">
        <v>0</v>
      </c>
      <c r="E5514" s="293" t="s">
        <v>5656</v>
      </c>
      <c r="F5514" s="293" t="s">
        <v>5656</v>
      </c>
      <c r="G5514" s="298">
        <v>44837.583333333336</v>
      </c>
      <c r="H5514" s="298">
        <v>44837.583333333336</v>
      </c>
      <c r="I5514" s="293" t="s">
        <v>5657</v>
      </c>
      <c r="J5514" s="297">
        <v>0</v>
      </c>
      <c r="K5514" s="297">
        <v>0</v>
      </c>
      <c r="L5514" s="297">
        <v>1</v>
      </c>
      <c r="M5514" s="297">
        <v>0</v>
      </c>
      <c r="N5514" s="247">
        <v>1248</v>
      </c>
    </row>
    <row r="5515" spans="1:14">
      <c r="A5515" s="296">
        <v>20</v>
      </c>
      <c r="B5515" s="302">
        <f>cronico!A387</f>
        <v>5239108</v>
      </c>
      <c r="C5515" s="293" t="str">
        <f>TRIM(cronico!B387)&amp;" - "&amp;TRIM(cronico!C387)&amp;" - "&amp;TRIM(cronico!D387)&amp;" - "&amp;TRIM(cronico!E387)</f>
        <v>carvedilol - 12.5 mg comp.rec.x 28 - CLORATEN - Biosintex Retai</v>
      </c>
      <c r="D5515" s="297">
        <v>0</v>
      </c>
      <c r="E5515" s="293" t="s">
        <v>5656</v>
      </c>
      <c r="F5515" s="293" t="s">
        <v>5656</v>
      </c>
      <c r="G5515" s="298">
        <v>44837.583333333336</v>
      </c>
      <c r="H5515" s="298">
        <v>44837.583333333336</v>
      </c>
      <c r="I5515" s="293" t="s">
        <v>5657</v>
      </c>
      <c r="J5515" s="297">
        <v>0</v>
      </c>
      <c r="K5515" s="297">
        <v>0</v>
      </c>
      <c r="L5515" s="297">
        <v>1</v>
      </c>
      <c r="M5515" s="297">
        <v>0</v>
      </c>
      <c r="N5515" s="247">
        <v>1248</v>
      </c>
    </row>
    <row r="5516" spans="1:14">
      <c r="A5516" s="296">
        <v>20</v>
      </c>
      <c r="B5516" s="302">
        <f>cronico!A388</f>
        <v>5239268</v>
      </c>
      <c r="C5516" s="293" t="str">
        <f>TRIM(cronico!B388)&amp;" - "&amp;TRIM(cronico!C388)&amp;" - "&amp;TRIM(cronico!D388)&amp;" - "&amp;TRIM(cronico!E388)</f>
        <v>carvedilol - 25 mg comp.rec.x 28 - CLORATEN - Biosintex Retai</v>
      </c>
      <c r="D5516" s="297">
        <v>0</v>
      </c>
      <c r="E5516" s="293" t="s">
        <v>5656</v>
      </c>
      <c r="F5516" s="293" t="s">
        <v>5656</v>
      </c>
      <c r="G5516" s="298">
        <v>44837.583333333336</v>
      </c>
      <c r="H5516" s="298">
        <v>44837.583333333336</v>
      </c>
      <c r="I5516" s="293" t="s">
        <v>5657</v>
      </c>
      <c r="J5516" s="297">
        <v>0</v>
      </c>
      <c r="K5516" s="297">
        <v>0</v>
      </c>
      <c r="L5516" s="297">
        <v>1</v>
      </c>
      <c r="M5516" s="297">
        <v>0</v>
      </c>
      <c r="N5516" s="247">
        <v>1248</v>
      </c>
    </row>
    <row r="5517" spans="1:14">
      <c r="A5517" s="296">
        <v>20</v>
      </c>
      <c r="B5517" s="302">
        <f>cronico!A389</f>
        <v>5239058</v>
      </c>
      <c r="C5517" s="293" t="str">
        <f>TRIM(cronico!B389)&amp;" - "&amp;TRIM(cronico!C389)&amp;" - "&amp;TRIM(cronico!D389)&amp;" - "&amp;TRIM(cronico!E389)</f>
        <v>carvedilol - 6.25 mg comp.rec.x 28 - CLORATEN - Biosintex Retai</v>
      </c>
      <c r="D5517" s="297">
        <v>0</v>
      </c>
      <c r="E5517" s="293" t="s">
        <v>5656</v>
      </c>
      <c r="F5517" s="293" t="s">
        <v>5656</v>
      </c>
      <c r="G5517" s="298">
        <v>44837.583333333336</v>
      </c>
      <c r="H5517" s="298">
        <v>44837.583333333336</v>
      </c>
      <c r="I5517" s="293" t="s">
        <v>5657</v>
      </c>
      <c r="J5517" s="297">
        <v>0</v>
      </c>
      <c r="K5517" s="297">
        <v>0</v>
      </c>
      <c r="L5517" s="297">
        <v>1</v>
      </c>
      <c r="M5517" s="297">
        <v>0</v>
      </c>
      <c r="N5517" s="247">
        <v>1248</v>
      </c>
    </row>
    <row r="5518" spans="1:14">
      <c r="A5518" s="296">
        <v>20</v>
      </c>
      <c r="B5518" s="302">
        <f>cronico!A390</f>
        <v>4813172</v>
      </c>
      <c r="C5518" s="293" t="str">
        <f>TRIM(cronico!B390)&amp;" - "&amp;TRIM(cronico!C390)&amp;" - "&amp;TRIM(cronico!D390)&amp;" - "&amp;TRIM(cronico!E390)</f>
        <v>clonazepam - 0.25 mg comp.x 50 - NEURYL - Bag¢</v>
      </c>
      <c r="D5518" s="297">
        <v>0</v>
      </c>
      <c r="E5518" s="293" t="s">
        <v>5656</v>
      </c>
      <c r="F5518" s="293" t="s">
        <v>5656</v>
      </c>
      <c r="G5518" s="298">
        <v>44837.583333333336</v>
      </c>
      <c r="H5518" s="298">
        <v>44837.583333333336</v>
      </c>
      <c r="I5518" s="293" t="s">
        <v>5657</v>
      </c>
      <c r="J5518" s="297">
        <v>0</v>
      </c>
      <c r="K5518" s="297">
        <v>0</v>
      </c>
      <c r="L5518" s="297">
        <v>1</v>
      </c>
      <c r="M5518" s="297">
        <v>0</v>
      </c>
      <c r="N5518" s="247">
        <v>1248</v>
      </c>
    </row>
    <row r="5519" spans="1:14">
      <c r="A5519" s="296">
        <v>20</v>
      </c>
      <c r="B5519" s="302">
        <f>cronico!A391</f>
        <v>4736371</v>
      </c>
      <c r="C5519" s="293" t="str">
        <f>TRIM(cronico!B391)&amp;" - "&amp;TRIM(cronico!C391)&amp;" - "&amp;TRIM(cronico!D391)&amp;" - "&amp;TRIM(cronico!E391)</f>
        <v>clonazepam - 0.5 mg comp.x 30 - NEURYL - Bag¢</v>
      </c>
      <c r="D5519" s="297">
        <v>0</v>
      </c>
      <c r="E5519" s="293" t="s">
        <v>5656</v>
      </c>
      <c r="F5519" s="293" t="s">
        <v>5656</v>
      </c>
      <c r="G5519" s="298">
        <v>44837.583333333336</v>
      </c>
      <c r="H5519" s="298">
        <v>44837.583333333336</v>
      </c>
      <c r="I5519" s="293" t="s">
        <v>5657</v>
      </c>
      <c r="J5519" s="297">
        <v>0</v>
      </c>
      <c r="K5519" s="297">
        <v>0</v>
      </c>
      <c r="L5519" s="297">
        <v>1</v>
      </c>
      <c r="M5519" s="297">
        <v>0</v>
      </c>
      <c r="N5519" s="247">
        <v>1248</v>
      </c>
    </row>
    <row r="5520" spans="1:14">
      <c r="A5520" s="296">
        <v>20</v>
      </c>
      <c r="B5520" s="302">
        <f>cronico!A392</f>
        <v>4736372</v>
      </c>
      <c r="C5520" s="293" t="str">
        <f>TRIM(cronico!B392)&amp;" - "&amp;TRIM(cronico!C392)&amp;" - "&amp;TRIM(cronico!D392)&amp;" - "&amp;TRIM(cronico!E392)</f>
        <v>clonazepam - 0.5 mg comp.x 50 - NEURYL - Bag¢</v>
      </c>
      <c r="D5520" s="297">
        <v>0</v>
      </c>
      <c r="E5520" s="293" t="s">
        <v>5656</v>
      </c>
      <c r="F5520" s="293" t="s">
        <v>5656</v>
      </c>
      <c r="G5520" s="298">
        <v>44837.583333333336</v>
      </c>
      <c r="H5520" s="298">
        <v>44837.583333333336</v>
      </c>
      <c r="I5520" s="293" t="s">
        <v>5657</v>
      </c>
      <c r="J5520" s="297">
        <v>0</v>
      </c>
      <c r="K5520" s="297">
        <v>0</v>
      </c>
      <c r="L5520" s="297">
        <v>1</v>
      </c>
      <c r="M5520" s="297">
        <v>0</v>
      </c>
      <c r="N5520" s="247">
        <v>1248</v>
      </c>
    </row>
    <row r="5521" spans="1:14">
      <c r="A5521" s="296">
        <v>20</v>
      </c>
      <c r="B5521" s="302">
        <f>cronico!A393</f>
        <v>4736374</v>
      </c>
      <c r="C5521" s="293" t="str">
        <f>TRIM(cronico!B393)&amp;" - "&amp;TRIM(cronico!C393)&amp;" - "&amp;TRIM(cronico!D393)&amp;" - "&amp;TRIM(cronico!E393)</f>
        <v>clonazepam - 0.5 mg comp.x 60 - NEURYL - Bag¢</v>
      </c>
      <c r="D5521" s="297">
        <v>0</v>
      </c>
      <c r="E5521" s="293" t="s">
        <v>5656</v>
      </c>
      <c r="F5521" s="293" t="s">
        <v>5656</v>
      </c>
      <c r="G5521" s="298">
        <v>44837.583333333336</v>
      </c>
      <c r="H5521" s="298">
        <v>44837.583333333336</v>
      </c>
      <c r="I5521" s="293" t="s">
        <v>5657</v>
      </c>
      <c r="J5521" s="297">
        <v>0</v>
      </c>
      <c r="K5521" s="297">
        <v>0</v>
      </c>
      <c r="L5521" s="297">
        <v>1</v>
      </c>
      <c r="M5521" s="297">
        <v>0</v>
      </c>
      <c r="N5521" s="247">
        <v>1248</v>
      </c>
    </row>
    <row r="5522" spans="1:14">
      <c r="A5522" s="296">
        <v>20</v>
      </c>
      <c r="B5522" s="302">
        <f>cronico!A394</f>
        <v>4813252</v>
      </c>
      <c r="C5522" s="293" t="str">
        <f>TRIM(cronico!B394)&amp;" - "&amp;TRIM(cronico!C394)&amp;" - "&amp;TRIM(cronico!D394)&amp;" - "&amp;TRIM(cronico!E394)</f>
        <v>clonazepam - 1 mg comp.x 50 - NEURYL - Bag¢</v>
      </c>
      <c r="D5522" s="297">
        <v>0</v>
      </c>
      <c r="E5522" s="293" t="s">
        <v>5656</v>
      </c>
      <c r="F5522" s="293" t="s">
        <v>5656</v>
      </c>
      <c r="G5522" s="298">
        <v>44837.583333333336</v>
      </c>
      <c r="H5522" s="298">
        <v>44837.583333333336</v>
      </c>
      <c r="I5522" s="293" t="s">
        <v>5657</v>
      </c>
      <c r="J5522" s="297">
        <v>0</v>
      </c>
      <c r="K5522" s="297">
        <v>0</v>
      </c>
      <c r="L5522" s="297">
        <v>1</v>
      </c>
      <c r="M5522" s="297">
        <v>0</v>
      </c>
      <c r="N5522" s="247">
        <v>1248</v>
      </c>
    </row>
    <row r="5523" spans="1:14">
      <c r="A5523" s="296">
        <v>20</v>
      </c>
      <c r="B5523" s="302">
        <f>cronico!A395</f>
        <v>4813254</v>
      </c>
      <c r="C5523" s="293" t="str">
        <f>TRIM(cronico!B395)&amp;" - "&amp;TRIM(cronico!C395)&amp;" - "&amp;TRIM(cronico!D395)&amp;" - "&amp;TRIM(cronico!E395)</f>
        <v>clonazepam - 1 mg comp.x 60 - NEURYL - Bag¢</v>
      </c>
      <c r="D5523" s="297">
        <v>0</v>
      </c>
      <c r="E5523" s="293" t="s">
        <v>5656</v>
      </c>
      <c r="F5523" s="293" t="s">
        <v>5656</v>
      </c>
      <c r="G5523" s="298">
        <v>44837.583333333336</v>
      </c>
      <c r="H5523" s="298">
        <v>44837.583333333336</v>
      </c>
      <c r="I5523" s="293" t="s">
        <v>5657</v>
      </c>
      <c r="J5523" s="297">
        <v>0</v>
      </c>
      <c r="K5523" s="297">
        <v>0</v>
      </c>
      <c r="L5523" s="297">
        <v>1</v>
      </c>
      <c r="M5523" s="297">
        <v>0</v>
      </c>
      <c r="N5523" s="247">
        <v>1248</v>
      </c>
    </row>
    <row r="5524" spans="1:14">
      <c r="A5524" s="296">
        <v>20</v>
      </c>
      <c r="B5524" s="302">
        <f>cronico!A396</f>
        <v>4736451</v>
      </c>
      <c r="C5524" s="293" t="str">
        <f>TRIM(cronico!B396)&amp;" - "&amp;TRIM(cronico!C396)&amp;" - "&amp;TRIM(cronico!D396)&amp;" - "&amp;TRIM(cronico!E396)</f>
        <v>clonazepam - 2 mg comp.x 30 - NEURYL - Bag¢</v>
      </c>
      <c r="D5524" s="297">
        <v>0</v>
      </c>
      <c r="E5524" s="293" t="s">
        <v>5656</v>
      </c>
      <c r="F5524" s="293" t="s">
        <v>5656</v>
      </c>
      <c r="G5524" s="298">
        <v>44837.583333333336</v>
      </c>
      <c r="H5524" s="298">
        <v>44837.583333333336</v>
      </c>
      <c r="I5524" s="293" t="s">
        <v>5657</v>
      </c>
      <c r="J5524" s="297">
        <v>0</v>
      </c>
      <c r="K5524" s="297">
        <v>0</v>
      </c>
      <c r="L5524" s="297">
        <v>1</v>
      </c>
      <c r="M5524" s="297">
        <v>0</v>
      </c>
      <c r="N5524" s="247">
        <v>1248</v>
      </c>
    </row>
    <row r="5525" spans="1:14">
      <c r="A5525" s="296">
        <v>20</v>
      </c>
      <c r="B5525" s="302">
        <f>cronico!A397</f>
        <v>4736452</v>
      </c>
      <c r="C5525" s="293" t="str">
        <f>TRIM(cronico!B397)&amp;" - "&amp;TRIM(cronico!C397)&amp;" - "&amp;TRIM(cronico!D397)&amp;" - "&amp;TRIM(cronico!E397)</f>
        <v>clonazepam - 2 mg comp.x 50 - NEURYL - Bag¢</v>
      </c>
      <c r="D5525" s="297">
        <v>0</v>
      </c>
      <c r="E5525" s="293" t="s">
        <v>5656</v>
      </c>
      <c r="F5525" s="293" t="s">
        <v>5656</v>
      </c>
      <c r="G5525" s="298">
        <v>44837.583333333336</v>
      </c>
      <c r="H5525" s="298">
        <v>44837.583333333336</v>
      </c>
      <c r="I5525" s="293" t="s">
        <v>5657</v>
      </c>
      <c r="J5525" s="297">
        <v>0</v>
      </c>
      <c r="K5525" s="297">
        <v>0</v>
      </c>
      <c r="L5525" s="297">
        <v>1</v>
      </c>
      <c r="M5525" s="297">
        <v>0</v>
      </c>
      <c r="N5525" s="247">
        <v>1248</v>
      </c>
    </row>
    <row r="5526" spans="1:14">
      <c r="A5526" s="296">
        <v>20</v>
      </c>
      <c r="B5526" s="302">
        <f>cronico!A398</f>
        <v>4736454</v>
      </c>
      <c r="C5526" s="293" t="str">
        <f>TRIM(cronico!B398)&amp;" - "&amp;TRIM(cronico!C398)&amp;" - "&amp;TRIM(cronico!D398)&amp;" - "&amp;TRIM(cronico!E398)</f>
        <v>clonazepam - 2 mg comp.x 60 - NEURYL - Bag¢</v>
      </c>
      <c r="D5526" s="297">
        <v>0</v>
      </c>
      <c r="E5526" s="293" t="s">
        <v>5656</v>
      </c>
      <c r="F5526" s="293" t="s">
        <v>5656</v>
      </c>
      <c r="G5526" s="298">
        <v>44837.583333333336</v>
      </c>
      <c r="H5526" s="298">
        <v>44837.583333333336</v>
      </c>
      <c r="I5526" s="293" t="s">
        <v>5657</v>
      </c>
      <c r="J5526" s="297">
        <v>0</v>
      </c>
      <c r="K5526" s="297">
        <v>0</v>
      </c>
      <c r="L5526" s="297">
        <v>1</v>
      </c>
      <c r="M5526" s="297">
        <v>0</v>
      </c>
      <c r="N5526" s="247">
        <v>1248</v>
      </c>
    </row>
    <row r="5527" spans="1:14">
      <c r="A5527" s="296">
        <v>20</v>
      </c>
      <c r="B5527" s="302">
        <f>cronico!A399</f>
        <v>4957083</v>
      </c>
      <c r="C5527" s="293" t="str">
        <f>TRIM(cronico!B399)&amp;" - "&amp;TRIM(cronico!C399)&amp;" - "&amp;TRIM(cronico!D399)&amp;" - "&amp;TRIM(cronico!E399)</f>
        <v>clonazepam - Flash 0.5 mg comp.x 50 - NEURYL - Bag¢</v>
      </c>
      <c r="D5527" s="297">
        <v>0</v>
      </c>
      <c r="E5527" s="293" t="s">
        <v>5656</v>
      </c>
      <c r="F5527" s="293" t="s">
        <v>5656</v>
      </c>
      <c r="G5527" s="298">
        <v>44837.583333333336</v>
      </c>
      <c r="H5527" s="298">
        <v>44837.583333333336</v>
      </c>
      <c r="I5527" s="293" t="s">
        <v>5657</v>
      </c>
      <c r="J5527" s="297">
        <v>0</v>
      </c>
      <c r="K5527" s="297">
        <v>0</v>
      </c>
      <c r="L5527" s="297">
        <v>1</v>
      </c>
      <c r="M5527" s="297">
        <v>0</v>
      </c>
      <c r="N5527" s="247">
        <v>1248</v>
      </c>
    </row>
    <row r="5528" spans="1:14">
      <c r="A5528" s="296">
        <v>20</v>
      </c>
      <c r="B5528" s="302">
        <f>cronico!A400</f>
        <v>4736531</v>
      </c>
      <c r="C5528" s="293" t="str">
        <f>TRIM(cronico!B400)&amp;" - "&amp;TRIM(cronico!C400)&amp;" - "&amp;TRIM(cronico!D400)&amp;" - "&amp;TRIM(cronico!E400)</f>
        <v>clonazepam - gts.x 20 ml - NEURYL - Bag¢</v>
      </c>
      <c r="D5528" s="297">
        <v>0</v>
      </c>
      <c r="E5528" s="293" t="s">
        <v>5656</v>
      </c>
      <c r="F5528" s="293" t="s">
        <v>5656</v>
      </c>
      <c r="G5528" s="298">
        <v>44837.583333333336</v>
      </c>
      <c r="H5528" s="298">
        <v>44837.583333333336</v>
      </c>
      <c r="I5528" s="293" t="s">
        <v>5657</v>
      </c>
      <c r="J5528" s="297">
        <v>0</v>
      </c>
      <c r="K5528" s="297">
        <v>0</v>
      </c>
      <c r="L5528" s="297">
        <v>1</v>
      </c>
      <c r="M5528" s="297">
        <v>0</v>
      </c>
      <c r="N5528" s="247">
        <v>1248</v>
      </c>
    </row>
    <row r="5529" spans="1:14">
      <c r="A5529" s="296">
        <v>20</v>
      </c>
      <c r="B5529" s="302">
        <f>cronico!A401</f>
        <v>4423012</v>
      </c>
      <c r="C5529" s="293" t="str">
        <f>TRIM(cronico!B401)&amp;" - "&amp;TRIM(cronico!C401)&amp;" - "&amp;TRIM(cronico!D401)&amp;" - "&amp;TRIM(cronico!E401)</f>
        <v>clonazepam - gts.x 20 ml - CLONAGIN - Baliarda</v>
      </c>
      <c r="D5529" s="297">
        <v>0</v>
      </c>
      <c r="E5529" s="293" t="s">
        <v>5656</v>
      </c>
      <c r="F5529" s="293" t="s">
        <v>5656</v>
      </c>
      <c r="G5529" s="298">
        <v>44837.583333333336</v>
      </c>
      <c r="H5529" s="298">
        <v>44837.583333333336</v>
      </c>
      <c r="I5529" s="293" t="s">
        <v>5657</v>
      </c>
      <c r="J5529" s="297">
        <v>0</v>
      </c>
      <c r="K5529" s="297">
        <v>0</v>
      </c>
      <c r="L5529" s="297">
        <v>1</v>
      </c>
      <c r="M5529" s="297">
        <v>0</v>
      </c>
      <c r="N5529" s="247">
        <v>1248</v>
      </c>
    </row>
    <row r="5530" spans="1:14">
      <c r="A5530" s="296">
        <v>20</v>
      </c>
      <c r="B5530" s="302">
        <f>cronico!A402</f>
        <v>4663853</v>
      </c>
      <c r="C5530" s="293" t="str">
        <f>TRIM(cronico!B402)&amp;" - "&amp;TRIM(cronico!C402)&amp;" - "&amp;TRIM(cronico!D402)&amp;" - "&amp;TRIM(cronico!E402)</f>
        <v>clonazepam - 0.25 mg comp.x 60 - CLONAGIN 0.25 - Baliarda</v>
      </c>
      <c r="D5530" s="297">
        <v>0</v>
      </c>
      <c r="E5530" s="293" t="s">
        <v>5656</v>
      </c>
      <c r="F5530" s="293" t="s">
        <v>5656</v>
      </c>
      <c r="G5530" s="298">
        <v>44837.583333333336</v>
      </c>
      <c r="H5530" s="298">
        <v>44837.583333333336</v>
      </c>
      <c r="I5530" s="293" t="s">
        <v>5657</v>
      </c>
      <c r="J5530" s="297">
        <v>0</v>
      </c>
      <c r="K5530" s="297">
        <v>0</v>
      </c>
      <c r="L5530" s="297">
        <v>1</v>
      </c>
      <c r="M5530" s="297">
        <v>0</v>
      </c>
      <c r="N5530" s="247">
        <v>1248</v>
      </c>
    </row>
    <row r="5531" spans="1:14">
      <c r="A5531" s="296">
        <v>20</v>
      </c>
      <c r="B5531" s="302">
        <f>cronico!A403</f>
        <v>4423191</v>
      </c>
      <c r="C5531" s="293" t="str">
        <f>TRIM(cronico!B403)&amp;" - "&amp;TRIM(cronico!C403)&amp;" - "&amp;TRIM(cronico!D403)&amp;" - "&amp;TRIM(cronico!E403)</f>
        <v>clonazepam - 0.5 mg comp.x 30 - CLONAGIN 0.5 - Baliarda</v>
      </c>
      <c r="D5531" s="297">
        <v>0</v>
      </c>
      <c r="E5531" s="293" t="s">
        <v>5656</v>
      </c>
      <c r="F5531" s="293" t="s">
        <v>5656</v>
      </c>
      <c r="G5531" s="298">
        <v>44837.583333333336</v>
      </c>
      <c r="H5531" s="298">
        <v>44837.583333333336</v>
      </c>
      <c r="I5531" s="293" t="s">
        <v>5657</v>
      </c>
      <c r="J5531" s="297">
        <v>0</v>
      </c>
      <c r="K5531" s="297">
        <v>0</v>
      </c>
      <c r="L5531" s="297">
        <v>1</v>
      </c>
      <c r="M5531" s="297">
        <v>0</v>
      </c>
      <c r="N5531" s="247">
        <v>1248</v>
      </c>
    </row>
    <row r="5532" spans="1:14">
      <c r="A5532" s="296">
        <v>20</v>
      </c>
      <c r="B5532" s="302">
        <f>cronico!A404</f>
        <v>4423195</v>
      </c>
      <c r="C5532" s="293" t="str">
        <f>TRIM(cronico!B404)&amp;" - "&amp;TRIM(cronico!C404)&amp;" - "&amp;TRIM(cronico!D404)&amp;" - "&amp;TRIM(cronico!E404)</f>
        <v>clonazepam - 0.5 mg comp.x 50 - CLONAGIN 0.5 - Baliarda</v>
      </c>
      <c r="D5532" s="297">
        <v>0</v>
      </c>
      <c r="E5532" s="293" t="s">
        <v>5656</v>
      </c>
      <c r="F5532" s="293" t="s">
        <v>5656</v>
      </c>
      <c r="G5532" s="298">
        <v>44837.583333333336</v>
      </c>
      <c r="H5532" s="298">
        <v>44837.583333333336</v>
      </c>
      <c r="I5532" s="293" t="s">
        <v>5657</v>
      </c>
      <c r="J5532" s="297">
        <v>0</v>
      </c>
      <c r="K5532" s="297">
        <v>0</v>
      </c>
      <c r="L5532" s="297">
        <v>1</v>
      </c>
      <c r="M5532" s="297">
        <v>0</v>
      </c>
      <c r="N5532" s="247">
        <v>1248</v>
      </c>
    </row>
    <row r="5533" spans="1:14">
      <c r="A5533" s="296">
        <v>20</v>
      </c>
      <c r="B5533" s="302">
        <f>cronico!A405</f>
        <v>4423192</v>
      </c>
      <c r="C5533" s="293" t="str">
        <f>TRIM(cronico!B405)&amp;" - "&amp;TRIM(cronico!C405)&amp;" - "&amp;TRIM(cronico!D405)&amp;" - "&amp;TRIM(cronico!E405)</f>
        <v>clonazepam - 0.5 mg comp.x 60 - CLONAGIN 0.5 - Baliarda</v>
      </c>
      <c r="D5533" s="297">
        <v>0</v>
      </c>
      <c r="E5533" s="293" t="s">
        <v>5656</v>
      </c>
      <c r="F5533" s="293" t="s">
        <v>5656</v>
      </c>
      <c r="G5533" s="298">
        <v>44837.583333333336</v>
      </c>
      <c r="H5533" s="298">
        <v>44837.583333333336</v>
      </c>
      <c r="I5533" s="293" t="s">
        <v>5657</v>
      </c>
      <c r="J5533" s="297">
        <v>0</v>
      </c>
      <c r="K5533" s="297">
        <v>0</v>
      </c>
      <c r="L5533" s="297">
        <v>1</v>
      </c>
      <c r="M5533" s="297">
        <v>0</v>
      </c>
      <c r="N5533" s="247">
        <v>1248</v>
      </c>
    </row>
    <row r="5534" spans="1:14">
      <c r="A5534" s="296">
        <v>20</v>
      </c>
      <c r="B5534" s="302">
        <f>cronico!A406</f>
        <v>4656841</v>
      </c>
      <c r="C5534" s="293" t="str">
        <f>TRIM(cronico!B406)&amp;" - "&amp;TRIM(cronico!C406)&amp;" - "&amp;TRIM(cronico!D406)&amp;" - "&amp;TRIM(cronico!E406)</f>
        <v>clonazepam - 1 mg comp.x 30 - CLONAGIN 1 - Baliarda</v>
      </c>
      <c r="D5534" s="297">
        <v>0</v>
      </c>
      <c r="E5534" s="293" t="s">
        <v>5656</v>
      </c>
      <c r="F5534" s="293" t="s">
        <v>5656</v>
      </c>
      <c r="G5534" s="298">
        <v>44837.583333333336</v>
      </c>
      <c r="H5534" s="298">
        <v>44837.583333333336</v>
      </c>
      <c r="I5534" s="293" t="s">
        <v>5657</v>
      </c>
      <c r="J5534" s="297">
        <v>0</v>
      </c>
      <c r="K5534" s="297">
        <v>0</v>
      </c>
      <c r="L5534" s="297">
        <v>1</v>
      </c>
      <c r="M5534" s="297">
        <v>0</v>
      </c>
      <c r="N5534" s="247">
        <v>1248</v>
      </c>
    </row>
    <row r="5535" spans="1:14">
      <c r="A5535" s="296">
        <v>20</v>
      </c>
      <c r="B5535" s="302">
        <f>cronico!A407</f>
        <v>4656842</v>
      </c>
      <c r="C5535" s="293" t="str">
        <f>TRIM(cronico!B407)&amp;" - "&amp;TRIM(cronico!C407)&amp;" - "&amp;TRIM(cronico!D407)&amp;" - "&amp;TRIM(cronico!E407)</f>
        <v>clonazepam - 1 mg comp.x 60 - CLONAGIN 1 - Baliarda</v>
      </c>
      <c r="D5535" s="297">
        <v>0</v>
      </c>
      <c r="E5535" s="293" t="s">
        <v>5656</v>
      </c>
      <c r="F5535" s="293" t="s">
        <v>5656</v>
      </c>
      <c r="G5535" s="298">
        <v>44837.583333333336</v>
      </c>
      <c r="H5535" s="298">
        <v>44837.583333333336</v>
      </c>
      <c r="I5535" s="293" t="s">
        <v>5657</v>
      </c>
      <c r="J5535" s="297">
        <v>0</v>
      </c>
      <c r="K5535" s="297">
        <v>0</v>
      </c>
      <c r="L5535" s="297">
        <v>1</v>
      </c>
      <c r="M5535" s="297">
        <v>0</v>
      </c>
      <c r="N5535" s="247">
        <v>1248</v>
      </c>
    </row>
    <row r="5536" spans="1:14">
      <c r="A5536" s="296">
        <v>20</v>
      </c>
      <c r="B5536" s="302">
        <f>cronico!A408</f>
        <v>4423271</v>
      </c>
      <c r="C5536" s="293" t="str">
        <f>TRIM(cronico!B408)&amp;" - "&amp;TRIM(cronico!C408)&amp;" - "&amp;TRIM(cronico!D408)&amp;" - "&amp;TRIM(cronico!E408)</f>
        <v>clonazepam - 2 mg comp.x 30 - CLONAGIN 2 - Baliarda</v>
      </c>
      <c r="D5536" s="297">
        <v>0</v>
      </c>
      <c r="E5536" s="293" t="s">
        <v>5656</v>
      </c>
      <c r="F5536" s="293" t="s">
        <v>5656</v>
      </c>
      <c r="G5536" s="298">
        <v>44837.583333333336</v>
      </c>
      <c r="H5536" s="298">
        <v>44837.583333333336</v>
      </c>
      <c r="I5536" s="293" t="s">
        <v>5657</v>
      </c>
      <c r="J5536" s="297">
        <v>0</v>
      </c>
      <c r="K5536" s="297">
        <v>0</v>
      </c>
      <c r="L5536" s="297">
        <v>1</v>
      </c>
      <c r="M5536" s="297">
        <v>0</v>
      </c>
      <c r="N5536" s="247">
        <v>1248</v>
      </c>
    </row>
    <row r="5537" spans="1:14">
      <c r="A5537" s="296">
        <v>20</v>
      </c>
      <c r="B5537" s="302">
        <f>cronico!A409</f>
        <v>4423275</v>
      </c>
      <c r="C5537" s="293" t="str">
        <f>TRIM(cronico!B409)&amp;" - "&amp;TRIM(cronico!C409)&amp;" - "&amp;TRIM(cronico!D409)&amp;" - "&amp;TRIM(cronico!E409)</f>
        <v>clonazepam - 2 mg comp.x 50 - CLONAGIN 2 - Baliarda</v>
      </c>
      <c r="D5537" s="297">
        <v>0</v>
      </c>
      <c r="E5537" s="293" t="s">
        <v>5656</v>
      </c>
      <c r="F5537" s="293" t="s">
        <v>5656</v>
      </c>
      <c r="G5537" s="298">
        <v>44837.583333333336</v>
      </c>
      <c r="H5537" s="298">
        <v>44837.583333333336</v>
      </c>
      <c r="I5537" s="293" t="s">
        <v>5657</v>
      </c>
      <c r="J5537" s="297">
        <v>0</v>
      </c>
      <c r="K5537" s="297">
        <v>0</v>
      </c>
      <c r="L5537" s="297">
        <v>1</v>
      </c>
      <c r="M5537" s="297">
        <v>0</v>
      </c>
      <c r="N5537" s="247">
        <v>1248</v>
      </c>
    </row>
    <row r="5538" spans="1:14">
      <c r="A5538" s="296">
        <v>20</v>
      </c>
      <c r="B5538" s="302">
        <f>cronico!A410</f>
        <v>4423272</v>
      </c>
      <c r="C5538" s="293" t="str">
        <f>TRIM(cronico!B410)&amp;" - "&amp;TRIM(cronico!C410)&amp;" - "&amp;TRIM(cronico!D410)&amp;" - "&amp;TRIM(cronico!E410)</f>
        <v>clonazepam - 2 mg comp.x 60 - CLONAGIN 2 - Baliarda</v>
      </c>
      <c r="D5538" s="297">
        <v>0</v>
      </c>
      <c r="E5538" s="293" t="s">
        <v>5656</v>
      </c>
      <c r="F5538" s="293" t="s">
        <v>5656</v>
      </c>
      <c r="G5538" s="298">
        <v>44837.583333333336</v>
      </c>
      <c r="H5538" s="298">
        <v>44837.583333333336</v>
      </c>
      <c r="I5538" s="293" t="s">
        <v>5657</v>
      </c>
      <c r="J5538" s="297">
        <v>0</v>
      </c>
      <c r="K5538" s="297">
        <v>0</v>
      </c>
      <c r="L5538" s="297">
        <v>1</v>
      </c>
      <c r="M5538" s="297">
        <v>0</v>
      </c>
      <c r="N5538" s="247">
        <v>1248</v>
      </c>
    </row>
    <row r="5539" spans="1:14">
      <c r="A5539" s="296">
        <v>20</v>
      </c>
      <c r="B5539" s="302">
        <f>cronico!A411</f>
        <v>5100282</v>
      </c>
      <c r="C5539" s="293" t="str">
        <f>TRIM(cronico!B411)&amp;" - "&amp;TRIM(cronico!C411)&amp;" - "&amp;TRIM(cronico!D411)&amp;" - "&amp;TRIM(cronico!E411)</f>
        <v>clonazepam - 0.25 mg comp.subl.x 15 - CLONAGIN SL - Baliarda</v>
      </c>
      <c r="D5539" s="297">
        <v>0</v>
      </c>
      <c r="E5539" s="293" t="s">
        <v>5656</v>
      </c>
      <c r="F5539" s="293" t="s">
        <v>5656</v>
      </c>
      <c r="G5539" s="298">
        <v>44837.583333333336</v>
      </c>
      <c r="H5539" s="298">
        <v>44837.583333333336</v>
      </c>
      <c r="I5539" s="293" t="s">
        <v>5657</v>
      </c>
      <c r="J5539" s="297">
        <v>0</v>
      </c>
      <c r="K5539" s="297">
        <v>0</v>
      </c>
      <c r="L5539" s="297">
        <v>1</v>
      </c>
      <c r="M5539" s="297">
        <v>0</v>
      </c>
      <c r="N5539" s="247">
        <v>1248</v>
      </c>
    </row>
    <row r="5540" spans="1:14">
      <c r="A5540" s="296">
        <v>20</v>
      </c>
      <c r="B5540" s="302">
        <f>cronico!A412</f>
        <v>5100283</v>
      </c>
      <c r="C5540" s="293" t="str">
        <f>TRIM(cronico!B412)&amp;" - "&amp;TRIM(cronico!C412)&amp;" - "&amp;TRIM(cronico!D412)&amp;" - "&amp;TRIM(cronico!E412)</f>
        <v>clonazepam - 0.25 mg comp.subl.x 30 - CLONAGIN SL - Baliarda</v>
      </c>
      <c r="D5540" s="297">
        <v>0</v>
      </c>
      <c r="E5540" s="293" t="s">
        <v>5656</v>
      </c>
      <c r="F5540" s="293" t="s">
        <v>5656</v>
      </c>
      <c r="G5540" s="298">
        <v>44837.583333333336</v>
      </c>
      <c r="H5540" s="298">
        <v>44837.583333333336</v>
      </c>
      <c r="I5540" s="293" t="s">
        <v>5657</v>
      </c>
      <c r="J5540" s="297">
        <v>0</v>
      </c>
      <c r="K5540" s="297">
        <v>0</v>
      </c>
      <c r="L5540" s="297">
        <v>1</v>
      </c>
      <c r="M5540" s="297">
        <v>0</v>
      </c>
      <c r="N5540" s="247">
        <v>1248</v>
      </c>
    </row>
    <row r="5541" spans="1:14">
      <c r="A5541" s="296">
        <v>20</v>
      </c>
      <c r="B5541" s="302">
        <f>cronico!A413</f>
        <v>4890803</v>
      </c>
      <c r="C5541" s="293" t="str">
        <f>TRIM(cronico!B413)&amp;" - "&amp;TRIM(cronico!C413)&amp;" - "&amp;TRIM(cronico!D413)&amp;" - "&amp;TRIM(cronico!E413)</f>
        <v>clonazepam - 0.5 mg comp.x 30 - CLONAX - Beta</v>
      </c>
      <c r="D5541" s="297">
        <v>0</v>
      </c>
      <c r="E5541" s="293" t="s">
        <v>5656</v>
      </c>
      <c r="F5541" s="293" t="s">
        <v>5656</v>
      </c>
      <c r="G5541" s="298">
        <v>44837.583333333336</v>
      </c>
      <c r="H5541" s="298">
        <v>44837.583333333336</v>
      </c>
      <c r="I5541" s="293" t="s">
        <v>5657</v>
      </c>
      <c r="J5541" s="297">
        <v>0</v>
      </c>
      <c r="K5541" s="297">
        <v>0</v>
      </c>
      <c r="L5541" s="297">
        <v>1</v>
      </c>
      <c r="M5541" s="297">
        <v>0</v>
      </c>
      <c r="N5541" s="247">
        <v>1248</v>
      </c>
    </row>
    <row r="5542" spans="1:14">
      <c r="A5542" s="296">
        <v>20</v>
      </c>
      <c r="B5542" s="302">
        <f>cronico!A414</f>
        <v>4890807</v>
      </c>
      <c r="C5542" s="293" t="str">
        <f>TRIM(cronico!B414)&amp;" - "&amp;TRIM(cronico!C414)&amp;" - "&amp;TRIM(cronico!D414)&amp;" - "&amp;TRIM(cronico!E414)</f>
        <v>clonazepam - 0.5 mg comp.x 50 - CLONAX - Beta</v>
      </c>
      <c r="D5542" s="297">
        <v>0</v>
      </c>
      <c r="E5542" s="293" t="s">
        <v>5656</v>
      </c>
      <c r="F5542" s="293" t="s">
        <v>5656</v>
      </c>
      <c r="G5542" s="298">
        <v>44837.583333333336</v>
      </c>
      <c r="H5542" s="298">
        <v>44837.583333333336</v>
      </c>
      <c r="I5542" s="293" t="s">
        <v>5657</v>
      </c>
      <c r="J5542" s="297">
        <v>0</v>
      </c>
      <c r="K5542" s="297">
        <v>0</v>
      </c>
      <c r="L5542" s="297">
        <v>1</v>
      </c>
      <c r="M5542" s="297">
        <v>0</v>
      </c>
      <c r="N5542" s="247">
        <v>1248</v>
      </c>
    </row>
    <row r="5543" spans="1:14">
      <c r="A5543" s="296">
        <v>20</v>
      </c>
      <c r="B5543" s="302">
        <f>cronico!A415</f>
        <v>5238663</v>
      </c>
      <c r="C5543" s="293" t="str">
        <f>TRIM(cronico!B415)&amp;" - "&amp;TRIM(cronico!C415)&amp;" - "&amp;TRIM(cronico!D415)&amp;" - "&amp;TRIM(cronico!E415)</f>
        <v>clonazepam - 1 mg comp.x 30 - CLONAX - Beta</v>
      </c>
      <c r="D5543" s="297">
        <v>0</v>
      </c>
      <c r="E5543" s="293" t="s">
        <v>5656</v>
      </c>
      <c r="F5543" s="293" t="s">
        <v>5656</v>
      </c>
      <c r="G5543" s="298">
        <v>44837.583333333336</v>
      </c>
      <c r="H5543" s="298">
        <v>44837.583333333336</v>
      </c>
      <c r="I5543" s="293" t="s">
        <v>5657</v>
      </c>
      <c r="J5543" s="297">
        <v>0</v>
      </c>
      <c r="K5543" s="297">
        <v>0</v>
      </c>
      <c r="L5543" s="297">
        <v>1</v>
      </c>
      <c r="M5543" s="297">
        <v>0</v>
      </c>
      <c r="N5543" s="247">
        <v>1248</v>
      </c>
    </row>
    <row r="5544" spans="1:14">
      <c r="A5544" s="296">
        <v>20</v>
      </c>
      <c r="B5544" s="302">
        <f>cronico!A416</f>
        <v>5238667</v>
      </c>
      <c r="C5544" s="293" t="str">
        <f>TRIM(cronico!B416)&amp;" - "&amp;TRIM(cronico!C416)&amp;" - "&amp;TRIM(cronico!D416)&amp;" - "&amp;TRIM(cronico!E416)</f>
        <v>clonazepam - 1 mg comp.x 50 - CLONAX - Beta</v>
      </c>
      <c r="D5544" s="297">
        <v>0</v>
      </c>
      <c r="E5544" s="293" t="s">
        <v>5656</v>
      </c>
      <c r="F5544" s="293" t="s">
        <v>5656</v>
      </c>
      <c r="G5544" s="298">
        <v>44837.583333333336</v>
      </c>
      <c r="H5544" s="298">
        <v>44837.583333333336</v>
      </c>
      <c r="I5544" s="293" t="s">
        <v>5657</v>
      </c>
      <c r="J5544" s="297">
        <v>0</v>
      </c>
      <c r="K5544" s="297">
        <v>0</v>
      </c>
      <c r="L5544" s="297">
        <v>1</v>
      </c>
      <c r="M5544" s="297">
        <v>0</v>
      </c>
      <c r="N5544" s="247">
        <v>1248</v>
      </c>
    </row>
    <row r="5545" spans="1:14">
      <c r="A5545" s="296">
        <v>20</v>
      </c>
      <c r="B5545" s="302">
        <f>cronico!A417</f>
        <v>4890983</v>
      </c>
      <c r="C5545" s="293" t="str">
        <f>TRIM(cronico!B417)&amp;" - "&amp;TRIM(cronico!C417)&amp;" - "&amp;TRIM(cronico!D417)&amp;" - "&amp;TRIM(cronico!E417)</f>
        <v>clonazepam - 2 mg comp.x 30 - CLONAX - Beta</v>
      </c>
      <c r="D5545" s="297">
        <v>0</v>
      </c>
      <c r="E5545" s="293" t="s">
        <v>5656</v>
      </c>
      <c r="F5545" s="293" t="s">
        <v>5656</v>
      </c>
      <c r="G5545" s="298">
        <v>44837.583333333336</v>
      </c>
      <c r="H5545" s="298">
        <v>44837.583333333336</v>
      </c>
      <c r="I5545" s="293" t="s">
        <v>5657</v>
      </c>
      <c r="J5545" s="297">
        <v>0</v>
      </c>
      <c r="K5545" s="297">
        <v>0</v>
      </c>
      <c r="L5545" s="297">
        <v>1</v>
      </c>
      <c r="M5545" s="297">
        <v>0</v>
      </c>
      <c r="N5545" s="247">
        <v>1248</v>
      </c>
    </row>
    <row r="5546" spans="1:14">
      <c r="A5546" s="296">
        <v>20</v>
      </c>
      <c r="B5546" s="302">
        <f>cronico!A418</f>
        <v>4890987</v>
      </c>
      <c r="C5546" s="293" t="str">
        <f>TRIM(cronico!B418)&amp;" - "&amp;TRIM(cronico!C418)&amp;" - "&amp;TRIM(cronico!D418)&amp;" - "&amp;TRIM(cronico!E418)</f>
        <v>clonazepam - 2 mg comp.x 50 - CLONAX - Beta</v>
      </c>
      <c r="D5546" s="297">
        <v>0</v>
      </c>
      <c r="E5546" s="293" t="s">
        <v>5656</v>
      </c>
      <c r="F5546" s="293" t="s">
        <v>5656</v>
      </c>
      <c r="G5546" s="298">
        <v>44837.583333333336</v>
      </c>
      <c r="H5546" s="298">
        <v>44837.583333333336</v>
      </c>
      <c r="I5546" s="293" t="s">
        <v>5657</v>
      </c>
      <c r="J5546" s="297">
        <v>0</v>
      </c>
      <c r="K5546" s="297">
        <v>0</v>
      </c>
      <c r="L5546" s="297">
        <v>1</v>
      </c>
      <c r="M5546" s="297">
        <v>0</v>
      </c>
      <c r="N5546" s="247">
        <v>1248</v>
      </c>
    </row>
    <row r="5547" spans="1:14">
      <c r="A5547" s="296">
        <v>20</v>
      </c>
      <c r="B5547" s="302">
        <f>cronico!A419</f>
        <v>5076713</v>
      </c>
      <c r="C5547" s="293" t="str">
        <f>TRIM(cronico!B419)&amp;" - "&amp;TRIM(cronico!C419)&amp;" - "&amp;TRIM(cronico!D419)&amp;" - "&amp;TRIM(cronico!E419)</f>
        <v>clonazepam - 0.25 mg comp.subl.x 30 - CLONAX RAPID - Beta</v>
      </c>
      <c r="D5547" s="297">
        <v>0</v>
      </c>
      <c r="E5547" s="293" t="s">
        <v>5656</v>
      </c>
      <c r="F5547" s="293" t="s">
        <v>5656</v>
      </c>
      <c r="G5547" s="298">
        <v>44837.583333333336</v>
      </c>
      <c r="H5547" s="298">
        <v>44837.583333333336</v>
      </c>
      <c r="I5547" s="293" t="s">
        <v>5657</v>
      </c>
      <c r="J5547" s="297">
        <v>0</v>
      </c>
      <c r="K5547" s="297">
        <v>0</v>
      </c>
      <c r="L5547" s="297">
        <v>1</v>
      </c>
      <c r="M5547" s="297">
        <v>0</v>
      </c>
      <c r="N5547" s="247">
        <v>1248</v>
      </c>
    </row>
    <row r="5548" spans="1:14">
      <c r="A5548" s="296">
        <v>20</v>
      </c>
      <c r="B5548" s="302">
        <f>cronico!A420</f>
        <v>5649421</v>
      </c>
      <c r="C5548" s="293" t="str">
        <f>TRIM(cronico!B420)&amp;" - "&amp;TRIM(cronico!C420)&amp;" - "&amp;TRIM(cronico!D420)&amp;" - "&amp;TRIM(cronico!E420)</f>
        <v>clonazepam - 0.5 mg comp.x 30 - QUAZEMIC - Casasco</v>
      </c>
      <c r="D5548" s="297">
        <v>0</v>
      </c>
      <c r="E5548" s="293" t="s">
        <v>5656</v>
      </c>
      <c r="F5548" s="293" t="s">
        <v>5656</v>
      </c>
      <c r="G5548" s="298">
        <v>44837.583333333336</v>
      </c>
      <c r="H5548" s="298">
        <v>44837.583333333336</v>
      </c>
      <c r="I5548" s="293" t="s">
        <v>5657</v>
      </c>
      <c r="J5548" s="297">
        <v>0</v>
      </c>
      <c r="K5548" s="297">
        <v>0</v>
      </c>
      <c r="L5548" s="297">
        <v>1</v>
      </c>
      <c r="M5548" s="297">
        <v>0</v>
      </c>
      <c r="N5548" s="247">
        <v>1248</v>
      </c>
    </row>
    <row r="5549" spans="1:14">
      <c r="A5549" s="296">
        <v>20</v>
      </c>
      <c r="B5549" s="302">
        <f>cronico!A421</f>
        <v>5649422</v>
      </c>
      <c r="C5549" s="293" t="str">
        <f>TRIM(cronico!B421)&amp;" - "&amp;TRIM(cronico!C421)&amp;" - "&amp;TRIM(cronico!D421)&amp;" - "&amp;TRIM(cronico!E421)</f>
        <v>clonazepam - 0.5 mg comp.x 60 - QUAZEMIC - Casasco</v>
      </c>
      <c r="D5549" s="297">
        <v>0</v>
      </c>
      <c r="E5549" s="293" t="s">
        <v>5656</v>
      </c>
      <c r="F5549" s="293" t="s">
        <v>5656</v>
      </c>
      <c r="G5549" s="298">
        <v>44837.583333333336</v>
      </c>
      <c r="H5549" s="298">
        <v>44837.583333333336</v>
      </c>
      <c r="I5549" s="293" t="s">
        <v>5657</v>
      </c>
      <c r="J5549" s="297">
        <v>0</v>
      </c>
      <c r="K5549" s="297">
        <v>0</v>
      </c>
      <c r="L5549" s="297">
        <v>1</v>
      </c>
      <c r="M5549" s="297">
        <v>0</v>
      </c>
      <c r="N5549" s="247">
        <v>1248</v>
      </c>
    </row>
    <row r="5550" spans="1:14">
      <c r="A5550" s="296">
        <v>20</v>
      </c>
      <c r="B5550" s="302">
        <f>cronico!A422</f>
        <v>5649551</v>
      </c>
      <c r="C5550" s="293" t="str">
        <f>TRIM(cronico!B422)&amp;" - "&amp;TRIM(cronico!C422)&amp;" - "&amp;TRIM(cronico!D422)&amp;" - "&amp;TRIM(cronico!E422)</f>
        <v>clonazepam - 2 mg comp.x 30 - QUAZEMIC - Casasco</v>
      </c>
      <c r="D5550" s="297">
        <v>0</v>
      </c>
      <c r="E5550" s="293" t="s">
        <v>5656</v>
      </c>
      <c r="F5550" s="293" t="s">
        <v>5656</v>
      </c>
      <c r="G5550" s="298">
        <v>44837.583333333336</v>
      </c>
      <c r="H5550" s="298">
        <v>44837.583333333336</v>
      </c>
      <c r="I5550" s="293" t="s">
        <v>5657</v>
      </c>
      <c r="J5550" s="297">
        <v>0</v>
      </c>
      <c r="K5550" s="297">
        <v>0</v>
      </c>
      <c r="L5550" s="297">
        <v>1</v>
      </c>
      <c r="M5550" s="297">
        <v>0</v>
      </c>
      <c r="N5550" s="247">
        <v>1248</v>
      </c>
    </row>
    <row r="5551" spans="1:14">
      <c r="A5551" s="296">
        <v>20</v>
      </c>
      <c r="B5551" s="302">
        <f>cronico!A423</f>
        <v>5649552</v>
      </c>
      <c r="C5551" s="293" t="str">
        <f>TRIM(cronico!B423)&amp;" - "&amp;TRIM(cronico!C423)&amp;" - "&amp;TRIM(cronico!D423)&amp;" - "&amp;TRIM(cronico!E423)</f>
        <v>clonazepam - 2 mg comp.x 60 - QUAZEMIC - Casasco</v>
      </c>
      <c r="D5551" s="297">
        <v>0</v>
      </c>
      <c r="E5551" s="293" t="s">
        <v>5656</v>
      </c>
      <c r="F5551" s="293" t="s">
        <v>5656</v>
      </c>
      <c r="G5551" s="298">
        <v>44837.583333333336</v>
      </c>
      <c r="H5551" s="298">
        <v>44837.583333333336</v>
      </c>
      <c r="I5551" s="293" t="s">
        <v>5657</v>
      </c>
      <c r="J5551" s="297">
        <v>0</v>
      </c>
      <c r="K5551" s="297">
        <v>0</v>
      </c>
      <c r="L5551" s="297">
        <v>1</v>
      </c>
      <c r="M5551" s="297">
        <v>0</v>
      </c>
      <c r="N5551" s="247">
        <v>1248</v>
      </c>
    </row>
    <row r="5552" spans="1:14">
      <c r="A5552" s="296">
        <v>20</v>
      </c>
      <c r="B5552" s="302">
        <f>cronico!A424</f>
        <v>4973811</v>
      </c>
      <c r="C5552" s="293" t="str">
        <f>TRIM(cronico!B424)&amp;" - "&amp;TRIM(cronico!C424)&amp;" - "&amp;TRIM(cronico!D424)&amp;" - "&amp;TRIM(cronico!E424)</f>
        <v>clonazepam - 2 mg comp.x 30 - CLONAZEPAM DUNCAN - Duncan</v>
      </c>
      <c r="D5552" s="297">
        <v>0</v>
      </c>
      <c r="E5552" s="293" t="s">
        <v>5656</v>
      </c>
      <c r="F5552" s="293" t="s">
        <v>5656</v>
      </c>
      <c r="G5552" s="298">
        <v>44837.583333333336</v>
      </c>
      <c r="H5552" s="298">
        <v>44837.583333333336</v>
      </c>
      <c r="I5552" s="293" t="s">
        <v>5657</v>
      </c>
      <c r="J5552" s="297">
        <v>0</v>
      </c>
      <c r="K5552" s="297">
        <v>0</v>
      </c>
      <c r="L5552" s="297">
        <v>1</v>
      </c>
      <c r="M5552" s="297">
        <v>0</v>
      </c>
      <c r="N5552" s="247">
        <v>1248</v>
      </c>
    </row>
    <row r="5553" spans="1:14">
      <c r="A5553" s="296">
        <v>20</v>
      </c>
      <c r="B5553" s="302">
        <f>cronico!A425</f>
        <v>4973812</v>
      </c>
      <c r="C5553" s="293" t="str">
        <f>TRIM(cronico!B425)&amp;" - "&amp;TRIM(cronico!C425)&amp;" - "&amp;TRIM(cronico!D425)&amp;" - "&amp;TRIM(cronico!E425)</f>
        <v>clonazepam - 2 mg comp.x 60 - CLONAZEPAM DUNCAN - Duncan</v>
      </c>
      <c r="D5553" s="297">
        <v>0</v>
      </c>
      <c r="E5553" s="293" t="s">
        <v>5656</v>
      </c>
      <c r="F5553" s="293" t="s">
        <v>5656</v>
      </c>
      <c r="G5553" s="298">
        <v>44837.583333333336</v>
      </c>
      <c r="H5553" s="298">
        <v>44837.583333333336</v>
      </c>
      <c r="I5553" s="293" t="s">
        <v>5657</v>
      </c>
      <c r="J5553" s="297">
        <v>0</v>
      </c>
      <c r="K5553" s="297">
        <v>0</v>
      </c>
      <c r="L5553" s="297">
        <v>1</v>
      </c>
      <c r="M5553" s="297">
        <v>0</v>
      </c>
      <c r="N5553" s="247">
        <v>1248</v>
      </c>
    </row>
    <row r="5554" spans="1:14">
      <c r="A5554" s="296">
        <v>20</v>
      </c>
      <c r="B5554" s="302">
        <f>cronico!A426</f>
        <v>5093872</v>
      </c>
      <c r="C5554" s="293" t="str">
        <f>TRIM(cronico!B426)&amp;" - "&amp;TRIM(cronico!C426)&amp;" - "&amp;TRIM(cronico!D426)&amp;" - "&amp;TRIM(cronico!E426)</f>
        <v>clonazepam - 0.25% sol.oral x 20 ml - INDUZEPAM - Finadiet</v>
      </c>
      <c r="D5554" s="297">
        <v>0</v>
      </c>
      <c r="E5554" s="293" t="s">
        <v>5656</v>
      </c>
      <c r="F5554" s="293" t="s">
        <v>5656</v>
      </c>
      <c r="G5554" s="298">
        <v>44837.583333333336</v>
      </c>
      <c r="H5554" s="298">
        <v>44837.583333333336</v>
      </c>
      <c r="I5554" s="293" t="s">
        <v>5657</v>
      </c>
      <c r="J5554" s="297">
        <v>0</v>
      </c>
      <c r="K5554" s="297">
        <v>0</v>
      </c>
      <c r="L5554" s="297">
        <v>1</v>
      </c>
      <c r="M5554" s="297">
        <v>0</v>
      </c>
      <c r="N5554" s="247">
        <v>1248</v>
      </c>
    </row>
    <row r="5555" spans="1:14">
      <c r="A5555" s="296">
        <v>20</v>
      </c>
      <c r="B5555" s="302">
        <f>cronico!A427</f>
        <v>5093664</v>
      </c>
      <c r="C5555" s="293" t="str">
        <f>TRIM(cronico!B427)&amp;" - "&amp;TRIM(cronico!C427)&amp;" - "&amp;TRIM(cronico!D427)&amp;" - "&amp;TRIM(cronico!E427)</f>
        <v>clonazepam - 0.50 mg comp.x 30 - INDUZEPAM - Finadiet</v>
      </c>
      <c r="D5555" s="297">
        <v>0</v>
      </c>
      <c r="E5555" s="293" t="s">
        <v>5656</v>
      </c>
      <c r="F5555" s="293" t="s">
        <v>5656</v>
      </c>
      <c r="G5555" s="298">
        <v>44837.583333333336</v>
      </c>
      <c r="H5555" s="298">
        <v>44837.583333333336</v>
      </c>
      <c r="I5555" s="293" t="s">
        <v>5657</v>
      </c>
      <c r="J5555" s="297">
        <v>0</v>
      </c>
      <c r="K5555" s="297">
        <v>0</v>
      </c>
      <c r="L5555" s="297">
        <v>1</v>
      </c>
      <c r="M5555" s="297">
        <v>0</v>
      </c>
      <c r="N5555" s="247">
        <v>1248</v>
      </c>
    </row>
    <row r="5556" spans="1:14">
      <c r="A5556" s="296">
        <v>20</v>
      </c>
      <c r="B5556" s="302">
        <f>cronico!A428</f>
        <v>5093666</v>
      </c>
      <c r="C5556" s="293" t="str">
        <f>TRIM(cronico!B428)&amp;" - "&amp;TRIM(cronico!C428)&amp;" - "&amp;TRIM(cronico!D428)&amp;" - "&amp;TRIM(cronico!E428)</f>
        <v>clonazepam - 0.50 mg comp.x 50 - INDUZEPAM - Finadiet</v>
      </c>
      <c r="D5556" s="297">
        <v>0</v>
      </c>
      <c r="E5556" s="293" t="s">
        <v>5656</v>
      </c>
      <c r="F5556" s="293" t="s">
        <v>5656</v>
      </c>
      <c r="G5556" s="298">
        <v>44837.583333333336</v>
      </c>
      <c r="H5556" s="298">
        <v>44837.583333333336</v>
      </c>
      <c r="I5556" s="293" t="s">
        <v>5657</v>
      </c>
      <c r="J5556" s="297">
        <v>0</v>
      </c>
      <c r="K5556" s="297">
        <v>0</v>
      </c>
      <c r="L5556" s="297">
        <v>1</v>
      </c>
      <c r="M5556" s="297">
        <v>0</v>
      </c>
      <c r="N5556" s="247">
        <v>1248</v>
      </c>
    </row>
    <row r="5557" spans="1:14">
      <c r="A5557" s="296">
        <v>20</v>
      </c>
      <c r="B5557" s="302">
        <f>cronico!A429</f>
        <v>5093714</v>
      </c>
      <c r="C5557" s="293" t="str">
        <f>TRIM(cronico!B429)&amp;" - "&amp;TRIM(cronico!C429)&amp;" - "&amp;TRIM(cronico!D429)&amp;" - "&amp;TRIM(cronico!E429)</f>
        <v>clonazepam - 2 mg comp.x 30 - INDUZEPAM - Finadiet</v>
      </c>
      <c r="D5557" s="297">
        <v>0</v>
      </c>
      <c r="E5557" s="293" t="s">
        <v>5656</v>
      </c>
      <c r="F5557" s="293" t="s">
        <v>5656</v>
      </c>
      <c r="G5557" s="298">
        <v>44837.583333333336</v>
      </c>
      <c r="H5557" s="298">
        <v>44837.583333333336</v>
      </c>
      <c r="I5557" s="293" t="s">
        <v>5657</v>
      </c>
      <c r="J5557" s="297">
        <v>0</v>
      </c>
      <c r="K5557" s="297">
        <v>0</v>
      </c>
      <c r="L5557" s="297">
        <v>1</v>
      </c>
      <c r="M5557" s="297">
        <v>0</v>
      </c>
      <c r="N5557" s="247">
        <v>1248</v>
      </c>
    </row>
    <row r="5558" spans="1:14">
      <c r="A5558" s="296">
        <v>20</v>
      </c>
      <c r="B5558" s="302">
        <f>cronico!A430</f>
        <v>5093716</v>
      </c>
      <c r="C5558" s="293" t="str">
        <f>TRIM(cronico!B430)&amp;" - "&amp;TRIM(cronico!C430)&amp;" - "&amp;TRIM(cronico!D430)&amp;" - "&amp;TRIM(cronico!E430)</f>
        <v>clonazepam - 2 mg comp.x 50 - INDUZEPAM - Finadiet</v>
      </c>
      <c r="D5558" s="297">
        <v>0</v>
      </c>
      <c r="E5558" s="293" t="s">
        <v>5656</v>
      </c>
      <c r="F5558" s="293" t="s">
        <v>5656</v>
      </c>
      <c r="G5558" s="298">
        <v>44837.583333333336</v>
      </c>
      <c r="H5558" s="298">
        <v>44837.583333333336</v>
      </c>
      <c r="I5558" s="293" t="s">
        <v>5657</v>
      </c>
      <c r="J5558" s="297">
        <v>0</v>
      </c>
      <c r="K5558" s="297">
        <v>0</v>
      </c>
      <c r="L5558" s="297">
        <v>1</v>
      </c>
      <c r="M5558" s="297">
        <v>0</v>
      </c>
      <c r="N5558" s="247">
        <v>1248</v>
      </c>
    </row>
    <row r="5559" spans="1:14">
      <c r="A5559" s="296">
        <v>20</v>
      </c>
      <c r="B5559" s="302">
        <f>cronico!A431</f>
        <v>4289472</v>
      </c>
      <c r="C5559" s="293" t="str">
        <f>TRIM(cronico!B431)&amp;" - "&amp;TRIM(cronico!C431)&amp;" - "&amp;TRIM(cronico!D431)&amp;" - "&amp;TRIM(cronico!E431)</f>
        <v>clonazepam - 0.5 mg comp.x 30 - DIOCAM - Gador</v>
      </c>
      <c r="D5559" s="297">
        <v>0</v>
      </c>
      <c r="E5559" s="293" t="s">
        <v>5656</v>
      </c>
      <c r="F5559" s="293" t="s">
        <v>5656</v>
      </c>
      <c r="G5559" s="298">
        <v>44837.583333333336</v>
      </c>
      <c r="H5559" s="298">
        <v>44837.583333333336</v>
      </c>
      <c r="I5559" s="293" t="s">
        <v>5657</v>
      </c>
      <c r="J5559" s="297">
        <v>0</v>
      </c>
      <c r="K5559" s="297">
        <v>0</v>
      </c>
      <c r="L5559" s="297">
        <v>1</v>
      </c>
      <c r="M5559" s="297">
        <v>0</v>
      </c>
      <c r="N5559" s="247">
        <v>1248</v>
      </c>
    </row>
    <row r="5560" spans="1:14">
      <c r="A5560" s="296">
        <v>20</v>
      </c>
      <c r="B5560" s="302">
        <f>cronico!A432</f>
        <v>4289473</v>
      </c>
      <c r="C5560" s="293" t="str">
        <f>TRIM(cronico!B432)&amp;" - "&amp;TRIM(cronico!C432)&amp;" - "&amp;TRIM(cronico!D432)&amp;" - "&amp;TRIM(cronico!E432)</f>
        <v>clonazepam - 0.5 mg comp.x 50 - DIOCAM - Gador</v>
      </c>
      <c r="D5560" s="297">
        <v>0</v>
      </c>
      <c r="E5560" s="293" t="s">
        <v>5656</v>
      </c>
      <c r="F5560" s="293" t="s">
        <v>5656</v>
      </c>
      <c r="G5560" s="298">
        <v>44837.583333333336</v>
      </c>
      <c r="H5560" s="298">
        <v>44837.583333333336</v>
      </c>
      <c r="I5560" s="293" t="s">
        <v>5657</v>
      </c>
      <c r="J5560" s="297">
        <v>0</v>
      </c>
      <c r="K5560" s="297">
        <v>0</v>
      </c>
      <c r="L5560" s="297">
        <v>1</v>
      </c>
      <c r="M5560" s="297">
        <v>0</v>
      </c>
      <c r="N5560" s="247">
        <v>1248</v>
      </c>
    </row>
    <row r="5561" spans="1:14">
      <c r="A5561" s="296">
        <v>20</v>
      </c>
      <c r="B5561" s="302">
        <f>cronico!A433</f>
        <v>5207712</v>
      </c>
      <c r="C5561" s="293" t="str">
        <f>TRIM(cronico!B433)&amp;" - "&amp;TRIM(cronico!C433)&amp;" - "&amp;TRIM(cronico!D433)&amp;" - "&amp;TRIM(cronico!E433)</f>
        <v>clonazepam - 1 mg comp.x 30 - DIOCAM - Gador</v>
      </c>
      <c r="D5561" s="297">
        <v>0</v>
      </c>
      <c r="E5561" s="293" t="s">
        <v>5656</v>
      </c>
      <c r="F5561" s="293" t="s">
        <v>5656</v>
      </c>
      <c r="G5561" s="298">
        <v>44837.583333333336</v>
      </c>
      <c r="H5561" s="298">
        <v>44837.583333333336</v>
      </c>
      <c r="I5561" s="293" t="s">
        <v>5657</v>
      </c>
      <c r="J5561" s="297">
        <v>0</v>
      </c>
      <c r="K5561" s="297">
        <v>0</v>
      </c>
      <c r="L5561" s="297">
        <v>1</v>
      </c>
      <c r="M5561" s="297">
        <v>0</v>
      </c>
      <c r="N5561" s="247">
        <v>1248</v>
      </c>
    </row>
    <row r="5562" spans="1:14">
      <c r="A5562" s="296">
        <v>20</v>
      </c>
      <c r="B5562" s="302">
        <f>cronico!A434</f>
        <v>5207713</v>
      </c>
      <c r="C5562" s="293" t="str">
        <f>TRIM(cronico!B434)&amp;" - "&amp;TRIM(cronico!C434)&amp;" - "&amp;TRIM(cronico!D434)&amp;" - "&amp;TRIM(cronico!E434)</f>
        <v>clonazepam - 1 mg comp.x 50 - DIOCAM - Gador</v>
      </c>
      <c r="D5562" s="297">
        <v>0</v>
      </c>
      <c r="E5562" s="293" t="s">
        <v>5656</v>
      </c>
      <c r="F5562" s="293" t="s">
        <v>5656</v>
      </c>
      <c r="G5562" s="298">
        <v>44837.583333333336</v>
      </c>
      <c r="H5562" s="298">
        <v>44837.583333333336</v>
      </c>
      <c r="I5562" s="293" t="s">
        <v>5657</v>
      </c>
      <c r="J5562" s="297">
        <v>0</v>
      </c>
      <c r="K5562" s="297">
        <v>0</v>
      </c>
      <c r="L5562" s="297">
        <v>1</v>
      </c>
      <c r="M5562" s="297">
        <v>0</v>
      </c>
      <c r="N5562" s="247">
        <v>1248</v>
      </c>
    </row>
    <row r="5563" spans="1:14">
      <c r="A5563" s="296">
        <v>20</v>
      </c>
      <c r="B5563" s="302">
        <f>cronico!A435</f>
        <v>4289552</v>
      </c>
      <c r="C5563" s="293" t="str">
        <f>TRIM(cronico!B435)&amp;" - "&amp;TRIM(cronico!C435)&amp;" - "&amp;TRIM(cronico!D435)&amp;" - "&amp;TRIM(cronico!E435)</f>
        <v>clonazepam - 2 mg comp.x 30 - DIOCAM - Gador</v>
      </c>
      <c r="D5563" s="297">
        <v>0</v>
      </c>
      <c r="E5563" s="293" t="s">
        <v>5656</v>
      </c>
      <c r="F5563" s="293" t="s">
        <v>5656</v>
      </c>
      <c r="G5563" s="298">
        <v>44837.583333333336</v>
      </c>
      <c r="H5563" s="298">
        <v>44837.583333333336</v>
      </c>
      <c r="I5563" s="293" t="s">
        <v>5657</v>
      </c>
      <c r="J5563" s="297">
        <v>0</v>
      </c>
      <c r="K5563" s="297">
        <v>0</v>
      </c>
      <c r="L5563" s="297">
        <v>1</v>
      </c>
      <c r="M5563" s="297">
        <v>0</v>
      </c>
      <c r="N5563" s="247">
        <v>1248</v>
      </c>
    </row>
    <row r="5564" spans="1:14">
      <c r="A5564" s="296">
        <v>20</v>
      </c>
      <c r="B5564" s="302">
        <f>cronico!A436</f>
        <v>4289553</v>
      </c>
      <c r="C5564" s="293" t="str">
        <f>TRIM(cronico!B436)&amp;" - "&amp;TRIM(cronico!C436)&amp;" - "&amp;TRIM(cronico!D436)&amp;" - "&amp;TRIM(cronico!E436)</f>
        <v>clonazepam - 2 mg comp.x 50 - DIOCAM - Gador</v>
      </c>
      <c r="D5564" s="297">
        <v>0</v>
      </c>
      <c r="E5564" s="293" t="s">
        <v>5656</v>
      </c>
      <c r="F5564" s="293" t="s">
        <v>5656</v>
      </c>
      <c r="G5564" s="298">
        <v>44837.583333333336</v>
      </c>
      <c r="H5564" s="298">
        <v>44837.583333333336</v>
      </c>
      <c r="I5564" s="293" t="s">
        <v>5657</v>
      </c>
      <c r="J5564" s="297">
        <v>0</v>
      </c>
      <c r="K5564" s="297">
        <v>0</v>
      </c>
      <c r="L5564" s="297">
        <v>1</v>
      </c>
      <c r="M5564" s="297">
        <v>0</v>
      </c>
      <c r="N5564" s="247">
        <v>1248</v>
      </c>
    </row>
    <row r="5565" spans="1:14">
      <c r="A5565" s="296">
        <v>20</v>
      </c>
      <c r="B5565" s="302">
        <f>cronico!A437</f>
        <v>5428132</v>
      </c>
      <c r="C5565" s="293" t="str">
        <f>TRIM(cronico!B437)&amp;" - "&amp;TRIM(cronico!C437)&amp;" - "&amp;TRIM(cronico!D437)&amp;" - "&amp;TRIM(cronico!E437)</f>
        <v>clonazepam - 0.25 mg comp.subl.x 30 - DIOCAM SL - Gador</v>
      </c>
      <c r="D5565" s="297">
        <v>0</v>
      </c>
      <c r="E5565" s="293" t="s">
        <v>5656</v>
      </c>
      <c r="F5565" s="293" t="s">
        <v>5656</v>
      </c>
      <c r="G5565" s="298">
        <v>44837.583333333336</v>
      </c>
      <c r="H5565" s="298">
        <v>44837.583333333336</v>
      </c>
      <c r="I5565" s="293" t="s">
        <v>5657</v>
      </c>
      <c r="J5565" s="297">
        <v>0</v>
      </c>
      <c r="K5565" s="297">
        <v>0</v>
      </c>
      <c r="L5565" s="297">
        <v>1</v>
      </c>
      <c r="M5565" s="297">
        <v>0</v>
      </c>
      <c r="N5565" s="247">
        <v>1248</v>
      </c>
    </row>
    <row r="5566" spans="1:14">
      <c r="A5566" s="296">
        <v>20</v>
      </c>
      <c r="B5566" s="302">
        <f>cronico!A438</f>
        <v>4922232</v>
      </c>
      <c r="C5566" s="293" t="str">
        <f>TRIM(cronico!B438)&amp;" - "&amp;TRIM(cronico!C438)&amp;" - "&amp;TRIM(cronico!D438)&amp;" - "&amp;TRIM(cronico!E438)</f>
        <v>clonazepam - 0.5 mg comp.ran.x 30 - RIUCLONAZ - Medipharma</v>
      </c>
      <c r="D5566" s="297">
        <v>0</v>
      </c>
      <c r="E5566" s="293" t="s">
        <v>5656</v>
      </c>
      <c r="F5566" s="293" t="s">
        <v>5656</v>
      </c>
      <c r="G5566" s="298">
        <v>44837.583333333336</v>
      </c>
      <c r="H5566" s="298">
        <v>44837.583333333336</v>
      </c>
      <c r="I5566" s="293" t="s">
        <v>5657</v>
      </c>
      <c r="J5566" s="297">
        <v>0</v>
      </c>
      <c r="K5566" s="297">
        <v>0</v>
      </c>
      <c r="L5566" s="297">
        <v>1</v>
      </c>
      <c r="M5566" s="297">
        <v>0</v>
      </c>
      <c r="N5566" s="247">
        <v>1248</v>
      </c>
    </row>
    <row r="5567" spans="1:14">
      <c r="A5567" s="296">
        <v>20</v>
      </c>
      <c r="B5567" s="302">
        <f>cronico!A439</f>
        <v>4922233</v>
      </c>
      <c r="C5567" s="293" t="str">
        <f>TRIM(cronico!B439)&amp;" - "&amp;TRIM(cronico!C439)&amp;" - "&amp;TRIM(cronico!D439)&amp;" - "&amp;TRIM(cronico!E439)</f>
        <v>clonazepam - 0.5 mg comp.ran.x 60 - RIUCLONAZ - Medipharma</v>
      </c>
      <c r="D5567" s="297">
        <v>0</v>
      </c>
      <c r="E5567" s="293" t="s">
        <v>5656</v>
      </c>
      <c r="F5567" s="293" t="s">
        <v>5656</v>
      </c>
      <c r="G5567" s="298">
        <v>44837.583333333336</v>
      </c>
      <c r="H5567" s="298">
        <v>44837.583333333336</v>
      </c>
      <c r="I5567" s="293" t="s">
        <v>5657</v>
      </c>
      <c r="J5567" s="297">
        <v>0</v>
      </c>
      <c r="K5567" s="297">
        <v>0</v>
      </c>
      <c r="L5567" s="297">
        <v>1</v>
      </c>
      <c r="M5567" s="297">
        <v>0</v>
      </c>
      <c r="N5567" s="247">
        <v>1248</v>
      </c>
    </row>
    <row r="5568" spans="1:14">
      <c r="A5568" s="296">
        <v>20</v>
      </c>
      <c r="B5568" s="302">
        <f>cronico!A440</f>
        <v>4922312</v>
      </c>
      <c r="C5568" s="293" t="str">
        <f>TRIM(cronico!B440)&amp;" - "&amp;TRIM(cronico!C440)&amp;" - "&amp;TRIM(cronico!D440)&amp;" - "&amp;TRIM(cronico!E440)</f>
        <v>clonazepam - 2 mg comp.ran.x 30 - RIUCLONAZ - Medipharma</v>
      </c>
      <c r="D5568" s="297">
        <v>0</v>
      </c>
      <c r="E5568" s="293" t="s">
        <v>5656</v>
      </c>
      <c r="F5568" s="293" t="s">
        <v>5656</v>
      </c>
      <c r="G5568" s="298">
        <v>44837.583333333336</v>
      </c>
      <c r="H5568" s="298">
        <v>44837.583333333336</v>
      </c>
      <c r="I5568" s="293" t="s">
        <v>5657</v>
      </c>
      <c r="J5568" s="297">
        <v>0</v>
      </c>
      <c r="K5568" s="297">
        <v>0</v>
      </c>
      <c r="L5568" s="297">
        <v>1</v>
      </c>
      <c r="M5568" s="297">
        <v>0</v>
      </c>
      <c r="N5568" s="247">
        <v>1248</v>
      </c>
    </row>
    <row r="5569" spans="1:14">
      <c r="A5569" s="296">
        <v>20</v>
      </c>
      <c r="B5569" s="302">
        <f>cronico!A441</f>
        <v>4922313</v>
      </c>
      <c r="C5569" s="293" t="str">
        <f>TRIM(cronico!B441)&amp;" - "&amp;TRIM(cronico!C441)&amp;" - "&amp;TRIM(cronico!D441)&amp;" - "&amp;TRIM(cronico!E441)</f>
        <v>clonazepam - 2 mg comp.ran.x 60 - RIUCLONAZ - Medipharma</v>
      </c>
      <c r="D5569" s="297">
        <v>0</v>
      </c>
      <c r="E5569" s="293" t="s">
        <v>5656</v>
      </c>
      <c r="F5569" s="293" t="s">
        <v>5656</v>
      </c>
      <c r="G5569" s="298">
        <v>44837.583333333336</v>
      </c>
      <c r="H5569" s="298">
        <v>44837.583333333336</v>
      </c>
      <c r="I5569" s="293" t="s">
        <v>5657</v>
      </c>
      <c r="J5569" s="297">
        <v>0</v>
      </c>
      <c r="K5569" s="297">
        <v>0</v>
      </c>
      <c r="L5569" s="297">
        <v>1</v>
      </c>
      <c r="M5569" s="297">
        <v>0</v>
      </c>
      <c r="N5569" s="247">
        <v>1248</v>
      </c>
    </row>
    <row r="5570" spans="1:14">
      <c r="A5570" s="296">
        <v>20</v>
      </c>
      <c r="B5570" s="302">
        <f>cronico!A442</f>
        <v>4995101</v>
      </c>
      <c r="C5570" s="293" t="str">
        <f>TRIM(cronico!B442)&amp;" - "&amp;TRIM(cronico!C442)&amp;" - "&amp;TRIM(cronico!D442)&amp;" - "&amp;TRIM(cronico!E442)</f>
        <v>clonazepam - 0.25 mg Subl.comp.x 30 - RIVOTRIL - Investi</v>
      </c>
      <c r="D5570" s="297">
        <v>0</v>
      </c>
      <c r="E5570" s="293" t="s">
        <v>5656</v>
      </c>
      <c r="F5570" s="293" t="s">
        <v>5656</v>
      </c>
      <c r="G5570" s="298">
        <v>44837.583333333336</v>
      </c>
      <c r="H5570" s="298">
        <v>44837.583333333336</v>
      </c>
      <c r="I5570" s="293" t="s">
        <v>5657</v>
      </c>
      <c r="J5570" s="297">
        <v>0</v>
      </c>
      <c r="K5570" s="297">
        <v>0</v>
      </c>
      <c r="L5570" s="297">
        <v>1</v>
      </c>
      <c r="M5570" s="297">
        <v>0</v>
      </c>
      <c r="N5570" s="247">
        <v>1248</v>
      </c>
    </row>
    <row r="5571" spans="1:14">
      <c r="A5571" s="296">
        <v>20</v>
      </c>
      <c r="B5571" s="302">
        <f>cronico!A443</f>
        <v>2238342</v>
      </c>
      <c r="C5571" s="293" t="str">
        <f>TRIM(cronico!B443)&amp;" - "&amp;TRIM(cronico!C443)&amp;" - "&amp;TRIM(cronico!D443)&amp;" - "&amp;TRIM(cronico!E443)</f>
        <v>clonazepam - 0.25% gts.x 20 ml - RIVOTRIL - Investi</v>
      </c>
      <c r="D5571" s="297">
        <v>0</v>
      </c>
      <c r="E5571" s="293" t="s">
        <v>5656</v>
      </c>
      <c r="F5571" s="293" t="s">
        <v>5656</v>
      </c>
      <c r="G5571" s="298">
        <v>44837.583333333336</v>
      </c>
      <c r="H5571" s="298">
        <v>44837.583333333336</v>
      </c>
      <c r="I5571" s="293" t="s">
        <v>5657</v>
      </c>
      <c r="J5571" s="297">
        <v>0</v>
      </c>
      <c r="K5571" s="297">
        <v>0</v>
      </c>
      <c r="L5571" s="297">
        <v>1</v>
      </c>
      <c r="M5571" s="297">
        <v>0</v>
      </c>
      <c r="N5571" s="247">
        <v>1248</v>
      </c>
    </row>
    <row r="5572" spans="1:14">
      <c r="A5572" s="296">
        <v>20</v>
      </c>
      <c r="B5572" s="302">
        <f>cronico!A444</f>
        <v>2290563</v>
      </c>
      <c r="C5572" s="293" t="str">
        <f>TRIM(cronico!B444)&amp;" - "&amp;TRIM(cronico!C444)&amp;" - "&amp;TRIM(cronico!D444)&amp;" - "&amp;TRIM(cronico!E444)</f>
        <v>clonazepam - 0.5 mg comp.x 30 - RIVOTRIL - Investi</v>
      </c>
      <c r="D5572" s="297">
        <v>0</v>
      </c>
      <c r="E5572" s="293" t="s">
        <v>5656</v>
      </c>
      <c r="F5572" s="293" t="s">
        <v>5656</v>
      </c>
      <c r="G5572" s="298">
        <v>44837.583333333336</v>
      </c>
      <c r="H5572" s="298">
        <v>44837.583333333336</v>
      </c>
      <c r="I5572" s="293" t="s">
        <v>5657</v>
      </c>
      <c r="J5572" s="297">
        <v>0</v>
      </c>
      <c r="K5572" s="297">
        <v>0</v>
      </c>
      <c r="L5572" s="297">
        <v>1</v>
      </c>
      <c r="M5572" s="297">
        <v>0</v>
      </c>
      <c r="N5572" s="247">
        <v>1248</v>
      </c>
    </row>
    <row r="5573" spans="1:14">
      <c r="A5573" s="296">
        <v>20</v>
      </c>
      <c r="B5573" s="302">
        <f>cronico!A445</f>
        <v>2290562</v>
      </c>
      <c r="C5573" s="293" t="str">
        <f>TRIM(cronico!B445)&amp;" - "&amp;TRIM(cronico!C445)&amp;" - "&amp;TRIM(cronico!D445)&amp;" - "&amp;TRIM(cronico!E445)</f>
        <v>clonazepam - 0.5 mg comp.x 50 - RIVOTRIL - Investi</v>
      </c>
      <c r="D5573" s="297">
        <v>0</v>
      </c>
      <c r="E5573" s="293" t="s">
        <v>5656</v>
      </c>
      <c r="F5573" s="293" t="s">
        <v>5656</v>
      </c>
      <c r="G5573" s="298">
        <v>44837.583333333336</v>
      </c>
      <c r="H5573" s="298">
        <v>44837.583333333336</v>
      </c>
      <c r="I5573" s="293" t="s">
        <v>5657</v>
      </c>
      <c r="J5573" s="297">
        <v>0</v>
      </c>
      <c r="K5573" s="297">
        <v>0</v>
      </c>
      <c r="L5573" s="297">
        <v>1</v>
      </c>
      <c r="M5573" s="297">
        <v>0</v>
      </c>
      <c r="N5573" s="247">
        <v>1248</v>
      </c>
    </row>
    <row r="5574" spans="1:14">
      <c r="A5574" s="296">
        <v>20</v>
      </c>
      <c r="B5574" s="302">
        <f>cronico!A446</f>
        <v>2290564</v>
      </c>
      <c r="C5574" s="293" t="str">
        <f>TRIM(cronico!B446)&amp;" - "&amp;TRIM(cronico!C446)&amp;" - "&amp;TRIM(cronico!D446)&amp;" - "&amp;TRIM(cronico!E446)</f>
        <v>clonazepam - 0.5 mg comp.x 60 - RIVOTRIL - Investi</v>
      </c>
      <c r="D5574" s="297">
        <v>0</v>
      </c>
      <c r="E5574" s="293" t="s">
        <v>5656</v>
      </c>
      <c r="F5574" s="293" t="s">
        <v>5656</v>
      </c>
      <c r="G5574" s="298">
        <v>44837.583333333336</v>
      </c>
      <c r="H5574" s="298">
        <v>44837.583333333336</v>
      </c>
      <c r="I5574" s="293" t="s">
        <v>5657</v>
      </c>
      <c r="J5574" s="297">
        <v>0</v>
      </c>
      <c r="K5574" s="297">
        <v>0</v>
      </c>
      <c r="L5574" s="297">
        <v>1</v>
      </c>
      <c r="M5574" s="297">
        <v>0</v>
      </c>
      <c r="N5574" s="247">
        <v>1248</v>
      </c>
    </row>
    <row r="5575" spans="1:14">
      <c r="A5575" s="296">
        <v>20</v>
      </c>
      <c r="B5575" s="302">
        <f>cronico!A447</f>
        <v>2238261</v>
      </c>
      <c r="C5575" s="293" t="str">
        <f>TRIM(cronico!B447)&amp;" - "&amp;TRIM(cronico!C447)&amp;" - "&amp;TRIM(cronico!D447)&amp;" - "&amp;TRIM(cronico!E447)</f>
        <v>clonazepam - 2 mg comp.x 30 - RIVOTRIL - Investi</v>
      </c>
      <c r="D5575" s="297">
        <v>0</v>
      </c>
      <c r="E5575" s="293" t="s">
        <v>5656</v>
      </c>
      <c r="F5575" s="293" t="s">
        <v>5656</v>
      </c>
      <c r="G5575" s="298">
        <v>44837.583333333336</v>
      </c>
      <c r="H5575" s="298">
        <v>44837.583333333336</v>
      </c>
      <c r="I5575" s="293" t="s">
        <v>5657</v>
      </c>
      <c r="J5575" s="297">
        <v>0</v>
      </c>
      <c r="K5575" s="297">
        <v>0</v>
      </c>
      <c r="L5575" s="297">
        <v>1</v>
      </c>
      <c r="M5575" s="297">
        <v>0</v>
      </c>
      <c r="N5575" s="247">
        <v>1248</v>
      </c>
    </row>
    <row r="5576" spans="1:14">
      <c r="A5576" s="296">
        <v>20</v>
      </c>
      <c r="B5576" s="302">
        <f>cronico!A448</f>
        <v>2238263</v>
      </c>
      <c r="C5576" s="293" t="str">
        <f>TRIM(cronico!B448)&amp;" - "&amp;TRIM(cronico!C448)&amp;" - "&amp;TRIM(cronico!D448)&amp;" - "&amp;TRIM(cronico!E448)</f>
        <v>clonazepam - 2 mg comp.x 50 - RIVOTRIL - Investi</v>
      </c>
      <c r="D5576" s="297">
        <v>0</v>
      </c>
      <c r="E5576" s="293" t="s">
        <v>5656</v>
      </c>
      <c r="F5576" s="293" t="s">
        <v>5656</v>
      </c>
      <c r="G5576" s="298">
        <v>44837.583333333336</v>
      </c>
      <c r="H5576" s="298">
        <v>44837.583333333336</v>
      </c>
      <c r="I5576" s="293" t="s">
        <v>5657</v>
      </c>
      <c r="J5576" s="297">
        <v>0</v>
      </c>
      <c r="K5576" s="297">
        <v>0</v>
      </c>
      <c r="L5576" s="297">
        <v>1</v>
      </c>
      <c r="M5576" s="297">
        <v>0</v>
      </c>
      <c r="N5576" s="247">
        <v>1248</v>
      </c>
    </row>
    <row r="5577" spans="1:14">
      <c r="A5577" s="296">
        <v>20</v>
      </c>
      <c r="B5577" s="302">
        <f>cronico!A449</f>
        <v>2238264</v>
      </c>
      <c r="C5577" s="293" t="str">
        <f>TRIM(cronico!B449)&amp;" - "&amp;TRIM(cronico!C449)&amp;" - "&amp;TRIM(cronico!D449)&amp;" - "&amp;TRIM(cronico!E449)</f>
        <v>clonazepam - 2 mg comp.x 60 - RIVOTRIL - Investi</v>
      </c>
      <c r="D5577" s="297">
        <v>0</v>
      </c>
      <c r="E5577" s="293" t="s">
        <v>5656</v>
      </c>
      <c r="F5577" s="293" t="s">
        <v>5656</v>
      </c>
      <c r="G5577" s="298">
        <v>44837.583333333336</v>
      </c>
      <c r="H5577" s="298">
        <v>44837.583333333336</v>
      </c>
      <c r="I5577" s="293" t="s">
        <v>5657</v>
      </c>
      <c r="J5577" s="297">
        <v>0</v>
      </c>
      <c r="K5577" s="297">
        <v>0</v>
      </c>
      <c r="L5577" s="297">
        <v>1</v>
      </c>
      <c r="M5577" s="297">
        <v>0</v>
      </c>
      <c r="N5577" s="247">
        <v>1248</v>
      </c>
    </row>
    <row r="5578" spans="1:14">
      <c r="A5578" s="296">
        <v>20</v>
      </c>
      <c r="B5578" s="302">
        <f>cronico!A450</f>
        <v>5668971</v>
      </c>
      <c r="C5578" s="293" t="str">
        <f>TRIM(cronico!B450)&amp;" - "&amp;TRIM(cronico!C450)&amp;" - "&amp;TRIM(cronico!D450)&amp;" - "&amp;TRIM(cronico!E450)</f>
        <v>clonazepam - 0.5 mg comp.birran.x 30 - RIBOCLER 0.5 MG - Monserrat</v>
      </c>
      <c r="D5578" s="297">
        <v>0</v>
      </c>
      <c r="E5578" s="293" t="s">
        <v>5656</v>
      </c>
      <c r="F5578" s="293" t="s">
        <v>5656</v>
      </c>
      <c r="G5578" s="298">
        <v>44837.583333333336</v>
      </c>
      <c r="H5578" s="298">
        <v>44837.583333333336</v>
      </c>
      <c r="I5578" s="293" t="s">
        <v>5657</v>
      </c>
      <c r="J5578" s="297">
        <v>0</v>
      </c>
      <c r="K5578" s="297">
        <v>0</v>
      </c>
      <c r="L5578" s="297">
        <v>1</v>
      </c>
      <c r="M5578" s="297">
        <v>0</v>
      </c>
      <c r="N5578" s="247">
        <v>1248</v>
      </c>
    </row>
    <row r="5579" spans="1:14">
      <c r="A5579" s="296">
        <v>20</v>
      </c>
      <c r="B5579" s="302">
        <f>cronico!A451</f>
        <v>5668972</v>
      </c>
      <c r="C5579" s="293" t="str">
        <f>TRIM(cronico!B451)&amp;" - "&amp;TRIM(cronico!C451)&amp;" - "&amp;TRIM(cronico!D451)&amp;" - "&amp;TRIM(cronico!E451)</f>
        <v>clonazepam - 0.5 mg comp.birran.x 50 - RIBOCLER 0.5 MG - Monserrat</v>
      </c>
      <c r="D5579" s="297">
        <v>0</v>
      </c>
      <c r="E5579" s="293" t="s">
        <v>5656</v>
      </c>
      <c r="F5579" s="293" t="s">
        <v>5656</v>
      </c>
      <c r="G5579" s="298">
        <v>44837.583333333336</v>
      </c>
      <c r="H5579" s="298">
        <v>44837.583333333336</v>
      </c>
      <c r="I5579" s="293" t="s">
        <v>5657</v>
      </c>
      <c r="J5579" s="297">
        <v>0</v>
      </c>
      <c r="K5579" s="297">
        <v>0</v>
      </c>
      <c r="L5579" s="297">
        <v>1</v>
      </c>
      <c r="M5579" s="297">
        <v>0</v>
      </c>
      <c r="N5579" s="247">
        <v>1248</v>
      </c>
    </row>
    <row r="5580" spans="1:14">
      <c r="A5580" s="296">
        <v>20</v>
      </c>
      <c r="B5580" s="302">
        <f>cronico!A452</f>
        <v>5669001</v>
      </c>
      <c r="C5580" s="293" t="str">
        <f>TRIM(cronico!B452)&amp;" - "&amp;TRIM(cronico!C452)&amp;" - "&amp;TRIM(cronico!D452)&amp;" - "&amp;TRIM(cronico!E452)</f>
        <v>clonazepam - 2 mg comp.birran.x 30 - RIBOCLER 2 MG - Monserrat</v>
      </c>
      <c r="D5580" s="297">
        <v>0</v>
      </c>
      <c r="E5580" s="293" t="s">
        <v>5656</v>
      </c>
      <c r="F5580" s="293" t="s">
        <v>5656</v>
      </c>
      <c r="G5580" s="298">
        <v>44837.583333333336</v>
      </c>
      <c r="H5580" s="298">
        <v>44837.583333333336</v>
      </c>
      <c r="I5580" s="293" t="s">
        <v>5657</v>
      </c>
      <c r="J5580" s="297">
        <v>0</v>
      </c>
      <c r="K5580" s="297">
        <v>0</v>
      </c>
      <c r="L5580" s="297">
        <v>1</v>
      </c>
      <c r="M5580" s="297">
        <v>0</v>
      </c>
      <c r="N5580" s="247">
        <v>1248</v>
      </c>
    </row>
    <row r="5581" spans="1:14">
      <c r="A5581" s="296">
        <v>20</v>
      </c>
      <c r="B5581" s="302">
        <f>cronico!A453</f>
        <v>5669002</v>
      </c>
      <c r="C5581" s="293" t="str">
        <f>TRIM(cronico!B453)&amp;" - "&amp;TRIM(cronico!C453)&amp;" - "&amp;TRIM(cronico!D453)&amp;" - "&amp;TRIM(cronico!E453)</f>
        <v>clonazepam - 2 mg comp.birran.x 50 - RIBOCLER 2 MG - Monserrat</v>
      </c>
      <c r="D5581" s="297">
        <v>0</v>
      </c>
      <c r="E5581" s="293" t="s">
        <v>5656</v>
      </c>
      <c r="F5581" s="293" t="s">
        <v>5656</v>
      </c>
      <c r="G5581" s="298">
        <v>44837.583333333336</v>
      </c>
      <c r="H5581" s="298">
        <v>44837.583333333336</v>
      </c>
      <c r="I5581" s="293" t="s">
        <v>5657</v>
      </c>
      <c r="J5581" s="297">
        <v>0</v>
      </c>
      <c r="K5581" s="297">
        <v>0</v>
      </c>
      <c r="L5581" s="297">
        <v>1</v>
      </c>
      <c r="M5581" s="297">
        <v>0</v>
      </c>
      <c r="N5581" s="247">
        <v>1248</v>
      </c>
    </row>
    <row r="5582" spans="1:14">
      <c r="A5582" s="296">
        <v>20</v>
      </c>
      <c r="B5582" s="302">
        <f>cronico!A454</f>
        <v>4169682</v>
      </c>
      <c r="C5582" s="293" t="str">
        <f>TRIM(cronico!B454)&amp;" - "&amp;TRIM(cronico!C454)&amp;" - "&amp;TRIM(cronico!D454)&amp;" - "&amp;TRIM(cronico!E454)</f>
        <v>clonazepam - 0.5 mg comp.x 30 - SOLFIDIN - Rontag</v>
      </c>
      <c r="D5582" s="297">
        <v>0</v>
      </c>
      <c r="E5582" s="293" t="s">
        <v>5656</v>
      </c>
      <c r="F5582" s="293" t="s">
        <v>5656</v>
      </c>
      <c r="G5582" s="298">
        <v>44837.583333333336</v>
      </c>
      <c r="H5582" s="298">
        <v>44837.583333333336</v>
      </c>
      <c r="I5582" s="293" t="s">
        <v>5657</v>
      </c>
      <c r="J5582" s="297">
        <v>0</v>
      </c>
      <c r="K5582" s="297">
        <v>0</v>
      </c>
      <c r="L5582" s="297">
        <v>1</v>
      </c>
      <c r="M5582" s="297">
        <v>0</v>
      </c>
      <c r="N5582" s="247">
        <v>1248</v>
      </c>
    </row>
    <row r="5583" spans="1:14">
      <c r="A5583" s="296">
        <v>20</v>
      </c>
      <c r="B5583" s="302">
        <f>cronico!A455</f>
        <v>4169762</v>
      </c>
      <c r="C5583" s="293" t="str">
        <f>TRIM(cronico!B455)&amp;" - "&amp;TRIM(cronico!C455)&amp;" - "&amp;TRIM(cronico!D455)&amp;" - "&amp;TRIM(cronico!E455)</f>
        <v>clonazepam - 2 mg comp.x 30 - SOLFIDIN - Rontag</v>
      </c>
      <c r="D5583" s="297">
        <v>0</v>
      </c>
      <c r="E5583" s="293" t="s">
        <v>5656</v>
      </c>
      <c r="F5583" s="293" t="s">
        <v>5656</v>
      </c>
      <c r="G5583" s="298">
        <v>44837.583333333336</v>
      </c>
      <c r="H5583" s="298">
        <v>44837.583333333336</v>
      </c>
      <c r="I5583" s="293" t="s">
        <v>5657</v>
      </c>
      <c r="J5583" s="297">
        <v>0</v>
      </c>
      <c r="K5583" s="297">
        <v>0</v>
      </c>
      <c r="L5583" s="297">
        <v>1</v>
      </c>
      <c r="M5583" s="297">
        <v>0</v>
      </c>
      <c r="N5583" s="247">
        <v>1248</v>
      </c>
    </row>
    <row r="5584" spans="1:14">
      <c r="A5584" s="296">
        <v>20</v>
      </c>
      <c r="B5584" s="302">
        <f>cronico!A456</f>
        <v>5996131</v>
      </c>
      <c r="C5584" s="293" t="str">
        <f>TRIM(cronico!B456)&amp;" - "&amp;TRIM(cronico!C456)&amp;" - "&amp;TRIM(cronico!D456)&amp;" - "&amp;TRIM(cronico!E456)</f>
        <v>clonazepam - 0.5 mg comp.x 30 - SOLFIDIN FLASH - Rontag</v>
      </c>
      <c r="D5584" s="297">
        <v>0</v>
      </c>
      <c r="E5584" s="293" t="s">
        <v>5656</v>
      </c>
      <c r="F5584" s="293" t="s">
        <v>5656</v>
      </c>
      <c r="G5584" s="298">
        <v>44837.583333333336</v>
      </c>
      <c r="H5584" s="298">
        <v>44837.583333333336</v>
      </c>
      <c r="I5584" s="293" t="s">
        <v>5657</v>
      </c>
      <c r="J5584" s="297">
        <v>0</v>
      </c>
      <c r="K5584" s="297">
        <v>0</v>
      </c>
      <c r="L5584" s="297">
        <v>1</v>
      </c>
      <c r="M5584" s="297">
        <v>0</v>
      </c>
      <c r="N5584" s="247">
        <v>1248</v>
      </c>
    </row>
    <row r="5585" spans="1:14">
      <c r="A5585" s="296">
        <v>20</v>
      </c>
      <c r="B5585" s="302">
        <f>cronico!A457</f>
        <v>5996132</v>
      </c>
      <c r="C5585" s="293" t="str">
        <f>TRIM(cronico!B457)&amp;" - "&amp;TRIM(cronico!C457)&amp;" - "&amp;TRIM(cronico!D457)&amp;" - "&amp;TRIM(cronico!E457)</f>
        <v>clonazepam - 0.5 mg comp.x 60 - SOLFIDIN FLASH - Rontag</v>
      </c>
      <c r="D5585" s="297">
        <v>0</v>
      </c>
      <c r="E5585" s="293" t="s">
        <v>5656</v>
      </c>
      <c r="F5585" s="293" t="s">
        <v>5656</v>
      </c>
      <c r="G5585" s="298">
        <v>44837.583333333336</v>
      </c>
      <c r="H5585" s="298">
        <v>44837.583333333336</v>
      </c>
      <c r="I5585" s="293" t="s">
        <v>5657</v>
      </c>
      <c r="J5585" s="297">
        <v>0</v>
      </c>
      <c r="K5585" s="297">
        <v>0</v>
      </c>
      <c r="L5585" s="297">
        <v>1</v>
      </c>
      <c r="M5585" s="297">
        <v>0</v>
      </c>
      <c r="N5585" s="247">
        <v>1248</v>
      </c>
    </row>
    <row r="5586" spans="1:14">
      <c r="A5586" s="296">
        <v>20</v>
      </c>
      <c r="B5586" s="302">
        <f>cronico!A458</f>
        <v>529444</v>
      </c>
      <c r="C5586" s="293" t="str">
        <f>TRIM(cronico!B458)&amp;" - "&amp;TRIM(cronico!C458)&amp;" - "&amp;TRIM(cronico!D458)&amp;" - "&amp;TRIM(cronico!E458)</f>
        <v>clonazepam - 0.5 mg comp.x 10 - LEPTIC - Soubeiran Chobe</v>
      </c>
      <c r="D5586" s="297">
        <v>0</v>
      </c>
      <c r="E5586" s="293" t="s">
        <v>5656</v>
      </c>
      <c r="F5586" s="293" t="s">
        <v>5656</v>
      </c>
      <c r="G5586" s="298">
        <v>44837.583333333336</v>
      </c>
      <c r="H5586" s="298">
        <v>44837.583333333336</v>
      </c>
      <c r="I5586" s="293" t="s">
        <v>5657</v>
      </c>
      <c r="J5586" s="297">
        <v>0</v>
      </c>
      <c r="K5586" s="297">
        <v>0</v>
      </c>
      <c r="L5586" s="297">
        <v>1</v>
      </c>
      <c r="M5586" s="297">
        <v>0</v>
      </c>
      <c r="N5586" s="247">
        <v>1248</v>
      </c>
    </row>
    <row r="5587" spans="1:14">
      <c r="A5587" s="296">
        <v>20</v>
      </c>
      <c r="B5587" s="302">
        <f>cronico!A459</f>
        <v>5294441</v>
      </c>
      <c r="C5587" s="293" t="str">
        <f>TRIM(cronico!B459)&amp;" - "&amp;TRIM(cronico!C459)&amp;" - "&amp;TRIM(cronico!D459)&amp;" - "&amp;TRIM(cronico!E459)</f>
        <v>clonazepam - 0.5 mg comp.x 30 - LEPTIC - Soubeiran Chobe</v>
      </c>
      <c r="D5587" s="297">
        <v>0</v>
      </c>
      <c r="E5587" s="293" t="s">
        <v>5656</v>
      </c>
      <c r="F5587" s="293" t="s">
        <v>5656</v>
      </c>
      <c r="G5587" s="298">
        <v>44837.583333333336</v>
      </c>
      <c r="H5587" s="298">
        <v>44837.583333333336</v>
      </c>
      <c r="I5587" s="293" t="s">
        <v>5657</v>
      </c>
      <c r="J5587" s="297">
        <v>0</v>
      </c>
      <c r="K5587" s="297">
        <v>0</v>
      </c>
      <c r="L5587" s="297">
        <v>1</v>
      </c>
      <c r="M5587" s="297">
        <v>0</v>
      </c>
      <c r="N5587" s="247">
        <v>1248</v>
      </c>
    </row>
    <row r="5588" spans="1:14">
      <c r="A5588" s="296">
        <v>20</v>
      </c>
      <c r="B5588" s="302">
        <f>cronico!A460</f>
        <v>5294442</v>
      </c>
      <c r="C5588" s="293" t="str">
        <f>TRIM(cronico!B460)&amp;" - "&amp;TRIM(cronico!C460)&amp;" - "&amp;TRIM(cronico!D460)&amp;" - "&amp;TRIM(cronico!E460)</f>
        <v>clonazepam - 0.5 mg comp.x 50 - LEPTIC - Soubeiran Chobe</v>
      </c>
      <c r="D5588" s="297">
        <v>0</v>
      </c>
      <c r="E5588" s="293" t="s">
        <v>5656</v>
      </c>
      <c r="F5588" s="293" t="s">
        <v>5656</v>
      </c>
      <c r="G5588" s="298">
        <v>44837.583333333336</v>
      </c>
      <c r="H5588" s="298">
        <v>44837.583333333336</v>
      </c>
      <c r="I5588" s="293" t="s">
        <v>5657</v>
      </c>
      <c r="J5588" s="297">
        <v>0</v>
      </c>
      <c r="K5588" s="297">
        <v>0</v>
      </c>
      <c r="L5588" s="297">
        <v>1</v>
      </c>
      <c r="M5588" s="297">
        <v>0</v>
      </c>
      <c r="N5588" s="247">
        <v>1248</v>
      </c>
    </row>
    <row r="5589" spans="1:14">
      <c r="A5589" s="296">
        <v>20</v>
      </c>
      <c r="B5589" s="302">
        <f>cronico!A461</f>
        <v>529451</v>
      </c>
      <c r="C5589" s="293" t="str">
        <f>TRIM(cronico!B461)&amp;" - "&amp;TRIM(cronico!C461)&amp;" - "&amp;TRIM(cronico!D461)&amp;" - "&amp;TRIM(cronico!E461)</f>
        <v>clonazepam - 2 mg comp.x 10 - LEPTIC - Soubeiran Chobe</v>
      </c>
      <c r="D5589" s="297">
        <v>0</v>
      </c>
      <c r="E5589" s="293" t="s">
        <v>5656</v>
      </c>
      <c r="F5589" s="293" t="s">
        <v>5656</v>
      </c>
      <c r="G5589" s="298">
        <v>44837.583333333336</v>
      </c>
      <c r="H5589" s="298">
        <v>44837.583333333336</v>
      </c>
      <c r="I5589" s="293" t="s">
        <v>5657</v>
      </c>
      <c r="J5589" s="297">
        <v>0</v>
      </c>
      <c r="K5589" s="297">
        <v>0</v>
      </c>
      <c r="L5589" s="297">
        <v>1</v>
      </c>
      <c r="M5589" s="297">
        <v>0</v>
      </c>
      <c r="N5589" s="247">
        <v>1248</v>
      </c>
    </row>
    <row r="5590" spans="1:14">
      <c r="A5590" s="296">
        <v>20</v>
      </c>
      <c r="B5590" s="302">
        <f>cronico!A462</f>
        <v>5294511</v>
      </c>
      <c r="C5590" s="293" t="str">
        <f>TRIM(cronico!B462)&amp;" - "&amp;TRIM(cronico!C462)&amp;" - "&amp;TRIM(cronico!D462)&amp;" - "&amp;TRIM(cronico!E462)</f>
        <v>clonazepam - 2 mg comp.x 30 - LEPTIC - Soubeiran Chobe</v>
      </c>
      <c r="D5590" s="297">
        <v>0</v>
      </c>
      <c r="E5590" s="293" t="s">
        <v>5656</v>
      </c>
      <c r="F5590" s="293" t="s">
        <v>5656</v>
      </c>
      <c r="G5590" s="298">
        <v>44837.583333333336</v>
      </c>
      <c r="H5590" s="298">
        <v>44837.583333333336</v>
      </c>
      <c r="I5590" s="293" t="s">
        <v>5657</v>
      </c>
      <c r="J5590" s="297">
        <v>0</v>
      </c>
      <c r="K5590" s="297">
        <v>0</v>
      </c>
      <c r="L5590" s="297">
        <v>1</v>
      </c>
      <c r="M5590" s="297">
        <v>0</v>
      </c>
      <c r="N5590" s="247">
        <v>1248</v>
      </c>
    </row>
    <row r="5591" spans="1:14">
      <c r="A5591" s="296">
        <v>20</v>
      </c>
      <c r="B5591" s="302">
        <f>cronico!A463</f>
        <v>5294512</v>
      </c>
      <c r="C5591" s="293" t="str">
        <f>TRIM(cronico!B463)&amp;" - "&amp;TRIM(cronico!C463)&amp;" - "&amp;TRIM(cronico!D463)&amp;" - "&amp;TRIM(cronico!E463)</f>
        <v>clonazepam - 2 mg comp.x 50 - LEPTIC - Soubeiran Chobe</v>
      </c>
      <c r="D5591" s="297">
        <v>0</v>
      </c>
      <c r="E5591" s="293" t="s">
        <v>5656</v>
      </c>
      <c r="F5591" s="293" t="s">
        <v>5656</v>
      </c>
      <c r="G5591" s="298">
        <v>44837.583333333336</v>
      </c>
      <c r="H5591" s="298">
        <v>44837.583333333336</v>
      </c>
      <c r="I5591" s="293" t="s">
        <v>5657</v>
      </c>
      <c r="J5591" s="297">
        <v>0</v>
      </c>
      <c r="K5591" s="297">
        <v>0</v>
      </c>
      <c r="L5591" s="297">
        <v>1</v>
      </c>
      <c r="M5591" s="297">
        <v>0</v>
      </c>
      <c r="N5591" s="247">
        <v>1248</v>
      </c>
    </row>
    <row r="5592" spans="1:14">
      <c r="A5592" s="296">
        <v>20</v>
      </c>
      <c r="B5592" s="302">
        <f>cronico!A464</f>
        <v>5863971</v>
      </c>
      <c r="C5592" s="293" t="str">
        <f>TRIM(cronico!B464)&amp;" - "&amp;TRIM(cronico!C464)&amp;" - "&amp;TRIM(cronico!D464)&amp;" - "&amp;TRIM(cronico!E464)</f>
        <v>clonazepam - 0.5 mg comp.x 30 - CLONAZEPAM DENVER FARMA - Denver Farma</v>
      </c>
      <c r="D5592" s="297">
        <v>0</v>
      </c>
      <c r="E5592" s="293" t="s">
        <v>5656</v>
      </c>
      <c r="F5592" s="293" t="s">
        <v>5656</v>
      </c>
      <c r="G5592" s="298">
        <v>44837.583333333336</v>
      </c>
      <c r="H5592" s="298">
        <v>44837.583333333336</v>
      </c>
      <c r="I5592" s="293" t="s">
        <v>5657</v>
      </c>
      <c r="J5592" s="297">
        <v>0</v>
      </c>
      <c r="K5592" s="297">
        <v>0</v>
      </c>
      <c r="L5592" s="297">
        <v>1</v>
      </c>
      <c r="M5592" s="297">
        <v>0</v>
      </c>
      <c r="N5592" s="247">
        <v>1248</v>
      </c>
    </row>
    <row r="5593" spans="1:14">
      <c r="A5593" s="296">
        <v>20</v>
      </c>
      <c r="B5593" s="302">
        <f>cronico!A465</f>
        <v>5863972</v>
      </c>
      <c r="C5593" s="293" t="str">
        <f>TRIM(cronico!B465)&amp;" - "&amp;TRIM(cronico!C465)&amp;" - "&amp;TRIM(cronico!D465)&amp;" - "&amp;TRIM(cronico!E465)</f>
        <v>clonazepam - 0.5 mg comp.x 60 - CLONAZEPAM DENVER FARMA - Denver Farma</v>
      </c>
      <c r="D5593" s="297">
        <v>0</v>
      </c>
      <c r="E5593" s="293" t="s">
        <v>5656</v>
      </c>
      <c r="F5593" s="293" t="s">
        <v>5656</v>
      </c>
      <c r="G5593" s="298">
        <v>44837.583333333336</v>
      </c>
      <c r="H5593" s="298">
        <v>44837.583333333336</v>
      </c>
      <c r="I5593" s="293" t="s">
        <v>5657</v>
      </c>
      <c r="J5593" s="297">
        <v>0</v>
      </c>
      <c r="K5593" s="297">
        <v>0</v>
      </c>
      <c r="L5593" s="297">
        <v>1</v>
      </c>
      <c r="M5593" s="297">
        <v>0</v>
      </c>
      <c r="N5593" s="247">
        <v>1248</v>
      </c>
    </row>
    <row r="5594" spans="1:14">
      <c r="A5594" s="296">
        <v>20</v>
      </c>
      <c r="B5594" s="302">
        <f>cronico!A466</f>
        <v>5864001</v>
      </c>
      <c r="C5594" s="293" t="str">
        <f>TRIM(cronico!B466)&amp;" - "&amp;TRIM(cronico!C466)&amp;" - "&amp;TRIM(cronico!D466)&amp;" - "&amp;TRIM(cronico!E466)</f>
        <v>clonazepam - 2 mg comp.x 30 - CLONAZEPAM DENVER FARMA - Denver Farma</v>
      </c>
      <c r="D5594" s="297">
        <v>0</v>
      </c>
      <c r="E5594" s="293" t="s">
        <v>5656</v>
      </c>
      <c r="F5594" s="293" t="s">
        <v>5656</v>
      </c>
      <c r="G5594" s="298">
        <v>44837.583333333336</v>
      </c>
      <c r="H5594" s="298">
        <v>44837.583333333336</v>
      </c>
      <c r="I5594" s="293" t="s">
        <v>5657</v>
      </c>
      <c r="J5594" s="297">
        <v>0</v>
      </c>
      <c r="K5594" s="297">
        <v>0</v>
      </c>
      <c r="L5594" s="297">
        <v>1</v>
      </c>
      <c r="M5594" s="297">
        <v>0</v>
      </c>
      <c r="N5594" s="247">
        <v>1248</v>
      </c>
    </row>
    <row r="5595" spans="1:14">
      <c r="A5595" s="296">
        <v>20</v>
      </c>
      <c r="B5595" s="302">
        <f>cronico!A467</f>
        <v>5864002</v>
      </c>
      <c r="C5595" s="293" t="str">
        <f>TRIM(cronico!B467)&amp;" - "&amp;TRIM(cronico!C467)&amp;" - "&amp;TRIM(cronico!D467)&amp;" - "&amp;TRIM(cronico!E467)</f>
        <v>clonazepam - 2 mg comp.x 60 - CLONAZEPAM DENVER FARMA - Denver Farma</v>
      </c>
      <c r="D5595" s="297">
        <v>0</v>
      </c>
      <c r="E5595" s="293" t="s">
        <v>5656</v>
      </c>
      <c r="F5595" s="293" t="s">
        <v>5656</v>
      </c>
      <c r="G5595" s="298">
        <v>44837.583333333336</v>
      </c>
      <c r="H5595" s="298">
        <v>44837.583333333336</v>
      </c>
      <c r="I5595" s="293" t="s">
        <v>5657</v>
      </c>
      <c r="J5595" s="297">
        <v>0</v>
      </c>
      <c r="K5595" s="297">
        <v>0</v>
      </c>
      <c r="L5595" s="297">
        <v>1</v>
      </c>
      <c r="M5595" s="297">
        <v>0</v>
      </c>
      <c r="N5595" s="247">
        <v>1248</v>
      </c>
    </row>
    <row r="5596" spans="1:14">
      <c r="A5596" s="296">
        <v>20</v>
      </c>
      <c r="B5596" s="302">
        <f>cronico!A468</f>
        <v>4749741</v>
      </c>
      <c r="C5596" s="293" t="str">
        <f>TRIM(cronico!B468)&amp;" - "&amp;TRIM(cronico!C468)&amp;" - "&amp;TRIM(cronico!D468)&amp;" - "&amp;TRIM(cronico!E468)</f>
        <v>clonazepam - 0.5 mg comp.x 30 - CLONER - Vannier</v>
      </c>
      <c r="D5596" s="297">
        <v>0</v>
      </c>
      <c r="E5596" s="293" t="s">
        <v>5656</v>
      </c>
      <c r="F5596" s="293" t="s">
        <v>5656</v>
      </c>
      <c r="G5596" s="298">
        <v>44837.583333333336</v>
      </c>
      <c r="H5596" s="298">
        <v>44837.583333333336</v>
      </c>
      <c r="I5596" s="293" t="s">
        <v>5657</v>
      </c>
      <c r="J5596" s="297">
        <v>0</v>
      </c>
      <c r="K5596" s="297">
        <v>0</v>
      </c>
      <c r="L5596" s="297">
        <v>1</v>
      </c>
      <c r="M5596" s="297">
        <v>0</v>
      </c>
      <c r="N5596" s="247">
        <v>1248</v>
      </c>
    </row>
    <row r="5597" spans="1:14">
      <c r="A5597" s="296">
        <v>20</v>
      </c>
      <c r="B5597" s="302">
        <f>cronico!A469</f>
        <v>4749742</v>
      </c>
      <c r="C5597" s="293" t="str">
        <f>TRIM(cronico!B469)&amp;" - "&amp;TRIM(cronico!C469)&amp;" - "&amp;TRIM(cronico!D469)&amp;" - "&amp;TRIM(cronico!E469)</f>
        <v>clonazepam - 0.5 mg comp.x 50 - CLONER - Vannier</v>
      </c>
      <c r="D5597" s="297">
        <v>0</v>
      </c>
      <c r="E5597" s="293" t="s">
        <v>5656</v>
      </c>
      <c r="F5597" s="293" t="s">
        <v>5656</v>
      </c>
      <c r="G5597" s="298">
        <v>44837.583333333336</v>
      </c>
      <c r="H5597" s="298">
        <v>44837.583333333336</v>
      </c>
      <c r="I5597" s="293" t="s">
        <v>5657</v>
      </c>
      <c r="J5597" s="297">
        <v>0</v>
      </c>
      <c r="K5597" s="297">
        <v>0</v>
      </c>
      <c r="L5597" s="297">
        <v>1</v>
      </c>
      <c r="M5597" s="297">
        <v>0</v>
      </c>
      <c r="N5597" s="247">
        <v>1248</v>
      </c>
    </row>
    <row r="5598" spans="1:14">
      <c r="A5598" s="296">
        <v>20</v>
      </c>
      <c r="B5598" s="302">
        <f>cronico!A470</f>
        <v>4749821</v>
      </c>
      <c r="C5598" s="293" t="str">
        <f>TRIM(cronico!B470)&amp;" - "&amp;TRIM(cronico!C470)&amp;" - "&amp;TRIM(cronico!D470)&amp;" - "&amp;TRIM(cronico!E470)</f>
        <v>clonazepam - 2 mg comp.x 30 - CLONER - Vannier</v>
      </c>
      <c r="D5598" s="297">
        <v>0</v>
      </c>
      <c r="E5598" s="293" t="s">
        <v>5656</v>
      </c>
      <c r="F5598" s="293" t="s">
        <v>5656</v>
      </c>
      <c r="G5598" s="298">
        <v>44837.583333333336</v>
      </c>
      <c r="H5598" s="298">
        <v>44837.583333333336</v>
      </c>
      <c r="I5598" s="293" t="s">
        <v>5657</v>
      </c>
      <c r="J5598" s="297">
        <v>0</v>
      </c>
      <c r="K5598" s="297">
        <v>0</v>
      </c>
      <c r="L5598" s="297">
        <v>1</v>
      </c>
      <c r="M5598" s="297">
        <v>0</v>
      </c>
      <c r="N5598" s="247">
        <v>1248</v>
      </c>
    </row>
    <row r="5599" spans="1:14">
      <c r="A5599" s="296">
        <v>20</v>
      </c>
      <c r="B5599" s="302">
        <f>cronico!A471</f>
        <v>4749823</v>
      </c>
      <c r="C5599" s="293" t="str">
        <f>TRIM(cronico!B471)&amp;" - "&amp;TRIM(cronico!C471)&amp;" - "&amp;TRIM(cronico!D471)&amp;" - "&amp;TRIM(cronico!E471)</f>
        <v>clonazepam - 2 mg comp.x 50 - CLONER - Vannier</v>
      </c>
      <c r="D5599" s="297">
        <v>0</v>
      </c>
      <c r="E5599" s="293" t="s">
        <v>5656</v>
      </c>
      <c r="F5599" s="293" t="s">
        <v>5656</v>
      </c>
      <c r="G5599" s="298">
        <v>44837.583333333336</v>
      </c>
      <c r="H5599" s="298">
        <v>44837.583333333336</v>
      </c>
      <c r="I5599" s="293" t="s">
        <v>5657</v>
      </c>
      <c r="J5599" s="297">
        <v>0</v>
      </c>
      <c r="K5599" s="297">
        <v>0</v>
      </c>
      <c r="L5599" s="297">
        <v>1</v>
      </c>
      <c r="M5599" s="297">
        <v>0</v>
      </c>
      <c r="N5599" s="247">
        <v>1248</v>
      </c>
    </row>
    <row r="5600" spans="1:14">
      <c r="A5600" s="296">
        <v>20</v>
      </c>
      <c r="B5600" s="302">
        <f>cronico!A472</f>
        <v>474990</v>
      </c>
      <c r="C5600" s="293" t="str">
        <f>TRIM(cronico!B472)&amp;" - "&amp;TRIM(cronico!C472)&amp;" - "&amp;TRIM(cronico!D472)&amp;" - "&amp;TRIM(cronico!E472)</f>
        <v>clonazepam - gts.x 20 ml - CLONER - Vannier</v>
      </c>
      <c r="D5600" s="297">
        <v>0</v>
      </c>
      <c r="E5600" s="293" t="s">
        <v>5656</v>
      </c>
      <c r="F5600" s="293" t="s">
        <v>5656</v>
      </c>
      <c r="G5600" s="298">
        <v>44837.583333333336</v>
      </c>
      <c r="H5600" s="298">
        <v>44837.583333333336</v>
      </c>
      <c r="I5600" s="293" t="s">
        <v>5657</v>
      </c>
      <c r="J5600" s="297">
        <v>0</v>
      </c>
      <c r="K5600" s="297">
        <v>0</v>
      </c>
      <c r="L5600" s="297">
        <v>1</v>
      </c>
      <c r="M5600" s="297">
        <v>0</v>
      </c>
      <c r="N5600" s="247">
        <v>1248</v>
      </c>
    </row>
    <row r="5601" spans="1:14">
      <c r="A5601" s="296">
        <v>20</v>
      </c>
      <c r="B5601" s="302">
        <f>cronico!A473</f>
        <v>5356131</v>
      </c>
      <c r="C5601" s="293" t="str">
        <f>TRIM(cronico!B473)&amp;" - "&amp;TRIM(cronico!C473)&amp;" - "&amp;TRIM(cronico!D473)&amp;" - "&amp;TRIM(cronico!E473)</f>
        <v>clonazepam - 0.5 mg comp.x 30 - CLONAZEPAM CEVALLOS - Cevallos</v>
      </c>
      <c r="D5601" s="297">
        <v>0</v>
      </c>
      <c r="E5601" s="293" t="s">
        <v>5656</v>
      </c>
      <c r="F5601" s="293" t="s">
        <v>5656</v>
      </c>
      <c r="G5601" s="298">
        <v>44837.583333333336</v>
      </c>
      <c r="H5601" s="298">
        <v>44837.583333333336</v>
      </c>
      <c r="I5601" s="293" t="s">
        <v>5657</v>
      </c>
      <c r="J5601" s="297">
        <v>0</v>
      </c>
      <c r="K5601" s="297">
        <v>0</v>
      </c>
      <c r="L5601" s="297">
        <v>1</v>
      </c>
      <c r="M5601" s="297">
        <v>0</v>
      </c>
      <c r="N5601" s="247">
        <v>1248</v>
      </c>
    </row>
    <row r="5602" spans="1:14">
      <c r="A5602" s="296">
        <v>20</v>
      </c>
      <c r="B5602" s="302">
        <f>cronico!A474</f>
        <v>9956405</v>
      </c>
      <c r="C5602" s="293" t="str">
        <f>TRIM(cronico!B474)&amp;" - "&amp;TRIM(cronico!C474)&amp;" - "&amp;TRIM(cronico!D474)&amp;" - "&amp;TRIM(cronico!E474)</f>
        <v>clonazepam - 0.5 mg comp.x 60 - CLONAZEPAM CEVALLOS - Cevallos</v>
      </c>
      <c r="D5602" s="297">
        <v>0</v>
      </c>
      <c r="E5602" s="293" t="s">
        <v>5656</v>
      </c>
      <c r="F5602" s="293" t="s">
        <v>5656</v>
      </c>
      <c r="G5602" s="298">
        <v>44837.583333333336</v>
      </c>
      <c r="H5602" s="298">
        <v>44837.583333333336</v>
      </c>
      <c r="I5602" s="293" t="s">
        <v>5657</v>
      </c>
      <c r="J5602" s="297">
        <v>0</v>
      </c>
      <c r="K5602" s="297">
        <v>0</v>
      </c>
      <c r="L5602" s="297">
        <v>1</v>
      </c>
      <c r="M5602" s="297">
        <v>0</v>
      </c>
      <c r="N5602" s="247">
        <v>1248</v>
      </c>
    </row>
    <row r="5603" spans="1:14">
      <c r="A5603" s="296">
        <v>20</v>
      </c>
      <c r="B5603" s="302">
        <f>cronico!A475</f>
        <v>5356261</v>
      </c>
      <c r="C5603" s="293" t="str">
        <f>TRIM(cronico!B475)&amp;" - "&amp;TRIM(cronico!C475)&amp;" - "&amp;TRIM(cronico!D475)&amp;" - "&amp;TRIM(cronico!E475)</f>
        <v>clonazepam - 2 mg comp.x 30 - CLONAZEPAM CEVALLOS - Cevallos</v>
      </c>
      <c r="D5603" s="297">
        <v>0</v>
      </c>
      <c r="E5603" s="293" t="s">
        <v>5656</v>
      </c>
      <c r="F5603" s="293" t="s">
        <v>5656</v>
      </c>
      <c r="G5603" s="298">
        <v>44837.583333333336</v>
      </c>
      <c r="H5603" s="298">
        <v>44837.583333333336</v>
      </c>
      <c r="I5603" s="293" t="s">
        <v>5657</v>
      </c>
      <c r="J5603" s="297">
        <v>0</v>
      </c>
      <c r="K5603" s="297">
        <v>0</v>
      </c>
      <c r="L5603" s="297">
        <v>1</v>
      </c>
      <c r="M5603" s="297">
        <v>0</v>
      </c>
      <c r="N5603" s="247">
        <v>1248</v>
      </c>
    </row>
    <row r="5604" spans="1:14">
      <c r="A5604" s="296">
        <v>20</v>
      </c>
      <c r="B5604" s="302">
        <f>cronico!A476</f>
        <v>5356262</v>
      </c>
      <c r="C5604" s="293" t="str">
        <f>TRIM(cronico!B476)&amp;" - "&amp;TRIM(cronico!C476)&amp;" - "&amp;TRIM(cronico!D476)&amp;" - "&amp;TRIM(cronico!E476)</f>
        <v>clonazepam - 2 mg comp.x 60 - CLONAZEPAM CEVALLOS - Cevallos</v>
      </c>
      <c r="D5604" s="297">
        <v>0</v>
      </c>
      <c r="E5604" s="293" t="s">
        <v>5656</v>
      </c>
      <c r="F5604" s="293" t="s">
        <v>5656</v>
      </c>
      <c r="G5604" s="298">
        <v>44837.583333333336</v>
      </c>
      <c r="H5604" s="298">
        <v>44837.583333333336</v>
      </c>
      <c r="I5604" s="293" t="s">
        <v>5657</v>
      </c>
      <c r="J5604" s="297">
        <v>0</v>
      </c>
      <c r="K5604" s="297">
        <v>0</v>
      </c>
      <c r="L5604" s="297">
        <v>1</v>
      </c>
      <c r="M5604" s="297">
        <v>0</v>
      </c>
      <c r="N5604" s="247">
        <v>1248</v>
      </c>
    </row>
    <row r="5605" spans="1:14">
      <c r="A5605" s="296">
        <v>20</v>
      </c>
      <c r="B5605" s="302">
        <f>cronico!A477</f>
        <v>5041111</v>
      </c>
      <c r="C5605" s="293" t="str">
        <f>TRIM(cronico!B477)&amp;" - "&amp;TRIM(cronico!C477)&amp;" - "&amp;TRIM(cronico!D477)&amp;" - "&amp;TRIM(cronico!E477)</f>
        <v>clonazepam - comp.x 30 - EDICTUM 0.5 MG - PharmaDorf</v>
      </c>
      <c r="D5605" s="297">
        <v>0</v>
      </c>
      <c r="E5605" s="293" t="s">
        <v>5656</v>
      </c>
      <c r="F5605" s="293" t="s">
        <v>5656</v>
      </c>
      <c r="G5605" s="298">
        <v>44837.583333333336</v>
      </c>
      <c r="H5605" s="298">
        <v>44837.583333333336</v>
      </c>
      <c r="I5605" s="293" t="s">
        <v>5657</v>
      </c>
      <c r="J5605" s="297">
        <v>0</v>
      </c>
      <c r="K5605" s="297">
        <v>0</v>
      </c>
      <c r="L5605" s="297">
        <v>1</v>
      </c>
      <c r="M5605" s="297">
        <v>0</v>
      </c>
      <c r="N5605" s="247">
        <v>1248</v>
      </c>
    </row>
    <row r="5606" spans="1:14">
      <c r="A5606" s="296">
        <v>20</v>
      </c>
      <c r="B5606" s="302">
        <f>cronico!A478</f>
        <v>5041271</v>
      </c>
      <c r="C5606" s="293" t="str">
        <f>TRIM(cronico!B478)&amp;" - "&amp;TRIM(cronico!C478)&amp;" - "&amp;TRIM(cronico!D478)&amp;" - "&amp;TRIM(cronico!E478)</f>
        <v>clonazepam - comp.x 30 - EDICTUM 2 MG - PharmaDorf</v>
      </c>
      <c r="D5606" s="297">
        <v>0</v>
      </c>
      <c r="E5606" s="293" t="s">
        <v>5656</v>
      </c>
      <c r="F5606" s="293" t="s">
        <v>5656</v>
      </c>
      <c r="G5606" s="298">
        <v>44837.583333333336</v>
      </c>
      <c r="H5606" s="298">
        <v>44837.583333333336</v>
      </c>
      <c r="I5606" s="293" t="s">
        <v>5657</v>
      </c>
      <c r="J5606" s="297">
        <v>0</v>
      </c>
      <c r="K5606" s="297">
        <v>0</v>
      </c>
      <c r="L5606" s="297">
        <v>1</v>
      </c>
      <c r="M5606" s="297">
        <v>0</v>
      </c>
      <c r="N5606" s="247">
        <v>1248</v>
      </c>
    </row>
    <row r="5607" spans="1:14">
      <c r="A5607" s="296">
        <v>20</v>
      </c>
      <c r="B5607" s="302">
        <f>cronico!A479</f>
        <v>5936421</v>
      </c>
      <c r="C5607" s="293" t="str">
        <f>TRIM(cronico!B479)&amp;" - "&amp;TRIM(cronico!C479)&amp;" - "&amp;TRIM(cronico!D479)&amp;" - "&amp;TRIM(cronico!E479)</f>
        <v>clonazepam - 0.5 mg comp.birranur.x30 - CLONAZEPAM ROSPAW - Rospaw</v>
      </c>
      <c r="D5607" s="297">
        <v>0</v>
      </c>
      <c r="E5607" s="293" t="s">
        <v>5656</v>
      </c>
      <c r="F5607" s="293" t="s">
        <v>5656</v>
      </c>
      <c r="G5607" s="298">
        <v>44837.583333333336</v>
      </c>
      <c r="H5607" s="298">
        <v>44837.583333333336</v>
      </c>
      <c r="I5607" s="293" t="s">
        <v>5657</v>
      </c>
      <c r="J5607" s="297">
        <v>0</v>
      </c>
      <c r="K5607" s="297">
        <v>0</v>
      </c>
      <c r="L5607" s="297">
        <v>1</v>
      </c>
      <c r="M5607" s="297">
        <v>0</v>
      </c>
      <c r="N5607" s="247">
        <v>1248</v>
      </c>
    </row>
    <row r="5608" spans="1:14">
      <c r="A5608" s="296">
        <v>20</v>
      </c>
      <c r="B5608" s="302">
        <f>cronico!A480</f>
        <v>5936422</v>
      </c>
      <c r="C5608" s="293" t="str">
        <f>TRIM(cronico!B480)&amp;" - "&amp;TRIM(cronico!C480)&amp;" - "&amp;TRIM(cronico!D480)&amp;" - "&amp;TRIM(cronico!E480)</f>
        <v>clonazepam - 0.5 mg comp.birranur.x60 - CLONAZEPAM ROSPAW - Rospaw</v>
      </c>
      <c r="D5608" s="297">
        <v>0</v>
      </c>
      <c r="E5608" s="293" t="s">
        <v>5656</v>
      </c>
      <c r="F5608" s="293" t="s">
        <v>5656</v>
      </c>
      <c r="G5608" s="298">
        <v>44837.583333333336</v>
      </c>
      <c r="H5608" s="298">
        <v>44837.583333333336</v>
      </c>
      <c r="I5608" s="293" t="s">
        <v>5657</v>
      </c>
      <c r="J5608" s="297">
        <v>0</v>
      </c>
      <c r="K5608" s="297">
        <v>0</v>
      </c>
      <c r="L5608" s="297">
        <v>1</v>
      </c>
      <c r="M5608" s="297">
        <v>0</v>
      </c>
      <c r="N5608" s="247">
        <v>1248</v>
      </c>
    </row>
    <row r="5609" spans="1:14">
      <c r="A5609" s="296">
        <v>20</v>
      </c>
      <c r="B5609" s="302">
        <f>cronico!A481</f>
        <v>5936551</v>
      </c>
      <c r="C5609" s="293" t="str">
        <f>TRIM(cronico!B481)&amp;" - "&amp;TRIM(cronico!C481)&amp;" - "&amp;TRIM(cronico!D481)&amp;" - "&amp;TRIM(cronico!E481)</f>
        <v>clonazepam - 1 mg comp.birranur.x 30 - CLONAZEPAM ROSPAW - Rospaw</v>
      </c>
      <c r="D5609" s="297">
        <v>0</v>
      </c>
      <c r="E5609" s="293" t="s">
        <v>5656</v>
      </c>
      <c r="F5609" s="293" t="s">
        <v>5656</v>
      </c>
      <c r="G5609" s="298">
        <v>44837.583333333336</v>
      </c>
      <c r="H5609" s="298">
        <v>44837.583333333336</v>
      </c>
      <c r="I5609" s="293" t="s">
        <v>5657</v>
      </c>
      <c r="J5609" s="297">
        <v>0</v>
      </c>
      <c r="K5609" s="297">
        <v>0</v>
      </c>
      <c r="L5609" s="297">
        <v>1</v>
      </c>
      <c r="M5609" s="297">
        <v>0</v>
      </c>
      <c r="N5609" s="247">
        <v>1248</v>
      </c>
    </row>
    <row r="5610" spans="1:14">
      <c r="A5610" s="296">
        <v>20</v>
      </c>
      <c r="B5610" s="302">
        <f>cronico!A482</f>
        <v>5936552</v>
      </c>
      <c r="C5610" s="293" t="str">
        <f>TRIM(cronico!B482)&amp;" - "&amp;TRIM(cronico!C482)&amp;" - "&amp;TRIM(cronico!D482)&amp;" - "&amp;TRIM(cronico!E482)</f>
        <v>clonazepam - 1 mg comp.birranur.x 60 - CLONAZEPAM ROSPAW - Rospaw</v>
      </c>
      <c r="D5610" s="297">
        <v>0</v>
      </c>
      <c r="E5610" s="293" t="s">
        <v>5656</v>
      </c>
      <c r="F5610" s="293" t="s">
        <v>5656</v>
      </c>
      <c r="G5610" s="298">
        <v>44837.583333333336</v>
      </c>
      <c r="H5610" s="298">
        <v>44837.583333333336</v>
      </c>
      <c r="I5610" s="293" t="s">
        <v>5657</v>
      </c>
      <c r="J5610" s="297">
        <v>0</v>
      </c>
      <c r="K5610" s="297">
        <v>0</v>
      </c>
      <c r="L5610" s="297">
        <v>1</v>
      </c>
      <c r="M5610" s="297">
        <v>0</v>
      </c>
      <c r="N5610" s="247">
        <v>1248</v>
      </c>
    </row>
    <row r="5611" spans="1:14">
      <c r="A5611" s="296">
        <v>20</v>
      </c>
      <c r="B5611" s="302">
        <f>cronico!A483</f>
        <v>5936681</v>
      </c>
      <c r="C5611" s="293" t="str">
        <f>TRIM(cronico!B483)&amp;" - "&amp;TRIM(cronico!C483)&amp;" - "&amp;TRIM(cronico!D483)&amp;" - "&amp;TRIM(cronico!E483)</f>
        <v>clonazepam - 2 mg comp.birranur.x 30 - CLONAZEPAM ROSPAW - Rospaw</v>
      </c>
      <c r="D5611" s="297">
        <v>0</v>
      </c>
      <c r="E5611" s="293" t="s">
        <v>5656</v>
      </c>
      <c r="F5611" s="293" t="s">
        <v>5656</v>
      </c>
      <c r="G5611" s="298">
        <v>44837.583333333336</v>
      </c>
      <c r="H5611" s="298">
        <v>44837.583333333336</v>
      </c>
      <c r="I5611" s="293" t="s">
        <v>5657</v>
      </c>
      <c r="J5611" s="297">
        <v>0</v>
      </c>
      <c r="K5611" s="297">
        <v>0</v>
      </c>
      <c r="L5611" s="297">
        <v>1</v>
      </c>
      <c r="M5611" s="297">
        <v>0</v>
      </c>
      <c r="N5611" s="247">
        <v>1248</v>
      </c>
    </row>
    <row r="5612" spans="1:14">
      <c r="A5612" s="296">
        <v>20</v>
      </c>
      <c r="B5612" s="302">
        <f>cronico!A484</f>
        <v>5936682</v>
      </c>
      <c r="C5612" s="293" t="str">
        <f>TRIM(cronico!B484)&amp;" - "&amp;TRIM(cronico!C484)&amp;" - "&amp;TRIM(cronico!D484)&amp;" - "&amp;TRIM(cronico!E484)</f>
        <v>clonazepam - 2 mg comp.birranur.x 60 - CLONAZEPAM ROSPAW - Rospaw</v>
      </c>
      <c r="D5612" s="297">
        <v>0</v>
      </c>
      <c r="E5612" s="293" t="s">
        <v>5656</v>
      </c>
      <c r="F5612" s="293" t="s">
        <v>5656</v>
      </c>
      <c r="G5612" s="298">
        <v>44837.583333333336</v>
      </c>
      <c r="H5612" s="298">
        <v>44837.583333333336</v>
      </c>
      <c r="I5612" s="293" t="s">
        <v>5657</v>
      </c>
      <c r="J5612" s="297">
        <v>0</v>
      </c>
      <c r="K5612" s="297">
        <v>0</v>
      </c>
      <c r="L5612" s="297">
        <v>1</v>
      </c>
      <c r="M5612" s="297">
        <v>0</v>
      </c>
      <c r="N5612" s="247">
        <v>1248</v>
      </c>
    </row>
    <row r="5613" spans="1:14">
      <c r="A5613" s="296">
        <v>20</v>
      </c>
      <c r="B5613" s="302">
        <f>cronico!A485</f>
        <v>5903001</v>
      </c>
      <c r="C5613" s="293" t="str">
        <f>TRIM(cronico!B485)&amp;" - "&amp;TRIM(cronico!C485)&amp;" - "&amp;TRIM(cronico!D485)&amp;" - "&amp;TRIM(cronico!E485)</f>
        <v>clonazepam - 2 mg comp.x 30 - CLONAZEPAM LEPRET - Pretoria</v>
      </c>
      <c r="D5613" s="297">
        <v>0</v>
      </c>
      <c r="E5613" s="293" t="s">
        <v>5656</v>
      </c>
      <c r="F5613" s="293" t="s">
        <v>5656</v>
      </c>
      <c r="G5613" s="298">
        <v>44837.583333333336</v>
      </c>
      <c r="H5613" s="298">
        <v>44837.583333333336</v>
      </c>
      <c r="I5613" s="293" t="s">
        <v>5657</v>
      </c>
      <c r="J5613" s="297">
        <v>0</v>
      </c>
      <c r="K5613" s="297">
        <v>0</v>
      </c>
      <c r="L5613" s="297">
        <v>1</v>
      </c>
      <c r="M5613" s="297">
        <v>0</v>
      </c>
      <c r="N5613" s="247">
        <v>1248</v>
      </c>
    </row>
    <row r="5614" spans="1:14">
      <c r="A5614" s="296">
        <v>20</v>
      </c>
      <c r="B5614" s="302">
        <f>cronico!A486</f>
        <v>5041114</v>
      </c>
      <c r="C5614" s="293" t="str">
        <f>TRIM(cronico!B486)&amp;" - "&amp;TRIM(cronico!C486)&amp;" - "&amp;TRIM(cronico!D486)&amp;" - "&amp;TRIM(cronico!E486)</f>
        <v>clonazepam - 0.5mg comp.x 60 - EDICTUM 0.5 MG - PharmaDorf</v>
      </c>
      <c r="D5614" s="297">
        <v>0</v>
      </c>
      <c r="E5614" s="293" t="s">
        <v>5656</v>
      </c>
      <c r="F5614" s="293" t="s">
        <v>5656</v>
      </c>
      <c r="G5614" s="298">
        <v>44837.583333333336</v>
      </c>
      <c r="H5614" s="298">
        <v>44837.583333333336</v>
      </c>
      <c r="I5614" s="293" t="s">
        <v>5657</v>
      </c>
      <c r="J5614" s="297">
        <v>0</v>
      </c>
      <c r="K5614" s="297">
        <v>0</v>
      </c>
      <c r="L5614" s="297">
        <v>1</v>
      </c>
      <c r="M5614" s="297">
        <v>0</v>
      </c>
      <c r="N5614" s="247">
        <v>1248</v>
      </c>
    </row>
    <row r="5615" spans="1:14">
      <c r="A5615" s="296">
        <v>20</v>
      </c>
      <c r="B5615" s="302">
        <f>cronico!A487</f>
        <v>5041274</v>
      </c>
      <c r="C5615" s="293" t="str">
        <f>TRIM(cronico!B487)&amp;" - "&amp;TRIM(cronico!C487)&amp;" - "&amp;TRIM(cronico!D487)&amp;" - "&amp;TRIM(cronico!E487)</f>
        <v>clonazepam - 2mg comp.x 60 - EDICTUM 2 MG - PharmaDorf</v>
      </c>
      <c r="D5615" s="297">
        <v>0</v>
      </c>
      <c r="E5615" s="293" t="s">
        <v>5656</v>
      </c>
      <c r="F5615" s="293" t="s">
        <v>5656</v>
      </c>
      <c r="G5615" s="298">
        <v>44837.583333333336</v>
      </c>
      <c r="H5615" s="298">
        <v>44837.583333333336</v>
      </c>
      <c r="I5615" s="293" t="s">
        <v>5657</v>
      </c>
      <c r="J5615" s="297">
        <v>0</v>
      </c>
      <c r="K5615" s="297">
        <v>0</v>
      </c>
      <c r="L5615" s="297">
        <v>1</v>
      </c>
      <c r="M5615" s="297">
        <v>0</v>
      </c>
      <c r="N5615" s="247">
        <v>1248</v>
      </c>
    </row>
    <row r="5616" spans="1:14">
      <c r="A5616" s="296">
        <v>20</v>
      </c>
      <c r="B5616" s="302">
        <f>cronico!A488</f>
        <v>5034143</v>
      </c>
      <c r="C5616" s="293" t="str">
        <f>TRIM(cronico!B488)&amp;" - "&amp;TRIM(cronico!C488)&amp;" - "&amp;TRIM(cronico!D488)&amp;" - "&amp;TRIM(cronico!E488)</f>
        <v>clopidogrel - 75 mg comp.x 15 - TROKEN - Bag¢</v>
      </c>
      <c r="D5616" s="297">
        <v>0</v>
      </c>
      <c r="E5616" s="293" t="s">
        <v>5656</v>
      </c>
      <c r="F5616" s="293" t="s">
        <v>5656</v>
      </c>
      <c r="G5616" s="298">
        <v>44837.583333333336</v>
      </c>
      <c r="H5616" s="298">
        <v>44837.583333333336</v>
      </c>
      <c r="I5616" s="293" t="s">
        <v>5657</v>
      </c>
      <c r="J5616" s="297">
        <v>0</v>
      </c>
      <c r="K5616" s="297">
        <v>0</v>
      </c>
      <c r="L5616" s="297">
        <v>1</v>
      </c>
      <c r="M5616" s="297">
        <v>0</v>
      </c>
      <c r="N5616" s="247">
        <v>1248</v>
      </c>
    </row>
    <row r="5617" spans="1:14">
      <c r="A5617" s="296">
        <v>20</v>
      </c>
      <c r="B5617" s="302">
        <f>cronico!A489</f>
        <v>5034144</v>
      </c>
      <c r="C5617" s="293" t="str">
        <f>TRIM(cronico!B489)&amp;" - "&amp;TRIM(cronico!C489)&amp;" - "&amp;TRIM(cronico!D489)&amp;" - "&amp;TRIM(cronico!E489)</f>
        <v>clopidogrel - 75 mg comp.x 30 - TROKEN - Bag¢</v>
      </c>
      <c r="D5617" s="297">
        <v>0</v>
      </c>
      <c r="E5617" s="293" t="s">
        <v>5656</v>
      </c>
      <c r="F5617" s="293" t="s">
        <v>5656</v>
      </c>
      <c r="G5617" s="298">
        <v>44837.583333333336</v>
      </c>
      <c r="H5617" s="298">
        <v>44837.583333333336</v>
      </c>
      <c r="I5617" s="293" t="s">
        <v>5657</v>
      </c>
      <c r="J5617" s="297">
        <v>0</v>
      </c>
      <c r="K5617" s="297">
        <v>0</v>
      </c>
      <c r="L5617" s="297">
        <v>1</v>
      </c>
      <c r="M5617" s="297">
        <v>0</v>
      </c>
      <c r="N5617" s="247">
        <v>1248</v>
      </c>
    </row>
    <row r="5618" spans="1:14">
      <c r="A5618" s="296">
        <v>20</v>
      </c>
      <c r="B5618" s="302">
        <f>cronico!A490</f>
        <v>5032891</v>
      </c>
      <c r="C5618" s="293" t="str">
        <f>TRIM(cronico!B490)&amp;" - "&amp;TRIM(cronico!C490)&amp;" - "&amp;TRIM(cronico!D490)&amp;" - "&amp;TRIM(cronico!E490)</f>
        <v>clopidogrel - 75 mg comp.rec.x 15 - CLODREL - Baliarda</v>
      </c>
      <c r="D5618" s="297">
        <v>0</v>
      </c>
      <c r="E5618" s="293" t="s">
        <v>5656</v>
      </c>
      <c r="F5618" s="293" t="s">
        <v>5656</v>
      </c>
      <c r="G5618" s="298">
        <v>44837.583333333336</v>
      </c>
      <c r="H5618" s="298">
        <v>44837.583333333336</v>
      </c>
      <c r="I5618" s="293" t="s">
        <v>5657</v>
      </c>
      <c r="J5618" s="297">
        <v>0</v>
      </c>
      <c r="K5618" s="297">
        <v>0</v>
      </c>
      <c r="L5618" s="297">
        <v>1</v>
      </c>
      <c r="M5618" s="297">
        <v>0</v>
      </c>
      <c r="N5618" s="247">
        <v>1248</v>
      </c>
    </row>
    <row r="5619" spans="1:14">
      <c r="A5619" s="296">
        <v>20</v>
      </c>
      <c r="B5619" s="302">
        <f>cronico!A491</f>
        <v>5032893</v>
      </c>
      <c r="C5619" s="293" t="str">
        <f>TRIM(cronico!B491)&amp;" - "&amp;TRIM(cronico!C491)&amp;" - "&amp;TRIM(cronico!D491)&amp;" - "&amp;TRIM(cronico!E491)</f>
        <v>clopidogrel - 75 mg comp.rec.x 30 - CLODREL - Baliarda</v>
      </c>
      <c r="D5619" s="297">
        <v>0</v>
      </c>
      <c r="E5619" s="293" t="s">
        <v>5656</v>
      </c>
      <c r="F5619" s="293" t="s">
        <v>5656</v>
      </c>
      <c r="G5619" s="298">
        <v>44837.583333333336</v>
      </c>
      <c r="H5619" s="298">
        <v>44837.583333333336</v>
      </c>
      <c r="I5619" s="293" t="s">
        <v>5657</v>
      </c>
      <c r="J5619" s="297">
        <v>0</v>
      </c>
      <c r="K5619" s="297">
        <v>0</v>
      </c>
      <c r="L5619" s="297">
        <v>1</v>
      </c>
      <c r="M5619" s="297">
        <v>0</v>
      </c>
      <c r="N5619" s="247">
        <v>1248</v>
      </c>
    </row>
    <row r="5620" spans="1:14">
      <c r="A5620" s="296">
        <v>20</v>
      </c>
      <c r="B5620" s="302">
        <f>cronico!A492</f>
        <v>4700712</v>
      </c>
      <c r="C5620" s="293" t="str">
        <f>TRIM(cronico!B492)&amp;" - "&amp;TRIM(cronico!C492)&amp;" - "&amp;TRIM(cronico!D492)&amp;" - "&amp;TRIM(cronico!E492)</f>
        <v>clopidogrel - 75 mg comp.rec.x 30 - PLEYAR - Casasco</v>
      </c>
      <c r="D5620" s="297">
        <v>0</v>
      </c>
      <c r="E5620" s="293" t="s">
        <v>5656</v>
      </c>
      <c r="F5620" s="293" t="s">
        <v>5656</v>
      </c>
      <c r="G5620" s="298">
        <v>44837.583333333336</v>
      </c>
      <c r="H5620" s="298">
        <v>44837.583333333336</v>
      </c>
      <c r="I5620" s="293" t="s">
        <v>5657</v>
      </c>
      <c r="J5620" s="297">
        <v>0</v>
      </c>
      <c r="K5620" s="297">
        <v>0</v>
      </c>
      <c r="L5620" s="297">
        <v>1</v>
      </c>
      <c r="M5620" s="297">
        <v>0</v>
      </c>
      <c r="N5620" s="247">
        <v>1248</v>
      </c>
    </row>
    <row r="5621" spans="1:14">
      <c r="A5621" s="296">
        <v>20</v>
      </c>
      <c r="B5621" s="302">
        <f>cronico!A493</f>
        <v>5693711</v>
      </c>
      <c r="C5621" s="293" t="str">
        <f>TRIM(cronico!B493)&amp;" - "&amp;TRIM(cronico!C493)&amp;" - "&amp;TRIM(cronico!D493)&amp;" - "&amp;TRIM(cronico!E493)</f>
        <v>clopidogrel - 75 mg comp.rec.x 15 - CLOPILEP - Lepetit</v>
      </c>
      <c r="D5621" s="297">
        <v>0</v>
      </c>
      <c r="E5621" s="293" t="s">
        <v>5656</v>
      </c>
      <c r="F5621" s="293" t="s">
        <v>5656</v>
      </c>
      <c r="G5621" s="298">
        <v>44837.583333333336</v>
      </c>
      <c r="H5621" s="298">
        <v>44837.583333333336</v>
      </c>
      <c r="I5621" s="293" t="s">
        <v>5657</v>
      </c>
      <c r="J5621" s="297">
        <v>0</v>
      </c>
      <c r="K5621" s="297">
        <v>0</v>
      </c>
      <c r="L5621" s="297">
        <v>1</v>
      </c>
      <c r="M5621" s="297">
        <v>0</v>
      </c>
      <c r="N5621" s="247">
        <v>1248</v>
      </c>
    </row>
    <row r="5622" spans="1:14">
      <c r="A5622" s="296">
        <v>20</v>
      </c>
      <c r="B5622" s="302">
        <f>cronico!A494</f>
        <v>5693712</v>
      </c>
      <c r="C5622" s="293" t="str">
        <f>TRIM(cronico!B494)&amp;" - "&amp;TRIM(cronico!C494)&amp;" - "&amp;TRIM(cronico!D494)&amp;" - "&amp;TRIM(cronico!E494)</f>
        <v>clopidogrel - 75 mg comp.rec.x 30 - CLOPILEP - Lepetit</v>
      </c>
      <c r="D5622" s="297">
        <v>0</v>
      </c>
      <c r="E5622" s="293" t="s">
        <v>5656</v>
      </c>
      <c r="F5622" s="293" t="s">
        <v>5656</v>
      </c>
      <c r="G5622" s="298">
        <v>44837.583333333336</v>
      </c>
      <c r="H5622" s="298">
        <v>44837.583333333336</v>
      </c>
      <c r="I5622" s="293" t="s">
        <v>5657</v>
      </c>
      <c r="J5622" s="297">
        <v>0</v>
      </c>
      <c r="K5622" s="297">
        <v>0</v>
      </c>
      <c r="L5622" s="297">
        <v>1</v>
      </c>
      <c r="M5622" s="297">
        <v>0</v>
      </c>
      <c r="N5622" s="247">
        <v>1248</v>
      </c>
    </row>
    <row r="5623" spans="1:14">
      <c r="A5623" s="296">
        <v>20</v>
      </c>
      <c r="B5623" s="302">
        <f>cronico!A495</f>
        <v>5693713</v>
      </c>
      <c r="C5623" s="293" t="str">
        <f>TRIM(cronico!B495)&amp;" - "&amp;TRIM(cronico!C495)&amp;" - "&amp;TRIM(cronico!D495)&amp;" - "&amp;TRIM(cronico!E495)</f>
        <v>clopidogrel - 75 mg comp.rec.x 60 - CLOPILEP - Lepetit</v>
      </c>
      <c r="D5623" s="297">
        <v>0</v>
      </c>
      <c r="E5623" s="293" t="s">
        <v>5656</v>
      </c>
      <c r="F5623" s="293" t="s">
        <v>5656</v>
      </c>
      <c r="G5623" s="298">
        <v>44837.583333333336</v>
      </c>
      <c r="H5623" s="298">
        <v>44837.583333333336</v>
      </c>
      <c r="I5623" s="293" t="s">
        <v>5657</v>
      </c>
      <c r="J5623" s="297">
        <v>0</v>
      </c>
      <c r="K5623" s="297">
        <v>0</v>
      </c>
      <c r="L5623" s="297">
        <v>1</v>
      </c>
      <c r="M5623" s="297">
        <v>0</v>
      </c>
      <c r="N5623" s="247">
        <v>1248</v>
      </c>
    </row>
    <row r="5624" spans="1:14">
      <c r="A5624" s="296">
        <v>20</v>
      </c>
      <c r="B5624" s="302">
        <f>cronico!A496</f>
        <v>5145752</v>
      </c>
      <c r="C5624" s="293" t="str">
        <f>TRIM(cronico!B496)&amp;" - "&amp;TRIM(cronico!C496)&amp;" - "&amp;TRIM(cronico!D496)&amp;" - "&amp;TRIM(cronico!E496)</f>
        <v>clopidogrel - 75 mg comp.rec.x 30 - NABRATIN - Raffo</v>
      </c>
      <c r="D5624" s="297">
        <v>0</v>
      </c>
      <c r="E5624" s="293" t="s">
        <v>5656</v>
      </c>
      <c r="F5624" s="293" t="s">
        <v>5656</v>
      </c>
      <c r="G5624" s="298">
        <v>44837.583333333336</v>
      </c>
      <c r="H5624" s="298">
        <v>44837.583333333336</v>
      </c>
      <c r="I5624" s="293" t="s">
        <v>5657</v>
      </c>
      <c r="J5624" s="297">
        <v>0</v>
      </c>
      <c r="K5624" s="297">
        <v>0</v>
      </c>
      <c r="L5624" s="297">
        <v>1</v>
      </c>
      <c r="M5624" s="297">
        <v>0</v>
      </c>
      <c r="N5624" s="247">
        <v>1248</v>
      </c>
    </row>
    <row r="5625" spans="1:14">
      <c r="A5625" s="296">
        <v>20</v>
      </c>
      <c r="B5625" s="302">
        <f>cronico!A497</f>
        <v>5108645</v>
      </c>
      <c r="C5625" s="293" t="str">
        <f>TRIM(cronico!B497)&amp;" - "&amp;TRIM(cronico!C497)&amp;" - "&amp;TRIM(cronico!D497)&amp;" - "&amp;TRIM(cronico!E497)</f>
        <v>clopidogrel - 75 mg comp.x 30 - ANTIPLAQ - Richmond</v>
      </c>
      <c r="D5625" s="297">
        <v>0</v>
      </c>
      <c r="E5625" s="293" t="s">
        <v>5656</v>
      </c>
      <c r="F5625" s="293" t="s">
        <v>5656</v>
      </c>
      <c r="G5625" s="298">
        <v>44837.583333333336</v>
      </c>
      <c r="H5625" s="298">
        <v>44837.583333333336</v>
      </c>
      <c r="I5625" s="293" t="s">
        <v>5657</v>
      </c>
      <c r="J5625" s="297">
        <v>0</v>
      </c>
      <c r="K5625" s="297">
        <v>0</v>
      </c>
      <c r="L5625" s="297">
        <v>1</v>
      </c>
      <c r="M5625" s="297">
        <v>0</v>
      </c>
      <c r="N5625" s="247">
        <v>1248</v>
      </c>
    </row>
    <row r="5626" spans="1:14">
      <c r="A5626" s="296">
        <v>20</v>
      </c>
      <c r="B5626" s="302">
        <f>cronico!A498</f>
        <v>5699712</v>
      </c>
      <c r="C5626" s="293" t="str">
        <f>TRIM(cronico!B498)&amp;" - "&amp;TRIM(cronico!C498)&amp;" - "&amp;TRIM(cronico!D498)&amp;" - "&amp;TRIM(cronico!E498)</f>
        <v>clopidogrel - 75 mg comp.x 30 - CLOPIDOGREL RICHET - Richet</v>
      </c>
      <c r="D5626" s="297">
        <v>0</v>
      </c>
      <c r="E5626" s="293" t="s">
        <v>5656</v>
      </c>
      <c r="F5626" s="293" t="s">
        <v>5656</v>
      </c>
      <c r="G5626" s="298">
        <v>44837.583333333336</v>
      </c>
      <c r="H5626" s="298">
        <v>44837.583333333336</v>
      </c>
      <c r="I5626" s="293" t="s">
        <v>5657</v>
      </c>
      <c r="J5626" s="297">
        <v>0</v>
      </c>
      <c r="K5626" s="297">
        <v>0</v>
      </c>
      <c r="L5626" s="297">
        <v>1</v>
      </c>
      <c r="M5626" s="297">
        <v>0</v>
      </c>
      <c r="N5626" s="247">
        <v>1248</v>
      </c>
    </row>
    <row r="5627" spans="1:14">
      <c r="A5627" s="296">
        <v>20</v>
      </c>
      <c r="B5627" s="302">
        <f>cronico!A499</f>
        <v>5699713</v>
      </c>
      <c r="C5627" s="293" t="str">
        <f>TRIM(cronico!B499)&amp;" - "&amp;TRIM(cronico!C499)&amp;" - "&amp;TRIM(cronico!D499)&amp;" - "&amp;TRIM(cronico!E499)</f>
        <v>clopidogrel - 75 mg comp.x 60 - CLOPIDOGREL RICHET - Richet</v>
      </c>
      <c r="D5627" s="297">
        <v>0</v>
      </c>
      <c r="E5627" s="293" t="s">
        <v>5656</v>
      </c>
      <c r="F5627" s="293" t="s">
        <v>5656</v>
      </c>
      <c r="G5627" s="298">
        <v>44837.583333333336</v>
      </c>
      <c r="H5627" s="298">
        <v>44837.583333333336</v>
      </c>
      <c r="I5627" s="293" t="s">
        <v>5657</v>
      </c>
      <c r="J5627" s="297">
        <v>0</v>
      </c>
      <c r="K5627" s="297">
        <v>0</v>
      </c>
      <c r="L5627" s="297">
        <v>1</v>
      </c>
      <c r="M5627" s="297">
        <v>0</v>
      </c>
      <c r="N5627" s="247">
        <v>1248</v>
      </c>
    </row>
    <row r="5628" spans="1:14">
      <c r="A5628" s="296">
        <v>20</v>
      </c>
      <c r="B5628" s="302">
        <f>cronico!A500</f>
        <v>4911681</v>
      </c>
      <c r="C5628" s="293" t="str">
        <f>TRIM(cronico!B500)&amp;" - "&amp;TRIM(cronico!C500)&amp;" - "&amp;TRIM(cronico!D500)&amp;" - "&amp;TRIM(cronico!E500)</f>
        <v>clopidogrel - 75 mg comp.x 15 - NEFAZAN - Elea</v>
      </c>
      <c r="D5628" s="297">
        <v>0</v>
      </c>
      <c r="E5628" s="293" t="s">
        <v>5656</v>
      </c>
      <c r="F5628" s="293" t="s">
        <v>5656</v>
      </c>
      <c r="G5628" s="298">
        <v>44837.583333333336</v>
      </c>
      <c r="H5628" s="298">
        <v>44837.583333333336</v>
      </c>
      <c r="I5628" s="293" t="s">
        <v>5657</v>
      </c>
      <c r="J5628" s="297">
        <v>0</v>
      </c>
      <c r="K5628" s="297">
        <v>0</v>
      </c>
      <c r="L5628" s="297">
        <v>1</v>
      </c>
      <c r="M5628" s="297">
        <v>0</v>
      </c>
      <c r="N5628" s="247">
        <v>1248</v>
      </c>
    </row>
    <row r="5629" spans="1:14">
      <c r="A5629" s="296">
        <v>20</v>
      </c>
      <c r="B5629" s="302">
        <f>cronico!A501</f>
        <v>4911682</v>
      </c>
      <c r="C5629" s="293" t="str">
        <f>TRIM(cronico!B501)&amp;" - "&amp;TRIM(cronico!C501)&amp;" - "&amp;TRIM(cronico!D501)&amp;" - "&amp;TRIM(cronico!E501)</f>
        <v>clopidogrel - 75 mg comp.x 30 - NEFAZAN - Elea</v>
      </c>
      <c r="D5629" s="297">
        <v>0</v>
      </c>
      <c r="E5629" s="293" t="s">
        <v>5656</v>
      </c>
      <c r="F5629" s="293" t="s">
        <v>5656</v>
      </c>
      <c r="G5629" s="298">
        <v>44837.583333333336</v>
      </c>
      <c r="H5629" s="298">
        <v>44837.583333333336</v>
      </c>
      <c r="I5629" s="293" t="s">
        <v>5657</v>
      </c>
      <c r="J5629" s="297">
        <v>0</v>
      </c>
      <c r="K5629" s="297">
        <v>0</v>
      </c>
      <c r="L5629" s="297">
        <v>1</v>
      </c>
      <c r="M5629" s="297">
        <v>0</v>
      </c>
      <c r="N5629" s="247">
        <v>1248</v>
      </c>
    </row>
    <row r="5630" spans="1:14">
      <c r="A5630" s="296">
        <v>20</v>
      </c>
      <c r="B5630" s="302">
        <f>cronico!A502</f>
        <v>653026</v>
      </c>
      <c r="C5630" s="293" t="str">
        <f>TRIM(cronico!B502)&amp;" - "&amp;TRIM(cronico!C502)&amp;" - "&amp;TRIM(cronico!D502)&amp;" - "&amp;TRIM(cronico!E502)</f>
        <v>clopidogrel - 75 mg comp.x 30 - CLOPIDOGREL TEVA - Teva argentina</v>
      </c>
      <c r="D5630" s="297">
        <v>0</v>
      </c>
      <c r="E5630" s="293" t="s">
        <v>5656</v>
      </c>
      <c r="F5630" s="293" t="s">
        <v>5656</v>
      </c>
      <c r="G5630" s="298">
        <v>44837.583333333336</v>
      </c>
      <c r="H5630" s="298">
        <v>44837.583333333336</v>
      </c>
      <c r="I5630" s="293" t="s">
        <v>5657</v>
      </c>
      <c r="J5630" s="297">
        <v>0</v>
      </c>
      <c r="K5630" s="297">
        <v>0</v>
      </c>
      <c r="L5630" s="297">
        <v>1</v>
      </c>
      <c r="M5630" s="297">
        <v>0</v>
      </c>
      <c r="N5630" s="247">
        <v>1248</v>
      </c>
    </row>
    <row r="5631" spans="1:14">
      <c r="A5631" s="296">
        <v>20</v>
      </c>
      <c r="B5631" s="302">
        <f>cronico!A503</f>
        <v>5145961</v>
      </c>
      <c r="C5631" s="293" t="str">
        <f>TRIM(cronico!B503)&amp;" - "&amp;TRIM(cronico!C503)&amp;" - "&amp;TRIM(cronico!D503)&amp;" - "&amp;TRIM(cronico!E503)</f>
        <v>clopidogrel - 75 mg comp.rec.x 14 - NADENEL - G‚minis Farmac‚</v>
      </c>
      <c r="D5631" s="297">
        <v>0</v>
      </c>
      <c r="E5631" s="293" t="s">
        <v>5656</v>
      </c>
      <c r="F5631" s="293" t="s">
        <v>5656</v>
      </c>
      <c r="G5631" s="298">
        <v>44837.583333333336</v>
      </c>
      <c r="H5631" s="298">
        <v>44837.583333333336</v>
      </c>
      <c r="I5631" s="293" t="s">
        <v>5657</v>
      </c>
      <c r="J5631" s="297">
        <v>0</v>
      </c>
      <c r="K5631" s="297">
        <v>0</v>
      </c>
      <c r="L5631" s="297">
        <v>1</v>
      </c>
      <c r="M5631" s="297">
        <v>0</v>
      </c>
      <c r="N5631" s="247">
        <v>1248</v>
      </c>
    </row>
    <row r="5632" spans="1:14">
      <c r="A5632" s="296">
        <v>20</v>
      </c>
      <c r="B5632" s="302">
        <f>cronico!A504</f>
        <v>5145962</v>
      </c>
      <c r="C5632" s="293" t="str">
        <f>TRIM(cronico!B504)&amp;" - "&amp;TRIM(cronico!C504)&amp;" - "&amp;TRIM(cronico!D504)&amp;" - "&amp;TRIM(cronico!E504)</f>
        <v>clopidogrel - 75 mg comp.rec.x 28 - NADENEL - G‚minis Farmac‚</v>
      </c>
      <c r="D5632" s="297">
        <v>0</v>
      </c>
      <c r="E5632" s="293" t="s">
        <v>5656</v>
      </c>
      <c r="F5632" s="293" t="s">
        <v>5656</v>
      </c>
      <c r="G5632" s="298">
        <v>44837.583333333336</v>
      </c>
      <c r="H5632" s="298">
        <v>44837.583333333336</v>
      </c>
      <c r="I5632" s="293" t="s">
        <v>5657</v>
      </c>
      <c r="J5632" s="297">
        <v>0</v>
      </c>
      <c r="K5632" s="297">
        <v>0</v>
      </c>
      <c r="L5632" s="297">
        <v>1</v>
      </c>
      <c r="M5632" s="297">
        <v>0</v>
      </c>
      <c r="N5632" s="247">
        <v>1248</v>
      </c>
    </row>
    <row r="5633" spans="1:14">
      <c r="A5633" s="296">
        <v>20</v>
      </c>
      <c r="B5633" s="302">
        <f>cronico!A505</f>
        <v>5145964</v>
      </c>
      <c r="C5633" s="293" t="str">
        <f>TRIM(cronico!B505)&amp;" - "&amp;TRIM(cronico!C505)&amp;" - "&amp;TRIM(cronico!D505)&amp;" - "&amp;TRIM(cronico!E505)</f>
        <v>clopidogrel - 75 mg comp.rec.x 30 - NADENEL - G‚minis Farmac‚</v>
      </c>
      <c r="D5633" s="297">
        <v>0</v>
      </c>
      <c r="E5633" s="293" t="s">
        <v>5656</v>
      </c>
      <c r="F5633" s="293" t="s">
        <v>5656</v>
      </c>
      <c r="G5633" s="298">
        <v>44837.583333333336</v>
      </c>
      <c r="H5633" s="298">
        <v>44837.583333333336</v>
      </c>
      <c r="I5633" s="293" t="s">
        <v>5657</v>
      </c>
      <c r="J5633" s="297">
        <v>0</v>
      </c>
      <c r="K5633" s="297">
        <v>0</v>
      </c>
      <c r="L5633" s="297">
        <v>1</v>
      </c>
      <c r="M5633" s="297">
        <v>0</v>
      </c>
      <c r="N5633" s="247">
        <v>1248</v>
      </c>
    </row>
    <row r="5634" spans="1:14">
      <c r="A5634" s="296">
        <v>20</v>
      </c>
      <c r="B5634" s="302">
        <f>cronico!A506</f>
        <v>5693392</v>
      </c>
      <c r="C5634" s="293" t="str">
        <f>TRIM(cronico!B506)&amp;" - "&amp;TRIM(cronico!C506)&amp;" - "&amp;TRIM(cronico!D506)&amp;" - "&amp;TRIM(cronico!E506)</f>
        <v>clopidogrel - 75 mg comp.x 10 - CLOPIDOGREL ROSPAW - Rospaw</v>
      </c>
      <c r="D5634" s="297">
        <v>0</v>
      </c>
      <c r="E5634" s="293" t="s">
        <v>5656</v>
      </c>
      <c r="F5634" s="293" t="s">
        <v>5656</v>
      </c>
      <c r="G5634" s="298">
        <v>44837.583333333336</v>
      </c>
      <c r="H5634" s="298">
        <v>44837.583333333336</v>
      </c>
      <c r="I5634" s="293" t="s">
        <v>5657</v>
      </c>
      <c r="J5634" s="297">
        <v>0</v>
      </c>
      <c r="K5634" s="297">
        <v>0</v>
      </c>
      <c r="L5634" s="297">
        <v>1</v>
      </c>
      <c r="M5634" s="297">
        <v>0</v>
      </c>
      <c r="N5634" s="247">
        <v>1248</v>
      </c>
    </row>
    <row r="5635" spans="1:14">
      <c r="A5635" s="296">
        <v>20</v>
      </c>
      <c r="B5635" s="302">
        <f>cronico!A507</f>
        <v>569339</v>
      </c>
      <c r="C5635" s="293" t="str">
        <f>TRIM(cronico!B507)&amp;" - "&amp;TRIM(cronico!C507)&amp;" - "&amp;TRIM(cronico!D507)&amp;" - "&amp;TRIM(cronico!E507)</f>
        <v>clopidogrel - 75 mg comp.x 30 - CLOPIDOGREL ROSPAW - Rospaw</v>
      </c>
      <c r="D5635" s="297">
        <v>0</v>
      </c>
      <c r="E5635" s="293" t="s">
        <v>5656</v>
      </c>
      <c r="F5635" s="293" t="s">
        <v>5656</v>
      </c>
      <c r="G5635" s="298">
        <v>44837.583333333336</v>
      </c>
      <c r="H5635" s="298">
        <v>44837.583333333336</v>
      </c>
      <c r="I5635" s="293" t="s">
        <v>5657</v>
      </c>
      <c r="J5635" s="297">
        <v>0</v>
      </c>
      <c r="K5635" s="297">
        <v>0</v>
      </c>
      <c r="L5635" s="297">
        <v>1</v>
      </c>
      <c r="M5635" s="297">
        <v>0</v>
      </c>
      <c r="N5635" s="247">
        <v>1248</v>
      </c>
    </row>
    <row r="5636" spans="1:14">
      <c r="A5636" s="296">
        <v>20</v>
      </c>
      <c r="B5636" s="302">
        <f>cronico!A508</f>
        <v>5806391</v>
      </c>
      <c r="C5636" s="293" t="str">
        <f>TRIM(cronico!B508)&amp;" - "&amp;TRIM(cronico!C508)&amp;" - "&amp;TRIM(cronico!D508)&amp;" - "&amp;TRIM(cronico!E508)</f>
        <v>clopidogrel - 300 mg comp.rec.x 4 - PLAVIX - Sanofi-Aventis</v>
      </c>
      <c r="D5636" s="297">
        <v>0</v>
      </c>
      <c r="E5636" s="293" t="s">
        <v>5656</v>
      </c>
      <c r="F5636" s="293" t="s">
        <v>5656</v>
      </c>
      <c r="G5636" s="298">
        <v>44837.583333333336</v>
      </c>
      <c r="H5636" s="298">
        <v>44837.583333333336</v>
      </c>
      <c r="I5636" s="293" t="s">
        <v>5657</v>
      </c>
      <c r="J5636" s="297">
        <v>0</v>
      </c>
      <c r="K5636" s="297">
        <v>0</v>
      </c>
      <c r="L5636" s="297">
        <v>1</v>
      </c>
      <c r="M5636" s="297">
        <v>0</v>
      </c>
      <c r="N5636" s="247">
        <v>1248</v>
      </c>
    </row>
    <row r="5637" spans="1:14">
      <c r="A5637" s="296">
        <v>20</v>
      </c>
      <c r="B5637" s="302">
        <f>cronico!A509</f>
        <v>4507261</v>
      </c>
      <c r="C5637" s="293" t="str">
        <f>TRIM(cronico!B509)&amp;" - "&amp;TRIM(cronico!C509)&amp;" - "&amp;TRIM(cronico!D509)&amp;" - "&amp;TRIM(cronico!E509)</f>
        <v>clopidogrel - 75 mg comp.rec.x 14 - PLAVIX - Sanofi-Aventis</v>
      </c>
      <c r="D5637" s="297">
        <v>0</v>
      </c>
      <c r="E5637" s="293" t="s">
        <v>5656</v>
      </c>
      <c r="F5637" s="293" t="s">
        <v>5656</v>
      </c>
      <c r="G5637" s="298">
        <v>44837.583333333336</v>
      </c>
      <c r="H5637" s="298">
        <v>44837.583333333336</v>
      </c>
      <c r="I5637" s="293" t="s">
        <v>5657</v>
      </c>
      <c r="J5637" s="297">
        <v>0</v>
      </c>
      <c r="K5637" s="297">
        <v>0</v>
      </c>
      <c r="L5637" s="297">
        <v>1</v>
      </c>
      <c r="M5637" s="297">
        <v>0</v>
      </c>
      <c r="N5637" s="247">
        <v>1248</v>
      </c>
    </row>
    <row r="5638" spans="1:14">
      <c r="A5638" s="296">
        <v>20</v>
      </c>
      <c r="B5638" s="302">
        <f>cronico!A510</f>
        <v>4507262</v>
      </c>
      <c r="C5638" s="293" t="str">
        <f>TRIM(cronico!B510)&amp;" - "&amp;TRIM(cronico!C510)&amp;" - "&amp;TRIM(cronico!D510)&amp;" - "&amp;TRIM(cronico!E510)</f>
        <v>clopidogrel - 75 mg comp.rec.x 28 - PLAVIX - Sanofi-Aventis</v>
      </c>
      <c r="D5638" s="297">
        <v>0</v>
      </c>
      <c r="E5638" s="293" t="s">
        <v>5656</v>
      </c>
      <c r="F5638" s="293" t="s">
        <v>5656</v>
      </c>
      <c r="G5638" s="298">
        <v>44837.583333333336</v>
      </c>
      <c r="H5638" s="298">
        <v>44837.583333333336</v>
      </c>
      <c r="I5638" s="293" t="s">
        <v>5657</v>
      </c>
      <c r="J5638" s="297">
        <v>0</v>
      </c>
      <c r="K5638" s="297">
        <v>0</v>
      </c>
      <c r="L5638" s="297">
        <v>1</v>
      </c>
      <c r="M5638" s="297">
        <v>0</v>
      </c>
      <c r="N5638" s="247">
        <v>1248</v>
      </c>
    </row>
    <row r="5639" spans="1:14">
      <c r="A5639" s="296">
        <v>20</v>
      </c>
      <c r="B5639" s="302">
        <f>cronico!A511</f>
        <v>910092</v>
      </c>
      <c r="C5639" s="293" t="str">
        <f>TRIM(cronico!B511)&amp;" - "&amp;TRIM(cronico!C511)&amp;" - "&amp;TRIM(cronico!D511)&amp;" - "&amp;TRIM(cronico!E511)</f>
        <v>cloroquina - comp.x 30 - NIVAQUINE - Sanofi-Aventis</v>
      </c>
      <c r="D5639" s="297">
        <v>0</v>
      </c>
      <c r="E5639" s="293" t="s">
        <v>5656</v>
      </c>
      <c r="F5639" s="293" t="s">
        <v>5656</v>
      </c>
      <c r="G5639" s="298">
        <v>44837.583333333336</v>
      </c>
      <c r="H5639" s="298">
        <v>44837.583333333336</v>
      </c>
      <c r="I5639" s="293" t="s">
        <v>5657</v>
      </c>
      <c r="J5639" s="297">
        <v>0</v>
      </c>
      <c r="K5639" s="297">
        <v>0</v>
      </c>
      <c r="L5639" s="297">
        <v>1</v>
      </c>
      <c r="M5639" s="297">
        <v>0</v>
      </c>
      <c r="N5639" s="247">
        <v>1248</v>
      </c>
    </row>
    <row r="5640" spans="1:14">
      <c r="A5640" s="296">
        <v>20</v>
      </c>
      <c r="B5640" s="302">
        <f>cronico!A512</f>
        <v>4984162</v>
      </c>
      <c r="C5640" s="293" t="str">
        <f>TRIM(cronico!B512)&amp;" - "&amp;TRIM(cronico!C512)&amp;" - "&amp;TRIM(cronico!D512)&amp;" - "&amp;TRIM(cronico!E512)</f>
        <v>clorpromazina - 100 mg comp.rec.x 50 - CLORPROMAZINA DUNCAN - Duncan</v>
      </c>
      <c r="D5640" s="297">
        <v>0</v>
      </c>
      <c r="E5640" s="293" t="s">
        <v>5656</v>
      </c>
      <c r="F5640" s="293" t="s">
        <v>5656</v>
      </c>
      <c r="G5640" s="298">
        <v>44837.583333333336</v>
      </c>
      <c r="H5640" s="298">
        <v>44837.583333333336</v>
      </c>
      <c r="I5640" s="293" t="s">
        <v>5657</v>
      </c>
      <c r="J5640" s="297">
        <v>0</v>
      </c>
      <c r="K5640" s="297">
        <v>0</v>
      </c>
      <c r="L5640" s="297">
        <v>1</v>
      </c>
      <c r="M5640" s="297">
        <v>0</v>
      </c>
      <c r="N5640" s="247">
        <v>1248</v>
      </c>
    </row>
    <row r="5641" spans="1:14">
      <c r="A5641" s="296">
        <v>20</v>
      </c>
      <c r="B5641" s="302">
        <f>cronico!A513</f>
        <v>4984001</v>
      </c>
      <c r="C5641" s="293" t="str">
        <f>TRIM(cronico!B513)&amp;" - "&amp;TRIM(cronico!C513)&amp;" - "&amp;TRIM(cronico!D513)&amp;" - "&amp;TRIM(cronico!E513)</f>
        <v>clorpromazina - 25 mg comp.rec. x 30 - CLORPROMAZINA DUNCAN - Duncan</v>
      </c>
      <c r="D5641" s="297">
        <v>0</v>
      </c>
      <c r="E5641" s="293" t="s">
        <v>5656</v>
      </c>
      <c r="F5641" s="293" t="s">
        <v>5656</v>
      </c>
      <c r="G5641" s="298">
        <v>44837.583333333336</v>
      </c>
      <c r="H5641" s="298">
        <v>44837.583333333336</v>
      </c>
      <c r="I5641" s="293" t="s">
        <v>5657</v>
      </c>
      <c r="J5641" s="297">
        <v>0</v>
      </c>
      <c r="K5641" s="297">
        <v>0</v>
      </c>
      <c r="L5641" s="297">
        <v>1</v>
      </c>
      <c r="M5641" s="297">
        <v>0</v>
      </c>
      <c r="N5641" s="247">
        <v>1248</v>
      </c>
    </row>
    <row r="5642" spans="1:14">
      <c r="A5642" s="296">
        <v>20</v>
      </c>
      <c r="B5642" s="302">
        <f>cronico!A514</f>
        <v>4285331</v>
      </c>
      <c r="C5642" s="293" t="str">
        <f>TRIM(cronico!B514)&amp;" - "&amp;TRIM(cronico!C514)&amp;" - "&amp;TRIM(cronico!D514)&amp;" - "&amp;TRIM(cronico!E514)</f>
        <v>clorpromazina - 100 mg comp.x 50 - CLORPROMAZINA CEVALLOS - Cevallos</v>
      </c>
      <c r="D5642" s="297">
        <v>0</v>
      </c>
      <c r="E5642" s="293" t="s">
        <v>5656</v>
      </c>
      <c r="F5642" s="293" t="s">
        <v>5656</v>
      </c>
      <c r="G5642" s="298">
        <v>44837.583333333336</v>
      </c>
      <c r="H5642" s="298">
        <v>44837.583333333336</v>
      </c>
      <c r="I5642" s="293" t="s">
        <v>5657</v>
      </c>
      <c r="J5642" s="297">
        <v>0</v>
      </c>
      <c r="K5642" s="297">
        <v>0</v>
      </c>
      <c r="L5642" s="297">
        <v>1</v>
      </c>
      <c r="M5642" s="297">
        <v>0</v>
      </c>
      <c r="N5642" s="247">
        <v>1248</v>
      </c>
    </row>
    <row r="5643" spans="1:14">
      <c r="A5643" s="296">
        <v>20</v>
      </c>
      <c r="B5643" s="302">
        <f>cronico!A515</f>
        <v>4285251</v>
      </c>
      <c r="C5643" s="293" t="str">
        <f>TRIM(cronico!B515)&amp;" - "&amp;TRIM(cronico!C515)&amp;" - "&amp;TRIM(cronico!D515)&amp;" - "&amp;TRIM(cronico!E515)</f>
        <v>clorpromazina - 25 mg comp.x 30 - CLORPROMAZINA CEVALLOS - Cevallos</v>
      </c>
      <c r="D5643" s="297">
        <v>0</v>
      </c>
      <c r="E5643" s="293" t="s">
        <v>5656</v>
      </c>
      <c r="F5643" s="293" t="s">
        <v>5656</v>
      </c>
      <c r="G5643" s="298">
        <v>44837.583333333336</v>
      </c>
      <c r="H5643" s="298">
        <v>44837.583333333336</v>
      </c>
      <c r="I5643" s="293" t="s">
        <v>5657</v>
      </c>
      <c r="J5643" s="297">
        <v>0</v>
      </c>
      <c r="K5643" s="297">
        <v>0</v>
      </c>
      <c r="L5643" s="297">
        <v>1</v>
      </c>
      <c r="M5643" s="297">
        <v>0</v>
      </c>
      <c r="N5643" s="247">
        <v>1248</v>
      </c>
    </row>
    <row r="5644" spans="1:14">
      <c r="A5644" s="296">
        <v>20</v>
      </c>
      <c r="B5644" s="302">
        <f>cronico!A516</f>
        <v>908791</v>
      </c>
      <c r="C5644" s="293" t="str">
        <f>TRIM(cronico!B516)&amp;" - "&amp;TRIM(cronico!C516)&amp;" - "&amp;TRIM(cronico!D516)&amp;" - "&amp;TRIM(cronico!E516)</f>
        <v>clorpromazina - 100 mg comp.x 50 - AMPLIACTIL - Sanofi-Aventis</v>
      </c>
      <c r="D5644" s="297">
        <v>0</v>
      </c>
      <c r="E5644" s="293" t="s">
        <v>5656</v>
      </c>
      <c r="F5644" s="293" t="s">
        <v>5656</v>
      </c>
      <c r="G5644" s="298">
        <v>44837.583333333336</v>
      </c>
      <c r="H5644" s="298">
        <v>44837.583333333336</v>
      </c>
      <c r="I5644" s="293" t="s">
        <v>5657</v>
      </c>
      <c r="J5644" s="297">
        <v>0</v>
      </c>
      <c r="K5644" s="297">
        <v>0</v>
      </c>
      <c r="L5644" s="297">
        <v>1</v>
      </c>
      <c r="M5644" s="297">
        <v>0</v>
      </c>
      <c r="N5644" s="247">
        <v>1248</v>
      </c>
    </row>
    <row r="5645" spans="1:14">
      <c r="A5645" s="296">
        <v>20</v>
      </c>
      <c r="B5645" s="302">
        <f>cronico!A517</f>
        <v>913982</v>
      </c>
      <c r="C5645" s="293" t="str">
        <f>TRIM(cronico!B517)&amp;" - "&amp;TRIM(cronico!C517)&amp;" - "&amp;TRIM(cronico!D517)&amp;" - "&amp;TRIM(cronico!E517)</f>
        <v>clorpromazina - 2.5% IV iny.x 5 - AMPLIACTIL - Sanofi-Aventis</v>
      </c>
      <c r="D5645" s="297">
        <v>0</v>
      </c>
      <c r="E5645" s="293" t="s">
        <v>5656</v>
      </c>
      <c r="F5645" s="293" t="s">
        <v>5656</v>
      </c>
      <c r="G5645" s="298">
        <v>44837.583333333336</v>
      </c>
      <c r="H5645" s="298">
        <v>44837.583333333336</v>
      </c>
      <c r="I5645" s="293" t="s">
        <v>5657</v>
      </c>
      <c r="J5645" s="297">
        <v>0</v>
      </c>
      <c r="K5645" s="297">
        <v>0</v>
      </c>
      <c r="L5645" s="297">
        <v>1</v>
      </c>
      <c r="M5645" s="297">
        <v>0</v>
      </c>
      <c r="N5645" s="247">
        <v>1248</v>
      </c>
    </row>
    <row r="5646" spans="1:14">
      <c r="A5646" s="296">
        <v>20</v>
      </c>
      <c r="B5646" s="302">
        <f>cronico!A518</f>
        <v>914632</v>
      </c>
      <c r="C5646" s="293" t="str">
        <f>TRIM(cronico!B518)&amp;" - "&amp;TRIM(cronico!C518)&amp;" - "&amp;TRIM(cronico!D518)&amp;" - "&amp;TRIM(cronico!E518)</f>
        <v>clorpromazina - 25 mg comp.x 30 - AMPLIACTIL - Sanofi-Aventis</v>
      </c>
      <c r="D5646" s="297">
        <v>0</v>
      </c>
      <c r="E5646" s="293" t="s">
        <v>5656</v>
      </c>
      <c r="F5646" s="293" t="s">
        <v>5656</v>
      </c>
      <c r="G5646" s="298">
        <v>44837.583333333336</v>
      </c>
      <c r="H5646" s="298">
        <v>44837.583333333336</v>
      </c>
      <c r="I5646" s="293" t="s">
        <v>5657</v>
      </c>
      <c r="J5646" s="297">
        <v>0</v>
      </c>
      <c r="K5646" s="297">
        <v>0</v>
      </c>
      <c r="L5646" s="297">
        <v>1</v>
      </c>
      <c r="M5646" s="297">
        <v>0</v>
      </c>
      <c r="N5646" s="247">
        <v>1248</v>
      </c>
    </row>
    <row r="5647" spans="1:14">
      <c r="A5647" s="296">
        <v>20</v>
      </c>
      <c r="B5647" s="302">
        <f>cronico!A519</f>
        <v>6663392</v>
      </c>
      <c r="C5647" s="293" t="str">
        <f>TRIM(cronico!B519)&amp;" - "&amp;TRIM(cronico!C519)&amp;" - "&amp;TRIM(cronico!D519)&amp;" - "&amp;TRIM(cronico!E519)</f>
        <v>clortalidona - 25 mg comp.x 30 - EURETICO - Casasco</v>
      </c>
      <c r="D5647" s="297">
        <v>0</v>
      </c>
      <c r="E5647" s="293" t="s">
        <v>5656</v>
      </c>
      <c r="F5647" s="293" t="s">
        <v>5656</v>
      </c>
      <c r="G5647" s="298">
        <v>44837.583333333336</v>
      </c>
      <c r="H5647" s="298">
        <v>44837.583333333336</v>
      </c>
      <c r="I5647" s="293" t="s">
        <v>5657</v>
      </c>
      <c r="J5647" s="297">
        <v>0</v>
      </c>
      <c r="K5647" s="297">
        <v>0</v>
      </c>
      <c r="L5647" s="297">
        <v>1</v>
      </c>
      <c r="M5647" s="297">
        <v>0</v>
      </c>
      <c r="N5647" s="247">
        <v>1248</v>
      </c>
    </row>
    <row r="5648" spans="1:14">
      <c r="A5648" s="296">
        <v>20</v>
      </c>
      <c r="B5648" s="302">
        <f>cronico!A520</f>
        <v>5201022</v>
      </c>
      <c r="C5648" s="293" t="str">
        <f>TRIM(cronico!B520)&amp;" - "&amp;TRIM(cronico!C520)&amp;" - "&amp;TRIM(cronico!D520)&amp;" - "&amp;TRIM(cronico!E520)</f>
        <v>clortalidona - 50 mg comp.x 30 - EURETICO - Casasco</v>
      </c>
      <c r="D5648" s="297">
        <v>0</v>
      </c>
      <c r="E5648" s="293" t="s">
        <v>5656</v>
      </c>
      <c r="F5648" s="293" t="s">
        <v>5656</v>
      </c>
      <c r="G5648" s="298">
        <v>44837.583333333336</v>
      </c>
      <c r="H5648" s="298">
        <v>44837.583333333336</v>
      </c>
      <c r="I5648" s="293" t="s">
        <v>5657</v>
      </c>
      <c r="J5648" s="297">
        <v>0</v>
      </c>
      <c r="K5648" s="297">
        <v>0</v>
      </c>
      <c r="L5648" s="297">
        <v>1</v>
      </c>
      <c r="M5648" s="297">
        <v>0</v>
      </c>
      <c r="N5648" s="247">
        <v>1248</v>
      </c>
    </row>
    <row r="5649" spans="1:14">
      <c r="A5649" s="296">
        <v>20</v>
      </c>
      <c r="B5649" s="302">
        <f>cronico!A521</f>
        <v>3850643</v>
      </c>
      <c r="C5649" s="293" t="str">
        <f>TRIM(cronico!B521)&amp;" - "&amp;TRIM(cronico!C521)&amp;" - "&amp;TRIM(cronico!D521)&amp;" - "&amp;TRIM(cronico!E521)</f>
        <v>clozapina - 100 mg comp.x 20 - CLOZAPINA FABRA - Fabra</v>
      </c>
      <c r="D5649" s="297">
        <v>0</v>
      </c>
      <c r="E5649" s="293" t="s">
        <v>5656</v>
      </c>
      <c r="F5649" s="293" t="s">
        <v>5656</v>
      </c>
      <c r="G5649" s="298">
        <v>44837.583333333336</v>
      </c>
      <c r="H5649" s="298">
        <v>44837.583333333336</v>
      </c>
      <c r="I5649" s="293" t="s">
        <v>5657</v>
      </c>
      <c r="J5649" s="297">
        <v>0</v>
      </c>
      <c r="K5649" s="297">
        <v>0</v>
      </c>
      <c r="L5649" s="297">
        <v>1</v>
      </c>
      <c r="M5649" s="297">
        <v>0</v>
      </c>
      <c r="N5649" s="247">
        <v>1248</v>
      </c>
    </row>
    <row r="5650" spans="1:14">
      <c r="A5650" s="296">
        <v>20</v>
      </c>
      <c r="B5650" s="302">
        <f>cronico!A522</f>
        <v>3850644</v>
      </c>
      <c r="C5650" s="293" t="str">
        <f>TRIM(cronico!B522)&amp;" - "&amp;TRIM(cronico!C522)&amp;" - "&amp;TRIM(cronico!D522)&amp;" - "&amp;TRIM(cronico!E522)</f>
        <v>clozapina - 100 mg comp.x 90 - CLOZAPINA FABRA - Fabra</v>
      </c>
      <c r="D5650" s="297">
        <v>0</v>
      </c>
      <c r="E5650" s="293" t="s">
        <v>5656</v>
      </c>
      <c r="F5650" s="293" t="s">
        <v>5656</v>
      </c>
      <c r="G5650" s="298">
        <v>44837.583333333336</v>
      </c>
      <c r="H5650" s="298">
        <v>44837.583333333336</v>
      </c>
      <c r="I5650" s="293" t="s">
        <v>5657</v>
      </c>
      <c r="J5650" s="297">
        <v>0</v>
      </c>
      <c r="K5650" s="297">
        <v>0</v>
      </c>
      <c r="L5650" s="297">
        <v>1</v>
      </c>
      <c r="M5650" s="297">
        <v>0</v>
      </c>
      <c r="N5650" s="247">
        <v>1248</v>
      </c>
    </row>
    <row r="5651" spans="1:14">
      <c r="A5651" s="296">
        <v>20</v>
      </c>
      <c r="B5651" s="302">
        <f>cronico!A523</f>
        <v>2269872</v>
      </c>
      <c r="C5651" s="293" t="str">
        <f>TRIM(cronico!B523)&amp;" - "&amp;TRIM(cronico!C523)&amp;" - "&amp;TRIM(cronico!D523)&amp;" - "&amp;TRIM(cronico!E523)</f>
        <v>clozapina - 100 mg comp.x 30 - LAPENAX - Gador</v>
      </c>
      <c r="D5651" s="297">
        <v>0</v>
      </c>
      <c r="E5651" s="293" t="s">
        <v>5656</v>
      </c>
      <c r="F5651" s="293" t="s">
        <v>5656</v>
      </c>
      <c r="G5651" s="298">
        <v>44837.583333333336</v>
      </c>
      <c r="H5651" s="298">
        <v>44837.583333333336</v>
      </c>
      <c r="I5651" s="293" t="s">
        <v>5657</v>
      </c>
      <c r="J5651" s="297">
        <v>0</v>
      </c>
      <c r="K5651" s="297">
        <v>0</v>
      </c>
      <c r="L5651" s="297">
        <v>1</v>
      </c>
      <c r="M5651" s="297">
        <v>0</v>
      </c>
      <c r="N5651" s="247">
        <v>1248</v>
      </c>
    </row>
    <row r="5652" spans="1:14">
      <c r="A5652" s="296">
        <v>20</v>
      </c>
      <c r="B5652" s="302">
        <f>cronico!A524</f>
        <v>2269875</v>
      </c>
      <c r="C5652" s="293" t="str">
        <f>TRIM(cronico!B524)&amp;" - "&amp;TRIM(cronico!C524)&amp;" - "&amp;TRIM(cronico!D524)&amp;" - "&amp;TRIM(cronico!E524)</f>
        <v>clozapina - 100 mg comp.x 90 - LAPENAX - Gador</v>
      </c>
      <c r="D5652" s="297">
        <v>0</v>
      </c>
      <c r="E5652" s="293" t="s">
        <v>5656</v>
      </c>
      <c r="F5652" s="293" t="s">
        <v>5656</v>
      </c>
      <c r="G5652" s="298">
        <v>44837.583333333336</v>
      </c>
      <c r="H5652" s="298">
        <v>44837.583333333336</v>
      </c>
      <c r="I5652" s="293" t="s">
        <v>5657</v>
      </c>
      <c r="J5652" s="297">
        <v>0</v>
      </c>
      <c r="K5652" s="297">
        <v>0</v>
      </c>
      <c r="L5652" s="297">
        <v>1</v>
      </c>
      <c r="M5652" s="297">
        <v>0</v>
      </c>
      <c r="N5652" s="247">
        <v>1248</v>
      </c>
    </row>
    <row r="5653" spans="1:14">
      <c r="A5653" s="296">
        <v>20</v>
      </c>
      <c r="B5653" s="302">
        <f>cronico!A525</f>
        <v>2155683</v>
      </c>
      <c r="C5653" s="293" t="str">
        <f>TRIM(cronico!B525)&amp;" - "&amp;TRIM(cronico!C525)&amp;" - "&amp;TRIM(cronico!D525)&amp;" - "&amp;TRIM(cronico!E525)</f>
        <v>clozapina - 25 mg comp.x 100 - LAPENAX - Gador</v>
      </c>
      <c r="D5653" s="297">
        <v>0</v>
      </c>
      <c r="E5653" s="293" t="s">
        <v>5656</v>
      </c>
      <c r="F5653" s="293" t="s">
        <v>5656</v>
      </c>
      <c r="G5653" s="298">
        <v>44837.583333333336</v>
      </c>
      <c r="H5653" s="298">
        <v>44837.583333333336</v>
      </c>
      <c r="I5653" s="293" t="s">
        <v>5657</v>
      </c>
      <c r="J5653" s="297">
        <v>0</v>
      </c>
      <c r="K5653" s="297">
        <v>0</v>
      </c>
      <c r="L5653" s="297">
        <v>1</v>
      </c>
      <c r="M5653" s="297">
        <v>0</v>
      </c>
      <c r="N5653" s="247">
        <v>1248</v>
      </c>
    </row>
    <row r="5654" spans="1:14">
      <c r="A5654" s="296">
        <v>20</v>
      </c>
      <c r="B5654" s="302">
        <f>cronico!A526</f>
        <v>5283603</v>
      </c>
      <c r="C5654" s="293" t="str">
        <f>TRIM(cronico!B526)&amp;" - "&amp;TRIM(cronico!C526)&amp;" - "&amp;TRIM(cronico!D526)&amp;" - "&amp;TRIM(cronico!E526)</f>
        <v>clozapina - 100 mg comp.x 100 - CLOZAPINA ROSPAW - Rospaw</v>
      </c>
      <c r="D5654" s="297">
        <v>0</v>
      </c>
      <c r="E5654" s="293" t="s">
        <v>5656</v>
      </c>
      <c r="F5654" s="293" t="s">
        <v>5656</v>
      </c>
      <c r="G5654" s="298">
        <v>44837.583333333336</v>
      </c>
      <c r="H5654" s="298">
        <v>44837.583333333336</v>
      </c>
      <c r="I5654" s="293" t="s">
        <v>5657</v>
      </c>
      <c r="J5654" s="297">
        <v>0</v>
      </c>
      <c r="K5654" s="297">
        <v>0</v>
      </c>
      <c r="L5654" s="297">
        <v>1</v>
      </c>
      <c r="M5654" s="297">
        <v>0</v>
      </c>
      <c r="N5654" s="247">
        <v>1248</v>
      </c>
    </row>
    <row r="5655" spans="1:14">
      <c r="A5655" s="296">
        <v>20</v>
      </c>
      <c r="B5655" s="302">
        <f>cronico!A527</f>
        <v>5283602</v>
      </c>
      <c r="C5655" s="293" t="str">
        <f>TRIM(cronico!B527)&amp;" - "&amp;TRIM(cronico!C527)&amp;" - "&amp;TRIM(cronico!D527)&amp;" - "&amp;TRIM(cronico!E527)</f>
        <v>clozapina - 100 mg comp.x 30 - CLOZAPINA ROSPAW - Rospaw</v>
      </c>
      <c r="D5655" s="297">
        <v>0</v>
      </c>
      <c r="E5655" s="293" t="s">
        <v>5656</v>
      </c>
      <c r="F5655" s="293" t="s">
        <v>5656</v>
      </c>
      <c r="G5655" s="298">
        <v>44837.583333333336</v>
      </c>
      <c r="H5655" s="298">
        <v>44837.583333333336</v>
      </c>
      <c r="I5655" s="293" t="s">
        <v>5657</v>
      </c>
      <c r="J5655" s="297">
        <v>0</v>
      </c>
      <c r="K5655" s="297">
        <v>0</v>
      </c>
      <c r="L5655" s="297">
        <v>1</v>
      </c>
      <c r="M5655" s="297">
        <v>0</v>
      </c>
      <c r="N5655" s="247">
        <v>1248</v>
      </c>
    </row>
    <row r="5656" spans="1:14">
      <c r="A5656" s="296">
        <v>20</v>
      </c>
      <c r="B5656" s="302">
        <f>cronico!A528</f>
        <v>3850564</v>
      </c>
      <c r="C5656" s="293" t="str">
        <f>TRIM(cronico!B528)&amp;" - "&amp;TRIM(cronico!C528)&amp;" - "&amp;TRIM(cronico!D528)&amp;" - "&amp;TRIM(cronico!E528)</f>
        <v>clozapina` - 25 mg comp.x 90 - CLOZAPINA FABRA - Fabra</v>
      </c>
      <c r="D5656" s="297">
        <v>0</v>
      </c>
      <c r="E5656" s="293" t="s">
        <v>5656</v>
      </c>
      <c r="F5656" s="293" t="s">
        <v>5656</v>
      </c>
      <c r="G5656" s="298">
        <v>44837.583333333336</v>
      </c>
      <c r="H5656" s="298">
        <v>44837.583333333336</v>
      </c>
      <c r="I5656" s="293" t="s">
        <v>5657</v>
      </c>
      <c r="J5656" s="297">
        <v>0</v>
      </c>
      <c r="K5656" s="297">
        <v>0</v>
      </c>
      <c r="L5656" s="297">
        <v>1</v>
      </c>
      <c r="M5656" s="297">
        <v>0</v>
      </c>
      <c r="N5656" s="247">
        <v>1248</v>
      </c>
    </row>
    <row r="5657" spans="1:14">
      <c r="A5657" s="296">
        <v>20</v>
      </c>
      <c r="B5657" s="302">
        <f>cronico!A529</f>
        <v>958451</v>
      </c>
      <c r="C5657" s="293" t="str">
        <f>TRIM(cronico!B529)&amp;" - "&amp;TRIM(cronico!C529)&amp;" - "&amp;TRIM(cronico!D529)&amp;" - "&amp;TRIM(cronico!E529)</f>
        <v>digoxina - 0.25 mg comp.x 30 - CARDIOGOXIN - Medipharma</v>
      </c>
      <c r="D5657" s="297">
        <v>0</v>
      </c>
      <c r="E5657" s="293" t="s">
        <v>5656</v>
      </c>
      <c r="F5657" s="293" t="s">
        <v>5656</v>
      </c>
      <c r="G5657" s="298">
        <v>44837.583333333336</v>
      </c>
      <c r="H5657" s="298">
        <v>44837.583333333336</v>
      </c>
      <c r="I5657" s="293" t="s">
        <v>5657</v>
      </c>
      <c r="J5657" s="297">
        <v>0</v>
      </c>
      <c r="K5657" s="297">
        <v>0</v>
      </c>
      <c r="L5657" s="297">
        <v>1</v>
      </c>
      <c r="M5657" s="297">
        <v>0</v>
      </c>
      <c r="N5657" s="247">
        <v>1248</v>
      </c>
    </row>
    <row r="5658" spans="1:14">
      <c r="A5658" s="296">
        <v>20</v>
      </c>
      <c r="B5658" s="302">
        <f>cronico!A530</f>
        <v>958452</v>
      </c>
      <c r="C5658" s="293" t="str">
        <f>TRIM(cronico!B530)&amp;" - "&amp;TRIM(cronico!C530)&amp;" - "&amp;TRIM(cronico!D530)&amp;" - "&amp;TRIM(cronico!E530)</f>
        <v>digoxina - 0.25 mg comp.x 60 - CARDIOGOXIN - Medipharma</v>
      </c>
      <c r="D5658" s="297">
        <v>0</v>
      </c>
      <c r="E5658" s="293" t="s">
        <v>5656</v>
      </c>
      <c r="F5658" s="293" t="s">
        <v>5656</v>
      </c>
      <c r="G5658" s="298">
        <v>44837.583333333336</v>
      </c>
      <c r="H5658" s="298">
        <v>44837.583333333336</v>
      </c>
      <c r="I5658" s="293" t="s">
        <v>5657</v>
      </c>
      <c r="J5658" s="297">
        <v>0</v>
      </c>
      <c r="K5658" s="297">
        <v>0</v>
      </c>
      <c r="L5658" s="297">
        <v>1</v>
      </c>
      <c r="M5658" s="297">
        <v>0</v>
      </c>
      <c r="N5658" s="247">
        <v>1248</v>
      </c>
    </row>
    <row r="5659" spans="1:14">
      <c r="A5659" s="296">
        <v>20</v>
      </c>
      <c r="B5659" s="302">
        <f>cronico!A531</f>
        <v>745003</v>
      </c>
      <c r="C5659" s="293" t="str">
        <f>TRIM(cronico!B531)&amp;" - "&amp;TRIM(cronico!C531)&amp;" - "&amp;TRIM(cronico!D531)&amp;" - "&amp;TRIM(cronico!E531)</f>
        <v>digoxina - 0.25 mg comp.x 100 - LANOXIN (DIGOXINA) - Roemmers</v>
      </c>
      <c r="D5659" s="297">
        <v>0</v>
      </c>
      <c r="E5659" s="293" t="s">
        <v>5656</v>
      </c>
      <c r="F5659" s="293" t="s">
        <v>5656</v>
      </c>
      <c r="G5659" s="298">
        <v>44837.583333333336</v>
      </c>
      <c r="H5659" s="298">
        <v>44837.583333333336</v>
      </c>
      <c r="I5659" s="293" t="s">
        <v>5657</v>
      </c>
      <c r="J5659" s="297">
        <v>0</v>
      </c>
      <c r="K5659" s="297">
        <v>0</v>
      </c>
      <c r="L5659" s="297">
        <v>1</v>
      </c>
      <c r="M5659" s="297">
        <v>0</v>
      </c>
      <c r="N5659" s="247">
        <v>1248</v>
      </c>
    </row>
    <row r="5660" spans="1:14">
      <c r="A5660" s="296">
        <v>20</v>
      </c>
      <c r="B5660" s="302">
        <f>cronico!A532</f>
        <v>745001</v>
      </c>
      <c r="C5660" s="293" t="str">
        <f>TRIM(cronico!B532)&amp;" - "&amp;TRIM(cronico!C532)&amp;" - "&amp;TRIM(cronico!D532)&amp;" - "&amp;TRIM(cronico!E532)</f>
        <v>digoxina - 0.25 mg comp.x 25 - LANOXIN (DIGOXINA) - Roemmers</v>
      </c>
      <c r="D5660" s="297">
        <v>0</v>
      </c>
      <c r="E5660" s="293" t="s">
        <v>5656</v>
      </c>
      <c r="F5660" s="293" t="s">
        <v>5656</v>
      </c>
      <c r="G5660" s="298">
        <v>44837.583333333336</v>
      </c>
      <c r="H5660" s="298">
        <v>44837.583333333336</v>
      </c>
      <c r="I5660" s="293" t="s">
        <v>5657</v>
      </c>
      <c r="J5660" s="297">
        <v>0</v>
      </c>
      <c r="K5660" s="297">
        <v>0</v>
      </c>
      <c r="L5660" s="297">
        <v>1</v>
      </c>
      <c r="M5660" s="297">
        <v>0</v>
      </c>
      <c r="N5660" s="247">
        <v>1248</v>
      </c>
    </row>
    <row r="5661" spans="1:14">
      <c r="A5661" s="296">
        <v>20</v>
      </c>
      <c r="B5661" s="302">
        <f>cronico!A533</f>
        <v>745002</v>
      </c>
      <c r="C5661" s="293" t="str">
        <f>TRIM(cronico!B533)&amp;" - "&amp;TRIM(cronico!C533)&amp;" - "&amp;TRIM(cronico!D533)&amp;" - "&amp;TRIM(cronico!E533)</f>
        <v>digoxina - 0.25 mg comp.x 50 - LANOXIN (DIGOXINA) - Roemmers</v>
      </c>
      <c r="D5661" s="297">
        <v>0</v>
      </c>
      <c r="E5661" s="293" t="s">
        <v>5656</v>
      </c>
      <c r="F5661" s="293" t="s">
        <v>5656</v>
      </c>
      <c r="G5661" s="298">
        <v>44837.583333333336</v>
      </c>
      <c r="H5661" s="298">
        <v>44837.583333333336</v>
      </c>
      <c r="I5661" s="293" t="s">
        <v>5657</v>
      </c>
      <c r="J5661" s="297">
        <v>0</v>
      </c>
      <c r="K5661" s="297">
        <v>0</v>
      </c>
      <c r="L5661" s="297">
        <v>1</v>
      </c>
      <c r="M5661" s="297">
        <v>0</v>
      </c>
      <c r="N5661" s="247">
        <v>1248</v>
      </c>
    </row>
    <row r="5662" spans="1:14">
      <c r="A5662" s="296">
        <v>20</v>
      </c>
      <c r="B5662" s="302">
        <f>cronico!A534</f>
        <v>4994711</v>
      </c>
      <c r="C5662" s="293" t="str">
        <f>TRIM(cronico!B534)&amp;" - "&amp;TRIM(cronico!C534)&amp;" - "&amp;TRIM(cronico!D534)&amp;" - "&amp;TRIM(cronico!E534)</f>
        <v>digoxina - 0.25 mg comp.x 40 - DIGOXINA LAFEDAR - Lafedar</v>
      </c>
      <c r="D5662" s="297">
        <v>0</v>
      </c>
      <c r="E5662" s="293" t="s">
        <v>5656</v>
      </c>
      <c r="F5662" s="293" t="s">
        <v>5656</v>
      </c>
      <c r="G5662" s="298">
        <v>44837.583333333336</v>
      </c>
      <c r="H5662" s="298">
        <v>44837.583333333336</v>
      </c>
      <c r="I5662" s="293" t="s">
        <v>5657</v>
      </c>
      <c r="J5662" s="297">
        <v>0</v>
      </c>
      <c r="K5662" s="297">
        <v>0</v>
      </c>
      <c r="L5662" s="297">
        <v>1</v>
      </c>
      <c r="M5662" s="297">
        <v>0</v>
      </c>
      <c r="N5662" s="247">
        <v>1248</v>
      </c>
    </row>
    <row r="5663" spans="1:14">
      <c r="A5663" s="296">
        <v>20</v>
      </c>
      <c r="B5663" s="302">
        <f>cronico!A535</f>
        <v>155203</v>
      </c>
      <c r="C5663" s="293" t="str">
        <f>TRIM(cronico!B535)&amp;" - "&amp;TRIM(cronico!C535)&amp;" - "&amp;TRIM(cronico!D535)&amp;" - "&amp;TRIM(cronico!E535)</f>
        <v>digoxina - comp.x 120 - LANICOR - HLB Pharma</v>
      </c>
      <c r="D5663" s="297">
        <v>0</v>
      </c>
      <c r="E5663" s="293" t="s">
        <v>5656</v>
      </c>
      <c r="F5663" s="293" t="s">
        <v>5656</v>
      </c>
      <c r="G5663" s="298">
        <v>44837.583333333336</v>
      </c>
      <c r="H5663" s="298">
        <v>44837.583333333336</v>
      </c>
      <c r="I5663" s="293" t="s">
        <v>5657</v>
      </c>
      <c r="J5663" s="297">
        <v>0</v>
      </c>
      <c r="K5663" s="297">
        <v>0</v>
      </c>
      <c r="L5663" s="297">
        <v>1</v>
      </c>
      <c r="M5663" s="297">
        <v>0</v>
      </c>
      <c r="N5663" s="247">
        <v>1248</v>
      </c>
    </row>
    <row r="5664" spans="1:14">
      <c r="A5664" s="296">
        <v>20</v>
      </c>
      <c r="B5664" s="302">
        <f>cronico!A536</f>
        <v>155201</v>
      </c>
      <c r="C5664" s="293" t="str">
        <f>TRIM(cronico!B536)&amp;" - "&amp;TRIM(cronico!C536)&amp;" - "&amp;TRIM(cronico!D536)&amp;" - "&amp;TRIM(cronico!E536)</f>
        <v>digoxina - comp.x 20 - LANICOR - HLB Pharma</v>
      </c>
      <c r="D5664" s="297">
        <v>0</v>
      </c>
      <c r="E5664" s="293" t="s">
        <v>5656</v>
      </c>
      <c r="F5664" s="293" t="s">
        <v>5656</v>
      </c>
      <c r="G5664" s="298">
        <v>44837.583333333336</v>
      </c>
      <c r="H5664" s="298">
        <v>44837.583333333336</v>
      </c>
      <c r="I5664" s="293" t="s">
        <v>5657</v>
      </c>
      <c r="J5664" s="297">
        <v>0</v>
      </c>
      <c r="K5664" s="297">
        <v>0</v>
      </c>
      <c r="L5664" s="297">
        <v>1</v>
      </c>
      <c r="M5664" s="297">
        <v>0</v>
      </c>
      <c r="N5664" s="247">
        <v>1248</v>
      </c>
    </row>
    <row r="5665" spans="1:14">
      <c r="A5665" s="296">
        <v>20</v>
      </c>
      <c r="B5665" s="302">
        <f>cronico!A537</f>
        <v>155202</v>
      </c>
      <c r="C5665" s="293" t="str">
        <f>TRIM(cronico!B537)&amp;" - "&amp;TRIM(cronico!C537)&amp;" - "&amp;TRIM(cronico!D537)&amp;" - "&amp;TRIM(cronico!E537)</f>
        <v>digoxina - comp.x 60 - LANICOR - HLB Pharma</v>
      </c>
      <c r="D5665" s="297">
        <v>0</v>
      </c>
      <c r="E5665" s="293" t="s">
        <v>5656</v>
      </c>
      <c r="F5665" s="293" t="s">
        <v>5656</v>
      </c>
      <c r="G5665" s="298">
        <v>44837.583333333336</v>
      </c>
      <c r="H5665" s="298">
        <v>44837.583333333336</v>
      </c>
      <c r="I5665" s="293" t="s">
        <v>5657</v>
      </c>
      <c r="J5665" s="297">
        <v>0</v>
      </c>
      <c r="K5665" s="297">
        <v>0</v>
      </c>
      <c r="L5665" s="297">
        <v>1</v>
      </c>
      <c r="M5665" s="297">
        <v>0</v>
      </c>
      <c r="N5665" s="247">
        <v>1248</v>
      </c>
    </row>
    <row r="5666" spans="1:14">
      <c r="A5666" s="296">
        <v>20</v>
      </c>
      <c r="B5666" s="302">
        <f>cronico!A538</f>
        <v>2817592</v>
      </c>
      <c r="C5666" s="293" t="str">
        <f>TRIM(cronico!B538)&amp;" - "&amp;TRIM(cronico!C538)&amp;" - "&amp;TRIM(cronico!D538)&amp;" - "&amp;TRIM(cronico!E538)</f>
        <v>diltiazem clorhidrato - 60 mg comp.x 60 - INCORIL - Bag¢</v>
      </c>
      <c r="D5666" s="297">
        <v>0</v>
      </c>
      <c r="E5666" s="293" t="s">
        <v>5656</v>
      </c>
      <c r="F5666" s="293" t="s">
        <v>5656</v>
      </c>
      <c r="G5666" s="298">
        <v>44837.583333333336</v>
      </c>
      <c r="H5666" s="298">
        <v>44837.583333333336</v>
      </c>
      <c r="I5666" s="293" t="s">
        <v>5657</v>
      </c>
      <c r="J5666" s="297">
        <v>0</v>
      </c>
      <c r="K5666" s="297">
        <v>0</v>
      </c>
      <c r="L5666" s="297">
        <v>1</v>
      </c>
      <c r="M5666" s="297">
        <v>0</v>
      </c>
      <c r="N5666" s="247">
        <v>1248</v>
      </c>
    </row>
    <row r="5667" spans="1:14">
      <c r="A5667" s="296">
        <v>20</v>
      </c>
      <c r="B5667" s="302">
        <f>cronico!A539</f>
        <v>3094102</v>
      </c>
      <c r="C5667" s="293" t="str">
        <f>TRIM(cronico!B539)&amp;" - "&amp;TRIM(cronico!C539)&amp;" - "&amp;TRIM(cronico!D539)&amp;" - "&amp;TRIM(cronico!E539)</f>
        <v>diltiazem clorhidrato - 120 mg comp.x 30 - INCORIL AP - Bag¢</v>
      </c>
      <c r="D5667" s="297">
        <v>0</v>
      </c>
      <c r="E5667" s="293" t="s">
        <v>5656</v>
      </c>
      <c r="F5667" s="293" t="s">
        <v>5656</v>
      </c>
      <c r="G5667" s="298">
        <v>44837.583333333336</v>
      </c>
      <c r="H5667" s="298">
        <v>44837.583333333336</v>
      </c>
      <c r="I5667" s="293" t="s">
        <v>5657</v>
      </c>
      <c r="J5667" s="297">
        <v>0</v>
      </c>
      <c r="K5667" s="297">
        <v>0</v>
      </c>
      <c r="L5667" s="297">
        <v>1</v>
      </c>
      <c r="M5667" s="297">
        <v>0</v>
      </c>
      <c r="N5667" s="247">
        <v>1248</v>
      </c>
    </row>
    <row r="5668" spans="1:14">
      <c r="A5668" s="296">
        <v>20</v>
      </c>
      <c r="B5668" s="302">
        <f>cronico!A540</f>
        <v>2817671</v>
      </c>
      <c r="C5668" s="293" t="str">
        <f>TRIM(cronico!B540)&amp;" - "&amp;TRIM(cronico!C540)&amp;" - "&amp;TRIM(cronico!D540)&amp;" - "&amp;TRIM(cronico!E540)</f>
        <v>diltiazem clorhidrato - 90 mg comp.x 30 - INCORIL AP - Bag¢</v>
      </c>
      <c r="D5668" s="297">
        <v>0</v>
      </c>
      <c r="E5668" s="293" t="s">
        <v>5656</v>
      </c>
      <c r="F5668" s="293" t="s">
        <v>5656</v>
      </c>
      <c r="G5668" s="298">
        <v>44837.583333333336</v>
      </c>
      <c r="H5668" s="298">
        <v>44837.583333333336</v>
      </c>
      <c r="I5668" s="293" t="s">
        <v>5657</v>
      </c>
      <c r="J5668" s="297">
        <v>0</v>
      </c>
      <c r="K5668" s="297">
        <v>0</v>
      </c>
      <c r="L5668" s="297">
        <v>1</v>
      </c>
      <c r="M5668" s="297">
        <v>0</v>
      </c>
      <c r="N5668" s="247">
        <v>1248</v>
      </c>
    </row>
    <row r="5669" spans="1:14">
      <c r="A5669" s="296">
        <v>20</v>
      </c>
      <c r="B5669" s="302">
        <f>cronico!A541</f>
        <v>2817672</v>
      </c>
      <c r="C5669" s="293" t="str">
        <f>TRIM(cronico!B541)&amp;" - "&amp;TRIM(cronico!C541)&amp;" - "&amp;TRIM(cronico!D541)&amp;" - "&amp;TRIM(cronico!E541)</f>
        <v>diltiazem clorhidrato - 90 mg comp.x 60 - INCORIL AP - Bag¢</v>
      </c>
      <c r="D5669" s="297">
        <v>0</v>
      </c>
      <c r="E5669" s="293" t="s">
        <v>5656</v>
      </c>
      <c r="F5669" s="293" t="s">
        <v>5656</v>
      </c>
      <c r="G5669" s="298">
        <v>44837.583333333336</v>
      </c>
      <c r="H5669" s="298">
        <v>44837.583333333336</v>
      </c>
      <c r="I5669" s="293" t="s">
        <v>5657</v>
      </c>
      <c r="J5669" s="297">
        <v>0</v>
      </c>
      <c r="K5669" s="297">
        <v>0</v>
      </c>
      <c r="L5669" s="297">
        <v>1</v>
      </c>
      <c r="M5669" s="297">
        <v>0</v>
      </c>
      <c r="N5669" s="247">
        <v>1248</v>
      </c>
    </row>
    <row r="5670" spans="1:14">
      <c r="A5670" s="296">
        <v>20</v>
      </c>
      <c r="B5670" s="302">
        <f>cronico!A542</f>
        <v>3094282</v>
      </c>
      <c r="C5670" s="293" t="str">
        <f>TRIM(cronico!B542)&amp;" - "&amp;TRIM(cronico!C542)&amp;" - "&amp;TRIM(cronico!D542)&amp;" - "&amp;TRIM(cronico!E542)</f>
        <v>diltiazem clorhidrato - 180 mg comp.x 30 - INCORIL MONODOSIS - Bag¢</v>
      </c>
      <c r="D5670" s="297">
        <v>0</v>
      </c>
      <c r="E5670" s="293" t="s">
        <v>5656</v>
      </c>
      <c r="F5670" s="293" t="s">
        <v>5656</v>
      </c>
      <c r="G5670" s="298">
        <v>44837.583333333336</v>
      </c>
      <c r="H5670" s="298">
        <v>44837.583333333336</v>
      </c>
      <c r="I5670" s="293" t="s">
        <v>5657</v>
      </c>
      <c r="J5670" s="297">
        <v>0</v>
      </c>
      <c r="K5670" s="297">
        <v>0</v>
      </c>
      <c r="L5670" s="297">
        <v>1</v>
      </c>
      <c r="M5670" s="297">
        <v>0</v>
      </c>
      <c r="N5670" s="247">
        <v>1248</v>
      </c>
    </row>
    <row r="5671" spans="1:14">
      <c r="A5671" s="296">
        <v>20</v>
      </c>
      <c r="B5671" s="302">
        <f>cronico!A543</f>
        <v>3094362</v>
      </c>
      <c r="C5671" s="293" t="str">
        <f>TRIM(cronico!B543)&amp;" - "&amp;TRIM(cronico!C543)&amp;" - "&amp;TRIM(cronico!D543)&amp;" - "&amp;TRIM(cronico!E543)</f>
        <v>diltiazem clorhidrato - 240 mg comp.x 30 - INCORIL MONODOSIS - Bag¢</v>
      </c>
      <c r="D5671" s="297">
        <v>0</v>
      </c>
      <c r="E5671" s="293" t="s">
        <v>5656</v>
      </c>
      <c r="F5671" s="293" t="s">
        <v>5656</v>
      </c>
      <c r="G5671" s="298">
        <v>44837.583333333336</v>
      </c>
      <c r="H5671" s="298">
        <v>44837.583333333336</v>
      </c>
      <c r="I5671" s="293" t="s">
        <v>5657</v>
      </c>
      <c r="J5671" s="297">
        <v>0</v>
      </c>
      <c r="K5671" s="297">
        <v>0</v>
      </c>
      <c r="L5671" s="297">
        <v>1</v>
      </c>
      <c r="M5671" s="297">
        <v>0</v>
      </c>
      <c r="N5671" s="247">
        <v>1248</v>
      </c>
    </row>
    <row r="5672" spans="1:14">
      <c r="A5672" s="296">
        <v>20</v>
      </c>
      <c r="B5672" s="302">
        <f>cronico!A544</f>
        <v>4319902</v>
      </c>
      <c r="C5672" s="293" t="str">
        <f>TRIM(cronico!B544)&amp;" - "&amp;TRIM(cronico!C544)&amp;" - "&amp;TRIM(cronico!D544)&amp;" - "&amp;TRIM(cronico!E544)</f>
        <v>diltiazem clorhidrato - 300 mg comp.x 30 - INCORIL MONODOSIS - Bag¢</v>
      </c>
      <c r="D5672" s="297">
        <v>0</v>
      </c>
      <c r="E5672" s="293" t="s">
        <v>5656</v>
      </c>
      <c r="F5672" s="293" t="s">
        <v>5656</v>
      </c>
      <c r="G5672" s="298">
        <v>44837.583333333336</v>
      </c>
      <c r="H5672" s="298">
        <v>44837.583333333336</v>
      </c>
      <c r="I5672" s="293" t="s">
        <v>5657</v>
      </c>
      <c r="J5672" s="297">
        <v>0</v>
      </c>
      <c r="K5672" s="297">
        <v>0</v>
      </c>
      <c r="L5672" s="297">
        <v>1</v>
      </c>
      <c r="M5672" s="297">
        <v>0</v>
      </c>
      <c r="N5672" s="247">
        <v>1248</v>
      </c>
    </row>
    <row r="5673" spans="1:14">
      <c r="A5673" s="296">
        <v>20</v>
      </c>
      <c r="B5673" s="302">
        <f>cronico!A545</f>
        <v>3064741</v>
      </c>
      <c r="C5673" s="293" t="str">
        <f>TRIM(cronico!B545)&amp;" - "&amp;TRIM(cronico!C545)&amp;" - "&amp;TRIM(cronico!D545)&amp;" - "&amp;TRIM(cronico!E545)</f>
        <v>diltiazem clorhidrato - 120 mg comp.x 20 - ACALIX - Roemmers</v>
      </c>
      <c r="D5673" s="297">
        <v>0</v>
      </c>
      <c r="E5673" s="293" t="s">
        <v>5656</v>
      </c>
      <c r="F5673" s="293" t="s">
        <v>5656</v>
      </c>
      <c r="G5673" s="298">
        <v>44837.583333333336</v>
      </c>
      <c r="H5673" s="298">
        <v>44837.583333333336</v>
      </c>
      <c r="I5673" s="293" t="s">
        <v>5657</v>
      </c>
      <c r="J5673" s="297">
        <v>0</v>
      </c>
      <c r="K5673" s="297">
        <v>0</v>
      </c>
      <c r="L5673" s="297">
        <v>1</v>
      </c>
      <c r="M5673" s="297">
        <v>0</v>
      </c>
      <c r="N5673" s="247">
        <v>1248</v>
      </c>
    </row>
    <row r="5674" spans="1:14">
      <c r="A5674" s="296">
        <v>20</v>
      </c>
      <c r="B5674" s="302">
        <f>cronico!A546</f>
        <v>3064742</v>
      </c>
      <c r="C5674" s="293" t="str">
        <f>TRIM(cronico!B546)&amp;" - "&amp;TRIM(cronico!C546)&amp;" - "&amp;TRIM(cronico!D546)&amp;" - "&amp;TRIM(cronico!E546)</f>
        <v>diltiazem clorhidrato - 120 mg comp.x 50 - ACALIX - Roemmers</v>
      </c>
      <c r="D5674" s="297">
        <v>0</v>
      </c>
      <c r="E5674" s="293" t="s">
        <v>5656</v>
      </c>
      <c r="F5674" s="293" t="s">
        <v>5656</v>
      </c>
      <c r="G5674" s="298">
        <v>44837.583333333336</v>
      </c>
      <c r="H5674" s="298">
        <v>44837.583333333336</v>
      </c>
      <c r="I5674" s="293" t="s">
        <v>5657</v>
      </c>
      <c r="J5674" s="297">
        <v>0</v>
      </c>
      <c r="K5674" s="297">
        <v>0</v>
      </c>
      <c r="L5674" s="297">
        <v>1</v>
      </c>
      <c r="M5674" s="297">
        <v>0</v>
      </c>
      <c r="N5674" s="247">
        <v>1248</v>
      </c>
    </row>
    <row r="5675" spans="1:14">
      <c r="A5675" s="296">
        <v>20</v>
      </c>
      <c r="B5675" s="302">
        <f>cronico!A547</f>
        <v>2766272</v>
      </c>
      <c r="C5675" s="293" t="str">
        <f>TRIM(cronico!B547)&amp;" - "&amp;TRIM(cronico!C547)&amp;" - "&amp;TRIM(cronico!D547)&amp;" - "&amp;TRIM(cronico!E547)</f>
        <v>diltiazem clorhidrato - 60 mg comp.x 50 - ACALIX - Roemmers</v>
      </c>
      <c r="D5675" s="297">
        <v>0</v>
      </c>
      <c r="E5675" s="293" t="s">
        <v>5656</v>
      </c>
      <c r="F5675" s="293" t="s">
        <v>5656</v>
      </c>
      <c r="G5675" s="298">
        <v>44837.583333333336</v>
      </c>
      <c r="H5675" s="298">
        <v>44837.583333333336</v>
      </c>
      <c r="I5675" s="293" t="s">
        <v>5657</v>
      </c>
      <c r="J5675" s="297">
        <v>0</v>
      </c>
      <c r="K5675" s="297">
        <v>0</v>
      </c>
      <c r="L5675" s="297">
        <v>1</v>
      </c>
      <c r="M5675" s="297">
        <v>0</v>
      </c>
      <c r="N5675" s="247">
        <v>1248</v>
      </c>
    </row>
    <row r="5676" spans="1:14">
      <c r="A5676" s="296">
        <v>20</v>
      </c>
      <c r="B5676" s="302">
        <f>cronico!A548</f>
        <v>3064662</v>
      </c>
      <c r="C5676" s="293" t="str">
        <f>TRIM(cronico!B548)&amp;" - "&amp;TRIM(cronico!C548)&amp;" - "&amp;TRIM(cronico!D548)&amp;" - "&amp;TRIM(cronico!E548)</f>
        <v>diltiazem clorhidrato - 90 mg comp.x 50 - ACALIX - Roemmers</v>
      </c>
      <c r="D5676" s="297">
        <v>0</v>
      </c>
      <c r="E5676" s="293" t="s">
        <v>5656</v>
      </c>
      <c r="F5676" s="293" t="s">
        <v>5656</v>
      </c>
      <c r="G5676" s="298">
        <v>44837.583333333336</v>
      </c>
      <c r="H5676" s="298">
        <v>44837.583333333336</v>
      </c>
      <c r="I5676" s="293" t="s">
        <v>5657</v>
      </c>
      <c r="J5676" s="297">
        <v>0</v>
      </c>
      <c r="K5676" s="297">
        <v>0</v>
      </c>
      <c r="L5676" s="297">
        <v>1</v>
      </c>
      <c r="M5676" s="297">
        <v>0</v>
      </c>
      <c r="N5676" s="247">
        <v>1248</v>
      </c>
    </row>
    <row r="5677" spans="1:14">
      <c r="A5677" s="296">
        <v>20</v>
      </c>
      <c r="B5677" s="302">
        <f>cronico!A549</f>
        <v>2828722</v>
      </c>
      <c r="C5677" s="293" t="str">
        <f>TRIM(cronico!B549)&amp;" - "&amp;TRIM(cronico!C549)&amp;" - "&amp;TRIM(cronico!D549)&amp;" - "&amp;TRIM(cronico!E549)</f>
        <v>diltiazem clorhidrato - 120 mg caps.x 30 - ACALIX AP - Roemmers</v>
      </c>
      <c r="D5677" s="297">
        <v>0</v>
      </c>
      <c r="E5677" s="293" t="s">
        <v>5656</v>
      </c>
      <c r="F5677" s="293" t="s">
        <v>5656</v>
      </c>
      <c r="G5677" s="298">
        <v>44837.583333333336</v>
      </c>
      <c r="H5677" s="298">
        <v>44837.583333333336</v>
      </c>
      <c r="I5677" s="293" t="s">
        <v>5657</v>
      </c>
      <c r="J5677" s="297">
        <v>0</v>
      </c>
      <c r="K5677" s="297">
        <v>0</v>
      </c>
      <c r="L5677" s="297">
        <v>1</v>
      </c>
      <c r="M5677" s="297">
        <v>0</v>
      </c>
      <c r="N5677" s="247">
        <v>1248</v>
      </c>
    </row>
    <row r="5678" spans="1:14">
      <c r="A5678" s="296">
        <v>20</v>
      </c>
      <c r="B5678" s="302">
        <f>cronico!A550</f>
        <v>5468844</v>
      </c>
      <c r="C5678" s="293" t="str">
        <f>TRIM(cronico!B550)&amp;" - "&amp;TRIM(cronico!C550)&amp;" - "&amp;TRIM(cronico!D550)&amp;" - "&amp;TRIM(cronico!E550)</f>
        <v>diltiazem clorhidrato - 180 mg caps.x 30 - ACALIX CRONOS - Roemmers</v>
      </c>
      <c r="D5678" s="297">
        <v>0</v>
      </c>
      <c r="E5678" s="293" t="s">
        <v>5656</v>
      </c>
      <c r="F5678" s="293" t="s">
        <v>5656</v>
      </c>
      <c r="G5678" s="298">
        <v>44837.583333333336</v>
      </c>
      <c r="H5678" s="298">
        <v>44837.583333333336</v>
      </c>
      <c r="I5678" s="293" t="s">
        <v>5657</v>
      </c>
      <c r="J5678" s="297">
        <v>0</v>
      </c>
      <c r="K5678" s="297">
        <v>0</v>
      </c>
      <c r="L5678" s="297">
        <v>1</v>
      </c>
      <c r="M5678" s="297">
        <v>0</v>
      </c>
      <c r="N5678" s="247">
        <v>1248</v>
      </c>
    </row>
    <row r="5679" spans="1:14">
      <c r="A5679" s="296">
        <v>20</v>
      </c>
      <c r="B5679" s="302">
        <f>cronico!A551</f>
        <v>5468974</v>
      </c>
      <c r="C5679" s="293" t="str">
        <f>TRIM(cronico!B551)&amp;" - "&amp;TRIM(cronico!C551)&amp;" - "&amp;TRIM(cronico!D551)&amp;" - "&amp;TRIM(cronico!E551)</f>
        <v>diltiazem clorhidrato - 240 mg caps.x 30 - ACALIX CRONOS - Roemmers</v>
      </c>
      <c r="D5679" s="297">
        <v>0</v>
      </c>
      <c r="E5679" s="293" t="s">
        <v>5656</v>
      </c>
      <c r="F5679" s="293" t="s">
        <v>5656</v>
      </c>
      <c r="G5679" s="298">
        <v>44837.583333333336</v>
      </c>
      <c r="H5679" s="298">
        <v>44837.583333333336</v>
      </c>
      <c r="I5679" s="293" t="s">
        <v>5657</v>
      </c>
      <c r="J5679" s="297">
        <v>0</v>
      </c>
      <c r="K5679" s="297">
        <v>0</v>
      </c>
      <c r="L5679" s="297">
        <v>1</v>
      </c>
      <c r="M5679" s="297">
        <v>0</v>
      </c>
      <c r="N5679" s="247">
        <v>1248</v>
      </c>
    </row>
    <row r="5680" spans="1:14">
      <c r="A5680" s="296">
        <v>20</v>
      </c>
      <c r="B5680" s="302">
        <f>cronico!A552</f>
        <v>5469004</v>
      </c>
      <c r="C5680" s="293" t="str">
        <f>TRIM(cronico!B552)&amp;" - "&amp;TRIM(cronico!C552)&amp;" - "&amp;TRIM(cronico!D552)&amp;" - "&amp;TRIM(cronico!E552)</f>
        <v>diltiazem clorhidrato - 300 mg caps.x 30 - ACALIX CRONOS - Roemmers</v>
      </c>
      <c r="D5680" s="297">
        <v>0</v>
      </c>
      <c r="E5680" s="293" t="s">
        <v>5656</v>
      </c>
      <c r="F5680" s="293" t="s">
        <v>5656</v>
      </c>
      <c r="G5680" s="298">
        <v>44837.583333333336</v>
      </c>
      <c r="H5680" s="298">
        <v>44837.583333333336</v>
      </c>
      <c r="I5680" s="293" t="s">
        <v>5657</v>
      </c>
      <c r="J5680" s="297">
        <v>0</v>
      </c>
      <c r="K5680" s="297">
        <v>0</v>
      </c>
      <c r="L5680" s="297">
        <v>1</v>
      </c>
      <c r="M5680" s="297">
        <v>0</v>
      </c>
      <c r="N5680" s="247">
        <v>1248</v>
      </c>
    </row>
    <row r="5681" spans="1:14">
      <c r="A5681" s="296">
        <v>20</v>
      </c>
      <c r="B5681" s="302">
        <f>cronico!A553</f>
        <v>2796132</v>
      </c>
      <c r="C5681" s="293" t="str">
        <f>TRIM(cronico!B553)&amp;" - "&amp;TRIM(cronico!C553)&amp;" - "&amp;TRIM(cronico!D553)&amp;" - "&amp;TRIM(cronico!E553)</f>
        <v>diltiazem clorhidrato - 60 mg comp.x 50 - HART - Teva argentina</v>
      </c>
      <c r="D5681" s="297">
        <v>0</v>
      </c>
      <c r="E5681" s="293" t="s">
        <v>5656</v>
      </c>
      <c r="F5681" s="293" t="s">
        <v>5656</v>
      </c>
      <c r="G5681" s="298">
        <v>44837.583333333336</v>
      </c>
      <c r="H5681" s="298">
        <v>44837.583333333336</v>
      </c>
      <c r="I5681" s="293" t="s">
        <v>5657</v>
      </c>
      <c r="J5681" s="297">
        <v>0</v>
      </c>
      <c r="K5681" s="297">
        <v>0</v>
      </c>
      <c r="L5681" s="297">
        <v>1</v>
      </c>
      <c r="M5681" s="297">
        <v>0</v>
      </c>
      <c r="N5681" s="247">
        <v>1248</v>
      </c>
    </row>
    <row r="5682" spans="1:14">
      <c r="A5682" s="296">
        <v>20</v>
      </c>
      <c r="B5682" s="302">
        <f>cronico!A554</f>
        <v>78661</v>
      </c>
      <c r="C5682" s="293" t="str">
        <f>TRIM(cronico!B554)&amp;" - "&amp;TRIM(cronico!C554)&amp;" - "&amp;TRIM(cronico!D554)&amp;" - "&amp;TRIM(cronico!E554)</f>
        <v>dinitrato de isosorbide - 5 mg comp.x 25 - ISORDIL - Pfizer</v>
      </c>
      <c r="D5682" s="297">
        <v>0</v>
      </c>
      <c r="E5682" s="293" t="s">
        <v>5656</v>
      </c>
      <c r="F5682" s="293" t="s">
        <v>5656</v>
      </c>
      <c r="G5682" s="298">
        <v>44837.583333333336</v>
      </c>
      <c r="H5682" s="298">
        <v>44837.583333333336</v>
      </c>
      <c r="I5682" s="293" t="s">
        <v>5657</v>
      </c>
      <c r="J5682" s="297">
        <v>0</v>
      </c>
      <c r="K5682" s="297">
        <v>0</v>
      </c>
      <c r="L5682" s="297">
        <v>1</v>
      </c>
      <c r="M5682" s="297">
        <v>0</v>
      </c>
      <c r="N5682" s="247">
        <v>1248</v>
      </c>
    </row>
    <row r="5683" spans="1:14">
      <c r="A5683" s="296">
        <v>20</v>
      </c>
      <c r="B5683" s="302">
        <f>cronico!A555</f>
        <v>78662</v>
      </c>
      <c r="C5683" s="293" t="str">
        <f>TRIM(cronico!B555)&amp;" - "&amp;TRIM(cronico!C555)&amp;" - "&amp;TRIM(cronico!D555)&amp;" - "&amp;TRIM(cronico!E555)</f>
        <v>dinitrato de isosorbide - 5 mg comp.x 50 - ISORDIL - Pfizer</v>
      </c>
      <c r="D5683" s="297">
        <v>0</v>
      </c>
      <c r="E5683" s="293" t="s">
        <v>5656</v>
      </c>
      <c r="F5683" s="293" t="s">
        <v>5656</v>
      </c>
      <c r="G5683" s="298">
        <v>44837.583333333336</v>
      </c>
      <c r="H5683" s="298">
        <v>44837.583333333336</v>
      </c>
      <c r="I5683" s="293" t="s">
        <v>5657</v>
      </c>
      <c r="J5683" s="297">
        <v>0</v>
      </c>
      <c r="K5683" s="297">
        <v>0</v>
      </c>
      <c r="L5683" s="297">
        <v>1</v>
      </c>
      <c r="M5683" s="297">
        <v>0</v>
      </c>
      <c r="N5683" s="247">
        <v>1248</v>
      </c>
    </row>
    <row r="5684" spans="1:14">
      <c r="A5684" s="296">
        <v>20</v>
      </c>
      <c r="B5684" s="302">
        <f>cronico!A556</f>
        <v>3768653</v>
      </c>
      <c r="C5684" s="293" t="str">
        <f>TRIM(cronico!B556)&amp;" - "&amp;TRIM(cronico!C556)&amp;" - "&amp;TRIM(cronico!D556)&amp;" - "&amp;TRIM(cronico!E556)</f>
        <v>dinitrato de isosorbide - 5 mg comp.subl.x 30 - MEDOCOR SUBLINGUAL - Roemmers</v>
      </c>
      <c r="D5684" s="297">
        <v>0</v>
      </c>
      <c r="E5684" s="293" t="s">
        <v>5656</v>
      </c>
      <c r="F5684" s="293" t="s">
        <v>5656</v>
      </c>
      <c r="G5684" s="298">
        <v>44837.583333333336</v>
      </c>
      <c r="H5684" s="298">
        <v>44837.583333333336</v>
      </c>
      <c r="I5684" s="293" t="s">
        <v>5657</v>
      </c>
      <c r="J5684" s="297">
        <v>0</v>
      </c>
      <c r="K5684" s="297">
        <v>0</v>
      </c>
      <c r="L5684" s="297">
        <v>1</v>
      </c>
      <c r="M5684" s="297">
        <v>0</v>
      </c>
      <c r="N5684" s="247">
        <v>1248</v>
      </c>
    </row>
    <row r="5685" spans="1:14">
      <c r="A5685" s="296">
        <v>20</v>
      </c>
      <c r="B5685" s="302">
        <f>cronico!A557</f>
        <v>6329265</v>
      </c>
      <c r="C5685" s="293" t="str">
        <f>TRIM(cronico!B557)&amp;" - "&amp;TRIM(cronico!C557)&amp;" - "&amp;TRIM(cronico!D557)&amp;" - "&amp;TRIM(cronico!E557)</f>
        <v>divalproato de magnesio - 500 mg comp.x 50 - EXIBRAL - Bag¢</v>
      </c>
      <c r="D5685" s="297">
        <v>0</v>
      </c>
      <c r="E5685" s="293" t="s">
        <v>5656</v>
      </c>
      <c r="F5685" s="293" t="s">
        <v>5656</v>
      </c>
      <c r="G5685" s="298">
        <v>44837.583333333336</v>
      </c>
      <c r="H5685" s="298">
        <v>44837.583333333336</v>
      </c>
      <c r="I5685" s="293" t="s">
        <v>5657</v>
      </c>
      <c r="J5685" s="297">
        <v>0</v>
      </c>
      <c r="K5685" s="297">
        <v>0</v>
      </c>
      <c r="L5685" s="297">
        <v>1</v>
      </c>
      <c r="M5685" s="297">
        <v>0</v>
      </c>
      <c r="N5685" s="247">
        <v>1248</v>
      </c>
    </row>
    <row r="5686" spans="1:14">
      <c r="A5686" s="296">
        <v>20</v>
      </c>
      <c r="B5686" s="302">
        <f>cronico!A558</f>
        <v>1611595</v>
      </c>
      <c r="C5686" s="293" t="str">
        <f>TRIM(cronico!B558)&amp;" - "&amp;TRIM(cronico!C558)&amp;" - "&amp;TRIM(cronico!D558)&amp;" - "&amp;TRIM(cronico!E558)</f>
        <v>divalproato de magnesio - 200 mg comp.x 30 - LOGICAL - Teva argentina</v>
      </c>
      <c r="D5686" s="297">
        <v>0</v>
      </c>
      <c r="E5686" s="293" t="s">
        <v>5656</v>
      </c>
      <c r="F5686" s="293" t="s">
        <v>5656</v>
      </c>
      <c r="G5686" s="298">
        <v>44837.583333333336</v>
      </c>
      <c r="H5686" s="298">
        <v>44837.583333333336</v>
      </c>
      <c r="I5686" s="293" t="s">
        <v>5657</v>
      </c>
      <c r="J5686" s="297">
        <v>0</v>
      </c>
      <c r="K5686" s="297">
        <v>0</v>
      </c>
      <c r="L5686" s="297">
        <v>1</v>
      </c>
      <c r="M5686" s="297">
        <v>0</v>
      </c>
      <c r="N5686" s="247">
        <v>1248</v>
      </c>
    </row>
    <row r="5687" spans="1:14">
      <c r="A5687" s="296">
        <v>20</v>
      </c>
      <c r="B5687" s="302">
        <f>cronico!A559</f>
        <v>1611594</v>
      </c>
      <c r="C5687" s="293" t="str">
        <f>TRIM(cronico!B559)&amp;" - "&amp;TRIM(cronico!C559)&amp;" - "&amp;TRIM(cronico!D559)&amp;" - "&amp;TRIM(cronico!E559)</f>
        <v>divalproato de magnesio - 200 mg comp.x 60 - LOGICAL - Teva argentina</v>
      </c>
      <c r="D5687" s="297">
        <v>0</v>
      </c>
      <c r="E5687" s="293" t="s">
        <v>5656</v>
      </c>
      <c r="F5687" s="293" t="s">
        <v>5656</v>
      </c>
      <c r="G5687" s="298">
        <v>44837.583333333336</v>
      </c>
      <c r="H5687" s="298">
        <v>44837.583333333336</v>
      </c>
      <c r="I5687" s="293" t="s">
        <v>5657</v>
      </c>
      <c r="J5687" s="297">
        <v>0</v>
      </c>
      <c r="K5687" s="297">
        <v>0</v>
      </c>
      <c r="L5687" s="297">
        <v>1</v>
      </c>
      <c r="M5687" s="297">
        <v>0</v>
      </c>
      <c r="N5687" s="247">
        <v>1248</v>
      </c>
    </row>
    <row r="5688" spans="1:14">
      <c r="A5688" s="296">
        <v>20</v>
      </c>
      <c r="B5688" s="302">
        <f>cronico!A560</f>
        <v>2413574</v>
      </c>
      <c r="C5688" s="293" t="str">
        <f>TRIM(cronico!B560)&amp;" - "&amp;TRIM(cronico!C560)&amp;" - "&amp;TRIM(cronico!D560)&amp;" - "&amp;TRIM(cronico!E560)</f>
        <v>divalproato de magnesio - 400 mg comp.x 30 - LOGICAL - Teva argentina</v>
      </c>
      <c r="D5688" s="297">
        <v>0</v>
      </c>
      <c r="E5688" s="293" t="s">
        <v>5656</v>
      </c>
      <c r="F5688" s="293" t="s">
        <v>5656</v>
      </c>
      <c r="G5688" s="298">
        <v>44837.583333333336</v>
      </c>
      <c r="H5688" s="298">
        <v>44837.583333333336</v>
      </c>
      <c r="I5688" s="293" t="s">
        <v>5657</v>
      </c>
      <c r="J5688" s="297">
        <v>0</v>
      </c>
      <c r="K5688" s="297">
        <v>0</v>
      </c>
      <c r="L5688" s="297">
        <v>1</v>
      </c>
      <c r="M5688" s="297">
        <v>0</v>
      </c>
      <c r="N5688" s="247">
        <v>1248</v>
      </c>
    </row>
    <row r="5689" spans="1:14">
      <c r="A5689" s="296">
        <v>20</v>
      </c>
      <c r="B5689" s="302">
        <f>cronico!A561</f>
        <v>2413575</v>
      </c>
      <c r="C5689" s="293" t="str">
        <f>TRIM(cronico!B561)&amp;" - "&amp;TRIM(cronico!C561)&amp;" - "&amp;TRIM(cronico!D561)&amp;" - "&amp;TRIM(cronico!E561)</f>
        <v>divalproato de magnesio - 400 mg comp.x 60 - LOGICAL - Teva argentina</v>
      </c>
      <c r="D5689" s="297">
        <v>0</v>
      </c>
      <c r="E5689" s="293" t="s">
        <v>5656</v>
      </c>
      <c r="F5689" s="293" t="s">
        <v>5656</v>
      </c>
      <c r="G5689" s="298">
        <v>44837.583333333336</v>
      </c>
      <c r="H5689" s="298">
        <v>44837.583333333336</v>
      </c>
      <c r="I5689" s="293" t="s">
        <v>5657</v>
      </c>
      <c r="J5689" s="297">
        <v>0</v>
      </c>
      <c r="K5689" s="297">
        <v>0</v>
      </c>
      <c r="L5689" s="297">
        <v>1</v>
      </c>
      <c r="M5689" s="297">
        <v>0</v>
      </c>
      <c r="N5689" s="247">
        <v>1248</v>
      </c>
    </row>
    <row r="5690" spans="1:14">
      <c r="A5690" s="296">
        <v>20</v>
      </c>
      <c r="B5690" s="302">
        <f>cronico!A562</f>
        <v>6158264</v>
      </c>
      <c r="C5690" s="293" t="str">
        <f>TRIM(cronico!B562)&amp;" - "&amp;TRIM(cronico!C562)&amp;" - "&amp;TRIM(cronico!D562)&amp;" - "&amp;TRIM(cronico!E562)</f>
        <v>divalproato de sodio - 250 mg comp.x 50 - DIVALPREX - Gador</v>
      </c>
      <c r="D5690" s="297">
        <v>0</v>
      </c>
      <c r="E5690" s="293" t="s">
        <v>5656</v>
      </c>
      <c r="F5690" s="293" t="s">
        <v>5656</v>
      </c>
      <c r="G5690" s="298">
        <v>44837.583333333336</v>
      </c>
      <c r="H5690" s="298">
        <v>44837.583333333336</v>
      </c>
      <c r="I5690" s="293" t="s">
        <v>5657</v>
      </c>
      <c r="J5690" s="297">
        <v>0</v>
      </c>
      <c r="K5690" s="297">
        <v>0</v>
      </c>
      <c r="L5690" s="297">
        <v>1</v>
      </c>
      <c r="M5690" s="297">
        <v>0</v>
      </c>
      <c r="N5690" s="247">
        <v>1248</v>
      </c>
    </row>
    <row r="5691" spans="1:14">
      <c r="A5691" s="296">
        <v>20</v>
      </c>
      <c r="B5691" s="302">
        <f>cronico!A563</f>
        <v>6158394</v>
      </c>
      <c r="C5691" s="293" t="str">
        <f>TRIM(cronico!B563)&amp;" - "&amp;TRIM(cronico!C563)&amp;" - "&amp;TRIM(cronico!D563)&amp;" - "&amp;TRIM(cronico!E563)</f>
        <v>divalproato de sodio - 500 mg comp.x 50 - DIVALPREX - Gador</v>
      </c>
      <c r="D5691" s="297">
        <v>0</v>
      </c>
      <c r="E5691" s="293" t="s">
        <v>5656</v>
      </c>
      <c r="F5691" s="293" t="s">
        <v>5656</v>
      </c>
      <c r="G5691" s="298">
        <v>44837.583333333336</v>
      </c>
      <c r="H5691" s="298">
        <v>44837.583333333336</v>
      </c>
      <c r="I5691" s="293" t="s">
        <v>5657</v>
      </c>
      <c r="J5691" s="297">
        <v>0</v>
      </c>
      <c r="K5691" s="297">
        <v>0</v>
      </c>
      <c r="L5691" s="297">
        <v>1</v>
      </c>
      <c r="M5691" s="297">
        <v>0</v>
      </c>
      <c r="N5691" s="247">
        <v>1248</v>
      </c>
    </row>
    <row r="5692" spans="1:14">
      <c r="A5692" s="296">
        <v>20</v>
      </c>
      <c r="B5692" s="302">
        <f>cronico!A564</f>
        <v>9950600</v>
      </c>
      <c r="C5692" s="293" t="str">
        <f>TRIM(cronico!B564)&amp;" - "&amp;TRIM(cronico!C564)&amp;" - "&amp;TRIM(cronico!D564)&amp;" - "&amp;TRIM(cronico!E564)</f>
        <v>divalproato de sodio - jbe.x 120 ml - PROVAL - Medipharma</v>
      </c>
      <c r="D5692" s="297">
        <v>0</v>
      </c>
      <c r="E5692" s="293" t="s">
        <v>5656</v>
      </c>
      <c r="F5692" s="293" t="s">
        <v>5656</v>
      </c>
      <c r="G5692" s="298">
        <v>44837.583333333336</v>
      </c>
      <c r="H5692" s="298">
        <v>44837.583333333336</v>
      </c>
      <c r="I5692" s="293" t="s">
        <v>5657</v>
      </c>
      <c r="J5692" s="297">
        <v>0</v>
      </c>
      <c r="K5692" s="297">
        <v>0</v>
      </c>
      <c r="L5692" s="297">
        <v>1</v>
      </c>
      <c r="M5692" s="297">
        <v>0</v>
      </c>
      <c r="N5692" s="247">
        <v>1248</v>
      </c>
    </row>
    <row r="5693" spans="1:14">
      <c r="A5693" s="296">
        <v>20</v>
      </c>
      <c r="B5693" s="302">
        <f>cronico!A565</f>
        <v>3817734</v>
      </c>
      <c r="C5693" s="293" t="str">
        <f>TRIM(cronico!B565)&amp;" - "&amp;TRIM(cronico!C565)&amp;" - "&amp;TRIM(cronico!D565)&amp;" - "&amp;TRIM(cronico!E565)</f>
        <v>divalproato de sodio - 250 mg comp.x 50 - VALNAR - Teva argentina</v>
      </c>
      <c r="D5693" s="297">
        <v>0</v>
      </c>
      <c r="E5693" s="293" t="s">
        <v>5656</v>
      </c>
      <c r="F5693" s="293" t="s">
        <v>5656</v>
      </c>
      <c r="G5693" s="298">
        <v>44837.583333333336</v>
      </c>
      <c r="H5693" s="298">
        <v>44837.583333333336</v>
      </c>
      <c r="I5693" s="293" t="s">
        <v>5657</v>
      </c>
      <c r="J5693" s="297">
        <v>0</v>
      </c>
      <c r="K5693" s="297">
        <v>0</v>
      </c>
      <c r="L5693" s="297">
        <v>1</v>
      </c>
      <c r="M5693" s="297">
        <v>0</v>
      </c>
      <c r="N5693" s="247">
        <v>1248</v>
      </c>
    </row>
    <row r="5694" spans="1:14">
      <c r="A5694" s="296">
        <v>20</v>
      </c>
      <c r="B5694" s="302">
        <f>cronico!A566</f>
        <v>3817814</v>
      </c>
      <c r="C5694" s="293" t="str">
        <f>TRIM(cronico!B566)&amp;" - "&amp;TRIM(cronico!C566)&amp;" - "&amp;TRIM(cronico!D566)&amp;" - "&amp;TRIM(cronico!E566)</f>
        <v>divalproato de sodio - 500 mg comp.x 50 - VALNAR - Teva argentina</v>
      </c>
      <c r="D5694" s="297">
        <v>0</v>
      </c>
      <c r="E5694" s="293" t="s">
        <v>5656</v>
      </c>
      <c r="F5694" s="293" t="s">
        <v>5656</v>
      </c>
      <c r="G5694" s="298">
        <v>44837.583333333336</v>
      </c>
      <c r="H5694" s="298">
        <v>44837.583333333336</v>
      </c>
      <c r="I5694" s="293" t="s">
        <v>5657</v>
      </c>
      <c r="J5694" s="297">
        <v>0</v>
      </c>
      <c r="K5694" s="297">
        <v>0</v>
      </c>
      <c r="L5694" s="297">
        <v>1</v>
      </c>
      <c r="M5694" s="297">
        <v>0</v>
      </c>
      <c r="N5694" s="247">
        <v>1248</v>
      </c>
    </row>
    <row r="5695" spans="1:14">
      <c r="A5695" s="296">
        <v>20</v>
      </c>
      <c r="B5695" s="302">
        <f>cronico!A567</f>
        <v>3060944</v>
      </c>
      <c r="C5695" s="293" t="str">
        <f>TRIM(cronico!B567)&amp;" - "&amp;TRIM(cronico!C567)&amp;" - "&amp;TRIM(cronico!D567)&amp;" - "&amp;TRIM(cronico!E567)</f>
        <v>divalproato de sodio - 125 mg comp.x 50 - VALCOTE - Abbott EPD</v>
      </c>
      <c r="D5695" s="297">
        <v>0</v>
      </c>
      <c r="E5695" s="293" t="s">
        <v>5656</v>
      </c>
      <c r="F5695" s="293" t="s">
        <v>5656</v>
      </c>
      <c r="G5695" s="298">
        <v>44837.583333333336</v>
      </c>
      <c r="H5695" s="298">
        <v>44837.583333333336</v>
      </c>
      <c r="I5695" s="293" t="s">
        <v>5657</v>
      </c>
      <c r="J5695" s="297">
        <v>0</v>
      </c>
      <c r="K5695" s="297">
        <v>0</v>
      </c>
      <c r="L5695" s="297">
        <v>1</v>
      </c>
      <c r="M5695" s="297">
        <v>0</v>
      </c>
      <c r="N5695" s="247">
        <v>1248</v>
      </c>
    </row>
    <row r="5696" spans="1:14">
      <c r="A5696" s="296">
        <v>20</v>
      </c>
      <c r="B5696" s="302">
        <f>cronico!A568</f>
        <v>3061014</v>
      </c>
      <c r="C5696" s="293" t="str">
        <f>TRIM(cronico!B568)&amp;" - "&amp;TRIM(cronico!C568)&amp;" - "&amp;TRIM(cronico!D568)&amp;" - "&amp;TRIM(cronico!E568)</f>
        <v>divalproato de sodio - 250 mg comp.x 50 - VALCOTE - Abbott EPD</v>
      </c>
      <c r="D5696" s="297">
        <v>0</v>
      </c>
      <c r="E5696" s="293" t="s">
        <v>5656</v>
      </c>
      <c r="F5696" s="293" t="s">
        <v>5656</v>
      </c>
      <c r="G5696" s="298">
        <v>44837.583333333336</v>
      </c>
      <c r="H5696" s="298">
        <v>44837.583333333336</v>
      </c>
      <c r="I5696" s="293" t="s">
        <v>5657</v>
      </c>
      <c r="J5696" s="297">
        <v>0</v>
      </c>
      <c r="K5696" s="297">
        <v>0</v>
      </c>
      <c r="L5696" s="297">
        <v>1</v>
      </c>
      <c r="M5696" s="297">
        <v>0</v>
      </c>
      <c r="N5696" s="247">
        <v>1248</v>
      </c>
    </row>
    <row r="5697" spans="1:14">
      <c r="A5697" s="296">
        <v>20</v>
      </c>
      <c r="B5697" s="302">
        <f>cronico!A569</f>
        <v>3061194</v>
      </c>
      <c r="C5697" s="293" t="str">
        <f>TRIM(cronico!B569)&amp;" - "&amp;TRIM(cronico!C569)&amp;" - "&amp;TRIM(cronico!D569)&amp;" - "&amp;TRIM(cronico!E569)</f>
        <v>divalproato de sodio - 500 mg comp.x 50 - VALCOTE - Abbott EPD</v>
      </c>
      <c r="D5697" s="297">
        <v>0</v>
      </c>
      <c r="E5697" s="293" t="s">
        <v>5656</v>
      </c>
      <c r="F5697" s="293" t="s">
        <v>5656</v>
      </c>
      <c r="G5697" s="298">
        <v>44837.583333333336</v>
      </c>
      <c r="H5697" s="298">
        <v>44837.583333333336</v>
      </c>
      <c r="I5697" s="293" t="s">
        <v>5657</v>
      </c>
      <c r="J5697" s="297">
        <v>0</v>
      </c>
      <c r="K5697" s="297">
        <v>0</v>
      </c>
      <c r="L5697" s="297">
        <v>1</v>
      </c>
      <c r="M5697" s="297">
        <v>0</v>
      </c>
      <c r="N5697" s="247">
        <v>1248</v>
      </c>
    </row>
    <row r="5698" spans="1:14">
      <c r="A5698" s="296">
        <v>20</v>
      </c>
      <c r="B5698" s="302">
        <f>cronico!A570</f>
        <v>6105131</v>
      </c>
      <c r="C5698" s="293" t="str">
        <f>TRIM(cronico!B570)&amp;" - "&amp;TRIM(cronico!C570)&amp;" - "&amp;TRIM(cronico!D570)&amp;" - "&amp;TRIM(cronico!E570)</f>
        <v>divalproato de sodio - 250 mg comp.lib.cont.x50 - VALCOTE ER - Abbott EPD</v>
      </c>
      <c r="D5698" s="297">
        <v>0</v>
      </c>
      <c r="E5698" s="293" t="s">
        <v>5656</v>
      </c>
      <c r="F5698" s="293" t="s">
        <v>5656</v>
      </c>
      <c r="G5698" s="298">
        <v>44837.583333333336</v>
      </c>
      <c r="H5698" s="298">
        <v>44837.583333333336</v>
      </c>
      <c r="I5698" s="293" t="s">
        <v>5657</v>
      </c>
      <c r="J5698" s="297">
        <v>0</v>
      </c>
      <c r="K5698" s="297">
        <v>0</v>
      </c>
      <c r="L5698" s="297">
        <v>1</v>
      </c>
      <c r="M5698" s="297">
        <v>0</v>
      </c>
      <c r="N5698" s="247">
        <v>1248</v>
      </c>
    </row>
    <row r="5699" spans="1:14">
      <c r="A5699" s="296">
        <v>20</v>
      </c>
      <c r="B5699" s="302">
        <f>cronico!A571</f>
        <v>4928771</v>
      </c>
      <c r="C5699" s="293" t="str">
        <f>TRIM(cronico!B571)&amp;" - "&amp;TRIM(cronico!C571)&amp;" - "&amp;TRIM(cronico!D571)&amp;" - "&amp;TRIM(cronico!E571)</f>
        <v>divalproato de sodio - 500 mg comp.lib.cont.x50 - VALCOTE ER - Abbott EPD</v>
      </c>
      <c r="D5699" s="297">
        <v>0</v>
      </c>
      <c r="E5699" s="293" t="s">
        <v>5656</v>
      </c>
      <c r="F5699" s="293" t="s">
        <v>5656</v>
      </c>
      <c r="G5699" s="298">
        <v>44837.583333333336</v>
      </c>
      <c r="H5699" s="298">
        <v>44837.583333333336</v>
      </c>
      <c r="I5699" s="293" t="s">
        <v>5657</v>
      </c>
      <c r="J5699" s="297">
        <v>0</v>
      </c>
      <c r="K5699" s="297">
        <v>0</v>
      </c>
      <c r="L5699" s="297">
        <v>1</v>
      </c>
      <c r="M5699" s="297">
        <v>0</v>
      </c>
      <c r="N5699" s="247">
        <v>1248</v>
      </c>
    </row>
    <row r="5700" spans="1:14">
      <c r="A5700" s="296">
        <v>20</v>
      </c>
      <c r="B5700" s="302">
        <f>cronico!A572</f>
        <v>4255972</v>
      </c>
      <c r="C5700" s="293" t="str">
        <f>TRIM(cronico!B572)&amp;" - "&amp;TRIM(cronico!C572)&amp;" - "&amp;TRIM(cronico!D572)&amp;" - "&amp;TRIM(cronico!E572)</f>
        <v>divalproato de sodio - 125 mg caps.x 100 - VALCOTE SPRINKLE - Abbott EPD</v>
      </c>
      <c r="D5700" s="297">
        <v>0</v>
      </c>
      <c r="E5700" s="293" t="s">
        <v>5656</v>
      </c>
      <c r="F5700" s="293" t="s">
        <v>5656</v>
      </c>
      <c r="G5700" s="298">
        <v>44837.583333333336</v>
      </c>
      <c r="H5700" s="298">
        <v>44837.583333333336</v>
      </c>
      <c r="I5700" s="293" t="s">
        <v>5657</v>
      </c>
      <c r="J5700" s="297">
        <v>0</v>
      </c>
      <c r="K5700" s="297">
        <v>0</v>
      </c>
      <c r="L5700" s="297">
        <v>1</v>
      </c>
      <c r="M5700" s="297">
        <v>0</v>
      </c>
      <c r="N5700" s="247">
        <v>1248</v>
      </c>
    </row>
    <row r="5701" spans="1:14">
      <c r="A5701" s="296">
        <v>20</v>
      </c>
      <c r="B5701" s="302">
        <f>cronico!A573</f>
        <v>4255971</v>
      </c>
      <c r="C5701" s="293" t="str">
        <f>TRIM(cronico!B573)&amp;" - "&amp;TRIM(cronico!C573)&amp;" - "&amp;TRIM(cronico!D573)&amp;" - "&amp;TRIM(cronico!E573)</f>
        <v>divalproato de sodio - 125 mg caps.x 50 - VALCOTE SPRINKLE - Abbott EPD</v>
      </c>
      <c r="D5701" s="297">
        <v>0</v>
      </c>
      <c r="E5701" s="293" t="s">
        <v>5656</v>
      </c>
      <c r="F5701" s="293" t="s">
        <v>5656</v>
      </c>
      <c r="G5701" s="298">
        <v>44837.583333333336</v>
      </c>
      <c r="H5701" s="298">
        <v>44837.583333333336</v>
      </c>
      <c r="I5701" s="293" t="s">
        <v>5657</v>
      </c>
      <c r="J5701" s="297">
        <v>0</v>
      </c>
      <c r="K5701" s="297">
        <v>0</v>
      </c>
      <c r="L5701" s="297">
        <v>1</v>
      </c>
      <c r="M5701" s="297">
        <v>0</v>
      </c>
      <c r="N5701" s="247">
        <v>1248</v>
      </c>
    </row>
    <row r="5702" spans="1:14">
      <c r="A5702" s="296">
        <v>20</v>
      </c>
      <c r="B5702" s="302">
        <f>cronico!A574</f>
        <v>535213</v>
      </c>
      <c r="C5702" s="293" t="str">
        <f>TRIM(cronico!B574)&amp;" - "&amp;TRIM(cronico!C574)&amp;" - "&amp;TRIM(cronico!D574)&amp;" - "&amp;TRIM(cronico!E574)</f>
        <v>dorzolamida - sol.oft.x 5 ml - DORLAMIDA - Lab Internacion</v>
      </c>
      <c r="D5702" s="297">
        <v>0</v>
      </c>
      <c r="E5702" s="293" t="s">
        <v>5656</v>
      </c>
      <c r="F5702" s="293" t="s">
        <v>5656</v>
      </c>
      <c r="G5702" s="298">
        <v>44837.583333333336</v>
      </c>
      <c r="H5702" s="298">
        <v>44837.583333333336</v>
      </c>
      <c r="I5702" s="293" t="s">
        <v>5657</v>
      </c>
      <c r="J5702" s="297">
        <v>0</v>
      </c>
      <c r="K5702" s="297">
        <v>0</v>
      </c>
      <c r="L5702" s="297">
        <v>1</v>
      </c>
      <c r="M5702" s="297">
        <v>0</v>
      </c>
      <c r="N5702" s="247">
        <v>1248</v>
      </c>
    </row>
    <row r="5703" spans="1:14">
      <c r="A5703" s="296">
        <v>20</v>
      </c>
      <c r="B5703" s="302">
        <f>cronico!A575</f>
        <v>4112311</v>
      </c>
      <c r="C5703" s="293" t="str">
        <f>TRIM(cronico!B575)&amp;" - "&amp;TRIM(cronico!C575)&amp;" - "&amp;TRIM(cronico!D575)&amp;" - "&amp;TRIM(cronico!E575)</f>
        <v>dorzolamida - 2% gts.oft.x 5 ml - TRUSOPT - Mundipharma</v>
      </c>
      <c r="D5703" s="297">
        <v>0</v>
      </c>
      <c r="E5703" s="293" t="s">
        <v>5656</v>
      </c>
      <c r="F5703" s="293" t="s">
        <v>5656</v>
      </c>
      <c r="G5703" s="298">
        <v>44837.583333333336</v>
      </c>
      <c r="H5703" s="298">
        <v>44837.583333333336</v>
      </c>
      <c r="I5703" s="293" t="s">
        <v>5657</v>
      </c>
      <c r="J5703" s="297">
        <v>0</v>
      </c>
      <c r="K5703" s="297">
        <v>0</v>
      </c>
      <c r="L5703" s="297">
        <v>1</v>
      </c>
      <c r="M5703" s="297">
        <v>0</v>
      </c>
      <c r="N5703" s="247">
        <v>1248</v>
      </c>
    </row>
    <row r="5704" spans="1:14">
      <c r="A5704" s="296">
        <v>20</v>
      </c>
      <c r="B5704" s="302">
        <f>cronico!A576</f>
        <v>4666661</v>
      </c>
      <c r="C5704" s="293" t="str">
        <f>TRIM(cronico!B576)&amp;" - "&amp;TRIM(cronico!C576)&amp;" - "&amp;TRIM(cronico!D576)&amp;" - "&amp;TRIM(cronico!E576)</f>
        <v>Dorzolamina+Timolol - colirio x 5 ml - GLAUCOTENSIL TD - Poen</v>
      </c>
      <c r="D5704" s="297">
        <v>0</v>
      </c>
      <c r="E5704" s="293" t="s">
        <v>5656</v>
      </c>
      <c r="F5704" s="293" t="s">
        <v>5656</v>
      </c>
      <c r="G5704" s="298">
        <v>44837.583333333336</v>
      </c>
      <c r="H5704" s="298">
        <v>44837.583333333336</v>
      </c>
      <c r="I5704" s="293" t="s">
        <v>5657</v>
      </c>
      <c r="J5704" s="297">
        <v>0</v>
      </c>
      <c r="K5704" s="297">
        <v>0</v>
      </c>
      <c r="L5704" s="297">
        <v>1</v>
      </c>
      <c r="M5704" s="297">
        <v>0</v>
      </c>
      <c r="N5704" s="247">
        <v>1248</v>
      </c>
    </row>
    <row r="5705" spans="1:14">
      <c r="A5705" s="296">
        <v>20</v>
      </c>
      <c r="B5705" s="302">
        <f>cronico!A577</f>
        <v>5716131</v>
      </c>
      <c r="C5705" s="293" t="str">
        <f>TRIM(cronico!B577)&amp;" - "&amp;TRIM(cronico!C577)&amp;" - "&amp;TRIM(cronico!D577)&amp;" - "&amp;TRIM(cronico!E577)</f>
        <v>Dorzolamina+Timolol - gts.oft.x 5 ml - DORZOFLAX - Sidus</v>
      </c>
      <c r="D5705" s="297">
        <v>0</v>
      </c>
      <c r="E5705" s="293" t="s">
        <v>5656</v>
      </c>
      <c r="F5705" s="293" t="s">
        <v>5656</v>
      </c>
      <c r="G5705" s="298">
        <v>44837.583333333336</v>
      </c>
      <c r="H5705" s="298">
        <v>44837.583333333336</v>
      </c>
      <c r="I5705" s="293" t="s">
        <v>5657</v>
      </c>
      <c r="J5705" s="297">
        <v>0</v>
      </c>
      <c r="K5705" s="297">
        <v>0</v>
      </c>
      <c r="L5705" s="297">
        <v>1</v>
      </c>
      <c r="M5705" s="297">
        <v>0</v>
      </c>
      <c r="N5705" s="247">
        <v>1248</v>
      </c>
    </row>
    <row r="5706" spans="1:14">
      <c r="A5706" s="296">
        <v>20</v>
      </c>
      <c r="B5706" s="302">
        <f>cronico!A578</f>
        <v>5437711</v>
      </c>
      <c r="C5706" s="293" t="str">
        <f>TRIM(cronico!B578)&amp;" - "&amp;TRIM(cronico!C578)&amp;" - "&amp;TRIM(cronico!D578)&amp;" - "&amp;TRIM(cronico!E578)</f>
        <v>Dorzolamina+Timolol - sol.oft.x 5 ml - ZOPIROL DM - Elea</v>
      </c>
      <c r="D5706" s="297">
        <v>0</v>
      </c>
      <c r="E5706" s="293" t="s">
        <v>5656</v>
      </c>
      <c r="F5706" s="293" t="s">
        <v>5656</v>
      </c>
      <c r="G5706" s="298">
        <v>44837.583333333336</v>
      </c>
      <c r="H5706" s="298">
        <v>44837.583333333336</v>
      </c>
      <c r="I5706" s="293" t="s">
        <v>5657</v>
      </c>
      <c r="J5706" s="297">
        <v>0</v>
      </c>
      <c r="K5706" s="297">
        <v>0</v>
      </c>
      <c r="L5706" s="297">
        <v>1</v>
      </c>
      <c r="M5706" s="297">
        <v>0</v>
      </c>
      <c r="N5706" s="247">
        <v>1248</v>
      </c>
    </row>
    <row r="5707" spans="1:14">
      <c r="A5707" s="296">
        <v>20</v>
      </c>
      <c r="B5707" s="302">
        <f>cronico!A579</f>
        <v>4849071</v>
      </c>
      <c r="C5707" s="293" t="str">
        <f>TRIM(cronico!B579)&amp;" - "&amp;TRIM(cronico!C579)&amp;" - "&amp;TRIM(cronico!D579)&amp;" - "&amp;TRIM(cronico!E579)</f>
        <v>Dorzolamina+Timolol - sol.oft.x 5 ml - TIMED D - Bausch &amp; Lomb A</v>
      </c>
      <c r="D5707" s="297">
        <v>0</v>
      </c>
      <c r="E5707" s="293" t="s">
        <v>5656</v>
      </c>
      <c r="F5707" s="293" t="s">
        <v>5656</v>
      </c>
      <c r="G5707" s="298">
        <v>44837.583333333336</v>
      </c>
      <c r="H5707" s="298">
        <v>44837.583333333336</v>
      </c>
      <c r="I5707" s="293" t="s">
        <v>5657</v>
      </c>
      <c r="J5707" s="297">
        <v>0</v>
      </c>
      <c r="K5707" s="297">
        <v>0</v>
      </c>
      <c r="L5707" s="297">
        <v>1</v>
      </c>
      <c r="M5707" s="297">
        <v>0</v>
      </c>
      <c r="N5707" s="247">
        <v>1248</v>
      </c>
    </row>
    <row r="5708" spans="1:14">
      <c r="A5708" s="296">
        <v>20</v>
      </c>
      <c r="B5708" s="302">
        <f>cronico!A580</f>
        <v>5154341</v>
      </c>
      <c r="C5708" s="293" t="str">
        <f>TRIM(cronico!B580)&amp;" - "&amp;TRIM(cronico!C580)&amp;" - "&amp;TRIM(cronico!D580)&amp;" - "&amp;TRIM(cronico!E580)</f>
        <v>Dorzolamina+Timolol - sol.oft.x 5 ml - DORZOLAMIDA T DORF - PharmaDorf</v>
      </c>
      <c r="D5708" s="297">
        <v>0</v>
      </c>
      <c r="E5708" s="293" t="s">
        <v>5656</v>
      </c>
      <c r="F5708" s="293" t="s">
        <v>5656</v>
      </c>
      <c r="G5708" s="298">
        <v>44837.583333333336</v>
      </c>
      <c r="H5708" s="298">
        <v>44837.583333333336</v>
      </c>
      <c r="I5708" s="293" t="s">
        <v>5657</v>
      </c>
      <c r="J5708" s="297">
        <v>0</v>
      </c>
      <c r="K5708" s="297">
        <v>0</v>
      </c>
      <c r="L5708" s="297">
        <v>1</v>
      </c>
      <c r="M5708" s="297">
        <v>0</v>
      </c>
      <c r="N5708" s="247">
        <v>1248</v>
      </c>
    </row>
    <row r="5709" spans="1:14">
      <c r="A5709" s="296">
        <v>20</v>
      </c>
      <c r="B5709" s="302">
        <f>cronico!A581</f>
        <v>4857311</v>
      </c>
      <c r="C5709" s="293" t="str">
        <f>TRIM(cronico!B581)&amp;" - "&amp;TRIM(cronico!C581)&amp;" - "&amp;TRIM(cronico!D581)&amp;" - "&amp;TRIM(cronico!E581)</f>
        <v>Dorzolamina+Timolol - sol.oft.x 5 ml - PRESS OUT T - Max Vision</v>
      </c>
      <c r="D5709" s="297">
        <v>0</v>
      </c>
      <c r="E5709" s="293" t="s">
        <v>5656</v>
      </c>
      <c r="F5709" s="293" t="s">
        <v>5656</v>
      </c>
      <c r="G5709" s="298">
        <v>44837.583333333336</v>
      </c>
      <c r="H5709" s="298">
        <v>44837.583333333336</v>
      </c>
      <c r="I5709" s="293" t="s">
        <v>5657</v>
      </c>
      <c r="J5709" s="297">
        <v>0</v>
      </c>
      <c r="K5709" s="297">
        <v>0</v>
      </c>
      <c r="L5709" s="297">
        <v>1</v>
      </c>
      <c r="M5709" s="297">
        <v>0</v>
      </c>
      <c r="N5709" s="247">
        <v>1248</v>
      </c>
    </row>
    <row r="5710" spans="1:14">
      <c r="A5710" s="296">
        <v>20</v>
      </c>
      <c r="B5710" s="302">
        <f>cronico!A582</f>
        <v>536013</v>
      </c>
      <c r="C5710" s="293" t="str">
        <f>TRIM(cronico!B582)&amp;" - "&amp;TRIM(cronico!C582)&amp;" - "&amp;TRIM(cronico!D582)&amp;" - "&amp;TRIM(cronico!E582)</f>
        <v>Dorzolamina+Timolol - sol.oft.x 5 ml - DORLAMIDA T - Lab Internacion</v>
      </c>
      <c r="D5710" s="297">
        <v>0</v>
      </c>
      <c r="E5710" s="293" t="s">
        <v>5656</v>
      </c>
      <c r="F5710" s="293" t="s">
        <v>5656</v>
      </c>
      <c r="G5710" s="298">
        <v>44837.583333333336</v>
      </c>
      <c r="H5710" s="298">
        <v>44837.583333333336</v>
      </c>
      <c r="I5710" s="293" t="s">
        <v>5657</v>
      </c>
      <c r="J5710" s="297">
        <v>0</v>
      </c>
      <c r="K5710" s="297">
        <v>0</v>
      </c>
      <c r="L5710" s="297">
        <v>1</v>
      </c>
      <c r="M5710" s="297">
        <v>0</v>
      </c>
      <c r="N5710" s="247">
        <v>1248</v>
      </c>
    </row>
    <row r="5711" spans="1:14">
      <c r="A5711" s="296">
        <v>20</v>
      </c>
      <c r="B5711" s="302">
        <f>cronico!A583</f>
        <v>4468581</v>
      </c>
      <c r="C5711" s="293" t="str">
        <f>TRIM(cronico!B583)&amp;" - "&amp;TRIM(cronico!C583)&amp;" - "&amp;TRIM(cronico!D583)&amp;" - "&amp;TRIM(cronico!E583)</f>
        <v>Dorzolamina+Timolol - sol.oft.x 5 ml - COSOPT - Mundipharma</v>
      </c>
      <c r="D5711" s="297">
        <v>0</v>
      </c>
      <c r="E5711" s="293" t="s">
        <v>5656</v>
      </c>
      <c r="F5711" s="293" t="s">
        <v>5656</v>
      </c>
      <c r="G5711" s="298">
        <v>44837.583333333336</v>
      </c>
      <c r="H5711" s="298">
        <v>44837.583333333336</v>
      </c>
      <c r="I5711" s="293" t="s">
        <v>5657</v>
      </c>
      <c r="J5711" s="297">
        <v>0</v>
      </c>
      <c r="K5711" s="297">
        <v>0</v>
      </c>
      <c r="L5711" s="297">
        <v>1</v>
      </c>
      <c r="M5711" s="297">
        <v>0</v>
      </c>
      <c r="N5711" s="247">
        <v>1248</v>
      </c>
    </row>
    <row r="5712" spans="1:14">
      <c r="A5712" s="296">
        <v>20</v>
      </c>
      <c r="B5712" s="302">
        <f>cronico!A584</f>
        <v>9955375</v>
      </c>
      <c r="C5712" s="293" t="str">
        <f>TRIM(cronico!B584)&amp;" - "&amp;TRIM(cronico!C584)&amp;" - "&amp;TRIM(cronico!D584)&amp;" - "&amp;TRIM(cronico!E584)</f>
        <v>enalapril,maleato - 10 mg comp.x 30 - ENALAPRIL 10 MG - Vent 3</v>
      </c>
      <c r="D5712" s="297">
        <v>0</v>
      </c>
      <c r="E5712" s="293" t="s">
        <v>5656</v>
      </c>
      <c r="F5712" s="293" t="s">
        <v>5656</v>
      </c>
      <c r="G5712" s="298">
        <v>44837.583333333336</v>
      </c>
      <c r="H5712" s="298">
        <v>44837.583333333336</v>
      </c>
      <c r="I5712" s="293" t="s">
        <v>5657</v>
      </c>
      <c r="J5712" s="297">
        <v>0</v>
      </c>
      <c r="K5712" s="297">
        <v>0</v>
      </c>
      <c r="L5712" s="297">
        <v>1</v>
      </c>
      <c r="M5712" s="297">
        <v>0</v>
      </c>
      <c r="N5712" s="247">
        <v>1248</v>
      </c>
    </row>
    <row r="5713" spans="1:14">
      <c r="A5713" s="296">
        <v>20</v>
      </c>
      <c r="B5713" s="302">
        <f>cronico!A585</f>
        <v>3028781</v>
      </c>
      <c r="C5713" s="293" t="str">
        <f>TRIM(cronico!B585)&amp;" - "&amp;TRIM(cronico!C585)&amp;" - "&amp;TRIM(cronico!D585)&amp;" - "&amp;TRIM(cronico!E585)</f>
        <v>enalapril,maleato - 10 mg comp.x 30 - GLIOTEN - Bag¢</v>
      </c>
      <c r="D5713" s="297">
        <v>0</v>
      </c>
      <c r="E5713" s="293" t="s">
        <v>5656</v>
      </c>
      <c r="F5713" s="293" t="s">
        <v>5656</v>
      </c>
      <c r="G5713" s="298">
        <v>44837.583333333336</v>
      </c>
      <c r="H5713" s="298">
        <v>44837.583333333336</v>
      </c>
      <c r="I5713" s="293" t="s">
        <v>5657</v>
      </c>
      <c r="J5713" s="297">
        <v>0</v>
      </c>
      <c r="K5713" s="297">
        <v>0</v>
      </c>
      <c r="L5713" s="297">
        <v>1</v>
      </c>
      <c r="M5713" s="297">
        <v>0</v>
      </c>
      <c r="N5713" s="247">
        <v>1248</v>
      </c>
    </row>
    <row r="5714" spans="1:14">
      <c r="A5714" s="296">
        <v>20</v>
      </c>
      <c r="B5714" s="302">
        <f>cronico!A586</f>
        <v>3028782</v>
      </c>
      <c r="C5714" s="293" t="str">
        <f>TRIM(cronico!B586)&amp;" - "&amp;TRIM(cronico!C586)&amp;" - "&amp;TRIM(cronico!D586)&amp;" - "&amp;TRIM(cronico!E586)</f>
        <v>enalapril,maleato - 10 mg comp.x 60 - GLIOTEN - Bag¢</v>
      </c>
      <c r="D5714" s="297">
        <v>0</v>
      </c>
      <c r="E5714" s="293" t="s">
        <v>5656</v>
      </c>
      <c r="F5714" s="293" t="s">
        <v>5656</v>
      </c>
      <c r="G5714" s="298">
        <v>44837.583333333336</v>
      </c>
      <c r="H5714" s="298">
        <v>44837.583333333336</v>
      </c>
      <c r="I5714" s="293" t="s">
        <v>5657</v>
      </c>
      <c r="J5714" s="297">
        <v>0</v>
      </c>
      <c r="K5714" s="297">
        <v>0</v>
      </c>
      <c r="L5714" s="297">
        <v>1</v>
      </c>
      <c r="M5714" s="297">
        <v>0</v>
      </c>
      <c r="N5714" s="247">
        <v>1248</v>
      </c>
    </row>
    <row r="5715" spans="1:14">
      <c r="A5715" s="296">
        <v>20</v>
      </c>
      <c r="B5715" s="302">
        <f>cronico!A587</f>
        <v>3028861</v>
      </c>
      <c r="C5715" s="293" t="str">
        <f>TRIM(cronico!B587)&amp;" - "&amp;TRIM(cronico!C587)&amp;" - "&amp;TRIM(cronico!D587)&amp;" - "&amp;TRIM(cronico!E587)</f>
        <v>enalapril,maleato - 20 mg comp.x 30 - GLIOTEN - Bag¢</v>
      </c>
      <c r="D5715" s="297">
        <v>0</v>
      </c>
      <c r="E5715" s="293" t="s">
        <v>5656</v>
      </c>
      <c r="F5715" s="293" t="s">
        <v>5656</v>
      </c>
      <c r="G5715" s="298">
        <v>44837.583333333336</v>
      </c>
      <c r="H5715" s="298">
        <v>44837.583333333336</v>
      </c>
      <c r="I5715" s="293" t="s">
        <v>5657</v>
      </c>
      <c r="J5715" s="297">
        <v>0</v>
      </c>
      <c r="K5715" s="297">
        <v>0</v>
      </c>
      <c r="L5715" s="297">
        <v>1</v>
      </c>
      <c r="M5715" s="297">
        <v>0</v>
      </c>
      <c r="N5715" s="247">
        <v>1248</v>
      </c>
    </row>
    <row r="5716" spans="1:14">
      <c r="A5716" s="296">
        <v>20</v>
      </c>
      <c r="B5716" s="302">
        <f>cronico!A588</f>
        <v>3028862</v>
      </c>
      <c r="C5716" s="293" t="str">
        <f>TRIM(cronico!B588)&amp;" - "&amp;TRIM(cronico!C588)&amp;" - "&amp;TRIM(cronico!D588)&amp;" - "&amp;TRIM(cronico!E588)</f>
        <v>enalapril,maleato - 20 mg comp.x 60 - GLIOTEN - Bag¢</v>
      </c>
      <c r="D5716" s="297">
        <v>0</v>
      </c>
      <c r="E5716" s="293" t="s">
        <v>5656</v>
      </c>
      <c r="F5716" s="293" t="s">
        <v>5656</v>
      </c>
      <c r="G5716" s="298">
        <v>44837.583333333336</v>
      </c>
      <c r="H5716" s="298">
        <v>44837.583333333336</v>
      </c>
      <c r="I5716" s="293" t="s">
        <v>5657</v>
      </c>
      <c r="J5716" s="297">
        <v>0</v>
      </c>
      <c r="K5716" s="297">
        <v>0</v>
      </c>
      <c r="L5716" s="297">
        <v>1</v>
      </c>
      <c r="M5716" s="297">
        <v>0</v>
      </c>
      <c r="N5716" s="247">
        <v>1248</v>
      </c>
    </row>
    <row r="5717" spans="1:14">
      <c r="A5717" s="296">
        <v>20</v>
      </c>
      <c r="B5717" s="302">
        <f>cronico!A589</f>
        <v>3396731</v>
      </c>
      <c r="C5717" s="293" t="str">
        <f>TRIM(cronico!B589)&amp;" - "&amp;TRIM(cronico!C589)&amp;" - "&amp;TRIM(cronico!D589)&amp;" - "&amp;TRIM(cronico!E589)</f>
        <v>enalapril,maleato - 5 mg comp.x 30 - GLIOTEN - Bag¢</v>
      </c>
      <c r="D5717" s="297">
        <v>0</v>
      </c>
      <c r="E5717" s="293" t="s">
        <v>5656</v>
      </c>
      <c r="F5717" s="293" t="s">
        <v>5656</v>
      </c>
      <c r="G5717" s="298">
        <v>44837.583333333336</v>
      </c>
      <c r="H5717" s="298">
        <v>44837.583333333336</v>
      </c>
      <c r="I5717" s="293" t="s">
        <v>5657</v>
      </c>
      <c r="J5717" s="297">
        <v>0</v>
      </c>
      <c r="K5717" s="297">
        <v>0</v>
      </c>
      <c r="L5717" s="297">
        <v>1</v>
      </c>
      <c r="M5717" s="297">
        <v>0</v>
      </c>
      <c r="N5717" s="247">
        <v>1248</v>
      </c>
    </row>
    <row r="5718" spans="1:14">
      <c r="A5718" s="296">
        <v>20</v>
      </c>
      <c r="B5718" s="302">
        <f>cronico!A590</f>
        <v>3396732</v>
      </c>
      <c r="C5718" s="293" t="str">
        <f>TRIM(cronico!B590)&amp;" - "&amp;TRIM(cronico!C590)&amp;" - "&amp;TRIM(cronico!D590)&amp;" - "&amp;TRIM(cronico!E590)</f>
        <v>enalapril,maleato - 5 mg comp.x 60 - GLIOTEN - Bag¢</v>
      </c>
      <c r="D5718" s="297">
        <v>0</v>
      </c>
      <c r="E5718" s="293" t="s">
        <v>5656</v>
      </c>
      <c r="F5718" s="293" t="s">
        <v>5656</v>
      </c>
      <c r="G5718" s="298">
        <v>44837.583333333336</v>
      </c>
      <c r="H5718" s="298">
        <v>44837.583333333336</v>
      </c>
      <c r="I5718" s="293" t="s">
        <v>5657</v>
      </c>
      <c r="J5718" s="297">
        <v>0</v>
      </c>
      <c r="K5718" s="297">
        <v>0</v>
      </c>
      <c r="L5718" s="297">
        <v>1</v>
      </c>
      <c r="M5718" s="297">
        <v>0</v>
      </c>
      <c r="N5718" s="247">
        <v>1248</v>
      </c>
    </row>
    <row r="5719" spans="1:14">
      <c r="A5719" s="296">
        <v>20</v>
      </c>
      <c r="B5719" s="302">
        <f>cronico!A591</f>
        <v>3382113</v>
      </c>
      <c r="C5719" s="293" t="str">
        <f>TRIM(cronico!B591)&amp;" - "&amp;TRIM(cronico!C591)&amp;" - "&amp;TRIM(cronico!D591)&amp;" - "&amp;TRIM(cronico!E591)</f>
        <v>enalapril,maleato - 10 mg comp.rec.ran.x 30 - MAXEN - Baliarda</v>
      </c>
      <c r="D5719" s="297">
        <v>0</v>
      </c>
      <c r="E5719" s="293" t="s">
        <v>5656</v>
      </c>
      <c r="F5719" s="293" t="s">
        <v>5656</v>
      </c>
      <c r="G5719" s="298">
        <v>44837.583333333336</v>
      </c>
      <c r="H5719" s="298">
        <v>44837.583333333336</v>
      </c>
      <c r="I5719" s="293" t="s">
        <v>5657</v>
      </c>
      <c r="J5719" s="297">
        <v>0</v>
      </c>
      <c r="K5719" s="297">
        <v>0</v>
      </c>
      <c r="L5719" s="297">
        <v>1</v>
      </c>
      <c r="M5719" s="297">
        <v>0</v>
      </c>
      <c r="N5719" s="247">
        <v>1248</v>
      </c>
    </row>
    <row r="5720" spans="1:14">
      <c r="A5720" s="296">
        <v>20</v>
      </c>
      <c r="B5720" s="302">
        <f>cronico!A592</f>
        <v>3382116</v>
      </c>
      <c r="C5720" s="293" t="str">
        <f>TRIM(cronico!B592)&amp;" - "&amp;TRIM(cronico!C592)&amp;" - "&amp;TRIM(cronico!D592)&amp;" - "&amp;TRIM(cronico!E592)</f>
        <v>enalapril,maleato - 10 mg comp.rec.ran.x 60 - MAXEN - Baliarda</v>
      </c>
      <c r="D5720" s="297">
        <v>0</v>
      </c>
      <c r="E5720" s="293" t="s">
        <v>5656</v>
      </c>
      <c r="F5720" s="293" t="s">
        <v>5656</v>
      </c>
      <c r="G5720" s="298">
        <v>44837.583333333336</v>
      </c>
      <c r="H5720" s="298">
        <v>44837.583333333336</v>
      </c>
      <c r="I5720" s="293" t="s">
        <v>5657</v>
      </c>
      <c r="J5720" s="297">
        <v>0</v>
      </c>
      <c r="K5720" s="297">
        <v>0</v>
      </c>
      <c r="L5720" s="297">
        <v>1</v>
      </c>
      <c r="M5720" s="297">
        <v>0</v>
      </c>
      <c r="N5720" s="247">
        <v>1248</v>
      </c>
    </row>
    <row r="5721" spans="1:14">
      <c r="A5721" s="296">
        <v>20</v>
      </c>
      <c r="B5721" s="302">
        <f>cronico!A593</f>
        <v>3382293</v>
      </c>
      <c r="C5721" s="293" t="str">
        <f>TRIM(cronico!B593)&amp;" - "&amp;TRIM(cronico!C593)&amp;" - "&amp;TRIM(cronico!D593)&amp;" - "&amp;TRIM(cronico!E593)</f>
        <v>enalapril,maleato - 20 mg comp.rec.ran.x 30 - MAXEN - Baliarda</v>
      </c>
      <c r="D5721" s="297">
        <v>0</v>
      </c>
      <c r="E5721" s="293" t="s">
        <v>5656</v>
      </c>
      <c r="F5721" s="293" t="s">
        <v>5656</v>
      </c>
      <c r="G5721" s="298">
        <v>44837.583333333336</v>
      </c>
      <c r="H5721" s="298">
        <v>44837.583333333336</v>
      </c>
      <c r="I5721" s="293" t="s">
        <v>5657</v>
      </c>
      <c r="J5721" s="297">
        <v>0</v>
      </c>
      <c r="K5721" s="297">
        <v>0</v>
      </c>
      <c r="L5721" s="297">
        <v>1</v>
      </c>
      <c r="M5721" s="297">
        <v>0</v>
      </c>
      <c r="N5721" s="247">
        <v>1248</v>
      </c>
    </row>
    <row r="5722" spans="1:14">
      <c r="A5722" s="296">
        <v>20</v>
      </c>
      <c r="B5722" s="302">
        <f>cronico!A594</f>
        <v>3382296</v>
      </c>
      <c r="C5722" s="293" t="str">
        <f>TRIM(cronico!B594)&amp;" - "&amp;TRIM(cronico!C594)&amp;" - "&amp;TRIM(cronico!D594)&amp;" - "&amp;TRIM(cronico!E594)</f>
        <v>enalapril,maleato - 20 mg comp.rec.ran.x 60 - MAXEN - Baliarda</v>
      </c>
      <c r="D5722" s="297">
        <v>0</v>
      </c>
      <c r="E5722" s="293" t="s">
        <v>5656</v>
      </c>
      <c r="F5722" s="293" t="s">
        <v>5656</v>
      </c>
      <c r="G5722" s="298">
        <v>44837.583333333336</v>
      </c>
      <c r="H5722" s="298">
        <v>44837.583333333336</v>
      </c>
      <c r="I5722" s="293" t="s">
        <v>5657</v>
      </c>
      <c r="J5722" s="297">
        <v>0</v>
      </c>
      <c r="K5722" s="297">
        <v>0</v>
      </c>
      <c r="L5722" s="297">
        <v>1</v>
      </c>
      <c r="M5722" s="297">
        <v>0</v>
      </c>
      <c r="N5722" s="247">
        <v>1248</v>
      </c>
    </row>
    <row r="5723" spans="1:14">
      <c r="A5723" s="296">
        <v>20</v>
      </c>
      <c r="B5723" s="302">
        <f>cronico!A595</f>
        <v>3382033</v>
      </c>
      <c r="C5723" s="293" t="str">
        <f>TRIM(cronico!B595)&amp;" - "&amp;TRIM(cronico!C595)&amp;" - "&amp;TRIM(cronico!D595)&amp;" - "&amp;TRIM(cronico!E595)</f>
        <v>enalapril,maleato - 5 mg comp.rec.ran.x 30 - MAXEN - Baliarda</v>
      </c>
      <c r="D5723" s="297">
        <v>0</v>
      </c>
      <c r="E5723" s="293" t="s">
        <v>5656</v>
      </c>
      <c r="F5723" s="293" t="s">
        <v>5656</v>
      </c>
      <c r="G5723" s="298">
        <v>44837.583333333336</v>
      </c>
      <c r="H5723" s="298">
        <v>44837.583333333336</v>
      </c>
      <c r="I5723" s="293" t="s">
        <v>5657</v>
      </c>
      <c r="J5723" s="297">
        <v>0</v>
      </c>
      <c r="K5723" s="297">
        <v>0</v>
      </c>
      <c r="L5723" s="297">
        <v>1</v>
      </c>
      <c r="M5723" s="297">
        <v>0</v>
      </c>
      <c r="N5723" s="247">
        <v>1248</v>
      </c>
    </row>
    <row r="5724" spans="1:14">
      <c r="A5724" s="296">
        <v>20</v>
      </c>
      <c r="B5724" s="302">
        <f>cronico!A596</f>
        <v>3382036</v>
      </c>
      <c r="C5724" s="293" t="str">
        <f>TRIM(cronico!B596)&amp;" - "&amp;TRIM(cronico!C596)&amp;" - "&amp;TRIM(cronico!D596)&amp;" - "&amp;TRIM(cronico!E596)</f>
        <v>enalapril,maleato - 5 mg comp.rec.ran.x 60 - MAXEN - Baliarda</v>
      </c>
      <c r="D5724" s="297">
        <v>0</v>
      </c>
      <c r="E5724" s="293" t="s">
        <v>5656</v>
      </c>
      <c r="F5724" s="293" t="s">
        <v>5656</v>
      </c>
      <c r="G5724" s="298">
        <v>44837.583333333336</v>
      </c>
      <c r="H5724" s="298">
        <v>44837.583333333336</v>
      </c>
      <c r="I5724" s="293" t="s">
        <v>5657</v>
      </c>
      <c r="J5724" s="297">
        <v>0</v>
      </c>
      <c r="K5724" s="297">
        <v>0</v>
      </c>
      <c r="L5724" s="297">
        <v>1</v>
      </c>
      <c r="M5724" s="297">
        <v>0</v>
      </c>
      <c r="N5724" s="247">
        <v>1248</v>
      </c>
    </row>
    <row r="5725" spans="1:14">
      <c r="A5725" s="296">
        <v>20</v>
      </c>
      <c r="B5725" s="302">
        <f>cronico!A597</f>
        <v>3649771</v>
      </c>
      <c r="C5725" s="293" t="str">
        <f>TRIM(cronico!B597)&amp;" - "&amp;TRIM(cronico!C597)&amp;" - "&amp;TRIM(cronico!D597)&amp;" - "&amp;TRIM(cronico!E597)</f>
        <v>enalapril,maleato - 10 mg comp.x 30 - TENCAS - Casasco</v>
      </c>
      <c r="D5725" s="297">
        <v>0</v>
      </c>
      <c r="E5725" s="293" t="s">
        <v>5656</v>
      </c>
      <c r="F5725" s="293" t="s">
        <v>5656</v>
      </c>
      <c r="G5725" s="298">
        <v>44837.583333333336</v>
      </c>
      <c r="H5725" s="298">
        <v>44837.583333333336</v>
      </c>
      <c r="I5725" s="293" t="s">
        <v>5657</v>
      </c>
      <c r="J5725" s="297">
        <v>0</v>
      </c>
      <c r="K5725" s="297">
        <v>0</v>
      </c>
      <c r="L5725" s="297">
        <v>1</v>
      </c>
      <c r="M5725" s="297">
        <v>0</v>
      </c>
      <c r="N5725" s="247">
        <v>1248</v>
      </c>
    </row>
    <row r="5726" spans="1:14">
      <c r="A5726" s="296">
        <v>20</v>
      </c>
      <c r="B5726" s="302">
        <f>cronico!A598</f>
        <v>3649774</v>
      </c>
      <c r="C5726" s="293" t="str">
        <f>TRIM(cronico!B598)&amp;" - "&amp;TRIM(cronico!C598)&amp;" - "&amp;TRIM(cronico!D598)&amp;" - "&amp;TRIM(cronico!E598)</f>
        <v>enalapril,maleato - 10 mg comp.x 50 - TENCAS - Casasco</v>
      </c>
      <c r="D5726" s="297">
        <v>0</v>
      </c>
      <c r="E5726" s="293" t="s">
        <v>5656</v>
      </c>
      <c r="F5726" s="293" t="s">
        <v>5656</v>
      </c>
      <c r="G5726" s="298">
        <v>44837.583333333336</v>
      </c>
      <c r="H5726" s="298">
        <v>44837.583333333336</v>
      </c>
      <c r="I5726" s="293" t="s">
        <v>5657</v>
      </c>
      <c r="J5726" s="297">
        <v>0</v>
      </c>
      <c r="K5726" s="297">
        <v>0</v>
      </c>
      <c r="L5726" s="297">
        <v>1</v>
      </c>
      <c r="M5726" s="297">
        <v>0</v>
      </c>
      <c r="N5726" s="247">
        <v>1248</v>
      </c>
    </row>
    <row r="5727" spans="1:14">
      <c r="A5727" s="296">
        <v>20</v>
      </c>
      <c r="B5727" s="302">
        <f>cronico!A599</f>
        <v>3649772</v>
      </c>
      <c r="C5727" s="293" t="str">
        <f>TRIM(cronico!B599)&amp;" - "&amp;TRIM(cronico!C599)&amp;" - "&amp;TRIM(cronico!D599)&amp;" - "&amp;TRIM(cronico!E599)</f>
        <v>enalapril,maleato - 10 mg comp.x 60 - TENCAS - Casasco</v>
      </c>
      <c r="D5727" s="297">
        <v>0</v>
      </c>
      <c r="E5727" s="293" t="s">
        <v>5656</v>
      </c>
      <c r="F5727" s="293" t="s">
        <v>5656</v>
      </c>
      <c r="G5727" s="298">
        <v>44837.583333333336</v>
      </c>
      <c r="H5727" s="298">
        <v>44837.583333333336</v>
      </c>
      <c r="I5727" s="293" t="s">
        <v>5657</v>
      </c>
      <c r="J5727" s="297">
        <v>0</v>
      </c>
      <c r="K5727" s="297">
        <v>0</v>
      </c>
      <c r="L5727" s="297">
        <v>1</v>
      </c>
      <c r="M5727" s="297">
        <v>0</v>
      </c>
      <c r="N5727" s="247">
        <v>1248</v>
      </c>
    </row>
    <row r="5728" spans="1:14">
      <c r="A5728" s="296">
        <v>20</v>
      </c>
      <c r="B5728" s="302">
        <f>cronico!A600</f>
        <v>3649851</v>
      </c>
      <c r="C5728" s="293" t="str">
        <f>TRIM(cronico!B600)&amp;" - "&amp;TRIM(cronico!C600)&amp;" - "&amp;TRIM(cronico!D600)&amp;" - "&amp;TRIM(cronico!E600)</f>
        <v>enalapril,maleato - 20 mg comp.x 30 - TENCAS - Casasco</v>
      </c>
      <c r="D5728" s="297">
        <v>0</v>
      </c>
      <c r="E5728" s="293" t="s">
        <v>5656</v>
      </c>
      <c r="F5728" s="293" t="s">
        <v>5656</v>
      </c>
      <c r="G5728" s="298">
        <v>44837.583333333336</v>
      </c>
      <c r="H5728" s="298">
        <v>44837.583333333336</v>
      </c>
      <c r="I5728" s="293" t="s">
        <v>5657</v>
      </c>
      <c r="J5728" s="297">
        <v>0</v>
      </c>
      <c r="K5728" s="297">
        <v>0</v>
      </c>
      <c r="L5728" s="297">
        <v>1</v>
      </c>
      <c r="M5728" s="297">
        <v>0</v>
      </c>
      <c r="N5728" s="247">
        <v>1248</v>
      </c>
    </row>
    <row r="5729" spans="1:14">
      <c r="A5729" s="296">
        <v>20</v>
      </c>
      <c r="B5729" s="302">
        <f>cronico!A601</f>
        <v>3649854</v>
      </c>
      <c r="C5729" s="293" t="str">
        <f>TRIM(cronico!B601)&amp;" - "&amp;TRIM(cronico!C601)&amp;" - "&amp;TRIM(cronico!D601)&amp;" - "&amp;TRIM(cronico!E601)</f>
        <v>enalapril,maleato - 20 mg comp.x 50 - TENCAS - Casasco</v>
      </c>
      <c r="D5729" s="297">
        <v>0</v>
      </c>
      <c r="E5729" s="293" t="s">
        <v>5656</v>
      </c>
      <c r="F5729" s="293" t="s">
        <v>5656</v>
      </c>
      <c r="G5729" s="298">
        <v>44837.583333333336</v>
      </c>
      <c r="H5729" s="298">
        <v>44837.583333333336</v>
      </c>
      <c r="I5729" s="293" t="s">
        <v>5657</v>
      </c>
      <c r="J5729" s="297">
        <v>0</v>
      </c>
      <c r="K5729" s="297">
        <v>0</v>
      </c>
      <c r="L5729" s="297">
        <v>1</v>
      </c>
      <c r="M5729" s="297">
        <v>0</v>
      </c>
      <c r="N5729" s="247">
        <v>1248</v>
      </c>
    </row>
    <row r="5730" spans="1:14">
      <c r="A5730" s="296">
        <v>20</v>
      </c>
      <c r="B5730" s="302">
        <f>cronico!A602</f>
        <v>5220741</v>
      </c>
      <c r="C5730" s="293" t="str">
        <f>TRIM(cronico!B602)&amp;" - "&amp;TRIM(cronico!C602)&amp;" - "&amp;TRIM(cronico!D602)&amp;" - "&amp;TRIM(cronico!E602)</f>
        <v>enalapril,maleato - 5 mg comp.x 30 - TENCAS - Casasco</v>
      </c>
      <c r="D5730" s="297">
        <v>0</v>
      </c>
      <c r="E5730" s="293" t="s">
        <v>5656</v>
      </c>
      <c r="F5730" s="293" t="s">
        <v>5656</v>
      </c>
      <c r="G5730" s="298">
        <v>44837.583333333336</v>
      </c>
      <c r="H5730" s="298">
        <v>44837.583333333336</v>
      </c>
      <c r="I5730" s="293" t="s">
        <v>5657</v>
      </c>
      <c r="J5730" s="297">
        <v>0</v>
      </c>
      <c r="K5730" s="297">
        <v>0</v>
      </c>
      <c r="L5730" s="297">
        <v>1</v>
      </c>
      <c r="M5730" s="297">
        <v>0</v>
      </c>
      <c r="N5730" s="247">
        <v>1248</v>
      </c>
    </row>
    <row r="5731" spans="1:14">
      <c r="A5731" s="296">
        <v>20</v>
      </c>
      <c r="B5731" s="302">
        <f>cronico!A603</f>
        <v>5220744</v>
      </c>
      <c r="C5731" s="293" t="str">
        <f>TRIM(cronico!B603)&amp;" - "&amp;TRIM(cronico!C603)&amp;" - "&amp;TRIM(cronico!D603)&amp;" - "&amp;TRIM(cronico!E603)</f>
        <v>enalapril,maleato - 5 mg comp.x 50 - TENCAS - Casasco</v>
      </c>
      <c r="D5731" s="297">
        <v>0</v>
      </c>
      <c r="E5731" s="293" t="s">
        <v>5656</v>
      </c>
      <c r="F5731" s="293" t="s">
        <v>5656</v>
      </c>
      <c r="G5731" s="298">
        <v>44837.583333333336</v>
      </c>
      <c r="H5731" s="298">
        <v>44837.583333333336</v>
      </c>
      <c r="I5731" s="293" t="s">
        <v>5657</v>
      </c>
      <c r="J5731" s="297">
        <v>0</v>
      </c>
      <c r="K5731" s="297">
        <v>0</v>
      </c>
      <c r="L5731" s="297">
        <v>1</v>
      </c>
      <c r="M5731" s="297">
        <v>0</v>
      </c>
      <c r="N5731" s="247">
        <v>1248</v>
      </c>
    </row>
    <row r="5732" spans="1:14">
      <c r="A5732" s="296">
        <v>20</v>
      </c>
      <c r="B5732" s="302">
        <f>cronico!A604</f>
        <v>5220742</v>
      </c>
      <c r="C5732" s="293" t="str">
        <f>TRIM(cronico!B604)&amp;" - "&amp;TRIM(cronico!C604)&amp;" - "&amp;TRIM(cronico!D604)&amp;" - "&amp;TRIM(cronico!E604)</f>
        <v>enalapril,maleato - 5 mg comp.x 60 - TENCAS - Casasco</v>
      </c>
      <c r="D5732" s="297">
        <v>0</v>
      </c>
      <c r="E5732" s="293" t="s">
        <v>5656</v>
      </c>
      <c r="F5732" s="293" t="s">
        <v>5656</v>
      </c>
      <c r="G5732" s="298">
        <v>44837.583333333336</v>
      </c>
      <c r="H5732" s="298">
        <v>44837.583333333336</v>
      </c>
      <c r="I5732" s="293" t="s">
        <v>5657</v>
      </c>
      <c r="J5732" s="297">
        <v>0</v>
      </c>
      <c r="K5732" s="297">
        <v>0</v>
      </c>
      <c r="L5732" s="297">
        <v>1</v>
      </c>
      <c r="M5732" s="297">
        <v>0</v>
      </c>
      <c r="N5732" s="247">
        <v>1248</v>
      </c>
    </row>
    <row r="5733" spans="1:14">
      <c r="A5733" s="296">
        <v>20</v>
      </c>
      <c r="B5733" s="302">
        <f>cronico!A605</f>
        <v>3718573</v>
      </c>
      <c r="C5733" s="293" t="str">
        <f>TRIM(cronico!B605)&amp;" - "&amp;TRIM(cronico!C605)&amp;" - "&amp;TRIM(cronico!D605)&amp;" - "&amp;TRIM(cronico!E605)</f>
        <v>enalapril,maleato - 10 mg comp.x 30 - NALAPRIL - Klonal</v>
      </c>
      <c r="D5733" s="297">
        <v>0</v>
      </c>
      <c r="E5733" s="293" t="s">
        <v>5656</v>
      </c>
      <c r="F5733" s="293" t="s">
        <v>5656</v>
      </c>
      <c r="G5733" s="298">
        <v>44837.583333333336</v>
      </c>
      <c r="H5733" s="298">
        <v>44837.583333333336</v>
      </c>
      <c r="I5733" s="293" t="s">
        <v>5657</v>
      </c>
      <c r="J5733" s="297">
        <v>0</v>
      </c>
      <c r="K5733" s="297">
        <v>0</v>
      </c>
      <c r="L5733" s="297">
        <v>1</v>
      </c>
      <c r="M5733" s="297">
        <v>0</v>
      </c>
      <c r="N5733" s="247">
        <v>1248</v>
      </c>
    </row>
    <row r="5734" spans="1:14">
      <c r="A5734" s="296">
        <v>20</v>
      </c>
      <c r="B5734" s="302">
        <f>cronico!A606</f>
        <v>2904291</v>
      </c>
      <c r="C5734" s="293" t="str">
        <f>TRIM(cronico!B606)&amp;" - "&amp;TRIM(cronico!C606)&amp;" - "&amp;TRIM(cronico!D606)&amp;" - "&amp;TRIM(cronico!E606)</f>
        <v>enalapril,maleato - 10 mg comp.x 30 - ENALDUN - Duncan</v>
      </c>
      <c r="D5734" s="297">
        <v>0</v>
      </c>
      <c r="E5734" s="293" t="s">
        <v>5656</v>
      </c>
      <c r="F5734" s="293" t="s">
        <v>5656</v>
      </c>
      <c r="G5734" s="298">
        <v>44837.583333333336</v>
      </c>
      <c r="H5734" s="298">
        <v>44837.583333333336</v>
      </c>
      <c r="I5734" s="293" t="s">
        <v>5657</v>
      </c>
      <c r="J5734" s="297">
        <v>0</v>
      </c>
      <c r="K5734" s="297">
        <v>0</v>
      </c>
      <c r="L5734" s="297">
        <v>1</v>
      </c>
      <c r="M5734" s="297">
        <v>0</v>
      </c>
      <c r="N5734" s="247">
        <v>1248</v>
      </c>
    </row>
    <row r="5735" spans="1:14">
      <c r="A5735" s="296">
        <v>20</v>
      </c>
      <c r="B5735" s="302">
        <f>cronico!A607</f>
        <v>2904292</v>
      </c>
      <c r="C5735" s="293" t="str">
        <f>TRIM(cronico!B607)&amp;" - "&amp;TRIM(cronico!C607)&amp;" - "&amp;TRIM(cronico!D607)&amp;" - "&amp;TRIM(cronico!E607)</f>
        <v>enalapril,maleato - 10 mg comp.x 60 - ENALDUN - Duncan</v>
      </c>
      <c r="D5735" s="297">
        <v>0</v>
      </c>
      <c r="E5735" s="293" t="s">
        <v>5656</v>
      </c>
      <c r="F5735" s="293" t="s">
        <v>5656</v>
      </c>
      <c r="G5735" s="298">
        <v>44837.583333333336</v>
      </c>
      <c r="H5735" s="298">
        <v>44837.583333333336</v>
      </c>
      <c r="I5735" s="293" t="s">
        <v>5657</v>
      </c>
      <c r="J5735" s="297">
        <v>0</v>
      </c>
      <c r="K5735" s="297">
        <v>0</v>
      </c>
      <c r="L5735" s="297">
        <v>1</v>
      </c>
      <c r="M5735" s="297">
        <v>0</v>
      </c>
      <c r="N5735" s="247">
        <v>1248</v>
      </c>
    </row>
    <row r="5736" spans="1:14">
      <c r="A5736" s="296">
        <v>20</v>
      </c>
      <c r="B5736" s="302">
        <f>cronico!A608</f>
        <v>2904371</v>
      </c>
      <c r="C5736" s="293" t="str">
        <f>TRIM(cronico!B608)&amp;" - "&amp;TRIM(cronico!C608)&amp;" - "&amp;TRIM(cronico!D608)&amp;" - "&amp;TRIM(cronico!E608)</f>
        <v>enalapril,maleato - 20 mg comp.x 30 - ENALDUN - Duncan</v>
      </c>
      <c r="D5736" s="297">
        <v>0</v>
      </c>
      <c r="E5736" s="293" t="s">
        <v>5656</v>
      </c>
      <c r="F5736" s="293" t="s">
        <v>5656</v>
      </c>
      <c r="G5736" s="298">
        <v>44837.583333333336</v>
      </c>
      <c r="H5736" s="298">
        <v>44837.583333333336</v>
      </c>
      <c r="I5736" s="293" t="s">
        <v>5657</v>
      </c>
      <c r="J5736" s="297">
        <v>0</v>
      </c>
      <c r="K5736" s="297">
        <v>0</v>
      </c>
      <c r="L5736" s="297">
        <v>1</v>
      </c>
      <c r="M5736" s="297">
        <v>0</v>
      </c>
      <c r="N5736" s="247">
        <v>1248</v>
      </c>
    </row>
    <row r="5737" spans="1:14">
      <c r="A5737" s="296">
        <v>20</v>
      </c>
      <c r="B5737" s="302">
        <f>cronico!A609</f>
        <v>2904372</v>
      </c>
      <c r="C5737" s="293" t="str">
        <f>TRIM(cronico!B609)&amp;" - "&amp;TRIM(cronico!C609)&amp;" - "&amp;TRIM(cronico!D609)&amp;" - "&amp;TRIM(cronico!E609)</f>
        <v>enalapril,maleato - 20 mg comp.x 60 - ENALDUN - Duncan</v>
      </c>
      <c r="D5737" s="297">
        <v>0</v>
      </c>
      <c r="E5737" s="293" t="s">
        <v>5656</v>
      </c>
      <c r="F5737" s="293" t="s">
        <v>5656</v>
      </c>
      <c r="G5737" s="298">
        <v>44837.583333333336</v>
      </c>
      <c r="H5737" s="298">
        <v>44837.583333333336</v>
      </c>
      <c r="I5737" s="293" t="s">
        <v>5657</v>
      </c>
      <c r="J5737" s="297">
        <v>0</v>
      </c>
      <c r="K5737" s="297">
        <v>0</v>
      </c>
      <c r="L5737" s="297">
        <v>1</v>
      </c>
      <c r="M5737" s="297">
        <v>0</v>
      </c>
      <c r="N5737" s="247">
        <v>1248</v>
      </c>
    </row>
    <row r="5738" spans="1:14">
      <c r="A5738" s="296">
        <v>20</v>
      </c>
      <c r="B5738" s="302">
        <f>cronico!A610</f>
        <v>3124396</v>
      </c>
      <c r="C5738" s="293" t="str">
        <f>TRIM(cronico!B610)&amp;" - "&amp;TRIM(cronico!C610)&amp;" - "&amp;TRIM(cronico!D610)&amp;" - "&amp;TRIM(cronico!E610)</f>
        <v>enalapril,maleato - 10 mg comp.ran.x 30 - GADOPRIL - Gador</v>
      </c>
      <c r="D5738" s="297">
        <v>0</v>
      </c>
      <c r="E5738" s="293" t="s">
        <v>5656</v>
      </c>
      <c r="F5738" s="293" t="s">
        <v>5656</v>
      </c>
      <c r="G5738" s="298">
        <v>44837.583333333336</v>
      </c>
      <c r="H5738" s="298">
        <v>44837.583333333336</v>
      </c>
      <c r="I5738" s="293" t="s">
        <v>5657</v>
      </c>
      <c r="J5738" s="297">
        <v>0</v>
      </c>
      <c r="K5738" s="297">
        <v>0</v>
      </c>
      <c r="L5738" s="297">
        <v>1</v>
      </c>
      <c r="M5738" s="297">
        <v>0</v>
      </c>
      <c r="N5738" s="247">
        <v>1248</v>
      </c>
    </row>
    <row r="5739" spans="1:14">
      <c r="A5739" s="296">
        <v>20</v>
      </c>
      <c r="B5739" s="302">
        <f>cronico!A611</f>
        <v>3124397</v>
      </c>
      <c r="C5739" s="293" t="str">
        <f>TRIM(cronico!B611)&amp;" - "&amp;TRIM(cronico!C611)&amp;" - "&amp;TRIM(cronico!D611)&amp;" - "&amp;TRIM(cronico!E611)</f>
        <v>enalapril,maleato - 10 mg comp.ran.x 60 - GADOPRIL - Gador</v>
      </c>
      <c r="D5739" s="297">
        <v>0</v>
      </c>
      <c r="E5739" s="293" t="s">
        <v>5656</v>
      </c>
      <c r="F5739" s="293" t="s">
        <v>5656</v>
      </c>
      <c r="G5739" s="298">
        <v>44837.583333333336</v>
      </c>
      <c r="H5739" s="298">
        <v>44837.583333333336</v>
      </c>
      <c r="I5739" s="293" t="s">
        <v>5657</v>
      </c>
      <c r="J5739" s="297">
        <v>0</v>
      </c>
      <c r="K5739" s="297">
        <v>0</v>
      </c>
      <c r="L5739" s="297">
        <v>1</v>
      </c>
      <c r="M5739" s="297">
        <v>0</v>
      </c>
      <c r="N5739" s="247">
        <v>1248</v>
      </c>
    </row>
    <row r="5740" spans="1:14">
      <c r="A5740" s="296">
        <v>20</v>
      </c>
      <c r="B5740" s="302">
        <f>cronico!A612</f>
        <v>3124476</v>
      </c>
      <c r="C5740" s="293" t="str">
        <f>TRIM(cronico!B612)&amp;" - "&amp;TRIM(cronico!C612)&amp;" - "&amp;TRIM(cronico!D612)&amp;" - "&amp;TRIM(cronico!E612)</f>
        <v>enalapril,maleato - 20 mg comp.ran.x 30 - GADOPRIL - Gador</v>
      </c>
      <c r="D5740" s="297">
        <v>0</v>
      </c>
      <c r="E5740" s="293" t="s">
        <v>5656</v>
      </c>
      <c r="F5740" s="293" t="s">
        <v>5656</v>
      </c>
      <c r="G5740" s="298">
        <v>44837.583333333336</v>
      </c>
      <c r="H5740" s="298">
        <v>44837.583333333336</v>
      </c>
      <c r="I5740" s="293" t="s">
        <v>5657</v>
      </c>
      <c r="J5740" s="297">
        <v>0</v>
      </c>
      <c r="K5740" s="297">
        <v>0</v>
      </c>
      <c r="L5740" s="297">
        <v>1</v>
      </c>
      <c r="M5740" s="297">
        <v>0</v>
      </c>
      <c r="N5740" s="247">
        <v>1248</v>
      </c>
    </row>
    <row r="5741" spans="1:14">
      <c r="A5741" s="296">
        <v>20</v>
      </c>
      <c r="B5741" s="302">
        <f>cronico!A613</f>
        <v>3124477</v>
      </c>
      <c r="C5741" s="293" t="str">
        <f>TRIM(cronico!B613)&amp;" - "&amp;TRIM(cronico!C613)&amp;" - "&amp;TRIM(cronico!D613)&amp;" - "&amp;TRIM(cronico!E613)</f>
        <v>enalapril,maleato - 20 mg comp.ran.x 60 - GADOPRIL - Gador</v>
      </c>
      <c r="D5741" s="297">
        <v>0</v>
      </c>
      <c r="E5741" s="293" t="s">
        <v>5656</v>
      </c>
      <c r="F5741" s="293" t="s">
        <v>5656</v>
      </c>
      <c r="G5741" s="298">
        <v>44837.583333333336</v>
      </c>
      <c r="H5741" s="298">
        <v>44837.583333333336</v>
      </c>
      <c r="I5741" s="293" t="s">
        <v>5657</v>
      </c>
      <c r="J5741" s="297">
        <v>0</v>
      </c>
      <c r="K5741" s="297">
        <v>0</v>
      </c>
      <c r="L5741" s="297">
        <v>1</v>
      </c>
      <c r="M5741" s="297">
        <v>0</v>
      </c>
      <c r="N5741" s="247">
        <v>1248</v>
      </c>
    </row>
    <row r="5742" spans="1:14">
      <c r="A5742" s="296">
        <v>20</v>
      </c>
      <c r="B5742" s="302">
        <f>cronico!A614</f>
        <v>3927203</v>
      </c>
      <c r="C5742" s="293" t="str">
        <f>TRIM(cronico!B614)&amp;" - "&amp;TRIM(cronico!C614)&amp;" - "&amp;TRIM(cronico!D614)&amp;" - "&amp;TRIM(cronico!E614)</f>
        <v>enalapril,maleato - 5 mg comp.ran.x 30 - GADOPRIL - Gador</v>
      </c>
      <c r="D5742" s="297">
        <v>0</v>
      </c>
      <c r="E5742" s="293" t="s">
        <v>5656</v>
      </c>
      <c r="F5742" s="293" t="s">
        <v>5656</v>
      </c>
      <c r="G5742" s="298">
        <v>44837.583333333336</v>
      </c>
      <c r="H5742" s="298">
        <v>44837.583333333336</v>
      </c>
      <c r="I5742" s="293" t="s">
        <v>5657</v>
      </c>
      <c r="J5742" s="297">
        <v>0</v>
      </c>
      <c r="K5742" s="297">
        <v>0</v>
      </c>
      <c r="L5742" s="297">
        <v>1</v>
      </c>
      <c r="M5742" s="297">
        <v>0</v>
      </c>
      <c r="N5742" s="247">
        <v>1248</v>
      </c>
    </row>
    <row r="5743" spans="1:14">
      <c r="A5743" s="296">
        <v>20</v>
      </c>
      <c r="B5743" s="302">
        <f>cronico!A615</f>
        <v>3927205</v>
      </c>
      <c r="C5743" s="293" t="str">
        <f>TRIM(cronico!B615)&amp;" - "&amp;TRIM(cronico!C615)&amp;" - "&amp;TRIM(cronico!D615)&amp;" - "&amp;TRIM(cronico!E615)</f>
        <v>enalapril,maleato - 5 mg comp.ran.x 60 - GADOPRIL - Gador</v>
      </c>
      <c r="D5743" s="297">
        <v>0</v>
      </c>
      <c r="E5743" s="293" t="s">
        <v>5656</v>
      </c>
      <c r="F5743" s="293" t="s">
        <v>5656</v>
      </c>
      <c r="G5743" s="298">
        <v>44837.583333333336</v>
      </c>
      <c r="H5743" s="298">
        <v>44837.583333333336</v>
      </c>
      <c r="I5743" s="293" t="s">
        <v>5657</v>
      </c>
      <c r="J5743" s="297">
        <v>0</v>
      </c>
      <c r="K5743" s="297">
        <v>0</v>
      </c>
      <c r="L5743" s="297">
        <v>1</v>
      </c>
      <c r="M5743" s="297">
        <v>0</v>
      </c>
      <c r="N5743" s="247">
        <v>1248</v>
      </c>
    </row>
    <row r="5744" spans="1:14">
      <c r="A5744" s="296">
        <v>20</v>
      </c>
      <c r="B5744" s="302">
        <f>cronico!A616</f>
        <v>4309761</v>
      </c>
      <c r="C5744" s="293" t="str">
        <f>TRIM(cronico!B616)&amp;" - "&amp;TRIM(cronico!C616)&amp;" - "&amp;TRIM(cronico!D616)&amp;" - "&amp;TRIM(cronico!E616)</f>
        <v>enalapril,maleato - 10 mg comp.x 20 - PRESI REGUL - Fabra</v>
      </c>
      <c r="D5744" s="297">
        <v>0</v>
      </c>
      <c r="E5744" s="293" t="s">
        <v>5656</v>
      </c>
      <c r="F5744" s="293" t="s">
        <v>5656</v>
      </c>
      <c r="G5744" s="298">
        <v>44837.583333333336</v>
      </c>
      <c r="H5744" s="298">
        <v>44837.583333333336</v>
      </c>
      <c r="I5744" s="293" t="s">
        <v>5657</v>
      </c>
      <c r="J5744" s="297">
        <v>0</v>
      </c>
      <c r="K5744" s="297">
        <v>0</v>
      </c>
      <c r="L5744" s="297">
        <v>1</v>
      </c>
      <c r="M5744" s="297">
        <v>0</v>
      </c>
      <c r="N5744" s="247">
        <v>1248</v>
      </c>
    </row>
    <row r="5745" spans="1:14">
      <c r="A5745" s="296">
        <v>20</v>
      </c>
      <c r="B5745" s="302">
        <f>cronico!A617</f>
        <v>4309763</v>
      </c>
      <c r="C5745" s="293" t="str">
        <f>TRIM(cronico!B617)&amp;" - "&amp;TRIM(cronico!C617)&amp;" - "&amp;TRIM(cronico!D617)&amp;" - "&amp;TRIM(cronico!E617)</f>
        <v>enalapril,maleato - 10 mg comp.x 30 - PRESI REGUL - Fabra</v>
      </c>
      <c r="D5745" s="297">
        <v>0</v>
      </c>
      <c r="E5745" s="293" t="s">
        <v>5656</v>
      </c>
      <c r="F5745" s="293" t="s">
        <v>5656</v>
      </c>
      <c r="G5745" s="298">
        <v>44837.583333333336</v>
      </c>
      <c r="H5745" s="298">
        <v>44837.583333333336</v>
      </c>
      <c r="I5745" s="293" t="s">
        <v>5657</v>
      </c>
      <c r="J5745" s="297">
        <v>0</v>
      </c>
      <c r="K5745" s="297">
        <v>0</v>
      </c>
      <c r="L5745" s="297">
        <v>1</v>
      </c>
      <c r="M5745" s="297">
        <v>0</v>
      </c>
      <c r="N5745" s="247">
        <v>1248</v>
      </c>
    </row>
    <row r="5746" spans="1:14">
      <c r="A5746" s="296">
        <v>20</v>
      </c>
      <c r="B5746" s="302">
        <f>cronico!A618</f>
        <v>4309764</v>
      </c>
      <c r="C5746" s="293" t="str">
        <f>TRIM(cronico!B618)&amp;" - "&amp;TRIM(cronico!C618)&amp;" - "&amp;TRIM(cronico!D618)&amp;" - "&amp;TRIM(cronico!E618)</f>
        <v>enalapril,maleato - 10 mg comp.x 50 - PRESI REGUL - Fabra</v>
      </c>
      <c r="D5746" s="297">
        <v>0</v>
      </c>
      <c r="E5746" s="293" t="s">
        <v>5656</v>
      </c>
      <c r="F5746" s="293" t="s">
        <v>5656</v>
      </c>
      <c r="G5746" s="298">
        <v>44837.583333333336</v>
      </c>
      <c r="H5746" s="298">
        <v>44837.583333333336</v>
      </c>
      <c r="I5746" s="293" t="s">
        <v>5657</v>
      </c>
      <c r="J5746" s="297">
        <v>0</v>
      </c>
      <c r="K5746" s="297">
        <v>0</v>
      </c>
      <c r="L5746" s="297">
        <v>1</v>
      </c>
      <c r="M5746" s="297">
        <v>0</v>
      </c>
      <c r="N5746" s="247">
        <v>1248</v>
      </c>
    </row>
    <row r="5747" spans="1:14">
      <c r="A5747" s="296">
        <v>20</v>
      </c>
      <c r="B5747" s="302">
        <f>cronico!A619</f>
        <v>4309766</v>
      </c>
      <c r="C5747" s="293" t="str">
        <f>TRIM(cronico!B619)&amp;" - "&amp;TRIM(cronico!C619)&amp;" - "&amp;TRIM(cronico!D619)&amp;" - "&amp;TRIM(cronico!E619)</f>
        <v>enalapril,maleato - 10 mg comp.x 60 - PRESI REGUL - Fabra</v>
      </c>
      <c r="D5747" s="297">
        <v>0</v>
      </c>
      <c r="E5747" s="293" t="s">
        <v>5656</v>
      </c>
      <c r="F5747" s="293" t="s">
        <v>5656</v>
      </c>
      <c r="G5747" s="298">
        <v>44837.583333333336</v>
      </c>
      <c r="H5747" s="298">
        <v>44837.583333333336</v>
      </c>
      <c r="I5747" s="293" t="s">
        <v>5657</v>
      </c>
      <c r="J5747" s="297">
        <v>0</v>
      </c>
      <c r="K5747" s="297">
        <v>0</v>
      </c>
      <c r="L5747" s="297">
        <v>1</v>
      </c>
      <c r="M5747" s="297">
        <v>0</v>
      </c>
      <c r="N5747" s="247">
        <v>1248</v>
      </c>
    </row>
    <row r="5748" spans="1:14">
      <c r="A5748" s="296">
        <v>20</v>
      </c>
      <c r="B5748" s="302">
        <f>cronico!A620</f>
        <v>4309843</v>
      </c>
      <c r="C5748" s="293" t="str">
        <f>TRIM(cronico!B620)&amp;" - "&amp;TRIM(cronico!C620)&amp;" - "&amp;TRIM(cronico!D620)&amp;" - "&amp;TRIM(cronico!E620)</f>
        <v>enalapril,maleato - 20 mg comp.x 30 - PRESI REGUL - Fabra</v>
      </c>
      <c r="D5748" s="297">
        <v>0</v>
      </c>
      <c r="E5748" s="293" t="s">
        <v>5656</v>
      </c>
      <c r="F5748" s="293" t="s">
        <v>5656</v>
      </c>
      <c r="G5748" s="298">
        <v>44837.583333333336</v>
      </c>
      <c r="H5748" s="298">
        <v>44837.583333333336</v>
      </c>
      <c r="I5748" s="293" t="s">
        <v>5657</v>
      </c>
      <c r="J5748" s="297">
        <v>0</v>
      </c>
      <c r="K5748" s="297">
        <v>0</v>
      </c>
      <c r="L5748" s="297">
        <v>1</v>
      </c>
      <c r="M5748" s="297">
        <v>0</v>
      </c>
      <c r="N5748" s="247">
        <v>1248</v>
      </c>
    </row>
    <row r="5749" spans="1:14">
      <c r="A5749" s="296">
        <v>20</v>
      </c>
      <c r="B5749" s="302">
        <f>cronico!A621</f>
        <v>4309845</v>
      </c>
      <c r="C5749" s="293" t="str">
        <f>TRIM(cronico!B621)&amp;" - "&amp;TRIM(cronico!C621)&amp;" - "&amp;TRIM(cronico!D621)&amp;" - "&amp;TRIM(cronico!E621)</f>
        <v>enalapril,maleato - 20 mg comp.x 50 - PRESI REGUL - Fabra</v>
      </c>
      <c r="D5749" s="297">
        <v>0</v>
      </c>
      <c r="E5749" s="293" t="s">
        <v>5656</v>
      </c>
      <c r="F5749" s="293" t="s">
        <v>5656</v>
      </c>
      <c r="G5749" s="298">
        <v>44837.583333333336</v>
      </c>
      <c r="H5749" s="298">
        <v>44837.583333333336</v>
      </c>
      <c r="I5749" s="293" t="s">
        <v>5657</v>
      </c>
      <c r="J5749" s="297">
        <v>0</v>
      </c>
      <c r="K5749" s="297">
        <v>0</v>
      </c>
      <c r="L5749" s="297">
        <v>1</v>
      </c>
      <c r="M5749" s="297">
        <v>0</v>
      </c>
      <c r="N5749" s="247">
        <v>1248</v>
      </c>
    </row>
    <row r="5750" spans="1:14">
      <c r="A5750" s="296">
        <v>20</v>
      </c>
      <c r="B5750" s="302">
        <f>cronico!A622</f>
        <v>4309846</v>
      </c>
      <c r="C5750" s="293" t="str">
        <f>TRIM(cronico!B622)&amp;" - "&amp;TRIM(cronico!C622)&amp;" - "&amp;TRIM(cronico!D622)&amp;" - "&amp;TRIM(cronico!E622)</f>
        <v>enalapril,maleato - 20 mg comp.x 60 - PRESI REGUL - Fabra</v>
      </c>
      <c r="D5750" s="297">
        <v>0</v>
      </c>
      <c r="E5750" s="293" t="s">
        <v>5656</v>
      </c>
      <c r="F5750" s="293" t="s">
        <v>5656</v>
      </c>
      <c r="G5750" s="298">
        <v>44837.583333333336</v>
      </c>
      <c r="H5750" s="298">
        <v>44837.583333333336</v>
      </c>
      <c r="I5750" s="293" t="s">
        <v>5657</v>
      </c>
      <c r="J5750" s="297">
        <v>0</v>
      </c>
      <c r="K5750" s="297">
        <v>0</v>
      </c>
      <c r="L5750" s="297">
        <v>1</v>
      </c>
      <c r="M5750" s="297">
        <v>0</v>
      </c>
      <c r="N5750" s="247">
        <v>1248</v>
      </c>
    </row>
    <row r="5751" spans="1:14">
      <c r="A5751" s="296">
        <v>20</v>
      </c>
      <c r="B5751" s="302">
        <f>cronico!A623</f>
        <v>3127102</v>
      </c>
      <c r="C5751" s="293" t="str">
        <f>TRIM(cronico!B623)&amp;" - "&amp;TRIM(cronico!C623)&amp;" - "&amp;TRIM(cronico!D623)&amp;" - "&amp;TRIM(cronico!E623)</f>
        <v>enalapril,maleato - 10 mg comp.x 30 - ECAPRILAT - Lazar</v>
      </c>
      <c r="D5751" s="297">
        <v>0</v>
      </c>
      <c r="E5751" s="293" t="s">
        <v>5656</v>
      </c>
      <c r="F5751" s="293" t="s">
        <v>5656</v>
      </c>
      <c r="G5751" s="298">
        <v>44837.583333333336</v>
      </c>
      <c r="H5751" s="298">
        <v>44837.583333333336</v>
      </c>
      <c r="I5751" s="293" t="s">
        <v>5657</v>
      </c>
      <c r="J5751" s="297">
        <v>0</v>
      </c>
      <c r="K5751" s="297">
        <v>0</v>
      </c>
      <c r="L5751" s="297">
        <v>1</v>
      </c>
      <c r="M5751" s="297">
        <v>0</v>
      </c>
      <c r="N5751" s="247">
        <v>1248</v>
      </c>
    </row>
    <row r="5752" spans="1:14">
      <c r="A5752" s="296">
        <v>20</v>
      </c>
      <c r="B5752" s="302">
        <f>cronico!A624</f>
        <v>3127104</v>
      </c>
      <c r="C5752" s="293" t="str">
        <f>TRIM(cronico!B624)&amp;" - "&amp;TRIM(cronico!C624)&amp;" - "&amp;TRIM(cronico!D624)&amp;" - "&amp;TRIM(cronico!E624)</f>
        <v>enalapril,maleato - 10 mg comp.x 60 - ECAPRILAT - Lazar</v>
      </c>
      <c r="D5752" s="297">
        <v>0</v>
      </c>
      <c r="E5752" s="293" t="s">
        <v>5656</v>
      </c>
      <c r="F5752" s="293" t="s">
        <v>5656</v>
      </c>
      <c r="G5752" s="298">
        <v>44837.583333333336</v>
      </c>
      <c r="H5752" s="298">
        <v>44837.583333333336</v>
      </c>
      <c r="I5752" s="293" t="s">
        <v>5657</v>
      </c>
      <c r="J5752" s="297">
        <v>0</v>
      </c>
      <c r="K5752" s="297">
        <v>0</v>
      </c>
      <c r="L5752" s="297">
        <v>1</v>
      </c>
      <c r="M5752" s="297">
        <v>0</v>
      </c>
      <c r="N5752" s="247">
        <v>1248</v>
      </c>
    </row>
    <row r="5753" spans="1:14">
      <c r="A5753" s="296">
        <v>20</v>
      </c>
      <c r="B5753" s="302">
        <f>cronico!A625</f>
        <v>3127283</v>
      </c>
      <c r="C5753" s="293" t="str">
        <f>TRIM(cronico!B625)&amp;" - "&amp;TRIM(cronico!C625)&amp;" - "&amp;TRIM(cronico!D625)&amp;" - "&amp;TRIM(cronico!E625)</f>
        <v>enalapril,maleato - 20 mg comp.x 30 - ECAPRILAT - Lazar</v>
      </c>
      <c r="D5753" s="297">
        <v>0</v>
      </c>
      <c r="E5753" s="293" t="s">
        <v>5656</v>
      </c>
      <c r="F5753" s="293" t="s">
        <v>5656</v>
      </c>
      <c r="G5753" s="298">
        <v>44837.583333333336</v>
      </c>
      <c r="H5753" s="298">
        <v>44837.583333333336</v>
      </c>
      <c r="I5753" s="293" t="s">
        <v>5657</v>
      </c>
      <c r="J5753" s="297">
        <v>0</v>
      </c>
      <c r="K5753" s="297">
        <v>0</v>
      </c>
      <c r="L5753" s="297">
        <v>1</v>
      </c>
      <c r="M5753" s="297">
        <v>0</v>
      </c>
      <c r="N5753" s="247">
        <v>1248</v>
      </c>
    </row>
    <row r="5754" spans="1:14">
      <c r="A5754" s="296">
        <v>20</v>
      </c>
      <c r="B5754" s="302">
        <f>cronico!A626</f>
        <v>3127284</v>
      </c>
      <c r="C5754" s="293" t="str">
        <f>TRIM(cronico!B626)&amp;" - "&amp;TRIM(cronico!C626)&amp;" - "&amp;TRIM(cronico!D626)&amp;" - "&amp;TRIM(cronico!E626)</f>
        <v>enalapril,maleato - 20 mg comp.x 60 - ECAPRILAT - Lazar</v>
      </c>
      <c r="D5754" s="297">
        <v>0</v>
      </c>
      <c r="E5754" s="293" t="s">
        <v>5656</v>
      </c>
      <c r="F5754" s="293" t="s">
        <v>5656</v>
      </c>
      <c r="G5754" s="298">
        <v>44837.583333333336</v>
      </c>
      <c r="H5754" s="298">
        <v>44837.583333333336</v>
      </c>
      <c r="I5754" s="293" t="s">
        <v>5657</v>
      </c>
      <c r="J5754" s="297">
        <v>0</v>
      </c>
      <c r="K5754" s="297">
        <v>0</v>
      </c>
      <c r="L5754" s="297">
        <v>1</v>
      </c>
      <c r="M5754" s="297">
        <v>0</v>
      </c>
      <c r="N5754" s="247">
        <v>1248</v>
      </c>
    </row>
    <row r="5755" spans="1:14">
      <c r="A5755" s="296">
        <v>20</v>
      </c>
      <c r="B5755" s="302">
        <f>cronico!A627</f>
        <v>4029833</v>
      </c>
      <c r="C5755" s="293" t="str">
        <f>TRIM(cronico!B627)&amp;" - "&amp;TRIM(cronico!C627)&amp;" - "&amp;TRIM(cronico!D627)&amp;" - "&amp;TRIM(cronico!E627)</f>
        <v>enalapril,maleato - 10 mg comp.x 30 - ENATRAL 10 MG - Lepetit</v>
      </c>
      <c r="D5755" s="297">
        <v>0</v>
      </c>
      <c r="E5755" s="293" t="s">
        <v>5656</v>
      </c>
      <c r="F5755" s="293" t="s">
        <v>5656</v>
      </c>
      <c r="G5755" s="298">
        <v>44837.583333333336</v>
      </c>
      <c r="H5755" s="298">
        <v>44837.583333333336</v>
      </c>
      <c r="I5755" s="293" t="s">
        <v>5657</v>
      </c>
      <c r="J5755" s="297">
        <v>0</v>
      </c>
      <c r="K5755" s="297">
        <v>0</v>
      </c>
      <c r="L5755" s="297">
        <v>1</v>
      </c>
      <c r="M5755" s="297">
        <v>0</v>
      </c>
      <c r="N5755" s="247">
        <v>1248</v>
      </c>
    </row>
    <row r="5756" spans="1:14">
      <c r="A5756" s="296">
        <v>20</v>
      </c>
      <c r="B5756" s="302">
        <f>cronico!A628</f>
        <v>4029834</v>
      </c>
      <c r="C5756" s="293" t="str">
        <f>TRIM(cronico!B628)&amp;" - "&amp;TRIM(cronico!C628)&amp;" - "&amp;TRIM(cronico!D628)&amp;" - "&amp;TRIM(cronico!E628)</f>
        <v>enalapril,maleato - 10 mg comp.x 60 - ENATRAL 10 MG - Lepetit</v>
      </c>
      <c r="D5756" s="297">
        <v>0</v>
      </c>
      <c r="E5756" s="293" t="s">
        <v>5656</v>
      </c>
      <c r="F5756" s="293" t="s">
        <v>5656</v>
      </c>
      <c r="G5756" s="298">
        <v>44837.583333333336</v>
      </c>
      <c r="H5756" s="298">
        <v>44837.583333333336</v>
      </c>
      <c r="I5756" s="293" t="s">
        <v>5657</v>
      </c>
      <c r="J5756" s="297">
        <v>0</v>
      </c>
      <c r="K5756" s="297">
        <v>0</v>
      </c>
      <c r="L5756" s="297">
        <v>1</v>
      </c>
      <c r="M5756" s="297">
        <v>0</v>
      </c>
      <c r="N5756" s="247">
        <v>1248</v>
      </c>
    </row>
    <row r="5757" spans="1:14">
      <c r="A5757" s="296">
        <v>20</v>
      </c>
      <c r="B5757" s="302">
        <f>cronico!A629</f>
        <v>4029913</v>
      </c>
      <c r="C5757" s="293" t="str">
        <f>TRIM(cronico!B629)&amp;" - "&amp;TRIM(cronico!C629)&amp;" - "&amp;TRIM(cronico!D629)&amp;" - "&amp;TRIM(cronico!E629)</f>
        <v>enalapril,maleato - 20 mg comp.x 30 - ENATRAL 20 MG - Lepetit</v>
      </c>
      <c r="D5757" s="297">
        <v>0</v>
      </c>
      <c r="E5757" s="293" t="s">
        <v>5656</v>
      </c>
      <c r="F5757" s="293" t="s">
        <v>5656</v>
      </c>
      <c r="G5757" s="298">
        <v>44837.583333333336</v>
      </c>
      <c r="H5757" s="298">
        <v>44837.583333333336</v>
      </c>
      <c r="I5757" s="293" t="s">
        <v>5657</v>
      </c>
      <c r="J5757" s="297">
        <v>0</v>
      </c>
      <c r="K5757" s="297">
        <v>0</v>
      </c>
      <c r="L5757" s="297">
        <v>1</v>
      </c>
      <c r="M5757" s="297">
        <v>0</v>
      </c>
      <c r="N5757" s="247">
        <v>1248</v>
      </c>
    </row>
    <row r="5758" spans="1:14">
      <c r="A5758" s="296">
        <v>20</v>
      </c>
      <c r="B5758" s="302">
        <f>cronico!A630</f>
        <v>4029914</v>
      </c>
      <c r="C5758" s="293" t="str">
        <f>TRIM(cronico!B630)&amp;" - "&amp;TRIM(cronico!C630)&amp;" - "&amp;TRIM(cronico!D630)&amp;" - "&amp;TRIM(cronico!E630)</f>
        <v>enalapril,maleato - 20 mg comp.x 60 - ENATRAL 20 MG - Lepetit</v>
      </c>
      <c r="D5758" s="297">
        <v>0</v>
      </c>
      <c r="E5758" s="293" t="s">
        <v>5656</v>
      </c>
      <c r="F5758" s="293" t="s">
        <v>5656</v>
      </c>
      <c r="G5758" s="298">
        <v>44837.583333333336</v>
      </c>
      <c r="H5758" s="298">
        <v>44837.583333333336</v>
      </c>
      <c r="I5758" s="293" t="s">
        <v>5657</v>
      </c>
      <c r="J5758" s="297">
        <v>0</v>
      </c>
      <c r="K5758" s="297">
        <v>0</v>
      </c>
      <c r="L5758" s="297">
        <v>1</v>
      </c>
      <c r="M5758" s="297">
        <v>0</v>
      </c>
      <c r="N5758" s="247">
        <v>1248</v>
      </c>
    </row>
    <row r="5759" spans="1:14">
      <c r="A5759" s="296">
        <v>20</v>
      </c>
      <c r="B5759" s="302">
        <f>cronico!A631</f>
        <v>4029753</v>
      </c>
      <c r="C5759" s="293" t="str">
        <f>TRIM(cronico!B631)&amp;" - "&amp;TRIM(cronico!C631)&amp;" - "&amp;TRIM(cronico!D631)&amp;" - "&amp;TRIM(cronico!E631)</f>
        <v>enalapril,maleato - 5 mg comp.x 30 - ENATRAL 5 MG - Lepetit</v>
      </c>
      <c r="D5759" s="297">
        <v>0</v>
      </c>
      <c r="E5759" s="293" t="s">
        <v>5656</v>
      </c>
      <c r="F5759" s="293" t="s">
        <v>5656</v>
      </c>
      <c r="G5759" s="298">
        <v>44837.583333333336</v>
      </c>
      <c r="H5759" s="298">
        <v>44837.583333333336</v>
      </c>
      <c r="I5759" s="293" t="s">
        <v>5657</v>
      </c>
      <c r="J5759" s="297">
        <v>0</v>
      </c>
      <c r="K5759" s="297">
        <v>0</v>
      </c>
      <c r="L5759" s="297">
        <v>1</v>
      </c>
      <c r="M5759" s="297">
        <v>0</v>
      </c>
      <c r="N5759" s="247">
        <v>1248</v>
      </c>
    </row>
    <row r="5760" spans="1:14">
      <c r="A5760" s="296">
        <v>20</v>
      </c>
      <c r="B5760" s="302">
        <f>cronico!A632</f>
        <v>4029754</v>
      </c>
      <c r="C5760" s="293" t="str">
        <f>TRIM(cronico!B632)&amp;" - "&amp;TRIM(cronico!C632)&amp;" - "&amp;TRIM(cronico!D632)&amp;" - "&amp;TRIM(cronico!E632)</f>
        <v>enalapril,maleato - 5 mg comp.x 60 - ENATRAL 5 MG - Lepetit</v>
      </c>
      <c r="D5760" s="297">
        <v>0</v>
      </c>
      <c r="E5760" s="293" t="s">
        <v>5656</v>
      </c>
      <c r="F5760" s="293" t="s">
        <v>5656</v>
      </c>
      <c r="G5760" s="298">
        <v>44837.583333333336</v>
      </c>
      <c r="H5760" s="298">
        <v>44837.583333333336</v>
      </c>
      <c r="I5760" s="293" t="s">
        <v>5657</v>
      </c>
      <c r="J5760" s="297">
        <v>0</v>
      </c>
      <c r="K5760" s="297">
        <v>0</v>
      </c>
      <c r="L5760" s="297">
        <v>1</v>
      </c>
      <c r="M5760" s="297">
        <v>0</v>
      </c>
      <c r="N5760" s="247">
        <v>1248</v>
      </c>
    </row>
    <row r="5761" spans="1:14">
      <c r="A5761" s="296">
        <v>20</v>
      </c>
      <c r="B5761" s="302">
        <f>cronico!A633</f>
        <v>6173841</v>
      </c>
      <c r="C5761" s="293" t="str">
        <f>TRIM(cronico!B633)&amp;" - "&amp;TRIM(cronico!C633)&amp;" - "&amp;TRIM(cronico!D633)&amp;" - "&amp;TRIM(cronico!E633)</f>
        <v>enalapril,maleato - 10 mg comp.x 30 - ARTERIOPRIL - Pfizer</v>
      </c>
      <c r="D5761" s="297">
        <v>0</v>
      </c>
      <c r="E5761" s="293" t="s">
        <v>5656</v>
      </c>
      <c r="F5761" s="293" t="s">
        <v>5656</v>
      </c>
      <c r="G5761" s="298">
        <v>44837.583333333336</v>
      </c>
      <c r="H5761" s="298">
        <v>44837.583333333336</v>
      </c>
      <c r="I5761" s="293" t="s">
        <v>5657</v>
      </c>
      <c r="J5761" s="297">
        <v>0</v>
      </c>
      <c r="K5761" s="297">
        <v>0</v>
      </c>
      <c r="L5761" s="297">
        <v>1</v>
      </c>
      <c r="M5761" s="297">
        <v>0</v>
      </c>
      <c r="N5761" s="247">
        <v>1248</v>
      </c>
    </row>
    <row r="5762" spans="1:14">
      <c r="A5762" s="296">
        <v>20</v>
      </c>
      <c r="B5762" s="302">
        <f>cronico!A634</f>
        <v>6173711</v>
      </c>
      <c r="C5762" s="293" t="str">
        <f>TRIM(cronico!B634)&amp;" - "&amp;TRIM(cronico!C634)&amp;" - "&amp;TRIM(cronico!D634)&amp;" - "&amp;TRIM(cronico!E634)</f>
        <v>enalapril,maleato - 5 mg comp.x 30 - ARTERIOPRIL - Pfizer</v>
      </c>
      <c r="D5762" s="297">
        <v>0</v>
      </c>
      <c r="E5762" s="293" t="s">
        <v>5656</v>
      </c>
      <c r="F5762" s="293" t="s">
        <v>5656</v>
      </c>
      <c r="G5762" s="298">
        <v>44837.583333333336</v>
      </c>
      <c r="H5762" s="298">
        <v>44837.583333333336</v>
      </c>
      <c r="I5762" s="293" t="s">
        <v>5657</v>
      </c>
      <c r="J5762" s="297">
        <v>0</v>
      </c>
      <c r="K5762" s="297">
        <v>0</v>
      </c>
      <c r="L5762" s="297">
        <v>1</v>
      </c>
      <c r="M5762" s="297">
        <v>0</v>
      </c>
      <c r="N5762" s="247">
        <v>1248</v>
      </c>
    </row>
    <row r="5763" spans="1:14">
      <c r="A5763" s="296">
        <v>20</v>
      </c>
      <c r="B5763" s="302">
        <f>cronico!A635</f>
        <v>3365884</v>
      </c>
      <c r="C5763" s="293" t="str">
        <f>TRIM(cronico!B635)&amp;" - "&amp;TRIM(cronico!C635)&amp;" - "&amp;TRIM(cronico!D635)&amp;" - "&amp;TRIM(cronico!E635)</f>
        <v>enalapril,maleato - 10 mg comp.x 50 - ENALAPRIL RICHET - Richet</v>
      </c>
      <c r="D5763" s="297">
        <v>0</v>
      </c>
      <c r="E5763" s="293" t="s">
        <v>5656</v>
      </c>
      <c r="F5763" s="293" t="s">
        <v>5656</v>
      </c>
      <c r="G5763" s="298">
        <v>44837.583333333336</v>
      </c>
      <c r="H5763" s="298">
        <v>44837.583333333336</v>
      </c>
      <c r="I5763" s="293" t="s">
        <v>5657</v>
      </c>
      <c r="J5763" s="297">
        <v>0</v>
      </c>
      <c r="K5763" s="297">
        <v>0</v>
      </c>
      <c r="L5763" s="297">
        <v>1</v>
      </c>
      <c r="M5763" s="297">
        <v>0</v>
      </c>
      <c r="N5763" s="247">
        <v>1248</v>
      </c>
    </row>
    <row r="5764" spans="1:14">
      <c r="A5764" s="296">
        <v>20</v>
      </c>
      <c r="B5764" s="302">
        <f>cronico!A636</f>
        <v>2844722</v>
      </c>
      <c r="C5764" s="293" t="str">
        <f>TRIM(cronico!B636)&amp;" - "&amp;TRIM(cronico!C636)&amp;" - "&amp;TRIM(cronico!D636)&amp;" - "&amp;TRIM(cronico!E636)</f>
        <v>enalapril,maleato - 10 mg comp.x 30 - LOTRIAL - Roemmers</v>
      </c>
      <c r="D5764" s="297">
        <v>0</v>
      </c>
      <c r="E5764" s="293" t="s">
        <v>5656</v>
      </c>
      <c r="F5764" s="293" t="s">
        <v>5656</v>
      </c>
      <c r="G5764" s="298">
        <v>44837.583333333336</v>
      </c>
      <c r="H5764" s="298">
        <v>44837.583333333336</v>
      </c>
      <c r="I5764" s="293" t="s">
        <v>5657</v>
      </c>
      <c r="J5764" s="297">
        <v>0</v>
      </c>
      <c r="K5764" s="297">
        <v>0</v>
      </c>
      <c r="L5764" s="297">
        <v>1</v>
      </c>
      <c r="M5764" s="297">
        <v>0</v>
      </c>
      <c r="N5764" s="247">
        <v>1248</v>
      </c>
    </row>
    <row r="5765" spans="1:14">
      <c r="A5765" s="296">
        <v>20</v>
      </c>
      <c r="B5765" s="302">
        <f>cronico!A637</f>
        <v>2844723</v>
      </c>
      <c r="C5765" s="293" t="str">
        <f>TRIM(cronico!B637)&amp;" - "&amp;TRIM(cronico!C637)&amp;" - "&amp;TRIM(cronico!D637)&amp;" - "&amp;TRIM(cronico!E637)</f>
        <v>enalapril,maleato - 10 mg comp.x 50 - LOTRIAL - Roemmers</v>
      </c>
      <c r="D5765" s="297">
        <v>0</v>
      </c>
      <c r="E5765" s="293" t="s">
        <v>5656</v>
      </c>
      <c r="F5765" s="293" t="s">
        <v>5656</v>
      </c>
      <c r="G5765" s="298">
        <v>44837.583333333336</v>
      </c>
      <c r="H5765" s="298">
        <v>44837.583333333336</v>
      </c>
      <c r="I5765" s="293" t="s">
        <v>5657</v>
      </c>
      <c r="J5765" s="297">
        <v>0</v>
      </c>
      <c r="K5765" s="297">
        <v>0</v>
      </c>
      <c r="L5765" s="297">
        <v>1</v>
      </c>
      <c r="M5765" s="297">
        <v>0</v>
      </c>
      <c r="N5765" s="247">
        <v>1248</v>
      </c>
    </row>
    <row r="5766" spans="1:14">
      <c r="A5766" s="296">
        <v>20</v>
      </c>
      <c r="B5766" s="302">
        <f>cronico!A638</f>
        <v>2844724</v>
      </c>
      <c r="C5766" s="293" t="str">
        <f>TRIM(cronico!B638)&amp;" - "&amp;TRIM(cronico!C638)&amp;" - "&amp;TRIM(cronico!D638)&amp;" - "&amp;TRIM(cronico!E638)</f>
        <v>enalapril,maleato - 10 mg comp.x 60 - LOTRIAL - Roemmers</v>
      </c>
      <c r="D5766" s="297">
        <v>0</v>
      </c>
      <c r="E5766" s="293" t="s">
        <v>5656</v>
      </c>
      <c r="F5766" s="293" t="s">
        <v>5656</v>
      </c>
      <c r="G5766" s="298">
        <v>44837.583333333336</v>
      </c>
      <c r="H5766" s="298">
        <v>44837.583333333336</v>
      </c>
      <c r="I5766" s="293" t="s">
        <v>5657</v>
      </c>
      <c r="J5766" s="297">
        <v>0</v>
      </c>
      <c r="K5766" s="297">
        <v>0</v>
      </c>
      <c r="L5766" s="297">
        <v>1</v>
      </c>
      <c r="M5766" s="297">
        <v>0</v>
      </c>
      <c r="N5766" s="247">
        <v>1248</v>
      </c>
    </row>
    <row r="5767" spans="1:14">
      <c r="A5767" s="296">
        <v>20</v>
      </c>
      <c r="B5767" s="302">
        <f>cronico!A639</f>
        <v>2844802</v>
      </c>
      <c r="C5767" s="293" t="str">
        <f>TRIM(cronico!B639)&amp;" - "&amp;TRIM(cronico!C639)&amp;" - "&amp;TRIM(cronico!D639)&amp;" - "&amp;TRIM(cronico!E639)</f>
        <v>enalapril,maleato - 20 mg comp.x 30 - LOTRIAL - Roemmers</v>
      </c>
      <c r="D5767" s="297">
        <v>0</v>
      </c>
      <c r="E5767" s="293" t="s">
        <v>5656</v>
      </c>
      <c r="F5767" s="293" t="s">
        <v>5656</v>
      </c>
      <c r="G5767" s="298">
        <v>44837.583333333336</v>
      </c>
      <c r="H5767" s="298">
        <v>44837.583333333336</v>
      </c>
      <c r="I5767" s="293" t="s">
        <v>5657</v>
      </c>
      <c r="J5767" s="297">
        <v>0</v>
      </c>
      <c r="K5767" s="297">
        <v>0</v>
      </c>
      <c r="L5767" s="297">
        <v>1</v>
      </c>
      <c r="M5767" s="297">
        <v>0</v>
      </c>
      <c r="N5767" s="247">
        <v>1248</v>
      </c>
    </row>
    <row r="5768" spans="1:14">
      <c r="A5768" s="296">
        <v>20</v>
      </c>
      <c r="B5768" s="302">
        <f>cronico!A640</f>
        <v>2844804</v>
      </c>
      <c r="C5768" s="293" t="str">
        <f>TRIM(cronico!B640)&amp;" - "&amp;TRIM(cronico!C640)&amp;" - "&amp;TRIM(cronico!D640)&amp;" - "&amp;TRIM(cronico!E640)</f>
        <v>enalapril,maleato - 20 mg comp.x 60 - LOTRIAL - Roemmers</v>
      </c>
      <c r="D5768" s="297">
        <v>0</v>
      </c>
      <c r="E5768" s="293" t="s">
        <v>5656</v>
      </c>
      <c r="F5768" s="293" t="s">
        <v>5656</v>
      </c>
      <c r="G5768" s="298">
        <v>44837.583333333336</v>
      </c>
      <c r="H5768" s="298">
        <v>44837.583333333336</v>
      </c>
      <c r="I5768" s="293" t="s">
        <v>5657</v>
      </c>
      <c r="J5768" s="297">
        <v>0</v>
      </c>
      <c r="K5768" s="297">
        <v>0</v>
      </c>
      <c r="L5768" s="297">
        <v>1</v>
      </c>
      <c r="M5768" s="297">
        <v>0</v>
      </c>
      <c r="N5768" s="247">
        <v>1248</v>
      </c>
    </row>
    <row r="5769" spans="1:14">
      <c r="A5769" s="296">
        <v>20</v>
      </c>
      <c r="B5769" s="302">
        <f>cronico!A641</f>
        <v>2844642</v>
      </c>
      <c r="C5769" s="293" t="str">
        <f>TRIM(cronico!B641)&amp;" - "&amp;TRIM(cronico!C641)&amp;" - "&amp;TRIM(cronico!D641)&amp;" - "&amp;TRIM(cronico!E641)</f>
        <v>enalapril,maleato - 5 mg comp.x 30 - LOTRIAL - Roemmers</v>
      </c>
      <c r="D5769" s="297">
        <v>0</v>
      </c>
      <c r="E5769" s="293" t="s">
        <v>5656</v>
      </c>
      <c r="F5769" s="293" t="s">
        <v>5656</v>
      </c>
      <c r="G5769" s="298">
        <v>44837.583333333336</v>
      </c>
      <c r="H5769" s="298">
        <v>44837.583333333336</v>
      </c>
      <c r="I5769" s="293" t="s">
        <v>5657</v>
      </c>
      <c r="J5769" s="297">
        <v>0</v>
      </c>
      <c r="K5769" s="297">
        <v>0</v>
      </c>
      <c r="L5769" s="297">
        <v>1</v>
      </c>
      <c r="M5769" s="297">
        <v>0</v>
      </c>
      <c r="N5769" s="247">
        <v>1248</v>
      </c>
    </row>
    <row r="5770" spans="1:14">
      <c r="A5770" s="296">
        <v>20</v>
      </c>
      <c r="B5770" s="302">
        <f>cronico!A642</f>
        <v>2844643</v>
      </c>
      <c r="C5770" s="293" t="str">
        <f>TRIM(cronico!B642)&amp;" - "&amp;TRIM(cronico!C642)&amp;" - "&amp;TRIM(cronico!D642)&amp;" - "&amp;TRIM(cronico!E642)</f>
        <v>enalapril,maleato - 5 mg comp.x 50 - LOTRIAL - Roemmers</v>
      </c>
      <c r="D5770" s="297">
        <v>0</v>
      </c>
      <c r="E5770" s="293" t="s">
        <v>5656</v>
      </c>
      <c r="F5770" s="293" t="s">
        <v>5656</v>
      </c>
      <c r="G5770" s="298">
        <v>44837.583333333336</v>
      </c>
      <c r="H5770" s="298">
        <v>44837.583333333336</v>
      </c>
      <c r="I5770" s="293" t="s">
        <v>5657</v>
      </c>
      <c r="J5770" s="297">
        <v>0</v>
      </c>
      <c r="K5770" s="297">
        <v>0</v>
      </c>
      <c r="L5770" s="297">
        <v>1</v>
      </c>
      <c r="M5770" s="297">
        <v>0</v>
      </c>
      <c r="N5770" s="247">
        <v>1248</v>
      </c>
    </row>
    <row r="5771" spans="1:14">
      <c r="A5771" s="296">
        <v>20</v>
      </c>
      <c r="B5771" s="302">
        <f>cronico!A643</f>
        <v>2844644</v>
      </c>
      <c r="C5771" s="293" t="str">
        <f>TRIM(cronico!B643)&amp;" - "&amp;TRIM(cronico!C643)&amp;" - "&amp;TRIM(cronico!D643)&amp;" - "&amp;TRIM(cronico!E643)</f>
        <v>enalapril,maleato - 5 mg comp.x 60 - LOTRIAL - Roemmers</v>
      </c>
      <c r="D5771" s="297">
        <v>0</v>
      </c>
      <c r="E5771" s="293" t="s">
        <v>5656</v>
      </c>
      <c r="F5771" s="293" t="s">
        <v>5656</v>
      </c>
      <c r="G5771" s="298">
        <v>44837.583333333336</v>
      </c>
      <c r="H5771" s="298">
        <v>44837.583333333336</v>
      </c>
      <c r="I5771" s="293" t="s">
        <v>5657</v>
      </c>
      <c r="J5771" s="297">
        <v>0</v>
      </c>
      <c r="K5771" s="297">
        <v>0</v>
      </c>
      <c r="L5771" s="297">
        <v>1</v>
      </c>
      <c r="M5771" s="297">
        <v>0</v>
      </c>
      <c r="N5771" s="247">
        <v>1248</v>
      </c>
    </row>
    <row r="5772" spans="1:14">
      <c r="A5772" s="296">
        <v>20</v>
      </c>
      <c r="B5772" s="302">
        <f>cronico!A644</f>
        <v>3004181</v>
      </c>
      <c r="C5772" s="293" t="str">
        <f>TRIM(cronico!B644)&amp;" - "&amp;TRIM(cronico!C644)&amp;" - "&amp;TRIM(cronico!D644)&amp;" - "&amp;TRIM(cronico!E644)</f>
        <v>enalapril,maleato - 10 mg comp.x 30 - VAPRESAN - Temis-Lostal¢</v>
      </c>
      <c r="D5772" s="297">
        <v>0</v>
      </c>
      <c r="E5772" s="293" t="s">
        <v>5656</v>
      </c>
      <c r="F5772" s="293" t="s">
        <v>5656</v>
      </c>
      <c r="G5772" s="298">
        <v>44837.583333333336</v>
      </c>
      <c r="H5772" s="298">
        <v>44837.583333333336</v>
      </c>
      <c r="I5772" s="293" t="s">
        <v>5657</v>
      </c>
      <c r="J5772" s="297">
        <v>0</v>
      </c>
      <c r="K5772" s="297">
        <v>0</v>
      </c>
      <c r="L5772" s="297">
        <v>1</v>
      </c>
      <c r="M5772" s="297">
        <v>0</v>
      </c>
      <c r="N5772" s="247">
        <v>1248</v>
      </c>
    </row>
    <row r="5773" spans="1:14">
      <c r="A5773" s="296">
        <v>20</v>
      </c>
      <c r="B5773" s="302">
        <f>cronico!A645</f>
        <v>3004182</v>
      </c>
      <c r="C5773" s="293" t="str">
        <f>TRIM(cronico!B645)&amp;" - "&amp;TRIM(cronico!C645)&amp;" - "&amp;TRIM(cronico!D645)&amp;" - "&amp;TRIM(cronico!E645)</f>
        <v>enalapril,maleato - 10 mg comp.x 60 - VAPRESAN - Temis-Lostal¢</v>
      </c>
      <c r="D5773" s="297">
        <v>0</v>
      </c>
      <c r="E5773" s="293" t="s">
        <v>5656</v>
      </c>
      <c r="F5773" s="293" t="s">
        <v>5656</v>
      </c>
      <c r="G5773" s="298">
        <v>44837.583333333336</v>
      </c>
      <c r="H5773" s="298">
        <v>44837.583333333336</v>
      </c>
      <c r="I5773" s="293" t="s">
        <v>5657</v>
      </c>
      <c r="J5773" s="297">
        <v>0</v>
      </c>
      <c r="K5773" s="297">
        <v>0</v>
      </c>
      <c r="L5773" s="297">
        <v>1</v>
      </c>
      <c r="M5773" s="297">
        <v>0</v>
      </c>
      <c r="N5773" s="247">
        <v>1248</v>
      </c>
    </row>
    <row r="5774" spans="1:14">
      <c r="A5774" s="296">
        <v>20</v>
      </c>
      <c r="B5774" s="302">
        <f>cronico!A646</f>
        <v>3004261</v>
      </c>
      <c r="C5774" s="293" t="str">
        <f>TRIM(cronico!B646)&amp;" - "&amp;TRIM(cronico!C646)&amp;" - "&amp;TRIM(cronico!D646)&amp;" - "&amp;TRIM(cronico!E646)</f>
        <v>enalapril,maleato - 20 mg comp.x 30 - VAPRESAN - Temis-Lostal¢</v>
      </c>
      <c r="D5774" s="297">
        <v>0</v>
      </c>
      <c r="E5774" s="293" t="s">
        <v>5656</v>
      </c>
      <c r="F5774" s="293" t="s">
        <v>5656</v>
      </c>
      <c r="G5774" s="298">
        <v>44837.583333333336</v>
      </c>
      <c r="H5774" s="298">
        <v>44837.583333333336</v>
      </c>
      <c r="I5774" s="293" t="s">
        <v>5657</v>
      </c>
      <c r="J5774" s="297">
        <v>0</v>
      </c>
      <c r="K5774" s="297">
        <v>0</v>
      </c>
      <c r="L5774" s="297">
        <v>1</v>
      </c>
      <c r="M5774" s="297">
        <v>0</v>
      </c>
      <c r="N5774" s="247">
        <v>1248</v>
      </c>
    </row>
    <row r="5775" spans="1:14">
      <c r="A5775" s="296">
        <v>20</v>
      </c>
      <c r="B5775" s="302">
        <f>cronico!A647</f>
        <v>3004262</v>
      </c>
      <c r="C5775" s="293" t="str">
        <f>TRIM(cronico!B647)&amp;" - "&amp;TRIM(cronico!C647)&amp;" - "&amp;TRIM(cronico!D647)&amp;" - "&amp;TRIM(cronico!E647)</f>
        <v>enalapril,maleato - 20 mg comp.x 60 - VAPRESAN - Temis-Lostal¢</v>
      </c>
      <c r="D5775" s="297">
        <v>0</v>
      </c>
      <c r="E5775" s="293" t="s">
        <v>5656</v>
      </c>
      <c r="F5775" s="293" t="s">
        <v>5656</v>
      </c>
      <c r="G5775" s="298">
        <v>44837.583333333336</v>
      </c>
      <c r="H5775" s="298">
        <v>44837.583333333336</v>
      </c>
      <c r="I5775" s="293" t="s">
        <v>5657</v>
      </c>
      <c r="J5775" s="297">
        <v>0</v>
      </c>
      <c r="K5775" s="297">
        <v>0</v>
      </c>
      <c r="L5775" s="297">
        <v>1</v>
      </c>
      <c r="M5775" s="297">
        <v>0</v>
      </c>
      <c r="N5775" s="247">
        <v>1248</v>
      </c>
    </row>
    <row r="5776" spans="1:14">
      <c r="A5776" s="296">
        <v>20</v>
      </c>
      <c r="B5776" s="302">
        <f>cronico!A648</f>
        <v>3690501</v>
      </c>
      <c r="C5776" s="293" t="str">
        <f>TRIM(cronico!B648)&amp;" - "&amp;TRIM(cronico!C648)&amp;" - "&amp;TRIM(cronico!D648)&amp;" - "&amp;TRIM(cronico!E648)</f>
        <v>enalapril,maleato - 5 mg comp.x 30 - VAPRESAN - Temis-Lostal¢</v>
      </c>
      <c r="D5776" s="297">
        <v>0</v>
      </c>
      <c r="E5776" s="293" t="s">
        <v>5656</v>
      </c>
      <c r="F5776" s="293" t="s">
        <v>5656</v>
      </c>
      <c r="G5776" s="298">
        <v>44837.583333333336</v>
      </c>
      <c r="H5776" s="298">
        <v>44837.583333333336</v>
      </c>
      <c r="I5776" s="293" t="s">
        <v>5657</v>
      </c>
      <c r="J5776" s="297">
        <v>0</v>
      </c>
      <c r="K5776" s="297">
        <v>0</v>
      </c>
      <c r="L5776" s="297">
        <v>1</v>
      </c>
      <c r="M5776" s="297">
        <v>0</v>
      </c>
      <c r="N5776" s="247">
        <v>1248</v>
      </c>
    </row>
    <row r="5777" spans="1:14">
      <c r="A5777" s="296">
        <v>20</v>
      </c>
      <c r="B5777" s="302">
        <f>cronico!A649</f>
        <v>3690502</v>
      </c>
      <c r="C5777" s="293" t="str">
        <f>TRIM(cronico!B649)&amp;" - "&amp;TRIM(cronico!C649)&amp;" - "&amp;TRIM(cronico!D649)&amp;" - "&amp;TRIM(cronico!E649)</f>
        <v>enalapril,maleato - 5 mg comp.x 60 - VAPRESAN - Temis-Lostal¢</v>
      </c>
      <c r="D5777" s="297">
        <v>0</v>
      </c>
      <c r="E5777" s="293" t="s">
        <v>5656</v>
      </c>
      <c r="F5777" s="293" t="s">
        <v>5656</v>
      </c>
      <c r="G5777" s="298">
        <v>44837.583333333336</v>
      </c>
      <c r="H5777" s="298">
        <v>44837.583333333336</v>
      </c>
      <c r="I5777" s="293" t="s">
        <v>5657</v>
      </c>
      <c r="J5777" s="297">
        <v>0</v>
      </c>
      <c r="K5777" s="297">
        <v>0</v>
      </c>
      <c r="L5777" s="297">
        <v>1</v>
      </c>
      <c r="M5777" s="297">
        <v>0</v>
      </c>
      <c r="N5777" s="247">
        <v>1248</v>
      </c>
    </row>
    <row r="5778" spans="1:14">
      <c r="A5778" s="296">
        <v>20</v>
      </c>
      <c r="B5778" s="302">
        <f>cronico!A650</f>
        <v>3502313</v>
      </c>
      <c r="C5778" s="293" t="str">
        <f>TRIM(cronico!B650)&amp;" - "&amp;TRIM(cronico!C650)&amp;" - "&amp;TRIM(cronico!D650)&amp;" - "&amp;TRIM(cronico!E650)</f>
        <v>enalapril,maleato - 10 mg comp.x 30 - SULOCTEN - Microsules Arg.</v>
      </c>
      <c r="D5778" s="297">
        <v>0</v>
      </c>
      <c r="E5778" s="293" t="s">
        <v>5656</v>
      </c>
      <c r="F5778" s="293" t="s">
        <v>5656</v>
      </c>
      <c r="G5778" s="298">
        <v>44837.583333333336</v>
      </c>
      <c r="H5778" s="298">
        <v>44837.583333333336</v>
      </c>
      <c r="I5778" s="293" t="s">
        <v>5657</v>
      </c>
      <c r="J5778" s="297">
        <v>0</v>
      </c>
      <c r="K5778" s="297">
        <v>0</v>
      </c>
      <c r="L5778" s="297">
        <v>1</v>
      </c>
      <c r="M5778" s="297">
        <v>0</v>
      </c>
      <c r="N5778" s="247">
        <v>1248</v>
      </c>
    </row>
    <row r="5779" spans="1:14">
      <c r="A5779" s="296">
        <v>20</v>
      </c>
      <c r="B5779" s="302">
        <f>cronico!A651</f>
        <v>3502315</v>
      </c>
      <c r="C5779" s="293" t="str">
        <f>TRIM(cronico!B651)&amp;" - "&amp;TRIM(cronico!C651)&amp;" - "&amp;TRIM(cronico!D651)&amp;" - "&amp;TRIM(cronico!E651)</f>
        <v>enalapril,maleato - 10 mg comp.x 60 - SULOCTEN - Microsules Arg.</v>
      </c>
      <c r="D5779" s="297">
        <v>0</v>
      </c>
      <c r="E5779" s="293" t="s">
        <v>5656</v>
      </c>
      <c r="F5779" s="293" t="s">
        <v>5656</v>
      </c>
      <c r="G5779" s="298">
        <v>44837.583333333336</v>
      </c>
      <c r="H5779" s="298">
        <v>44837.583333333336</v>
      </c>
      <c r="I5779" s="293" t="s">
        <v>5657</v>
      </c>
      <c r="J5779" s="297">
        <v>0</v>
      </c>
      <c r="K5779" s="297">
        <v>0</v>
      </c>
      <c r="L5779" s="297">
        <v>1</v>
      </c>
      <c r="M5779" s="297">
        <v>0</v>
      </c>
      <c r="N5779" s="247">
        <v>1248</v>
      </c>
    </row>
    <row r="5780" spans="1:14">
      <c r="A5780" s="296">
        <v>20</v>
      </c>
      <c r="B5780" s="302">
        <f>cronico!A652</f>
        <v>3502493</v>
      </c>
      <c r="C5780" s="293" t="str">
        <f>TRIM(cronico!B652)&amp;" - "&amp;TRIM(cronico!C652)&amp;" - "&amp;TRIM(cronico!D652)&amp;" - "&amp;TRIM(cronico!E652)</f>
        <v>enalapril,maleato - 20 mg comp.x 30 - SULOCTEN - Microsules Arg.</v>
      </c>
      <c r="D5780" s="297">
        <v>0</v>
      </c>
      <c r="E5780" s="293" t="s">
        <v>5656</v>
      </c>
      <c r="F5780" s="293" t="s">
        <v>5656</v>
      </c>
      <c r="G5780" s="298">
        <v>44837.583333333336</v>
      </c>
      <c r="H5780" s="298">
        <v>44837.583333333336</v>
      </c>
      <c r="I5780" s="293" t="s">
        <v>5657</v>
      </c>
      <c r="J5780" s="297">
        <v>0</v>
      </c>
      <c r="K5780" s="297">
        <v>0</v>
      </c>
      <c r="L5780" s="297">
        <v>1</v>
      </c>
      <c r="M5780" s="297">
        <v>0</v>
      </c>
      <c r="N5780" s="247">
        <v>1248</v>
      </c>
    </row>
    <row r="5781" spans="1:14">
      <c r="A5781" s="296">
        <v>20</v>
      </c>
      <c r="B5781" s="302">
        <f>cronico!A653</f>
        <v>3502495</v>
      </c>
      <c r="C5781" s="293" t="str">
        <f>TRIM(cronico!B653)&amp;" - "&amp;TRIM(cronico!C653)&amp;" - "&amp;TRIM(cronico!D653)&amp;" - "&amp;TRIM(cronico!E653)</f>
        <v>enalapril,maleato - 20 mg comp.x 60 - SULOCTEN - Microsules Arg.</v>
      </c>
      <c r="D5781" s="297">
        <v>0</v>
      </c>
      <c r="E5781" s="293" t="s">
        <v>5656</v>
      </c>
      <c r="F5781" s="293" t="s">
        <v>5656</v>
      </c>
      <c r="G5781" s="298">
        <v>44837.583333333336</v>
      </c>
      <c r="H5781" s="298">
        <v>44837.583333333336</v>
      </c>
      <c r="I5781" s="293" t="s">
        <v>5657</v>
      </c>
      <c r="J5781" s="297">
        <v>0</v>
      </c>
      <c r="K5781" s="297">
        <v>0</v>
      </c>
      <c r="L5781" s="297">
        <v>1</v>
      </c>
      <c r="M5781" s="297">
        <v>0</v>
      </c>
      <c r="N5781" s="247">
        <v>1248</v>
      </c>
    </row>
    <row r="5782" spans="1:14">
      <c r="A5782" s="296">
        <v>20</v>
      </c>
      <c r="B5782" s="302">
        <f>cronico!A654</f>
        <v>3502233</v>
      </c>
      <c r="C5782" s="293" t="str">
        <f>TRIM(cronico!B654)&amp;" - "&amp;TRIM(cronico!C654)&amp;" - "&amp;TRIM(cronico!D654)&amp;" - "&amp;TRIM(cronico!E654)</f>
        <v>enalapril,maleato - 5 mg comp.x 30 - SULOCTEN - Microsules Arg.</v>
      </c>
      <c r="D5782" s="297">
        <v>0</v>
      </c>
      <c r="E5782" s="293" t="s">
        <v>5656</v>
      </c>
      <c r="F5782" s="293" t="s">
        <v>5656</v>
      </c>
      <c r="G5782" s="298">
        <v>44837.583333333336</v>
      </c>
      <c r="H5782" s="298">
        <v>44837.583333333336</v>
      </c>
      <c r="I5782" s="293" t="s">
        <v>5657</v>
      </c>
      <c r="J5782" s="297">
        <v>0</v>
      </c>
      <c r="K5782" s="297">
        <v>0</v>
      </c>
      <c r="L5782" s="297">
        <v>1</v>
      </c>
      <c r="M5782" s="297">
        <v>0</v>
      </c>
      <c r="N5782" s="247">
        <v>1248</v>
      </c>
    </row>
    <row r="5783" spans="1:14">
      <c r="A5783" s="296">
        <v>20</v>
      </c>
      <c r="B5783" s="302">
        <f>cronico!A655</f>
        <v>3502235</v>
      </c>
      <c r="C5783" s="293" t="str">
        <f>TRIM(cronico!B655)&amp;" - "&amp;TRIM(cronico!C655)&amp;" - "&amp;TRIM(cronico!D655)&amp;" - "&amp;TRIM(cronico!E655)</f>
        <v>enalapril,maleato - 5 mg comp.x 60 - SULOCTEN - Microsules Arg.</v>
      </c>
      <c r="D5783" s="297">
        <v>0</v>
      </c>
      <c r="E5783" s="293" t="s">
        <v>5656</v>
      </c>
      <c r="F5783" s="293" t="s">
        <v>5656</v>
      </c>
      <c r="G5783" s="298">
        <v>44837.583333333336</v>
      </c>
      <c r="H5783" s="298">
        <v>44837.583333333336</v>
      </c>
      <c r="I5783" s="293" t="s">
        <v>5657</v>
      </c>
      <c r="J5783" s="297">
        <v>0</v>
      </c>
      <c r="K5783" s="297">
        <v>0</v>
      </c>
      <c r="L5783" s="297">
        <v>1</v>
      </c>
      <c r="M5783" s="297">
        <v>0</v>
      </c>
      <c r="N5783" s="247">
        <v>1248</v>
      </c>
    </row>
    <row r="5784" spans="1:14">
      <c r="A5784" s="296">
        <v>20</v>
      </c>
      <c r="B5784" s="302">
        <f>cronico!A656</f>
        <v>3886961</v>
      </c>
      <c r="C5784" s="293" t="str">
        <f>TRIM(cronico!B656)&amp;" - "&amp;TRIM(cronico!C656)&amp;" - "&amp;TRIM(cronico!D656)&amp;" - "&amp;TRIM(cronico!E656)</f>
        <v>enalapril,maleato - 10 mg comp.x 30 - PRILTENK - Biotenk</v>
      </c>
      <c r="D5784" s="297">
        <v>0</v>
      </c>
      <c r="E5784" s="293" t="s">
        <v>5656</v>
      </c>
      <c r="F5784" s="293" t="s">
        <v>5656</v>
      </c>
      <c r="G5784" s="298">
        <v>44837.583333333336</v>
      </c>
      <c r="H5784" s="298">
        <v>44837.583333333336</v>
      </c>
      <c r="I5784" s="293" t="s">
        <v>5657</v>
      </c>
      <c r="J5784" s="297">
        <v>0</v>
      </c>
      <c r="K5784" s="297">
        <v>0</v>
      </c>
      <c r="L5784" s="297">
        <v>1</v>
      </c>
      <c r="M5784" s="297">
        <v>0</v>
      </c>
      <c r="N5784" s="247">
        <v>1248</v>
      </c>
    </row>
    <row r="5785" spans="1:14">
      <c r="A5785" s="296">
        <v>20</v>
      </c>
      <c r="B5785" s="302">
        <f>cronico!A657</f>
        <v>3886964</v>
      </c>
      <c r="C5785" s="293" t="str">
        <f>TRIM(cronico!B657)&amp;" - "&amp;TRIM(cronico!C657)&amp;" - "&amp;TRIM(cronico!D657)&amp;" - "&amp;TRIM(cronico!E657)</f>
        <v>enalapril,maleato - 10 mg comp.x 50 - PRILTENK - Biotenk</v>
      </c>
      <c r="D5785" s="297">
        <v>0</v>
      </c>
      <c r="E5785" s="293" t="s">
        <v>5656</v>
      </c>
      <c r="F5785" s="293" t="s">
        <v>5656</v>
      </c>
      <c r="G5785" s="298">
        <v>44837.583333333336</v>
      </c>
      <c r="H5785" s="298">
        <v>44837.583333333336</v>
      </c>
      <c r="I5785" s="293" t="s">
        <v>5657</v>
      </c>
      <c r="J5785" s="297">
        <v>0</v>
      </c>
      <c r="K5785" s="297">
        <v>0</v>
      </c>
      <c r="L5785" s="297">
        <v>1</v>
      </c>
      <c r="M5785" s="297">
        <v>0</v>
      </c>
      <c r="N5785" s="247">
        <v>1248</v>
      </c>
    </row>
    <row r="5786" spans="1:14">
      <c r="A5786" s="296">
        <v>20</v>
      </c>
      <c r="B5786" s="302">
        <f>cronico!A658</f>
        <v>3886962</v>
      </c>
      <c r="C5786" s="293" t="str">
        <f>TRIM(cronico!B658)&amp;" - "&amp;TRIM(cronico!C658)&amp;" - "&amp;TRIM(cronico!D658)&amp;" - "&amp;TRIM(cronico!E658)</f>
        <v>enalapril,maleato - 10 mg comp.x 60 - PRILTENK - Biotenk</v>
      </c>
      <c r="D5786" s="297">
        <v>0</v>
      </c>
      <c r="E5786" s="293" t="s">
        <v>5656</v>
      </c>
      <c r="F5786" s="293" t="s">
        <v>5656</v>
      </c>
      <c r="G5786" s="298">
        <v>44837.583333333336</v>
      </c>
      <c r="H5786" s="298">
        <v>44837.583333333336</v>
      </c>
      <c r="I5786" s="293" t="s">
        <v>5657</v>
      </c>
      <c r="J5786" s="297">
        <v>0</v>
      </c>
      <c r="K5786" s="297">
        <v>0</v>
      </c>
      <c r="L5786" s="297">
        <v>1</v>
      </c>
      <c r="M5786" s="297">
        <v>0</v>
      </c>
      <c r="N5786" s="247">
        <v>1248</v>
      </c>
    </row>
    <row r="5787" spans="1:14">
      <c r="A5787" s="296">
        <v>20</v>
      </c>
      <c r="B5787" s="302">
        <f>cronico!A659</f>
        <v>3230561</v>
      </c>
      <c r="C5787" s="293" t="str">
        <f>TRIM(cronico!B659)&amp;" - "&amp;TRIM(cronico!C659)&amp;" - "&amp;TRIM(cronico!D659)&amp;" - "&amp;TRIM(cronico!E659)</f>
        <v>enalapril,maleato - 10 mg comp.x 30 - KINFIL - Nova Argentia</v>
      </c>
      <c r="D5787" s="297">
        <v>0</v>
      </c>
      <c r="E5787" s="293" t="s">
        <v>5656</v>
      </c>
      <c r="F5787" s="293" t="s">
        <v>5656</v>
      </c>
      <c r="G5787" s="298">
        <v>44837.583333333336</v>
      </c>
      <c r="H5787" s="298">
        <v>44837.583333333336</v>
      </c>
      <c r="I5787" s="293" t="s">
        <v>5657</v>
      </c>
      <c r="J5787" s="297">
        <v>0</v>
      </c>
      <c r="K5787" s="297">
        <v>0</v>
      </c>
      <c r="L5787" s="297">
        <v>1</v>
      </c>
      <c r="M5787" s="297">
        <v>0</v>
      </c>
      <c r="N5787" s="247">
        <v>1248</v>
      </c>
    </row>
    <row r="5788" spans="1:14">
      <c r="A5788" s="296">
        <v>20</v>
      </c>
      <c r="B5788" s="302">
        <f>cronico!A660</f>
        <v>3230562</v>
      </c>
      <c r="C5788" s="293" t="str">
        <f>TRIM(cronico!B660)&amp;" - "&amp;TRIM(cronico!C660)&amp;" - "&amp;TRIM(cronico!D660)&amp;" - "&amp;TRIM(cronico!E660)</f>
        <v>enalapril,maleato - 10 mg comp.x 60 - KINFIL - Nova Argentia</v>
      </c>
      <c r="D5788" s="297">
        <v>0</v>
      </c>
      <c r="E5788" s="293" t="s">
        <v>5656</v>
      </c>
      <c r="F5788" s="293" t="s">
        <v>5656</v>
      </c>
      <c r="G5788" s="298">
        <v>44837.583333333336</v>
      </c>
      <c r="H5788" s="298">
        <v>44837.583333333336</v>
      </c>
      <c r="I5788" s="293" t="s">
        <v>5657</v>
      </c>
      <c r="J5788" s="297">
        <v>0</v>
      </c>
      <c r="K5788" s="297">
        <v>0</v>
      </c>
      <c r="L5788" s="297">
        <v>1</v>
      </c>
      <c r="M5788" s="297">
        <v>0</v>
      </c>
      <c r="N5788" s="247">
        <v>1248</v>
      </c>
    </row>
    <row r="5789" spans="1:14">
      <c r="A5789" s="296">
        <v>20</v>
      </c>
      <c r="B5789" s="302">
        <f>cronico!A661</f>
        <v>3230641</v>
      </c>
      <c r="C5789" s="293" t="str">
        <f>TRIM(cronico!B661)&amp;" - "&amp;TRIM(cronico!C661)&amp;" - "&amp;TRIM(cronico!D661)&amp;" - "&amp;TRIM(cronico!E661)</f>
        <v>enalapril,maleato - 20 mg comp.x 30 - KINFIL - Nova Argentia</v>
      </c>
      <c r="D5789" s="297">
        <v>0</v>
      </c>
      <c r="E5789" s="293" t="s">
        <v>5656</v>
      </c>
      <c r="F5789" s="293" t="s">
        <v>5656</v>
      </c>
      <c r="G5789" s="298">
        <v>44837.583333333336</v>
      </c>
      <c r="H5789" s="298">
        <v>44837.583333333336</v>
      </c>
      <c r="I5789" s="293" t="s">
        <v>5657</v>
      </c>
      <c r="J5789" s="297">
        <v>0</v>
      </c>
      <c r="K5789" s="297">
        <v>0</v>
      </c>
      <c r="L5789" s="297">
        <v>1</v>
      </c>
      <c r="M5789" s="297">
        <v>0</v>
      </c>
      <c r="N5789" s="247">
        <v>1248</v>
      </c>
    </row>
    <row r="5790" spans="1:14">
      <c r="A5790" s="296">
        <v>20</v>
      </c>
      <c r="B5790" s="302">
        <f>cronico!A662</f>
        <v>3230642</v>
      </c>
      <c r="C5790" s="293" t="str">
        <f>TRIM(cronico!B662)&amp;" - "&amp;TRIM(cronico!C662)&amp;" - "&amp;TRIM(cronico!D662)&amp;" - "&amp;TRIM(cronico!E662)</f>
        <v>enalapril,maleato - 20 mg comp.x 60 - KINFIL - Nova Argentia</v>
      </c>
      <c r="D5790" s="297">
        <v>0</v>
      </c>
      <c r="E5790" s="293" t="s">
        <v>5656</v>
      </c>
      <c r="F5790" s="293" t="s">
        <v>5656</v>
      </c>
      <c r="G5790" s="298">
        <v>44837.583333333336</v>
      </c>
      <c r="H5790" s="298">
        <v>44837.583333333336</v>
      </c>
      <c r="I5790" s="293" t="s">
        <v>5657</v>
      </c>
      <c r="J5790" s="297">
        <v>0</v>
      </c>
      <c r="K5790" s="297">
        <v>0</v>
      </c>
      <c r="L5790" s="297">
        <v>1</v>
      </c>
      <c r="M5790" s="297">
        <v>0</v>
      </c>
      <c r="N5790" s="247">
        <v>1248</v>
      </c>
    </row>
    <row r="5791" spans="1:14">
      <c r="A5791" s="296">
        <v>20</v>
      </c>
      <c r="B5791" s="302">
        <f>cronico!A663</f>
        <v>3230481</v>
      </c>
      <c r="C5791" s="293" t="str">
        <f>TRIM(cronico!B663)&amp;" - "&amp;TRIM(cronico!C663)&amp;" - "&amp;TRIM(cronico!D663)&amp;" - "&amp;TRIM(cronico!E663)</f>
        <v>enalapril,maleato - 5 mg comp.x 30 - KINFIL - Nova Argentia</v>
      </c>
      <c r="D5791" s="297">
        <v>0</v>
      </c>
      <c r="E5791" s="293" t="s">
        <v>5656</v>
      </c>
      <c r="F5791" s="293" t="s">
        <v>5656</v>
      </c>
      <c r="G5791" s="298">
        <v>44837.583333333336</v>
      </c>
      <c r="H5791" s="298">
        <v>44837.583333333336</v>
      </c>
      <c r="I5791" s="293" t="s">
        <v>5657</v>
      </c>
      <c r="J5791" s="297">
        <v>0</v>
      </c>
      <c r="K5791" s="297">
        <v>0</v>
      </c>
      <c r="L5791" s="297">
        <v>1</v>
      </c>
      <c r="M5791" s="297">
        <v>0</v>
      </c>
      <c r="N5791" s="247">
        <v>1248</v>
      </c>
    </row>
    <row r="5792" spans="1:14">
      <c r="A5792" s="296">
        <v>20</v>
      </c>
      <c r="B5792" s="302">
        <f>cronico!A664</f>
        <v>3230482</v>
      </c>
      <c r="C5792" s="293" t="str">
        <f>TRIM(cronico!B664)&amp;" - "&amp;TRIM(cronico!C664)&amp;" - "&amp;TRIM(cronico!D664)&amp;" - "&amp;TRIM(cronico!E664)</f>
        <v>enalapril,maleato - 5 mg comp.x 60 - KINFIL - Nova Argentia</v>
      </c>
      <c r="D5792" s="297">
        <v>0</v>
      </c>
      <c r="E5792" s="293" t="s">
        <v>5656</v>
      </c>
      <c r="F5792" s="293" t="s">
        <v>5656</v>
      </c>
      <c r="G5792" s="298">
        <v>44837.583333333336</v>
      </c>
      <c r="H5792" s="298">
        <v>44837.583333333336</v>
      </c>
      <c r="I5792" s="293" t="s">
        <v>5657</v>
      </c>
      <c r="J5792" s="297">
        <v>0</v>
      </c>
      <c r="K5792" s="297">
        <v>0</v>
      </c>
      <c r="L5792" s="297">
        <v>1</v>
      </c>
      <c r="M5792" s="297">
        <v>0</v>
      </c>
      <c r="N5792" s="247">
        <v>1248</v>
      </c>
    </row>
    <row r="5793" spans="1:14">
      <c r="A5793" s="296">
        <v>20</v>
      </c>
      <c r="B5793" s="302">
        <f>cronico!A665</f>
        <v>2922931</v>
      </c>
      <c r="C5793" s="293" t="str">
        <f>TRIM(cronico!B665)&amp;" - "&amp;TRIM(cronico!C665)&amp;" - "&amp;TRIM(cronico!D665)&amp;" - "&amp;TRIM(cronico!E665)</f>
        <v>enalapril,maleato - 10 mg comp.x 30 - RENITEC - MSD Argentina S</v>
      </c>
      <c r="D5793" s="297">
        <v>0</v>
      </c>
      <c r="E5793" s="293" t="s">
        <v>5656</v>
      </c>
      <c r="F5793" s="293" t="s">
        <v>5656</v>
      </c>
      <c r="G5793" s="298">
        <v>44837.583333333336</v>
      </c>
      <c r="H5793" s="298">
        <v>44837.583333333336</v>
      </c>
      <c r="I5793" s="293" t="s">
        <v>5657</v>
      </c>
      <c r="J5793" s="297">
        <v>0</v>
      </c>
      <c r="K5793" s="297">
        <v>0</v>
      </c>
      <c r="L5793" s="297">
        <v>1</v>
      </c>
      <c r="M5793" s="297">
        <v>0</v>
      </c>
      <c r="N5793" s="247">
        <v>1248</v>
      </c>
    </row>
    <row r="5794" spans="1:14">
      <c r="A5794" s="296">
        <v>20</v>
      </c>
      <c r="B5794" s="302">
        <f>cronico!A666</f>
        <v>2922932</v>
      </c>
      <c r="C5794" s="293" t="str">
        <f>TRIM(cronico!B666)&amp;" - "&amp;TRIM(cronico!C666)&amp;" - "&amp;TRIM(cronico!D666)&amp;" - "&amp;TRIM(cronico!E666)</f>
        <v>enalapril,maleato - 10 mg comp.x 60 - RENITEC - MSD Argentina S</v>
      </c>
      <c r="D5794" s="297">
        <v>0</v>
      </c>
      <c r="E5794" s="293" t="s">
        <v>5656</v>
      </c>
      <c r="F5794" s="293" t="s">
        <v>5656</v>
      </c>
      <c r="G5794" s="298">
        <v>44837.583333333336</v>
      </c>
      <c r="H5794" s="298">
        <v>44837.583333333336</v>
      </c>
      <c r="I5794" s="293" t="s">
        <v>5657</v>
      </c>
      <c r="J5794" s="297">
        <v>0</v>
      </c>
      <c r="K5794" s="297">
        <v>0</v>
      </c>
      <c r="L5794" s="297">
        <v>1</v>
      </c>
      <c r="M5794" s="297">
        <v>0</v>
      </c>
      <c r="N5794" s="247">
        <v>1248</v>
      </c>
    </row>
    <row r="5795" spans="1:14">
      <c r="A5795" s="296">
        <v>20</v>
      </c>
      <c r="B5795" s="302">
        <f>cronico!A667</f>
        <v>2923001</v>
      </c>
      <c r="C5795" s="293" t="str">
        <f>TRIM(cronico!B667)&amp;" - "&amp;TRIM(cronico!C667)&amp;" - "&amp;TRIM(cronico!D667)&amp;" - "&amp;TRIM(cronico!E667)</f>
        <v>enalapril,maleato - 20 mg comp.x 30 - RENITEC - MSD Argentina S</v>
      </c>
      <c r="D5795" s="297">
        <v>0</v>
      </c>
      <c r="E5795" s="293" t="s">
        <v>5656</v>
      </c>
      <c r="F5795" s="293" t="s">
        <v>5656</v>
      </c>
      <c r="G5795" s="298">
        <v>44837.583333333336</v>
      </c>
      <c r="H5795" s="298">
        <v>44837.583333333336</v>
      </c>
      <c r="I5795" s="293" t="s">
        <v>5657</v>
      </c>
      <c r="J5795" s="297">
        <v>0</v>
      </c>
      <c r="K5795" s="297">
        <v>0</v>
      </c>
      <c r="L5795" s="297">
        <v>1</v>
      </c>
      <c r="M5795" s="297">
        <v>0</v>
      </c>
      <c r="N5795" s="247">
        <v>1248</v>
      </c>
    </row>
    <row r="5796" spans="1:14">
      <c r="A5796" s="296">
        <v>20</v>
      </c>
      <c r="B5796" s="302">
        <f>cronico!A668</f>
        <v>2923002</v>
      </c>
      <c r="C5796" s="293" t="str">
        <f>TRIM(cronico!B668)&amp;" - "&amp;TRIM(cronico!C668)&amp;" - "&amp;TRIM(cronico!D668)&amp;" - "&amp;TRIM(cronico!E668)</f>
        <v>enalapril,maleato - 20 mg comp.x 60 - RENITEC - MSD Argentina S</v>
      </c>
      <c r="D5796" s="297">
        <v>0</v>
      </c>
      <c r="E5796" s="293" t="s">
        <v>5656</v>
      </c>
      <c r="F5796" s="293" t="s">
        <v>5656</v>
      </c>
      <c r="G5796" s="298">
        <v>44837.583333333336</v>
      </c>
      <c r="H5796" s="298">
        <v>44837.583333333336</v>
      </c>
      <c r="I5796" s="293" t="s">
        <v>5657</v>
      </c>
      <c r="J5796" s="297">
        <v>0</v>
      </c>
      <c r="K5796" s="297">
        <v>0</v>
      </c>
      <c r="L5796" s="297">
        <v>1</v>
      </c>
      <c r="M5796" s="297">
        <v>0</v>
      </c>
      <c r="N5796" s="247">
        <v>1248</v>
      </c>
    </row>
    <row r="5797" spans="1:14">
      <c r="A5797" s="296">
        <v>20</v>
      </c>
      <c r="B5797" s="302">
        <f>cronico!A669</f>
        <v>3061272</v>
      </c>
      <c r="C5797" s="293" t="str">
        <f>TRIM(cronico!B669)&amp;" - "&amp;TRIM(cronico!C669)&amp;" - "&amp;TRIM(cronico!D669)&amp;" - "&amp;TRIM(cronico!E669)</f>
        <v>enalapril,maleato - 5 mg comp.x 60 - RENITEC - MSD Argentina S</v>
      </c>
      <c r="D5797" s="297">
        <v>0</v>
      </c>
      <c r="E5797" s="293" t="s">
        <v>5656</v>
      </c>
      <c r="F5797" s="293" t="s">
        <v>5656</v>
      </c>
      <c r="G5797" s="298">
        <v>44837.583333333336</v>
      </c>
      <c r="H5797" s="298">
        <v>44837.583333333336</v>
      </c>
      <c r="I5797" s="293" t="s">
        <v>5657</v>
      </c>
      <c r="J5797" s="297">
        <v>0</v>
      </c>
      <c r="K5797" s="297">
        <v>0</v>
      </c>
      <c r="L5797" s="297">
        <v>1</v>
      </c>
      <c r="M5797" s="297">
        <v>0</v>
      </c>
      <c r="N5797" s="247">
        <v>1248</v>
      </c>
    </row>
    <row r="5798" spans="1:14">
      <c r="A5798" s="296">
        <v>20</v>
      </c>
      <c r="B5798" s="302">
        <f>cronico!A670</f>
        <v>4518991</v>
      </c>
      <c r="C5798" s="293" t="str">
        <f>TRIM(cronico!B670)&amp;" - "&amp;TRIM(cronico!C670)&amp;" - "&amp;TRIM(cronico!D670)&amp;" - "&amp;TRIM(cronico!E670)</f>
        <v>entacapone - 200 mg comp.x 30 - COMTAN - Novartis - Sand</v>
      </c>
      <c r="D5798" s="297">
        <v>0</v>
      </c>
      <c r="E5798" s="293" t="s">
        <v>5656</v>
      </c>
      <c r="F5798" s="293" t="s">
        <v>5656</v>
      </c>
      <c r="G5798" s="298">
        <v>44837.583333333336</v>
      </c>
      <c r="H5798" s="298">
        <v>44837.583333333336</v>
      </c>
      <c r="I5798" s="293" t="s">
        <v>5657</v>
      </c>
      <c r="J5798" s="297">
        <v>0</v>
      </c>
      <c r="K5798" s="297">
        <v>0</v>
      </c>
      <c r="L5798" s="297">
        <v>1</v>
      </c>
      <c r="M5798" s="297">
        <v>0</v>
      </c>
      <c r="N5798" s="247">
        <v>1248</v>
      </c>
    </row>
    <row r="5799" spans="1:14">
      <c r="A5799" s="296">
        <v>20</v>
      </c>
      <c r="B5799" s="302">
        <f>cronico!A671</f>
        <v>4518992</v>
      </c>
      <c r="C5799" s="293" t="str">
        <f>TRIM(cronico!B671)&amp;" - "&amp;TRIM(cronico!C671)&amp;" - "&amp;TRIM(cronico!D671)&amp;" - "&amp;TRIM(cronico!E671)</f>
        <v>entacapone - 200 mg comp.x 60 - COMTAN - Novartis - Sand</v>
      </c>
      <c r="D5799" s="297">
        <v>0</v>
      </c>
      <c r="E5799" s="293" t="s">
        <v>5656</v>
      </c>
      <c r="F5799" s="293" t="s">
        <v>5656</v>
      </c>
      <c r="G5799" s="298">
        <v>44837.583333333336</v>
      </c>
      <c r="H5799" s="298">
        <v>44837.583333333336</v>
      </c>
      <c r="I5799" s="293" t="s">
        <v>5657</v>
      </c>
      <c r="J5799" s="297">
        <v>0</v>
      </c>
      <c r="K5799" s="297">
        <v>0</v>
      </c>
      <c r="L5799" s="297">
        <v>1</v>
      </c>
      <c r="M5799" s="297">
        <v>0</v>
      </c>
      <c r="N5799" s="247">
        <v>1248</v>
      </c>
    </row>
    <row r="5800" spans="1:14">
      <c r="A5800" s="296">
        <v>20</v>
      </c>
      <c r="B5800" s="302">
        <f>cronico!A672</f>
        <v>5156903</v>
      </c>
      <c r="C5800" s="293" t="str">
        <f>TRIM(cronico!B672)&amp;" - "&amp;TRIM(cronico!C672)&amp;" - "&amp;TRIM(cronico!D672)&amp;" - "&amp;TRIM(cronico!E672)</f>
        <v>espironolactona - 100 mg comp.birran.x 30 - REDIUN-E 100 - Baliarda</v>
      </c>
      <c r="D5800" s="297">
        <v>0</v>
      </c>
      <c r="E5800" s="293" t="s">
        <v>5656</v>
      </c>
      <c r="F5800" s="293" t="s">
        <v>5656</v>
      </c>
      <c r="G5800" s="298">
        <v>44837.583333333336</v>
      </c>
      <c r="H5800" s="298">
        <v>44837.583333333336</v>
      </c>
      <c r="I5800" s="293" t="s">
        <v>5657</v>
      </c>
      <c r="J5800" s="297">
        <v>0</v>
      </c>
      <c r="K5800" s="297">
        <v>0</v>
      </c>
      <c r="L5800" s="297">
        <v>1</v>
      </c>
      <c r="M5800" s="297">
        <v>0</v>
      </c>
      <c r="N5800" s="247">
        <v>1248</v>
      </c>
    </row>
    <row r="5801" spans="1:14">
      <c r="A5801" s="296">
        <v>20</v>
      </c>
      <c r="B5801" s="302">
        <f>cronico!A673</f>
        <v>5156713</v>
      </c>
      <c r="C5801" s="293" t="str">
        <f>TRIM(cronico!B673)&amp;" - "&amp;TRIM(cronico!C673)&amp;" - "&amp;TRIM(cronico!D673)&amp;" - "&amp;TRIM(cronico!E673)</f>
        <v>espironolactona - 25 mg comp.ran.x 30 - REDIUN-E 25 - Baliarda</v>
      </c>
      <c r="D5801" s="297">
        <v>0</v>
      </c>
      <c r="E5801" s="293" t="s">
        <v>5656</v>
      </c>
      <c r="F5801" s="293" t="s">
        <v>5656</v>
      </c>
      <c r="G5801" s="298">
        <v>44837.583333333336</v>
      </c>
      <c r="H5801" s="298">
        <v>44837.583333333336</v>
      </c>
      <c r="I5801" s="293" t="s">
        <v>5657</v>
      </c>
      <c r="J5801" s="297">
        <v>0</v>
      </c>
      <c r="K5801" s="297">
        <v>0</v>
      </c>
      <c r="L5801" s="297">
        <v>1</v>
      </c>
      <c r="M5801" s="297">
        <v>0</v>
      </c>
      <c r="N5801" s="247">
        <v>1248</v>
      </c>
    </row>
    <row r="5802" spans="1:14">
      <c r="A5802" s="296">
        <v>20</v>
      </c>
      <c r="B5802" s="302">
        <f>cronico!A674</f>
        <v>5156853</v>
      </c>
      <c r="C5802" s="293" t="str">
        <f>TRIM(cronico!B674)&amp;" - "&amp;TRIM(cronico!C674)&amp;" - "&amp;TRIM(cronico!D674)&amp;" - "&amp;TRIM(cronico!E674)</f>
        <v>espironolactona - 50 mg comp.ran.x 30 - REDIUN-E 50 - Baliarda</v>
      </c>
      <c r="D5802" s="297">
        <v>0</v>
      </c>
      <c r="E5802" s="293" t="s">
        <v>5656</v>
      </c>
      <c r="F5802" s="293" t="s">
        <v>5656</v>
      </c>
      <c r="G5802" s="298">
        <v>44837.583333333336</v>
      </c>
      <c r="H5802" s="298">
        <v>44837.583333333336</v>
      </c>
      <c r="I5802" s="293" t="s">
        <v>5657</v>
      </c>
      <c r="J5802" s="297">
        <v>0</v>
      </c>
      <c r="K5802" s="297">
        <v>0</v>
      </c>
      <c r="L5802" s="297">
        <v>1</v>
      </c>
      <c r="M5802" s="297">
        <v>0</v>
      </c>
      <c r="N5802" s="247">
        <v>1248</v>
      </c>
    </row>
    <row r="5803" spans="1:14">
      <c r="A5803" s="296">
        <v>20</v>
      </c>
      <c r="B5803" s="302">
        <f>cronico!A675</f>
        <v>549055</v>
      </c>
      <c r="C5803" s="293" t="str">
        <f>TRIM(cronico!B675)&amp;" - "&amp;TRIM(cronico!C675)&amp;" - "&amp;TRIM(cronico!D675)&amp;" - "&amp;TRIM(cronico!E675)</f>
        <v>Espironolactona - 100 mg comp.x 30 - ESPIMAX - Klonal</v>
      </c>
      <c r="D5803" s="297">
        <v>0</v>
      </c>
      <c r="E5803" s="293" t="s">
        <v>5656</v>
      </c>
      <c r="F5803" s="293" t="s">
        <v>5656</v>
      </c>
      <c r="G5803" s="298">
        <v>44837.583333333336</v>
      </c>
      <c r="H5803" s="298">
        <v>44837.583333333336</v>
      </c>
      <c r="I5803" s="293" t="s">
        <v>5657</v>
      </c>
      <c r="J5803" s="297">
        <v>0</v>
      </c>
      <c r="K5803" s="297">
        <v>0</v>
      </c>
      <c r="L5803" s="297">
        <v>1</v>
      </c>
      <c r="M5803" s="297">
        <v>0</v>
      </c>
      <c r="N5803" s="247">
        <v>1248</v>
      </c>
    </row>
    <row r="5804" spans="1:14">
      <c r="A5804" s="296">
        <v>20</v>
      </c>
      <c r="B5804" s="302">
        <f>cronico!A676</f>
        <v>549042</v>
      </c>
      <c r="C5804" s="293" t="str">
        <f>TRIM(cronico!B676)&amp;" - "&amp;TRIM(cronico!C676)&amp;" - "&amp;TRIM(cronico!D676)&amp;" - "&amp;TRIM(cronico!E676)</f>
        <v>Espironolactona - 25 mg comp.x 30 - ESPIMAX - Klonal</v>
      </c>
      <c r="D5804" s="297">
        <v>0</v>
      </c>
      <c r="E5804" s="293" t="s">
        <v>5656</v>
      </c>
      <c r="F5804" s="293" t="s">
        <v>5656</v>
      </c>
      <c r="G5804" s="298">
        <v>44837.583333333336</v>
      </c>
      <c r="H5804" s="298">
        <v>44837.583333333336</v>
      </c>
      <c r="I5804" s="293" t="s">
        <v>5657</v>
      </c>
      <c r="J5804" s="297">
        <v>0</v>
      </c>
      <c r="K5804" s="297">
        <v>0</v>
      </c>
      <c r="L5804" s="297">
        <v>1</v>
      </c>
      <c r="M5804" s="297">
        <v>0</v>
      </c>
      <c r="N5804" s="247">
        <v>1248</v>
      </c>
    </row>
    <row r="5805" spans="1:14">
      <c r="A5805" s="296">
        <v>20</v>
      </c>
      <c r="B5805" s="302">
        <f>cronico!A677</f>
        <v>5349264</v>
      </c>
      <c r="C5805" s="293" t="str">
        <f>TRIM(cronico!B677)&amp;" - "&amp;TRIM(cronico!C677)&amp;" - "&amp;TRIM(cronico!D677)&amp;" - "&amp;TRIM(cronico!E677)</f>
        <v>espironolactona - 100 mg comp.x 30 - DRIMUX A - Gador</v>
      </c>
      <c r="D5805" s="297">
        <v>0</v>
      </c>
      <c r="E5805" s="293" t="s">
        <v>5656</v>
      </c>
      <c r="F5805" s="293" t="s">
        <v>5656</v>
      </c>
      <c r="G5805" s="298">
        <v>44837.583333333336</v>
      </c>
      <c r="H5805" s="298">
        <v>44837.583333333336</v>
      </c>
      <c r="I5805" s="293" t="s">
        <v>5657</v>
      </c>
      <c r="J5805" s="297">
        <v>0</v>
      </c>
      <c r="K5805" s="297">
        <v>0</v>
      </c>
      <c r="L5805" s="297">
        <v>1</v>
      </c>
      <c r="M5805" s="297">
        <v>0</v>
      </c>
      <c r="N5805" s="247">
        <v>1248</v>
      </c>
    </row>
    <row r="5806" spans="1:14">
      <c r="A5806" s="296">
        <v>20</v>
      </c>
      <c r="B5806" s="302">
        <f>cronico!A678</f>
        <v>5349004</v>
      </c>
      <c r="C5806" s="293" t="str">
        <f>TRIM(cronico!B678)&amp;" - "&amp;TRIM(cronico!C678)&amp;" - "&amp;TRIM(cronico!D678)&amp;" - "&amp;TRIM(cronico!E678)</f>
        <v>espironolactona - 25 mg comp.x 30 - DRIMUX A - Gador</v>
      </c>
      <c r="D5806" s="297">
        <v>0</v>
      </c>
      <c r="E5806" s="293" t="s">
        <v>5656</v>
      </c>
      <c r="F5806" s="293" t="s">
        <v>5656</v>
      </c>
      <c r="G5806" s="298">
        <v>44837.583333333336</v>
      </c>
      <c r="H5806" s="298">
        <v>44837.583333333336</v>
      </c>
      <c r="I5806" s="293" t="s">
        <v>5657</v>
      </c>
      <c r="J5806" s="297">
        <v>0</v>
      </c>
      <c r="K5806" s="297">
        <v>0</v>
      </c>
      <c r="L5806" s="297">
        <v>1</v>
      </c>
      <c r="M5806" s="297">
        <v>0</v>
      </c>
      <c r="N5806" s="247">
        <v>1248</v>
      </c>
    </row>
    <row r="5807" spans="1:14">
      <c r="A5807" s="296">
        <v>20</v>
      </c>
      <c r="B5807" s="302">
        <f>cronico!A679</f>
        <v>5349134</v>
      </c>
      <c r="C5807" s="293" t="str">
        <f>TRIM(cronico!B679)&amp;" - "&amp;TRIM(cronico!C679)&amp;" - "&amp;TRIM(cronico!D679)&amp;" - "&amp;TRIM(cronico!E679)</f>
        <v>espironolactona - 50 mg comp.x 30 - DRIMUX A - Gador</v>
      </c>
      <c r="D5807" s="297">
        <v>0</v>
      </c>
      <c r="E5807" s="293" t="s">
        <v>5656</v>
      </c>
      <c r="F5807" s="293" t="s">
        <v>5656</v>
      </c>
      <c r="G5807" s="298">
        <v>44837.583333333336</v>
      </c>
      <c r="H5807" s="298">
        <v>44837.583333333336</v>
      </c>
      <c r="I5807" s="293" t="s">
        <v>5657</v>
      </c>
      <c r="J5807" s="297">
        <v>0</v>
      </c>
      <c r="K5807" s="297">
        <v>0</v>
      </c>
      <c r="L5807" s="297">
        <v>1</v>
      </c>
      <c r="M5807" s="297">
        <v>0</v>
      </c>
      <c r="N5807" s="247">
        <v>1248</v>
      </c>
    </row>
    <row r="5808" spans="1:14">
      <c r="A5808" s="296">
        <v>20</v>
      </c>
      <c r="B5808" s="302">
        <f>cronico!A680</f>
        <v>2030002</v>
      </c>
      <c r="C5808" s="293" t="str">
        <f>TRIM(cronico!B680)&amp;" - "&amp;TRIM(cronico!C680)&amp;" - "&amp;TRIM(cronico!D680)&amp;" - "&amp;TRIM(cronico!E680)</f>
        <v>espironolactona - 100 mg comp.x 30 - ALDACTONE A - Pfizer</v>
      </c>
      <c r="D5808" s="297">
        <v>0</v>
      </c>
      <c r="E5808" s="293" t="s">
        <v>5656</v>
      </c>
      <c r="F5808" s="293" t="s">
        <v>5656</v>
      </c>
      <c r="G5808" s="298">
        <v>44837.583333333336</v>
      </c>
      <c r="H5808" s="298">
        <v>44837.583333333336</v>
      </c>
      <c r="I5808" s="293" t="s">
        <v>5657</v>
      </c>
      <c r="J5808" s="297">
        <v>0</v>
      </c>
      <c r="K5808" s="297">
        <v>0</v>
      </c>
      <c r="L5808" s="297">
        <v>1</v>
      </c>
      <c r="M5808" s="297">
        <v>0</v>
      </c>
      <c r="N5808" s="247">
        <v>1248</v>
      </c>
    </row>
    <row r="5809" spans="1:14">
      <c r="A5809" s="296">
        <v>20</v>
      </c>
      <c r="B5809" s="302">
        <f>cronico!A681</f>
        <v>1067174</v>
      </c>
      <c r="C5809" s="293" t="str">
        <f>TRIM(cronico!B681)&amp;" - "&amp;TRIM(cronico!C681)&amp;" - "&amp;TRIM(cronico!D681)&amp;" - "&amp;TRIM(cronico!E681)</f>
        <v>espironolactona - 25 mg comp.x 20 - ALDACTONE A - Pfizer</v>
      </c>
      <c r="D5809" s="297">
        <v>0</v>
      </c>
      <c r="E5809" s="293" t="s">
        <v>5656</v>
      </c>
      <c r="F5809" s="293" t="s">
        <v>5656</v>
      </c>
      <c r="G5809" s="298">
        <v>44837.583333333336</v>
      </c>
      <c r="H5809" s="298">
        <v>44837.583333333336</v>
      </c>
      <c r="I5809" s="293" t="s">
        <v>5657</v>
      </c>
      <c r="J5809" s="297">
        <v>0</v>
      </c>
      <c r="K5809" s="297">
        <v>0</v>
      </c>
      <c r="L5809" s="297">
        <v>1</v>
      </c>
      <c r="M5809" s="297">
        <v>0</v>
      </c>
      <c r="N5809" s="247">
        <v>1248</v>
      </c>
    </row>
    <row r="5810" spans="1:14">
      <c r="A5810" s="296">
        <v>20</v>
      </c>
      <c r="B5810" s="302">
        <f>cronico!A682</f>
        <v>1067173</v>
      </c>
      <c r="C5810" s="293" t="str">
        <f>TRIM(cronico!B682)&amp;" - "&amp;TRIM(cronico!C682)&amp;" - "&amp;TRIM(cronico!D682)&amp;" - "&amp;TRIM(cronico!E682)</f>
        <v>espironolactona - 25 mg comp.x 30 - ALDACTONE A - Pfizer</v>
      </c>
      <c r="D5810" s="297">
        <v>0</v>
      </c>
      <c r="E5810" s="293" t="s">
        <v>5656</v>
      </c>
      <c r="F5810" s="293" t="s">
        <v>5656</v>
      </c>
      <c r="G5810" s="298">
        <v>44837.583333333336</v>
      </c>
      <c r="H5810" s="298">
        <v>44837.583333333336</v>
      </c>
      <c r="I5810" s="293" t="s">
        <v>5657</v>
      </c>
      <c r="J5810" s="297">
        <v>0</v>
      </c>
      <c r="K5810" s="297">
        <v>0</v>
      </c>
      <c r="L5810" s="297">
        <v>1</v>
      </c>
      <c r="M5810" s="297">
        <v>0</v>
      </c>
      <c r="N5810" s="247">
        <v>1248</v>
      </c>
    </row>
    <row r="5811" spans="1:14">
      <c r="A5811" s="296">
        <v>20</v>
      </c>
      <c r="B5811" s="302">
        <f>cronico!A683</f>
        <v>5307131</v>
      </c>
      <c r="C5811" s="293" t="str">
        <f>TRIM(cronico!B683)&amp;" - "&amp;TRIM(cronico!C683)&amp;" - "&amp;TRIM(cronico!D683)&amp;" - "&amp;TRIM(cronico!E683)</f>
        <v>espironolactona - 50 mg comp.x 30 - ALDACTONE A - Pfizer</v>
      </c>
      <c r="D5811" s="297">
        <v>0</v>
      </c>
      <c r="E5811" s="293" t="s">
        <v>5656</v>
      </c>
      <c r="F5811" s="293" t="s">
        <v>5656</v>
      </c>
      <c r="G5811" s="298">
        <v>44837.583333333336</v>
      </c>
      <c r="H5811" s="298">
        <v>44837.583333333336</v>
      </c>
      <c r="I5811" s="293" t="s">
        <v>5657</v>
      </c>
      <c r="J5811" s="297">
        <v>0</v>
      </c>
      <c r="K5811" s="297">
        <v>0</v>
      </c>
      <c r="L5811" s="297">
        <v>1</v>
      </c>
      <c r="M5811" s="297">
        <v>0</v>
      </c>
      <c r="N5811" s="247">
        <v>1248</v>
      </c>
    </row>
    <row r="5812" spans="1:14">
      <c r="A5812" s="296">
        <v>20</v>
      </c>
      <c r="B5812" s="302">
        <f>cronico!A684</f>
        <v>4996961</v>
      </c>
      <c r="C5812" s="293" t="str">
        <f>TRIM(cronico!B684)&amp;" - "&amp;TRIM(cronico!C684)&amp;" - "&amp;TRIM(cronico!D684)&amp;" - "&amp;TRIM(cronico!E684)</f>
        <v>espironolactona - 100 mg comp.x 30 - ESPIRONOLACTONA DENVER FARMA - Denver Farma</v>
      </c>
      <c r="D5812" s="297">
        <v>0</v>
      </c>
      <c r="E5812" s="293" t="s">
        <v>5656</v>
      </c>
      <c r="F5812" s="293" t="s">
        <v>5656</v>
      </c>
      <c r="G5812" s="298">
        <v>44837.583333333336</v>
      </c>
      <c r="H5812" s="298">
        <v>44837.583333333336</v>
      </c>
      <c r="I5812" s="293" t="s">
        <v>5657</v>
      </c>
      <c r="J5812" s="297">
        <v>0</v>
      </c>
      <c r="K5812" s="297">
        <v>0</v>
      </c>
      <c r="L5812" s="297">
        <v>1</v>
      </c>
      <c r="M5812" s="297">
        <v>0</v>
      </c>
      <c r="N5812" s="247">
        <v>1248</v>
      </c>
    </row>
    <row r="5813" spans="1:14">
      <c r="A5813" s="296">
        <v>20</v>
      </c>
      <c r="B5813" s="302">
        <f>cronico!A685</f>
        <v>4996801</v>
      </c>
      <c r="C5813" s="293" t="str">
        <f>TRIM(cronico!B685)&amp;" - "&amp;TRIM(cronico!C685)&amp;" - "&amp;TRIM(cronico!D685)&amp;" - "&amp;TRIM(cronico!E685)</f>
        <v>espironolactona - 25 mg comp.x 30 - ESPIRONOLACTONA DENVER FARMA - Denver Farma</v>
      </c>
      <c r="D5813" s="297">
        <v>0</v>
      </c>
      <c r="E5813" s="293" t="s">
        <v>5656</v>
      </c>
      <c r="F5813" s="293" t="s">
        <v>5656</v>
      </c>
      <c r="G5813" s="298">
        <v>44837.583333333336</v>
      </c>
      <c r="H5813" s="298">
        <v>44837.583333333336</v>
      </c>
      <c r="I5813" s="293" t="s">
        <v>5657</v>
      </c>
      <c r="J5813" s="297">
        <v>0</v>
      </c>
      <c r="K5813" s="297">
        <v>0</v>
      </c>
      <c r="L5813" s="297">
        <v>1</v>
      </c>
      <c r="M5813" s="297">
        <v>0</v>
      </c>
      <c r="N5813" s="247">
        <v>1248</v>
      </c>
    </row>
    <row r="5814" spans="1:14">
      <c r="A5814" s="296">
        <v>20</v>
      </c>
      <c r="B5814" s="302">
        <f>cronico!A686</f>
        <v>5415422</v>
      </c>
      <c r="C5814" s="293" t="str">
        <f>TRIM(cronico!B686)&amp;" - "&amp;TRIM(cronico!C686)&amp;" - "&amp;TRIM(cronico!D686)&amp;" - "&amp;TRIM(cronico!E686)</f>
        <v>espironolactona - 25 mg comp.x 30 - MODULACTONE - Lafedar</v>
      </c>
      <c r="D5814" s="297">
        <v>0</v>
      </c>
      <c r="E5814" s="293" t="s">
        <v>5656</v>
      </c>
      <c r="F5814" s="293" t="s">
        <v>5656</v>
      </c>
      <c r="G5814" s="298">
        <v>44837.583333333336</v>
      </c>
      <c r="H5814" s="298">
        <v>44837.583333333336</v>
      </c>
      <c r="I5814" s="293" t="s">
        <v>5657</v>
      </c>
      <c r="J5814" s="297">
        <v>0</v>
      </c>
      <c r="K5814" s="297">
        <v>0</v>
      </c>
      <c r="L5814" s="297">
        <v>1</v>
      </c>
      <c r="M5814" s="297">
        <v>0</v>
      </c>
      <c r="N5814" s="247">
        <v>1248</v>
      </c>
    </row>
    <row r="5815" spans="1:14">
      <c r="A5815" s="296">
        <v>20</v>
      </c>
      <c r="B5815" s="302">
        <f>cronico!A687</f>
        <v>5069271</v>
      </c>
      <c r="C5815" s="293" t="str">
        <f>TRIM(cronico!B687)&amp;" - "&amp;TRIM(cronico!C687)&amp;" - "&amp;TRIM(cronico!D687)&amp;" - "&amp;TRIM(cronico!E687)</f>
        <v>espironolactona - 100 mg comp.x 30 - LANX - Elea</v>
      </c>
      <c r="D5815" s="297">
        <v>0</v>
      </c>
      <c r="E5815" s="293" t="s">
        <v>5656</v>
      </c>
      <c r="F5815" s="293" t="s">
        <v>5656</v>
      </c>
      <c r="G5815" s="298">
        <v>44837.583333333336</v>
      </c>
      <c r="H5815" s="298">
        <v>44837.583333333336</v>
      </c>
      <c r="I5815" s="293" t="s">
        <v>5657</v>
      </c>
      <c r="J5815" s="297">
        <v>0</v>
      </c>
      <c r="K5815" s="297">
        <v>0</v>
      </c>
      <c r="L5815" s="297">
        <v>1</v>
      </c>
      <c r="M5815" s="297">
        <v>0</v>
      </c>
      <c r="N5815" s="247">
        <v>1248</v>
      </c>
    </row>
    <row r="5816" spans="1:14">
      <c r="A5816" s="296">
        <v>20</v>
      </c>
      <c r="B5816" s="302">
        <f>cronico!A688</f>
        <v>5069111</v>
      </c>
      <c r="C5816" s="293" t="str">
        <f>TRIM(cronico!B688)&amp;" - "&amp;TRIM(cronico!C688)&amp;" - "&amp;TRIM(cronico!D688)&amp;" - "&amp;TRIM(cronico!E688)</f>
        <v>espironolactona - 25 mg comp.x 30 - LANX - Elea</v>
      </c>
      <c r="D5816" s="297">
        <v>0</v>
      </c>
      <c r="E5816" s="293" t="s">
        <v>5656</v>
      </c>
      <c r="F5816" s="293" t="s">
        <v>5656</v>
      </c>
      <c r="G5816" s="298">
        <v>44837.583333333336</v>
      </c>
      <c r="H5816" s="298">
        <v>44837.583333333336</v>
      </c>
      <c r="I5816" s="293" t="s">
        <v>5657</v>
      </c>
      <c r="J5816" s="297">
        <v>0</v>
      </c>
      <c r="K5816" s="297">
        <v>0</v>
      </c>
      <c r="L5816" s="297">
        <v>1</v>
      </c>
      <c r="M5816" s="297">
        <v>0</v>
      </c>
      <c r="N5816" s="247">
        <v>1248</v>
      </c>
    </row>
    <row r="5817" spans="1:14">
      <c r="A5817" s="296">
        <v>20</v>
      </c>
      <c r="B5817" s="302">
        <f>cronico!A689</f>
        <v>786771</v>
      </c>
      <c r="C5817" s="293" t="str">
        <f>TRIM(cronico!B689)&amp;" - "&amp;TRIM(cronico!C689)&amp;" - "&amp;TRIM(cronico!D689)&amp;" - "&amp;TRIM(cronico!E689)</f>
        <v>etosuximida - caps.x 25 - ZARONTIN - Elea</v>
      </c>
      <c r="D5817" s="297">
        <v>0</v>
      </c>
      <c r="E5817" s="293" t="s">
        <v>5656</v>
      </c>
      <c r="F5817" s="293" t="s">
        <v>5656</v>
      </c>
      <c r="G5817" s="298">
        <v>44837.583333333336</v>
      </c>
      <c r="H5817" s="298">
        <v>44837.583333333336</v>
      </c>
      <c r="I5817" s="293" t="s">
        <v>5657</v>
      </c>
      <c r="J5817" s="297">
        <v>0</v>
      </c>
      <c r="K5817" s="297">
        <v>0</v>
      </c>
      <c r="L5817" s="297">
        <v>1</v>
      </c>
      <c r="M5817" s="297">
        <v>0</v>
      </c>
      <c r="N5817" s="247">
        <v>1248</v>
      </c>
    </row>
    <row r="5818" spans="1:14">
      <c r="A5818" s="296">
        <v>20</v>
      </c>
      <c r="B5818" s="302">
        <f>cronico!A690</f>
        <v>781981</v>
      </c>
      <c r="C5818" s="293" t="str">
        <f>TRIM(cronico!B690)&amp;" - "&amp;TRIM(cronico!C690)&amp;" - "&amp;TRIM(cronico!D690)&amp;" - "&amp;TRIM(cronico!E690)</f>
        <v>etosuximida - liq.x 120 ml - ZARONTIN - Elea</v>
      </c>
      <c r="D5818" s="297">
        <v>0</v>
      </c>
      <c r="E5818" s="293" t="s">
        <v>5656</v>
      </c>
      <c r="F5818" s="293" t="s">
        <v>5656</v>
      </c>
      <c r="G5818" s="298">
        <v>44837.583333333336</v>
      </c>
      <c r="H5818" s="298">
        <v>44837.583333333336</v>
      </c>
      <c r="I5818" s="293" t="s">
        <v>5657</v>
      </c>
      <c r="J5818" s="297">
        <v>0</v>
      </c>
      <c r="K5818" s="297">
        <v>0</v>
      </c>
      <c r="L5818" s="297">
        <v>1</v>
      </c>
      <c r="M5818" s="297">
        <v>0</v>
      </c>
      <c r="N5818" s="247">
        <v>1248</v>
      </c>
    </row>
    <row r="5819" spans="1:14">
      <c r="A5819" s="296">
        <v>20</v>
      </c>
      <c r="B5819" s="302">
        <f>cronico!A691</f>
        <v>5303712</v>
      </c>
      <c r="C5819" s="293" t="str">
        <f>TRIM(cronico!B691)&amp;" - "&amp;TRIM(cronico!C691)&amp;" - "&amp;TRIM(cronico!D691)&amp;" - "&amp;TRIM(cronico!E691)</f>
        <v>ezetimibe - 10 mg comp.x 30 - NALECOL - Casasco</v>
      </c>
      <c r="D5819" s="297">
        <v>0</v>
      </c>
      <c r="E5819" s="293" t="s">
        <v>5656</v>
      </c>
      <c r="F5819" s="293" t="s">
        <v>5656</v>
      </c>
      <c r="G5819" s="298">
        <v>44837.583333333336</v>
      </c>
      <c r="H5819" s="298">
        <v>44837.583333333336</v>
      </c>
      <c r="I5819" s="293" t="s">
        <v>5657</v>
      </c>
      <c r="J5819" s="297">
        <v>0</v>
      </c>
      <c r="K5819" s="297">
        <v>0</v>
      </c>
      <c r="L5819" s="297">
        <v>1</v>
      </c>
      <c r="M5819" s="297">
        <v>0</v>
      </c>
      <c r="N5819" s="247">
        <v>1248</v>
      </c>
    </row>
    <row r="5820" spans="1:14">
      <c r="A5820" s="296">
        <v>20</v>
      </c>
      <c r="B5820" s="302">
        <f>cronico!A692</f>
        <v>5261216</v>
      </c>
      <c r="C5820" s="293" t="str">
        <f>TRIM(cronico!B692)&amp;" - "&amp;TRIM(cronico!C692)&amp;" - "&amp;TRIM(cronico!D692)&amp;" - "&amp;TRIM(cronico!E692)</f>
        <v>ezetimibe - 10 mg comp.x 30 - CORACIL - Gador</v>
      </c>
      <c r="D5820" s="297">
        <v>0</v>
      </c>
      <c r="E5820" s="293" t="s">
        <v>5656</v>
      </c>
      <c r="F5820" s="293" t="s">
        <v>5656</v>
      </c>
      <c r="G5820" s="298">
        <v>44837.583333333336</v>
      </c>
      <c r="H5820" s="298">
        <v>44837.583333333336</v>
      </c>
      <c r="I5820" s="293" t="s">
        <v>5657</v>
      </c>
      <c r="J5820" s="297">
        <v>0</v>
      </c>
      <c r="K5820" s="297">
        <v>0</v>
      </c>
      <c r="L5820" s="297">
        <v>1</v>
      </c>
      <c r="M5820" s="297">
        <v>0</v>
      </c>
      <c r="N5820" s="247">
        <v>1248</v>
      </c>
    </row>
    <row r="5821" spans="1:14">
      <c r="A5821" s="296">
        <v>20</v>
      </c>
      <c r="B5821" s="302">
        <f>cronico!A693</f>
        <v>5323713</v>
      </c>
      <c r="C5821" s="293" t="str">
        <f>TRIM(cronico!B693)&amp;" - "&amp;TRIM(cronico!C693)&amp;" - "&amp;TRIM(cronico!D693)&amp;" - "&amp;TRIM(cronico!E693)</f>
        <v>ezetimibe - 10 mg comp.x 30 - ALIN - Lazar</v>
      </c>
      <c r="D5821" s="297">
        <v>0</v>
      </c>
      <c r="E5821" s="293" t="s">
        <v>5656</v>
      </c>
      <c r="F5821" s="293" t="s">
        <v>5656</v>
      </c>
      <c r="G5821" s="298">
        <v>44837.583333333336</v>
      </c>
      <c r="H5821" s="298">
        <v>44837.583333333336</v>
      </c>
      <c r="I5821" s="293" t="s">
        <v>5657</v>
      </c>
      <c r="J5821" s="297">
        <v>0</v>
      </c>
      <c r="K5821" s="297">
        <v>0</v>
      </c>
      <c r="L5821" s="297">
        <v>1</v>
      </c>
      <c r="M5821" s="297">
        <v>0</v>
      </c>
      <c r="N5821" s="247">
        <v>1248</v>
      </c>
    </row>
    <row r="5822" spans="1:14">
      <c r="A5822" s="296">
        <v>20</v>
      </c>
      <c r="B5822" s="302">
        <f>cronico!A694</f>
        <v>5355713</v>
      </c>
      <c r="C5822" s="293" t="str">
        <f>TRIM(cronico!B694)&amp;" - "&amp;TRIM(cronico!C694)&amp;" - "&amp;TRIM(cronico!D694)&amp;" - "&amp;TRIM(cronico!E694)</f>
        <v>ezetimibe - 10 mg comp.x 30 - ALIPAS - Laboratorios Be</v>
      </c>
      <c r="D5822" s="297">
        <v>0</v>
      </c>
      <c r="E5822" s="293" t="s">
        <v>5656</v>
      </c>
      <c r="F5822" s="293" t="s">
        <v>5656</v>
      </c>
      <c r="G5822" s="298">
        <v>44837.583333333336</v>
      </c>
      <c r="H5822" s="298">
        <v>44837.583333333336</v>
      </c>
      <c r="I5822" s="293" t="s">
        <v>5657</v>
      </c>
      <c r="J5822" s="297">
        <v>0</v>
      </c>
      <c r="K5822" s="297">
        <v>0</v>
      </c>
      <c r="L5822" s="297">
        <v>1</v>
      </c>
      <c r="M5822" s="297">
        <v>0</v>
      </c>
      <c r="N5822" s="247">
        <v>1248</v>
      </c>
    </row>
    <row r="5823" spans="1:14">
      <c r="A5823" s="296">
        <v>20</v>
      </c>
      <c r="B5823" s="302">
        <f>cronico!A695</f>
        <v>5164162</v>
      </c>
      <c r="C5823" s="293" t="str">
        <f>TRIM(cronico!B695)&amp;" - "&amp;TRIM(cronico!C695)&amp;" - "&amp;TRIM(cronico!D695)&amp;" - "&amp;TRIM(cronico!E695)</f>
        <v>ezetimibe - 10 mg comp.x 30 - IXACOR - Roemmers</v>
      </c>
      <c r="D5823" s="297">
        <v>0</v>
      </c>
      <c r="E5823" s="293" t="s">
        <v>5656</v>
      </c>
      <c r="F5823" s="293" t="s">
        <v>5656</v>
      </c>
      <c r="G5823" s="298">
        <v>44837.583333333336</v>
      </c>
      <c r="H5823" s="298">
        <v>44837.583333333336</v>
      </c>
      <c r="I5823" s="293" t="s">
        <v>5657</v>
      </c>
      <c r="J5823" s="297">
        <v>0</v>
      </c>
      <c r="K5823" s="297">
        <v>0</v>
      </c>
      <c r="L5823" s="297">
        <v>1</v>
      </c>
      <c r="M5823" s="297">
        <v>0</v>
      </c>
      <c r="N5823" s="247">
        <v>1248</v>
      </c>
    </row>
    <row r="5824" spans="1:14">
      <c r="A5824" s="296">
        <v>20</v>
      </c>
      <c r="B5824" s="302">
        <f>cronico!A696</f>
        <v>5234322</v>
      </c>
      <c r="C5824" s="293" t="str">
        <f>TRIM(cronico!B696)&amp;" - "&amp;TRIM(cronico!C696)&amp;" - "&amp;TRIM(cronico!D696)&amp;" - "&amp;TRIM(cronico!E696)</f>
        <v>ezetimibe - 10 mg comp.x 30 - TRILIP - Elea</v>
      </c>
      <c r="D5824" s="297">
        <v>0</v>
      </c>
      <c r="E5824" s="293" t="s">
        <v>5656</v>
      </c>
      <c r="F5824" s="293" t="s">
        <v>5656</v>
      </c>
      <c r="G5824" s="298">
        <v>44837.583333333336</v>
      </c>
      <c r="H5824" s="298">
        <v>44837.583333333336</v>
      </c>
      <c r="I5824" s="293" t="s">
        <v>5657</v>
      </c>
      <c r="J5824" s="297">
        <v>0</v>
      </c>
      <c r="K5824" s="297">
        <v>0</v>
      </c>
      <c r="L5824" s="297">
        <v>1</v>
      </c>
      <c r="M5824" s="297">
        <v>0</v>
      </c>
      <c r="N5824" s="247">
        <v>1248</v>
      </c>
    </row>
    <row r="5825" spans="1:14">
      <c r="A5825" s="296">
        <v>20</v>
      </c>
      <c r="B5825" s="302">
        <f>cronico!A697</f>
        <v>5331002</v>
      </c>
      <c r="C5825" s="293" t="str">
        <f>TRIM(cronico!B697)&amp;" - "&amp;TRIM(cronico!C697)&amp;" - "&amp;TRIM(cronico!D697)&amp;" - "&amp;TRIM(cronico!E697)</f>
        <v>ezetimibe - 10 mg comp.x 30 - VADEL - Teva argentina</v>
      </c>
      <c r="D5825" s="297">
        <v>0</v>
      </c>
      <c r="E5825" s="293" t="s">
        <v>5656</v>
      </c>
      <c r="F5825" s="293" t="s">
        <v>5656</v>
      </c>
      <c r="G5825" s="298">
        <v>44837.583333333336</v>
      </c>
      <c r="H5825" s="298">
        <v>44837.583333333336</v>
      </c>
      <c r="I5825" s="293" t="s">
        <v>5657</v>
      </c>
      <c r="J5825" s="297">
        <v>0</v>
      </c>
      <c r="K5825" s="297">
        <v>0</v>
      </c>
      <c r="L5825" s="297">
        <v>1</v>
      </c>
      <c r="M5825" s="297">
        <v>0</v>
      </c>
      <c r="N5825" s="247">
        <v>1248</v>
      </c>
    </row>
    <row r="5826" spans="1:14">
      <c r="A5826" s="296">
        <v>20</v>
      </c>
      <c r="B5826" s="302">
        <f>cronico!A698</f>
        <v>5126193</v>
      </c>
      <c r="C5826" s="293" t="str">
        <f>TRIM(cronico!B698)&amp;" - "&amp;TRIM(cronico!C698)&amp;" - "&amp;TRIM(cronico!D698)&amp;" - "&amp;TRIM(cronico!E698)</f>
        <v>ezetimibe - 10 mg comp.x 30 - EZETROL - MSD Argentina S</v>
      </c>
      <c r="D5826" s="297">
        <v>0</v>
      </c>
      <c r="E5826" s="293" t="s">
        <v>5656</v>
      </c>
      <c r="F5826" s="293" t="s">
        <v>5656</v>
      </c>
      <c r="G5826" s="298">
        <v>44837.583333333336</v>
      </c>
      <c r="H5826" s="298">
        <v>44837.583333333336</v>
      </c>
      <c r="I5826" s="293" t="s">
        <v>5657</v>
      </c>
      <c r="J5826" s="297">
        <v>0</v>
      </c>
      <c r="K5826" s="297">
        <v>0</v>
      </c>
      <c r="L5826" s="297">
        <v>1</v>
      </c>
      <c r="M5826" s="297">
        <v>0</v>
      </c>
      <c r="N5826" s="247">
        <v>1248</v>
      </c>
    </row>
    <row r="5827" spans="1:14">
      <c r="A5827" s="296">
        <v>20</v>
      </c>
      <c r="B5827" s="302">
        <f>cronico!A699</f>
        <v>1584451</v>
      </c>
      <c r="C5827" s="293" t="str">
        <f>TRIM(cronico!B699)&amp;" - "&amp;TRIM(cronico!C699)&amp;" - "&amp;TRIM(cronico!D699)&amp;" - "&amp;TRIM(cronico!E699)</f>
        <v>fenitoina - liq.x 120 ml - EPAMIN - Elea</v>
      </c>
      <c r="D5827" s="297">
        <v>0</v>
      </c>
      <c r="E5827" s="293" t="s">
        <v>5656</v>
      </c>
      <c r="F5827" s="293" t="s">
        <v>5656</v>
      </c>
      <c r="G5827" s="298">
        <v>44837.583333333336</v>
      </c>
      <c r="H5827" s="298">
        <v>44837.583333333336</v>
      </c>
      <c r="I5827" s="293" t="s">
        <v>5657</v>
      </c>
      <c r="J5827" s="297">
        <v>0</v>
      </c>
      <c r="K5827" s="297">
        <v>0</v>
      </c>
      <c r="L5827" s="297">
        <v>1</v>
      </c>
      <c r="M5827" s="297">
        <v>0</v>
      </c>
      <c r="N5827" s="247">
        <v>1248</v>
      </c>
    </row>
    <row r="5828" spans="1:14">
      <c r="A5828" s="296">
        <v>20</v>
      </c>
      <c r="B5828" s="302">
        <f>cronico!A700</f>
        <v>1040503</v>
      </c>
      <c r="C5828" s="293" t="str">
        <f>TRIM(cronico!B700)&amp;" - "&amp;TRIM(cronico!C700)&amp;" - "&amp;TRIM(cronico!D700)&amp;" - "&amp;TRIM(cronico!E700)</f>
        <v>fenitoina calcica - comp.x 100 - LOTOQUIS SIMPLE - Beta</v>
      </c>
      <c r="D5828" s="297">
        <v>0</v>
      </c>
      <c r="E5828" s="293" t="s">
        <v>5656</v>
      </c>
      <c r="F5828" s="293" t="s">
        <v>5656</v>
      </c>
      <c r="G5828" s="298">
        <v>44837.583333333336</v>
      </c>
      <c r="H5828" s="298">
        <v>44837.583333333336</v>
      </c>
      <c r="I5828" s="293" t="s">
        <v>5657</v>
      </c>
      <c r="J5828" s="297">
        <v>0</v>
      </c>
      <c r="K5828" s="297">
        <v>0</v>
      </c>
      <c r="L5828" s="297">
        <v>1</v>
      </c>
      <c r="M5828" s="297">
        <v>0</v>
      </c>
      <c r="N5828" s="247">
        <v>1248</v>
      </c>
    </row>
    <row r="5829" spans="1:14">
      <c r="A5829" s="296">
        <v>20</v>
      </c>
      <c r="B5829" s="302">
        <f>cronico!A701</f>
        <v>4468323</v>
      </c>
      <c r="C5829" s="293" t="str">
        <f>TRIM(cronico!B701)&amp;" - "&amp;TRIM(cronico!C701)&amp;" - "&amp;TRIM(cronico!D701)&amp;" - "&amp;TRIM(cronico!E701)</f>
        <v>fenitoina sodica - 100 mg caps.x 30 - FENITOINA DENVER FARMA - Denver Farma</v>
      </c>
      <c r="D5829" s="297">
        <v>0</v>
      </c>
      <c r="E5829" s="293" t="s">
        <v>5656</v>
      </c>
      <c r="F5829" s="293" t="s">
        <v>5656</v>
      </c>
      <c r="G5829" s="298">
        <v>44837.583333333336</v>
      </c>
      <c r="H5829" s="298">
        <v>44837.583333333336</v>
      </c>
      <c r="I5829" s="293" t="s">
        <v>5657</v>
      </c>
      <c r="J5829" s="297">
        <v>0</v>
      </c>
      <c r="K5829" s="297">
        <v>0</v>
      </c>
      <c r="L5829" s="297">
        <v>1</v>
      </c>
      <c r="M5829" s="297">
        <v>0</v>
      </c>
      <c r="N5829" s="247">
        <v>1248</v>
      </c>
    </row>
    <row r="5830" spans="1:14">
      <c r="A5830" s="296">
        <v>20</v>
      </c>
      <c r="B5830" s="302">
        <f>cronico!A702</f>
        <v>4468322</v>
      </c>
      <c r="C5830" s="293" t="str">
        <f>TRIM(cronico!B702)&amp;" - "&amp;TRIM(cronico!C702)&amp;" - "&amp;TRIM(cronico!D702)&amp;" - "&amp;TRIM(cronico!E702)</f>
        <v>fenitoina sodica - 100 mg caps.x 50 - FENITOINA DENVER FARMA - Denver Farma</v>
      </c>
      <c r="D5830" s="297">
        <v>0</v>
      </c>
      <c r="E5830" s="293" t="s">
        <v>5656</v>
      </c>
      <c r="F5830" s="293" t="s">
        <v>5656</v>
      </c>
      <c r="G5830" s="298">
        <v>44837.583333333336</v>
      </c>
      <c r="H5830" s="298">
        <v>44837.583333333336</v>
      </c>
      <c r="I5830" s="293" t="s">
        <v>5657</v>
      </c>
      <c r="J5830" s="297">
        <v>0</v>
      </c>
      <c r="K5830" s="297">
        <v>0</v>
      </c>
      <c r="L5830" s="297">
        <v>1</v>
      </c>
      <c r="M5830" s="297">
        <v>0</v>
      </c>
      <c r="N5830" s="247">
        <v>1248</v>
      </c>
    </row>
    <row r="5831" spans="1:14">
      <c r="A5831" s="296">
        <v>20</v>
      </c>
      <c r="B5831" s="302">
        <f>cronico!A703</f>
        <v>788332</v>
      </c>
      <c r="C5831" s="293" t="str">
        <f>TRIM(cronico!B703)&amp;" - "&amp;TRIM(cronico!C703)&amp;" - "&amp;TRIM(cronico!D703)&amp;" - "&amp;TRIM(cronico!E703)</f>
        <v>fenitoina sodica - caps.x 30 - EPAMIN - Elea</v>
      </c>
      <c r="D5831" s="297">
        <v>0</v>
      </c>
      <c r="E5831" s="293" t="s">
        <v>5656</v>
      </c>
      <c r="F5831" s="293" t="s">
        <v>5656</v>
      </c>
      <c r="G5831" s="298">
        <v>44837.583333333336</v>
      </c>
      <c r="H5831" s="298">
        <v>44837.583333333336</v>
      </c>
      <c r="I5831" s="293" t="s">
        <v>5657</v>
      </c>
      <c r="J5831" s="297">
        <v>0</v>
      </c>
      <c r="K5831" s="297">
        <v>0</v>
      </c>
      <c r="L5831" s="297">
        <v>1</v>
      </c>
      <c r="M5831" s="297">
        <v>0</v>
      </c>
      <c r="N5831" s="247">
        <v>1248</v>
      </c>
    </row>
    <row r="5832" spans="1:14">
      <c r="A5832" s="296">
        <v>20</v>
      </c>
      <c r="B5832" s="302">
        <f>cronico!A704</f>
        <v>788334</v>
      </c>
      <c r="C5832" s="293" t="str">
        <f>TRIM(cronico!B704)&amp;" - "&amp;TRIM(cronico!C704)&amp;" - "&amp;TRIM(cronico!D704)&amp;" - "&amp;TRIM(cronico!E704)</f>
        <v>fenitoina sodica - caps.x 60 - EPAMIN - Elea</v>
      </c>
      <c r="D5832" s="297">
        <v>0</v>
      </c>
      <c r="E5832" s="293" t="s">
        <v>5656</v>
      </c>
      <c r="F5832" s="293" t="s">
        <v>5656</v>
      </c>
      <c r="G5832" s="298">
        <v>44837.583333333336</v>
      </c>
      <c r="H5832" s="298">
        <v>44837.583333333336</v>
      </c>
      <c r="I5832" s="293" t="s">
        <v>5657</v>
      </c>
      <c r="J5832" s="297">
        <v>0</v>
      </c>
      <c r="K5832" s="297">
        <v>0</v>
      </c>
      <c r="L5832" s="297">
        <v>1</v>
      </c>
      <c r="M5832" s="297">
        <v>0</v>
      </c>
      <c r="N5832" s="247">
        <v>1248</v>
      </c>
    </row>
    <row r="5833" spans="1:14">
      <c r="A5833" s="296">
        <v>20</v>
      </c>
      <c r="B5833" s="302">
        <f>cronico!A705</f>
        <v>788335</v>
      </c>
      <c r="C5833" s="293" t="str">
        <f>TRIM(cronico!B705)&amp;" - "&amp;TRIM(cronico!C705)&amp;" - "&amp;TRIM(cronico!D705)&amp;" - "&amp;TRIM(cronico!E705)</f>
        <v>fenitoina sodica - caps.x 90 - EPAMIN - Elea</v>
      </c>
      <c r="D5833" s="297">
        <v>0</v>
      </c>
      <c r="E5833" s="293" t="s">
        <v>5656</v>
      </c>
      <c r="F5833" s="293" t="s">
        <v>5656</v>
      </c>
      <c r="G5833" s="298">
        <v>44837.583333333336</v>
      </c>
      <c r="H5833" s="298">
        <v>44837.583333333336</v>
      </c>
      <c r="I5833" s="293" t="s">
        <v>5657</v>
      </c>
      <c r="J5833" s="297">
        <v>0</v>
      </c>
      <c r="K5833" s="297">
        <v>0</v>
      </c>
      <c r="L5833" s="297">
        <v>1</v>
      </c>
      <c r="M5833" s="297">
        <v>0</v>
      </c>
      <c r="N5833" s="247">
        <v>1248</v>
      </c>
    </row>
    <row r="5834" spans="1:14">
      <c r="A5834" s="296">
        <v>20</v>
      </c>
      <c r="B5834" s="302">
        <f>cronico!A706</f>
        <v>145062</v>
      </c>
      <c r="C5834" s="293" t="str">
        <f>TRIM(cronico!B706)&amp;" - "&amp;TRIM(cronico!C706)&amp;" - "&amp;TRIM(cronico!D706)&amp;" - "&amp;TRIM(cronico!E706)</f>
        <v>fenobarbital - comp.x 60 - LUMINAL - Bayer (PH)</v>
      </c>
      <c r="D5834" s="297">
        <v>0</v>
      </c>
      <c r="E5834" s="293" t="s">
        <v>5656</v>
      </c>
      <c r="F5834" s="293" t="s">
        <v>5656</v>
      </c>
      <c r="G5834" s="298">
        <v>44837.583333333336</v>
      </c>
      <c r="H5834" s="298">
        <v>44837.583333333336</v>
      </c>
      <c r="I5834" s="293" t="s">
        <v>5657</v>
      </c>
      <c r="J5834" s="297">
        <v>0</v>
      </c>
      <c r="K5834" s="297">
        <v>0</v>
      </c>
      <c r="L5834" s="297">
        <v>1</v>
      </c>
      <c r="M5834" s="297">
        <v>0</v>
      </c>
      <c r="N5834" s="247">
        <v>1248</v>
      </c>
    </row>
    <row r="5835" spans="1:14">
      <c r="A5835" s="296">
        <v>20</v>
      </c>
      <c r="B5835" s="302">
        <f>cronico!A707</f>
        <v>115441</v>
      </c>
      <c r="C5835" s="293" t="str">
        <f>TRIM(cronico!B707)&amp;" - "&amp;TRIM(cronico!C707)&amp;" - "&amp;TRIM(cronico!D707)&amp;" - "&amp;TRIM(cronico!E707)</f>
        <v>fenobarbital - comp.x 30 - LUMINALETAS - Bayer (PH)</v>
      </c>
      <c r="D5835" s="297">
        <v>0</v>
      </c>
      <c r="E5835" s="293" t="s">
        <v>5656</v>
      </c>
      <c r="F5835" s="293" t="s">
        <v>5656</v>
      </c>
      <c r="G5835" s="298">
        <v>44837.583333333336</v>
      </c>
      <c r="H5835" s="298">
        <v>44837.583333333336</v>
      </c>
      <c r="I5835" s="293" t="s">
        <v>5657</v>
      </c>
      <c r="J5835" s="297">
        <v>0</v>
      </c>
      <c r="K5835" s="297">
        <v>0</v>
      </c>
      <c r="L5835" s="297">
        <v>1</v>
      </c>
      <c r="M5835" s="297">
        <v>0</v>
      </c>
      <c r="N5835" s="247">
        <v>1248</v>
      </c>
    </row>
    <row r="5836" spans="1:14">
      <c r="A5836" s="296">
        <v>20</v>
      </c>
      <c r="B5836" s="302">
        <f>cronico!A708</f>
        <v>176171</v>
      </c>
      <c r="C5836" s="293" t="str">
        <f>TRIM(cronico!B708)&amp;" - "&amp;TRIM(cronico!C708)&amp;" - "&amp;TRIM(cronico!D708)&amp;" - "&amp;TRIM(cronico!E708)</f>
        <v>fenobarbital - comp.x 20 - ALEPSAL - Spedrog Caillon</v>
      </c>
      <c r="D5836" s="297">
        <v>0</v>
      </c>
      <c r="E5836" s="293" t="s">
        <v>5656</v>
      </c>
      <c r="F5836" s="293" t="s">
        <v>5656</v>
      </c>
      <c r="G5836" s="298">
        <v>44837.583333333336</v>
      </c>
      <c r="H5836" s="298">
        <v>44837.583333333336</v>
      </c>
      <c r="I5836" s="293" t="s">
        <v>5657</v>
      </c>
      <c r="J5836" s="297">
        <v>0</v>
      </c>
      <c r="K5836" s="297">
        <v>0</v>
      </c>
      <c r="L5836" s="297">
        <v>1</v>
      </c>
      <c r="M5836" s="297">
        <v>0</v>
      </c>
      <c r="N5836" s="247">
        <v>1248</v>
      </c>
    </row>
    <row r="5837" spans="1:14">
      <c r="A5837" s="296">
        <v>20</v>
      </c>
      <c r="B5837" s="302">
        <f>cronico!A709</f>
        <v>5539422</v>
      </c>
      <c r="C5837" s="293" t="str">
        <f>TRIM(cronico!B709)&amp;" - "&amp;TRIM(cronico!C709)&amp;" - "&amp;TRIM(cronico!D709)&amp;" - "&amp;TRIM(cronico!E709)</f>
        <v>fenobarbital - comp.x 60 - ALEPSAL - Spedrog Caillon</v>
      </c>
      <c r="D5837" s="297">
        <v>0</v>
      </c>
      <c r="E5837" s="293" t="s">
        <v>5656</v>
      </c>
      <c r="F5837" s="293" t="s">
        <v>5656</v>
      </c>
      <c r="G5837" s="298">
        <v>44837.583333333336</v>
      </c>
      <c r="H5837" s="298">
        <v>44837.583333333336</v>
      </c>
      <c r="I5837" s="293" t="s">
        <v>5657</v>
      </c>
      <c r="J5837" s="297">
        <v>0</v>
      </c>
      <c r="K5837" s="297">
        <v>0</v>
      </c>
      <c r="L5837" s="297">
        <v>1</v>
      </c>
      <c r="M5837" s="297">
        <v>0</v>
      </c>
      <c r="N5837" s="247">
        <v>1248</v>
      </c>
    </row>
    <row r="5838" spans="1:14">
      <c r="A5838" s="296">
        <v>20</v>
      </c>
      <c r="B5838" s="302">
        <f>cronico!A710</f>
        <v>3622601</v>
      </c>
      <c r="C5838" s="293" t="str">
        <f>TRIM(cronico!B710)&amp;" - "&amp;TRIM(cronico!C710)&amp;" - "&amp;TRIM(cronico!D710)&amp;" - "&amp;TRIM(cronico!E710)</f>
        <v>fenobarbital - 100 mg comp.x 50 - FENOBARBITAL CEVALLOS - Cevallos</v>
      </c>
      <c r="D5838" s="297">
        <v>0</v>
      </c>
      <c r="E5838" s="293" t="s">
        <v>5656</v>
      </c>
      <c r="F5838" s="293" t="s">
        <v>5656</v>
      </c>
      <c r="G5838" s="298">
        <v>44837.583333333336</v>
      </c>
      <c r="H5838" s="298">
        <v>44837.583333333336</v>
      </c>
      <c r="I5838" s="293" t="s">
        <v>5657</v>
      </c>
      <c r="J5838" s="297">
        <v>0</v>
      </c>
      <c r="K5838" s="297">
        <v>0</v>
      </c>
      <c r="L5838" s="297">
        <v>1</v>
      </c>
      <c r="M5838" s="297">
        <v>0</v>
      </c>
      <c r="N5838" s="247">
        <v>1248</v>
      </c>
    </row>
    <row r="5839" spans="1:14">
      <c r="A5839" s="296">
        <v>20</v>
      </c>
      <c r="B5839" s="302">
        <f>cronico!A711</f>
        <v>6188551</v>
      </c>
      <c r="C5839" s="293" t="str">
        <f>TRIM(cronico!B711)&amp;" - "&amp;TRIM(cronico!C711)&amp;" - "&amp;TRIM(cronico!D711)&amp;" - "&amp;TRIM(cronico!E711)</f>
        <v>fenobarbital - 100 mg comp.x 20 - FENROS - Rospaw</v>
      </c>
      <c r="D5839" s="297">
        <v>0</v>
      </c>
      <c r="E5839" s="293" t="s">
        <v>5656</v>
      </c>
      <c r="F5839" s="293" t="s">
        <v>5656</v>
      </c>
      <c r="G5839" s="298">
        <v>44837.583333333336</v>
      </c>
      <c r="H5839" s="298">
        <v>44837.583333333336</v>
      </c>
      <c r="I5839" s="293" t="s">
        <v>5657</v>
      </c>
      <c r="J5839" s="297">
        <v>0</v>
      </c>
      <c r="K5839" s="297">
        <v>0</v>
      </c>
      <c r="L5839" s="297">
        <v>1</v>
      </c>
      <c r="M5839" s="297">
        <v>0</v>
      </c>
      <c r="N5839" s="247">
        <v>1248</v>
      </c>
    </row>
    <row r="5840" spans="1:14">
      <c r="A5840" s="296">
        <v>20</v>
      </c>
      <c r="B5840" s="302">
        <f>cronico!A712</f>
        <v>6188552</v>
      </c>
      <c r="C5840" s="293" t="str">
        <f>TRIM(cronico!B712)&amp;" - "&amp;TRIM(cronico!C712)&amp;" - "&amp;TRIM(cronico!D712)&amp;" - "&amp;TRIM(cronico!E712)</f>
        <v>fenobarbital - 100 mg comp.x 60 - FENROS - Rospaw</v>
      </c>
      <c r="D5840" s="297">
        <v>0</v>
      </c>
      <c r="E5840" s="293" t="s">
        <v>5656</v>
      </c>
      <c r="F5840" s="293" t="s">
        <v>5656</v>
      </c>
      <c r="G5840" s="298">
        <v>44837.583333333336</v>
      </c>
      <c r="H5840" s="298">
        <v>44837.583333333336</v>
      </c>
      <c r="I5840" s="293" t="s">
        <v>5657</v>
      </c>
      <c r="J5840" s="297">
        <v>0</v>
      </c>
      <c r="K5840" s="297">
        <v>0</v>
      </c>
      <c r="L5840" s="297">
        <v>1</v>
      </c>
      <c r="M5840" s="297">
        <v>0</v>
      </c>
      <c r="N5840" s="247">
        <v>1248</v>
      </c>
    </row>
    <row r="5841" spans="1:14">
      <c r="A5841" s="296">
        <v>20</v>
      </c>
      <c r="B5841" s="302">
        <f>cronico!A713</f>
        <v>6188421</v>
      </c>
      <c r="C5841" s="293" t="str">
        <f>TRIM(cronico!B713)&amp;" - "&amp;TRIM(cronico!C713)&amp;" - "&amp;TRIM(cronico!D713)&amp;" - "&amp;TRIM(cronico!E713)</f>
        <v>fenobarbital - 15 mg comp.x 30 - FENROS - Rospaw</v>
      </c>
      <c r="D5841" s="297">
        <v>0</v>
      </c>
      <c r="E5841" s="293" t="s">
        <v>5656</v>
      </c>
      <c r="F5841" s="293" t="s">
        <v>5656</v>
      </c>
      <c r="G5841" s="298">
        <v>44837.583333333336</v>
      </c>
      <c r="H5841" s="298">
        <v>44837.583333333336</v>
      </c>
      <c r="I5841" s="293" t="s">
        <v>5657</v>
      </c>
      <c r="J5841" s="297">
        <v>0</v>
      </c>
      <c r="K5841" s="297">
        <v>0</v>
      </c>
      <c r="L5841" s="297">
        <v>1</v>
      </c>
      <c r="M5841" s="297">
        <v>0</v>
      </c>
      <c r="N5841" s="247">
        <v>1248</v>
      </c>
    </row>
    <row r="5842" spans="1:14">
      <c r="A5842" s="296">
        <v>20</v>
      </c>
      <c r="B5842" s="302">
        <f>cronico!A714</f>
        <v>6622971</v>
      </c>
      <c r="C5842" s="293" t="str">
        <f>TRIM(cronico!B714)&amp;" - "&amp;TRIM(cronico!C714)&amp;" - "&amp;TRIM(cronico!D714)&amp;" - "&amp;TRIM(cronico!E714)</f>
        <v>fenobarbital - 100 mg comp. x 50 - PRUDEMA - HLB Pharma</v>
      </c>
      <c r="D5842" s="297">
        <v>0</v>
      </c>
      <c r="E5842" s="293" t="s">
        <v>5656</v>
      </c>
      <c r="F5842" s="293" t="s">
        <v>5656</v>
      </c>
      <c r="G5842" s="298">
        <v>44837.583333333336</v>
      </c>
      <c r="H5842" s="298">
        <v>44837.583333333336</v>
      </c>
      <c r="I5842" s="293" t="s">
        <v>5657</v>
      </c>
      <c r="J5842" s="297">
        <v>0</v>
      </c>
      <c r="K5842" s="297">
        <v>0</v>
      </c>
      <c r="L5842" s="297">
        <v>1</v>
      </c>
      <c r="M5842" s="297">
        <v>0</v>
      </c>
      <c r="N5842" s="247">
        <v>1248</v>
      </c>
    </row>
    <row r="5843" spans="1:14">
      <c r="A5843" s="296">
        <v>20</v>
      </c>
      <c r="B5843" s="302">
        <f>cronico!A715</f>
        <v>6622841</v>
      </c>
      <c r="C5843" s="293" t="str">
        <f>TRIM(cronico!B715)&amp;" - "&amp;TRIM(cronico!C715)&amp;" - "&amp;TRIM(cronico!D715)&amp;" - "&amp;TRIM(cronico!E715)</f>
        <v>fenobarbital - 15 mg comp. x 50 - PRUDEMA - HLB Pharma</v>
      </c>
      <c r="D5843" s="297">
        <v>0</v>
      </c>
      <c r="E5843" s="293" t="s">
        <v>5656</v>
      </c>
      <c r="F5843" s="293" t="s">
        <v>5656</v>
      </c>
      <c r="G5843" s="298">
        <v>44837.583333333336</v>
      </c>
      <c r="H5843" s="298">
        <v>44837.583333333336</v>
      </c>
      <c r="I5843" s="293" t="s">
        <v>5657</v>
      </c>
      <c r="J5843" s="297">
        <v>0</v>
      </c>
      <c r="K5843" s="297">
        <v>0</v>
      </c>
      <c r="L5843" s="297">
        <v>1</v>
      </c>
      <c r="M5843" s="297">
        <v>0</v>
      </c>
      <c r="N5843" s="247">
        <v>1248</v>
      </c>
    </row>
    <row r="5844" spans="1:14">
      <c r="A5844" s="296">
        <v>20</v>
      </c>
      <c r="B5844" s="302">
        <f>cronico!A716</f>
        <v>2752071</v>
      </c>
      <c r="C5844" s="293" t="str">
        <f>TRIM(cronico!B716)&amp;" - "&amp;TRIM(cronico!C716)&amp;" - "&amp;TRIM(cronico!D716)&amp;" - "&amp;TRIM(cronico!E716)</f>
        <v>flecainida - comp.x 20 - DIONDEL - Roemmers</v>
      </c>
      <c r="D5844" s="297">
        <v>0</v>
      </c>
      <c r="E5844" s="293" t="s">
        <v>5656</v>
      </c>
      <c r="F5844" s="293" t="s">
        <v>5656</v>
      </c>
      <c r="G5844" s="298">
        <v>44837.583333333336</v>
      </c>
      <c r="H5844" s="298">
        <v>44837.583333333336</v>
      </c>
      <c r="I5844" s="293" t="s">
        <v>5657</v>
      </c>
      <c r="J5844" s="297">
        <v>0</v>
      </c>
      <c r="K5844" s="297">
        <v>0</v>
      </c>
      <c r="L5844" s="297">
        <v>1</v>
      </c>
      <c r="M5844" s="297">
        <v>0</v>
      </c>
      <c r="N5844" s="247">
        <v>1248</v>
      </c>
    </row>
    <row r="5845" spans="1:14">
      <c r="A5845" s="296">
        <v>20</v>
      </c>
      <c r="B5845" s="302">
        <f>cronico!A717</f>
        <v>2752073</v>
      </c>
      <c r="C5845" s="293" t="str">
        <f>TRIM(cronico!B717)&amp;" - "&amp;TRIM(cronico!C717)&amp;" - "&amp;TRIM(cronico!D717)&amp;" - "&amp;TRIM(cronico!E717)</f>
        <v>flecainida - comp.x 50 - DIONDEL - Roemmers</v>
      </c>
      <c r="D5845" s="297">
        <v>0</v>
      </c>
      <c r="E5845" s="293" t="s">
        <v>5656</v>
      </c>
      <c r="F5845" s="293" t="s">
        <v>5656</v>
      </c>
      <c r="G5845" s="298">
        <v>44837.583333333336</v>
      </c>
      <c r="H5845" s="298">
        <v>44837.583333333336</v>
      </c>
      <c r="I5845" s="293" t="s">
        <v>5657</v>
      </c>
      <c r="J5845" s="297">
        <v>0</v>
      </c>
      <c r="K5845" s="297">
        <v>0</v>
      </c>
      <c r="L5845" s="297">
        <v>1</v>
      </c>
      <c r="M5845" s="297">
        <v>0</v>
      </c>
      <c r="N5845" s="247">
        <v>1248</v>
      </c>
    </row>
    <row r="5846" spans="1:14">
      <c r="A5846" s="296">
        <v>20</v>
      </c>
      <c r="B5846" s="302">
        <f>cronico!A718</f>
        <v>6538712</v>
      </c>
      <c r="C5846" s="293" t="str">
        <f>TRIM(cronico!B718)&amp;" - "&amp;TRIM(cronico!C718)&amp;" - "&amp;TRIM(cronico!D718)&amp;" - "&amp;TRIM(cronico!E718)</f>
        <v>fluticasona - c ps.p/inhal.x 60+aplic. - INHALAN BRONQUIAL 250/50 MCG - Casasco</v>
      </c>
      <c r="D5846" s="297">
        <v>0</v>
      </c>
      <c r="E5846" s="293" t="s">
        <v>5656</v>
      </c>
      <c r="F5846" s="293" t="s">
        <v>5656</v>
      </c>
      <c r="G5846" s="298">
        <v>44837.583333333336</v>
      </c>
      <c r="H5846" s="298">
        <v>44837.583333333336</v>
      </c>
      <c r="I5846" s="293" t="s">
        <v>5657</v>
      </c>
      <c r="J5846" s="297">
        <v>0</v>
      </c>
      <c r="K5846" s="297">
        <v>0</v>
      </c>
      <c r="L5846" s="297">
        <v>1</v>
      </c>
      <c r="M5846" s="297">
        <v>0</v>
      </c>
      <c r="N5846" s="247">
        <v>1248</v>
      </c>
    </row>
    <row r="5847" spans="1:14">
      <c r="A5847" s="296">
        <v>20</v>
      </c>
      <c r="B5847" s="302">
        <f>cronico!A719</f>
        <v>6538842</v>
      </c>
      <c r="C5847" s="293" t="str">
        <f>TRIM(cronico!B719)&amp;" - "&amp;TRIM(cronico!C719)&amp;" - "&amp;TRIM(cronico!D719)&amp;" - "&amp;TRIM(cronico!E719)</f>
        <v>fluticasona - c ps.p/inhal.x 60+aplic. - INHALAN BRONQUIAL 500/50 MCG - Casasco</v>
      </c>
      <c r="D5847" s="297">
        <v>0</v>
      </c>
      <c r="E5847" s="293" t="s">
        <v>5656</v>
      </c>
      <c r="F5847" s="293" t="s">
        <v>5656</v>
      </c>
      <c r="G5847" s="298">
        <v>44837.583333333336</v>
      </c>
      <c r="H5847" s="298">
        <v>44837.583333333336</v>
      </c>
      <c r="I5847" s="293" t="s">
        <v>5657</v>
      </c>
      <c r="J5847" s="297">
        <v>0</v>
      </c>
      <c r="K5847" s="297">
        <v>0</v>
      </c>
      <c r="L5847" s="297">
        <v>1</v>
      </c>
      <c r="M5847" s="297">
        <v>0</v>
      </c>
      <c r="N5847" s="247">
        <v>1248</v>
      </c>
    </row>
    <row r="5848" spans="1:14">
      <c r="A5848" s="296">
        <v>20</v>
      </c>
      <c r="B5848" s="302">
        <f>cronico!A720</f>
        <v>5972424</v>
      </c>
      <c r="C5848" s="293" t="str">
        <f>TRIM(cronico!B720)&amp;" - "&amp;TRIM(cronico!C720)&amp;" - "&amp;TRIM(cronico!D720)&amp;" - "&amp;TRIM(cronico!E720)</f>
        <v>fluticasona - 125 mcg aer.HFA x 120ds. - FLUTICORT - Cassar</v>
      </c>
      <c r="D5848" s="297">
        <v>0</v>
      </c>
      <c r="E5848" s="293" t="s">
        <v>5656</v>
      </c>
      <c r="F5848" s="293" t="s">
        <v>5656</v>
      </c>
      <c r="G5848" s="298">
        <v>44837.583333333336</v>
      </c>
      <c r="H5848" s="298">
        <v>44837.583333333336</v>
      </c>
      <c r="I5848" s="293" t="s">
        <v>5657</v>
      </c>
      <c r="J5848" s="297">
        <v>0</v>
      </c>
      <c r="K5848" s="297">
        <v>0</v>
      </c>
      <c r="L5848" s="297">
        <v>1</v>
      </c>
      <c r="M5848" s="297">
        <v>0</v>
      </c>
      <c r="N5848" s="247">
        <v>1248</v>
      </c>
    </row>
    <row r="5849" spans="1:14">
      <c r="A5849" s="296">
        <v>20</v>
      </c>
      <c r="B5849" s="302">
        <f>cronico!A721</f>
        <v>5972554</v>
      </c>
      <c r="C5849" s="293" t="str">
        <f>TRIM(cronico!B721)&amp;" - "&amp;TRIM(cronico!C721)&amp;" - "&amp;TRIM(cronico!D721)&amp;" - "&amp;TRIM(cronico!E721)</f>
        <v>fluticasona - 250 mcg aer.HFA x 120ds. - FLUTICORT - Cassar</v>
      </c>
      <c r="D5849" s="297">
        <v>0</v>
      </c>
      <c r="E5849" s="293" t="s">
        <v>5656</v>
      </c>
      <c r="F5849" s="293" t="s">
        <v>5656</v>
      </c>
      <c r="G5849" s="298">
        <v>44837.583333333336</v>
      </c>
      <c r="H5849" s="298">
        <v>44837.583333333336</v>
      </c>
      <c r="I5849" s="293" t="s">
        <v>5657</v>
      </c>
      <c r="J5849" s="297">
        <v>0</v>
      </c>
      <c r="K5849" s="297">
        <v>0</v>
      </c>
      <c r="L5849" s="297">
        <v>1</v>
      </c>
      <c r="M5849" s="297">
        <v>0</v>
      </c>
      <c r="N5849" s="247">
        <v>1248</v>
      </c>
    </row>
    <row r="5850" spans="1:14">
      <c r="A5850" s="296">
        <v>20</v>
      </c>
      <c r="B5850" s="302">
        <f>cronico!A722</f>
        <v>3833311</v>
      </c>
      <c r="C5850" s="293" t="str">
        <f>TRIM(cronico!B722)&amp;" - "&amp;TRIM(cronico!C722)&amp;" - "&amp;TRIM(cronico!D722)&amp;" - "&amp;TRIM(cronico!E722)</f>
        <v>fluticasona - 125 mcg inhal.dosis x 60 - FLIXOTIDE - GlaxoSmithKline</v>
      </c>
      <c r="D5850" s="297">
        <v>0</v>
      </c>
      <c r="E5850" s="293" t="s">
        <v>5656</v>
      </c>
      <c r="F5850" s="293" t="s">
        <v>5656</v>
      </c>
      <c r="G5850" s="298">
        <v>44837.583333333336</v>
      </c>
      <c r="H5850" s="298">
        <v>44837.583333333336</v>
      </c>
      <c r="I5850" s="293" t="s">
        <v>5657</v>
      </c>
      <c r="J5850" s="297">
        <v>0</v>
      </c>
      <c r="K5850" s="297">
        <v>0</v>
      </c>
      <c r="L5850" s="297">
        <v>1</v>
      </c>
      <c r="M5850" s="297">
        <v>0</v>
      </c>
      <c r="N5850" s="247">
        <v>1248</v>
      </c>
    </row>
    <row r="5851" spans="1:14">
      <c r="A5851" s="296">
        <v>20</v>
      </c>
      <c r="B5851" s="302">
        <f>cronico!A723</f>
        <v>3833313</v>
      </c>
      <c r="C5851" s="293" t="str">
        <f>TRIM(cronico!B723)&amp;" - "&amp;TRIM(cronico!C723)&amp;" - "&amp;TRIM(cronico!D723)&amp;" - "&amp;TRIM(cronico!E723)</f>
        <v>fluticasona - 125 mcg inhal.dosis x120 - FLIXOTIDE - GlaxoSmithKline</v>
      </c>
      <c r="D5851" s="297">
        <v>0</v>
      </c>
      <c r="E5851" s="293" t="s">
        <v>5656</v>
      </c>
      <c r="F5851" s="293" t="s">
        <v>5656</v>
      </c>
      <c r="G5851" s="298">
        <v>44837.583333333336</v>
      </c>
      <c r="H5851" s="298">
        <v>44837.583333333336</v>
      </c>
      <c r="I5851" s="293" t="s">
        <v>5657</v>
      </c>
      <c r="J5851" s="297">
        <v>0</v>
      </c>
      <c r="K5851" s="297">
        <v>0</v>
      </c>
      <c r="L5851" s="297">
        <v>1</v>
      </c>
      <c r="M5851" s="297">
        <v>0</v>
      </c>
      <c r="N5851" s="247">
        <v>1248</v>
      </c>
    </row>
    <row r="5852" spans="1:14">
      <c r="A5852" s="296">
        <v>20</v>
      </c>
      <c r="B5852" s="302">
        <f>cronico!A724</f>
        <v>3833491</v>
      </c>
      <c r="C5852" s="293" t="str">
        <f>TRIM(cronico!B724)&amp;" - "&amp;TRIM(cronico!C724)&amp;" - "&amp;TRIM(cronico!D724)&amp;" - "&amp;TRIM(cronico!E724)</f>
        <v>fluticasona - 250 mcg inhal.dosis x 60 - FLIXOTIDE - GlaxoSmithKline</v>
      </c>
      <c r="D5852" s="297">
        <v>0</v>
      </c>
      <c r="E5852" s="293" t="s">
        <v>5656</v>
      </c>
      <c r="F5852" s="293" t="s">
        <v>5656</v>
      </c>
      <c r="G5852" s="298">
        <v>44837.583333333336</v>
      </c>
      <c r="H5852" s="298">
        <v>44837.583333333336</v>
      </c>
      <c r="I5852" s="293" t="s">
        <v>5657</v>
      </c>
      <c r="J5852" s="297">
        <v>0</v>
      </c>
      <c r="K5852" s="297">
        <v>0</v>
      </c>
      <c r="L5852" s="297">
        <v>1</v>
      </c>
      <c r="M5852" s="297">
        <v>0</v>
      </c>
      <c r="N5852" s="247">
        <v>1248</v>
      </c>
    </row>
    <row r="5853" spans="1:14">
      <c r="A5853" s="296">
        <v>20</v>
      </c>
      <c r="B5853" s="302">
        <f>cronico!A725</f>
        <v>3833493</v>
      </c>
      <c r="C5853" s="293" t="str">
        <f>TRIM(cronico!B725)&amp;" - "&amp;TRIM(cronico!C725)&amp;" - "&amp;TRIM(cronico!D725)&amp;" - "&amp;TRIM(cronico!E725)</f>
        <v>fluticasona - 250 mcg inhal.dosis x120 - FLIXOTIDE - GlaxoSmithKline</v>
      </c>
      <c r="D5853" s="297">
        <v>0</v>
      </c>
      <c r="E5853" s="293" t="s">
        <v>5656</v>
      </c>
      <c r="F5853" s="293" t="s">
        <v>5656</v>
      </c>
      <c r="G5853" s="298">
        <v>44837.583333333336</v>
      </c>
      <c r="H5853" s="298">
        <v>44837.583333333336</v>
      </c>
      <c r="I5853" s="293" t="s">
        <v>5657</v>
      </c>
      <c r="J5853" s="297">
        <v>0</v>
      </c>
      <c r="K5853" s="297">
        <v>0</v>
      </c>
      <c r="L5853" s="297">
        <v>1</v>
      </c>
      <c r="M5853" s="297">
        <v>0</v>
      </c>
      <c r="N5853" s="247">
        <v>1248</v>
      </c>
    </row>
    <row r="5854" spans="1:14">
      <c r="A5854" s="296">
        <v>20</v>
      </c>
      <c r="B5854" s="302">
        <f>cronico!A726</f>
        <v>5724132</v>
      </c>
      <c r="C5854" s="293" t="str">
        <f>TRIM(cronico!B726)&amp;" - "&amp;TRIM(cronico!C726)&amp;" - "&amp;TRIM(cronico!D726)&amp;" - "&amp;TRIM(cronico!E726)</f>
        <v>fluticasona - 125 mcg aer.x 120 dosis - LIRTODAC - PharmaDorf</v>
      </c>
      <c r="D5854" s="297">
        <v>0</v>
      </c>
      <c r="E5854" s="293" t="s">
        <v>5656</v>
      </c>
      <c r="F5854" s="293" t="s">
        <v>5656</v>
      </c>
      <c r="G5854" s="298">
        <v>44837.583333333336</v>
      </c>
      <c r="H5854" s="298">
        <v>44837.583333333336</v>
      </c>
      <c r="I5854" s="293" t="s">
        <v>5657</v>
      </c>
      <c r="J5854" s="297">
        <v>0</v>
      </c>
      <c r="K5854" s="297">
        <v>0</v>
      </c>
      <c r="L5854" s="297">
        <v>1</v>
      </c>
      <c r="M5854" s="297">
        <v>0</v>
      </c>
      <c r="N5854" s="247">
        <v>1248</v>
      </c>
    </row>
    <row r="5855" spans="1:14">
      <c r="A5855" s="296">
        <v>20</v>
      </c>
      <c r="B5855" s="302">
        <f>cronico!A727</f>
        <v>5724262</v>
      </c>
      <c r="C5855" s="293" t="str">
        <f>TRIM(cronico!B727)&amp;" - "&amp;TRIM(cronico!C727)&amp;" - "&amp;TRIM(cronico!D727)&amp;" - "&amp;TRIM(cronico!E727)</f>
        <v>fluticasona - 250 mcg aer.x 120 dosis - LIRTODAC - PharmaDorf</v>
      </c>
      <c r="D5855" s="297">
        <v>0</v>
      </c>
      <c r="E5855" s="293" t="s">
        <v>5656</v>
      </c>
      <c r="F5855" s="293" t="s">
        <v>5656</v>
      </c>
      <c r="G5855" s="298">
        <v>44837.583333333336</v>
      </c>
      <c r="H5855" s="298">
        <v>44837.583333333336</v>
      </c>
      <c r="I5855" s="293" t="s">
        <v>5657</v>
      </c>
      <c r="J5855" s="297">
        <v>0</v>
      </c>
      <c r="K5855" s="297">
        <v>0</v>
      </c>
      <c r="L5855" s="297">
        <v>1</v>
      </c>
      <c r="M5855" s="297">
        <v>0</v>
      </c>
      <c r="N5855" s="247">
        <v>1248</v>
      </c>
    </row>
    <row r="5856" spans="1:14">
      <c r="A5856" s="296">
        <v>20</v>
      </c>
      <c r="B5856" s="302">
        <f>cronico!A728</f>
        <v>6274715</v>
      </c>
      <c r="C5856" s="293" t="str">
        <f>TRIM(cronico!B728)&amp;" - "&amp;TRIM(cronico!C728)&amp;" - "&amp;TRIM(cronico!D728)&amp;" - "&amp;TRIM(cronico!E728)</f>
        <v>Formoterol- Budesonide - aer./inhal.x 150 ds. - NEUMOCORT PLUS - Cassar</v>
      </c>
      <c r="D5856" s="297">
        <v>0</v>
      </c>
      <c r="E5856" s="293" t="s">
        <v>5656</v>
      </c>
      <c r="F5856" s="293" t="s">
        <v>5656</v>
      </c>
      <c r="G5856" s="298">
        <v>44837.583333333336</v>
      </c>
      <c r="H5856" s="298">
        <v>44837.583333333336</v>
      </c>
      <c r="I5856" s="293" t="s">
        <v>5657</v>
      </c>
      <c r="J5856" s="297">
        <v>0</v>
      </c>
      <c r="K5856" s="297">
        <v>0</v>
      </c>
      <c r="L5856" s="297">
        <v>1</v>
      </c>
      <c r="M5856" s="297">
        <v>0</v>
      </c>
      <c r="N5856" s="247">
        <v>1248</v>
      </c>
    </row>
    <row r="5857" spans="1:14">
      <c r="A5857" s="296">
        <v>20</v>
      </c>
      <c r="B5857" s="302">
        <f>cronico!A729</f>
        <v>5830421</v>
      </c>
      <c r="C5857" s="293" t="str">
        <f>TRIM(cronico!B729)&amp;" - "&amp;TRIM(cronico!C729)&amp;" - "&amp;TRIM(cronico!D729)&amp;" - "&amp;TRIM(cronico!E729)</f>
        <v>Formoterol- Budesonide - 160/4.5 mcg x 120 dosis - FREVIA - AstraZeneca</v>
      </c>
      <c r="D5857" s="297">
        <v>0</v>
      </c>
      <c r="E5857" s="293" t="s">
        <v>5656</v>
      </c>
      <c r="F5857" s="293" t="s">
        <v>5656</v>
      </c>
      <c r="G5857" s="298">
        <v>44837.583333333336</v>
      </c>
      <c r="H5857" s="298">
        <v>44837.583333333336</v>
      </c>
      <c r="I5857" s="293" t="s">
        <v>5657</v>
      </c>
      <c r="J5857" s="297">
        <v>0</v>
      </c>
      <c r="K5857" s="297">
        <v>0</v>
      </c>
      <c r="L5857" s="297">
        <v>1</v>
      </c>
      <c r="M5857" s="297">
        <v>0</v>
      </c>
      <c r="N5857" s="247">
        <v>1248</v>
      </c>
    </row>
    <row r="5858" spans="1:14">
      <c r="A5858" s="296">
        <v>20</v>
      </c>
      <c r="B5858" s="302">
        <f>cronico!A730</f>
        <v>5830391</v>
      </c>
      <c r="C5858" s="293" t="str">
        <f>TRIM(cronico!B730)&amp;" - "&amp;TRIM(cronico!C730)&amp;" - "&amp;TRIM(cronico!D730)&amp;" - "&amp;TRIM(cronico!E730)</f>
        <v>Formoterol- Budesonide - 80/4.5 mcg x 120 dosis - FREVIA - AstraZeneca</v>
      </c>
      <c r="D5858" s="297">
        <v>0</v>
      </c>
      <c r="E5858" s="293" t="s">
        <v>5656</v>
      </c>
      <c r="F5858" s="293" t="s">
        <v>5656</v>
      </c>
      <c r="G5858" s="298">
        <v>44837.583333333336</v>
      </c>
      <c r="H5858" s="298">
        <v>44837.583333333336</v>
      </c>
      <c r="I5858" s="293" t="s">
        <v>5657</v>
      </c>
      <c r="J5858" s="297">
        <v>0</v>
      </c>
      <c r="K5858" s="297">
        <v>0</v>
      </c>
      <c r="L5858" s="297">
        <v>1</v>
      </c>
      <c r="M5858" s="297">
        <v>0</v>
      </c>
      <c r="N5858" s="247">
        <v>1248</v>
      </c>
    </row>
    <row r="5859" spans="1:14">
      <c r="A5859" s="296">
        <v>20</v>
      </c>
      <c r="B5859" s="302">
        <f>cronico!A731</f>
        <v>4886102</v>
      </c>
      <c r="C5859" s="293" t="str">
        <f>TRIM(cronico!B731)&amp;" - "&amp;TRIM(cronico!C731)&amp;" - "&amp;TRIM(cronico!D731)&amp;" - "&amp;TRIM(cronico!E731)</f>
        <v>Formoterol- Budesonide - 160/4.5 mcg dosis x 120 - SYMBICORT TURBUHALER - AstraZeneca</v>
      </c>
      <c r="D5859" s="297">
        <v>0</v>
      </c>
      <c r="E5859" s="293" t="s">
        <v>5656</v>
      </c>
      <c r="F5859" s="293" t="s">
        <v>5656</v>
      </c>
      <c r="G5859" s="298">
        <v>44837.583333333336</v>
      </c>
      <c r="H5859" s="298">
        <v>44837.583333333336</v>
      </c>
      <c r="I5859" s="293" t="s">
        <v>5657</v>
      </c>
      <c r="J5859" s="297">
        <v>0</v>
      </c>
      <c r="K5859" s="297">
        <v>0</v>
      </c>
      <c r="L5859" s="297">
        <v>1</v>
      </c>
      <c r="M5859" s="297">
        <v>0</v>
      </c>
      <c r="N5859" s="247">
        <v>1248</v>
      </c>
    </row>
    <row r="5860" spans="1:14">
      <c r="A5860" s="296">
        <v>20</v>
      </c>
      <c r="B5860" s="302">
        <f>cronico!A732</f>
        <v>4886101</v>
      </c>
      <c r="C5860" s="293" t="str">
        <f>TRIM(cronico!B732)&amp;" - "&amp;TRIM(cronico!C732)&amp;" - "&amp;TRIM(cronico!D732)&amp;" - "&amp;TRIM(cronico!E732)</f>
        <v>Formoterol- Budesonide - 160/4.5 mcg dosis x 60 - SYMBICORT TURBUHALER - AstraZeneca</v>
      </c>
      <c r="D5860" s="297">
        <v>0</v>
      </c>
      <c r="E5860" s="293" t="s">
        <v>5656</v>
      </c>
      <c r="F5860" s="293" t="s">
        <v>5656</v>
      </c>
      <c r="G5860" s="298">
        <v>44837.583333333336</v>
      </c>
      <c r="H5860" s="298">
        <v>44837.583333333336</v>
      </c>
      <c r="I5860" s="293" t="s">
        <v>5657</v>
      </c>
      <c r="J5860" s="297">
        <v>0</v>
      </c>
      <c r="K5860" s="297">
        <v>0</v>
      </c>
      <c r="L5860" s="297">
        <v>1</v>
      </c>
      <c r="M5860" s="297">
        <v>0</v>
      </c>
      <c r="N5860" s="247">
        <v>1248</v>
      </c>
    </row>
    <row r="5861" spans="1:14">
      <c r="A5861" s="296">
        <v>20</v>
      </c>
      <c r="B5861" s="302">
        <f>cronico!A733</f>
        <v>5060411</v>
      </c>
      <c r="C5861" s="293" t="str">
        <f>TRIM(cronico!B733)&amp;" - "&amp;TRIM(cronico!C733)&amp;" - "&amp;TRIM(cronico!D733)&amp;" - "&amp;TRIM(cronico!E733)</f>
        <v>Formoterol- Budesonide - 320/9 mcg dosis x 60 - SYMBICORT-FORTE TURBUHALER - AstraZeneca</v>
      </c>
      <c r="D5861" s="297">
        <v>0</v>
      </c>
      <c r="E5861" s="293" t="s">
        <v>5656</v>
      </c>
      <c r="F5861" s="293" t="s">
        <v>5656</v>
      </c>
      <c r="G5861" s="298">
        <v>44837.583333333336</v>
      </c>
      <c r="H5861" s="298">
        <v>44837.583333333336</v>
      </c>
      <c r="I5861" s="293" t="s">
        <v>5657</v>
      </c>
      <c r="J5861" s="297">
        <v>0</v>
      </c>
      <c r="K5861" s="297">
        <v>0</v>
      </c>
      <c r="L5861" s="297">
        <v>1</v>
      </c>
      <c r="M5861" s="297">
        <v>0</v>
      </c>
      <c r="N5861" s="247">
        <v>1248</v>
      </c>
    </row>
    <row r="5862" spans="1:14">
      <c r="A5862" s="296">
        <v>20</v>
      </c>
      <c r="B5862" s="302">
        <f>cronico!A734</f>
        <v>4886022</v>
      </c>
      <c r="C5862" s="293" t="str">
        <f>TRIM(cronico!B734)&amp;" - "&amp;TRIM(cronico!C734)&amp;" - "&amp;TRIM(cronico!D734)&amp;" - "&amp;TRIM(cronico!E734)</f>
        <v>Formoterol- Budesonide - 80/4.5 mcg dosis x 120 - SYMBICORT-M TURBUHALER - AstraZeneca</v>
      </c>
      <c r="D5862" s="297">
        <v>0</v>
      </c>
      <c r="E5862" s="293" t="s">
        <v>5656</v>
      </c>
      <c r="F5862" s="293" t="s">
        <v>5656</v>
      </c>
      <c r="G5862" s="298">
        <v>44837.583333333336</v>
      </c>
      <c r="H5862" s="298">
        <v>44837.583333333336</v>
      </c>
      <c r="I5862" s="293" t="s">
        <v>5657</v>
      </c>
      <c r="J5862" s="297">
        <v>0</v>
      </c>
      <c r="K5862" s="297">
        <v>0</v>
      </c>
      <c r="L5862" s="297">
        <v>1</v>
      </c>
      <c r="M5862" s="297">
        <v>0</v>
      </c>
      <c r="N5862" s="247">
        <v>1248</v>
      </c>
    </row>
    <row r="5863" spans="1:14">
      <c r="A5863" s="296">
        <v>20</v>
      </c>
      <c r="B5863" s="302">
        <f>cronico!A735</f>
        <v>6229974</v>
      </c>
      <c r="C5863" s="293" t="str">
        <f>TRIM(cronico!B735)&amp;" - "&amp;TRIM(cronico!C735)&amp;" - "&amp;TRIM(cronico!D735)&amp;" - "&amp;TRIM(cronico!E735)</f>
        <v>Formoterol- Budesonide - aerosol.p/inhal.x120 ds. - MAXIVENT - Lersan</v>
      </c>
      <c r="D5863" s="297">
        <v>0</v>
      </c>
      <c r="E5863" s="293" t="s">
        <v>5656</v>
      </c>
      <c r="F5863" s="293" t="s">
        <v>5656</v>
      </c>
      <c r="G5863" s="298">
        <v>44837.583333333336</v>
      </c>
      <c r="H5863" s="298">
        <v>44837.583333333336</v>
      </c>
      <c r="I5863" s="293" t="s">
        <v>5657</v>
      </c>
      <c r="J5863" s="297">
        <v>0</v>
      </c>
      <c r="K5863" s="297">
        <v>0</v>
      </c>
      <c r="L5863" s="297">
        <v>1</v>
      </c>
      <c r="M5863" s="297">
        <v>0</v>
      </c>
      <c r="N5863" s="247">
        <v>1248</v>
      </c>
    </row>
    <row r="5864" spans="1:14">
      <c r="A5864" s="296">
        <v>20</v>
      </c>
      <c r="B5864" s="302">
        <f>cronico!A736</f>
        <v>4903184</v>
      </c>
      <c r="C5864" s="293" t="str">
        <f>TRIM(cronico!B736)&amp;" - "&amp;TRIM(cronico!C736)&amp;" - "&amp;TRIM(cronico!D736)&amp;" - "&amp;TRIM(cronico!E736)</f>
        <v>Formoterol- Budesonide - caps.x 120 s/aplicador - NEUMOTEROL 200 - Elea</v>
      </c>
      <c r="D5864" s="297">
        <v>0</v>
      </c>
      <c r="E5864" s="293" t="s">
        <v>5656</v>
      </c>
      <c r="F5864" s="293" t="s">
        <v>5656</v>
      </c>
      <c r="G5864" s="298">
        <v>44837.583333333336</v>
      </c>
      <c r="H5864" s="298">
        <v>44837.583333333336</v>
      </c>
      <c r="I5864" s="293" t="s">
        <v>5657</v>
      </c>
      <c r="J5864" s="297">
        <v>0</v>
      </c>
      <c r="K5864" s="297">
        <v>0</v>
      </c>
      <c r="L5864" s="297">
        <v>1</v>
      </c>
      <c r="M5864" s="297">
        <v>0</v>
      </c>
      <c r="N5864" s="247">
        <v>1248</v>
      </c>
    </row>
    <row r="5865" spans="1:14">
      <c r="A5865" s="296">
        <v>20</v>
      </c>
      <c r="B5865" s="302">
        <f>cronico!A737</f>
        <v>4903182</v>
      </c>
      <c r="C5865" s="293" t="str">
        <f>TRIM(cronico!B737)&amp;" - "&amp;TRIM(cronico!C737)&amp;" - "&amp;TRIM(cronico!D737)&amp;" - "&amp;TRIM(cronico!E737)</f>
        <v>Formoterol- Budesonide - caps.x 120+aplic. - NEUMOTEROL 200 - Elea</v>
      </c>
      <c r="D5865" s="297">
        <v>0</v>
      </c>
      <c r="E5865" s="293" t="s">
        <v>5656</v>
      </c>
      <c r="F5865" s="293" t="s">
        <v>5656</v>
      </c>
      <c r="G5865" s="298">
        <v>44837.583333333336</v>
      </c>
      <c r="H5865" s="298">
        <v>44837.583333333336</v>
      </c>
      <c r="I5865" s="293" t="s">
        <v>5657</v>
      </c>
      <c r="J5865" s="297">
        <v>0</v>
      </c>
      <c r="K5865" s="297">
        <v>0</v>
      </c>
      <c r="L5865" s="297">
        <v>1</v>
      </c>
      <c r="M5865" s="297">
        <v>0</v>
      </c>
      <c r="N5865" s="247">
        <v>1248</v>
      </c>
    </row>
    <row r="5866" spans="1:14">
      <c r="A5866" s="296">
        <v>20</v>
      </c>
      <c r="B5866" s="302">
        <f>cronico!A738</f>
        <v>4903183</v>
      </c>
      <c r="C5866" s="293" t="str">
        <f>TRIM(cronico!B738)&amp;" - "&amp;TRIM(cronico!C738)&amp;" - "&amp;TRIM(cronico!D738)&amp;" - "&amp;TRIM(cronico!E738)</f>
        <v>Formoterol- Budesonide - caps.x 60 s/aplicador - NEUMOTEROL 200 - Elea</v>
      </c>
      <c r="D5866" s="297">
        <v>0</v>
      </c>
      <c r="E5866" s="293" t="s">
        <v>5656</v>
      </c>
      <c r="F5866" s="293" t="s">
        <v>5656</v>
      </c>
      <c r="G5866" s="298">
        <v>44837.583333333336</v>
      </c>
      <c r="H5866" s="298">
        <v>44837.583333333336</v>
      </c>
      <c r="I5866" s="293" t="s">
        <v>5657</v>
      </c>
      <c r="J5866" s="297">
        <v>0</v>
      </c>
      <c r="K5866" s="297">
        <v>0</v>
      </c>
      <c r="L5866" s="297">
        <v>1</v>
      </c>
      <c r="M5866" s="297">
        <v>0</v>
      </c>
      <c r="N5866" s="247">
        <v>1248</v>
      </c>
    </row>
    <row r="5867" spans="1:14">
      <c r="A5867" s="296">
        <v>20</v>
      </c>
      <c r="B5867" s="302">
        <f>cronico!A739</f>
        <v>4903181</v>
      </c>
      <c r="C5867" s="293" t="str">
        <f>TRIM(cronico!B739)&amp;" - "&amp;TRIM(cronico!C739)&amp;" - "&amp;TRIM(cronico!D739)&amp;" - "&amp;TRIM(cronico!E739)</f>
        <v>Formoterol- Budesonide - caps.x 60+aplic. - NEUMOTEROL 200 - Elea</v>
      </c>
      <c r="D5867" s="297">
        <v>0</v>
      </c>
      <c r="E5867" s="293" t="s">
        <v>5656</v>
      </c>
      <c r="F5867" s="293" t="s">
        <v>5656</v>
      </c>
      <c r="G5867" s="298">
        <v>44837.583333333336</v>
      </c>
      <c r="H5867" s="298">
        <v>44837.583333333336</v>
      </c>
      <c r="I5867" s="293" t="s">
        <v>5657</v>
      </c>
      <c r="J5867" s="297">
        <v>0</v>
      </c>
      <c r="K5867" s="297">
        <v>0</v>
      </c>
      <c r="L5867" s="297">
        <v>1</v>
      </c>
      <c r="M5867" s="297">
        <v>0</v>
      </c>
      <c r="N5867" s="247">
        <v>1248</v>
      </c>
    </row>
    <row r="5868" spans="1:14">
      <c r="A5868" s="296">
        <v>20</v>
      </c>
      <c r="B5868" s="302">
        <f>cronico!A740</f>
        <v>5360971</v>
      </c>
      <c r="C5868" s="293" t="str">
        <f>TRIM(cronico!B740)&amp;" - "&amp;TRIM(cronico!C740)&amp;" - "&amp;TRIM(cronico!D740)&amp;" - "&amp;TRIM(cronico!E740)</f>
        <v>Formoterol- Budesonide - caps.x 60+aplic. - NEUMOTEROL 400 - Elea</v>
      </c>
      <c r="D5868" s="297">
        <v>0</v>
      </c>
      <c r="E5868" s="293" t="s">
        <v>5656</v>
      </c>
      <c r="F5868" s="293" t="s">
        <v>5656</v>
      </c>
      <c r="G5868" s="298">
        <v>44837.583333333336</v>
      </c>
      <c r="H5868" s="298">
        <v>44837.583333333336</v>
      </c>
      <c r="I5868" s="293" t="s">
        <v>5657</v>
      </c>
      <c r="J5868" s="297">
        <v>0</v>
      </c>
      <c r="K5868" s="297">
        <v>0</v>
      </c>
      <c r="L5868" s="297">
        <v>1</v>
      </c>
      <c r="M5868" s="297">
        <v>0</v>
      </c>
      <c r="N5868" s="247">
        <v>1248</v>
      </c>
    </row>
    <row r="5869" spans="1:14">
      <c r="A5869" s="296">
        <v>20</v>
      </c>
      <c r="B5869" s="302">
        <f>cronico!A741</f>
        <v>3514613</v>
      </c>
      <c r="C5869" s="293" t="str">
        <f>TRIM(cronico!B741)&amp;" - "&amp;TRIM(cronico!C741)&amp;" - "&amp;TRIM(cronico!D741)&amp;" - "&amp;TRIM(cronico!E741)</f>
        <v>furosemida - 40 mg comp.x 50 - KOLKIN - Duncan</v>
      </c>
      <c r="D5869" s="297">
        <v>0</v>
      </c>
      <c r="E5869" s="293" t="s">
        <v>5656</v>
      </c>
      <c r="F5869" s="293" t="s">
        <v>5656</v>
      </c>
      <c r="G5869" s="298">
        <v>44837.583333333336</v>
      </c>
      <c r="H5869" s="298">
        <v>44837.583333333336</v>
      </c>
      <c r="I5869" s="293" t="s">
        <v>5657</v>
      </c>
      <c r="J5869" s="297">
        <v>0</v>
      </c>
      <c r="K5869" s="297">
        <v>0</v>
      </c>
      <c r="L5869" s="297">
        <v>1</v>
      </c>
      <c r="M5869" s="297">
        <v>0</v>
      </c>
      <c r="N5869" s="247">
        <v>1248</v>
      </c>
    </row>
    <row r="5870" spans="1:14">
      <c r="A5870" s="296">
        <v>20</v>
      </c>
      <c r="B5870" s="302">
        <f>cronico!A742</f>
        <v>2106411</v>
      </c>
      <c r="C5870" s="293" t="str">
        <f>TRIM(cronico!B742)&amp;" - "&amp;TRIM(cronico!C742)&amp;" - "&amp;TRIM(cronico!D742)&amp;" - "&amp;TRIM(cronico!E742)</f>
        <v>furosemida - comp.x 30 - FUROSEMIDA FECOFAR - Fecofar</v>
      </c>
      <c r="D5870" s="297">
        <v>0</v>
      </c>
      <c r="E5870" s="293" t="s">
        <v>5656</v>
      </c>
      <c r="F5870" s="293" t="s">
        <v>5656</v>
      </c>
      <c r="G5870" s="298">
        <v>44837.583333333336</v>
      </c>
      <c r="H5870" s="298">
        <v>44837.583333333336</v>
      </c>
      <c r="I5870" s="293" t="s">
        <v>5657</v>
      </c>
      <c r="J5870" s="297">
        <v>0</v>
      </c>
      <c r="K5870" s="297">
        <v>0</v>
      </c>
      <c r="L5870" s="297">
        <v>1</v>
      </c>
      <c r="M5870" s="297">
        <v>0</v>
      </c>
      <c r="N5870" s="247">
        <v>1248</v>
      </c>
    </row>
    <row r="5871" spans="1:14">
      <c r="A5871" s="296">
        <v>20</v>
      </c>
      <c r="B5871" s="302">
        <f>cronico!A743</f>
        <v>2106412</v>
      </c>
      <c r="C5871" s="293" t="str">
        <f>TRIM(cronico!B743)&amp;" - "&amp;TRIM(cronico!C743)&amp;" - "&amp;TRIM(cronico!D743)&amp;" - "&amp;TRIM(cronico!E743)</f>
        <v>furosemida - comp.x 50 - FUROSEMIDA FECOFAR - Fecofar</v>
      </c>
      <c r="D5871" s="297">
        <v>0</v>
      </c>
      <c r="E5871" s="293" t="s">
        <v>5656</v>
      </c>
      <c r="F5871" s="293" t="s">
        <v>5656</v>
      </c>
      <c r="G5871" s="298">
        <v>44837.583333333336</v>
      </c>
      <c r="H5871" s="298">
        <v>44837.583333333336</v>
      </c>
      <c r="I5871" s="293" t="s">
        <v>5657</v>
      </c>
      <c r="J5871" s="297">
        <v>0</v>
      </c>
      <c r="K5871" s="297">
        <v>0</v>
      </c>
      <c r="L5871" s="297">
        <v>1</v>
      </c>
      <c r="M5871" s="297">
        <v>0</v>
      </c>
      <c r="N5871" s="247">
        <v>1248</v>
      </c>
    </row>
    <row r="5872" spans="1:14">
      <c r="A5872" s="296">
        <v>20</v>
      </c>
      <c r="B5872" s="302">
        <f>cronico!A744</f>
        <v>5759262</v>
      </c>
      <c r="C5872" s="293" t="str">
        <f>TRIM(cronico!B744)&amp;" - "&amp;TRIM(cronico!C744)&amp;" - "&amp;TRIM(cronico!D744)&amp;" - "&amp;TRIM(cronico!E744)</f>
        <v>furosemida - 40 mg comp.x 30 - FUROTRAL - Lepetit</v>
      </c>
      <c r="D5872" s="297">
        <v>0</v>
      </c>
      <c r="E5872" s="293" t="s">
        <v>5656</v>
      </c>
      <c r="F5872" s="293" t="s">
        <v>5656</v>
      </c>
      <c r="G5872" s="298">
        <v>44837.583333333336</v>
      </c>
      <c r="H5872" s="298">
        <v>44837.583333333336</v>
      </c>
      <c r="I5872" s="293" t="s">
        <v>5657</v>
      </c>
      <c r="J5872" s="297">
        <v>0</v>
      </c>
      <c r="K5872" s="297">
        <v>0</v>
      </c>
      <c r="L5872" s="297">
        <v>1</v>
      </c>
      <c r="M5872" s="297">
        <v>0</v>
      </c>
      <c r="N5872" s="247">
        <v>1248</v>
      </c>
    </row>
    <row r="5873" spans="1:14">
      <c r="A5873" s="296">
        <v>20</v>
      </c>
      <c r="B5873" s="302">
        <f>cronico!A745</f>
        <v>9957941</v>
      </c>
      <c r="C5873" s="293" t="str">
        <f>TRIM(cronico!B745)&amp;" - "&amp;TRIM(cronico!C745)&amp;" - "&amp;TRIM(cronico!D745)&amp;" - "&amp;TRIM(cronico!E745)</f>
        <v>furosemida - comp. x 30 - FUROSEMIDA VENT-3 - Vent 3</v>
      </c>
      <c r="D5873" s="297">
        <v>0</v>
      </c>
      <c r="E5873" s="293" t="s">
        <v>5656</v>
      </c>
      <c r="F5873" s="293" t="s">
        <v>5656</v>
      </c>
      <c r="G5873" s="298">
        <v>44837.583333333336</v>
      </c>
      <c r="H5873" s="298">
        <v>44837.583333333336</v>
      </c>
      <c r="I5873" s="293" t="s">
        <v>5657</v>
      </c>
      <c r="J5873" s="297">
        <v>0</v>
      </c>
      <c r="K5873" s="297">
        <v>0</v>
      </c>
      <c r="L5873" s="297">
        <v>1</v>
      </c>
      <c r="M5873" s="297">
        <v>0</v>
      </c>
      <c r="N5873" s="247">
        <v>1248</v>
      </c>
    </row>
    <row r="5874" spans="1:14">
      <c r="A5874" s="296">
        <v>20</v>
      </c>
      <c r="B5874" s="302">
        <f>cronico!A746</f>
        <v>4358853</v>
      </c>
      <c r="C5874" s="293" t="str">
        <f>TRIM(cronico!B746)&amp;" - "&amp;TRIM(cronico!C746)&amp;" - "&amp;TRIM(cronico!D746)&amp;" - "&amp;TRIM(cronico!E746)</f>
        <v>furosemida - 40 mg comp.x 50 - FUROSEMIDA DENVER FARMA - Denver Farma</v>
      </c>
      <c r="D5874" s="297">
        <v>0</v>
      </c>
      <c r="E5874" s="293" t="s">
        <v>5656</v>
      </c>
      <c r="F5874" s="293" t="s">
        <v>5656</v>
      </c>
      <c r="G5874" s="298">
        <v>44837.583333333336</v>
      </c>
      <c r="H5874" s="298">
        <v>44837.583333333336</v>
      </c>
      <c r="I5874" s="293" t="s">
        <v>5657</v>
      </c>
      <c r="J5874" s="297">
        <v>0</v>
      </c>
      <c r="K5874" s="297">
        <v>0</v>
      </c>
      <c r="L5874" s="297">
        <v>1</v>
      </c>
      <c r="M5874" s="297">
        <v>0</v>
      </c>
      <c r="N5874" s="247">
        <v>1248</v>
      </c>
    </row>
    <row r="5875" spans="1:14">
      <c r="A5875" s="296">
        <v>20</v>
      </c>
      <c r="B5875" s="302">
        <f>cronico!A747</f>
        <v>3713364</v>
      </c>
      <c r="C5875" s="293" t="str">
        <f>TRIM(cronico!B747)&amp;" - "&amp;TRIM(cronico!C747)&amp;" - "&amp;TRIM(cronico!D747)&amp;" - "&amp;TRIM(cronico!E747)</f>
        <v>furosemida - 40 mg comp.rec.x 50 - FURTENK - Biotenk</v>
      </c>
      <c r="D5875" s="297">
        <v>0</v>
      </c>
      <c r="E5875" s="293" t="s">
        <v>5656</v>
      </c>
      <c r="F5875" s="293" t="s">
        <v>5656</v>
      </c>
      <c r="G5875" s="298">
        <v>44837.583333333336</v>
      </c>
      <c r="H5875" s="298">
        <v>44837.583333333336</v>
      </c>
      <c r="I5875" s="293" t="s">
        <v>5657</v>
      </c>
      <c r="J5875" s="297">
        <v>0</v>
      </c>
      <c r="K5875" s="297">
        <v>0</v>
      </c>
      <c r="L5875" s="297">
        <v>1</v>
      </c>
      <c r="M5875" s="297">
        <v>0</v>
      </c>
      <c r="N5875" s="247">
        <v>1248</v>
      </c>
    </row>
    <row r="5876" spans="1:14">
      <c r="A5876" s="296">
        <v>20</v>
      </c>
      <c r="B5876" s="302">
        <f>cronico!A748</f>
        <v>3974071</v>
      </c>
      <c r="C5876" s="293" t="str">
        <f>TRIM(cronico!B748)&amp;" - "&amp;TRIM(cronico!C748)&amp;" - "&amp;TRIM(cronico!D748)&amp;" - "&amp;TRIM(cronico!E748)</f>
        <v>furosemida - comp.x 50 - FUROSEMIDA VANNIER - Vannier</v>
      </c>
      <c r="D5876" s="297">
        <v>0</v>
      </c>
      <c r="E5876" s="293" t="s">
        <v>5656</v>
      </c>
      <c r="F5876" s="293" t="s">
        <v>5656</v>
      </c>
      <c r="G5876" s="298">
        <v>44837.583333333336</v>
      </c>
      <c r="H5876" s="298">
        <v>44837.583333333336</v>
      </c>
      <c r="I5876" s="293" t="s">
        <v>5657</v>
      </c>
      <c r="J5876" s="297">
        <v>0</v>
      </c>
      <c r="K5876" s="297">
        <v>0</v>
      </c>
      <c r="L5876" s="297">
        <v>1</v>
      </c>
      <c r="M5876" s="297">
        <v>0</v>
      </c>
      <c r="N5876" s="247">
        <v>1248</v>
      </c>
    </row>
    <row r="5877" spans="1:14">
      <c r="A5877" s="296">
        <v>20</v>
      </c>
      <c r="B5877" s="302">
        <f>cronico!A749</f>
        <v>3653971</v>
      </c>
      <c r="C5877" s="293" t="str">
        <f>TRIM(cronico!B749)&amp;" - "&amp;TRIM(cronico!C749)&amp;" - "&amp;TRIM(cronico!D749)&amp;" - "&amp;TRIM(cronico!E749)</f>
        <v>furosemida - comp.x 50 - ERROLON - Nova Argentia</v>
      </c>
      <c r="D5877" s="297">
        <v>0</v>
      </c>
      <c r="E5877" s="293" t="s">
        <v>5656</v>
      </c>
      <c r="F5877" s="293" t="s">
        <v>5656</v>
      </c>
      <c r="G5877" s="298">
        <v>44837.583333333336</v>
      </c>
      <c r="H5877" s="298">
        <v>44837.583333333336</v>
      </c>
      <c r="I5877" s="293" t="s">
        <v>5657</v>
      </c>
      <c r="J5877" s="297">
        <v>0</v>
      </c>
      <c r="K5877" s="297">
        <v>0</v>
      </c>
      <c r="L5877" s="297">
        <v>1</v>
      </c>
      <c r="M5877" s="297">
        <v>0</v>
      </c>
      <c r="N5877" s="247">
        <v>1248</v>
      </c>
    </row>
    <row r="5878" spans="1:14">
      <c r="A5878" s="296">
        <v>20</v>
      </c>
      <c r="B5878" s="302">
        <f>cronico!A750</f>
        <v>377985</v>
      </c>
      <c r="C5878" s="293" t="str">
        <f>TRIM(cronico!B750)&amp;" - "&amp;TRIM(cronico!C750)&amp;" - "&amp;TRIM(cronico!D750)&amp;" - "&amp;TRIM(cronico!E750)</f>
        <v>furosemida - 40 mg comp.x 30 - LASIX - Sanofi-Aventis</v>
      </c>
      <c r="D5878" s="297">
        <v>0</v>
      </c>
      <c r="E5878" s="293" t="s">
        <v>5656</v>
      </c>
      <c r="F5878" s="293" t="s">
        <v>5656</v>
      </c>
      <c r="G5878" s="298">
        <v>44837.583333333336</v>
      </c>
      <c r="H5878" s="298">
        <v>44837.583333333336</v>
      </c>
      <c r="I5878" s="293" t="s">
        <v>5657</v>
      </c>
      <c r="J5878" s="297">
        <v>0</v>
      </c>
      <c r="K5878" s="297">
        <v>0</v>
      </c>
      <c r="L5878" s="297">
        <v>1</v>
      </c>
      <c r="M5878" s="297">
        <v>0</v>
      </c>
      <c r="N5878" s="247">
        <v>1248</v>
      </c>
    </row>
    <row r="5879" spans="1:14">
      <c r="A5879" s="296">
        <v>20</v>
      </c>
      <c r="B5879" s="302">
        <f>cronico!A751</f>
        <v>377983</v>
      </c>
      <c r="C5879" s="293" t="str">
        <f>TRIM(cronico!B751)&amp;" - "&amp;TRIM(cronico!C751)&amp;" - "&amp;TRIM(cronico!D751)&amp;" - "&amp;TRIM(cronico!E751)</f>
        <v>furosemida - 40 mg comp.x 50 - LASIX - Sanofi-Aventis</v>
      </c>
      <c r="D5879" s="297">
        <v>0</v>
      </c>
      <c r="E5879" s="293" t="s">
        <v>5656</v>
      </c>
      <c r="F5879" s="293" t="s">
        <v>5656</v>
      </c>
      <c r="G5879" s="298">
        <v>44837.583333333336</v>
      </c>
      <c r="H5879" s="298">
        <v>44837.583333333336</v>
      </c>
      <c r="I5879" s="293" t="s">
        <v>5657</v>
      </c>
      <c r="J5879" s="297">
        <v>0</v>
      </c>
      <c r="K5879" s="297">
        <v>0</v>
      </c>
      <c r="L5879" s="297">
        <v>1</v>
      </c>
      <c r="M5879" s="297">
        <v>0</v>
      </c>
      <c r="N5879" s="247">
        <v>1248</v>
      </c>
    </row>
    <row r="5880" spans="1:14">
      <c r="A5880" s="296">
        <v>20</v>
      </c>
      <c r="B5880" s="302">
        <f>cronico!A752</f>
        <v>377984</v>
      </c>
      <c r="C5880" s="293" t="str">
        <f>TRIM(cronico!B752)&amp;" - "&amp;TRIM(cronico!C752)&amp;" - "&amp;TRIM(cronico!D752)&amp;" - "&amp;TRIM(cronico!E752)</f>
        <v>furosemida - 40 mg comp.x 60 - LASIX - Sanofi-Aventis</v>
      </c>
      <c r="D5880" s="297">
        <v>0</v>
      </c>
      <c r="E5880" s="293" t="s">
        <v>5656</v>
      </c>
      <c r="F5880" s="293" t="s">
        <v>5656</v>
      </c>
      <c r="G5880" s="298">
        <v>44837.583333333336</v>
      </c>
      <c r="H5880" s="298">
        <v>44837.583333333336</v>
      </c>
      <c r="I5880" s="293" t="s">
        <v>5657</v>
      </c>
      <c r="J5880" s="297">
        <v>0</v>
      </c>
      <c r="K5880" s="297">
        <v>0</v>
      </c>
      <c r="L5880" s="297">
        <v>1</v>
      </c>
      <c r="M5880" s="297">
        <v>0</v>
      </c>
      <c r="N5880" s="247">
        <v>1248</v>
      </c>
    </row>
    <row r="5881" spans="1:14">
      <c r="A5881" s="296">
        <v>20</v>
      </c>
      <c r="B5881" s="302">
        <f>cronico!A753</f>
        <v>209371</v>
      </c>
      <c r="C5881" s="293" t="str">
        <f>TRIM(cronico!B753)&amp;" - "&amp;TRIM(cronico!C753)&amp;" - "&amp;TRIM(cronico!D753)&amp;" - "&amp;TRIM(cronico!E753)</f>
        <v>furosemida - 40 mg comp.x 50 - RETEP - Biosintex Retai</v>
      </c>
      <c r="D5881" s="297">
        <v>0</v>
      </c>
      <c r="E5881" s="293" t="s">
        <v>5656</v>
      </c>
      <c r="F5881" s="293" t="s">
        <v>5656</v>
      </c>
      <c r="G5881" s="298">
        <v>44837.583333333336</v>
      </c>
      <c r="H5881" s="298">
        <v>44837.583333333336</v>
      </c>
      <c r="I5881" s="293" t="s">
        <v>5657</v>
      </c>
      <c r="J5881" s="297">
        <v>0</v>
      </c>
      <c r="K5881" s="297">
        <v>0</v>
      </c>
      <c r="L5881" s="297">
        <v>1</v>
      </c>
      <c r="M5881" s="297">
        <v>0</v>
      </c>
      <c r="N5881" s="247">
        <v>1248</v>
      </c>
    </row>
    <row r="5882" spans="1:14">
      <c r="A5882" s="296">
        <v>20</v>
      </c>
      <c r="B5882" s="302">
        <f>cronico!A754</f>
        <v>6207681</v>
      </c>
      <c r="C5882" s="293" t="str">
        <f>TRIM(cronico!B754)&amp;" - "&amp;TRIM(cronico!C754)&amp;" - "&amp;TRIM(cronico!D754)&amp;" - "&amp;TRIM(cronico!E754)</f>
        <v>gabapentin - 100 mg c ps.x 30 - ARAPENTIN - Ariston</v>
      </c>
      <c r="D5882" s="297">
        <v>0</v>
      </c>
      <c r="E5882" s="293" t="s">
        <v>5656</v>
      </c>
      <c r="F5882" s="293" t="s">
        <v>5656</v>
      </c>
      <c r="G5882" s="298">
        <v>44837.583333333336</v>
      </c>
      <c r="H5882" s="298">
        <v>44837.583333333336</v>
      </c>
      <c r="I5882" s="293" t="s">
        <v>5657</v>
      </c>
      <c r="J5882" s="297">
        <v>0</v>
      </c>
      <c r="K5882" s="297">
        <v>0</v>
      </c>
      <c r="L5882" s="297">
        <v>1</v>
      </c>
      <c r="M5882" s="297">
        <v>0</v>
      </c>
      <c r="N5882" s="247">
        <v>1248</v>
      </c>
    </row>
    <row r="5883" spans="1:14">
      <c r="A5883" s="296">
        <v>20</v>
      </c>
      <c r="B5883" s="302">
        <f>cronico!A755</f>
        <v>6207712</v>
      </c>
      <c r="C5883" s="293" t="str">
        <f>TRIM(cronico!B755)&amp;" - "&amp;TRIM(cronico!C755)&amp;" - "&amp;TRIM(cronico!D755)&amp;" - "&amp;TRIM(cronico!E755)</f>
        <v>gabapentin - 300 mg c ps.x 30 - ARAPENTIN - Ariston</v>
      </c>
      <c r="D5883" s="297">
        <v>0</v>
      </c>
      <c r="E5883" s="293" t="s">
        <v>5656</v>
      </c>
      <c r="F5883" s="293" t="s">
        <v>5656</v>
      </c>
      <c r="G5883" s="298">
        <v>44837.583333333336</v>
      </c>
      <c r="H5883" s="298">
        <v>44837.583333333336</v>
      </c>
      <c r="I5883" s="293" t="s">
        <v>5657</v>
      </c>
      <c r="J5883" s="297">
        <v>0</v>
      </c>
      <c r="K5883" s="297">
        <v>0</v>
      </c>
      <c r="L5883" s="297">
        <v>1</v>
      </c>
      <c r="M5883" s="297">
        <v>0</v>
      </c>
      <c r="N5883" s="247">
        <v>1248</v>
      </c>
    </row>
    <row r="5884" spans="1:14">
      <c r="A5884" s="296">
        <v>20</v>
      </c>
      <c r="B5884" s="302">
        <f>cronico!A756</f>
        <v>6207971</v>
      </c>
      <c r="C5884" s="293" t="str">
        <f>TRIM(cronico!B756)&amp;" - "&amp;TRIM(cronico!C756)&amp;" - "&amp;TRIM(cronico!D756)&amp;" - "&amp;TRIM(cronico!E756)</f>
        <v>gabapentin - 600 mg comp.x 30 - ARAPENTIN - Ariston</v>
      </c>
      <c r="D5884" s="297">
        <v>0</v>
      </c>
      <c r="E5884" s="293" t="s">
        <v>5656</v>
      </c>
      <c r="F5884" s="293" t="s">
        <v>5656</v>
      </c>
      <c r="G5884" s="298">
        <v>44837.583333333336</v>
      </c>
      <c r="H5884" s="298">
        <v>44837.583333333336</v>
      </c>
      <c r="I5884" s="293" t="s">
        <v>5657</v>
      </c>
      <c r="J5884" s="297">
        <v>0</v>
      </c>
      <c r="K5884" s="297">
        <v>0</v>
      </c>
      <c r="L5884" s="297">
        <v>1</v>
      </c>
      <c r="M5884" s="297">
        <v>0</v>
      </c>
      <c r="N5884" s="247">
        <v>1248</v>
      </c>
    </row>
    <row r="5885" spans="1:14">
      <c r="A5885" s="296">
        <v>20</v>
      </c>
      <c r="B5885" s="302">
        <f>cronico!A757</f>
        <v>5732841</v>
      </c>
      <c r="C5885" s="293" t="str">
        <f>TRIM(cronico!B757)&amp;" - "&amp;TRIM(cronico!C757)&amp;" - "&amp;TRIM(cronico!D757)&amp;" - "&amp;TRIM(cronico!E757)</f>
        <v>gabapentin - 100 mg comp.x 30 - ELIFER - Casasco</v>
      </c>
      <c r="D5885" s="297">
        <v>0</v>
      </c>
      <c r="E5885" s="293" t="s">
        <v>5656</v>
      </c>
      <c r="F5885" s="293" t="s">
        <v>5656</v>
      </c>
      <c r="G5885" s="298">
        <v>44837.583333333336</v>
      </c>
      <c r="H5885" s="298">
        <v>44837.583333333336</v>
      </c>
      <c r="I5885" s="293" t="s">
        <v>5657</v>
      </c>
      <c r="J5885" s="297">
        <v>0</v>
      </c>
      <c r="K5885" s="297">
        <v>0</v>
      </c>
      <c r="L5885" s="297">
        <v>1</v>
      </c>
      <c r="M5885" s="297">
        <v>0</v>
      </c>
      <c r="N5885" s="247">
        <v>1248</v>
      </c>
    </row>
    <row r="5886" spans="1:14">
      <c r="A5886" s="296">
        <v>20</v>
      </c>
      <c r="B5886" s="302">
        <f>cronico!A758</f>
        <v>5732971</v>
      </c>
      <c r="C5886" s="293" t="str">
        <f>TRIM(cronico!B758)&amp;" - "&amp;TRIM(cronico!C758)&amp;" - "&amp;TRIM(cronico!D758)&amp;" - "&amp;TRIM(cronico!E758)</f>
        <v>gabapentin - 300 mg comp.x 30 - ELIFER - Casasco</v>
      </c>
      <c r="D5886" s="297">
        <v>0</v>
      </c>
      <c r="E5886" s="293" t="s">
        <v>5656</v>
      </c>
      <c r="F5886" s="293" t="s">
        <v>5656</v>
      </c>
      <c r="G5886" s="298">
        <v>44837.583333333336</v>
      </c>
      <c r="H5886" s="298">
        <v>44837.583333333336</v>
      </c>
      <c r="I5886" s="293" t="s">
        <v>5657</v>
      </c>
      <c r="J5886" s="297">
        <v>0</v>
      </c>
      <c r="K5886" s="297">
        <v>0</v>
      </c>
      <c r="L5886" s="297">
        <v>1</v>
      </c>
      <c r="M5886" s="297">
        <v>0</v>
      </c>
      <c r="N5886" s="247">
        <v>1248</v>
      </c>
    </row>
    <row r="5887" spans="1:14">
      <c r="A5887" s="296">
        <v>20</v>
      </c>
      <c r="B5887" s="302">
        <f>cronico!A759</f>
        <v>5732972</v>
      </c>
      <c r="C5887" s="293" t="str">
        <f>TRIM(cronico!B759)&amp;" - "&amp;TRIM(cronico!C759)&amp;" - "&amp;TRIM(cronico!D759)&amp;" - "&amp;TRIM(cronico!E759)</f>
        <v>gabapentin - 300 mg comp.x 60 - ELIFER - Casasco</v>
      </c>
      <c r="D5887" s="297">
        <v>0</v>
      </c>
      <c r="E5887" s="293" t="s">
        <v>5656</v>
      </c>
      <c r="F5887" s="293" t="s">
        <v>5656</v>
      </c>
      <c r="G5887" s="298">
        <v>44837.583333333336</v>
      </c>
      <c r="H5887" s="298">
        <v>44837.583333333336</v>
      </c>
      <c r="I5887" s="293" t="s">
        <v>5657</v>
      </c>
      <c r="J5887" s="297">
        <v>0</v>
      </c>
      <c r="K5887" s="297">
        <v>0</v>
      </c>
      <c r="L5887" s="297">
        <v>1</v>
      </c>
      <c r="M5887" s="297">
        <v>0</v>
      </c>
      <c r="N5887" s="247">
        <v>1248</v>
      </c>
    </row>
    <row r="5888" spans="1:14">
      <c r="A5888" s="296">
        <v>20</v>
      </c>
      <c r="B5888" s="302">
        <f>cronico!A760</f>
        <v>5733131</v>
      </c>
      <c r="C5888" s="293" t="str">
        <f>TRIM(cronico!B760)&amp;" - "&amp;TRIM(cronico!C760)&amp;" - "&amp;TRIM(cronico!D760)&amp;" - "&amp;TRIM(cronico!E760)</f>
        <v>gabapentin - 600 mg comp.x 30 - ELIFER - Casasco</v>
      </c>
      <c r="D5888" s="297">
        <v>0</v>
      </c>
      <c r="E5888" s="293" t="s">
        <v>5656</v>
      </c>
      <c r="F5888" s="293" t="s">
        <v>5656</v>
      </c>
      <c r="G5888" s="298">
        <v>44837.583333333336</v>
      </c>
      <c r="H5888" s="298">
        <v>44837.583333333336</v>
      </c>
      <c r="I5888" s="293" t="s">
        <v>5657</v>
      </c>
      <c r="J5888" s="297">
        <v>0</v>
      </c>
      <c r="K5888" s="297">
        <v>0</v>
      </c>
      <c r="L5888" s="297">
        <v>1</v>
      </c>
      <c r="M5888" s="297">
        <v>0</v>
      </c>
      <c r="N5888" s="247">
        <v>1248</v>
      </c>
    </row>
    <row r="5889" spans="1:14">
      <c r="A5889" s="296">
        <v>20</v>
      </c>
      <c r="B5889" s="302">
        <f>cronico!A761</f>
        <v>5146822</v>
      </c>
      <c r="C5889" s="293" t="str">
        <f>TRIM(cronico!B761)&amp;" - "&amp;TRIM(cronico!C761)&amp;" - "&amp;TRIM(cronico!D761)&amp;" - "&amp;TRIM(cronico!E761)</f>
        <v>gabapentin - 300 mg comp.rec.x 30 - LOGISTIC - Craveri</v>
      </c>
      <c r="D5889" s="297">
        <v>0</v>
      </c>
      <c r="E5889" s="293" t="s">
        <v>5656</v>
      </c>
      <c r="F5889" s="293" t="s">
        <v>5656</v>
      </c>
      <c r="G5889" s="298">
        <v>44837.583333333336</v>
      </c>
      <c r="H5889" s="298">
        <v>44837.583333333336</v>
      </c>
      <c r="I5889" s="293" t="s">
        <v>5657</v>
      </c>
      <c r="J5889" s="297">
        <v>0</v>
      </c>
      <c r="K5889" s="297">
        <v>0</v>
      </c>
      <c r="L5889" s="297">
        <v>1</v>
      </c>
      <c r="M5889" s="297">
        <v>0</v>
      </c>
      <c r="N5889" s="247">
        <v>1248</v>
      </c>
    </row>
    <row r="5890" spans="1:14">
      <c r="A5890" s="296">
        <v>20</v>
      </c>
      <c r="B5890" s="302">
        <f>cronico!A762</f>
        <v>5146821</v>
      </c>
      <c r="C5890" s="293" t="str">
        <f>TRIM(cronico!B762)&amp;" - "&amp;TRIM(cronico!C762)&amp;" - "&amp;TRIM(cronico!D762)&amp;" - "&amp;TRIM(cronico!E762)</f>
        <v>gabapentin - 300 mg comp.rec.x 60 - LOGISTIC - Craveri</v>
      </c>
      <c r="D5890" s="297">
        <v>0</v>
      </c>
      <c r="E5890" s="293" t="s">
        <v>5656</v>
      </c>
      <c r="F5890" s="293" t="s">
        <v>5656</v>
      </c>
      <c r="G5890" s="298">
        <v>44837.583333333336</v>
      </c>
      <c r="H5890" s="298">
        <v>44837.583333333336</v>
      </c>
      <c r="I5890" s="293" t="s">
        <v>5657</v>
      </c>
      <c r="J5890" s="297">
        <v>0</v>
      </c>
      <c r="K5890" s="297">
        <v>0</v>
      </c>
      <c r="L5890" s="297">
        <v>1</v>
      </c>
      <c r="M5890" s="297">
        <v>0</v>
      </c>
      <c r="N5890" s="247">
        <v>1248</v>
      </c>
    </row>
    <row r="5891" spans="1:14">
      <c r="A5891" s="296">
        <v>20</v>
      </c>
      <c r="B5891" s="302">
        <f>cronico!A763</f>
        <v>5359001</v>
      </c>
      <c r="C5891" s="293" t="str">
        <f>TRIM(cronico!B763)&amp;" - "&amp;TRIM(cronico!C763)&amp;" - "&amp;TRIM(cronico!D763)&amp;" - "&amp;TRIM(cronico!E763)</f>
        <v>gabapentin - 600 mg comp.rec.x 30 - LOGISTIC - Craveri</v>
      </c>
      <c r="D5891" s="297">
        <v>0</v>
      </c>
      <c r="E5891" s="293" t="s">
        <v>5656</v>
      </c>
      <c r="F5891" s="293" t="s">
        <v>5656</v>
      </c>
      <c r="G5891" s="298">
        <v>44837.583333333336</v>
      </c>
      <c r="H5891" s="298">
        <v>44837.583333333336</v>
      </c>
      <c r="I5891" s="293" t="s">
        <v>5657</v>
      </c>
      <c r="J5891" s="297">
        <v>0</v>
      </c>
      <c r="K5891" s="297">
        <v>0</v>
      </c>
      <c r="L5891" s="297">
        <v>1</v>
      </c>
      <c r="M5891" s="297">
        <v>0</v>
      </c>
      <c r="N5891" s="247">
        <v>1248</v>
      </c>
    </row>
    <row r="5892" spans="1:14">
      <c r="A5892" s="296">
        <v>20</v>
      </c>
      <c r="B5892" s="302">
        <f>cronico!A764</f>
        <v>6011681</v>
      </c>
      <c r="C5892" s="293" t="str">
        <f>TRIM(cronico!B764)&amp;" - "&amp;TRIM(cronico!C764)&amp;" - "&amp;TRIM(cronico!D764)&amp;" - "&amp;TRIM(cronico!E764)</f>
        <v>gabapentin - 100 mg caps.x 30 - AXILEP - Lepetit</v>
      </c>
      <c r="D5892" s="297">
        <v>0</v>
      </c>
      <c r="E5892" s="293" t="s">
        <v>5656</v>
      </c>
      <c r="F5892" s="293" t="s">
        <v>5656</v>
      </c>
      <c r="G5892" s="298">
        <v>44837.583333333336</v>
      </c>
      <c r="H5892" s="298">
        <v>44837.583333333336</v>
      </c>
      <c r="I5892" s="293" t="s">
        <v>5657</v>
      </c>
      <c r="J5892" s="297">
        <v>0</v>
      </c>
      <c r="K5892" s="297">
        <v>0</v>
      </c>
      <c r="L5892" s="297">
        <v>1</v>
      </c>
      <c r="M5892" s="297">
        <v>0</v>
      </c>
      <c r="N5892" s="247">
        <v>1248</v>
      </c>
    </row>
    <row r="5893" spans="1:14">
      <c r="A5893" s="296">
        <v>20</v>
      </c>
      <c r="B5893" s="302">
        <f>cronico!A765</f>
        <v>6011711</v>
      </c>
      <c r="C5893" s="293" t="str">
        <f>TRIM(cronico!B765)&amp;" - "&amp;TRIM(cronico!C765)&amp;" - "&amp;TRIM(cronico!D765)&amp;" - "&amp;TRIM(cronico!E765)</f>
        <v>gabapentin - 300 mg caps.x 30 - AXILEP - Lepetit</v>
      </c>
      <c r="D5893" s="297">
        <v>0</v>
      </c>
      <c r="E5893" s="293" t="s">
        <v>5656</v>
      </c>
      <c r="F5893" s="293" t="s">
        <v>5656</v>
      </c>
      <c r="G5893" s="298">
        <v>44837.583333333336</v>
      </c>
      <c r="H5893" s="298">
        <v>44837.583333333336</v>
      </c>
      <c r="I5893" s="293" t="s">
        <v>5657</v>
      </c>
      <c r="J5893" s="297">
        <v>0</v>
      </c>
      <c r="K5893" s="297">
        <v>0</v>
      </c>
      <c r="L5893" s="297">
        <v>1</v>
      </c>
      <c r="M5893" s="297">
        <v>0</v>
      </c>
      <c r="N5893" s="247">
        <v>1248</v>
      </c>
    </row>
    <row r="5894" spans="1:14">
      <c r="A5894" s="296">
        <v>20</v>
      </c>
      <c r="B5894" s="302">
        <f>cronico!A766</f>
        <v>6011712</v>
      </c>
      <c r="C5894" s="293" t="str">
        <f>TRIM(cronico!B766)&amp;" - "&amp;TRIM(cronico!C766)&amp;" - "&amp;TRIM(cronico!D766)&amp;" - "&amp;TRIM(cronico!E766)</f>
        <v>gabapentin - 300 mg caps.x 60 - AXILEP - Lepetit</v>
      </c>
      <c r="D5894" s="297">
        <v>0</v>
      </c>
      <c r="E5894" s="293" t="s">
        <v>5656</v>
      </c>
      <c r="F5894" s="293" t="s">
        <v>5656</v>
      </c>
      <c r="G5894" s="298">
        <v>44837.583333333336</v>
      </c>
      <c r="H5894" s="298">
        <v>44837.583333333336</v>
      </c>
      <c r="I5894" s="293" t="s">
        <v>5657</v>
      </c>
      <c r="J5894" s="297">
        <v>0</v>
      </c>
      <c r="K5894" s="297">
        <v>0</v>
      </c>
      <c r="L5894" s="297">
        <v>1</v>
      </c>
      <c r="M5894" s="297">
        <v>0</v>
      </c>
      <c r="N5894" s="247">
        <v>1248</v>
      </c>
    </row>
    <row r="5895" spans="1:14">
      <c r="A5895" s="296">
        <v>20</v>
      </c>
      <c r="B5895" s="302">
        <f>cronico!A767</f>
        <v>6011841</v>
      </c>
      <c r="C5895" s="293" t="str">
        <f>TRIM(cronico!B767)&amp;" - "&amp;TRIM(cronico!C767)&amp;" - "&amp;TRIM(cronico!D767)&amp;" - "&amp;TRIM(cronico!E767)</f>
        <v>gabapentin - 400 mg caps.x 30 - AXILEP - Lepetit</v>
      </c>
      <c r="D5895" s="297">
        <v>0</v>
      </c>
      <c r="E5895" s="293" t="s">
        <v>5656</v>
      </c>
      <c r="F5895" s="293" t="s">
        <v>5656</v>
      </c>
      <c r="G5895" s="298">
        <v>44837.583333333336</v>
      </c>
      <c r="H5895" s="298">
        <v>44837.583333333336</v>
      </c>
      <c r="I5895" s="293" t="s">
        <v>5657</v>
      </c>
      <c r="J5895" s="297">
        <v>0</v>
      </c>
      <c r="K5895" s="297">
        <v>0</v>
      </c>
      <c r="L5895" s="297">
        <v>1</v>
      </c>
      <c r="M5895" s="297">
        <v>0</v>
      </c>
      <c r="N5895" s="247">
        <v>1248</v>
      </c>
    </row>
    <row r="5896" spans="1:14">
      <c r="A5896" s="296">
        <v>20</v>
      </c>
      <c r="B5896" s="302">
        <f>cronico!A768</f>
        <v>3885472</v>
      </c>
      <c r="C5896" s="293" t="str">
        <f>TRIM(cronico!B768)&amp;" - "&amp;TRIM(cronico!C768)&amp;" - "&amp;TRIM(cronico!D768)&amp;" - "&amp;TRIM(cronico!E768)</f>
        <v>gabapentin - 300 mg caps.x 30 - NEURONTIN - Pfizer</v>
      </c>
      <c r="D5896" s="297">
        <v>0</v>
      </c>
      <c r="E5896" s="293" t="s">
        <v>5656</v>
      </c>
      <c r="F5896" s="293" t="s">
        <v>5656</v>
      </c>
      <c r="G5896" s="298">
        <v>44837.583333333336</v>
      </c>
      <c r="H5896" s="298">
        <v>44837.583333333336</v>
      </c>
      <c r="I5896" s="293" t="s">
        <v>5657</v>
      </c>
      <c r="J5896" s="297">
        <v>0</v>
      </c>
      <c r="K5896" s="297">
        <v>0</v>
      </c>
      <c r="L5896" s="297">
        <v>1</v>
      </c>
      <c r="M5896" s="297">
        <v>0</v>
      </c>
      <c r="N5896" s="247">
        <v>1248</v>
      </c>
    </row>
    <row r="5897" spans="1:14">
      <c r="A5897" s="296">
        <v>20</v>
      </c>
      <c r="B5897" s="302">
        <f>cronico!A769</f>
        <v>3885471</v>
      </c>
      <c r="C5897" s="293" t="str">
        <f>TRIM(cronico!B769)&amp;" - "&amp;TRIM(cronico!C769)&amp;" - "&amp;TRIM(cronico!D769)&amp;" - "&amp;TRIM(cronico!E769)</f>
        <v>gabapentin - 300 mg caps.x 60 - NEURONTIN - Pfizer</v>
      </c>
      <c r="D5897" s="297">
        <v>0</v>
      </c>
      <c r="E5897" s="293" t="s">
        <v>5656</v>
      </c>
      <c r="F5897" s="293" t="s">
        <v>5656</v>
      </c>
      <c r="G5897" s="298">
        <v>44837.583333333336</v>
      </c>
      <c r="H5897" s="298">
        <v>44837.583333333336</v>
      </c>
      <c r="I5897" s="293" t="s">
        <v>5657</v>
      </c>
      <c r="J5897" s="297">
        <v>0</v>
      </c>
      <c r="K5897" s="297">
        <v>0</v>
      </c>
      <c r="L5897" s="297">
        <v>1</v>
      </c>
      <c r="M5897" s="297">
        <v>0</v>
      </c>
      <c r="N5897" s="247">
        <v>1248</v>
      </c>
    </row>
    <row r="5898" spans="1:14">
      <c r="A5898" s="296">
        <v>20</v>
      </c>
      <c r="B5898" s="302">
        <f>cronico!A770</f>
        <v>3885551</v>
      </c>
      <c r="C5898" s="293" t="str">
        <f>TRIM(cronico!B770)&amp;" - "&amp;TRIM(cronico!C770)&amp;" - "&amp;TRIM(cronico!D770)&amp;" - "&amp;TRIM(cronico!E770)</f>
        <v>gabapentin - 400 mg caps.x 60 - NEURONTIN - Pfizer</v>
      </c>
      <c r="D5898" s="297">
        <v>0</v>
      </c>
      <c r="E5898" s="293" t="s">
        <v>5656</v>
      </c>
      <c r="F5898" s="293" t="s">
        <v>5656</v>
      </c>
      <c r="G5898" s="298">
        <v>44837.583333333336</v>
      </c>
      <c r="H5898" s="298">
        <v>44837.583333333336</v>
      </c>
      <c r="I5898" s="293" t="s">
        <v>5657</v>
      </c>
      <c r="J5898" s="297">
        <v>0</v>
      </c>
      <c r="K5898" s="297">
        <v>0</v>
      </c>
      <c r="L5898" s="297">
        <v>1</v>
      </c>
      <c r="M5898" s="297">
        <v>0</v>
      </c>
      <c r="N5898" s="247">
        <v>1248</v>
      </c>
    </row>
    <row r="5899" spans="1:14">
      <c r="A5899" s="296">
        <v>20</v>
      </c>
      <c r="B5899" s="302">
        <f>cronico!A771</f>
        <v>4838761</v>
      </c>
      <c r="C5899" s="293" t="str">
        <f>TRIM(cronico!B771)&amp;" - "&amp;TRIM(cronico!C771)&amp;" - "&amp;TRIM(cronico!D771)&amp;" - "&amp;TRIM(cronico!E771)</f>
        <v>gabapentin - 600 mg comp.rec.x 30 - NEURONTIN - Pfizer</v>
      </c>
      <c r="D5899" s="297">
        <v>0</v>
      </c>
      <c r="E5899" s="293" t="s">
        <v>5656</v>
      </c>
      <c r="F5899" s="293" t="s">
        <v>5656</v>
      </c>
      <c r="G5899" s="298">
        <v>44837.583333333336</v>
      </c>
      <c r="H5899" s="298">
        <v>44837.583333333336</v>
      </c>
      <c r="I5899" s="293" t="s">
        <v>5657</v>
      </c>
      <c r="J5899" s="297">
        <v>0</v>
      </c>
      <c r="K5899" s="297">
        <v>0</v>
      </c>
      <c r="L5899" s="297">
        <v>1</v>
      </c>
      <c r="M5899" s="297">
        <v>0</v>
      </c>
      <c r="N5899" s="247">
        <v>1248</v>
      </c>
    </row>
    <row r="5900" spans="1:14">
      <c r="A5900" s="296">
        <v>20</v>
      </c>
      <c r="B5900" s="302">
        <f>cronico!A772</f>
        <v>5150631</v>
      </c>
      <c r="C5900" s="293" t="str">
        <f>TRIM(cronico!B772)&amp;" - "&amp;TRIM(cronico!C772)&amp;" - "&amp;TRIM(cronico!D772)&amp;" - "&amp;TRIM(cronico!E772)</f>
        <v>gabapentin - 100 mg comp.x 30 - ULTRANEURAL - Raffo</v>
      </c>
      <c r="D5900" s="297">
        <v>0</v>
      </c>
      <c r="E5900" s="293" t="s">
        <v>5656</v>
      </c>
      <c r="F5900" s="293" t="s">
        <v>5656</v>
      </c>
      <c r="G5900" s="298">
        <v>44837.583333333336</v>
      </c>
      <c r="H5900" s="298">
        <v>44837.583333333336</v>
      </c>
      <c r="I5900" s="293" t="s">
        <v>5657</v>
      </c>
      <c r="J5900" s="297">
        <v>0</v>
      </c>
      <c r="K5900" s="297">
        <v>0</v>
      </c>
      <c r="L5900" s="297">
        <v>1</v>
      </c>
      <c r="M5900" s="297">
        <v>0</v>
      </c>
      <c r="N5900" s="247">
        <v>1248</v>
      </c>
    </row>
    <row r="5901" spans="1:14">
      <c r="A5901" s="296">
        <v>20</v>
      </c>
      <c r="B5901" s="302">
        <f>cronico!A773</f>
        <v>5150791</v>
      </c>
      <c r="C5901" s="293" t="str">
        <f>TRIM(cronico!B773)&amp;" - "&amp;TRIM(cronico!C773)&amp;" - "&amp;TRIM(cronico!D773)&amp;" - "&amp;TRIM(cronico!E773)</f>
        <v>gabapentin - 300 mg comp.x 30 - ULTRANEURAL - Raffo</v>
      </c>
      <c r="D5901" s="297">
        <v>0</v>
      </c>
      <c r="E5901" s="293" t="s">
        <v>5656</v>
      </c>
      <c r="F5901" s="293" t="s">
        <v>5656</v>
      </c>
      <c r="G5901" s="298">
        <v>44837.583333333336</v>
      </c>
      <c r="H5901" s="298">
        <v>44837.583333333336</v>
      </c>
      <c r="I5901" s="293" t="s">
        <v>5657</v>
      </c>
      <c r="J5901" s="297">
        <v>0</v>
      </c>
      <c r="K5901" s="297">
        <v>0</v>
      </c>
      <c r="L5901" s="297">
        <v>1</v>
      </c>
      <c r="M5901" s="297">
        <v>0</v>
      </c>
      <c r="N5901" s="247">
        <v>1248</v>
      </c>
    </row>
    <row r="5902" spans="1:14">
      <c r="A5902" s="296">
        <v>20</v>
      </c>
      <c r="B5902" s="302">
        <f>cronico!A774</f>
        <v>5150792</v>
      </c>
      <c r="C5902" s="293" t="str">
        <f>TRIM(cronico!B774)&amp;" - "&amp;TRIM(cronico!C774)&amp;" - "&amp;TRIM(cronico!D774)&amp;" - "&amp;TRIM(cronico!E774)</f>
        <v>gabapentin - 300 mg comp.x 60 - ULTRANEURAL - Raffo</v>
      </c>
      <c r="D5902" s="297">
        <v>0</v>
      </c>
      <c r="E5902" s="293" t="s">
        <v>5656</v>
      </c>
      <c r="F5902" s="293" t="s">
        <v>5656</v>
      </c>
      <c r="G5902" s="298">
        <v>44837.583333333336</v>
      </c>
      <c r="H5902" s="298">
        <v>44837.583333333336</v>
      </c>
      <c r="I5902" s="293" t="s">
        <v>5657</v>
      </c>
      <c r="J5902" s="297">
        <v>0</v>
      </c>
      <c r="K5902" s="297">
        <v>0</v>
      </c>
      <c r="L5902" s="297">
        <v>1</v>
      </c>
      <c r="M5902" s="297">
        <v>0</v>
      </c>
      <c r="N5902" s="247">
        <v>1248</v>
      </c>
    </row>
    <row r="5903" spans="1:14">
      <c r="A5903" s="296">
        <v>20</v>
      </c>
      <c r="B5903" s="302">
        <f>cronico!A775</f>
        <v>5150911</v>
      </c>
      <c r="C5903" s="293" t="str">
        <f>TRIM(cronico!B775)&amp;" - "&amp;TRIM(cronico!C775)&amp;" - "&amp;TRIM(cronico!D775)&amp;" - "&amp;TRIM(cronico!E775)</f>
        <v>gabapentin - 600 mg comp.x 30 - ULTRANEURAL - Raffo</v>
      </c>
      <c r="D5903" s="297">
        <v>0</v>
      </c>
      <c r="E5903" s="293" t="s">
        <v>5656</v>
      </c>
      <c r="F5903" s="293" t="s">
        <v>5656</v>
      </c>
      <c r="G5903" s="298">
        <v>44837.583333333336</v>
      </c>
      <c r="H5903" s="298">
        <v>44837.583333333336</v>
      </c>
      <c r="I5903" s="293" t="s">
        <v>5657</v>
      </c>
      <c r="J5903" s="297">
        <v>0</v>
      </c>
      <c r="K5903" s="297">
        <v>0</v>
      </c>
      <c r="L5903" s="297">
        <v>1</v>
      </c>
      <c r="M5903" s="297">
        <v>0</v>
      </c>
      <c r="N5903" s="247">
        <v>1248</v>
      </c>
    </row>
    <row r="5904" spans="1:14">
      <c r="A5904" s="296">
        <v>20</v>
      </c>
      <c r="B5904" s="302">
        <f>cronico!A776</f>
        <v>6291001</v>
      </c>
      <c r="C5904" s="293" t="str">
        <f>TRIM(cronico!B776)&amp;" - "&amp;TRIM(cronico!C776)&amp;" - "&amp;TRIM(cronico!D776)&amp;" - "&amp;TRIM(cronico!E776)</f>
        <v>gabapentin - 300 mg comp.x 30 - GABAPENTIN 300 VANNIER - Vannier</v>
      </c>
      <c r="D5904" s="297">
        <v>0</v>
      </c>
      <c r="E5904" s="293" t="s">
        <v>5656</v>
      </c>
      <c r="F5904" s="293" t="s">
        <v>5656</v>
      </c>
      <c r="G5904" s="298">
        <v>44837.583333333336</v>
      </c>
      <c r="H5904" s="298">
        <v>44837.583333333336</v>
      </c>
      <c r="I5904" s="293" t="s">
        <v>5657</v>
      </c>
      <c r="J5904" s="297">
        <v>0</v>
      </c>
      <c r="K5904" s="297">
        <v>0</v>
      </c>
      <c r="L5904" s="297">
        <v>1</v>
      </c>
      <c r="M5904" s="297">
        <v>0</v>
      </c>
      <c r="N5904" s="247">
        <v>1248</v>
      </c>
    </row>
    <row r="5905" spans="1:14">
      <c r="A5905" s="296">
        <v>20</v>
      </c>
      <c r="B5905" s="302">
        <f>cronico!A777</f>
        <v>6291002</v>
      </c>
      <c r="C5905" s="293" t="str">
        <f>TRIM(cronico!B777)&amp;" - "&amp;TRIM(cronico!C777)&amp;" - "&amp;TRIM(cronico!D777)&amp;" - "&amp;TRIM(cronico!E777)</f>
        <v>gabapentin - 300 mg comp.x 60 - GABAPENTIN 300 VANNIER - Vannier</v>
      </c>
      <c r="D5905" s="297">
        <v>0</v>
      </c>
      <c r="E5905" s="293" t="s">
        <v>5656</v>
      </c>
      <c r="F5905" s="293" t="s">
        <v>5656</v>
      </c>
      <c r="G5905" s="298">
        <v>44837.583333333336</v>
      </c>
      <c r="H5905" s="298">
        <v>44837.583333333336</v>
      </c>
      <c r="I5905" s="293" t="s">
        <v>5657</v>
      </c>
      <c r="J5905" s="297">
        <v>0</v>
      </c>
      <c r="K5905" s="297">
        <v>0</v>
      </c>
      <c r="L5905" s="297">
        <v>1</v>
      </c>
      <c r="M5905" s="297">
        <v>0</v>
      </c>
      <c r="N5905" s="247">
        <v>1248</v>
      </c>
    </row>
    <row r="5906" spans="1:14">
      <c r="A5906" s="296">
        <v>20</v>
      </c>
      <c r="B5906" s="302">
        <f>cronico!A778</f>
        <v>3282622</v>
      </c>
      <c r="C5906" s="293" t="str">
        <f>TRIM(cronico!B778)&amp;" - "&amp;TRIM(cronico!C778)&amp;" - "&amp;TRIM(cronico!D778)&amp;" - "&amp;TRIM(cronico!E778)</f>
        <v>gemfibrozil - 600 mg comp.x 30 - GEDUN - Duncan</v>
      </c>
      <c r="D5906" s="297">
        <v>0</v>
      </c>
      <c r="E5906" s="293" t="s">
        <v>5656</v>
      </c>
      <c r="F5906" s="293" t="s">
        <v>5656</v>
      </c>
      <c r="G5906" s="298">
        <v>44837.583333333336</v>
      </c>
      <c r="H5906" s="298">
        <v>44837.583333333336</v>
      </c>
      <c r="I5906" s="293" t="s">
        <v>5657</v>
      </c>
      <c r="J5906" s="297">
        <v>0</v>
      </c>
      <c r="K5906" s="297">
        <v>0</v>
      </c>
      <c r="L5906" s="297">
        <v>1</v>
      </c>
      <c r="M5906" s="297">
        <v>0</v>
      </c>
      <c r="N5906" s="247">
        <v>1248</v>
      </c>
    </row>
    <row r="5907" spans="1:14">
      <c r="A5907" s="296">
        <v>20</v>
      </c>
      <c r="B5907" s="302">
        <f>cronico!A779</f>
        <v>2971361</v>
      </c>
      <c r="C5907" s="293" t="str">
        <f>TRIM(cronico!B779)&amp;" - "&amp;TRIM(cronico!C779)&amp;" - "&amp;TRIM(cronico!D779)&amp;" - "&amp;TRIM(cronico!E779)</f>
        <v>gemfibrozil - comp.x 30 - LOPID 600 - Pfizer</v>
      </c>
      <c r="D5907" s="297">
        <v>0</v>
      </c>
      <c r="E5907" s="293" t="s">
        <v>5656</v>
      </c>
      <c r="F5907" s="293" t="s">
        <v>5656</v>
      </c>
      <c r="G5907" s="298">
        <v>44837.583333333336</v>
      </c>
      <c r="H5907" s="298">
        <v>44837.583333333336</v>
      </c>
      <c r="I5907" s="293" t="s">
        <v>5657</v>
      </c>
      <c r="J5907" s="297">
        <v>0</v>
      </c>
      <c r="K5907" s="297">
        <v>0</v>
      </c>
      <c r="L5907" s="297">
        <v>1</v>
      </c>
      <c r="M5907" s="297">
        <v>0</v>
      </c>
      <c r="N5907" s="247">
        <v>1248</v>
      </c>
    </row>
    <row r="5908" spans="1:14">
      <c r="A5908" s="296">
        <v>20</v>
      </c>
      <c r="B5908" s="302">
        <f>cronico!A780</f>
        <v>2971362</v>
      </c>
      <c r="C5908" s="293" t="str">
        <f>TRIM(cronico!B780)&amp;" - "&amp;TRIM(cronico!C780)&amp;" - "&amp;TRIM(cronico!D780)&amp;" - "&amp;TRIM(cronico!E780)</f>
        <v>gemfibrozil - comp.x 60 - LOPID 600 - Pfizer</v>
      </c>
      <c r="D5908" s="297">
        <v>0</v>
      </c>
      <c r="E5908" s="293" t="s">
        <v>5656</v>
      </c>
      <c r="F5908" s="293" t="s">
        <v>5656</v>
      </c>
      <c r="G5908" s="298">
        <v>44837.583333333336</v>
      </c>
      <c r="H5908" s="298">
        <v>44837.583333333336</v>
      </c>
      <c r="I5908" s="293" t="s">
        <v>5657</v>
      </c>
      <c r="J5908" s="297">
        <v>0</v>
      </c>
      <c r="K5908" s="297">
        <v>0</v>
      </c>
      <c r="L5908" s="297">
        <v>1</v>
      </c>
      <c r="M5908" s="297">
        <v>0</v>
      </c>
      <c r="N5908" s="247">
        <v>1248</v>
      </c>
    </row>
    <row r="5909" spans="1:14">
      <c r="A5909" s="296">
        <v>20</v>
      </c>
      <c r="B5909" s="302">
        <f>cronico!A781</f>
        <v>2971365</v>
      </c>
      <c r="C5909" s="293" t="str">
        <f>TRIM(cronico!B781)&amp;" - "&amp;TRIM(cronico!C781)&amp;" - "&amp;TRIM(cronico!D781)&amp;" - "&amp;TRIM(cronico!E781)</f>
        <v>gemfibrozil - 900 mg comp.x 15 - LOPID UD - Pfizer</v>
      </c>
      <c r="D5909" s="297">
        <v>0</v>
      </c>
      <c r="E5909" s="293" t="s">
        <v>5656</v>
      </c>
      <c r="F5909" s="293" t="s">
        <v>5656</v>
      </c>
      <c r="G5909" s="298">
        <v>44837.583333333336</v>
      </c>
      <c r="H5909" s="298">
        <v>44837.583333333336</v>
      </c>
      <c r="I5909" s="293" t="s">
        <v>5657</v>
      </c>
      <c r="J5909" s="297">
        <v>0</v>
      </c>
      <c r="K5909" s="297">
        <v>0</v>
      </c>
      <c r="L5909" s="297">
        <v>1</v>
      </c>
      <c r="M5909" s="297">
        <v>0</v>
      </c>
      <c r="N5909" s="247">
        <v>1248</v>
      </c>
    </row>
    <row r="5910" spans="1:14">
      <c r="A5910" s="296">
        <v>20</v>
      </c>
      <c r="B5910" s="302">
        <f>cronico!A782</f>
        <v>2971366</v>
      </c>
      <c r="C5910" s="293" t="str">
        <f>TRIM(cronico!B782)&amp;" - "&amp;TRIM(cronico!C782)&amp;" - "&amp;TRIM(cronico!D782)&amp;" - "&amp;TRIM(cronico!E782)</f>
        <v>gemfibrozil - 900 mg comp.x 30 - LOPID UD - Pfizer</v>
      </c>
      <c r="D5910" s="297">
        <v>0</v>
      </c>
      <c r="E5910" s="293" t="s">
        <v>5656</v>
      </c>
      <c r="F5910" s="293" t="s">
        <v>5656</v>
      </c>
      <c r="G5910" s="298">
        <v>44837.583333333336</v>
      </c>
      <c r="H5910" s="298">
        <v>44837.583333333336</v>
      </c>
      <c r="I5910" s="293" t="s">
        <v>5657</v>
      </c>
      <c r="J5910" s="297">
        <v>0</v>
      </c>
      <c r="K5910" s="297">
        <v>0</v>
      </c>
      <c r="L5910" s="297">
        <v>1</v>
      </c>
      <c r="M5910" s="297">
        <v>0</v>
      </c>
      <c r="N5910" s="247">
        <v>1248</v>
      </c>
    </row>
    <row r="5911" spans="1:14">
      <c r="A5911" s="296">
        <v>20</v>
      </c>
      <c r="B5911" s="302">
        <f>cronico!A783</f>
        <v>5282063</v>
      </c>
      <c r="C5911" s="293" t="str">
        <f>TRIM(cronico!B783)&amp;" - "&amp;TRIM(cronico!C783)&amp;" - "&amp;TRIM(cronico!D783)&amp;" - "&amp;TRIM(cronico!E783)</f>
        <v>glibenclamida - 5 mg comp.x 30 - GLENTOR - Medipharma</v>
      </c>
      <c r="D5911" s="297">
        <v>0</v>
      </c>
      <c r="E5911" s="293" t="s">
        <v>5656</v>
      </c>
      <c r="F5911" s="293" t="s">
        <v>5656</v>
      </c>
      <c r="G5911" s="298">
        <v>44837.583333333336</v>
      </c>
      <c r="H5911" s="298">
        <v>44837.583333333336</v>
      </c>
      <c r="I5911" s="293" t="s">
        <v>5657</v>
      </c>
      <c r="J5911" s="297">
        <v>0</v>
      </c>
      <c r="K5911" s="297">
        <v>0</v>
      </c>
      <c r="L5911" s="297">
        <v>1</v>
      </c>
      <c r="M5911" s="297">
        <v>0</v>
      </c>
      <c r="N5911" s="247">
        <v>1248</v>
      </c>
    </row>
    <row r="5912" spans="1:14">
      <c r="A5912" s="296">
        <v>20</v>
      </c>
      <c r="B5912" s="302">
        <f>cronico!A784</f>
        <v>5282066</v>
      </c>
      <c r="C5912" s="293" t="str">
        <f>TRIM(cronico!B784)&amp;" - "&amp;TRIM(cronico!C784)&amp;" - "&amp;TRIM(cronico!D784)&amp;" - "&amp;TRIM(cronico!E784)</f>
        <v>glibenclamida - 5 mg comp.x 60 - GLENTOR - Medipharma</v>
      </c>
      <c r="D5912" s="297">
        <v>0</v>
      </c>
      <c r="E5912" s="293" t="s">
        <v>5656</v>
      </c>
      <c r="F5912" s="293" t="s">
        <v>5656</v>
      </c>
      <c r="G5912" s="298">
        <v>44837.583333333336</v>
      </c>
      <c r="H5912" s="298">
        <v>44837.583333333336</v>
      </c>
      <c r="I5912" s="293" t="s">
        <v>5657</v>
      </c>
      <c r="J5912" s="297">
        <v>0</v>
      </c>
      <c r="K5912" s="297">
        <v>0</v>
      </c>
      <c r="L5912" s="297">
        <v>1</v>
      </c>
      <c r="M5912" s="297">
        <v>0</v>
      </c>
      <c r="N5912" s="247">
        <v>1248</v>
      </c>
    </row>
    <row r="5913" spans="1:14">
      <c r="A5913" s="296">
        <v>20</v>
      </c>
      <c r="B5913" s="302">
        <f>cronico!A785</f>
        <v>2226961</v>
      </c>
      <c r="C5913" s="293" t="str">
        <f>TRIM(cronico!B785)&amp;" - "&amp;TRIM(cronico!C785)&amp;" - "&amp;TRIM(cronico!D785)&amp;" - "&amp;TRIM(cronico!E785)</f>
        <v>glibenclamida - comp.x 30 - EUGLUCON - Investi</v>
      </c>
      <c r="D5913" s="297">
        <v>0</v>
      </c>
      <c r="E5913" s="293" t="s">
        <v>5656</v>
      </c>
      <c r="F5913" s="293" t="s">
        <v>5656</v>
      </c>
      <c r="G5913" s="298">
        <v>44837.583333333336</v>
      </c>
      <c r="H5913" s="298">
        <v>44837.583333333336</v>
      </c>
      <c r="I5913" s="293" t="s">
        <v>5657</v>
      </c>
      <c r="J5913" s="297">
        <v>0</v>
      </c>
      <c r="K5913" s="297">
        <v>0</v>
      </c>
      <c r="L5913" s="297">
        <v>1</v>
      </c>
      <c r="M5913" s="297">
        <v>0</v>
      </c>
      <c r="N5913" s="247">
        <v>1248</v>
      </c>
    </row>
    <row r="5914" spans="1:14">
      <c r="A5914" s="296">
        <v>20</v>
      </c>
      <c r="B5914" s="302">
        <f>cronico!A786</f>
        <v>2226962</v>
      </c>
      <c r="C5914" s="293" t="str">
        <f>TRIM(cronico!B786)&amp;" - "&amp;TRIM(cronico!C786)&amp;" - "&amp;TRIM(cronico!D786)&amp;" - "&amp;TRIM(cronico!E786)</f>
        <v>glibenclamida - comp.x 60 - EUGLUCON - Investi</v>
      </c>
      <c r="D5914" s="297">
        <v>0</v>
      </c>
      <c r="E5914" s="293" t="s">
        <v>5656</v>
      </c>
      <c r="F5914" s="293" t="s">
        <v>5656</v>
      </c>
      <c r="G5914" s="298">
        <v>44837.583333333336</v>
      </c>
      <c r="H5914" s="298">
        <v>44837.583333333336</v>
      </c>
      <c r="I5914" s="293" t="s">
        <v>5657</v>
      </c>
      <c r="J5914" s="297">
        <v>0</v>
      </c>
      <c r="K5914" s="297">
        <v>0</v>
      </c>
      <c r="L5914" s="297">
        <v>1</v>
      </c>
      <c r="M5914" s="297">
        <v>0</v>
      </c>
      <c r="N5914" s="247">
        <v>1248</v>
      </c>
    </row>
    <row r="5915" spans="1:14">
      <c r="A5915" s="296">
        <v>20</v>
      </c>
      <c r="B5915" s="302">
        <f>cronico!A787</f>
        <v>3397481</v>
      </c>
      <c r="C5915" s="293" t="str">
        <f>TRIM(cronico!B787)&amp;" - "&amp;TRIM(cronico!C787)&amp;" - "&amp;TRIM(cronico!D787)&amp;" - "&amp;TRIM(cronico!E787)</f>
        <v>glibenclamida - comp.x 30 - GLIDANIL - Montpellier</v>
      </c>
      <c r="D5915" s="297">
        <v>0</v>
      </c>
      <c r="E5915" s="293" t="s">
        <v>5656</v>
      </c>
      <c r="F5915" s="293" t="s">
        <v>5656</v>
      </c>
      <c r="G5915" s="298">
        <v>44837.583333333336</v>
      </c>
      <c r="H5915" s="298">
        <v>44837.583333333336</v>
      </c>
      <c r="I5915" s="293" t="s">
        <v>5657</v>
      </c>
      <c r="J5915" s="297">
        <v>0</v>
      </c>
      <c r="K5915" s="297">
        <v>0</v>
      </c>
      <c r="L5915" s="297">
        <v>1</v>
      </c>
      <c r="M5915" s="297">
        <v>0</v>
      </c>
      <c r="N5915" s="247">
        <v>1248</v>
      </c>
    </row>
    <row r="5916" spans="1:14">
      <c r="A5916" s="296">
        <v>20</v>
      </c>
      <c r="B5916" s="302">
        <f>cronico!A788</f>
        <v>3397482</v>
      </c>
      <c r="C5916" s="293" t="str">
        <f>TRIM(cronico!B788)&amp;" - "&amp;TRIM(cronico!C788)&amp;" - "&amp;TRIM(cronico!D788)&amp;" - "&amp;TRIM(cronico!E788)</f>
        <v>glibenclamida - comp.x 60 - GLIDANIL - Montpellier</v>
      </c>
      <c r="D5916" s="297">
        <v>0</v>
      </c>
      <c r="E5916" s="293" t="s">
        <v>5656</v>
      </c>
      <c r="F5916" s="293" t="s">
        <v>5656</v>
      </c>
      <c r="G5916" s="298">
        <v>44837.583333333336</v>
      </c>
      <c r="H5916" s="298">
        <v>44837.583333333336</v>
      </c>
      <c r="I5916" s="293" t="s">
        <v>5657</v>
      </c>
      <c r="J5916" s="297">
        <v>0</v>
      </c>
      <c r="K5916" s="297">
        <v>0</v>
      </c>
      <c r="L5916" s="297">
        <v>1</v>
      </c>
      <c r="M5916" s="297">
        <v>0</v>
      </c>
      <c r="N5916" s="247">
        <v>1248</v>
      </c>
    </row>
    <row r="5917" spans="1:14">
      <c r="A5917" s="296">
        <v>20</v>
      </c>
      <c r="B5917" s="302">
        <f>cronico!A789</f>
        <v>3366871</v>
      </c>
      <c r="C5917" s="293" t="str">
        <f>TRIM(cronico!B789)&amp;" - "&amp;TRIM(cronico!C789)&amp;" - "&amp;TRIM(cronico!D789)&amp;" - "&amp;TRIM(cronico!E789)</f>
        <v>glibenclamida - comp.x 30 - GARDOTON - Raffo</v>
      </c>
      <c r="D5917" s="297">
        <v>0</v>
      </c>
      <c r="E5917" s="293" t="s">
        <v>5656</v>
      </c>
      <c r="F5917" s="293" t="s">
        <v>5656</v>
      </c>
      <c r="G5917" s="298">
        <v>44837.583333333336</v>
      </c>
      <c r="H5917" s="298">
        <v>44837.583333333336</v>
      </c>
      <c r="I5917" s="293" t="s">
        <v>5657</v>
      </c>
      <c r="J5917" s="297">
        <v>0</v>
      </c>
      <c r="K5917" s="297">
        <v>0</v>
      </c>
      <c r="L5917" s="297">
        <v>1</v>
      </c>
      <c r="M5917" s="297">
        <v>0</v>
      </c>
      <c r="N5917" s="247">
        <v>1248</v>
      </c>
    </row>
    <row r="5918" spans="1:14">
      <c r="A5918" s="296">
        <v>20</v>
      </c>
      <c r="B5918" s="302">
        <f>cronico!A790</f>
        <v>3366872</v>
      </c>
      <c r="C5918" s="293" t="str">
        <f>TRIM(cronico!B790)&amp;" - "&amp;TRIM(cronico!C790)&amp;" - "&amp;TRIM(cronico!D790)&amp;" - "&amp;TRIM(cronico!E790)</f>
        <v>glibenclamida - comp.x 60 - GARDOTON - Raffo</v>
      </c>
      <c r="D5918" s="297">
        <v>0</v>
      </c>
      <c r="E5918" s="293" t="s">
        <v>5656</v>
      </c>
      <c r="F5918" s="293" t="s">
        <v>5656</v>
      </c>
      <c r="G5918" s="298">
        <v>44837.583333333336</v>
      </c>
      <c r="H5918" s="298">
        <v>44837.583333333336</v>
      </c>
      <c r="I5918" s="293" t="s">
        <v>5657</v>
      </c>
      <c r="J5918" s="297">
        <v>0</v>
      </c>
      <c r="K5918" s="297">
        <v>0</v>
      </c>
      <c r="L5918" s="297">
        <v>1</v>
      </c>
      <c r="M5918" s="297">
        <v>0</v>
      </c>
      <c r="N5918" s="247">
        <v>1248</v>
      </c>
    </row>
    <row r="5919" spans="1:14">
      <c r="A5919" s="296">
        <v>20</v>
      </c>
      <c r="B5919" s="302">
        <f>cronico!A791</f>
        <v>4708151</v>
      </c>
      <c r="C5919" s="293" t="str">
        <f>TRIM(cronico!B791)&amp;" - "&amp;TRIM(cronico!C791)&amp;" - "&amp;TRIM(cronico!D791)&amp;" - "&amp;TRIM(cronico!E791)</f>
        <v>glibenclamida - 5 mg comp.x 30 - BROI - Vannier</v>
      </c>
      <c r="D5919" s="297">
        <v>0</v>
      </c>
      <c r="E5919" s="293" t="s">
        <v>5656</v>
      </c>
      <c r="F5919" s="293" t="s">
        <v>5656</v>
      </c>
      <c r="G5919" s="298">
        <v>44837.583333333336</v>
      </c>
      <c r="H5919" s="298">
        <v>44837.583333333336</v>
      </c>
      <c r="I5919" s="293" t="s">
        <v>5657</v>
      </c>
      <c r="J5919" s="297">
        <v>0</v>
      </c>
      <c r="K5919" s="297">
        <v>0</v>
      </c>
      <c r="L5919" s="297">
        <v>1</v>
      </c>
      <c r="M5919" s="297">
        <v>0</v>
      </c>
      <c r="N5919" s="247">
        <v>1248</v>
      </c>
    </row>
    <row r="5920" spans="1:14">
      <c r="A5920" s="296">
        <v>20</v>
      </c>
      <c r="B5920" s="302">
        <f>cronico!A792</f>
        <v>4708152</v>
      </c>
      <c r="C5920" s="293" t="str">
        <f>TRIM(cronico!B792)&amp;" - "&amp;TRIM(cronico!C792)&amp;" - "&amp;TRIM(cronico!D792)&amp;" - "&amp;TRIM(cronico!E792)</f>
        <v>glibenclamida - 5 mg comp.x 60 - BROI - Vannier</v>
      </c>
      <c r="D5920" s="297">
        <v>0</v>
      </c>
      <c r="E5920" s="293" t="s">
        <v>5656</v>
      </c>
      <c r="F5920" s="293" t="s">
        <v>5656</v>
      </c>
      <c r="G5920" s="298">
        <v>44837.583333333336</v>
      </c>
      <c r="H5920" s="298">
        <v>44837.583333333336</v>
      </c>
      <c r="I5920" s="293" t="s">
        <v>5657</v>
      </c>
      <c r="J5920" s="297">
        <v>0</v>
      </c>
      <c r="K5920" s="297">
        <v>0</v>
      </c>
      <c r="L5920" s="297">
        <v>1</v>
      </c>
      <c r="M5920" s="297">
        <v>0</v>
      </c>
      <c r="N5920" s="247">
        <v>1248</v>
      </c>
    </row>
    <row r="5921" spans="1:14">
      <c r="A5921" s="296">
        <v>20</v>
      </c>
      <c r="B5921" s="302">
        <f>cronico!A793</f>
        <v>2488241</v>
      </c>
      <c r="C5921" s="293" t="str">
        <f>TRIM(cronico!B793)&amp;" - "&amp;TRIM(cronico!C793)&amp;" - "&amp;TRIM(cronico!D793)&amp;" - "&amp;TRIM(cronico!E793)</f>
        <v>glibenclamida - comp.x 30 - DAONIL - Sanofi-Aventis</v>
      </c>
      <c r="D5921" s="297">
        <v>0</v>
      </c>
      <c r="E5921" s="293" t="s">
        <v>5656</v>
      </c>
      <c r="F5921" s="293" t="s">
        <v>5656</v>
      </c>
      <c r="G5921" s="298">
        <v>44837.583333333336</v>
      </c>
      <c r="H5921" s="298">
        <v>44837.583333333336</v>
      </c>
      <c r="I5921" s="293" t="s">
        <v>5657</v>
      </c>
      <c r="J5921" s="297">
        <v>0</v>
      </c>
      <c r="K5921" s="297">
        <v>0</v>
      </c>
      <c r="L5921" s="297">
        <v>1</v>
      </c>
      <c r="M5921" s="297">
        <v>0</v>
      </c>
      <c r="N5921" s="247">
        <v>1248</v>
      </c>
    </row>
    <row r="5922" spans="1:14">
      <c r="A5922" s="296">
        <v>20</v>
      </c>
      <c r="B5922" s="302">
        <f>cronico!A794</f>
        <v>2488242</v>
      </c>
      <c r="C5922" s="293" t="str">
        <f>TRIM(cronico!B794)&amp;" - "&amp;TRIM(cronico!C794)&amp;" - "&amp;TRIM(cronico!D794)&amp;" - "&amp;TRIM(cronico!E794)</f>
        <v>glibenclamida - comp.x 60 - DAONIL - Sanofi-Aventis</v>
      </c>
      <c r="D5922" s="297">
        <v>0</v>
      </c>
      <c r="E5922" s="293" t="s">
        <v>5656</v>
      </c>
      <c r="F5922" s="293" t="s">
        <v>5656</v>
      </c>
      <c r="G5922" s="298">
        <v>44837.583333333336</v>
      </c>
      <c r="H5922" s="298">
        <v>44837.583333333336</v>
      </c>
      <c r="I5922" s="293" t="s">
        <v>5657</v>
      </c>
      <c r="J5922" s="297">
        <v>0</v>
      </c>
      <c r="K5922" s="297">
        <v>0</v>
      </c>
      <c r="L5922" s="297">
        <v>1</v>
      </c>
      <c r="M5922" s="297">
        <v>0</v>
      </c>
      <c r="N5922" s="247">
        <v>1248</v>
      </c>
    </row>
    <row r="5923" spans="1:14">
      <c r="A5923" s="296">
        <v>20</v>
      </c>
      <c r="B5923" s="302">
        <f>cronico!A795</f>
        <v>5497552</v>
      </c>
      <c r="C5923" s="293" t="str">
        <f>TRIM(cronico!B795)&amp;" - "&amp;TRIM(cronico!C795)&amp;" - "&amp;TRIM(cronico!D795)&amp;" - "&amp;TRIM(cronico!E795)</f>
        <v>glibenclamida - 5 mg comp.x 30 - DIABE PASS 5 - Francelab</v>
      </c>
      <c r="D5923" s="297">
        <v>0</v>
      </c>
      <c r="E5923" s="293" t="s">
        <v>5656</v>
      </c>
      <c r="F5923" s="293" t="s">
        <v>5656</v>
      </c>
      <c r="G5923" s="298">
        <v>44837.583333333336</v>
      </c>
      <c r="H5923" s="298">
        <v>44837.583333333336</v>
      </c>
      <c r="I5923" s="293" t="s">
        <v>5657</v>
      </c>
      <c r="J5923" s="297">
        <v>0</v>
      </c>
      <c r="K5923" s="297">
        <v>0</v>
      </c>
      <c r="L5923" s="297">
        <v>1</v>
      </c>
      <c r="M5923" s="297">
        <v>0</v>
      </c>
      <c r="N5923" s="247">
        <v>1248</v>
      </c>
    </row>
    <row r="5924" spans="1:14">
      <c r="A5924" s="296">
        <v>20</v>
      </c>
      <c r="B5924" s="302">
        <f>cronico!A796</f>
        <v>5497551</v>
      </c>
      <c r="C5924" s="293" t="str">
        <f>TRIM(cronico!B796)&amp;" - "&amp;TRIM(cronico!C796)&amp;" - "&amp;TRIM(cronico!D796)&amp;" - "&amp;TRIM(cronico!E796)</f>
        <v>Glibenclamida - 5 mg comp.x 60 - DIABE PASS 5 - Francelab</v>
      </c>
      <c r="D5924" s="297">
        <v>0</v>
      </c>
      <c r="E5924" s="293" t="s">
        <v>5656</v>
      </c>
      <c r="F5924" s="293" t="s">
        <v>5656</v>
      </c>
      <c r="G5924" s="298">
        <v>44837.583333333336</v>
      </c>
      <c r="H5924" s="298">
        <v>44837.583333333336</v>
      </c>
      <c r="I5924" s="293" t="s">
        <v>5657</v>
      </c>
      <c r="J5924" s="297">
        <v>0</v>
      </c>
      <c r="K5924" s="297">
        <v>0</v>
      </c>
      <c r="L5924" s="297">
        <v>1</v>
      </c>
      <c r="M5924" s="297">
        <v>0</v>
      </c>
      <c r="N5924" s="247">
        <v>1248</v>
      </c>
    </row>
    <row r="5925" spans="1:14">
      <c r="A5925" s="296">
        <v>20</v>
      </c>
      <c r="B5925" s="302">
        <f>cronico!A797</f>
        <v>4891133</v>
      </c>
      <c r="C5925" s="293" t="str">
        <f>TRIM(cronico!B797)&amp;" - "&amp;TRIM(cronico!C797)&amp;" - "&amp;TRIM(cronico!D797)&amp;" - "&amp;TRIM(cronico!E797)</f>
        <v>glimepiride - 2 mg comp.ran.x 30 - GLIMEPLIC - Baliarda</v>
      </c>
      <c r="D5925" s="297">
        <v>0</v>
      </c>
      <c r="E5925" s="293" t="s">
        <v>5656</v>
      </c>
      <c r="F5925" s="293" t="s">
        <v>5656</v>
      </c>
      <c r="G5925" s="298">
        <v>44837.583333333336</v>
      </c>
      <c r="H5925" s="298">
        <v>44837.583333333336</v>
      </c>
      <c r="I5925" s="293" t="s">
        <v>5657</v>
      </c>
      <c r="J5925" s="297">
        <v>0</v>
      </c>
      <c r="K5925" s="297">
        <v>0</v>
      </c>
      <c r="L5925" s="297">
        <v>1</v>
      </c>
      <c r="M5925" s="297">
        <v>0</v>
      </c>
      <c r="N5925" s="247">
        <v>1248</v>
      </c>
    </row>
    <row r="5926" spans="1:14">
      <c r="A5926" s="296">
        <v>20</v>
      </c>
      <c r="B5926" s="302">
        <f>cronico!A798</f>
        <v>4891213</v>
      </c>
      <c r="C5926" s="293" t="str">
        <f>TRIM(cronico!B798)&amp;" - "&amp;TRIM(cronico!C798)&amp;" - "&amp;TRIM(cronico!D798)&amp;" - "&amp;TRIM(cronico!E798)</f>
        <v>glimepiride - 4 mg comp.ran.x 30 - GLIMEPLIC - Baliarda</v>
      </c>
      <c r="D5926" s="297">
        <v>0</v>
      </c>
      <c r="E5926" s="293" t="s">
        <v>5656</v>
      </c>
      <c r="F5926" s="293" t="s">
        <v>5656</v>
      </c>
      <c r="G5926" s="298">
        <v>44837.583333333336</v>
      </c>
      <c r="H5926" s="298">
        <v>44837.583333333336</v>
      </c>
      <c r="I5926" s="293" t="s">
        <v>5657</v>
      </c>
      <c r="J5926" s="297">
        <v>0</v>
      </c>
      <c r="K5926" s="297">
        <v>0</v>
      </c>
      <c r="L5926" s="297">
        <v>1</v>
      </c>
      <c r="M5926" s="297">
        <v>0</v>
      </c>
      <c r="N5926" s="247">
        <v>1248</v>
      </c>
    </row>
    <row r="5927" spans="1:14">
      <c r="A5927" s="296">
        <v>20</v>
      </c>
      <c r="B5927" s="302">
        <f>cronico!A799</f>
        <v>4316011</v>
      </c>
      <c r="C5927" s="293" t="str">
        <f>TRIM(cronico!B799)&amp;" - "&amp;TRIM(cronico!C799)&amp;" - "&amp;TRIM(cronico!D799)&amp;" - "&amp;TRIM(cronico!E799)</f>
        <v>glimepiride - 2 mg comp.x 30 - ISLOPIR - Craveri</v>
      </c>
      <c r="D5927" s="297">
        <v>0</v>
      </c>
      <c r="E5927" s="293" t="s">
        <v>5656</v>
      </c>
      <c r="F5927" s="293" t="s">
        <v>5656</v>
      </c>
      <c r="G5927" s="298">
        <v>44837.583333333336</v>
      </c>
      <c r="H5927" s="298">
        <v>44837.583333333336</v>
      </c>
      <c r="I5927" s="293" t="s">
        <v>5657</v>
      </c>
      <c r="J5927" s="297">
        <v>0</v>
      </c>
      <c r="K5927" s="297">
        <v>0</v>
      </c>
      <c r="L5927" s="297">
        <v>1</v>
      </c>
      <c r="M5927" s="297">
        <v>0</v>
      </c>
      <c r="N5927" s="247">
        <v>1248</v>
      </c>
    </row>
    <row r="5928" spans="1:14">
      <c r="A5928" s="296">
        <v>20</v>
      </c>
      <c r="B5928" s="302">
        <f>cronico!A800</f>
        <v>4316192</v>
      </c>
      <c r="C5928" s="293" t="str">
        <f>TRIM(cronico!B800)&amp;" - "&amp;TRIM(cronico!C800)&amp;" - "&amp;TRIM(cronico!D800)&amp;" - "&amp;TRIM(cronico!E800)</f>
        <v>glimepiride - 4 mg comp.x 30 - ISLOPIR - Craveri</v>
      </c>
      <c r="D5928" s="297">
        <v>0</v>
      </c>
      <c r="E5928" s="293" t="s">
        <v>5656</v>
      </c>
      <c r="F5928" s="293" t="s">
        <v>5656</v>
      </c>
      <c r="G5928" s="298">
        <v>44837.583333333336</v>
      </c>
      <c r="H5928" s="298">
        <v>44837.583333333336</v>
      </c>
      <c r="I5928" s="293" t="s">
        <v>5657</v>
      </c>
      <c r="J5928" s="297">
        <v>0</v>
      </c>
      <c r="K5928" s="297">
        <v>0</v>
      </c>
      <c r="L5928" s="297">
        <v>1</v>
      </c>
      <c r="M5928" s="297">
        <v>0</v>
      </c>
      <c r="N5928" s="247">
        <v>1248</v>
      </c>
    </row>
    <row r="5929" spans="1:14">
      <c r="A5929" s="296">
        <v>20</v>
      </c>
      <c r="B5929" s="302">
        <f>cronico!A801</f>
        <v>4261572</v>
      </c>
      <c r="C5929" s="293" t="str">
        <f>TRIM(cronico!B801)&amp;" - "&amp;TRIM(cronico!C801)&amp;" - "&amp;TRIM(cronico!D801)&amp;" - "&amp;TRIM(cronico!E801)</f>
        <v>glimepiride - 2 mg comp.x 30 - HIPOGLUT 2 - Gador</v>
      </c>
      <c r="D5929" s="297">
        <v>0</v>
      </c>
      <c r="E5929" s="293" t="s">
        <v>5656</v>
      </c>
      <c r="F5929" s="293" t="s">
        <v>5656</v>
      </c>
      <c r="G5929" s="298">
        <v>44837.583333333336</v>
      </c>
      <c r="H5929" s="298">
        <v>44837.583333333336</v>
      </c>
      <c r="I5929" s="293" t="s">
        <v>5657</v>
      </c>
      <c r="J5929" s="297">
        <v>0</v>
      </c>
      <c r="K5929" s="297">
        <v>0</v>
      </c>
      <c r="L5929" s="297">
        <v>1</v>
      </c>
      <c r="M5929" s="297">
        <v>0</v>
      </c>
      <c r="N5929" s="247">
        <v>1248</v>
      </c>
    </row>
    <row r="5930" spans="1:14">
      <c r="A5930" s="296">
        <v>20</v>
      </c>
      <c r="B5930" s="302">
        <f>cronico!A802</f>
        <v>4261652</v>
      </c>
      <c r="C5930" s="293" t="str">
        <f>TRIM(cronico!B802)&amp;" - "&amp;TRIM(cronico!C802)&amp;" - "&amp;TRIM(cronico!D802)&amp;" - "&amp;TRIM(cronico!E802)</f>
        <v>glimepiride - 4 mg comp.x 30 - HIPOGLUT 4 - Gador</v>
      </c>
      <c r="D5930" s="297">
        <v>0</v>
      </c>
      <c r="E5930" s="293" t="s">
        <v>5656</v>
      </c>
      <c r="F5930" s="293" t="s">
        <v>5656</v>
      </c>
      <c r="G5930" s="298">
        <v>44837.583333333336</v>
      </c>
      <c r="H5930" s="298">
        <v>44837.583333333336</v>
      </c>
      <c r="I5930" s="293" t="s">
        <v>5657</v>
      </c>
      <c r="J5930" s="297">
        <v>0</v>
      </c>
      <c r="K5930" s="297">
        <v>0</v>
      </c>
      <c r="L5930" s="297">
        <v>1</v>
      </c>
      <c r="M5930" s="297">
        <v>0</v>
      </c>
      <c r="N5930" s="247">
        <v>1248</v>
      </c>
    </row>
    <row r="5931" spans="1:14">
      <c r="A5931" s="296">
        <v>20</v>
      </c>
      <c r="B5931" s="302">
        <f>cronico!A803</f>
        <v>4819033</v>
      </c>
      <c r="C5931" s="293" t="str">
        <f>TRIM(cronico!B803)&amp;" - "&amp;TRIM(cronico!C803)&amp;" - "&amp;TRIM(cronico!D803)&amp;" - "&amp;TRIM(cronico!E803)</f>
        <v>glimepiride - 2 mg comp.x 30 - ADIUVAN - Lazar</v>
      </c>
      <c r="D5931" s="297">
        <v>0</v>
      </c>
      <c r="E5931" s="293" t="s">
        <v>5656</v>
      </c>
      <c r="F5931" s="293" t="s">
        <v>5656</v>
      </c>
      <c r="G5931" s="298">
        <v>44837.583333333336</v>
      </c>
      <c r="H5931" s="298">
        <v>44837.583333333336</v>
      </c>
      <c r="I5931" s="293" t="s">
        <v>5657</v>
      </c>
      <c r="J5931" s="297">
        <v>0</v>
      </c>
      <c r="K5931" s="297">
        <v>0</v>
      </c>
      <c r="L5931" s="297">
        <v>1</v>
      </c>
      <c r="M5931" s="297">
        <v>0</v>
      </c>
      <c r="N5931" s="247">
        <v>1248</v>
      </c>
    </row>
    <row r="5932" spans="1:14">
      <c r="A5932" s="296">
        <v>20</v>
      </c>
      <c r="B5932" s="302">
        <f>cronico!A804</f>
        <v>4819113</v>
      </c>
      <c r="C5932" s="293" t="str">
        <f>TRIM(cronico!B804)&amp;" - "&amp;TRIM(cronico!C804)&amp;" - "&amp;TRIM(cronico!D804)&amp;" - "&amp;TRIM(cronico!E804)</f>
        <v>glimepiride - 4 mg comp.x 30 - ADIUVAN - Lazar</v>
      </c>
      <c r="D5932" s="297">
        <v>0</v>
      </c>
      <c r="E5932" s="293" t="s">
        <v>5656</v>
      </c>
      <c r="F5932" s="293" t="s">
        <v>5656</v>
      </c>
      <c r="G5932" s="298">
        <v>44837.583333333336</v>
      </c>
      <c r="H5932" s="298">
        <v>44837.583333333336</v>
      </c>
      <c r="I5932" s="293" t="s">
        <v>5657</v>
      </c>
      <c r="J5932" s="297">
        <v>0</v>
      </c>
      <c r="K5932" s="297">
        <v>0</v>
      </c>
      <c r="L5932" s="297">
        <v>1</v>
      </c>
      <c r="M5932" s="297">
        <v>0</v>
      </c>
      <c r="N5932" s="247">
        <v>1248</v>
      </c>
    </row>
    <row r="5933" spans="1:14">
      <c r="A5933" s="296">
        <v>20</v>
      </c>
      <c r="B5933" s="302">
        <f>cronico!A805</f>
        <v>4336811</v>
      </c>
      <c r="C5933" s="293" t="str">
        <f>TRIM(cronico!B805)&amp;" - "&amp;TRIM(cronico!C805)&amp;" - "&amp;TRIM(cronico!D805)&amp;" - "&amp;TRIM(cronico!E805)</f>
        <v>glimepiride - 4 mg comp.trirran.x 15 - GLEMAZ - Montpellier</v>
      </c>
      <c r="D5933" s="297">
        <v>0</v>
      </c>
      <c r="E5933" s="293" t="s">
        <v>5656</v>
      </c>
      <c r="F5933" s="293" t="s">
        <v>5656</v>
      </c>
      <c r="G5933" s="298">
        <v>44837.583333333336</v>
      </c>
      <c r="H5933" s="298">
        <v>44837.583333333336</v>
      </c>
      <c r="I5933" s="293" t="s">
        <v>5657</v>
      </c>
      <c r="J5933" s="297">
        <v>0</v>
      </c>
      <c r="K5933" s="297">
        <v>0</v>
      </c>
      <c r="L5933" s="297">
        <v>1</v>
      </c>
      <c r="M5933" s="297">
        <v>0</v>
      </c>
      <c r="N5933" s="247">
        <v>1248</v>
      </c>
    </row>
    <row r="5934" spans="1:14">
      <c r="A5934" s="296">
        <v>20</v>
      </c>
      <c r="B5934" s="302">
        <f>cronico!A806</f>
        <v>4336812</v>
      </c>
      <c r="C5934" s="293" t="str">
        <f>TRIM(cronico!B806)&amp;" - "&amp;TRIM(cronico!C806)&amp;" - "&amp;TRIM(cronico!D806)&amp;" - "&amp;TRIM(cronico!E806)</f>
        <v>glimepiride - 4 mg comp.trirran.x 30 - GLEMAZ - Montpellier</v>
      </c>
      <c r="D5934" s="297">
        <v>0</v>
      </c>
      <c r="E5934" s="293" t="s">
        <v>5656</v>
      </c>
      <c r="F5934" s="293" t="s">
        <v>5656</v>
      </c>
      <c r="G5934" s="298">
        <v>44837.583333333336</v>
      </c>
      <c r="H5934" s="298">
        <v>44837.583333333336</v>
      </c>
      <c r="I5934" s="293" t="s">
        <v>5657</v>
      </c>
      <c r="J5934" s="297">
        <v>0</v>
      </c>
      <c r="K5934" s="297">
        <v>0</v>
      </c>
      <c r="L5934" s="297">
        <v>1</v>
      </c>
      <c r="M5934" s="297">
        <v>0</v>
      </c>
      <c r="N5934" s="247">
        <v>1248</v>
      </c>
    </row>
    <row r="5935" spans="1:14">
      <c r="A5935" s="296">
        <v>20</v>
      </c>
      <c r="B5935" s="302">
        <f>cronico!A807</f>
        <v>4336813</v>
      </c>
      <c r="C5935" s="293" t="str">
        <f>TRIM(cronico!B807)&amp;" - "&amp;TRIM(cronico!C807)&amp;" - "&amp;TRIM(cronico!D807)&amp;" - "&amp;TRIM(cronico!E807)</f>
        <v>glimepiride - 4 mg comp.trirran.x 60 - GLEMAZ - Montpellier</v>
      </c>
      <c r="D5935" s="297">
        <v>0</v>
      </c>
      <c r="E5935" s="293" t="s">
        <v>5656</v>
      </c>
      <c r="F5935" s="293" t="s">
        <v>5656</v>
      </c>
      <c r="G5935" s="298">
        <v>44837.583333333336</v>
      </c>
      <c r="H5935" s="298">
        <v>44837.583333333336</v>
      </c>
      <c r="I5935" s="293" t="s">
        <v>5657</v>
      </c>
      <c r="J5935" s="297">
        <v>0</v>
      </c>
      <c r="K5935" s="297">
        <v>0</v>
      </c>
      <c r="L5935" s="297">
        <v>1</v>
      </c>
      <c r="M5935" s="297">
        <v>0</v>
      </c>
      <c r="N5935" s="247">
        <v>1248</v>
      </c>
    </row>
    <row r="5936" spans="1:14">
      <c r="A5936" s="296">
        <v>20</v>
      </c>
      <c r="B5936" s="302">
        <f>cronico!A808</f>
        <v>4336652</v>
      </c>
      <c r="C5936" s="293" t="str">
        <f>TRIM(cronico!B808)&amp;" - "&amp;TRIM(cronico!C808)&amp;" - "&amp;TRIM(cronico!D808)&amp;" - "&amp;TRIM(cronico!E808)</f>
        <v>glimepiride - 2 mg comp.ran.x 30 - GLEMAZ 2 - Montpellier</v>
      </c>
      <c r="D5936" s="297">
        <v>0</v>
      </c>
      <c r="E5936" s="293" t="s">
        <v>5656</v>
      </c>
      <c r="F5936" s="293" t="s">
        <v>5656</v>
      </c>
      <c r="G5936" s="298">
        <v>44837.583333333336</v>
      </c>
      <c r="H5936" s="298">
        <v>44837.583333333336</v>
      </c>
      <c r="I5936" s="293" t="s">
        <v>5657</v>
      </c>
      <c r="J5936" s="297">
        <v>0</v>
      </c>
      <c r="K5936" s="297">
        <v>0</v>
      </c>
      <c r="L5936" s="297">
        <v>1</v>
      </c>
      <c r="M5936" s="297">
        <v>0</v>
      </c>
      <c r="N5936" s="247">
        <v>1248</v>
      </c>
    </row>
    <row r="5937" spans="1:14">
      <c r="A5937" s="296">
        <v>20</v>
      </c>
      <c r="B5937" s="302">
        <f>cronico!A809</f>
        <v>4092102</v>
      </c>
      <c r="C5937" s="293" t="str">
        <f>TRIM(cronico!B809)&amp;" - "&amp;TRIM(cronico!C809)&amp;" - "&amp;TRIM(cronico!D809)&amp;" - "&amp;TRIM(cronico!E809)</f>
        <v>glimepiride - 2 mg comp.x 30 - ENDIAL - Roemmers</v>
      </c>
      <c r="D5937" s="297">
        <v>0</v>
      </c>
      <c r="E5937" s="293" t="s">
        <v>5656</v>
      </c>
      <c r="F5937" s="293" t="s">
        <v>5656</v>
      </c>
      <c r="G5937" s="298">
        <v>44837.583333333336</v>
      </c>
      <c r="H5937" s="298">
        <v>44837.583333333336</v>
      </c>
      <c r="I5937" s="293" t="s">
        <v>5657</v>
      </c>
      <c r="J5937" s="297">
        <v>0</v>
      </c>
      <c r="K5937" s="297">
        <v>0</v>
      </c>
      <c r="L5937" s="297">
        <v>1</v>
      </c>
      <c r="M5937" s="297">
        <v>0</v>
      </c>
      <c r="N5937" s="247">
        <v>1248</v>
      </c>
    </row>
    <row r="5938" spans="1:14">
      <c r="A5938" s="296">
        <v>20</v>
      </c>
      <c r="B5938" s="302">
        <f>cronico!A810</f>
        <v>4092103</v>
      </c>
      <c r="C5938" s="293" t="str">
        <f>TRIM(cronico!B810)&amp;" - "&amp;TRIM(cronico!C810)&amp;" - "&amp;TRIM(cronico!D810)&amp;" - "&amp;TRIM(cronico!E810)</f>
        <v>glimepiride - 2 mg comp.x 60 - ENDIAL - Roemmers</v>
      </c>
      <c r="D5938" s="297">
        <v>0</v>
      </c>
      <c r="E5938" s="293" t="s">
        <v>5656</v>
      </c>
      <c r="F5938" s="293" t="s">
        <v>5656</v>
      </c>
      <c r="G5938" s="298">
        <v>44837.583333333336</v>
      </c>
      <c r="H5938" s="298">
        <v>44837.583333333336</v>
      </c>
      <c r="I5938" s="293" t="s">
        <v>5657</v>
      </c>
      <c r="J5938" s="297">
        <v>0</v>
      </c>
      <c r="K5938" s="297">
        <v>0</v>
      </c>
      <c r="L5938" s="297">
        <v>1</v>
      </c>
      <c r="M5938" s="297">
        <v>0</v>
      </c>
      <c r="N5938" s="247">
        <v>1248</v>
      </c>
    </row>
    <row r="5939" spans="1:14">
      <c r="A5939" s="296">
        <v>20</v>
      </c>
      <c r="B5939" s="302">
        <f>cronico!A811</f>
        <v>4092362</v>
      </c>
      <c r="C5939" s="293" t="str">
        <f>TRIM(cronico!B811)&amp;" - "&amp;TRIM(cronico!C811)&amp;" - "&amp;TRIM(cronico!D811)&amp;" - "&amp;TRIM(cronico!E811)</f>
        <v>glimepiride - 4 mg comp.x 30 - ENDIAL - Roemmers</v>
      </c>
      <c r="D5939" s="297">
        <v>0</v>
      </c>
      <c r="E5939" s="293" t="s">
        <v>5656</v>
      </c>
      <c r="F5939" s="293" t="s">
        <v>5656</v>
      </c>
      <c r="G5939" s="298">
        <v>44837.583333333336</v>
      </c>
      <c r="H5939" s="298">
        <v>44837.583333333336</v>
      </c>
      <c r="I5939" s="293" t="s">
        <v>5657</v>
      </c>
      <c r="J5939" s="297">
        <v>0</v>
      </c>
      <c r="K5939" s="297">
        <v>0</v>
      </c>
      <c r="L5939" s="297">
        <v>1</v>
      </c>
      <c r="M5939" s="297">
        <v>0</v>
      </c>
      <c r="N5939" s="247">
        <v>1248</v>
      </c>
    </row>
    <row r="5940" spans="1:14">
      <c r="A5940" s="296">
        <v>20</v>
      </c>
      <c r="B5940" s="302">
        <f>cronico!A812</f>
        <v>5098701</v>
      </c>
      <c r="C5940" s="293" t="str">
        <f>TRIM(cronico!B812)&amp;" - "&amp;TRIM(cronico!C812)&amp;" - "&amp;TRIM(cronico!D812)&amp;" - "&amp;TRIM(cronico!E812)</f>
        <v>glimepiride - 4 mg comp.x 15 - LOMET - Microsules Arg.</v>
      </c>
      <c r="D5940" s="297">
        <v>0</v>
      </c>
      <c r="E5940" s="293" t="s">
        <v>5656</v>
      </c>
      <c r="F5940" s="293" t="s">
        <v>5656</v>
      </c>
      <c r="G5940" s="298">
        <v>44837.583333333336</v>
      </c>
      <c r="H5940" s="298">
        <v>44837.583333333336</v>
      </c>
      <c r="I5940" s="293" t="s">
        <v>5657</v>
      </c>
      <c r="J5940" s="297">
        <v>0</v>
      </c>
      <c r="K5940" s="297">
        <v>0</v>
      </c>
      <c r="L5940" s="297">
        <v>1</v>
      </c>
      <c r="M5940" s="297">
        <v>0</v>
      </c>
      <c r="N5940" s="247">
        <v>1248</v>
      </c>
    </row>
    <row r="5941" spans="1:14">
      <c r="A5941" s="296">
        <v>20</v>
      </c>
      <c r="B5941" s="302">
        <f>cronico!A813</f>
        <v>5098702</v>
      </c>
      <c r="C5941" s="293" t="str">
        <f>TRIM(cronico!B813)&amp;" - "&amp;TRIM(cronico!C813)&amp;" - "&amp;TRIM(cronico!D813)&amp;" - "&amp;TRIM(cronico!E813)</f>
        <v>glimepiride - 4 mg comp.x 30 - LOMET - Microsules Arg.</v>
      </c>
      <c r="D5941" s="297">
        <v>0</v>
      </c>
      <c r="E5941" s="293" t="s">
        <v>5656</v>
      </c>
      <c r="F5941" s="293" t="s">
        <v>5656</v>
      </c>
      <c r="G5941" s="298">
        <v>44837.583333333336</v>
      </c>
      <c r="H5941" s="298">
        <v>44837.583333333336</v>
      </c>
      <c r="I5941" s="293" t="s">
        <v>5657</v>
      </c>
      <c r="J5941" s="297">
        <v>0</v>
      </c>
      <c r="K5941" s="297">
        <v>0</v>
      </c>
      <c r="L5941" s="297">
        <v>1</v>
      </c>
      <c r="M5941" s="297">
        <v>0</v>
      </c>
      <c r="N5941" s="247">
        <v>1248</v>
      </c>
    </row>
    <row r="5942" spans="1:14">
      <c r="A5942" s="296">
        <v>20</v>
      </c>
      <c r="B5942" s="302">
        <f>cronico!A814</f>
        <v>4841473</v>
      </c>
      <c r="C5942" s="293" t="str">
        <f>TRIM(cronico!B814)&amp;" - "&amp;TRIM(cronico!C814)&amp;" - "&amp;TRIM(cronico!D814)&amp;" - "&amp;TRIM(cronico!E814)</f>
        <v>glimepiride - 4 mg comp.x 30 - GLUCOPIRIDA - Biotenk</v>
      </c>
      <c r="D5942" s="297">
        <v>0</v>
      </c>
      <c r="E5942" s="293" t="s">
        <v>5656</v>
      </c>
      <c r="F5942" s="293" t="s">
        <v>5656</v>
      </c>
      <c r="G5942" s="298">
        <v>44837.583333333336</v>
      </c>
      <c r="H5942" s="298">
        <v>44837.583333333336</v>
      </c>
      <c r="I5942" s="293" t="s">
        <v>5657</v>
      </c>
      <c r="J5942" s="297">
        <v>0</v>
      </c>
      <c r="K5942" s="297">
        <v>0</v>
      </c>
      <c r="L5942" s="297">
        <v>1</v>
      </c>
      <c r="M5942" s="297">
        <v>0</v>
      </c>
      <c r="N5942" s="247">
        <v>1248</v>
      </c>
    </row>
    <row r="5943" spans="1:14">
      <c r="A5943" s="296">
        <v>20</v>
      </c>
      <c r="B5943" s="302">
        <f>cronico!A815</f>
        <v>5698681</v>
      </c>
      <c r="C5943" s="293" t="str">
        <f>TRIM(cronico!B815)&amp;" - "&amp;TRIM(cronico!C815)&amp;" - "&amp;TRIM(cronico!D815)&amp;" - "&amp;TRIM(cronico!E815)</f>
        <v>glimepiride - 2 mg comp.x 30 - DIABUTIL 2 MG - Elea</v>
      </c>
      <c r="D5943" s="297">
        <v>0</v>
      </c>
      <c r="E5943" s="293" t="s">
        <v>5656</v>
      </c>
      <c r="F5943" s="293" t="s">
        <v>5656</v>
      </c>
      <c r="G5943" s="298">
        <v>44837.583333333336</v>
      </c>
      <c r="H5943" s="298">
        <v>44837.583333333336</v>
      </c>
      <c r="I5943" s="293" t="s">
        <v>5657</v>
      </c>
      <c r="J5943" s="297">
        <v>0</v>
      </c>
      <c r="K5943" s="297">
        <v>0</v>
      </c>
      <c r="L5943" s="297">
        <v>1</v>
      </c>
      <c r="M5943" s="297">
        <v>0</v>
      </c>
      <c r="N5943" s="247">
        <v>1248</v>
      </c>
    </row>
    <row r="5944" spans="1:14">
      <c r="A5944" s="296">
        <v>20</v>
      </c>
      <c r="B5944" s="302">
        <f>cronico!A816</f>
        <v>5698712</v>
      </c>
      <c r="C5944" s="293" t="str">
        <f>TRIM(cronico!B816)&amp;" - "&amp;TRIM(cronico!C816)&amp;" - "&amp;TRIM(cronico!D816)&amp;" - "&amp;TRIM(cronico!E816)</f>
        <v>glimepiride - 4 mg comp.x 30 - DIABUTIL 4 MG - Elea</v>
      </c>
      <c r="D5944" s="297">
        <v>0</v>
      </c>
      <c r="E5944" s="293" t="s">
        <v>5656</v>
      </c>
      <c r="F5944" s="293" t="s">
        <v>5656</v>
      </c>
      <c r="G5944" s="298">
        <v>44837.583333333336</v>
      </c>
      <c r="H5944" s="298">
        <v>44837.583333333336</v>
      </c>
      <c r="I5944" s="293" t="s">
        <v>5657</v>
      </c>
      <c r="J5944" s="297">
        <v>0</v>
      </c>
      <c r="K5944" s="297">
        <v>0</v>
      </c>
      <c r="L5944" s="297">
        <v>1</v>
      </c>
      <c r="M5944" s="297">
        <v>0</v>
      </c>
      <c r="N5944" s="247">
        <v>1248</v>
      </c>
    </row>
    <row r="5945" spans="1:14">
      <c r="A5945" s="296">
        <v>20</v>
      </c>
      <c r="B5945" s="302">
        <f>cronico!A817</f>
        <v>4069351</v>
      </c>
      <c r="C5945" s="293" t="str">
        <f>TRIM(cronico!B817)&amp;" - "&amp;TRIM(cronico!C817)&amp;" - "&amp;TRIM(cronico!D817)&amp;" - "&amp;TRIM(cronico!E817)</f>
        <v>glimepiride - 2 mg comp.x 30 - AMARYL - Sanofi-Aventis</v>
      </c>
      <c r="D5945" s="297">
        <v>0</v>
      </c>
      <c r="E5945" s="293" t="s">
        <v>5656</v>
      </c>
      <c r="F5945" s="293" t="s">
        <v>5656</v>
      </c>
      <c r="G5945" s="298">
        <v>44837.583333333336</v>
      </c>
      <c r="H5945" s="298">
        <v>44837.583333333336</v>
      </c>
      <c r="I5945" s="293" t="s">
        <v>5657</v>
      </c>
      <c r="J5945" s="297">
        <v>0</v>
      </c>
      <c r="K5945" s="297">
        <v>0</v>
      </c>
      <c r="L5945" s="297">
        <v>1</v>
      </c>
      <c r="M5945" s="297">
        <v>0</v>
      </c>
      <c r="N5945" s="247">
        <v>1248</v>
      </c>
    </row>
    <row r="5946" spans="1:14">
      <c r="A5946" s="296">
        <v>20</v>
      </c>
      <c r="B5946" s="302">
        <f>cronico!A818</f>
        <v>4069352</v>
      </c>
      <c r="C5946" s="293" t="str">
        <f>TRIM(cronico!B818)&amp;" - "&amp;TRIM(cronico!C818)&amp;" - "&amp;TRIM(cronico!D818)&amp;" - "&amp;TRIM(cronico!E818)</f>
        <v>glimepiride - 2 mg comp.x 60 - AMARYL - Sanofi-Aventis</v>
      </c>
      <c r="D5946" s="297">
        <v>0</v>
      </c>
      <c r="E5946" s="293" t="s">
        <v>5656</v>
      </c>
      <c r="F5946" s="293" t="s">
        <v>5656</v>
      </c>
      <c r="G5946" s="298">
        <v>44837.583333333336</v>
      </c>
      <c r="H5946" s="298">
        <v>44837.583333333336</v>
      </c>
      <c r="I5946" s="293" t="s">
        <v>5657</v>
      </c>
      <c r="J5946" s="297">
        <v>0</v>
      </c>
      <c r="K5946" s="297">
        <v>0</v>
      </c>
      <c r="L5946" s="297">
        <v>1</v>
      </c>
      <c r="M5946" s="297">
        <v>0</v>
      </c>
      <c r="N5946" s="247">
        <v>1248</v>
      </c>
    </row>
    <row r="5947" spans="1:14">
      <c r="A5947" s="296">
        <v>20</v>
      </c>
      <c r="B5947" s="302">
        <f>cronico!A819</f>
        <v>4069511</v>
      </c>
      <c r="C5947" s="293" t="str">
        <f>TRIM(cronico!B819)&amp;" - "&amp;TRIM(cronico!C819)&amp;" - "&amp;TRIM(cronico!D819)&amp;" - "&amp;TRIM(cronico!E819)</f>
        <v>glimepiride - 4 mg comp.x 15 - AMARYL - Sanofi-Aventis</v>
      </c>
      <c r="D5947" s="297">
        <v>0</v>
      </c>
      <c r="E5947" s="293" t="s">
        <v>5656</v>
      </c>
      <c r="F5947" s="293" t="s">
        <v>5656</v>
      </c>
      <c r="G5947" s="298">
        <v>44837.583333333336</v>
      </c>
      <c r="H5947" s="298">
        <v>44837.583333333336</v>
      </c>
      <c r="I5947" s="293" t="s">
        <v>5657</v>
      </c>
      <c r="J5947" s="297">
        <v>0</v>
      </c>
      <c r="K5947" s="297">
        <v>0</v>
      </c>
      <c r="L5947" s="297">
        <v>1</v>
      </c>
      <c r="M5947" s="297">
        <v>0</v>
      </c>
      <c r="N5947" s="247">
        <v>1248</v>
      </c>
    </row>
    <row r="5948" spans="1:14">
      <c r="A5948" s="296">
        <v>20</v>
      </c>
      <c r="B5948" s="302">
        <f>cronico!A820</f>
        <v>4069512</v>
      </c>
      <c r="C5948" s="293" t="str">
        <f>TRIM(cronico!B820)&amp;" - "&amp;TRIM(cronico!C820)&amp;" - "&amp;TRIM(cronico!D820)&amp;" - "&amp;TRIM(cronico!E820)</f>
        <v>glimepiride - 4 mg comp.x 30 - AMARYL - Sanofi-Aventis</v>
      </c>
      <c r="D5948" s="297">
        <v>0</v>
      </c>
      <c r="E5948" s="293" t="s">
        <v>5656</v>
      </c>
      <c r="F5948" s="293" t="s">
        <v>5656</v>
      </c>
      <c r="G5948" s="298">
        <v>44837.583333333336</v>
      </c>
      <c r="H5948" s="298">
        <v>44837.583333333336</v>
      </c>
      <c r="I5948" s="293" t="s">
        <v>5657</v>
      </c>
      <c r="J5948" s="297">
        <v>0</v>
      </c>
      <c r="K5948" s="297">
        <v>0</v>
      </c>
      <c r="L5948" s="297">
        <v>1</v>
      </c>
      <c r="M5948" s="297">
        <v>0</v>
      </c>
      <c r="N5948" s="247">
        <v>1248</v>
      </c>
    </row>
    <row r="5949" spans="1:14">
      <c r="A5949" s="296">
        <v>20</v>
      </c>
      <c r="B5949" s="302">
        <f>cronico!A821</f>
        <v>5511841</v>
      </c>
      <c r="C5949" s="293" t="str">
        <f>TRIM(cronico!B821)&amp;" - "&amp;TRIM(cronico!C821)&amp;" - "&amp;TRIM(cronico!D821)&amp;" - "&amp;TRIM(cronico!E821)</f>
        <v>glimepiride - 2 mg comp.x 30 - NEXT STEP 2 - Francelab</v>
      </c>
      <c r="D5949" s="297">
        <v>0</v>
      </c>
      <c r="E5949" s="293" t="s">
        <v>5656</v>
      </c>
      <c r="F5949" s="293" t="s">
        <v>5656</v>
      </c>
      <c r="G5949" s="298">
        <v>44837.583333333336</v>
      </c>
      <c r="H5949" s="298">
        <v>44837.583333333336</v>
      </c>
      <c r="I5949" s="293" t="s">
        <v>5657</v>
      </c>
      <c r="J5949" s="297">
        <v>0</v>
      </c>
      <c r="K5949" s="297">
        <v>0</v>
      </c>
      <c r="L5949" s="297">
        <v>1</v>
      </c>
      <c r="M5949" s="297">
        <v>0</v>
      </c>
      <c r="N5949" s="247">
        <v>1248</v>
      </c>
    </row>
    <row r="5950" spans="1:14">
      <c r="A5950" s="296">
        <v>20</v>
      </c>
      <c r="B5950" s="302">
        <f>cronico!A822</f>
        <v>5511971</v>
      </c>
      <c r="C5950" s="293" t="str">
        <f>TRIM(cronico!B822)&amp;" - "&amp;TRIM(cronico!C822)&amp;" - "&amp;TRIM(cronico!D822)&amp;" - "&amp;TRIM(cronico!E822)</f>
        <v>glimepiride - 4 mg comp.x 30 - NEXT STEP 4 - Francelab</v>
      </c>
      <c r="D5950" s="297">
        <v>0</v>
      </c>
      <c r="E5950" s="293" t="s">
        <v>5656</v>
      </c>
      <c r="F5950" s="293" t="s">
        <v>5656</v>
      </c>
      <c r="G5950" s="298">
        <v>44837.583333333336</v>
      </c>
      <c r="H5950" s="298">
        <v>44837.583333333336</v>
      </c>
      <c r="I5950" s="293" t="s">
        <v>5657</v>
      </c>
      <c r="J5950" s="297">
        <v>0</v>
      </c>
      <c r="K5950" s="297">
        <v>0</v>
      </c>
      <c r="L5950" s="297">
        <v>1</v>
      </c>
      <c r="M5950" s="297">
        <v>0</v>
      </c>
      <c r="N5950" s="247">
        <v>1248</v>
      </c>
    </row>
    <row r="5951" spans="1:14">
      <c r="A5951" s="296">
        <v>20</v>
      </c>
      <c r="B5951" s="302">
        <f>cronico!A823</f>
        <v>3427331</v>
      </c>
      <c r="C5951" s="293" t="str">
        <f>TRIM(cronico!B823)&amp;" - "&amp;TRIM(cronico!C823)&amp;" - "&amp;TRIM(cronico!D823)&amp;" - "&amp;TRIM(cronico!E823)</f>
        <v>haloperidol - 10 mg comp.x 60 - ENABRAN - Casasco</v>
      </c>
      <c r="D5951" s="297">
        <v>0</v>
      </c>
      <c r="E5951" s="293" t="s">
        <v>5656</v>
      </c>
      <c r="F5951" s="293" t="s">
        <v>5656</v>
      </c>
      <c r="G5951" s="298">
        <v>44837.583333333336</v>
      </c>
      <c r="H5951" s="298">
        <v>44837.583333333336</v>
      </c>
      <c r="I5951" s="293" t="s">
        <v>5657</v>
      </c>
      <c r="J5951" s="297">
        <v>0</v>
      </c>
      <c r="K5951" s="297">
        <v>0</v>
      </c>
      <c r="L5951" s="297">
        <v>1</v>
      </c>
      <c r="M5951" s="297">
        <v>0</v>
      </c>
      <c r="N5951" s="247">
        <v>1248</v>
      </c>
    </row>
    <row r="5952" spans="1:14">
      <c r="A5952" s="296">
        <v>20</v>
      </c>
      <c r="B5952" s="302">
        <f>cronico!A824</f>
        <v>4543063</v>
      </c>
      <c r="C5952" s="293" t="str">
        <f>TRIM(cronico!B824)&amp;" - "&amp;TRIM(cronico!C824)&amp;" - "&amp;TRIM(cronico!D824)&amp;" - "&amp;TRIM(cronico!E824)</f>
        <v>haloperidol - 10 mg comp.x 30 - HALOPERIDOL MEDIPHARMA - Medipharma</v>
      </c>
      <c r="D5952" s="297">
        <v>0</v>
      </c>
      <c r="E5952" s="293" t="s">
        <v>5656</v>
      </c>
      <c r="F5952" s="293" t="s">
        <v>5656</v>
      </c>
      <c r="G5952" s="298">
        <v>44837.583333333336</v>
      </c>
      <c r="H5952" s="298">
        <v>44837.583333333336</v>
      </c>
      <c r="I5952" s="293" t="s">
        <v>5657</v>
      </c>
      <c r="J5952" s="297">
        <v>0</v>
      </c>
      <c r="K5952" s="297">
        <v>0</v>
      </c>
      <c r="L5952" s="297">
        <v>1</v>
      </c>
      <c r="M5952" s="297">
        <v>0</v>
      </c>
      <c r="N5952" s="247">
        <v>1248</v>
      </c>
    </row>
    <row r="5953" spans="1:14">
      <c r="A5953" s="296">
        <v>20</v>
      </c>
      <c r="B5953" s="302">
        <f>cronico!A825</f>
        <v>4543065</v>
      </c>
      <c r="C5953" s="293" t="str">
        <f>TRIM(cronico!B825)&amp;" - "&amp;TRIM(cronico!C825)&amp;" - "&amp;TRIM(cronico!D825)&amp;" - "&amp;TRIM(cronico!E825)</f>
        <v>haloperidol - 10 mg comp.x 50 - HALOPERIDOL MEDIPHARMA - Medipharma</v>
      </c>
      <c r="D5953" s="297">
        <v>0</v>
      </c>
      <c r="E5953" s="293" t="s">
        <v>5656</v>
      </c>
      <c r="F5953" s="293" t="s">
        <v>5656</v>
      </c>
      <c r="G5953" s="298">
        <v>44837.583333333336</v>
      </c>
      <c r="H5953" s="298">
        <v>44837.583333333336</v>
      </c>
      <c r="I5953" s="293" t="s">
        <v>5657</v>
      </c>
      <c r="J5953" s="297">
        <v>0</v>
      </c>
      <c r="K5953" s="297">
        <v>0</v>
      </c>
      <c r="L5953" s="297">
        <v>1</v>
      </c>
      <c r="M5953" s="297">
        <v>0</v>
      </c>
      <c r="N5953" s="247">
        <v>1248</v>
      </c>
    </row>
    <row r="5954" spans="1:14">
      <c r="A5954" s="296">
        <v>20</v>
      </c>
      <c r="B5954" s="302">
        <f>cronico!A826</f>
        <v>4542993</v>
      </c>
      <c r="C5954" s="293" t="str">
        <f>TRIM(cronico!B826)&amp;" - "&amp;TRIM(cronico!C826)&amp;" - "&amp;TRIM(cronico!D826)&amp;" - "&amp;TRIM(cronico!E826)</f>
        <v>haloperidol - 5 mg comp.x 30 - HALOPERIDOL MEDIPHARMA - Medipharma</v>
      </c>
      <c r="D5954" s="297">
        <v>0</v>
      </c>
      <c r="E5954" s="293" t="s">
        <v>5656</v>
      </c>
      <c r="F5954" s="293" t="s">
        <v>5656</v>
      </c>
      <c r="G5954" s="298">
        <v>44837.583333333336</v>
      </c>
      <c r="H5954" s="298">
        <v>44837.583333333336</v>
      </c>
      <c r="I5954" s="293" t="s">
        <v>5657</v>
      </c>
      <c r="J5954" s="297">
        <v>0</v>
      </c>
      <c r="K5954" s="297">
        <v>0</v>
      </c>
      <c r="L5954" s="297">
        <v>1</v>
      </c>
      <c r="M5954" s="297">
        <v>0</v>
      </c>
      <c r="N5954" s="247">
        <v>1248</v>
      </c>
    </row>
    <row r="5955" spans="1:14">
      <c r="A5955" s="296">
        <v>20</v>
      </c>
      <c r="B5955" s="302">
        <f>cronico!A827</f>
        <v>4542995</v>
      </c>
      <c r="C5955" s="293" t="str">
        <f>TRIM(cronico!B827)&amp;" - "&amp;TRIM(cronico!C827)&amp;" - "&amp;TRIM(cronico!D827)&amp;" - "&amp;TRIM(cronico!E827)</f>
        <v>haloperidol - 5 mg comp.x 50 - HALOPERIDOL MEDIPHARMA - Medipharma</v>
      </c>
      <c r="D5955" s="297">
        <v>0</v>
      </c>
      <c r="E5955" s="293" t="s">
        <v>5656</v>
      </c>
      <c r="F5955" s="293" t="s">
        <v>5656</v>
      </c>
      <c r="G5955" s="298">
        <v>44837.583333333336</v>
      </c>
      <c r="H5955" s="298">
        <v>44837.583333333336</v>
      </c>
      <c r="I5955" s="293" t="s">
        <v>5657</v>
      </c>
      <c r="J5955" s="297">
        <v>0</v>
      </c>
      <c r="K5955" s="297">
        <v>0</v>
      </c>
      <c r="L5955" s="297">
        <v>1</v>
      </c>
      <c r="M5955" s="297">
        <v>0</v>
      </c>
      <c r="N5955" s="247">
        <v>1248</v>
      </c>
    </row>
    <row r="5956" spans="1:14">
      <c r="A5956" s="296">
        <v>20</v>
      </c>
      <c r="B5956" s="302">
        <f>cronico!A828</f>
        <v>438862</v>
      </c>
      <c r="C5956" s="293" t="str">
        <f>TRIM(cronico!B828)&amp;" - "&amp;TRIM(cronico!C828)&amp;" - "&amp;TRIM(cronico!D828)&amp;" - "&amp;TRIM(cronico!E828)</f>
        <v>haloperidol - 1 mg comp.x 100 - HALOPIDOL - Janssen-Cilag</v>
      </c>
      <c r="D5956" s="297">
        <v>0</v>
      </c>
      <c r="E5956" s="293" t="s">
        <v>5656</v>
      </c>
      <c r="F5956" s="293" t="s">
        <v>5656</v>
      </c>
      <c r="G5956" s="298">
        <v>44837.583333333336</v>
      </c>
      <c r="H5956" s="298">
        <v>44837.583333333336</v>
      </c>
      <c r="I5956" s="293" t="s">
        <v>5657</v>
      </c>
      <c r="J5956" s="297">
        <v>0</v>
      </c>
      <c r="K5956" s="297">
        <v>0</v>
      </c>
      <c r="L5956" s="297">
        <v>1</v>
      </c>
      <c r="M5956" s="297">
        <v>0</v>
      </c>
      <c r="N5956" s="247">
        <v>1248</v>
      </c>
    </row>
    <row r="5957" spans="1:14">
      <c r="A5957" s="296">
        <v>20</v>
      </c>
      <c r="B5957" s="302">
        <f>cronico!A829</f>
        <v>2472722</v>
      </c>
      <c r="C5957" s="293" t="str">
        <f>TRIM(cronico!B829)&amp;" - "&amp;TRIM(cronico!C829)&amp;" - "&amp;TRIM(cronico!D829)&amp;" - "&amp;TRIM(cronico!E829)</f>
        <v>haloperidol - 10 mg comp.x 60 - HALOPIDOL - Janssen-Cilag</v>
      </c>
      <c r="D5957" s="297">
        <v>0</v>
      </c>
      <c r="E5957" s="293" t="s">
        <v>5656</v>
      </c>
      <c r="F5957" s="293" t="s">
        <v>5656</v>
      </c>
      <c r="G5957" s="298">
        <v>44837.583333333336</v>
      </c>
      <c r="H5957" s="298">
        <v>44837.583333333336</v>
      </c>
      <c r="I5957" s="293" t="s">
        <v>5657</v>
      </c>
      <c r="J5957" s="297">
        <v>0</v>
      </c>
      <c r="K5957" s="297">
        <v>0</v>
      </c>
      <c r="L5957" s="297">
        <v>1</v>
      </c>
      <c r="M5957" s="297">
        <v>0</v>
      </c>
      <c r="N5957" s="247">
        <v>1248</v>
      </c>
    </row>
    <row r="5958" spans="1:14">
      <c r="A5958" s="296">
        <v>20</v>
      </c>
      <c r="B5958" s="302">
        <f>cronico!A830</f>
        <v>2472802</v>
      </c>
      <c r="C5958" s="293" t="str">
        <f>TRIM(cronico!B830)&amp;" - "&amp;TRIM(cronico!C830)&amp;" - "&amp;TRIM(cronico!D830)&amp;" - "&amp;TRIM(cronico!E830)</f>
        <v>haloperidol - 5 mg comp.x 60 - HALOPIDOL - Janssen-Cilag</v>
      </c>
      <c r="D5958" s="297">
        <v>0</v>
      </c>
      <c r="E5958" s="293" t="s">
        <v>5656</v>
      </c>
      <c r="F5958" s="293" t="s">
        <v>5656</v>
      </c>
      <c r="G5958" s="298">
        <v>44837.583333333336</v>
      </c>
      <c r="H5958" s="298">
        <v>44837.583333333336</v>
      </c>
      <c r="I5958" s="293" t="s">
        <v>5657</v>
      </c>
      <c r="J5958" s="297">
        <v>0</v>
      </c>
      <c r="K5958" s="297">
        <v>0</v>
      </c>
      <c r="L5958" s="297">
        <v>1</v>
      </c>
      <c r="M5958" s="297">
        <v>0</v>
      </c>
      <c r="N5958" s="247">
        <v>1248</v>
      </c>
    </row>
    <row r="5959" spans="1:14">
      <c r="A5959" s="296">
        <v>20</v>
      </c>
      <c r="B5959" s="302">
        <f>cronico!A831</f>
        <v>439013</v>
      </c>
      <c r="C5959" s="293" t="str">
        <f>TRIM(cronico!B831)&amp;" - "&amp;TRIM(cronico!C831)&amp;" - "&amp;TRIM(cronico!D831)&amp;" - "&amp;TRIM(cronico!E831)</f>
        <v>haloperidol - 5 mg iny.a.x 5 x 1 ml - HALOPIDOL - Janssen-Cilag</v>
      </c>
      <c r="D5959" s="297">
        <v>0</v>
      </c>
      <c r="E5959" s="293" t="s">
        <v>5656</v>
      </c>
      <c r="F5959" s="293" t="s">
        <v>5656</v>
      </c>
      <c r="G5959" s="298">
        <v>44837.583333333336</v>
      </c>
      <c r="H5959" s="298">
        <v>44837.583333333336</v>
      </c>
      <c r="I5959" s="293" t="s">
        <v>5657</v>
      </c>
      <c r="J5959" s="297">
        <v>0</v>
      </c>
      <c r="K5959" s="297">
        <v>0</v>
      </c>
      <c r="L5959" s="297">
        <v>1</v>
      </c>
      <c r="M5959" s="297">
        <v>0</v>
      </c>
      <c r="N5959" s="247">
        <v>1248</v>
      </c>
    </row>
    <row r="5960" spans="1:14">
      <c r="A5960" s="296">
        <v>20</v>
      </c>
      <c r="B5960" s="302">
        <f>cronico!A832</f>
        <v>3200101</v>
      </c>
      <c r="C5960" s="293" t="str">
        <f>TRIM(cronico!B832)&amp;" - "&amp;TRIM(cronico!C832)&amp;" - "&amp;TRIM(cronico!D832)&amp;" - "&amp;TRIM(cronico!E832)</f>
        <v>haloperidol - iny.a.x 1 ml - HALOPIDOL DECANOATO - Janssen-Cilag</v>
      </c>
      <c r="D5960" s="297">
        <v>0</v>
      </c>
      <c r="E5960" s="293" t="s">
        <v>5656</v>
      </c>
      <c r="F5960" s="293" t="s">
        <v>5656</v>
      </c>
      <c r="G5960" s="298">
        <v>44837.583333333336</v>
      </c>
      <c r="H5960" s="298">
        <v>44837.583333333336</v>
      </c>
      <c r="I5960" s="293" t="s">
        <v>5657</v>
      </c>
      <c r="J5960" s="297">
        <v>0</v>
      </c>
      <c r="K5960" s="297">
        <v>0</v>
      </c>
      <c r="L5960" s="297">
        <v>1</v>
      </c>
      <c r="M5960" s="297">
        <v>0</v>
      </c>
      <c r="N5960" s="247">
        <v>1248</v>
      </c>
    </row>
    <row r="5961" spans="1:14">
      <c r="A5961" s="296">
        <v>20</v>
      </c>
      <c r="B5961" s="302">
        <f>cronico!A833</f>
        <v>3200102</v>
      </c>
      <c r="C5961" s="293" t="str">
        <f>TRIM(cronico!B833)&amp;" - "&amp;TRIM(cronico!C833)&amp;" - "&amp;TRIM(cronico!D833)&amp;" - "&amp;TRIM(cronico!E833)</f>
        <v>haloperidol - iny.a.x 3 ml - HALOPIDOL DECANOATO - Janssen-Cilag</v>
      </c>
      <c r="D5961" s="297">
        <v>0</v>
      </c>
      <c r="E5961" s="293" t="s">
        <v>5656</v>
      </c>
      <c r="F5961" s="293" t="s">
        <v>5656</v>
      </c>
      <c r="G5961" s="298">
        <v>44837.583333333336</v>
      </c>
      <c r="H5961" s="298">
        <v>44837.583333333336</v>
      </c>
      <c r="I5961" s="293" t="s">
        <v>5657</v>
      </c>
      <c r="J5961" s="297">
        <v>0</v>
      </c>
      <c r="K5961" s="297">
        <v>0</v>
      </c>
      <c r="L5961" s="297">
        <v>1</v>
      </c>
      <c r="M5961" s="297">
        <v>0</v>
      </c>
      <c r="N5961" s="247">
        <v>1248</v>
      </c>
    </row>
    <row r="5962" spans="1:14">
      <c r="A5962" s="296">
        <v>20</v>
      </c>
      <c r="B5962" s="302">
        <f>cronico!A834</f>
        <v>4643472</v>
      </c>
      <c r="C5962" s="293" t="str">
        <f>TRIM(cronico!B834)&amp;" - "&amp;TRIM(cronico!C834)&amp;" - "&amp;TRIM(cronico!D834)&amp;" - "&amp;TRIM(cronico!E834)</f>
        <v>haloperidol - 150 mg a.x 3 ml - HALOPERIDOL DENVER FARMA DECANOATO - Denver Farma</v>
      </c>
      <c r="D5962" s="297">
        <v>0</v>
      </c>
      <c r="E5962" s="293" t="s">
        <v>5656</v>
      </c>
      <c r="F5962" s="293" t="s">
        <v>5656</v>
      </c>
      <c r="G5962" s="298">
        <v>44837.583333333336</v>
      </c>
      <c r="H5962" s="298">
        <v>44837.583333333336</v>
      </c>
      <c r="I5962" s="293" t="s">
        <v>5657</v>
      </c>
      <c r="J5962" s="297">
        <v>0</v>
      </c>
      <c r="K5962" s="297">
        <v>0</v>
      </c>
      <c r="L5962" s="297">
        <v>1</v>
      </c>
      <c r="M5962" s="297">
        <v>0</v>
      </c>
      <c r="N5962" s="247">
        <v>1248</v>
      </c>
    </row>
    <row r="5963" spans="1:14">
      <c r="A5963" s="296">
        <v>20</v>
      </c>
      <c r="B5963" s="302">
        <f>cronico!A835</f>
        <v>4617731</v>
      </c>
      <c r="C5963" s="293" t="str">
        <f>TRIM(cronico!B835)&amp;" - "&amp;TRIM(cronico!C835)&amp;" - "&amp;TRIM(cronico!D835)&amp;" - "&amp;TRIM(cronico!E835)</f>
        <v>haloperidol - gts.x 20 ml - HALOPERIDOL VANNIER - Vannier</v>
      </c>
      <c r="D5963" s="297">
        <v>0</v>
      </c>
      <c r="E5963" s="293" t="s">
        <v>5656</v>
      </c>
      <c r="F5963" s="293" t="s">
        <v>5656</v>
      </c>
      <c r="G5963" s="298">
        <v>44837.583333333336</v>
      </c>
      <c r="H5963" s="298">
        <v>44837.583333333336</v>
      </c>
      <c r="I5963" s="293" t="s">
        <v>5657</v>
      </c>
      <c r="J5963" s="297">
        <v>0</v>
      </c>
      <c r="K5963" s="297">
        <v>0</v>
      </c>
      <c r="L5963" s="297">
        <v>1</v>
      </c>
      <c r="M5963" s="297">
        <v>0</v>
      </c>
      <c r="N5963" s="247">
        <v>1248</v>
      </c>
    </row>
    <row r="5964" spans="1:14">
      <c r="A5964" s="296">
        <v>20</v>
      </c>
      <c r="B5964" s="302">
        <f>cronico!A836</f>
        <v>5053021</v>
      </c>
      <c r="C5964" s="293" t="str">
        <f>TRIM(cronico!B836)&amp;" - "&amp;TRIM(cronico!C836)&amp;" - "&amp;TRIM(cronico!D836)&amp;" - "&amp;TRIM(cronico!E836)</f>
        <v>haloperidol - 1 mg comp.x 20 - HALOPERIDOL CEVALLOS - Cevallos</v>
      </c>
      <c r="D5964" s="297">
        <v>0</v>
      </c>
      <c r="E5964" s="293" t="s">
        <v>5656</v>
      </c>
      <c r="F5964" s="293" t="s">
        <v>5656</v>
      </c>
      <c r="G5964" s="298">
        <v>44837.583333333336</v>
      </c>
      <c r="H5964" s="298">
        <v>44837.583333333336</v>
      </c>
      <c r="I5964" s="293" t="s">
        <v>5657</v>
      </c>
      <c r="J5964" s="297">
        <v>0</v>
      </c>
      <c r="K5964" s="297">
        <v>0</v>
      </c>
      <c r="L5964" s="297">
        <v>1</v>
      </c>
      <c r="M5964" s="297">
        <v>0</v>
      </c>
      <c r="N5964" s="247">
        <v>1248</v>
      </c>
    </row>
    <row r="5965" spans="1:14">
      <c r="A5965" s="296">
        <v>20</v>
      </c>
      <c r="B5965" s="302">
        <f>cronico!A837</f>
        <v>5053022</v>
      </c>
      <c r="C5965" s="293" t="str">
        <f>TRIM(cronico!B837)&amp;" - "&amp;TRIM(cronico!C837)&amp;" - "&amp;TRIM(cronico!D837)&amp;" - "&amp;TRIM(cronico!E837)</f>
        <v>haloperidol - 1 mg comp.x 50 - HALOPERIDOL CEVALLOS - Cevallos</v>
      </c>
      <c r="D5965" s="297">
        <v>0</v>
      </c>
      <c r="E5965" s="293" t="s">
        <v>5656</v>
      </c>
      <c r="F5965" s="293" t="s">
        <v>5656</v>
      </c>
      <c r="G5965" s="298">
        <v>44837.583333333336</v>
      </c>
      <c r="H5965" s="298">
        <v>44837.583333333336</v>
      </c>
      <c r="I5965" s="293" t="s">
        <v>5657</v>
      </c>
      <c r="J5965" s="297">
        <v>0</v>
      </c>
      <c r="K5965" s="297">
        <v>0</v>
      </c>
      <c r="L5965" s="297">
        <v>1</v>
      </c>
      <c r="M5965" s="297">
        <v>0</v>
      </c>
      <c r="N5965" s="247">
        <v>1248</v>
      </c>
    </row>
    <row r="5966" spans="1:14">
      <c r="A5966" s="296">
        <v>20</v>
      </c>
      <c r="B5966" s="302">
        <f>cronico!A838</f>
        <v>5053231</v>
      </c>
      <c r="C5966" s="293" t="str">
        <f>TRIM(cronico!B838)&amp;" - "&amp;TRIM(cronico!C838)&amp;" - "&amp;TRIM(cronico!D838)&amp;" - "&amp;TRIM(cronico!E838)</f>
        <v>haloperidol - 10 mg comp.x 20 - HALOPERIDOL CEVALLOS - Cevallos</v>
      </c>
      <c r="D5966" s="297">
        <v>0</v>
      </c>
      <c r="E5966" s="293" t="s">
        <v>5656</v>
      </c>
      <c r="F5966" s="293" t="s">
        <v>5656</v>
      </c>
      <c r="G5966" s="298">
        <v>44837.583333333336</v>
      </c>
      <c r="H5966" s="298">
        <v>44837.583333333336</v>
      </c>
      <c r="I5966" s="293" t="s">
        <v>5657</v>
      </c>
      <c r="J5966" s="297">
        <v>0</v>
      </c>
      <c r="K5966" s="297">
        <v>0</v>
      </c>
      <c r="L5966" s="297">
        <v>1</v>
      </c>
      <c r="M5966" s="297">
        <v>0</v>
      </c>
      <c r="N5966" s="247">
        <v>1248</v>
      </c>
    </row>
    <row r="5967" spans="1:14">
      <c r="A5967" s="296">
        <v>20</v>
      </c>
      <c r="B5967" s="302">
        <f>cronico!A839</f>
        <v>5053232</v>
      </c>
      <c r="C5967" s="293" t="str">
        <f>TRIM(cronico!B839)&amp;" - "&amp;TRIM(cronico!C839)&amp;" - "&amp;TRIM(cronico!D839)&amp;" - "&amp;TRIM(cronico!E839)</f>
        <v>haloperidol - 10 mg comp.x 50 - HALOPERIDOL CEVALLOS - Cevallos</v>
      </c>
      <c r="D5967" s="297">
        <v>0</v>
      </c>
      <c r="E5967" s="293" t="s">
        <v>5656</v>
      </c>
      <c r="F5967" s="293" t="s">
        <v>5656</v>
      </c>
      <c r="G5967" s="298">
        <v>44837.583333333336</v>
      </c>
      <c r="H5967" s="298">
        <v>44837.583333333336</v>
      </c>
      <c r="I5967" s="293" t="s">
        <v>5657</v>
      </c>
      <c r="J5967" s="297">
        <v>0</v>
      </c>
      <c r="K5967" s="297">
        <v>0</v>
      </c>
      <c r="L5967" s="297">
        <v>1</v>
      </c>
      <c r="M5967" s="297">
        <v>0</v>
      </c>
      <c r="N5967" s="247">
        <v>1248</v>
      </c>
    </row>
    <row r="5968" spans="1:14">
      <c r="A5968" s="296">
        <v>20</v>
      </c>
      <c r="B5968" s="302">
        <f>cronico!A840</f>
        <v>5053181</v>
      </c>
      <c r="C5968" s="293" t="str">
        <f>TRIM(cronico!B840)&amp;" - "&amp;TRIM(cronico!C840)&amp;" - "&amp;TRIM(cronico!D840)&amp;" - "&amp;TRIM(cronico!E840)</f>
        <v>haloperidol - 5 mg comp.x 20 - HALOPERIDOL CEVALLOS - Cevallos</v>
      </c>
      <c r="D5968" s="297">
        <v>0</v>
      </c>
      <c r="E5968" s="293" t="s">
        <v>5656</v>
      </c>
      <c r="F5968" s="293" t="s">
        <v>5656</v>
      </c>
      <c r="G5968" s="298">
        <v>44837.583333333336</v>
      </c>
      <c r="H5968" s="298">
        <v>44837.583333333336</v>
      </c>
      <c r="I5968" s="293" t="s">
        <v>5657</v>
      </c>
      <c r="J5968" s="297">
        <v>0</v>
      </c>
      <c r="K5968" s="297">
        <v>0</v>
      </c>
      <c r="L5968" s="297">
        <v>1</v>
      </c>
      <c r="M5968" s="297">
        <v>0</v>
      </c>
      <c r="N5968" s="247">
        <v>1248</v>
      </c>
    </row>
    <row r="5969" spans="1:14">
      <c r="A5969" s="296">
        <v>20</v>
      </c>
      <c r="B5969" s="302">
        <f>cronico!A841</f>
        <v>5053182</v>
      </c>
      <c r="C5969" s="293" t="str">
        <f>TRIM(cronico!B841)&amp;" - "&amp;TRIM(cronico!C841)&amp;" - "&amp;TRIM(cronico!D841)&amp;" - "&amp;TRIM(cronico!E841)</f>
        <v>haloperidol - 5 mg comp.x 50 - HALOPERIDOL CEVALLOS - Cevallos</v>
      </c>
      <c r="D5969" s="297">
        <v>0</v>
      </c>
      <c r="E5969" s="293" t="s">
        <v>5656</v>
      </c>
      <c r="F5969" s="293" t="s">
        <v>5656</v>
      </c>
      <c r="G5969" s="298">
        <v>44837.583333333336</v>
      </c>
      <c r="H5969" s="298">
        <v>44837.583333333336</v>
      </c>
      <c r="I5969" s="293" t="s">
        <v>5657</v>
      </c>
      <c r="J5969" s="297">
        <v>0</v>
      </c>
      <c r="K5969" s="297">
        <v>0</v>
      </c>
      <c r="L5969" s="297">
        <v>1</v>
      </c>
      <c r="M5969" s="297">
        <v>0</v>
      </c>
      <c r="N5969" s="247">
        <v>1248</v>
      </c>
    </row>
    <row r="5970" spans="1:14">
      <c r="A5970" s="296">
        <v>20</v>
      </c>
      <c r="B5970" s="302">
        <f>cronico!A842</f>
        <v>5624262</v>
      </c>
      <c r="C5970" s="293" t="str">
        <f>TRIM(cronico!B842)&amp;" - "&amp;TRIM(cronico!C842)&amp;" - "&amp;TRIM(cronico!D842)&amp;" - "&amp;TRIM(cronico!E842)</f>
        <v>hidroclorotiazida - 12.5 mg comp.x 30 - DIUREX - Bag¢</v>
      </c>
      <c r="D5970" s="297">
        <v>0</v>
      </c>
      <c r="E5970" s="293" t="s">
        <v>5656</v>
      </c>
      <c r="F5970" s="293" t="s">
        <v>5656</v>
      </c>
      <c r="G5970" s="298">
        <v>44837.583333333336</v>
      </c>
      <c r="H5970" s="298">
        <v>44837.583333333336</v>
      </c>
      <c r="I5970" s="293" t="s">
        <v>5657</v>
      </c>
      <c r="J5970" s="297">
        <v>0</v>
      </c>
      <c r="K5970" s="297">
        <v>0</v>
      </c>
      <c r="L5970" s="297">
        <v>1</v>
      </c>
      <c r="M5970" s="297">
        <v>0</v>
      </c>
      <c r="N5970" s="247">
        <v>1248</v>
      </c>
    </row>
    <row r="5971" spans="1:14">
      <c r="A5971" s="296">
        <v>20</v>
      </c>
      <c r="B5971" s="302">
        <f>cronico!A843</f>
        <v>4854761</v>
      </c>
      <c r="C5971" s="293" t="str">
        <f>TRIM(cronico!B843)&amp;" - "&amp;TRIM(cronico!C843)&amp;" - "&amp;TRIM(cronico!D843)&amp;" - "&amp;TRIM(cronico!E843)</f>
        <v>hidroclorotiazida - 25 mg comp.x 30 - DIUREX - Bag¢</v>
      </c>
      <c r="D5971" s="297">
        <v>0</v>
      </c>
      <c r="E5971" s="293" t="s">
        <v>5656</v>
      </c>
      <c r="F5971" s="293" t="s">
        <v>5656</v>
      </c>
      <c r="G5971" s="298">
        <v>44837.583333333336</v>
      </c>
      <c r="H5971" s="298">
        <v>44837.583333333336</v>
      </c>
      <c r="I5971" s="293" t="s">
        <v>5657</v>
      </c>
      <c r="J5971" s="297">
        <v>0</v>
      </c>
      <c r="K5971" s="297">
        <v>0</v>
      </c>
      <c r="L5971" s="297">
        <v>1</v>
      </c>
      <c r="M5971" s="297">
        <v>0</v>
      </c>
      <c r="N5971" s="247">
        <v>1248</v>
      </c>
    </row>
    <row r="5972" spans="1:14">
      <c r="A5972" s="296">
        <v>20</v>
      </c>
      <c r="B5972" s="302">
        <f>cronico!A844</f>
        <v>658484</v>
      </c>
      <c r="C5972" s="293" t="str">
        <f>TRIM(cronico!B844)&amp;" - "&amp;TRIM(cronico!C844)&amp;" - "&amp;TRIM(cronico!D844)&amp;" - "&amp;TRIM(cronico!E844)</f>
        <v>hidroclorotiazida - 50 mg comp.x 60 - DIUREX - Bag¢</v>
      </c>
      <c r="D5972" s="297">
        <v>0</v>
      </c>
      <c r="E5972" s="293" t="s">
        <v>5656</v>
      </c>
      <c r="F5972" s="293" t="s">
        <v>5656</v>
      </c>
      <c r="G5972" s="298">
        <v>44837.583333333336</v>
      </c>
      <c r="H5972" s="298">
        <v>44837.583333333336</v>
      </c>
      <c r="I5972" s="293" t="s">
        <v>5657</v>
      </c>
      <c r="J5972" s="297">
        <v>0</v>
      </c>
      <c r="K5972" s="297">
        <v>0</v>
      </c>
      <c r="L5972" s="297">
        <v>1</v>
      </c>
      <c r="M5972" s="297">
        <v>0</v>
      </c>
      <c r="N5972" s="247">
        <v>1248</v>
      </c>
    </row>
    <row r="5973" spans="1:14">
      <c r="A5973" s="296">
        <v>20</v>
      </c>
      <c r="B5973" s="302">
        <f>cronico!A845</f>
        <v>4966771</v>
      </c>
      <c r="C5973" s="293" t="str">
        <f>TRIM(cronico!B845)&amp;" - "&amp;TRIM(cronico!C845)&amp;" - "&amp;TRIM(cronico!D845)&amp;" - "&amp;TRIM(cronico!E845)</f>
        <v>hidroclorotiazida - comp.x 30 - HCT 25 - Investi</v>
      </c>
      <c r="D5973" s="297">
        <v>0</v>
      </c>
      <c r="E5973" s="293" t="s">
        <v>5656</v>
      </c>
      <c r="F5973" s="293" t="s">
        <v>5656</v>
      </c>
      <c r="G5973" s="298">
        <v>44837.583333333336</v>
      </c>
      <c r="H5973" s="298">
        <v>44837.583333333336</v>
      </c>
      <c r="I5973" s="293" t="s">
        <v>5657</v>
      </c>
      <c r="J5973" s="297">
        <v>0</v>
      </c>
      <c r="K5973" s="297">
        <v>0</v>
      </c>
      <c r="L5973" s="297">
        <v>1</v>
      </c>
      <c r="M5973" s="297">
        <v>0</v>
      </c>
      <c r="N5973" s="247">
        <v>1248</v>
      </c>
    </row>
    <row r="5974" spans="1:14">
      <c r="A5974" s="296">
        <v>20</v>
      </c>
      <c r="B5974" s="302">
        <f>cronico!A846</f>
        <v>4026441</v>
      </c>
      <c r="C5974" s="293" t="str">
        <f>TRIM(cronico!B846)&amp;" - "&amp;TRIM(cronico!C846)&amp;" - "&amp;TRIM(cronico!D846)&amp;" - "&amp;TRIM(cronico!E846)</f>
        <v>hidroclorotiazida - 50 mg comp.x 15 - DIURAL - Lepetit</v>
      </c>
      <c r="D5974" s="297">
        <v>0</v>
      </c>
      <c r="E5974" s="293" t="s">
        <v>5656</v>
      </c>
      <c r="F5974" s="293" t="s">
        <v>5656</v>
      </c>
      <c r="G5974" s="298">
        <v>44837.583333333336</v>
      </c>
      <c r="H5974" s="298">
        <v>44837.583333333336</v>
      </c>
      <c r="I5974" s="293" t="s">
        <v>5657</v>
      </c>
      <c r="J5974" s="297">
        <v>0</v>
      </c>
      <c r="K5974" s="297">
        <v>0</v>
      </c>
      <c r="L5974" s="297">
        <v>1</v>
      </c>
      <c r="M5974" s="297">
        <v>0</v>
      </c>
      <c r="N5974" s="247">
        <v>1248</v>
      </c>
    </row>
    <row r="5975" spans="1:14">
      <c r="A5975" s="296">
        <v>20</v>
      </c>
      <c r="B5975" s="302">
        <f>cronico!A847</f>
        <v>4026442</v>
      </c>
      <c r="C5975" s="293" t="str">
        <f>TRIM(cronico!B847)&amp;" - "&amp;TRIM(cronico!C847)&amp;" - "&amp;TRIM(cronico!D847)&amp;" - "&amp;TRIM(cronico!E847)</f>
        <v>hidroclorotiazida - 50 mg comp.x 30 - DIURAL - Lepetit</v>
      </c>
      <c r="D5975" s="297">
        <v>0</v>
      </c>
      <c r="E5975" s="293" t="s">
        <v>5656</v>
      </c>
      <c r="F5975" s="293" t="s">
        <v>5656</v>
      </c>
      <c r="G5975" s="298">
        <v>44837.583333333336</v>
      </c>
      <c r="H5975" s="298">
        <v>44837.583333333336</v>
      </c>
      <c r="I5975" s="293" t="s">
        <v>5657</v>
      </c>
      <c r="J5975" s="297">
        <v>0</v>
      </c>
      <c r="K5975" s="297">
        <v>0</v>
      </c>
      <c r="L5975" s="297">
        <v>1</v>
      </c>
      <c r="M5975" s="297">
        <v>0</v>
      </c>
      <c r="N5975" s="247">
        <v>1248</v>
      </c>
    </row>
    <row r="5976" spans="1:14">
      <c r="A5976" s="296">
        <v>20</v>
      </c>
      <c r="B5976" s="302">
        <f>cronico!A848</f>
        <v>866622</v>
      </c>
      <c r="C5976" s="293" t="str">
        <f>TRIM(cronico!B848)&amp;" - "&amp;TRIM(cronico!C848)&amp;" - "&amp;TRIM(cronico!D848)&amp;" - "&amp;TRIM(cronico!E848)</f>
        <v>hidroclorotiazida - 50 mg comp.x 30 - TANDIUR - Raymos-Megalabs</v>
      </c>
      <c r="D5976" s="297">
        <v>0</v>
      </c>
      <c r="E5976" s="293" t="s">
        <v>5656</v>
      </c>
      <c r="F5976" s="293" t="s">
        <v>5656</v>
      </c>
      <c r="G5976" s="298">
        <v>44837.583333333336</v>
      </c>
      <c r="H5976" s="298">
        <v>44837.583333333336</v>
      </c>
      <c r="I5976" s="293" t="s">
        <v>5657</v>
      </c>
      <c r="J5976" s="297">
        <v>0</v>
      </c>
      <c r="K5976" s="297">
        <v>0</v>
      </c>
      <c r="L5976" s="297">
        <v>1</v>
      </c>
      <c r="M5976" s="297">
        <v>0</v>
      </c>
      <c r="N5976" s="247">
        <v>1248</v>
      </c>
    </row>
    <row r="5977" spans="1:14">
      <c r="A5977" s="296">
        <v>20</v>
      </c>
      <c r="B5977" s="302">
        <f>cronico!A849</f>
        <v>5737392</v>
      </c>
      <c r="C5977" s="293" t="str">
        <f>TRIM(cronico!B849)&amp;" - "&amp;TRIM(cronico!C849)&amp;" - "&amp;TRIM(cronico!D849)&amp;" - "&amp;TRIM(cronico!E849)</f>
        <v>hidroclorotiazida+amilorida - 12.5/1.25 mg comp.x 30 - DIUREX A - Bag¢</v>
      </c>
      <c r="D5977" s="297">
        <v>0</v>
      </c>
      <c r="E5977" s="293" t="s">
        <v>5656</v>
      </c>
      <c r="F5977" s="293" t="s">
        <v>5656</v>
      </c>
      <c r="G5977" s="298">
        <v>44837.583333333336</v>
      </c>
      <c r="H5977" s="298">
        <v>44837.583333333336</v>
      </c>
      <c r="I5977" s="293" t="s">
        <v>5657</v>
      </c>
      <c r="J5977" s="297">
        <v>0</v>
      </c>
      <c r="K5977" s="297">
        <v>0</v>
      </c>
      <c r="L5977" s="297">
        <v>1</v>
      </c>
      <c r="M5977" s="297">
        <v>0</v>
      </c>
      <c r="N5977" s="247">
        <v>1248</v>
      </c>
    </row>
    <row r="5978" spans="1:14">
      <c r="A5978" s="296">
        <v>20</v>
      </c>
      <c r="B5978" s="302">
        <f>cronico!A850</f>
        <v>5381262</v>
      </c>
      <c r="C5978" s="293" t="str">
        <f>TRIM(cronico!B850)&amp;" - "&amp;TRIM(cronico!C850)&amp;" - "&amp;TRIM(cronico!D850)&amp;" - "&amp;TRIM(cronico!E850)</f>
        <v>hidroclorotiazida+amilorida - 25/2.5 mg comp.x 30 - DIUREX A - Bag¢</v>
      </c>
      <c r="D5978" s="297">
        <v>0</v>
      </c>
      <c r="E5978" s="293" t="s">
        <v>5656</v>
      </c>
      <c r="F5978" s="293" t="s">
        <v>5656</v>
      </c>
      <c r="G5978" s="298">
        <v>44837.583333333336</v>
      </c>
      <c r="H5978" s="298">
        <v>44837.583333333336</v>
      </c>
      <c r="I5978" s="293" t="s">
        <v>5657</v>
      </c>
      <c r="J5978" s="297">
        <v>0</v>
      </c>
      <c r="K5978" s="297">
        <v>0</v>
      </c>
      <c r="L5978" s="297">
        <v>1</v>
      </c>
      <c r="M5978" s="297">
        <v>0</v>
      </c>
      <c r="N5978" s="247">
        <v>1248</v>
      </c>
    </row>
    <row r="5979" spans="1:14">
      <c r="A5979" s="296">
        <v>20</v>
      </c>
      <c r="B5979" s="302">
        <f>cronico!A851</f>
        <v>4413372</v>
      </c>
      <c r="C5979" s="293" t="str">
        <f>TRIM(cronico!B851)&amp;" - "&amp;TRIM(cronico!C851)&amp;" - "&amp;TRIM(cronico!D851)&amp;" - "&amp;TRIM(cronico!E851)</f>
        <v>hidroclorotiazida+amilorida - 50/5 mg comp.x 30 - DIUREX A - Bag¢</v>
      </c>
      <c r="D5979" s="297">
        <v>0</v>
      </c>
      <c r="E5979" s="293" t="s">
        <v>5656</v>
      </c>
      <c r="F5979" s="293" t="s">
        <v>5656</v>
      </c>
      <c r="G5979" s="298">
        <v>44837.583333333336</v>
      </c>
      <c r="H5979" s="298">
        <v>44837.583333333336</v>
      </c>
      <c r="I5979" s="293" t="s">
        <v>5657</v>
      </c>
      <c r="J5979" s="297">
        <v>0</v>
      </c>
      <c r="K5979" s="297">
        <v>0</v>
      </c>
      <c r="L5979" s="297">
        <v>1</v>
      </c>
      <c r="M5979" s="297">
        <v>0</v>
      </c>
      <c r="N5979" s="247">
        <v>1248</v>
      </c>
    </row>
    <row r="5980" spans="1:14">
      <c r="A5980" s="296">
        <v>20</v>
      </c>
      <c r="B5980" s="302">
        <f>cronico!A852</f>
        <v>4680503</v>
      </c>
      <c r="C5980" s="293" t="str">
        <f>TRIM(cronico!B852)&amp;" - "&amp;TRIM(cronico!C852)&amp;" - "&amp;TRIM(cronico!D852)&amp;" - "&amp;TRIM(cronico!E852)</f>
        <v>hidroclorotiazida+amilorida - comp.x 100 - REN-UR - Lafedar</v>
      </c>
      <c r="D5980" s="297">
        <v>0</v>
      </c>
      <c r="E5980" s="293" t="s">
        <v>5656</v>
      </c>
      <c r="F5980" s="293" t="s">
        <v>5656</v>
      </c>
      <c r="G5980" s="298">
        <v>44837.583333333336</v>
      </c>
      <c r="H5980" s="298">
        <v>44837.583333333336</v>
      </c>
      <c r="I5980" s="293" t="s">
        <v>5657</v>
      </c>
      <c r="J5980" s="297">
        <v>0</v>
      </c>
      <c r="K5980" s="297">
        <v>0</v>
      </c>
      <c r="L5980" s="297">
        <v>1</v>
      </c>
      <c r="M5980" s="297">
        <v>0</v>
      </c>
      <c r="N5980" s="247">
        <v>1248</v>
      </c>
    </row>
    <row r="5981" spans="1:14">
      <c r="A5981" s="296">
        <v>20</v>
      </c>
      <c r="B5981" s="302">
        <f>cronico!A853</f>
        <v>4680501</v>
      </c>
      <c r="C5981" s="293" t="str">
        <f>TRIM(cronico!B853)&amp;" - "&amp;TRIM(cronico!C853)&amp;" - "&amp;TRIM(cronico!D853)&amp;" - "&amp;TRIM(cronico!E853)</f>
        <v>hidroclorotiazida+amilorida - comp.x 20 - REN-UR - Lafedar</v>
      </c>
      <c r="D5981" s="297">
        <v>0</v>
      </c>
      <c r="E5981" s="293" t="s">
        <v>5656</v>
      </c>
      <c r="F5981" s="293" t="s">
        <v>5656</v>
      </c>
      <c r="G5981" s="298">
        <v>44837.583333333336</v>
      </c>
      <c r="H5981" s="298">
        <v>44837.583333333336</v>
      </c>
      <c r="I5981" s="293" t="s">
        <v>5657</v>
      </c>
      <c r="J5981" s="297">
        <v>0</v>
      </c>
      <c r="K5981" s="297">
        <v>0</v>
      </c>
      <c r="L5981" s="297">
        <v>1</v>
      </c>
      <c r="M5981" s="297">
        <v>0</v>
      </c>
      <c r="N5981" s="247">
        <v>1248</v>
      </c>
    </row>
    <row r="5982" spans="1:14">
      <c r="A5982" s="296">
        <v>20</v>
      </c>
      <c r="B5982" s="302">
        <f>cronico!A854</f>
        <v>4680502</v>
      </c>
      <c r="C5982" s="293" t="str">
        <f>TRIM(cronico!B854)&amp;" - "&amp;TRIM(cronico!C854)&amp;" - "&amp;TRIM(cronico!D854)&amp;" - "&amp;TRIM(cronico!E854)</f>
        <v>hidroclorotiazida+amilorida - comp.x 50 - REN-UR - Lafedar</v>
      </c>
      <c r="D5982" s="297">
        <v>0</v>
      </c>
      <c r="E5982" s="293" t="s">
        <v>5656</v>
      </c>
      <c r="F5982" s="293" t="s">
        <v>5656</v>
      </c>
      <c r="G5982" s="298">
        <v>44837.583333333336</v>
      </c>
      <c r="H5982" s="298">
        <v>44837.583333333336</v>
      </c>
      <c r="I5982" s="293" t="s">
        <v>5657</v>
      </c>
      <c r="J5982" s="297">
        <v>0</v>
      </c>
      <c r="K5982" s="297">
        <v>0</v>
      </c>
      <c r="L5982" s="297">
        <v>1</v>
      </c>
      <c r="M5982" s="297">
        <v>0</v>
      </c>
      <c r="N5982" s="247">
        <v>1248</v>
      </c>
    </row>
    <row r="5983" spans="1:14">
      <c r="A5983" s="296">
        <v>20</v>
      </c>
      <c r="B5983" s="302">
        <f>cronico!A855</f>
        <v>2860062</v>
      </c>
      <c r="C5983" s="293" t="str">
        <f>TRIM(cronico!B855)&amp;" - "&amp;TRIM(cronico!C855)&amp;" - "&amp;TRIM(cronico!D855)&amp;" - "&amp;TRIM(cronico!E855)</f>
        <v>hidroclorotiazida+amilorida - comp.x 50 - HIDRENOX A - Teva argentina</v>
      </c>
      <c r="D5983" s="297">
        <v>0</v>
      </c>
      <c r="E5983" s="293" t="s">
        <v>5656</v>
      </c>
      <c r="F5983" s="293" t="s">
        <v>5656</v>
      </c>
      <c r="G5983" s="298">
        <v>44837.583333333336</v>
      </c>
      <c r="H5983" s="298">
        <v>44837.583333333336</v>
      </c>
      <c r="I5983" s="293" t="s">
        <v>5657</v>
      </c>
      <c r="J5983" s="297">
        <v>0</v>
      </c>
      <c r="K5983" s="297">
        <v>0</v>
      </c>
      <c r="L5983" s="297">
        <v>1</v>
      </c>
      <c r="M5983" s="297">
        <v>0</v>
      </c>
      <c r="N5983" s="247">
        <v>1248</v>
      </c>
    </row>
    <row r="5984" spans="1:14">
      <c r="A5984" s="296">
        <v>20</v>
      </c>
      <c r="B5984" s="302">
        <f>cronico!A856</f>
        <v>1733104</v>
      </c>
      <c r="C5984" s="293" t="str">
        <f>TRIM(cronico!B856)&amp;" - "&amp;TRIM(cronico!C856)&amp;" - "&amp;TRIM(cronico!D856)&amp;" - "&amp;TRIM(cronico!E856)</f>
        <v>hidroclorotiazida+amilorida - comp.x 30 - MODURETIC - MSD Argentina S</v>
      </c>
      <c r="D5984" s="297">
        <v>0</v>
      </c>
      <c r="E5984" s="293" t="s">
        <v>5656</v>
      </c>
      <c r="F5984" s="293" t="s">
        <v>5656</v>
      </c>
      <c r="G5984" s="298">
        <v>44837.583333333336</v>
      </c>
      <c r="H5984" s="298">
        <v>44837.583333333336</v>
      </c>
      <c r="I5984" s="293" t="s">
        <v>5657</v>
      </c>
      <c r="J5984" s="297">
        <v>0</v>
      </c>
      <c r="K5984" s="297">
        <v>0</v>
      </c>
      <c r="L5984" s="297">
        <v>1</v>
      </c>
      <c r="M5984" s="297">
        <v>0</v>
      </c>
      <c r="N5984" s="247">
        <v>1248</v>
      </c>
    </row>
    <row r="5985" spans="1:14">
      <c r="A5985" s="296">
        <v>20</v>
      </c>
      <c r="B5985" s="302">
        <f>cronico!A857</f>
        <v>1733102</v>
      </c>
      <c r="C5985" s="293" t="str">
        <f>TRIM(cronico!B857)&amp;" - "&amp;TRIM(cronico!C857)&amp;" - "&amp;TRIM(cronico!D857)&amp;" - "&amp;TRIM(cronico!E857)</f>
        <v>hidroclorotiazida+amilorida - comp.x 50 - MODURETIC - MSD Argentina S</v>
      </c>
      <c r="D5985" s="297">
        <v>0</v>
      </c>
      <c r="E5985" s="293" t="s">
        <v>5656</v>
      </c>
      <c r="F5985" s="293" t="s">
        <v>5656</v>
      </c>
      <c r="G5985" s="298">
        <v>44837.583333333336</v>
      </c>
      <c r="H5985" s="298">
        <v>44837.583333333336</v>
      </c>
      <c r="I5985" s="293" t="s">
        <v>5657</v>
      </c>
      <c r="J5985" s="297">
        <v>0</v>
      </c>
      <c r="K5985" s="297">
        <v>0</v>
      </c>
      <c r="L5985" s="297">
        <v>1</v>
      </c>
      <c r="M5985" s="297">
        <v>0</v>
      </c>
      <c r="N5985" s="247">
        <v>1248</v>
      </c>
    </row>
    <row r="5986" spans="1:14">
      <c r="A5986" s="296">
        <v>20</v>
      </c>
      <c r="B5986" s="302">
        <f>cronico!A858</f>
        <v>5208682</v>
      </c>
      <c r="C5986" s="293" t="str">
        <f>TRIM(cronico!B858)&amp;" - "&amp;TRIM(cronico!C858)&amp;" - "&amp;TRIM(cronico!D858)&amp;" - "&amp;TRIM(cronico!E858)</f>
        <v>hidroxicloroquina sulfato - 200 mg comp.x 60 - NARBON - Eurofarma</v>
      </c>
      <c r="D5986" s="297">
        <v>0</v>
      </c>
      <c r="E5986" s="293" t="s">
        <v>5656</v>
      </c>
      <c r="F5986" s="293" t="s">
        <v>5656</v>
      </c>
      <c r="G5986" s="298">
        <v>44837.583333333336</v>
      </c>
      <c r="H5986" s="298">
        <v>44837.583333333336</v>
      </c>
      <c r="I5986" s="293" t="s">
        <v>5657</v>
      </c>
      <c r="J5986" s="297">
        <v>0</v>
      </c>
      <c r="K5986" s="297">
        <v>0</v>
      </c>
      <c r="L5986" s="297">
        <v>1</v>
      </c>
      <c r="M5986" s="297">
        <v>0</v>
      </c>
      <c r="N5986" s="247">
        <v>1248</v>
      </c>
    </row>
    <row r="5987" spans="1:14">
      <c r="A5987" s="296">
        <v>20</v>
      </c>
      <c r="B5987" s="302">
        <f>cronico!A859</f>
        <v>5148021</v>
      </c>
      <c r="C5987" s="293" t="str">
        <f>TRIM(cronico!B859)&amp;" - "&amp;TRIM(cronico!C859)&amp;" - "&amp;TRIM(cronico!D859)&amp;" - "&amp;TRIM(cronico!E859)</f>
        <v>hidroxicloroquina sulfato - 200 mg comp.x 30 - AXOKINE - Rontag</v>
      </c>
      <c r="D5987" s="297">
        <v>0</v>
      </c>
      <c r="E5987" s="293" t="s">
        <v>5656</v>
      </c>
      <c r="F5987" s="293" t="s">
        <v>5656</v>
      </c>
      <c r="G5987" s="298">
        <v>44837.583333333336</v>
      </c>
      <c r="H5987" s="298">
        <v>44837.583333333336</v>
      </c>
      <c r="I5987" s="293" t="s">
        <v>5657</v>
      </c>
      <c r="J5987" s="297">
        <v>0</v>
      </c>
      <c r="K5987" s="297">
        <v>0</v>
      </c>
      <c r="L5987" s="297">
        <v>1</v>
      </c>
      <c r="M5987" s="297">
        <v>0</v>
      </c>
      <c r="N5987" s="247">
        <v>1248</v>
      </c>
    </row>
    <row r="5988" spans="1:14">
      <c r="A5988" s="296">
        <v>20</v>
      </c>
      <c r="B5988" s="302">
        <f>cronico!A860</f>
        <v>4849232</v>
      </c>
      <c r="C5988" s="293" t="str">
        <f>TRIM(cronico!B860)&amp;" - "&amp;TRIM(cronico!C860)&amp;" - "&amp;TRIM(cronico!D860)&amp;" - "&amp;TRIM(cronico!E860)</f>
        <v>hidroxicloroquina sulfato - 200 mg comp.rec.x 60 - POLIRREUMIN - Trb-Pharma</v>
      </c>
      <c r="D5988" s="297">
        <v>0</v>
      </c>
      <c r="E5988" s="293" t="s">
        <v>5656</v>
      </c>
      <c r="F5988" s="293" t="s">
        <v>5656</v>
      </c>
      <c r="G5988" s="298">
        <v>44837.583333333336</v>
      </c>
      <c r="H5988" s="298">
        <v>44837.583333333336</v>
      </c>
      <c r="I5988" s="293" t="s">
        <v>5657</v>
      </c>
      <c r="J5988" s="297">
        <v>0</v>
      </c>
      <c r="K5988" s="297">
        <v>0</v>
      </c>
      <c r="L5988" s="297">
        <v>1</v>
      </c>
      <c r="M5988" s="297">
        <v>0</v>
      </c>
      <c r="N5988" s="247">
        <v>1248</v>
      </c>
    </row>
    <row r="5989" spans="1:14">
      <c r="A5989" s="296">
        <v>20</v>
      </c>
      <c r="B5989" s="302">
        <f>cronico!A861</f>
        <v>3817571</v>
      </c>
      <c r="C5989" s="293" t="str">
        <f>TRIM(cronico!B861)&amp;" - "&amp;TRIM(cronico!C861)&amp;" - "&amp;TRIM(cronico!D861)&amp;" - "&amp;TRIM(cronico!E861)</f>
        <v>hidroxicloroquina sulfato - 200 mg comp.x 60 - EVOQUIN - Teva argentina</v>
      </c>
      <c r="D5989" s="297">
        <v>0</v>
      </c>
      <c r="E5989" s="293" t="s">
        <v>5656</v>
      </c>
      <c r="F5989" s="293" t="s">
        <v>5656</v>
      </c>
      <c r="G5989" s="298">
        <v>44837.583333333336</v>
      </c>
      <c r="H5989" s="298">
        <v>44837.583333333336</v>
      </c>
      <c r="I5989" s="293" t="s">
        <v>5657</v>
      </c>
      <c r="J5989" s="297">
        <v>0</v>
      </c>
      <c r="K5989" s="297">
        <v>0</v>
      </c>
      <c r="L5989" s="297">
        <v>1</v>
      </c>
      <c r="M5989" s="297">
        <v>0</v>
      </c>
      <c r="N5989" s="247">
        <v>1248</v>
      </c>
    </row>
    <row r="5990" spans="1:14">
      <c r="A5990" s="296">
        <v>20</v>
      </c>
      <c r="B5990" s="302">
        <f>cronico!A862</f>
        <v>4397381</v>
      </c>
      <c r="C5990" s="293" t="str">
        <f>TRIM(cronico!B862)&amp;" - "&amp;TRIM(cronico!C862)&amp;" - "&amp;TRIM(cronico!D862)&amp;" - "&amp;TRIM(cronico!E862)</f>
        <v>hidroxicloroquina sulfato - 200 mg comp.x 60 - PLAQUENIL - Sanofi-Aventis</v>
      </c>
      <c r="D5990" s="297">
        <v>0</v>
      </c>
      <c r="E5990" s="293" t="s">
        <v>5656</v>
      </c>
      <c r="F5990" s="293" t="s">
        <v>5656</v>
      </c>
      <c r="G5990" s="298">
        <v>44837.583333333336</v>
      </c>
      <c r="H5990" s="298">
        <v>44837.583333333336</v>
      </c>
      <c r="I5990" s="293" t="s">
        <v>5657</v>
      </c>
      <c r="J5990" s="297">
        <v>0</v>
      </c>
      <c r="K5990" s="297">
        <v>0</v>
      </c>
      <c r="L5990" s="297">
        <v>1</v>
      </c>
      <c r="M5990" s="297">
        <v>0</v>
      </c>
      <c r="N5990" s="247">
        <v>1248</v>
      </c>
    </row>
    <row r="5991" spans="1:14">
      <c r="A5991" s="296">
        <v>20</v>
      </c>
      <c r="B5991" s="302">
        <f>cronico!A863</f>
        <v>2837471</v>
      </c>
      <c r="C5991" s="293" t="str">
        <f>TRIM(cronico!B863)&amp;" - "&amp;TRIM(cronico!C863)&amp;" - "&amp;TRIM(cronico!D863)&amp;" - "&amp;TRIM(cronico!E863)</f>
        <v>indapamida - comp.x 50 - INDAPAMIDA DUREMID - Soubeiran Chobe</v>
      </c>
      <c r="D5991" s="297">
        <v>0</v>
      </c>
      <c r="E5991" s="293" t="s">
        <v>5656</v>
      </c>
      <c r="F5991" s="293" t="s">
        <v>5656</v>
      </c>
      <c r="G5991" s="298">
        <v>44837.583333333336</v>
      </c>
      <c r="H5991" s="298">
        <v>44837.583333333336</v>
      </c>
      <c r="I5991" s="293" t="s">
        <v>5657</v>
      </c>
      <c r="J5991" s="297">
        <v>0</v>
      </c>
      <c r="K5991" s="297">
        <v>0</v>
      </c>
      <c r="L5991" s="297">
        <v>1</v>
      </c>
      <c r="M5991" s="297">
        <v>0</v>
      </c>
      <c r="N5991" s="247">
        <v>1248</v>
      </c>
    </row>
    <row r="5992" spans="1:14">
      <c r="A5992" s="296">
        <v>20</v>
      </c>
      <c r="B5992" s="302">
        <f>cronico!A864</f>
        <v>4547021</v>
      </c>
      <c r="C5992" s="293" t="str">
        <f>TRIM(cronico!B864)&amp;" - "&amp;TRIM(cronico!C864)&amp;" - "&amp;TRIM(cronico!D864)&amp;" - "&amp;TRIM(cronico!E864)</f>
        <v>indapamida - 1.5 mg comp.rec.x 30 - NATRILIX SR - Servier</v>
      </c>
      <c r="D5992" s="297">
        <v>0</v>
      </c>
      <c r="E5992" s="293" t="s">
        <v>5656</v>
      </c>
      <c r="F5992" s="293" t="s">
        <v>5656</v>
      </c>
      <c r="G5992" s="298">
        <v>44837.583333333336</v>
      </c>
      <c r="H5992" s="298">
        <v>44837.583333333336</v>
      </c>
      <c r="I5992" s="293" t="s">
        <v>5657</v>
      </c>
      <c r="J5992" s="297">
        <v>0</v>
      </c>
      <c r="K5992" s="297">
        <v>0</v>
      </c>
      <c r="L5992" s="297">
        <v>1</v>
      </c>
      <c r="M5992" s="297">
        <v>0</v>
      </c>
      <c r="N5992" s="247">
        <v>1248</v>
      </c>
    </row>
    <row r="5993" spans="1:14">
      <c r="A5993" s="296">
        <v>20</v>
      </c>
      <c r="B5993" s="302">
        <f>cronico!A865</f>
        <v>2451852</v>
      </c>
      <c r="C5993" s="293" t="str">
        <f>TRIM(cronico!B865)&amp;" - "&amp;TRIM(cronico!C865)&amp;" - "&amp;TRIM(cronico!D865)&amp;" - "&amp;TRIM(cronico!E865)</f>
        <v>indapamida - comp.x 30 - NORANAT - Nova Argentia</v>
      </c>
      <c r="D5993" s="297">
        <v>0</v>
      </c>
      <c r="E5993" s="293" t="s">
        <v>5656</v>
      </c>
      <c r="F5993" s="293" t="s">
        <v>5656</v>
      </c>
      <c r="G5993" s="298">
        <v>44837.583333333336</v>
      </c>
      <c r="H5993" s="298">
        <v>44837.583333333336</v>
      </c>
      <c r="I5993" s="293" t="s">
        <v>5657</v>
      </c>
      <c r="J5993" s="297">
        <v>0</v>
      </c>
      <c r="K5993" s="297">
        <v>0</v>
      </c>
      <c r="L5993" s="297">
        <v>1</v>
      </c>
      <c r="M5993" s="297">
        <v>0</v>
      </c>
      <c r="N5993" s="247">
        <v>1248</v>
      </c>
    </row>
    <row r="5994" spans="1:14">
      <c r="A5994" s="296">
        <v>20</v>
      </c>
      <c r="B5994" s="302">
        <f>cronico!A866</f>
        <v>2451853</v>
      </c>
      <c r="C5994" s="293" t="str">
        <f>TRIM(cronico!B866)&amp;" - "&amp;TRIM(cronico!C866)&amp;" - "&amp;TRIM(cronico!D866)&amp;" - "&amp;TRIM(cronico!E866)</f>
        <v>indapamida - comp.x 60 - NORANAT - Nova Argentia</v>
      </c>
      <c r="D5994" s="297">
        <v>0</v>
      </c>
      <c r="E5994" s="293" t="s">
        <v>5656</v>
      </c>
      <c r="F5994" s="293" t="s">
        <v>5656</v>
      </c>
      <c r="G5994" s="298">
        <v>44837.583333333336</v>
      </c>
      <c r="H5994" s="298">
        <v>44837.583333333336</v>
      </c>
      <c r="I5994" s="293" t="s">
        <v>5657</v>
      </c>
      <c r="J5994" s="297">
        <v>0</v>
      </c>
      <c r="K5994" s="297">
        <v>0</v>
      </c>
      <c r="L5994" s="297">
        <v>1</v>
      </c>
      <c r="M5994" s="297">
        <v>0</v>
      </c>
      <c r="N5994" s="247">
        <v>1248</v>
      </c>
    </row>
    <row r="5995" spans="1:14">
      <c r="A5995" s="296">
        <v>20</v>
      </c>
      <c r="B5995" s="302">
        <f>cronico!A867</f>
        <v>6143976</v>
      </c>
      <c r="C5995" s="293" t="str">
        <f>TRIM(cronico!B867)&amp;" - "&amp;TRIM(cronico!C867)&amp;" - "&amp;TRIM(cronico!D867)&amp;" - "&amp;TRIM(cronico!E867)</f>
        <v>indapamida - 1.5 mg comp.rec.LP x 30 - NORANAT SR - Nova Argentia</v>
      </c>
      <c r="D5995" s="297">
        <v>0</v>
      </c>
      <c r="E5995" s="293" t="s">
        <v>5656</v>
      </c>
      <c r="F5995" s="293" t="s">
        <v>5656</v>
      </c>
      <c r="G5995" s="298">
        <v>44837.583333333336</v>
      </c>
      <c r="H5995" s="298">
        <v>44837.583333333336</v>
      </c>
      <c r="I5995" s="293" t="s">
        <v>5657</v>
      </c>
      <c r="J5995" s="297">
        <v>0</v>
      </c>
      <c r="K5995" s="297">
        <v>0</v>
      </c>
      <c r="L5995" s="297">
        <v>1</v>
      </c>
      <c r="M5995" s="297">
        <v>0</v>
      </c>
      <c r="N5995" s="247">
        <v>1248</v>
      </c>
    </row>
    <row r="5996" spans="1:14">
      <c r="A5996" s="296">
        <v>20</v>
      </c>
      <c r="B5996" s="302">
        <f>cronico!A868</f>
        <v>3388311</v>
      </c>
      <c r="C5996" s="293" t="str">
        <f>TRIM(cronico!B868)&amp;" - "&amp;TRIM(cronico!C868)&amp;" - "&amp;TRIM(cronico!D868)&amp;" - "&amp;TRIM(cronico!E868)</f>
        <v>ipratropio,bromuro - sol.x 20 ml - ATROVENT - Boehringer Inge</v>
      </c>
      <c r="D5996" s="297">
        <v>0</v>
      </c>
      <c r="E5996" s="293" t="s">
        <v>5656</v>
      </c>
      <c r="F5996" s="293" t="s">
        <v>5656</v>
      </c>
      <c r="G5996" s="298">
        <v>44837.583333333336</v>
      </c>
      <c r="H5996" s="298">
        <v>44837.583333333336</v>
      </c>
      <c r="I5996" s="293" t="s">
        <v>5657</v>
      </c>
      <c r="J5996" s="297">
        <v>0</v>
      </c>
      <c r="K5996" s="297">
        <v>0</v>
      </c>
      <c r="L5996" s="297">
        <v>1</v>
      </c>
      <c r="M5996" s="297">
        <v>0</v>
      </c>
      <c r="N5996" s="247">
        <v>1248</v>
      </c>
    </row>
    <row r="5997" spans="1:14">
      <c r="A5997" s="296">
        <v>20</v>
      </c>
      <c r="B5997" s="302">
        <f>cronico!A869</f>
        <v>3388312</v>
      </c>
      <c r="C5997" s="293" t="str">
        <f>TRIM(cronico!B869)&amp;" - "&amp;TRIM(cronico!C869)&amp;" - "&amp;TRIM(cronico!D869)&amp;" - "&amp;TRIM(cronico!E869)</f>
        <v>ipratropio,bromuro - sol.x 40 ml - ATROVENT - Boehringer Inge</v>
      </c>
      <c r="D5997" s="297">
        <v>0</v>
      </c>
      <c r="E5997" s="293" t="s">
        <v>5656</v>
      </c>
      <c r="F5997" s="293" t="s">
        <v>5656</v>
      </c>
      <c r="G5997" s="298">
        <v>44837.583333333336</v>
      </c>
      <c r="H5997" s="298">
        <v>44837.583333333336</v>
      </c>
      <c r="I5997" s="293" t="s">
        <v>5657</v>
      </c>
      <c r="J5997" s="297">
        <v>0</v>
      </c>
      <c r="K5997" s="297">
        <v>0</v>
      </c>
      <c r="L5997" s="297">
        <v>1</v>
      </c>
      <c r="M5997" s="297">
        <v>0</v>
      </c>
      <c r="N5997" s="247">
        <v>1248</v>
      </c>
    </row>
    <row r="5998" spans="1:14">
      <c r="A5998" s="296">
        <v>20</v>
      </c>
      <c r="B5998" s="302">
        <f>cronico!A870</f>
        <v>5274751</v>
      </c>
      <c r="C5998" s="293" t="str">
        <f>TRIM(cronico!B870)&amp;" - "&amp;TRIM(cronico!C870)&amp;" - "&amp;TRIM(cronico!D870)&amp;" - "&amp;TRIM(cronico!E870)</f>
        <v>ipratropio,bromuro - aerosol HFA x 10 ml - ATROVENT HFA - Boehringer Inge</v>
      </c>
      <c r="D5998" s="297">
        <v>0</v>
      </c>
      <c r="E5998" s="293" t="s">
        <v>5656</v>
      </c>
      <c r="F5998" s="293" t="s">
        <v>5656</v>
      </c>
      <c r="G5998" s="298">
        <v>44837.583333333336</v>
      </c>
      <c r="H5998" s="298">
        <v>44837.583333333336</v>
      </c>
      <c r="I5998" s="293" t="s">
        <v>5657</v>
      </c>
      <c r="J5998" s="297">
        <v>0</v>
      </c>
      <c r="K5998" s="297">
        <v>0</v>
      </c>
      <c r="L5998" s="297">
        <v>1</v>
      </c>
      <c r="M5998" s="297">
        <v>0</v>
      </c>
      <c r="N5998" s="247">
        <v>1248</v>
      </c>
    </row>
    <row r="5999" spans="1:14">
      <c r="A5999" s="296">
        <v>20</v>
      </c>
      <c r="B5999" s="302">
        <f>cronico!A871</f>
        <v>9941328</v>
      </c>
      <c r="C5999" s="293" t="str">
        <f>TRIM(cronico!B871)&amp;" - "&amp;TRIM(cronico!C871)&amp;" - "&amp;TRIM(cronico!D871)&amp;" - "&amp;TRIM(cronico!E871)</f>
        <v>ipratropio,bromuro - sol.x 20 ml - AKITROPIO - Kilab</v>
      </c>
      <c r="D5999" s="297">
        <v>0</v>
      </c>
      <c r="E5999" s="293" t="s">
        <v>5656</v>
      </c>
      <c r="F5999" s="293" t="s">
        <v>5656</v>
      </c>
      <c r="G5999" s="298">
        <v>44837.583333333336</v>
      </c>
      <c r="H5999" s="298">
        <v>44837.583333333336</v>
      </c>
      <c r="I5999" s="293" t="s">
        <v>5657</v>
      </c>
      <c r="J5999" s="297">
        <v>0</v>
      </c>
      <c r="K5999" s="297">
        <v>0</v>
      </c>
      <c r="L5999" s="297">
        <v>1</v>
      </c>
      <c r="M5999" s="297">
        <v>0</v>
      </c>
      <c r="N5999" s="247">
        <v>1248</v>
      </c>
    </row>
    <row r="6000" spans="1:14">
      <c r="A6000" s="296">
        <v>20</v>
      </c>
      <c r="B6000" s="302">
        <f>cronico!A872</f>
        <v>5271853</v>
      </c>
      <c r="C6000" s="293" t="str">
        <f>TRIM(cronico!B872)&amp;" - "&amp;TRIM(cronico!C872)&amp;" - "&amp;TRIM(cronico!D872)&amp;" - "&amp;TRIM(cronico!E872)</f>
        <v>lamotrigina - comp.disper.ran.x 30 - LATRIGIN 100 - Baliarda</v>
      </c>
      <c r="D6000" s="297">
        <v>0</v>
      </c>
      <c r="E6000" s="293" t="s">
        <v>5656</v>
      </c>
      <c r="F6000" s="293" t="s">
        <v>5656</v>
      </c>
      <c r="G6000" s="298">
        <v>44837.583333333336</v>
      </c>
      <c r="H6000" s="298">
        <v>44837.583333333336</v>
      </c>
      <c r="I6000" s="293" t="s">
        <v>5657</v>
      </c>
      <c r="J6000" s="297">
        <v>0</v>
      </c>
      <c r="K6000" s="297">
        <v>0</v>
      </c>
      <c r="L6000" s="297">
        <v>1</v>
      </c>
      <c r="M6000" s="297">
        <v>0</v>
      </c>
      <c r="N6000" s="247">
        <v>1248</v>
      </c>
    </row>
    <row r="6001" spans="1:14">
      <c r="A6001" s="296">
        <v>20</v>
      </c>
      <c r="B6001" s="302">
        <f>cronico!A873</f>
        <v>5271903</v>
      </c>
      <c r="C6001" s="293" t="str">
        <f>TRIM(cronico!B873)&amp;" - "&amp;TRIM(cronico!C873)&amp;" - "&amp;TRIM(cronico!D873)&amp;" - "&amp;TRIM(cronico!E873)</f>
        <v>lamotrigina - comp.disper.ran.x 30 - LATRIGIN 200 - Baliarda</v>
      </c>
      <c r="D6001" s="297">
        <v>0</v>
      </c>
      <c r="E6001" s="293" t="s">
        <v>5656</v>
      </c>
      <c r="F6001" s="293" t="s">
        <v>5656</v>
      </c>
      <c r="G6001" s="298">
        <v>44837.583333333336</v>
      </c>
      <c r="H6001" s="298">
        <v>44837.583333333336</v>
      </c>
      <c r="I6001" s="293" t="s">
        <v>5657</v>
      </c>
      <c r="J6001" s="297">
        <v>0</v>
      </c>
      <c r="K6001" s="297">
        <v>0</v>
      </c>
      <c r="L6001" s="297">
        <v>1</v>
      </c>
      <c r="M6001" s="297">
        <v>0</v>
      </c>
      <c r="N6001" s="247">
        <v>1248</v>
      </c>
    </row>
    <row r="6002" spans="1:14">
      <c r="A6002" s="296">
        <v>20</v>
      </c>
      <c r="B6002" s="302">
        <f>cronico!A874</f>
        <v>5271643</v>
      </c>
      <c r="C6002" s="293" t="str">
        <f>TRIM(cronico!B874)&amp;" - "&amp;TRIM(cronico!C874)&amp;" - "&amp;TRIM(cronico!D874)&amp;" - "&amp;TRIM(cronico!E874)</f>
        <v>lamotrigina - comp.disper.ran.x 30 - LATRIGIN 25 - Baliarda</v>
      </c>
      <c r="D6002" s="297">
        <v>0</v>
      </c>
      <c r="E6002" s="293" t="s">
        <v>5656</v>
      </c>
      <c r="F6002" s="293" t="s">
        <v>5656</v>
      </c>
      <c r="G6002" s="298">
        <v>44837.583333333336</v>
      </c>
      <c r="H6002" s="298">
        <v>44837.583333333336</v>
      </c>
      <c r="I6002" s="293" t="s">
        <v>5657</v>
      </c>
      <c r="J6002" s="297">
        <v>0</v>
      </c>
      <c r="K6002" s="297">
        <v>0</v>
      </c>
      <c r="L6002" s="297">
        <v>1</v>
      </c>
      <c r="M6002" s="297">
        <v>0</v>
      </c>
      <c r="N6002" s="247">
        <v>1248</v>
      </c>
    </row>
    <row r="6003" spans="1:14">
      <c r="A6003" s="296">
        <v>20</v>
      </c>
      <c r="B6003" s="302">
        <f>cronico!A875</f>
        <v>5271713</v>
      </c>
      <c r="C6003" s="293" t="str">
        <f>TRIM(cronico!B875)&amp;" - "&amp;TRIM(cronico!C875)&amp;" - "&amp;TRIM(cronico!D875)&amp;" - "&amp;TRIM(cronico!E875)</f>
        <v>lamotrigina - comp.disper.ran.x 30 - LATRIGIN 50 - Baliarda</v>
      </c>
      <c r="D6003" s="297">
        <v>0</v>
      </c>
      <c r="E6003" s="293" t="s">
        <v>5656</v>
      </c>
      <c r="F6003" s="293" t="s">
        <v>5656</v>
      </c>
      <c r="G6003" s="298">
        <v>44837.583333333336</v>
      </c>
      <c r="H6003" s="298">
        <v>44837.583333333336</v>
      </c>
      <c r="I6003" s="293" t="s">
        <v>5657</v>
      </c>
      <c r="J6003" s="297">
        <v>0</v>
      </c>
      <c r="K6003" s="297">
        <v>0</v>
      </c>
      <c r="L6003" s="297">
        <v>1</v>
      </c>
      <c r="M6003" s="297">
        <v>0</v>
      </c>
      <c r="N6003" s="247">
        <v>1248</v>
      </c>
    </row>
    <row r="6004" spans="1:14">
      <c r="A6004" s="296">
        <v>20</v>
      </c>
      <c r="B6004" s="302">
        <f>cronico!A876</f>
        <v>5039292</v>
      </c>
      <c r="C6004" s="293" t="str">
        <f>TRIM(cronico!B876)&amp;" - "&amp;TRIM(cronico!C876)&amp;" - "&amp;TRIM(cronico!D876)&amp;" - "&amp;TRIM(cronico!E876)</f>
        <v>lamotrigina - 100 mg comp.dispers.x 30 - LAGOTRAN - Beta</v>
      </c>
      <c r="D6004" s="297">
        <v>0</v>
      </c>
      <c r="E6004" s="293" t="s">
        <v>5656</v>
      </c>
      <c r="F6004" s="293" t="s">
        <v>5656</v>
      </c>
      <c r="G6004" s="298">
        <v>44837.583333333336</v>
      </c>
      <c r="H6004" s="298">
        <v>44837.583333333336</v>
      </c>
      <c r="I6004" s="293" t="s">
        <v>5657</v>
      </c>
      <c r="J6004" s="297">
        <v>0</v>
      </c>
      <c r="K6004" s="297">
        <v>0</v>
      </c>
      <c r="L6004" s="297">
        <v>1</v>
      </c>
      <c r="M6004" s="297">
        <v>0</v>
      </c>
      <c r="N6004" s="247">
        <v>1248</v>
      </c>
    </row>
    <row r="6005" spans="1:14">
      <c r="A6005" s="296">
        <v>20</v>
      </c>
      <c r="B6005" s="302">
        <f>cronico!A877</f>
        <v>5039342</v>
      </c>
      <c r="C6005" s="293" t="str">
        <f>TRIM(cronico!B877)&amp;" - "&amp;TRIM(cronico!C877)&amp;" - "&amp;TRIM(cronico!D877)&amp;" - "&amp;TRIM(cronico!E877)</f>
        <v>lamotrigina - 200 mg comp.dispers.x 30 - LAGOTRAN - Beta</v>
      </c>
      <c r="D6005" s="297">
        <v>0</v>
      </c>
      <c r="E6005" s="293" t="s">
        <v>5656</v>
      </c>
      <c r="F6005" s="293" t="s">
        <v>5656</v>
      </c>
      <c r="G6005" s="298">
        <v>44837.583333333336</v>
      </c>
      <c r="H6005" s="298">
        <v>44837.583333333336</v>
      </c>
      <c r="I6005" s="293" t="s">
        <v>5657</v>
      </c>
      <c r="J6005" s="297">
        <v>0</v>
      </c>
      <c r="K6005" s="297">
        <v>0</v>
      </c>
      <c r="L6005" s="297">
        <v>1</v>
      </c>
      <c r="M6005" s="297">
        <v>0</v>
      </c>
      <c r="N6005" s="247">
        <v>1248</v>
      </c>
    </row>
    <row r="6006" spans="1:14">
      <c r="A6006" s="296">
        <v>20</v>
      </c>
      <c r="B6006" s="302">
        <f>cronico!A878</f>
        <v>5039082</v>
      </c>
      <c r="C6006" s="293" t="str">
        <f>TRIM(cronico!B878)&amp;" - "&amp;TRIM(cronico!C878)&amp;" - "&amp;TRIM(cronico!D878)&amp;" - "&amp;TRIM(cronico!E878)</f>
        <v>lamotrigina - 25 mg comp.dispers.x 30 - LAGOTRAN - Beta</v>
      </c>
      <c r="D6006" s="297">
        <v>0</v>
      </c>
      <c r="E6006" s="293" t="s">
        <v>5656</v>
      </c>
      <c r="F6006" s="293" t="s">
        <v>5656</v>
      </c>
      <c r="G6006" s="298">
        <v>44837.583333333336</v>
      </c>
      <c r="H6006" s="298">
        <v>44837.583333333336</v>
      </c>
      <c r="I6006" s="293" t="s">
        <v>5657</v>
      </c>
      <c r="J6006" s="297">
        <v>0</v>
      </c>
      <c r="K6006" s="297">
        <v>0</v>
      </c>
      <c r="L6006" s="297">
        <v>1</v>
      </c>
      <c r="M6006" s="297">
        <v>0</v>
      </c>
      <c r="N6006" s="247">
        <v>1248</v>
      </c>
    </row>
    <row r="6007" spans="1:14">
      <c r="A6007" s="296">
        <v>20</v>
      </c>
      <c r="B6007" s="302">
        <f>cronico!A879</f>
        <v>5039132</v>
      </c>
      <c r="C6007" s="293" t="str">
        <f>TRIM(cronico!B879)&amp;" - "&amp;TRIM(cronico!C879)&amp;" - "&amp;TRIM(cronico!D879)&amp;" - "&amp;TRIM(cronico!E879)</f>
        <v>lamotrigina - 50 mg comp.dispers.x 30 - LAGOTRAN - Beta</v>
      </c>
      <c r="D6007" s="297">
        <v>0</v>
      </c>
      <c r="E6007" s="293" t="s">
        <v>5656</v>
      </c>
      <c r="F6007" s="293" t="s">
        <v>5656</v>
      </c>
      <c r="G6007" s="298">
        <v>44837.583333333336</v>
      </c>
      <c r="H6007" s="298">
        <v>44837.583333333336</v>
      </c>
      <c r="I6007" s="293" t="s">
        <v>5657</v>
      </c>
      <c r="J6007" s="297">
        <v>0</v>
      </c>
      <c r="K6007" s="297">
        <v>0</v>
      </c>
      <c r="L6007" s="297">
        <v>1</v>
      </c>
      <c r="M6007" s="297">
        <v>0</v>
      </c>
      <c r="N6007" s="247">
        <v>1248</v>
      </c>
    </row>
    <row r="6008" spans="1:14">
      <c r="A6008" s="296">
        <v>20</v>
      </c>
      <c r="B6008" s="302">
        <f>cronico!A880</f>
        <v>5713002</v>
      </c>
      <c r="C6008" s="293" t="str">
        <f>TRIM(cronico!B880)&amp;" - "&amp;TRIM(cronico!C880)&amp;" - "&amp;TRIM(cronico!D880)&amp;" - "&amp;TRIM(cronico!E880)</f>
        <v>lamotrigina - 100 mg comp.dispers.x 30 - LAMOCAS - Casasco</v>
      </c>
      <c r="D6008" s="297">
        <v>0</v>
      </c>
      <c r="E6008" s="293" t="s">
        <v>5656</v>
      </c>
      <c r="F6008" s="293" t="s">
        <v>5656</v>
      </c>
      <c r="G6008" s="298">
        <v>44837.583333333336</v>
      </c>
      <c r="H6008" s="298">
        <v>44837.583333333336</v>
      </c>
      <c r="I6008" s="293" t="s">
        <v>5657</v>
      </c>
      <c r="J6008" s="297">
        <v>0</v>
      </c>
      <c r="K6008" s="297">
        <v>0</v>
      </c>
      <c r="L6008" s="297">
        <v>1</v>
      </c>
      <c r="M6008" s="297">
        <v>0</v>
      </c>
      <c r="N6008" s="247">
        <v>1248</v>
      </c>
    </row>
    <row r="6009" spans="1:14">
      <c r="A6009" s="296">
        <v>20</v>
      </c>
      <c r="B6009" s="302">
        <f>cronico!A881</f>
        <v>5715002</v>
      </c>
      <c r="C6009" s="293" t="str">
        <f>TRIM(cronico!B881)&amp;" - "&amp;TRIM(cronico!C881)&amp;" - "&amp;TRIM(cronico!D881)&amp;" - "&amp;TRIM(cronico!E881)</f>
        <v>lamotrigina - 200 mg comp.dispers.x 30 - LAMOCAS - Casasco</v>
      </c>
      <c r="D6009" s="297">
        <v>0</v>
      </c>
      <c r="E6009" s="293" t="s">
        <v>5656</v>
      </c>
      <c r="F6009" s="293" t="s">
        <v>5656</v>
      </c>
      <c r="G6009" s="298">
        <v>44837.583333333336</v>
      </c>
      <c r="H6009" s="298">
        <v>44837.583333333336</v>
      </c>
      <c r="I6009" s="293" t="s">
        <v>5657</v>
      </c>
      <c r="J6009" s="297">
        <v>0</v>
      </c>
      <c r="K6009" s="297">
        <v>0</v>
      </c>
      <c r="L6009" s="297">
        <v>1</v>
      </c>
      <c r="M6009" s="297">
        <v>0</v>
      </c>
      <c r="N6009" s="247">
        <v>1248</v>
      </c>
    </row>
    <row r="6010" spans="1:14">
      <c r="A6010" s="296">
        <v>20</v>
      </c>
      <c r="B6010" s="302">
        <f>cronico!A882</f>
        <v>5712842</v>
      </c>
      <c r="C6010" s="293" t="str">
        <f>TRIM(cronico!B882)&amp;" - "&amp;TRIM(cronico!C882)&amp;" - "&amp;TRIM(cronico!D882)&amp;" - "&amp;TRIM(cronico!E882)</f>
        <v>lamotrigina - 25 mg comp.dispers.x 30 - LAMOCAS - Casasco</v>
      </c>
      <c r="D6010" s="297">
        <v>0</v>
      </c>
      <c r="E6010" s="293" t="s">
        <v>5656</v>
      </c>
      <c r="F6010" s="293" t="s">
        <v>5656</v>
      </c>
      <c r="G6010" s="298">
        <v>44837.583333333336</v>
      </c>
      <c r="H6010" s="298">
        <v>44837.583333333336</v>
      </c>
      <c r="I6010" s="293" t="s">
        <v>5657</v>
      </c>
      <c r="J6010" s="297">
        <v>0</v>
      </c>
      <c r="K6010" s="297">
        <v>0</v>
      </c>
      <c r="L6010" s="297">
        <v>1</v>
      </c>
      <c r="M6010" s="297">
        <v>0</v>
      </c>
      <c r="N6010" s="247">
        <v>1248</v>
      </c>
    </row>
    <row r="6011" spans="1:14">
      <c r="A6011" s="296">
        <v>20</v>
      </c>
      <c r="B6011" s="302">
        <f>cronico!A883</f>
        <v>5712972</v>
      </c>
      <c r="C6011" s="293" t="str">
        <f>TRIM(cronico!B883)&amp;" - "&amp;TRIM(cronico!C883)&amp;" - "&amp;TRIM(cronico!D883)&amp;" - "&amp;TRIM(cronico!E883)</f>
        <v>lamotrigina - 50 mg comp.dispers.x 30 - LAMOCAS - Casasco</v>
      </c>
      <c r="D6011" s="297">
        <v>0</v>
      </c>
      <c r="E6011" s="293" t="s">
        <v>5656</v>
      </c>
      <c r="F6011" s="293" t="s">
        <v>5656</v>
      </c>
      <c r="G6011" s="298">
        <v>44837.583333333336</v>
      </c>
      <c r="H6011" s="298">
        <v>44837.583333333336</v>
      </c>
      <c r="I6011" s="293" t="s">
        <v>5657</v>
      </c>
      <c r="J6011" s="297">
        <v>0</v>
      </c>
      <c r="K6011" s="297">
        <v>0</v>
      </c>
      <c r="L6011" s="297">
        <v>1</v>
      </c>
      <c r="M6011" s="297">
        <v>0</v>
      </c>
      <c r="N6011" s="247">
        <v>1248</v>
      </c>
    </row>
    <row r="6012" spans="1:14">
      <c r="A6012" s="296">
        <v>20</v>
      </c>
      <c r="B6012" s="302">
        <f>cronico!A884</f>
        <v>4252825</v>
      </c>
      <c r="C6012" s="293" t="str">
        <f>TRIM(cronico!B884)&amp;" - "&amp;TRIM(cronico!C884)&amp;" - "&amp;TRIM(cronico!D884)&amp;" - "&amp;TRIM(cronico!E884)</f>
        <v>lamotrigina - 100 mg comp.x 30 - LAMICTAL DISPERSABLE - GlaxoSmithKline</v>
      </c>
      <c r="D6012" s="297">
        <v>0</v>
      </c>
      <c r="E6012" s="293" t="s">
        <v>5656</v>
      </c>
      <c r="F6012" s="293" t="s">
        <v>5656</v>
      </c>
      <c r="G6012" s="298">
        <v>44837.583333333336</v>
      </c>
      <c r="H6012" s="298">
        <v>44837.583333333336</v>
      </c>
      <c r="I6012" s="293" t="s">
        <v>5657</v>
      </c>
      <c r="J6012" s="297">
        <v>0</v>
      </c>
      <c r="K6012" s="297">
        <v>0</v>
      </c>
      <c r="L6012" s="297">
        <v>1</v>
      </c>
      <c r="M6012" s="297">
        <v>0</v>
      </c>
      <c r="N6012" s="247">
        <v>1248</v>
      </c>
    </row>
    <row r="6013" spans="1:14">
      <c r="A6013" s="296">
        <v>20</v>
      </c>
      <c r="B6013" s="302">
        <f>cronico!A885</f>
        <v>4442583</v>
      </c>
      <c r="C6013" s="293" t="str">
        <f>TRIM(cronico!B885)&amp;" - "&amp;TRIM(cronico!C885)&amp;" - "&amp;TRIM(cronico!D885)&amp;" - "&amp;TRIM(cronico!E885)</f>
        <v>lamotrigina - 200 mg comp.x 30 - LAMICTAL DISPERSABLE - GlaxoSmithKline</v>
      </c>
      <c r="D6013" s="297">
        <v>0</v>
      </c>
      <c r="E6013" s="293" t="s">
        <v>5656</v>
      </c>
      <c r="F6013" s="293" t="s">
        <v>5656</v>
      </c>
      <c r="G6013" s="298">
        <v>44837.583333333336</v>
      </c>
      <c r="H6013" s="298">
        <v>44837.583333333336</v>
      </c>
      <c r="I6013" s="293" t="s">
        <v>5657</v>
      </c>
      <c r="J6013" s="297">
        <v>0</v>
      </c>
      <c r="K6013" s="297">
        <v>0</v>
      </c>
      <c r="L6013" s="297">
        <v>1</v>
      </c>
      <c r="M6013" s="297">
        <v>0</v>
      </c>
      <c r="N6013" s="247">
        <v>1248</v>
      </c>
    </row>
    <row r="6014" spans="1:14">
      <c r="A6014" s="296">
        <v>20</v>
      </c>
      <c r="B6014" s="302">
        <f>cronico!A886</f>
        <v>4252745</v>
      </c>
      <c r="C6014" s="293" t="str">
        <f>TRIM(cronico!B886)&amp;" - "&amp;TRIM(cronico!C886)&amp;" - "&amp;TRIM(cronico!D886)&amp;" - "&amp;TRIM(cronico!E886)</f>
        <v>lamotrigina - 25 mg comp.x 30 - LAMICTAL DISPERSABLE - GlaxoSmithKline</v>
      </c>
      <c r="D6014" s="297">
        <v>0</v>
      </c>
      <c r="E6014" s="293" t="s">
        <v>5656</v>
      </c>
      <c r="F6014" s="293" t="s">
        <v>5656</v>
      </c>
      <c r="G6014" s="298">
        <v>44837.583333333336</v>
      </c>
      <c r="H6014" s="298">
        <v>44837.583333333336</v>
      </c>
      <c r="I6014" s="293" t="s">
        <v>5657</v>
      </c>
      <c r="J6014" s="297">
        <v>0</v>
      </c>
      <c r="K6014" s="297">
        <v>0</v>
      </c>
      <c r="L6014" s="297">
        <v>1</v>
      </c>
      <c r="M6014" s="297">
        <v>0</v>
      </c>
      <c r="N6014" s="247">
        <v>1248</v>
      </c>
    </row>
    <row r="6015" spans="1:14">
      <c r="A6015" s="296">
        <v>20</v>
      </c>
      <c r="B6015" s="302">
        <f>cronico!A887</f>
        <v>4252665</v>
      </c>
      <c r="C6015" s="293" t="str">
        <f>TRIM(cronico!B887)&amp;" - "&amp;TRIM(cronico!C887)&amp;" - "&amp;TRIM(cronico!D887)&amp;" - "&amp;TRIM(cronico!E887)</f>
        <v>lamotrigina - 5 mg comp.x 30 - LAMICTAL DISPERSABLE - GlaxoSmithKline</v>
      </c>
      <c r="D6015" s="297">
        <v>0</v>
      </c>
      <c r="E6015" s="293" t="s">
        <v>5656</v>
      </c>
      <c r="F6015" s="293" t="s">
        <v>5656</v>
      </c>
      <c r="G6015" s="298">
        <v>44837.583333333336</v>
      </c>
      <c r="H6015" s="298">
        <v>44837.583333333336</v>
      </c>
      <c r="I6015" s="293" t="s">
        <v>5657</v>
      </c>
      <c r="J6015" s="297">
        <v>0</v>
      </c>
      <c r="K6015" s="297">
        <v>0</v>
      </c>
      <c r="L6015" s="297">
        <v>1</v>
      </c>
      <c r="M6015" s="297">
        <v>0</v>
      </c>
      <c r="N6015" s="247">
        <v>1248</v>
      </c>
    </row>
    <row r="6016" spans="1:14">
      <c r="A6016" s="296">
        <v>20</v>
      </c>
      <c r="B6016" s="302">
        <f>cronico!A888</f>
        <v>4442403</v>
      </c>
      <c r="C6016" s="293" t="str">
        <f>TRIM(cronico!B888)&amp;" - "&amp;TRIM(cronico!C888)&amp;" - "&amp;TRIM(cronico!D888)&amp;" - "&amp;TRIM(cronico!E888)</f>
        <v>lamotrigina - 50 mg comp.x 30 - LAMICTAL DISPERSABLE - GlaxoSmithKline</v>
      </c>
      <c r="D6016" s="297">
        <v>0</v>
      </c>
      <c r="E6016" s="293" t="s">
        <v>5656</v>
      </c>
      <c r="F6016" s="293" t="s">
        <v>5656</v>
      </c>
      <c r="G6016" s="298">
        <v>44837.583333333336</v>
      </c>
      <c r="H6016" s="298">
        <v>44837.583333333336</v>
      </c>
      <c r="I6016" s="293" t="s">
        <v>5657</v>
      </c>
      <c r="J6016" s="297">
        <v>0</v>
      </c>
      <c r="K6016" s="297">
        <v>0</v>
      </c>
      <c r="L6016" s="297">
        <v>1</v>
      </c>
      <c r="M6016" s="297">
        <v>0</v>
      </c>
      <c r="N6016" s="247">
        <v>1248</v>
      </c>
    </row>
    <row r="6017" spans="1:14">
      <c r="A6017" s="296">
        <v>20</v>
      </c>
      <c r="B6017" s="302">
        <f>cronico!A889</f>
        <v>5134911</v>
      </c>
      <c r="C6017" s="293" t="str">
        <f>TRIM(cronico!B889)&amp;" - "&amp;TRIM(cronico!C889)&amp;" - "&amp;TRIM(cronico!D889)&amp;" - "&amp;TRIM(cronico!E889)</f>
        <v>lamotrigina - 100 mg comp.dispers.x 30 - LAMIRAX - Elea</v>
      </c>
      <c r="D6017" s="297">
        <v>0</v>
      </c>
      <c r="E6017" s="293" t="s">
        <v>5656</v>
      </c>
      <c r="F6017" s="293" t="s">
        <v>5656</v>
      </c>
      <c r="G6017" s="298">
        <v>44837.583333333336</v>
      </c>
      <c r="H6017" s="298">
        <v>44837.583333333336</v>
      </c>
      <c r="I6017" s="293" t="s">
        <v>5657</v>
      </c>
      <c r="J6017" s="297">
        <v>0</v>
      </c>
      <c r="K6017" s="297">
        <v>0</v>
      </c>
      <c r="L6017" s="297">
        <v>1</v>
      </c>
      <c r="M6017" s="297">
        <v>0</v>
      </c>
      <c r="N6017" s="247">
        <v>1248</v>
      </c>
    </row>
    <row r="6018" spans="1:14">
      <c r="A6018" s="296">
        <v>20</v>
      </c>
      <c r="B6018" s="302">
        <f>cronico!A890</f>
        <v>5135041</v>
      </c>
      <c r="C6018" s="293" t="str">
        <f>TRIM(cronico!B890)&amp;" - "&amp;TRIM(cronico!C890)&amp;" - "&amp;TRIM(cronico!D890)&amp;" - "&amp;TRIM(cronico!E890)</f>
        <v>lamotrigina - 200 mg comp.dispers.x 30 - LAMIRAX - Elea</v>
      </c>
      <c r="D6018" s="297">
        <v>0</v>
      </c>
      <c r="E6018" s="293" t="s">
        <v>5656</v>
      </c>
      <c r="F6018" s="293" t="s">
        <v>5656</v>
      </c>
      <c r="G6018" s="298">
        <v>44837.583333333336</v>
      </c>
      <c r="H6018" s="298">
        <v>44837.583333333336</v>
      </c>
      <c r="I6018" s="293" t="s">
        <v>5657</v>
      </c>
      <c r="J6018" s="297">
        <v>0</v>
      </c>
      <c r="K6018" s="297">
        <v>0</v>
      </c>
      <c r="L6018" s="297">
        <v>1</v>
      </c>
      <c r="M6018" s="297">
        <v>0</v>
      </c>
      <c r="N6018" s="247">
        <v>1248</v>
      </c>
    </row>
    <row r="6019" spans="1:14">
      <c r="A6019" s="296">
        <v>20</v>
      </c>
      <c r="B6019" s="302">
        <f>cronico!A891</f>
        <v>5134651</v>
      </c>
      <c r="C6019" s="293" t="str">
        <f>TRIM(cronico!B891)&amp;" - "&amp;TRIM(cronico!C891)&amp;" - "&amp;TRIM(cronico!D891)&amp;" - "&amp;TRIM(cronico!E891)</f>
        <v>lamotrigina - 25 mg comp.dispers.x 30 - LAMIRAX - Elea</v>
      </c>
      <c r="D6019" s="297">
        <v>0</v>
      </c>
      <c r="E6019" s="293" t="s">
        <v>5656</v>
      </c>
      <c r="F6019" s="293" t="s">
        <v>5656</v>
      </c>
      <c r="G6019" s="298">
        <v>44837.583333333336</v>
      </c>
      <c r="H6019" s="298">
        <v>44837.583333333336</v>
      </c>
      <c r="I6019" s="293" t="s">
        <v>5657</v>
      </c>
      <c r="J6019" s="297">
        <v>0</v>
      </c>
      <c r="K6019" s="297">
        <v>0</v>
      </c>
      <c r="L6019" s="297">
        <v>1</v>
      </c>
      <c r="M6019" s="297">
        <v>0</v>
      </c>
      <c r="N6019" s="247">
        <v>1248</v>
      </c>
    </row>
    <row r="6020" spans="1:14">
      <c r="A6020" s="296">
        <v>20</v>
      </c>
      <c r="B6020" s="302">
        <f>cronico!A892</f>
        <v>5134861</v>
      </c>
      <c r="C6020" s="293" t="str">
        <f>TRIM(cronico!B892)&amp;" - "&amp;TRIM(cronico!C892)&amp;" - "&amp;TRIM(cronico!D892)&amp;" - "&amp;TRIM(cronico!E892)</f>
        <v>lamotrigina - 50 mg comp.dispers.x 30 - LAMIRAX - Elea</v>
      </c>
      <c r="D6020" s="297">
        <v>0</v>
      </c>
      <c r="E6020" s="293" t="s">
        <v>5656</v>
      </c>
      <c r="F6020" s="293" t="s">
        <v>5656</v>
      </c>
      <c r="G6020" s="298">
        <v>44837.583333333336</v>
      </c>
      <c r="H6020" s="298">
        <v>44837.583333333336</v>
      </c>
      <c r="I6020" s="293" t="s">
        <v>5657</v>
      </c>
      <c r="J6020" s="297">
        <v>0</v>
      </c>
      <c r="K6020" s="297">
        <v>0</v>
      </c>
      <c r="L6020" s="297">
        <v>1</v>
      </c>
      <c r="M6020" s="297">
        <v>0</v>
      </c>
      <c r="N6020" s="247">
        <v>1248</v>
      </c>
    </row>
    <row r="6021" spans="1:14">
      <c r="A6021" s="296">
        <v>20</v>
      </c>
      <c r="B6021" s="302">
        <f>cronico!A893</f>
        <v>5180611</v>
      </c>
      <c r="C6021" s="293" t="str">
        <f>TRIM(cronico!B893)&amp;" - "&amp;TRIM(cronico!C893)&amp;" - "&amp;TRIM(cronico!D893)&amp;" - "&amp;TRIM(cronico!E893)</f>
        <v>lamotrigina - 100 mg comp.dispers.x 30 - EPILEPAX - Teva argentina</v>
      </c>
      <c r="D6021" s="297">
        <v>0</v>
      </c>
      <c r="E6021" s="293" t="s">
        <v>5656</v>
      </c>
      <c r="F6021" s="293" t="s">
        <v>5656</v>
      </c>
      <c r="G6021" s="298">
        <v>44837.583333333336</v>
      </c>
      <c r="H6021" s="298">
        <v>44837.583333333336</v>
      </c>
      <c r="I6021" s="293" t="s">
        <v>5657</v>
      </c>
      <c r="J6021" s="297">
        <v>0</v>
      </c>
      <c r="K6021" s="297">
        <v>0</v>
      </c>
      <c r="L6021" s="297">
        <v>1</v>
      </c>
      <c r="M6021" s="297">
        <v>0</v>
      </c>
      <c r="N6021" s="247">
        <v>1248</v>
      </c>
    </row>
    <row r="6022" spans="1:14">
      <c r="A6022" s="296">
        <v>20</v>
      </c>
      <c r="B6022" s="302">
        <f>cronico!A894</f>
        <v>5180612</v>
      </c>
      <c r="C6022" s="293" t="str">
        <f>TRIM(cronico!B894)&amp;" - "&amp;TRIM(cronico!C894)&amp;" - "&amp;TRIM(cronico!D894)&amp;" - "&amp;TRIM(cronico!E894)</f>
        <v>lamotrigina - 100 mg comp.dispers.x 60 - EPILEPAX - Teva argentina</v>
      </c>
      <c r="D6022" s="297">
        <v>0</v>
      </c>
      <c r="E6022" s="293" t="s">
        <v>5656</v>
      </c>
      <c r="F6022" s="293" t="s">
        <v>5656</v>
      </c>
      <c r="G6022" s="298">
        <v>44837.583333333336</v>
      </c>
      <c r="H6022" s="298">
        <v>44837.583333333336</v>
      </c>
      <c r="I6022" s="293" t="s">
        <v>5657</v>
      </c>
      <c r="J6022" s="297">
        <v>0</v>
      </c>
      <c r="K6022" s="297">
        <v>0</v>
      </c>
      <c r="L6022" s="297">
        <v>1</v>
      </c>
      <c r="M6022" s="297">
        <v>0</v>
      </c>
      <c r="N6022" s="247">
        <v>1248</v>
      </c>
    </row>
    <row r="6023" spans="1:14">
      <c r="A6023" s="296">
        <v>20</v>
      </c>
      <c r="B6023" s="302">
        <f>cronico!A895</f>
        <v>5180771</v>
      </c>
      <c r="C6023" s="293" t="str">
        <f>TRIM(cronico!B895)&amp;" - "&amp;TRIM(cronico!C895)&amp;" - "&amp;TRIM(cronico!D895)&amp;" - "&amp;TRIM(cronico!E895)</f>
        <v>lamotrigina - 200 mg comp.dispers.x 30 - EPILEPAX - Teva argentina</v>
      </c>
      <c r="D6023" s="297">
        <v>0</v>
      </c>
      <c r="E6023" s="293" t="s">
        <v>5656</v>
      </c>
      <c r="F6023" s="293" t="s">
        <v>5656</v>
      </c>
      <c r="G6023" s="298">
        <v>44837.583333333336</v>
      </c>
      <c r="H6023" s="298">
        <v>44837.583333333336</v>
      </c>
      <c r="I6023" s="293" t="s">
        <v>5657</v>
      </c>
      <c r="J6023" s="297">
        <v>0</v>
      </c>
      <c r="K6023" s="297">
        <v>0</v>
      </c>
      <c r="L6023" s="297">
        <v>1</v>
      </c>
      <c r="M6023" s="297">
        <v>0</v>
      </c>
      <c r="N6023" s="247">
        <v>1248</v>
      </c>
    </row>
    <row r="6024" spans="1:14">
      <c r="A6024" s="296">
        <v>20</v>
      </c>
      <c r="B6024" s="302">
        <f>cronico!A896</f>
        <v>5180401</v>
      </c>
      <c r="C6024" s="293" t="str">
        <f>TRIM(cronico!B896)&amp;" - "&amp;TRIM(cronico!C896)&amp;" - "&amp;TRIM(cronico!D896)&amp;" - "&amp;TRIM(cronico!E896)</f>
        <v>lamotrigina - 25 mg comp.dispers.x 30 - EPILEPAX - Teva argentina</v>
      </c>
      <c r="D6024" s="297">
        <v>0</v>
      </c>
      <c r="E6024" s="293" t="s">
        <v>5656</v>
      </c>
      <c r="F6024" s="293" t="s">
        <v>5656</v>
      </c>
      <c r="G6024" s="298">
        <v>44837.583333333336</v>
      </c>
      <c r="H6024" s="298">
        <v>44837.583333333336</v>
      </c>
      <c r="I6024" s="293" t="s">
        <v>5657</v>
      </c>
      <c r="J6024" s="297">
        <v>0</v>
      </c>
      <c r="K6024" s="297">
        <v>0</v>
      </c>
      <c r="L6024" s="297">
        <v>1</v>
      </c>
      <c r="M6024" s="297">
        <v>0</v>
      </c>
      <c r="N6024" s="247">
        <v>1248</v>
      </c>
    </row>
    <row r="6025" spans="1:14">
      <c r="A6025" s="296">
        <v>20</v>
      </c>
      <c r="B6025" s="302">
        <f>cronico!A897</f>
        <v>5180561</v>
      </c>
      <c r="C6025" s="293" t="str">
        <f>TRIM(cronico!B897)&amp;" - "&amp;TRIM(cronico!C897)&amp;" - "&amp;TRIM(cronico!D897)&amp;" - "&amp;TRIM(cronico!E897)</f>
        <v>lamotrigina - 50 mg comp.dispers.x 30 - EPILEPAX - Teva argentina</v>
      </c>
      <c r="D6025" s="297">
        <v>0</v>
      </c>
      <c r="E6025" s="293" t="s">
        <v>5656</v>
      </c>
      <c r="F6025" s="293" t="s">
        <v>5656</v>
      </c>
      <c r="G6025" s="298">
        <v>44837.583333333336</v>
      </c>
      <c r="H6025" s="298">
        <v>44837.583333333336</v>
      </c>
      <c r="I6025" s="293" t="s">
        <v>5657</v>
      </c>
      <c r="J6025" s="297">
        <v>0</v>
      </c>
      <c r="K6025" s="297">
        <v>0</v>
      </c>
      <c r="L6025" s="297">
        <v>1</v>
      </c>
      <c r="M6025" s="297">
        <v>0</v>
      </c>
      <c r="N6025" s="247">
        <v>1248</v>
      </c>
    </row>
    <row r="6026" spans="1:14">
      <c r="A6026" s="296">
        <v>20</v>
      </c>
      <c r="B6026" s="302">
        <f>cronico!A898</f>
        <v>5082611</v>
      </c>
      <c r="C6026" s="293" t="str">
        <f>TRIM(cronico!B898)&amp;" - "&amp;TRIM(cronico!C898)&amp;" - "&amp;TRIM(cronico!D898)&amp;" - "&amp;TRIM(cronico!E898)</f>
        <v>latanoprost - 50mcg/ml sol.oft.x 2.5ml - KLONAPROST - Klonal</v>
      </c>
      <c r="D6026" s="297">
        <v>0</v>
      </c>
      <c r="E6026" s="293" t="s">
        <v>5656</v>
      </c>
      <c r="F6026" s="293" t="s">
        <v>5656</v>
      </c>
      <c r="G6026" s="298">
        <v>44837.583333333336</v>
      </c>
      <c r="H6026" s="298">
        <v>44837.583333333336</v>
      </c>
      <c r="I6026" s="293" t="s">
        <v>5657</v>
      </c>
      <c r="J6026" s="297">
        <v>0</v>
      </c>
      <c r="K6026" s="297">
        <v>0</v>
      </c>
      <c r="L6026" s="297">
        <v>1</v>
      </c>
      <c r="M6026" s="297">
        <v>0</v>
      </c>
      <c r="N6026" s="247">
        <v>1248</v>
      </c>
    </row>
    <row r="6027" spans="1:14">
      <c r="A6027" s="296">
        <v>20</v>
      </c>
      <c r="B6027" s="302">
        <f>cronico!A899</f>
        <v>4227411</v>
      </c>
      <c r="C6027" s="293" t="str">
        <f>TRIM(cronico!B899)&amp;" - "&amp;TRIM(cronico!C899)&amp;" - "&amp;TRIM(cronico!D899)&amp;" - "&amp;TRIM(cronico!E899)</f>
        <v>latanoprost - gts.oft.x 2.5 ml - XALATAN - Pfizer</v>
      </c>
      <c r="D6027" s="297">
        <v>0</v>
      </c>
      <c r="E6027" s="293" t="s">
        <v>5656</v>
      </c>
      <c r="F6027" s="293" t="s">
        <v>5656</v>
      </c>
      <c r="G6027" s="298">
        <v>44837.583333333336</v>
      </c>
      <c r="H6027" s="298">
        <v>44837.583333333336</v>
      </c>
      <c r="I6027" s="293" t="s">
        <v>5657</v>
      </c>
      <c r="J6027" s="297">
        <v>0</v>
      </c>
      <c r="K6027" s="297">
        <v>0</v>
      </c>
      <c r="L6027" s="297">
        <v>1</v>
      </c>
      <c r="M6027" s="297">
        <v>0</v>
      </c>
      <c r="N6027" s="247">
        <v>1248</v>
      </c>
    </row>
    <row r="6028" spans="1:14">
      <c r="A6028" s="296">
        <v>20</v>
      </c>
      <c r="B6028" s="302">
        <f>cronico!A900</f>
        <v>5434001</v>
      </c>
      <c r="C6028" s="293" t="str">
        <f>TRIM(cronico!B900)&amp;" - "&amp;TRIM(cronico!C900)&amp;" - "&amp;TRIM(cronico!D900)&amp;" - "&amp;TRIM(cronico!E900)</f>
        <v>latanoprost - 50mcg/ml gts.oft.x 2.5ml - LATANOFLAX - Sidus</v>
      </c>
      <c r="D6028" s="297">
        <v>0</v>
      </c>
      <c r="E6028" s="293" t="s">
        <v>5656</v>
      </c>
      <c r="F6028" s="293" t="s">
        <v>5656</v>
      </c>
      <c r="G6028" s="298">
        <v>44837.583333333336</v>
      </c>
      <c r="H6028" s="298">
        <v>44837.583333333336</v>
      </c>
      <c r="I6028" s="293" t="s">
        <v>5657</v>
      </c>
      <c r="J6028" s="297">
        <v>0</v>
      </c>
      <c r="K6028" s="297">
        <v>0</v>
      </c>
      <c r="L6028" s="297">
        <v>1</v>
      </c>
      <c r="M6028" s="297">
        <v>0</v>
      </c>
      <c r="N6028" s="247">
        <v>1248</v>
      </c>
    </row>
    <row r="6029" spans="1:14">
      <c r="A6029" s="296">
        <v>20</v>
      </c>
      <c r="B6029" s="302">
        <f>cronico!A901</f>
        <v>545568</v>
      </c>
      <c r="C6029" s="293" t="str">
        <f>TRIM(cronico!B901)&amp;" - "&amp;TRIM(cronico!C901)&amp;" - "&amp;TRIM(cronico!D901)&amp;" - "&amp;TRIM(cronico!E901)</f>
        <v>latanoprost - sol.oft.est‚ril x 2.5 ml - OFTALPRES - Denver Farma</v>
      </c>
      <c r="D6029" s="297">
        <v>0</v>
      </c>
      <c r="E6029" s="293" t="s">
        <v>5656</v>
      </c>
      <c r="F6029" s="293" t="s">
        <v>5656</v>
      </c>
      <c r="G6029" s="298">
        <v>44837.583333333336</v>
      </c>
      <c r="H6029" s="298">
        <v>44837.583333333336</v>
      </c>
      <c r="I6029" s="293" t="s">
        <v>5657</v>
      </c>
      <c r="J6029" s="297">
        <v>0</v>
      </c>
      <c r="K6029" s="297">
        <v>0</v>
      </c>
      <c r="L6029" s="297">
        <v>1</v>
      </c>
      <c r="M6029" s="297">
        <v>0</v>
      </c>
      <c r="N6029" s="247">
        <v>1248</v>
      </c>
    </row>
    <row r="6030" spans="1:14">
      <c r="A6030" s="296">
        <v>20</v>
      </c>
      <c r="B6030" s="302">
        <f>cronico!A902</f>
        <v>4852601</v>
      </c>
      <c r="C6030" s="293" t="str">
        <f>TRIM(cronico!B902)&amp;" - "&amp;TRIM(cronico!C902)&amp;" - "&amp;TRIM(cronico!D902)&amp;" - "&amp;TRIM(cronico!E902)</f>
        <v>latanoprost - gts.oft.x 2.5 ml - OCUPROST - Bausch &amp; Lomb A</v>
      </c>
      <c r="D6030" s="297">
        <v>0</v>
      </c>
      <c r="E6030" s="293" t="s">
        <v>5656</v>
      </c>
      <c r="F6030" s="293" t="s">
        <v>5656</v>
      </c>
      <c r="G6030" s="298">
        <v>44837.583333333336</v>
      </c>
      <c r="H6030" s="298">
        <v>44837.583333333336</v>
      </c>
      <c r="I6030" s="293" t="s">
        <v>5657</v>
      </c>
      <c r="J6030" s="297">
        <v>0</v>
      </c>
      <c r="K6030" s="297">
        <v>0</v>
      </c>
      <c r="L6030" s="297">
        <v>1</v>
      </c>
      <c r="M6030" s="297">
        <v>0</v>
      </c>
      <c r="N6030" s="247">
        <v>1248</v>
      </c>
    </row>
    <row r="6031" spans="1:14">
      <c r="A6031" s="296">
        <v>20</v>
      </c>
      <c r="B6031" s="302">
        <f>cronico!A903</f>
        <v>5165021</v>
      </c>
      <c r="C6031" s="293" t="str">
        <f>TRIM(cronico!B903)&amp;" - "&amp;TRIM(cronico!C903)&amp;" - "&amp;TRIM(cronico!D903)&amp;" - "&amp;TRIM(cronico!E903)</f>
        <v>latanoprost - 50mcg/ml sol.oft.x 2.5ml - LATANOPROST DORF - PharmaDorf</v>
      </c>
      <c r="D6031" s="297">
        <v>0</v>
      </c>
      <c r="E6031" s="293" t="s">
        <v>5656</v>
      </c>
      <c r="F6031" s="293" t="s">
        <v>5656</v>
      </c>
      <c r="G6031" s="298">
        <v>44837.583333333336</v>
      </c>
      <c r="H6031" s="298">
        <v>44837.583333333336</v>
      </c>
      <c r="I6031" s="293" t="s">
        <v>5657</v>
      </c>
      <c r="J6031" s="297">
        <v>0</v>
      </c>
      <c r="K6031" s="297">
        <v>0</v>
      </c>
      <c r="L6031" s="297">
        <v>1</v>
      </c>
      <c r="M6031" s="297">
        <v>0</v>
      </c>
      <c r="N6031" s="247">
        <v>1248</v>
      </c>
    </row>
    <row r="6032" spans="1:14">
      <c r="A6032" s="296">
        <v>20</v>
      </c>
      <c r="B6032" s="302">
        <f>cronico!A904</f>
        <v>4731401</v>
      </c>
      <c r="C6032" s="293" t="str">
        <f>TRIM(cronico!B904)&amp;" - "&amp;TRIM(cronico!C904)&amp;" - "&amp;TRIM(cronico!D904)&amp;" - "&amp;TRIM(cronico!E904)</f>
        <v>latanoprost - 50mcg/ml sol.oft.x 2.5ml - GLAUCOSTAT - Max Vision</v>
      </c>
      <c r="D6032" s="297">
        <v>0</v>
      </c>
      <c r="E6032" s="293" t="s">
        <v>5656</v>
      </c>
      <c r="F6032" s="293" t="s">
        <v>5656</v>
      </c>
      <c r="G6032" s="298">
        <v>44837.583333333336</v>
      </c>
      <c r="H6032" s="298">
        <v>44837.583333333336</v>
      </c>
      <c r="I6032" s="293" t="s">
        <v>5657</v>
      </c>
      <c r="J6032" s="297">
        <v>0</v>
      </c>
      <c r="K6032" s="297">
        <v>0</v>
      </c>
      <c r="L6032" s="297">
        <v>1</v>
      </c>
      <c r="M6032" s="297">
        <v>0</v>
      </c>
      <c r="N6032" s="247">
        <v>1248</v>
      </c>
    </row>
    <row r="6033" spans="1:14">
      <c r="A6033" s="296">
        <v>20</v>
      </c>
      <c r="B6033" s="302">
        <f>cronico!A905</f>
        <v>5192521</v>
      </c>
      <c r="C6033" s="293" t="str">
        <f>TRIM(cronico!B905)&amp;" - "&amp;TRIM(cronico!C905)&amp;" - "&amp;TRIM(cronico!D905)&amp;" - "&amp;TRIM(cronico!E905)</f>
        <v>leflunomida - 20 mg comp.rec.x 30 - AFIANCEN - Eurofarma</v>
      </c>
      <c r="D6033" s="297">
        <v>0</v>
      </c>
      <c r="E6033" s="293" t="s">
        <v>5656</v>
      </c>
      <c r="F6033" s="293" t="s">
        <v>5656</v>
      </c>
      <c r="G6033" s="298">
        <v>44837.583333333336</v>
      </c>
      <c r="H6033" s="298">
        <v>44837.583333333336</v>
      </c>
      <c r="I6033" s="293" t="s">
        <v>5657</v>
      </c>
      <c r="J6033" s="297">
        <v>0</v>
      </c>
      <c r="K6033" s="297">
        <v>0</v>
      </c>
      <c r="L6033" s="297">
        <v>1</v>
      </c>
      <c r="M6033" s="297">
        <v>0</v>
      </c>
      <c r="N6033" s="247">
        <v>1248</v>
      </c>
    </row>
    <row r="6034" spans="1:14">
      <c r="A6034" s="296">
        <v>20</v>
      </c>
      <c r="B6034" s="302">
        <f>cronico!A906</f>
        <v>4702292</v>
      </c>
      <c r="C6034" s="293" t="str">
        <f>TRIM(cronico!B906)&amp;" - "&amp;TRIM(cronico!C906)&amp;" - "&amp;TRIM(cronico!D906)&amp;" - "&amp;TRIM(cronico!E906)</f>
        <v>leflunomida - 20 mg comp.rec.x 30 - INMUNOARTRO - Beta</v>
      </c>
      <c r="D6034" s="297">
        <v>0</v>
      </c>
      <c r="E6034" s="293" t="s">
        <v>5656</v>
      </c>
      <c r="F6034" s="293" t="s">
        <v>5656</v>
      </c>
      <c r="G6034" s="298">
        <v>44837.583333333336</v>
      </c>
      <c r="H6034" s="298">
        <v>44837.583333333336</v>
      </c>
      <c r="I6034" s="293" t="s">
        <v>5657</v>
      </c>
      <c r="J6034" s="297">
        <v>0</v>
      </c>
      <c r="K6034" s="297">
        <v>0</v>
      </c>
      <c r="L6034" s="297">
        <v>1</v>
      </c>
      <c r="M6034" s="297">
        <v>0</v>
      </c>
      <c r="N6034" s="247">
        <v>1248</v>
      </c>
    </row>
    <row r="6035" spans="1:14">
      <c r="A6035" s="296">
        <v>20</v>
      </c>
      <c r="B6035" s="302">
        <f>cronico!A907</f>
        <v>6015131</v>
      </c>
      <c r="C6035" s="293" t="str">
        <f>TRIM(cronico!B907)&amp;" - "&amp;TRIM(cronico!C907)&amp;" - "&amp;TRIM(cronico!D907)&amp;" - "&amp;TRIM(cronico!E907)</f>
        <v>leflunomida - 20 mg comp.x 30 - LEFLULEP - Lepetit</v>
      </c>
      <c r="D6035" s="297">
        <v>0</v>
      </c>
      <c r="E6035" s="293" t="s">
        <v>5656</v>
      </c>
      <c r="F6035" s="293" t="s">
        <v>5656</v>
      </c>
      <c r="G6035" s="298">
        <v>44837.583333333336</v>
      </c>
      <c r="H6035" s="298">
        <v>44837.583333333336</v>
      </c>
      <c r="I6035" s="293" t="s">
        <v>5657</v>
      </c>
      <c r="J6035" s="297">
        <v>0</v>
      </c>
      <c r="K6035" s="297">
        <v>0</v>
      </c>
      <c r="L6035" s="297">
        <v>1</v>
      </c>
      <c r="M6035" s="297">
        <v>0</v>
      </c>
      <c r="N6035" s="247">
        <v>1248</v>
      </c>
    </row>
    <row r="6036" spans="1:14">
      <c r="A6036" s="296">
        <v>20</v>
      </c>
      <c r="B6036" s="302">
        <f>cronico!A908</f>
        <v>5256942</v>
      </c>
      <c r="C6036" s="293" t="str">
        <f>TRIM(cronico!B908)&amp;" - "&amp;TRIM(cronico!C908)&amp;" - "&amp;TRIM(cronico!D908)&amp;" - "&amp;TRIM(cronico!E908)</f>
        <v>leflunomida - 20 mg comp.rec.x 30 - LEFLUAR - Rontag</v>
      </c>
      <c r="D6036" s="297">
        <v>0</v>
      </c>
      <c r="E6036" s="293" t="s">
        <v>5656</v>
      </c>
      <c r="F6036" s="293" t="s">
        <v>5656</v>
      </c>
      <c r="G6036" s="298">
        <v>44837.583333333336</v>
      </c>
      <c r="H6036" s="298">
        <v>44837.583333333336</v>
      </c>
      <c r="I6036" s="293" t="s">
        <v>5657</v>
      </c>
      <c r="J6036" s="297">
        <v>0</v>
      </c>
      <c r="K6036" s="297">
        <v>0</v>
      </c>
      <c r="L6036" s="297">
        <v>1</v>
      </c>
      <c r="M6036" s="297">
        <v>0</v>
      </c>
      <c r="N6036" s="247">
        <v>1248</v>
      </c>
    </row>
    <row r="6037" spans="1:14">
      <c r="A6037" s="296">
        <v>20</v>
      </c>
      <c r="B6037" s="302">
        <f>cronico!A909</f>
        <v>5517972</v>
      </c>
      <c r="C6037" s="293" t="str">
        <f>TRIM(cronico!B909)&amp;" - "&amp;TRIM(cronico!C909)&amp;" - "&amp;TRIM(cronico!D909)&amp;" - "&amp;TRIM(cronico!E909)</f>
        <v>Leflunomida - 20 mg comp.rec.x 30 - LEFLUNOMIDA SC - Spedrog Caillon</v>
      </c>
      <c r="D6037" s="297">
        <v>0</v>
      </c>
      <c r="E6037" s="293" t="s">
        <v>5656</v>
      </c>
      <c r="F6037" s="293" t="s">
        <v>5656</v>
      </c>
      <c r="G6037" s="298">
        <v>44837.583333333336</v>
      </c>
      <c r="H6037" s="298">
        <v>44837.583333333336</v>
      </c>
      <c r="I6037" s="293" t="s">
        <v>5657</v>
      </c>
      <c r="J6037" s="297">
        <v>0</v>
      </c>
      <c r="K6037" s="297">
        <v>0</v>
      </c>
      <c r="L6037" s="297">
        <v>1</v>
      </c>
      <c r="M6037" s="297">
        <v>0</v>
      </c>
      <c r="N6037" s="247">
        <v>1248</v>
      </c>
    </row>
    <row r="6038" spans="1:14">
      <c r="A6038" s="296">
        <v>20</v>
      </c>
      <c r="B6038" s="302">
        <f>cronico!A910</f>
        <v>4778111</v>
      </c>
      <c r="C6038" s="293" t="str">
        <f>TRIM(cronico!B910)&amp;" - "&amp;TRIM(cronico!C910)&amp;" - "&amp;TRIM(cronico!D910)&amp;" - "&amp;TRIM(cronico!E910)</f>
        <v>leflunomida - 20 mg comp.rec.x 30 - FILARTROS - Teva argentina</v>
      </c>
      <c r="D6038" s="297">
        <v>0</v>
      </c>
      <c r="E6038" s="293" t="s">
        <v>5656</v>
      </c>
      <c r="F6038" s="293" t="s">
        <v>5656</v>
      </c>
      <c r="G6038" s="298">
        <v>44837.583333333336</v>
      </c>
      <c r="H6038" s="298">
        <v>44837.583333333336</v>
      </c>
      <c r="I6038" s="293" t="s">
        <v>5657</v>
      </c>
      <c r="J6038" s="297">
        <v>0</v>
      </c>
      <c r="K6038" s="297">
        <v>0</v>
      </c>
      <c r="L6038" s="297">
        <v>1</v>
      </c>
      <c r="M6038" s="297">
        <v>0</v>
      </c>
      <c r="N6038" s="247">
        <v>1248</v>
      </c>
    </row>
    <row r="6039" spans="1:14">
      <c r="A6039" s="296">
        <v>20</v>
      </c>
      <c r="B6039" s="302">
        <f>cronico!A911</f>
        <v>4545701</v>
      </c>
      <c r="C6039" s="293" t="str">
        <f>TRIM(cronico!B911)&amp;" - "&amp;TRIM(cronico!C911)&amp;" - "&amp;TRIM(cronico!D911)&amp;" - "&amp;TRIM(cronico!E911)</f>
        <v>leflunomida - 20 mg comp.x 30 - ARAVA - Sanofi-Aventis</v>
      </c>
      <c r="D6039" s="297">
        <v>0</v>
      </c>
      <c r="E6039" s="293" t="s">
        <v>5656</v>
      </c>
      <c r="F6039" s="293" t="s">
        <v>5656</v>
      </c>
      <c r="G6039" s="298">
        <v>44837.583333333336</v>
      </c>
      <c r="H6039" s="298">
        <v>44837.583333333336</v>
      </c>
      <c r="I6039" s="293" t="s">
        <v>5657</v>
      </c>
      <c r="J6039" s="297">
        <v>0</v>
      </c>
      <c r="K6039" s="297">
        <v>0</v>
      </c>
      <c r="L6039" s="297">
        <v>1</v>
      </c>
      <c r="M6039" s="297">
        <v>0</v>
      </c>
      <c r="N6039" s="247">
        <v>1248</v>
      </c>
    </row>
    <row r="6040" spans="1:14">
      <c r="A6040" s="296">
        <v>20</v>
      </c>
      <c r="B6040" s="302">
        <f>cronico!A912</f>
        <v>2785581</v>
      </c>
      <c r="C6040" s="293" t="str">
        <f>TRIM(cronico!B912)&amp;" - "&amp;TRIM(cronico!C912)&amp;" - "&amp;TRIM(cronico!D912)&amp;" - "&amp;TRIM(cronico!E912)</f>
        <v>levodopa+benserazida - 250 mg comp.x 30 - MADOPAR - Investi</v>
      </c>
      <c r="D6040" s="297">
        <v>0</v>
      </c>
      <c r="E6040" s="293" t="s">
        <v>5656</v>
      </c>
      <c r="F6040" s="293" t="s">
        <v>5656</v>
      </c>
      <c r="G6040" s="298">
        <v>44837.583333333336</v>
      </c>
      <c r="H6040" s="298">
        <v>44837.583333333336</v>
      </c>
      <c r="I6040" s="293" t="s">
        <v>5657</v>
      </c>
      <c r="J6040" s="297">
        <v>0</v>
      </c>
      <c r="K6040" s="297">
        <v>0</v>
      </c>
      <c r="L6040" s="297">
        <v>1</v>
      </c>
      <c r="M6040" s="297">
        <v>0</v>
      </c>
      <c r="N6040" s="247">
        <v>1248</v>
      </c>
    </row>
    <row r="6041" spans="1:14">
      <c r="A6041" s="296">
        <v>20</v>
      </c>
      <c r="B6041" s="302">
        <f>cronico!A913</f>
        <v>2785582</v>
      </c>
      <c r="C6041" s="293" t="str">
        <f>TRIM(cronico!B913)&amp;" - "&amp;TRIM(cronico!C913)&amp;" - "&amp;TRIM(cronico!D913)&amp;" - "&amp;TRIM(cronico!E913)</f>
        <v>levodopa+benserazida - 250 mg comp.x 50 - MADOPAR - Investi</v>
      </c>
      <c r="D6041" s="297">
        <v>0</v>
      </c>
      <c r="E6041" s="293" t="s">
        <v>5656</v>
      </c>
      <c r="F6041" s="293" t="s">
        <v>5656</v>
      </c>
      <c r="G6041" s="298">
        <v>44837.583333333336</v>
      </c>
      <c r="H6041" s="298">
        <v>44837.583333333336</v>
      </c>
      <c r="I6041" s="293" t="s">
        <v>5657</v>
      </c>
      <c r="J6041" s="297">
        <v>0</v>
      </c>
      <c r="K6041" s="297">
        <v>0</v>
      </c>
      <c r="L6041" s="297">
        <v>1</v>
      </c>
      <c r="M6041" s="297">
        <v>0</v>
      </c>
      <c r="N6041" s="247">
        <v>1248</v>
      </c>
    </row>
    <row r="6042" spans="1:14">
      <c r="A6042" s="296">
        <v>20</v>
      </c>
      <c r="B6042" s="302">
        <f>cronico!A914</f>
        <v>3837611</v>
      </c>
      <c r="C6042" s="293" t="str">
        <f>TRIM(cronico!B914)&amp;" - "&amp;TRIM(cronico!C914)&amp;" - "&amp;TRIM(cronico!D914)&amp;" - "&amp;TRIM(cronico!E914)</f>
        <v>levodopa+benserazida - 125 mg tab.dispers.x 100 - MADOPAR DISPERSABLE - Investi</v>
      </c>
      <c r="D6042" s="297">
        <v>0</v>
      </c>
      <c r="E6042" s="293" t="s">
        <v>5656</v>
      </c>
      <c r="F6042" s="293" t="s">
        <v>5656</v>
      </c>
      <c r="G6042" s="298">
        <v>44837.583333333336</v>
      </c>
      <c r="H6042" s="298">
        <v>44837.583333333336</v>
      </c>
      <c r="I6042" s="293" t="s">
        <v>5657</v>
      </c>
      <c r="J6042" s="297">
        <v>0</v>
      </c>
      <c r="K6042" s="297">
        <v>0</v>
      </c>
      <c r="L6042" s="297">
        <v>1</v>
      </c>
      <c r="M6042" s="297">
        <v>0</v>
      </c>
      <c r="N6042" s="247">
        <v>1248</v>
      </c>
    </row>
    <row r="6043" spans="1:14">
      <c r="A6043" s="296">
        <v>20</v>
      </c>
      <c r="B6043" s="302">
        <f>cronico!A915</f>
        <v>3837531</v>
      </c>
      <c r="C6043" s="293" t="str">
        <f>TRIM(cronico!B915)&amp;" - "&amp;TRIM(cronico!C915)&amp;" - "&amp;TRIM(cronico!D915)&amp;" - "&amp;TRIM(cronico!E915)</f>
        <v>levodopa+benserazida - 62.5 mg tab.dispers.x100 - MADOPAR DISPERSABLE - Investi</v>
      </c>
      <c r="D6043" s="297">
        <v>0</v>
      </c>
      <c r="E6043" s="293" t="s">
        <v>5656</v>
      </c>
      <c r="F6043" s="293" t="s">
        <v>5656</v>
      </c>
      <c r="G6043" s="298">
        <v>44837.583333333336</v>
      </c>
      <c r="H6043" s="298">
        <v>44837.583333333336</v>
      </c>
      <c r="I6043" s="293" t="s">
        <v>5657</v>
      </c>
      <c r="J6043" s="297">
        <v>0</v>
      </c>
      <c r="K6043" s="297">
        <v>0</v>
      </c>
      <c r="L6043" s="297">
        <v>1</v>
      </c>
      <c r="M6043" s="297">
        <v>0</v>
      </c>
      <c r="N6043" s="247">
        <v>1248</v>
      </c>
    </row>
    <row r="6044" spans="1:14">
      <c r="A6044" s="296">
        <v>20</v>
      </c>
      <c r="B6044" s="302">
        <f>cronico!A916</f>
        <v>3071752</v>
      </c>
      <c r="C6044" s="293" t="str">
        <f>TRIM(cronico!B916)&amp;" - "&amp;TRIM(cronico!C916)&amp;" - "&amp;TRIM(cronico!D916)&amp;" - "&amp;TRIM(cronico!E916)</f>
        <v>levodopa+benserazida - 125 mg caps.x 50 - MADOPAR HBS - Investi</v>
      </c>
      <c r="D6044" s="297">
        <v>0</v>
      </c>
      <c r="E6044" s="293" t="s">
        <v>5656</v>
      </c>
      <c r="F6044" s="293" t="s">
        <v>5656</v>
      </c>
      <c r="G6044" s="298">
        <v>44837.583333333336</v>
      </c>
      <c r="H6044" s="298">
        <v>44837.583333333336</v>
      </c>
      <c r="I6044" s="293" t="s">
        <v>5657</v>
      </c>
      <c r="J6044" s="297">
        <v>0</v>
      </c>
      <c r="K6044" s="297">
        <v>0</v>
      </c>
      <c r="L6044" s="297">
        <v>1</v>
      </c>
      <c r="M6044" s="297">
        <v>0</v>
      </c>
      <c r="N6044" s="247">
        <v>1248</v>
      </c>
    </row>
    <row r="6045" spans="1:14">
      <c r="A6045" s="296">
        <v>20</v>
      </c>
      <c r="B6045" s="302">
        <f>cronico!A917</f>
        <v>5381972</v>
      </c>
      <c r="C6045" s="293" t="str">
        <f>TRIM(cronico!B917)&amp;" - "&amp;TRIM(cronico!C917)&amp;" - "&amp;TRIM(cronico!D917)&amp;" - "&amp;TRIM(cronico!E917)</f>
        <v>levodopa+carbidopa - 100 mg/25 mg comp.x 30 - PARKINEL - Bag¢</v>
      </c>
      <c r="D6045" s="297">
        <v>0</v>
      </c>
      <c r="E6045" s="293" t="s">
        <v>5656</v>
      </c>
      <c r="F6045" s="293" t="s">
        <v>5656</v>
      </c>
      <c r="G6045" s="298">
        <v>44837.583333333336</v>
      </c>
      <c r="H6045" s="298">
        <v>44837.583333333336</v>
      </c>
      <c r="I6045" s="293" t="s">
        <v>5657</v>
      </c>
      <c r="J6045" s="297">
        <v>0</v>
      </c>
      <c r="K6045" s="297">
        <v>0</v>
      </c>
      <c r="L6045" s="297">
        <v>1</v>
      </c>
      <c r="M6045" s="297">
        <v>0</v>
      </c>
      <c r="N6045" s="247">
        <v>1248</v>
      </c>
    </row>
    <row r="6046" spans="1:14">
      <c r="A6046" s="296">
        <v>20</v>
      </c>
      <c r="B6046" s="302">
        <f>cronico!A918</f>
        <v>3543741</v>
      </c>
      <c r="C6046" s="293" t="str">
        <f>TRIM(cronico!B918)&amp;" - "&amp;TRIM(cronico!C918)&amp;" - "&amp;TRIM(cronico!D918)&amp;" - "&amp;TRIM(cronico!E918)</f>
        <v>levodopa+carbidopa - 250 mg/25 mg comp.x 30 - PARKINEL - Bag¢</v>
      </c>
      <c r="D6046" s="297">
        <v>0</v>
      </c>
      <c r="E6046" s="293" t="s">
        <v>5656</v>
      </c>
      <c r="F6046" s="293" t="s">
        <v>5656</v>
      </c>
      <c r="G6046" s="298">
        <v>44837.583333333336</v>
      </c>
      <c r="H6046" s="298">
        <v>44837.583333333336</v>
      </c>
      <c r="I6046" s="293" t="s">
        <v>5657</v>
      </c>
      <c r="J6046" s="297">
        <v>0</v>
      </c>
      <c r="K6046" s="297">
        <v>0</v>
      </c>
      <c r="L6046" s="297">
        <v>1</v>
      </c>
      <c r="M6046" s="297">
        <v>0</v>
      </c>
      <c r="N6046" s="247">
        <v>1248</v>
      </c>
    </row>
    <row r="6047" spans="1:14">
      <c r="A6047" s="296">
        <v>20</v>
      </c>
      <c r="B6047" s="302">
        <f>cronico!A919</f>
        <v>3543743</v>
      </c>
      <c r="C6047" s="293" t="str">
        <f>TRIM(cronico!B919)&amp;" - "&amp;TRIM(cronico!C919)&amp;" - "&amp;TRIM(cronico!D919)&amp;" - "&amp;TRIM(cronico!E919)</f>
        <v>levodopa+carbidopa - 250 mg/25 mg comp.x 60 - PARKINEL - Bag¢</v>
      </c>
      <c r="D6047" s="297">
        <v>0</v>
      </c>
      <c r="E6047" s="293" t="s">
        <v>5656</v>
      </c>
      <c r="F6047" s="293" t="s">
        <v>5656</v>
      </c>
      <c r="G6047" s="298">
        <v>44837.583333333336</v>
      </c>
      <c r="H6047" s="298">
        <v>44837.583333333336</v>
      </c>
      <c r="I6047" s="293" t="s">
        <v>5657</v>
      </c>
      <c r="J6047" s="297">
        <v>0</v>
      </c>
      <c r="K6047" s="297">
        <v>0</v>
      </c>
      <c r="L6047" s="297">
        <v>1</v>
      </c>
      <c r="M6047" s="297">
        <v>0</v>
      </c>
      <c r="N6047" s="247">
        <v>1248</v>
      </c>
    </row>
    <row r="6048" spans="1:14">
      <c r="A6048" s="296">
        <v>20</v>
      </c>
      <c r="B6048" s="302">
        <f>cronico!A920</f>
        <v>4567321</v>
      </c>
      <c r="C6048" s="293" t="str">
        <f>TRIM(cronico!B920)&amp;" - "&amp;TRIM(cronico!C920)&amp;" - "&amp;TRIM(cronico!D920)&amp;" - "&amp;TRIM(cronico!E920)</f>
        <v>levodopa+carbidopa - 250/25 mg comp.x 30 - LECARGE - Klonal</v>
      </c>
      <c r="D6048" s="297">
        <v>0</v>
      </c>
      <c r="E6048" s="293" t="s">
        <v>5656</v>
      </c>
      <c r="F6048" s="293" t="s">
        <v>5656</v>
      </c>
      <c r="G6048" s="298">
        <v>44837.583333333336</v>
      </c>
      <c r="H6048" s="298">
        <v>44837.583333333336</v>
      </c>
      <c r="I6048" s="293" t="s">
        <v>5657</v>
      </c>
      <c r="J6048" s="297">
        <v>0</v>
      </c>
      <c r="K6048" s="297">
        <v>0</v>
      </c>
      <c r="L6048" s="297">
        <v>1</v>
      </c>
      <c r="M6048" s="297">
        <v>0</v>
      </c>
      <c r="N6048" s="247">
        <v>1248</v>
      </c>
    </row>
    <row r="6049" spans="1:14">
      <c r="A6049" s="296">
        <v>20</v>
      </c>
      <c r="B6049" s="302">
        <f>cronico!A921</f>
        <v>3111341</v>
      </c>
      <c r="C6049" s="293" t="str">
        <f>TRIM(cronico!B921)&amp;" - "&amp;TRIM(cronico!C921)&amp;" - "&amp;TRIM(cronico!D921)&amp;" - "&amp;TRIM(cronico!E921)</f>
        <v>levodopa+carbidopa - 250/25 tabletas rec.x 30 - LEBOCAR - Pfizer</v>
      </c>
      <c r="D6049" s="297">
        <v>0</v>
      </c>
      <c r="E6049" s="293" t="s">
        <v>5656</v>
      </c>
      <c r="F6049" s="293" t="s">
        <v>5656</v>
      </c>
      <c r="G6049" s="298">
        <v>44837.583333333336</v>
      </c>
      <c r="H6049" s="298">
        <v>44837.583333333336</v>
      </c>
      <c r="I6049" s="293" t="s">
        <v>5657</v>
      </c>
      <c r="J6049" s="297">
        <v>0</v>
      </c>
      <c r="K6049" s="297">
        <v>0</v>
      </c>
      <c r="L6049" s="297">
        <v>1</v>
      </c>
      <c r="M6049" s="297">
        <v>0</v>
      </c>
      <c r="N6049" s="247">
        <v>1248</v>
      </c>
    </row>
    <row r="6050" spans="1:14">
      <c r="A6050" s="296">
        <v>20</v>
      </c>
      <c r="B6050" s="302">
        <f>cronico!A922</f>
        <v>3111342</v>
      </c>
      <c r="C6050" s="293" t="str">
        <f>TRIM(cronico!B922)&amp;" - "&amp;TRIM(cronico!C922)&amp;" - "&amp;TRIM(cronico!D922)&amp;" - "&amp;TRIM(cronico!E922)</f>
        <v>levodopa+carbidopa - 250/25 tabletas rec.x 60 - LEBOCAR - Pfizer</v>
      </c>
      <c r="D6050" s="297">
        <v>0</v>
      </c>
      <c r="E6050" s="293" t="s">
        <v>5656</v>
      </c>
      <c r="F6050" s="293" t="s">
        <v>5656</v>
      </c>
      <c r="G6050" s="298">
        <v>44837.583333333336</v>
      </c>
      <c r="H6050" s="298">
        <v>44837.583333333336</v>
      </c>
      <c r="I6050" s="293" t="s">
        <v>5657</v>
      </c>
      <c r="J6050" s="297">
        <v>0</v>
      </c>
      <c r="K6050" s="297">
        <v>0</v>
      </c>
      <c r="L6050" s="297">
        <v>1</v>
      </c>
      <c r="M6050" s="297">
        <v>0</v>
      </c>
      <c r="N6050" s="247">
        <v>1248</v>
      </c>
    </row>
    <row r="6051" spans="1:14">
      <c r="A6051" s="296">
        <v>20</v>
      </c>
      <c r="B6051" s="302">
        <f>cronico!A923</f>
        <v>3703701</v>
      </c>
      <c r="C6051" s="293" t="str">
        <f>TRIM(cronico!B923)&amp;" - "&amp;TRIM(cronico!C923)&amp;" - "&amp;TRIM(cronico!D923)&amp;" - "&amp;TRIM(cronico!E923)</f>
        <v>levodopa+carbidopa - comp.rec.x 30 - LEBOCAR 100-25 - Pfizer</v>
      </c>
      <c r="D6051" s="297">
        <v>0</v>
      </c>
      <c r="E6051" s="293" t="s">
        <v>5656</v>
      </c>
      <c r="F6051" s="293" t="s">
        <v>5656</v>
      </c>
      <c r="G6051" s="298">
        <v>44837.583333333336</v>
      </c>
      <c r="H6051" s="298">
        <v>44837.583333333336</v>
      </c>
      <c r="I6051" s="293" t="s">
        <v>5657</v>
      </c>
      <c r="J6051" s="297">
        <v>0</v>
      </c>
      <c r="K6051" s="297">
        <v>0</v>
      </c>
      <c r="L6051" s="297">
        <v>1</v>
      </c>
      <c r="M6051" s="297">
        <v>0</v>
      </c>
      <c r="N6051" s="247">
        <v>1248</v>
      </c>
    </row>
    <row r="6052" spans="1:14">
      <c r="A6052" s="296">
        <v>20</v>
      </c>
      <c r="B6052" s="302">
        <f>cronico!A924</f>
        <v>3703702</v>
      </c>
      <c r="C6052" s="293" t="str">
        <f>TRIM(cronico!B924)&amp;" - "&amp;TRIM(cronico!C924)&amp;" - "&amp;TRIM(cronico!D924)&amp;" - "&amp;TRIM(cronico!E924)</f>
        <v>levodopa+carbidopa - comp.rec.x 60 - LEBOCAR 100-25 - Pfizer</v>
      </c>
      <c r="D6052" s="297">
        <v>0</v>
      </c>
      <c r="E6052" s="293" t="s">
        <v>5656</v>
      </c>
      <c r="F6052" s="293" t="s">
        <v>5656</v>
      </c>
      <c r="G6052" s="298">
        <v>44837.583333333336</v>
      </c>
      <c r="H6052" s="298">
        <v>44837.583333333336</v>
      </c>
      <c r="I6052" s="293" t="s">
        <v>5657</v>
      </c>
      <c r="J6052" s="297">
        <v>0</v>
      </c>
      <c r="K6052" s="297">
        <v>0</v>
      </c>
      <c r="L6052" s="297">
        <v>1</v>
      </c>
      <c r="M6052" s="297">
        <v>0</v>
      </c>
      <c r="N6052" s="247">
        <v>1248</v>
      </c>
    </row>
    <row r="6053" spans="1:14">
      <c r="A6053" s="296">
        <v>20</v>
      </c>
      <c r="B6053" s="302">
        <f>cronico!A925</f>
        <v>5404001</v>
      </c>
      <c r="C6053" s="293" t="str">
        <f>TRIM(cronico!B925)&amp;" - "&amp;TRIM(cronico!C925)&amp;" - "&amp;TRIM(cronico!D925)&amp;" - "&amp;TRIM(cronico!E925)</f>
        <v>levomepromazina - 25 mg comp.x 30 - DETENLER - Duncan</v>
      </c>
      <c r="D6053" s="297">
        <v>0</v>
      </c>
      <c r="E6053" s="293" t="s">
        <v>5656</v>
      </c>
      <c r="F6053" s="293" t="s">
        <v>5656</v>
      </c>
      <c r="G6053" s="298">
        <v>44837.583333333336</v>
      </c>
      <c r="H6053" s="298">
        <v>44837.583333333336</v>
      </c>
      <c r="I6053" s="293" t="s">
        <v>5657</v>
      </c>
      <c r="J6053" s="297">
        <v>0</v>
      </c>
      <c r="K6053" s="297">
        <v>0</v>
      </c>
      <c r="L6053" s="297">
        <v>1</v>
      </c>
      <c r="M6053" s="297">
        <v>0</v>
      </c>
      <c r="N6053" s="247">
        <v>1248</v>
      </c>
    </row>
    <row r="6054" spans="1:14">
      <c r="A6054" s="296">
        <v>20</v>
      </c>
      <c r="B6054" s="302">
        <f>cronico!A926</f>
        <v>4296143</v>
      </c>
      <c r="C6054" s="293" t="str">
        <f>TRIM(cronico!B926)&amp;" - "&amp;TRIM(cronico!C926)&amp;" - "&amp;TRIM(cronico!D926)&amp;" - "&amp;TRIM(cronico!E926)</f>
        <v>levomepromazina - 25 mg comp.birran.x 30 - SUNONIX - Medipharma</v>
      </c>
      <c r="D6054" s="297">
        <v>0</v>
      </c>
      <c r="E6054" s="293" t="s">
        <v>5656</v>
      </c>
      <c r="F6054" s="293" t="s">
        <v>5656</v>
      </c>
      <c r="G6054" s="298">
        <v>44837.583333333336</v>
      </c>
      <c r="H6054" s="298">
        <v>44837.583333333336</v>
      </c>
      <c r="I6054" s="293" t="s">
        <v>5657</v>
      </c>
      <c r="J6054" s="297">
        <v>0</v>
      </c>
      <c r="K6054" s="297">
        <v>0</v>
      </c>
      <c r="L6054" s="297">
        <v>1</v>
      </c>
      <c r="M6054" s="297">
        <v>0</v>
      </c>
      <c r="N6054" s="247">
        <v>1248</v>
      </c>
    </row>
    <row r="6055" spans="1:14">
      <c r="A6055" s="296">
        <v>20</v>
      </c>
      <c r="B6055" s="302">
        <f>cronico!A927</f>
        <v>501450</v>
      </c>
      <c r="C6055" s="293" t="str">
        <f>TRIM(cronico!B927)&amp;" - "&amp;TRIM(cronico!C927)&amp;" - "&amp;TRIM(cronico!D927)&amp;" - "&amp;TRIM(cronico!E927)</f>
        <v>levomepromazina - 25 mg comp.x 30 - LEVOMEPROMAZINA VANNIER - Vannier</v>
      </c>
      <c r="D6055" s="297">
        <v>0</v>
      </c>
      <c r="E6055" s="293" t="s">
        <v>5656</v>
      </c>
      <c r="F6055" s="293" t="s">
        <v>5656</v>
      </c>
      <c r="G6055" s="298">
        <v>44837.583333333336</v>
      </c>
      <c r="H6055" s="298">
        <v>44837.583333333336</v>
      </c>
      <c r="I6055" s="293" t="s">
        <v>5657</v>
      </c>
      <c r="J6055" s="297">
        <v>0</v>
      </c>
      <c r="K6055" s="297">
        <v>0</v>
      </c>
      <c r="L6055" s="297">
        <v>1</v>
      </c>
      <c r="M6055" s="297">
        <v>0</v>
      </c>
      <c r="N6055" s="247">
        <v>1248</v>
      </c>
    </row>
    <row r="6056" spans="1:14">
      <c r="A6056" s="296">
        <v>20</v>
      </c>
      <c r="B6056" s="302">
        <f>cronico!A928</f>
        <v>4873151</v>
      </c>
      <c r="C6056" s="293" t="str">
        <f>TRIM(cronico!B928)&amp;" - "&amp;TRIM(cronico!C928)&amp;" - "&amp;TRIM(cronico!D928)&amp;" - "&amp;TRIM(cronico!E928)</f>
        <v>levomepromazina - 25 mg comp.x 20 - LEVOMEPROMAZINA CEVALLOS - Cevallos</v>
      </c>
      <c r="D6056" s="297">
        <v>0</v>
      </c>
      <c r="E6056" s="293" t="s">
        <v>5656</v>
      </c>
      <c r="F6056" s="293" t="s">
        <v>5656</v>
      </c>
      <c r="G6056" s="298">
        <v>44837.583333333336</v>
      </c>
      <c r="H6056" s="298">
        <v>44837.583333333336</v>
      </c>
      <c r="I6056" s="293" t="s">
        <v>5657</v>
      </c>
      <c r="J6056" s="297">
        <v>0</v>
      </c>
      <c r="K6056" s="297">
        <v>0</v>
      </c>
      <c r="L6056" s="297">
        <v>1</v>
      </c>
      <c r="M6056" s="297">
        <v>0</v>
      </c>
      <c r="N6056" s="247">
        <v>1248</v>
      </c>
    </row>
    <row r="6057" spans="1:14">
      <c r="A6057" s="296">
        <v>20</v>
      </c>
      <c r="B6057" s="302">
        <f>cronico!A929</f>
        <v>3716591</v>
      </c>
      <c r="C6057" s="293" t="str">
        <f>TRIM(cronico!B929)&amp;" - "&amp;TRIM(cronico!C929)&amp;" - "&amp;TRIM(cronico!D929)&amp;" - "&amp;TRIM(cronico!E929)</f>
        <v>levomepromazina - 2 mg comp.x 50 - TOGREL - Teva argentina</v>
      </c>
      <c r="D6057" s="297">
        <v>0</v>
      </c>
      <c r="E6057" s="293" t="s">
        <v>5656</v>
      </c>
      <c r="F6057" s="293" t="s">
        <v>5656</v>
      </c>
      <c r="G6057" s="298">
        <v>44837.583333333336</v>
      </c>
      <c r="H6057" s="298">
        <v>44837.583333333336</v>
      </c>
      <c r="I6057" s="293" t="s">
        <v>5657</v>
      </c>
      <c r="J6057" s="297">
        <v>0</v>
      </c>
      <c r="K6057" s="297">
        <v>0</v>
      </c>
      <c r="L6057" s="297">
        <v>1</v>
      </c>
      <c r="M6057" s="297">
        <v>0</v>
      </c>
      <c r="N6057" s="247">
        <v>1248</v>
      </c>
    </row>
    <row r="6058" spans="1:14">
      <c r="A6058" s="296">
        <v>20</v>
      </c>
      <c r="B6058" s="302">
        <f>cronico!A930</f>
        <v>3716671</v>
      </c>
      <c r="C6058" s="293" t="str">
        <f>TRIM(cronico!B930)&amp;" - "&amp;TRIM(cronico!C930)&amp;" - "&amp;TRIM(cronico!D930)&amp;" - "&amp;TRIM(cronico!E930)</f>
        <v>levomepromazina - 25 mg comp.x 50 - TOGREL - Teva argentina</v>
      </c>
      <c r="D6058" s="297">
        <v>0</v>
      </c>
      <c r="E6058" s="293" t="s">
        <v>5656</v>
      </c>
      <c r="F6058" s="293" t="s">
        <v>5656</v>
      </c>
      <c r="G6058" s="298">
        <v>44837.583333333336</v>
      </c>
      <c r="H6058" s="298">
        <v>44837.583333333336</v>
      </c>
      <c r="I6058" s="293" t="s">
        <v>5657</v>
      </c>
      <c r="J6058" s="297">
        <v>0</v>
      </c>
      <c r="K6058" s="297">
        <v>0</v>
      </c>
      <c r="L6058" s="297">
        <v>1</v>
      </c>
      <c r="M6058" s="297">
        <v>0</v>
      </c>
      <c r="N6058" s="247">
        <v>1248</v>
      </c>
    </row>
    <row r="6059" spans="1:14">
      <c r="A6059" s="296">
        <v>20</v>
      </c>
      <c r="B6059" s="302">
        <f>cronico!A931</f>
        <v>910413</v>
      </c>
      <c r="C6059" s="293" t="str">
        <f>TRIM(cronico!B931)&amp;" - "&amp;TRIM(cronico!C931)&amp;" - "&amp;TRIM(cronico!D931)&amp;" - "&amp;TRIM(cronico!E931)</f>
        <v>levomepromazina - 2 mg comp.x 30 - NOZINAN - Sanofi-Aventis</v>
      </c>
      <c r="D6059" s="297">
        <v>0</v>
      </c>
      <c r="E6059" s="293" t="s">
        <v>5656</v>
      </c>
      <c r="F6059" s="293" t="s">
        <v>5656</v>
      </c>
      <c r="G6059" s="298">
        <v>44837.583333333336</v>
      </c>
      <c r="H6059" s="298">
        <v>44837.583333333336</v>
      </c>
      <c r="I6059" s="293" t="s">
        <v>5657</v>
      </c>
      <c r="J6059" s="297">
        <v>0</v>
      </c>
      <c r="K6059" s="297">
        <v>0</v>
      </c>
      <c r="L6059" s="297">
        <v>1</v>
      </c>
      <c r="M6059" s="297">
        <v>0</v>
      </c>
      <c r="N6059" s="247">
        <v>1248</v>
      </c>
    </row>
    <row r="6060" spans="1:14">
      <c r="A6060" s="296">
        <v>20</v>
      </c>
      <c r="B6060" s="302">
        <f>cronico!A932</f>
        <v>914132</v>
      </c>
      <c r="C6060" s="293" t="str">
        <f>TRIM(cronico!B932)&amp;" - "&amp;TRIM(cronico!C932)&amp;" - "&amp;TRIM(cronico!D932)&amp;" - "&amp;TRIM(cronico!E932)</f>
        <v>levomepromazina - 2.5% iny.x 5 x 1 ml - NOZINAN - Sanofi-Aventis</v>
      </c>
      <c r="D6060" s="297">
        <v>0</v>
      </c>
      <c r="E6060" s="293" t="s">
        <v>5656</v>
      </c>
      <c r="F6060" s="293" t="s">
        <v>5656</v>
      </c>
      <c r="G6060" s="298">
        <v>44837.583333333336</v>
      </c>
      <c r="H6060" s="298">
        <v>44837.583333333336</v>
      </c>
      <c r="I6060" s="293" t="s">
        <v>5657</v>
      </c>
      <c r="J6060" s="297">
        <v>0</v>
      </c>
      <c r="K6060" s="297">
        <v>0</v>
      </c>
      <c r="L6060" s="297">
        <v>1</v>
      </c>
      <c r="M6060" s="297">
        <v>0</v>
      </c>
      <c r="N6060" s="247">
        <v>1248</v>
      </c>
    </row>
    <row r="6061" spans="1:14">
      <c r="A6061" s="296">
        <v>20</v>
      </c>
      <c r="B6061" s="302">
        <f>cronico!A933</f>
        <v>911322</v>
      </c>
      <c r="C6061" s="293" t="str">
        <f>TRIM(cronico!B933)&amp;" - "&amp;TRIM(cronico!C933)&amp;" - "&amp;TRIM(cronico!D933)&amp;" - "&amp;TRIM(cronico!E933)</f>
        <v>levomepromazina - 25 mg comp.x 30 - NOZINAN - Sanofi-Aventis</v>
      </c>
      <c r="D6061" s="297">
        <v>0</v>
      </c>
      <c r="E6061" s="293" t="s">
        <v>5656</v>
      </c>
      <c r="F6061" s="293" t="s">
        <v>5656</v>
      </c>
      <c r="G6061" s="298">
        <v>44837.583333333336</v>
      </c>
      <c r="H6061" s="298">
        <v>44837.583333333336</v>
      </c>
      <c r="I6061" s="293" t="s">
        <v>5657</v>
      </c>
      <c r="J6061" s="297">
        <v>0</v>
      </c>
      <c r="K6061" s="297">
        <v>0</v>
      </c>
      <c r="L6061" s="297">
        <v>1</v>
      </c>
      <c r="M6061" s="297">
        <v>0</v>
      </c>
      <c r="N6061" s="247">
        <v>1248</v>
      </c>
    </row>
    <row r="6062" spans="1:14">
      <c r="A6062" s="296">
        <v>20</v>
      </c>
      <c r="B6062" s="302">
        <f>cronico!A934</f>
        <v>4300094</v>
      </c>
      <c r="C6062" s="293" t="str">
        <f>TRIM(cronico!B934)&amp;" - "&amp;TRIM(cronico!C934)&amp;" - "&amp;TRIM(cronico!D934)&amp;" - "&amp;TRIM(cronico!E934)</f>
        <v>levotiroxina sodica - 0.10 mg comp.x 50 - LEVOTIROXINA FABRA 100 - Fabra</v>
      </c>
      <c r="D6062" s="297">
        <v>0</v>
      </c>
      <c r="E6062" s="293" t="s">
        <v>5656</v>
      </c>
      <c r="F6062" s="293" t="s">
        <v>5656</v>
      </c>
      <c r="G6062" s="298">
        <v>44837.583333333336</v>
      </c>
      <c r="H6062" s="298">
        <v>44837.583333333336</v>
      </c>
      <c r="I6062" s="293" t="s">
        <v>5657</v>
      </c>
      <c r="J6062" s="297">
        <v>0</v>
      </c>
      <c r="K6062" s="297">
        <v>0</v>
      </c>
      <c r="L6062" s="297">
        <v>1</v>
      </c>
      <c r="M6062" s="297">
        <v>0</v>
      </c>
      <c r="N6062" s="247">
        <v>1248</v>
      </c>
    </row>
    <row r="6063" spans="1:14">
      <c r="A6063" s="296">
        <v>20</v>
      </c>
      <c r="B6063" s="302">
        <f>cronico!A935</f>
        <v>320371</v>
      </c>
      <c r="C6063" s="293" t="str">
        <f>TRIM(cronico!B935)&amp;" - "&amp;TRIM(cronico!C935)&amp;" - "&amp;TRIM(cronico!D935)&amp;" - "&amp;TRIM(cronico!E935)</f>
        <v>levotiroxina sodica - 100 mcg comp.x 50 - LEVOTIROXINA GSK - GlaxoSmithKline</v>
      </c>
      <c r="D6063" s="297">
        <v>0</v>
      </c>
      <c r="E6063" s="293" t="s">
        <v>5656</v>
      </c>
      <c r="F6063" s="293" t="s">
        <v>5656</v>
      </c>
      <c r="G6063" s="298">
        <v>44837.583333333336</v>
      </c>
      <c r="H6063" s="298">
        <v>44837.583333333336</v>
      </c>
      <c r="I6063" s="293" t="s">
        <v>5657</v>
      </c>
      <c r="J6063" s="297">
        <v>0</v>
      </c>
      <c r="K6063" s="297">
        <v>0</v>
      </c>
      <c r="L6063" s="297">
        <v>1</v>
      </c>
      <c r="M6063" s="297">
        <v>0</v>
      </c>
      <c r="N6063" s="247">
        <v>1248</v>
      </c>
    </row>
    <row r="6064" spans="1:14">
      <c r="A6064" s="296">
        <v>20</v>
      </c>
      <c r="B6064" s="302">
        <f>cronico!A936</f>
        <v>4716311</v>
      </c>
      <c r="C6064" s="293" t="str">
        <f>TRIM(cronico!B936)&amp;" - "&amp;TRIM(cronico!C936)&amp;" - "&amp;TRIM(cronico!D936)&amp;" - "&amp;TRIM(cronico!E936)</f>
        <v>levotiroxina sodica - 112 mcg comp.x 50 - LEVOTIROXINA GSK - GlaxoSmithKline</v>
      </c>
      <c r="D6064" s="297">
        <v>0</v>
      </c>
      <c r="E6064" s="293" t="s">
        <v>5656</v>
      </c>
      <c r="F6064" s="293" t="s">
        <v>5656</v>
      </c>
      <c r="G6064" s="298">
        <v>44837.583333333336</v>
      </c>
      <c r="H6064" s="298">
        <v>44837.583333333336</v>
      </c>
      <c r="I6064" s="293" t="s">
        <v>5657</v>
      </c>
      <c r="J6064" s="297">
        <v>0</v>
      </c>
      <c r="K6064" s="297">
        <v>0</v>
      </c>
      <c r="L6064" s="297">
        <v>1</v>
      </c>
      <c r="M6064" s="297">
        <v>0</v>
      </c>
      <c r="N6064" s="247">
        <v>1248</v>
      </c>
    </row>
    <row r="6065" spans="1:14">
      <c r="A6065" s="296">
        <v>20</v>
      </c>
      <c r="B6065" s="302">
        <f>cronico!A937</f>
        <v>4766991</v>
      </c>
      <c r="C6065" s="293" t="str">
        <f>TRIM(cronico!B937)&amp;" - "&amp;TRIM(cronico!C937)&amp;" - "&amp;TRIM(cronico!D937)&amp;" - "&amp;TRIM(cronico!E937)</f>
        <v>levotiroxina sodica - 125 mcg comp.x 50 - LEVOTIROXINA GSK - GlaxoSmithKline</v>
      </c>
      <c r="D6065" s="297">
        <v>0</v>
      </c>
      <c r="E6065" s="293" t="s">
        <v>5656</v>
      </c>
      <c r="F6065" s="293" t="s">
        <v>5656</v>
      </c>
      <c r="G6065" s="298">
        <v>44837.583333333336</v>
      </c>
      <c r="H6065" s="298">
        <v>44837.583333333336</v>
      </c>
      <c r="I6065" s="293" t="s">
        <v>5657</v>
      </c>
      <c r="J6065" s="297">
        <v>0</v>
      </c>
      <c r="K6065" s="297">
        <v>0</v>
      </c>
      <c r="L6065" s="297">
        <v>1</v>
      </c>
      <c r="M6065" s="297">
        <v>0</v>
      </c>
      <c r="N6065" s="247">
        <v>1248</v>
      </c>
    </row>
    <row r="6066" spans="1:14">
      <c r="A6066" s="296">
        <v>20</v>
      </c>
      <c r="B6066" s="302">
        <f>cronico!A938</f>
        <v>4716491</v>
      </c>
      <c r="C6066" s="293" t="str">
        <f>TRIM(cronico!B938)&amp;" - "&amp;TRIM(cronico!C938)&amp;" - "&amp;TRIM(cronico!D938)&amp;" - "&amp;TRIM(cronico!E938)</f>
        <v>levotiroxina sodica - 137 mcg comp.x 50 - LEVOTIROXINA GSK - GlaxoSmithKline</v>
      </c>
      <c r="D6066" s="297">
        <v>0</v>
      </c>
      <c r="E6066" s="293" t="s">
        <v>5656</v>
      </c>
      <c r="F6066" s="293" t="s">
        <v>5656</v>
      </c>
      <c r="G6066" s="298">
        <v>44837.583333333336</v>
      </c>
      <c r="H6066" s="298">
        <v>44837.583333333336</v>
      </c>
      <c r="I6066" s="293" t="s">
        <v>5657</v>
      </c>
      <c r="J6066" s="297">
        <v>0</v>
      </c>
      <c r="K6066" s="297">
        <v>0</v>
      </c>
      <c r="L6066" s="297">
        <v>1</v>
      </c>
      <c r="M6066" s="297">
        <v>0</v>
      </c>
      <c r="N6066" s="247">
        <v>1248</v>
      </c>
    </row>
    <row r="6067" spans="1:14">
      <c r="A6067" s="296">
        <v>20</v>
      </c>
      <c r="B6067" s="302">
        <f>cronico!A939</f>
        <v>4716571</v>
      </c>
      <c r="C6067" s="293" t="str">
        <f>TRIM(cronico!B939)&amp;" - "&amp;TRIM(cronico!C939)&amp;" - "&amp;TRIM(cronico!D939)&amp;" - "&amp;TRIM(cronico!E939)</f>
        <v>levotiroxina sodica - 150 mcg comp.x 50 - LEVOTIROXINA GSK - GlaxoSmithKline</v>
      </c>
      <c r="D6067" s="297">
        <v>0</v>
      </c>
      <c r="E6067" s="293" t="s">
        <v>5656</v>
      </c>
      <c r="F6067" s="293" t="s">
        <v>5656</v>
      </c>
      <c r="G6067" s="298">
        <v>44837.583333333336</v>
      </c>
      <c r="H6067" s="298">
        <v>44837.583333333336</v>
      </c>
      <c r="I6067" s="293" t="s">
        <v>5657</v>
      </c>
      <c r="J6067" s="297">
        <v>0</v>
      </c>
      <c r="K6067" s="297">
        <v>0</v>
      </c>
      <c r="L6067" s="297">
        <v>1</v>
      </c>
      <c r="M6067" s="297">
        <v>0</v>
      </c>
      <c r="N6067" s="247">
        <v>1248</v>
      </c>
    </row>
    <row r="6068" spans="1:14">
      <c r="A6068" s="296">
        <v>20</v>
      </c>
      <c r="B6068" s="302">
        <f>cronico!A940</f>
        <v>4716651</v>
      </c>
      <c r="C6068" s="293" t="str">
        <f>TRIM(cronico!B940)&amp;" - "&amp;TRIM(cronico!C940)&amp;" - "&amp;TRIM(cronico!D940)&amp;" - "&amp;TRIM(cronico!E940)</f>
        <v>levotiroxina sodica - 175 mcg comp.x 50 - LEVOTIROXINA GSK - GlaxoSmithKline</v>
      </c>
      <c r="D6068" s="297">
        <v>0</v>
      </c>
      <c r="E6068" s="293" t="s">
        <v>5656</v>
      </c>
      <c r="F6068" s="293" t="s">
        <v>5656</v>
      </c>
      <c r="G6068" s="298">
        <v>44837.583333333336</v>
      </c>
      <c r="H6068" s="298">
        <v>44837.583333333336</v>
      </c>
      <c r="I6068" s="293" t="s">
        <v>5657</v>
      </c>
      <c r="J6068" s="297">
        <v>0</v>
      </c>
      <c r="K6068" s="297">
        <v>0</v>
      </c>
      <c r="L6068" s="297">
        <v>1</v>
      </c>
      <c r="M6068" s="297">
        <v>0</v>
      </c>
      <c r="N6068" s="247">
        <v>1248</v>
      </c>
    </row>
    <row r="6069" spans="1:14">
      <c r="A6069" s="296">
        <v>20</v>
      </c>
      <c r="B6069" s="302">
        <f>cronico!A941</f>
        <v>4716071</v>
      </c>
      <c r="C6069" s="293" t="str">
        <f>TRIM(cronico!B941)&amp;" - "&amp;TRIM(cronico!C941)&amp;" - "&amp;TRIM(cronico!D941)&amp;" - "&amp;TRIM(cronico!E941)</f>
        <v>levotiroxina sodica - 25 mcg comp.x 50 - LEVOTIROXINA GSK - GlaxoSmithKline</v>
      </c>
      <c r="D6069" s="297">
        <v>0</v>
      </c>
      <c r="E6069" s="293" t="s">
        <v>5656</v>
      </c>
      <c r="F6069" s="293" t="s">
        <v>5656</v>
      </c>
      <c r="G6069" s="298">
        <v>44837.583333333336</v>
      </c>
      <c r="H6069" s="298">
        <v>44837.583333333336</v>
      </c>
      <c r="I6069" s="293" t="s">
        <v>5657</v>
      </c>
      <c r="J6069" s="297">
        <v>0</v>
      </c>
      <c r="K6069" s="297">
        <v>0</v>
      </c>
      <c r="L6069" s="297">
        <v>1</v>
      </c>
      <c r="M6069" s="297">
        <v>0</v>
      </c>
      <c r="N6069" s="247">
        <v>1248</v>
      </c>
    </row>
    <row r="6070" spans="1:14">
      <c r="A6070" s="296">
        <v>20</v>
      </c>
      <c r="B6070" s="302">
        <f>cronico!A942</f>
        <v>3902952</v>
      </c>
      <c r="C6070" s="293" t="str">
        <f>TRIM(cronico!B942)&amp;" - "&amp;TRIM(cronico!C942)&amp;" - "&amp;TRIM(cronico!D942)&amp;" - "&amp;TRIM(cronico!E942)</f>
        <v>levotiroxina sodica - 50 mcg comp.x 50 - LEVOTIROXINA GSK - GlaxoSmithKline</v>
      </c>
      <c r="D6070" s="297">
        <v>0</v>
      </c>
      <c r="E6070" s="293" t="s">
        <v>5656</v>
      </c>
      <c r="F6070" s="293" t="s">
        <v>5656</v>
      </c>
      <c r="G6070" s="298">
        <v>44837.583333333336</v>
      </c>
      <c r="H6070" s="298">
        <v>44837.583333333336</v>
      </c>
      <c r="I6070" s="293" t="s">
        <v>5657</v>
      </c>
      <c r="J6070" s="297">
        <v>0</v>
      </c>
      <c r="K6070" s="297">
        <v>0</v>
      </c>
      <c r="L6070" s="297">
        <v>1</v>
      </c>
      <c r="M6070" s="297">
        <v>0</v>
      </c>
      <c r="N6070" s="247">
        <v>1248</v>
      </c>
    </row>
    <row r="6071" spans="1:14">
      <c r="A6071" s="296">
        <v>20</v>
      </c>
      <c r="B6071" s="302">
        <f>cronico!A943</f>
        <v>4716151</v>
      </c>
      <c r="C6071" s="293" t="str">
        <f>TRIM(cronico!B943)&amp;" - "&amp;TRIM(cronico!C943)&amp;" - "&amp;TRIM(cronico!D943)&amp;" - "&amp;TRIM(cronico!E943)</f>
        <v>levotiroxina sodica - 75 mcg comp.x 50 - LEVOTIROXINA GSK - GlaxoSmithKline</v>
      </c>
      <c r="D6071" s="297">
        <v>0</v>
      </c>
      <c r="E6071" s="293" t="s">
        <v>5656</v>
      </c>
      <c r="F6071" s="293" t="s">
        <v>5656</v>
      </c>
      <c r="G6071" s="298">
        <v>44837.583333333336</v>
      </c>
      <c r="H6071" s="298">
        <v>44837.583333333336</v>
      </c>
      <c r="I6071" s="293" t="s">
        <v>5657</v>
      </c>
      <c r="J6071" s="297">
        <v>0</v>
      </c>
      <c r="K6071" s="297">
        <v>0</v>
      </c>
      <c r="L6071" s="297">
        <v>1</v>
      </c>
      <c r="M6071" s="297">
        <v>0</v>
      </c>
      <c r="N6071" s="247">
        <v>1248</v>
      </c>
    </row>
    <row r="6072" spans="1:14">
      <c r="A6072" s="296">
        <v>20</v>
      </c>
      <c r="B6072" s="302">
        <f>cronico!A944</f>
        <v>4716231</v>
      </c>
      <c r="C6072" s="293" t="str">
        <f>TRIM(cronico!B944)&amp;" - "&amp;TRIM(cronico!C944)&amp;" - "&amp;TRIM(cronico!D944)&amp;" - "&amp;TRIM(cronico!E944)</f>
        <v>levotiroxina sodica - 88 mcg comp.x 50 - LEVOTIROXINA GSK - GlaxoSmithKline</v>
      </c>
      <c r="D6072" s="297">
        <v>0</v>
      </c>
      <c r="E6072" s="293" t="s">
        <v>5656</v>
      </c>
      <c r="F6072" s="293" t="s">
        <v>5656</v>
      </c>
      <c r="G6072" s="298">
        <v>44837.583333333336</v>
      </c>
      <c r="H6072" s="298">
        <v>44837.583333333336</v>
      </c>
      <c r="I6072" s="293" t="s">
        <v>5657</v>
      </c>
      <c r="J6072" s="297">
        <v>0</v>
      </c>
      <c r="K6072" s="297">
        <v>0</v>
      </c>
      <c r="L6072" s="297">
        <v>1</v>
      </c>
      <c r="M6072" s="297">
        <v>0</v>
      </c>
      <c r="N6072" s="247">
        <v>1248</v>
      </c>
    </row>
    <row r="6073" spans="1:14">
      <c r="A6073" s="296">
        <v>20</v>
      </c>
      <c r="B6073" s="302">
        <f>cronico!A945</f>
        <v>3367601</v>
      </c>
      <c r="C6073" s="293" t="str">
        <f>TRIM(cronico!B945)&amp;" - "&amp;TRIM(cronico!C945)&amp;" - "&amp;TRIM(cronico!D945)&amp;" - "&amp;TRIM(cronico!E945)</f>
        <v>levotiroxina sodica - 100 mcg comp.x 50 - T4 MONTPELLIER 100 - Montpellier</v>
      </c>
      <c r="D6073" s="297">
        <v>0</v>
      </c>
      <c r="E6073" s="293" t="s">
        <v>5656</v>
      </c>
      <c r="F6073" s="293" t="s">
        <v>5656</v>
      </c>
      <c r="G6073" s="298">
        <v>44837.583333333336</v>
      </c>
      <c r="H6073" s="298">
        <v>44837.583333333336</v>
      </c>
      <c r="I6073" s="293" t="s">
        <v>5657</v>
      </c>
      <c r="J6073" s="297">
        <v>0</v>
      </c>
      <c r="K6073" s="297">
        <v>0</v>
      </c>
      <c r="L6073" s="297">
        <v>1</v>
      </c>
      <c r="M6073" s="297">
        <v>0</v>
      </c>
      <c r="N6073" s="247">
        <v>1248</v>
      </c>
    </row>
    <row r="6074" spans="1:14">
      <c r="A6074" s="296">
        <v>20</v>
      </c>
      <c r="B6074" s="302">
        <f>cronico!A946</f>
        <v>5143661</v>
      </c>
      <c r="C6074" s="293" t="str">
        <f>TRIM(cronico!B946)&amp;" - "&amp;TRIM(cronico!C946)&amp;" - "&amp;TRIM(cronico!D946)&amp;" - "&amp;TRIM(cronico!E946)</f>
        <v>levotiroxina sodica - 112 mcg comp.x 50 - T4 MONTPELLIER 112 - Montpellier</v>
      </c>
      <c r="D6074" s="297">
        <v>0</v>
      </c>
      <c r="E6074" s="293" t="s">
        <v>5656</v>
      </c>
      <c r="F6074" s="293" t="s">
        <v>5656</v>
      </c>
      <c r="G6074" s="298">
        <v>44837.583333333336</v>
      </c>
      <c r="H6074" s="298">
        <v>44837.583333333336</v>
      </c>
      <c r="I6074" s="293" t="s">
        <v>5657</v>
      </c>
      <c r="J6074" s="297">
        <v>0</v>
      </c>
      <c r="K6074" s="297">
        <v>0</v>
      </c>
      <c r="L6074" s="297">
        <v>1</v>
      </c>
      <c r="M6074" s="297">
        <v>0</v>
      </c>
      <c r="N6074" s="247">
        <v>1248</v>
      </c>
    </row>
    <row r="6075" spans="1:14">
      <c r="A6075" s="296">
        <v>20</v>
      </c>
      <c r="B6075" s="302">
        <f>cronico!A947</f>
        <v>5143711</v>
      </c>
      <c r="C6075" s="293" t="str">
        <f>TRIM(cronico!B947)&amp;" - "&amp;TRIM(cronico!C947)&amp;" - "&amp;TRIM(cronico!D947)&amp;" - "&amp;TRIM(cronico!E947)</f>
        <v>levotiroxina sodica - 125 mcg comp.x 50 - T4 MONTPELLIER 125 - Montpellier</v>
      </c>
      <c r="D6075" s="297">
        <v>0</v>
      </c>
      <c r="E6075" s="293" t="s">
        <v>5656</v>
      </c>
      <c r="F6075" s="293" t="s">
        <v>5656</v>
      </c>
      <c r="G6075" s="298">
        <v>44837.583333333336</v>
      </c>
      <c r="H6075" s="298">
        <v>44837.583333333336</v>
      </c>
      <c r="I6075" s="293" t="s">
        <v>5657</v>
      </c>
      <c r="J6075" s="297">
        <v>0</v>
      </c>
      <c r="K6075" s="297">
        <v>0</v>
      </c>
      <c r="L6075" s="297">
        <v>1</v>
      </c>
      <c r="M6075" s="297">
        <v>0</v>
      </c>
      <c r="N6075" s="247">
        <v>1248</v>
      </c>
    </row>
    <row r="6076" spans="1:14">
      <c r="A6076" s="296">
        <v>20</v>
      </c>
      <c r="B6076" s="302">
        <f>cronico!A948</f>
        <v>5143871</v>
      </c>
      <c r="C6076" s="293" t="str">
        <f>TRIM(cronico!B948)&amp;" - "&amp;TRIM(cronico!C948)&amp;" - "&amp;TRIM(cronico!D948)&amp;" - "&amp;TRIM(cronico!E948)</f>
        <v>levotiroxina sodica - 137 mcg comp.x 50 - T4 MONTPELLIER 137 - Montpellier</v>
      </c>
      <c r="D6076" s="297">
        <v>0</v>
      </c>
      <c r="E6076" s="293" t="s">
        <v>5656</v>
      </c>
      <c r="F6076" s="293" t="s">
        <v>5656</v>
      </c>
      <c r="G6076" s="298">
        <v>44837.583333333336</v>
      </c>
      <c r="H6076" s="298">
        <v>44837.583333333336</v>
      </c>
      <c r="I6076" s="293" t="s">
        <v>5657</v>
      </c>
      <c r="J6076" s="297">
        <v>0</v>
      </c>
      <c r="K6076" s="297">
        <v>0</v>
      </c>
      <c r="L6076" s="297">
        <v>1</v>
      </c>
      <c r="M6076" s="297">
        <v>0</v>
      </c>
      <c r="N6076" s="247">
        <v>1248</v>
      </c>
    </row>
    <row r="6077" spans="1:14">
      <c r="A6077" s="296">
        <v>20</v>
      </c>
      <c r="B6077" s="302">
        <f>cronico!A949</f>
        <v>3855692</v>
      </c>
      <c r="C6077" s="293" t="str">
        <f>TRIM(cronico!B949)&amp;" - "&amp;TRIM(cronico!C949)&amp;" - "&amp;TRIM(cronico!D949)&amp;" - "&amp;TRIM(cronico!E949)</f>
        <v>levotiroxina sodica - 150 mcg comp.x 50 - T4 MONTPELLIER 150 - Montpellier</v>
      </c>
      <c r="D6077" s="297">
        <v>0</v>
      </c>
      <c r="E6077" s="293" t="s">
        <v>5656</v>
      </c>
      <c r="F6077" s="293" t="s">
        <v>5656</v>
      </c>
      <c r="G6077" s="298">
        <v>44837.583333333336</v>
      </c>
      <c r="H6077" s="298">
        <v>44837.583333333336</v>
      </c>
      <c r="I6077" s="293" t="s">
        <v>5657</v>
      </c>
      <c r="J6077" s="297">
        <v>0</v>
      </c>
      <c r="K6077" s="297">
        <v>0</v>
      </c>
      <c r="L6077" s="297">
        <v>1</v>
      </c>
      <c r="M6077" s="297">
        <v>0</v>
      </c>
      <c r="N6077" s="247">
        <v>1248</v>
      </c>
    </row>
    <row r="6078" spans="1:14">
      <c r="A6078" s="296">
        <v>20</v>
      </c>
      <c r="B6078" s="302">
        <f>cronico!A950</f>
        <v>5143921</v>
      </c>
      <c r="C6078" s="293" t="str">
        <f>TRIM(cronico!B950)&amp;" - "&amp;TRIM(cronico!C950)&amp;" - "&amp;TRIM(cronico!D950)&amp;" - "&amp;TRIM(cronico!E950)</f>
        <v>levotiroxina sodica - 175 mcg comp.x 50 - T4 MONTPELLIER 175 - Montpellier</v>
      </c>
      <c r="D6078" s="297">
        <v>0</v>
      </c>
      <c r="E6078" s="293" t="s">
        <v>5656</v>
      </c>
      <c r="F6078" s="293" t="s">
        <v>5656</v>
      </c>
      <c r="G6078" s="298">
        <v>44837.583333333336</v>
      </c>
      <c r="H6078" s="298">
        <v>44837.583333333336</v>
      </c>
      <c r="I6078" s="293" t="s">
        <v>5657</v>
      </c>
      <c r="J6078" s="297">
        <v>0</v>
      </c>
      <c r="K6078" s="297">
        <v>0</v>
      </c>
      <c r="L6078" s="297">
        <v>1</v>
      </c>
      <c r="M6078" s="297">
        <v>0</v>
      </c>
      <c r="N6078" s="247">
        <v>1248</v>
      </c>
    </row>
    <row r="6079" spans="1:14">
      <c r="A6079" s="296">
        <v>20</v>
      </c>
      <c r="B6079" s="302">
        <f>cronico!A951</f>
        <v>5148391</v>
      </c>
      <c r="C6079" s="293" t="str">
        <f>TRIM(cronico!B951)&amp;" - "&amp;TRIM(cronico!C951)&amp;" - "&amp;TRIM(cronico!D951)&amp;" - "&amp;TRIM(cronico!E951)</f>
        <v>levotiroxina sodica - 200 mcg comp.x 50 - T4 MONTPELLIER 200 - Montpellier</v>
      </c>
      <c r="D6079" s="297">
        <v>0</v>
      </c>
      <c r="E6079" s="293" t="s">
        <v>5656</v>
      </c>
      <c r="F6079" s="293" t="s">
        <v>5656</v>
      </c>
      <c r="G6079" s="298">
        <v>44837.583333333336</v>
      </c>
      <c r="H6079" s="298">
        <v>44837.583333333336</v>
      </c>
      <c r="I6079" s="293" t="s">
        <v>5657</v>
      </c>
      <c r="J6079" s="297">
        <v>0</v>
      </c>
      <c r="K6079" s="297">
        <v>0</v>
      </c>
      <c r="L6079" s="297">
        <v>1</v>
      </c>
      <c r="M6079" s="297">
        <v>0</v>
      </c>
      <c r="N6079" s="247">
        <v>1248</v>
      </c>
    </row>
    <row r="6080" spans="1:14">
      <c r="A6080" s="296">
        <v>20</v>
      </c>
      <c r="B6080" s="302">
        <f>cronico!A952</f>
        <v>3994111</v>
      </c>
      <c r="C6080" s="293" t="str">
        <f>TRIM(cronico!B952)&amp;" - "&amp;TRIM(cronico!C952)&amp;" - "&amp;TRIM(cronico!D952)&amp;" - "&amp;TRIM(cronico!E952)</f>
        <v>levotiroxina sodica - 50 mcg comp.x 50 - T4 MONTPELLIER 50 - Montpellier</v>
      </c>
      <c r="D6080" s="297">
        <v>0</v>
      </c>
      <c r="E6080" s="293" t="s">
        <v>5656</v>
      </c>
      <c r="F6080" s="293" t="s">
        <v>5656</v>
      </c>
      <c r="G6080" s="298">
        <v>44837.583333333336</v>
      </c>
      <c r="H6080" s="298">
        <v>44837.583333333336</v>
      </c>
      <c r="I6080" s="293" t="s">
        <v>5657</v>
      </c>
      <c r="J6080" s="297">
        <v>0</v>
      </c>
      <c r="K6080" s="297">
        <v>0</v>
      </c>
      <c r="L6080" s="297">
        <v>1</v>
      </c>
      <c r="M6080" s="297">
        <v>0</v>
      </c>
      <c r="N6080" s="247">
        <v>1248</v>
      </c>
    </row>
    <row r="6081" spans="1:14">
      <c r="A6081" s="296">
        <v>20</v>
      </c>
      <c r="B6081" s="302">
        <f>cronico!A953</f>
        <v>5143501</v>
      </c>
      <c r="C6081" s="293" t="str">
        <f>TRIM(cronico!B953)&amp;" - "&amp;TRIM(cronico!C953)&amp;" - "&amp;TRIM(cronico!D953)&amp;" - "&amp;TRIM(cronico!E953)</f>
        <v>levotiroxina sodica - 75 mcg comp.x 50 - T4 MONTPELLIER 75 - Montpellier</v>
      </c>
      <c r="D6081" s="297">
        <v>0</v>
      </c>
      <c r="E6081" s="293" t="s">
        <v>5656</v>
      </c>
      <c r="F6081" s="293" t="s">
        <v>5656</v>
      </c>
      <c r="G6081" s="298">
        <v>44837.583333333336</v>
      </c>
      <c r="H6081" s="298">
        <v>44837.583333333336</v>
      </c>
      <c r="I6081" s="293" t="s">
        <v>5657</v>
      </c>
      <c r="J6081" s="297">
        <v>0</v>
      </c>
      <c r="K6081" s="297">
        <v>0</v>
      </c>
      <c r="L6081" s="297">
        <v>1</v>
      </c>
      <c r="M6081" s="297">
        <v>0</v>
      </c>
      <c r="N6081" s="247">
        <v>1248</v>
      </c>
    </row>
    <row r="6082" spans="1:14">
      <c r="A6082" s="296">
        <v>20</v>
      </c>
      <c r="B6082" s="302">
        <f>cronico!A954</f>
        <v>4897331</v>
      </c>
      <c r="C6082" s="293" t="str">
        <f>TRIM(cronico!B954)&amp;" - "&amp;TRIM(cronico!C954)&amp;" - "&amp;TRIM(cronico!D954)&amp;" - "&amp;TRIM(cronico!E954)</f>
        <v>levotiroxina sodica - 88 mcg comp.x 50 - T4 MONTPELLIER 88 - Montpellier</v>
      </c>
      <c r="D6082" s="297">
        <v>0</v>
      </c>
      <c r="E6082" s="293" t="s">
        <v>5656</v>
      </c>
      <c r="F6082" s="293" t="s">
        <v>5656</v>
      </c>
      <c r="G6082" s="298">
        <v>44837.583333333336</v>
      </c>
      <c r="H6082" s="298">
        <v>44837.583333333336</v>
      </c>
      <c r="I6082" s="293" t="s">
        <v>5657</v>
      </c>
      <c r="J6082" s="297">
        <v>0</v>
      </c>
      <c r="K6082" s="297">
        <v>0</v>
      </c>
      <c r="L6082" s="297">
        <v>1</v>
      </c>
      <c r="M6082" s="297">
        <v>0</v>
      </c>
      <c r="N6082" s="247">
        <v>1248</v>
      </c>
    </row>
    <row r="6083" spans="1:14">
      <c r="A6083" s="296">
        <v>20</v>
      </c>
      <c r="B6083" s="302">
        <f>cronico!A955</f>
        <v>4299531</v>
      </c>
      <c r="C6083" s="293" t="str">
        <f>TRIM(cronico!B955)&amp;" - "&amp;TRIM(cronico!C955)&amp;" - "&amp;TRIM(cronico!D955)&amp;" - "&amp;TRIM(cronico!E955)</f>
        <v>levotiroxina sodica - 100 mcg comp.birran.x 50 - EUTHYROX - Elea</v>
      </c>
      <c r="D6083" s="297">
        <v>0</v>
      </c>
      <c r="E6083" s="293" t="s">
        <v>5656</v>
      </c>
      <c r="F6083" s="293" t="s">
        <v>5656</v>
      </c>
      <c r="G6083" s="298">
        <v>44837.583333333336</v>
      </c>
      <c r="H6083" s="298">
        <v>44837.583333333336</v>
      </c>
      <c r="I6083" s="293" t="s">
        <v>5657</v>
      </c>
      <c r="J6083" s="297">
        <v>0</v>
      </c>
      <c r="K6083" s="297">
        <v>0</v>
      </c>
      <c r="L6083" s="297">
        <v>1</v>
      </c>
      <c r="M6083" s="297">
        <v>0</v>
      </c>
      <c r="N6083" s="247">
        <v>1248</v>
      </c>
    </row>
    <row r="6084" spans="1:14">
      <c r="A6084" s="296">
        <v>20</v>
      </c>
      <c r="B6084" s="302">
        <f>cronico!A956</f>
        <v>5752551</v>
      </c>
      <c r="C6084" s="293" t="str">
        <f>TRIM(cronico!B956)&amp;" - "&amp;TRIM(cronico!C956)&amp;" - "&amp;TRIM(cronico!D956)&amp;" - "&amp;TRIM(cronico!E956)</f>
        <v>levotiroxina sodica - 112 mcg comp.birran.x 50 - EUTHYROX - Elea</v>
      </c>
      <c r="D6084" s="297">
        <v>0</v>
      </c>
      <c r="E6084" s="293" t="s">
        <v>5656</v>
      </c>
      <c r="F6084" s="293" t="s">
        <v>5656</v>
      </c>
      <c r="G6084" s="298">
        <v>44837.583333333336</v>
      </c>
      <c r="H6084" s="298">
        <v>44837.583333333336</v>
      </c>
      <c r="I6084" s="293" t="s">
        <v>5657</v>
      </c>
      <c r="J6084" s="297">
        <v>0</v>
      </c>
      <c r="K6084" s="297">
        <v>0</v>
      </c>
      <c r="L6084" s="297">
        <v>1</v>
      </c>
      <c r="M6084" s="297">
        <v>0</v>
      </c>
      <c r="N6084" s="247">
        <v>1248</v>
      </c>
    </row>
    <row r="6085" spans="1:14">
      <c r="A6085" s="296">
        <v>20</v>
      </c>
      <c r="B6085" s="302">
        <f>cronico!A957</f>
        <v>4299611</v>
      </c>
      <c r="C6085" s="293" t="str">
        <f>TRIM(cronico!B957)&amp;" - "&amp;TRIM(cronico!C957)&amp;" - "&amp;TRIM(cronico!D957)&amp;" - "&amp;TRIM(cronico!E957)</f>
        <v>levotiroxina sodica - 125 mcg comp.birran.x 50 - EUTHYROX - Elea</v>
      </c>
      <c r="D6085" s="297">
        <v>0</v>
      </c>
      <c r="E6085" s="293" t="s">
        <v>5656</v>
      </c>
      <c r="F6085" s="293" t="s">
        <v>5656</v>
      </c>
      <c r="G6085" s="298">
        <v>44837.583333333336</v>
      </c>
      <c r="H6085" s="298">
        <v>44837.583333333336</v>
      </c>
      <c r="I6085" s="293" t="s">
        <v>5657</v>
      </c>
      <c r="J6085" s="297">
        <v>0</v>
      </c>
      <c r="K6085" s="297">
        <v>0</v>
      </c>
      <c r="L6085" s="297">
        <v>1</v>
      </c>
      <c r="M6085" s="297">
        <v>0</v>
      </c>
      <c r="N6085" s="247">
        <v>1248</v>
      </c>
    </row>
    <row r="6086" spans="1:14">
      <c r="A6086" s="296">
        <v>20</v>
      </c>
      <c r="B6086" s="302">
        <f>cronico!A958</f>
        <v>5752681</v>
      </c>
      <c r="C6086" s="293" t="str">
        <f>TRIM(cronico!B958)&amp;" - "&amp;TRIM(cronico!C958)&amp;" - "&amp;TRIM(cronico!D958)&amp;" - "&amp;TRIM(cronico!E958)</f>
        <v>levotiroxina sodica - 137 mcg comp.birran.x 50 - EUTHYROX - Elea</v>
      </c>
      <c r="D6086" s="297">
        <v>0</v>
      </c>
      <c r="E6086" s="293" t="s">
        <v>5656</v>
      </c>
      <c r="F6086" s="293" t="s">
        <v>5656</v>
      </c>
      <c r="G6086" s="298">
        <v>44837.583333333336</v>
      </c>
      <c r="H6086" s="298">
        <v>44837.583333333336</v>
      </c>
      <c r="I6086" s="293" t="s">
        <v>5657</v>
      </c>
      <c r="J6086" s="297">
        <v>0</v>
      </c>
      <c r="K6086" s="297">
        <v>0</v>
      </c>
      <c r="L6086" s="297">
        <v>1</v>
      </c>
      <c r="M6086" s="297">
        <v>0</v>
      </c>
      <c r="N6086" s="247">
        <v>1248</v>
      </c>
    </row>
    <row r="6087" spans="1:14">
      <c r="A6087" s="296">
        <v>20</v>
      </c>
      <c r="B6087" s="302">
        <f>cronico!A959</f>
        <v>4299791</v>
      </c>
      <c r="C6087" s="293" t="str">
        <f>TRIM(cronico!B959)&amp;" - "&amp;TRIM(cronico!C959)&amp;" - "&amp;TRIM(cronico!D959)&amp;" - "&amp;TRIM(cronico!E959)</f>
        <v>levotiroxina sodica - 150 mcg comp.birran.x 50 - EUTHYROX - Elea</v>
      </c>
      <c r="D6087" s="297">
        <v>0</v>
      </c>
      <c r="E6087" s="293" t="s">
        <v>5656</v>
      </c>
      <c r="F6087" s="293" t="s">
        <v>5656</v>
      </c>
      <c r="G6087" s="298">
        <v>44837.583333333336</v>
      </c>
      <c r="H6087" s="298">
        <v>44837.583333333336</v>
      </c>
      <c r="I6087" s="293" t="s">
        <v>5657</v>
      </c>
      <c r="J6087" s="297">
        <v>0</v>
      </c>
      <c r="K6087" s="297">
        <v>0</v>
      </c>
      <c r="L6087" s="297">
        <v>1</v>
      </c>
      <c r="M6087" s="297">
        <v>0</v>
      </c>
      <c r="N6087" s="247">
        <v>1248</v>
      </c>
    </row>
    <row r="6088" spans="1:14">
      <c r="A6088" s="296">
        <v>20</v>
      </c>
      <c r="B6088" s="302">
        <f>cronico!A960</f>
        <v>5009411</v>
      </c>
      <c r="C6088" s="293" t="str">
        <f>TRIM(cronico!B960)&amp;" - "&amp;TRIM(cronico!C960)&amp;" - "&amp;TRIM(cronico!D960)&amp;" - "&amp;TRIM(cronico!E960)</f>
        <v>levotiroxina sodica - 175 mcg comp.birran.x 50 - EUTHYROX - Elea</v>
      </c>
      <c r="D6088" s="297">
        <v>0</v>
      </c>
      <c r="E6088" s="293" t="s">
        <v>5656</v>
      </c>
      <c r="F6088" s="293" t="s">
        <v>5656</v>
      </c>
      <c r="G6088" s="298">
        <v>44837.583333333336</v>
      </c>
      <c r="H6088" s="298">
        <v>44837.583333333336</v>
      </c>
      <c r="I6088" s="293" t="s">
        <v>5657</v>
      </c>
      <c r="J6088" s="297">
        <v>0</v>
      </c>
      <c r="K6088" s="297">
        <v>0</v>
      </c>
      <c r="L6088" s="297">
        <v>1</v>
      </c>
      <c r="M6088" s="297">
        <v>0</v>
      </c>
      <c r="N6088" s="247">
        <v>1248</v>
      </c>
    </row>
    <row r="6089" spans="1:14">
      <c r="A6089" s="296">
        <v>20</v>
      </c>
      <c r="B6089" s="302">
        <f>cronico!A961</f>
        <v>5009571</v>
      </c>
      <c r="C6089" s="293" t="str">
        <f>TRIM(cronico!B961)&amp;" - "&amp;TRIM(cronico!C961)&amp;" - "&amp;TRIM(cronico!D961)&amp;" - "&amp;TRIM(cronico!E961)</f>
        <v>levotiroxina sodica - 200 mcg comp.birran.x 50 - EUTHYROX - Elea</v>
      </c>
      <c r="D6089" s="297">
        <v>0</v>
      </c>
      <c r="E6089" s="293" t="s">
        <v>5656</v>
      </c>
      <c r="F6089" s="293" t="s">
        <v>5656</v>
      </c>
      <c r="G6089" s="298">
        <v>44837.583333333336</v>
      </c>
      <c r="H6089" s="298">
        <v>44837.583333333336</v>
      </c>
      <c r="I6089" s="293" t="s">
        <v>5657</v>
      </c>
      <c r="J6089" s="297">
        <v>0</v>
      </c>
      <c r="K6089" s="297">
        <v>0</v>
      </c>
      <c r="L6089" s="297">
        <v>1</v>
      </c>
      <c r="M6089" s="297">
        <v>0</v>
      </c>
      <c r="N6089" s="247">
        <v>1248</v>
      </c>
    </row>
    <row r="6090" spans="1:14">
      <c r="A6090" s="296">
        <v>20</v>
      </c>
      <c r="B6090" s="302">
        <f>cronico!A962</f>
        <v>4299291</v>
      </c>
      <c r="C6090" s="293" t="str">
        <f>TRIM(cronico!B962)&amp;" - "&amp;TRIM(cronico!C962)&amp;" - "&amp;TRIM(cronico!D962)&amp;" - "&amp;TRIM(cronico!E962)</f>
        <v>levotiroxina sodica - 25 mcg comp.birran.x 50 - EUTHYROX - Elea</v>
      </c>
      <c r="D6090" s="297">
        <v>0</v>
      </c>
      <c r="E6090" s="293" t="s">
        <v>5656</v>
      </c>
      <c r="F6090" s="293" t="s">
        <v>5656</v>
      </c>
      <c r="G6090" s="298">
        <v>44837.583333333336</v>
      </c>
      <c r="H6090" s="298">
        <v>44837.583333333336</v>
      </c>
      <c r="I6090" s="293" t="s">
        <v>5657</v>
      </c>
      <c r="J6090" s="297">
        <v>0</v>
      </c>
      <c r="K6090" s="297">
        <v>0</v>
      </c>
      <c r="L6090" s="297">
        <v>1</v>
      </c>
      <c r="M6090" s="297">
        <v>0</v>
      </c>
      <c r="N6090" s="247">
        <v>1248</v>
      </c>
    </row>
    <row r="6091" spans="1:14">
      <c r="A6091" s="296">
        <v>20</v>
      </c>
      <c r="B6091" s="302">
        <f>cronico!A963</f>
        <v>4299371</v>
      </c>
      <c r="C6091" s="293" t="str">
        <f>TRIM(cronico!B963)&amp;" - "&amp;TRIM(cronico!C963)&amp;" - "&amp;TRIM(cronico!D963)&amp;" - "&amp;TRIM(cronico!E963)</f>
        <v>levotiroxina sodica - 50 mcg comp.birran.x 50 - EUTHYROX - Elea</v>
      </c>
      <c r="D6091" s="297">
        <v>0</v>
      </c>
      <c r="E6091" s="293" t="s">
        <v>5656</v>
      </c>
      <c r="F6091" s="293" t="s">
        <v>5656</v>
      </c>
      <c r="G6091" s="298">
        <v>44837.583333333336</v>
      </c>
      <c r="H6091" s="298">
        <v>44837.583333333336</v>
      </c>
      <c r="I6091" s="293" t="s">
        <v>5657</v>
      </c>
      <c r="J6091" s="297">
        <v>0</v>
      </c>
      <c r="K6091" s="297">
        <v>0</v>
      </c>
      <c r="L6091" s="297">
        <v>1</v>
      </c>
      <c r="M6091" s="297">
        <v>0</v>
      </c>
      <c r="N6091" s="247">
        <v>1248</v>
      </c>
    </row>
    <row r="6092" spans="1:14">
      <c r="A6092" s="296">
        <v>20</v>
      </c>
      <c r="B6092" s="302">
        <f>cronico!A964</f>
        <v>4299451</v>
      </c>
      <c r="C6092" s="293" t="str">
        <f>TRIM(cronico!B964)&amp;" - "&amp;TRIM(cronico!C964)&amp;" - "&amp;TRIM(cronico!D964)&amp;" - "&amp;TRIM(cronico!E964)</f>
        <v>levotiroxina sodica - 75 mcg comp.birran.x 50 - EUTHYROX - Elea</v>
      </c>
      <c r="D6092" s="297">
        <v>0</v>
      </c>
      <c r="E6092" s="293" t="s">
        <v>5656</v>
      </c>
      <c r="F6092" s="293" t="s">
        <v>5656</v>
      </c>
      <c r="G6092" s="298">
        <v>44837.583333333336</v>
      </c>
      <c r="H6092" s="298">
        <v>44837.583333333336</v>
      </c>
      <c r="I6092" s="293" t="s">
        <v>5657</v>
      </c>
      <c r="J6092" s="297">
        <v>0</v>
      </c>
      <c r="K6092" s="297">
        <v>0</v>
      </c>
      <c r="L6092" s="297">
        <v>1</v>
      </c>
      <c r="M6092" s="297">
        <v>0</v>
      </c>
      <c r="N6092" s="247">
        <v>1248</v>
      </c>
    </row>
    <row r="6093" spans="1:14">
      <c r="A6093" s="296">
        <v>20</v>
      </c>
      <c r="B6093" s="302">
        <f>cronico!A965</f>
        <v>5752421</v>
      </c>
      <c r="C6093" s="293" t="str">
        <f>TRIM(cronico!B965)&amp;" - "&amp;TRIM(cronico!C965)&amp;" - "&amp;TRIM(cronico!D965)&amp;" - "&amp;TRIM(cronico!E965)</f>
        <v>levotiroxina sodica - 88 mcg comp.birran.x 50 - EUTHYROX - Elea</v>
      </c>
      <c r="D6093" s="297">
        <v>0</v>
      </c>
      <c r="E6093" s="293" t="s">
        <v>5656</v>
      </c>
      <c r="F6093" s="293" t="s">
        <v>5656</v>
      </c>
      <c r="G6093" s="298">
        <v>44837.583333333336</v>
      </c>
      <c r="H6093" s="298">
        <v>44837.583333333336</v>
      </c>
      <c r="I6093" s="293" t="s">
        <v>5657</v>
      </c>
      <c r="J6093" s="297">
        <v>0</v>
      </c>
      <c r="K6093" s="297">
        <v>0</v>
      </c>
      <c r="L6093" s="297">
        <v>1</v>
      </c>
      <c r="M6093" s="297">
        <v>0</v>
      </c>
      <c r="N6093" s="247">
        <v>1248</v>
      </c>
    </row>
    <row r="6094" spans="1:14">
      <c r="A6094" s="296">
        <v>20</v>
      </c>
      <c r="B6094" s="302">
        <f>cronico!A966</f>
        <v>2469511</v>
      </c>
      <c r="C6094" s="293" t="str">
        <f>TRIM(cronico!B966)&amp;" - "&amp;TRIM(cronico!C966)&amp;" - "&amp;TRIM(cronico!D966)&amp;" - "&amp;TRIM(cronico!E966)</f>
        <v>litio,carbonato - tab.x 20 - CEGLUTION 300 - Ariston</v>
      </c>
      <c r="D6094" s="297">
        <v>0</v>
      </c>
      <c r="E6094" s="293" t="s">
        <v>5656</v>
      </c>
      <c r="F6094" s="293" t="s">
        <v>5656</v>
      </c>
      <c r="G6094" s="298">
        <v>44837.583333333336</v>
      </c>
      <c r="H6094" s="298">
        <v>44837.583333333336</v>
      </c>
      <c r="I6094" s="293" t="s">
        <v>5657</v>
      </c>
      <c r="J6094" s="297">
        <v>0</v>
      </c>
      <c r="K6094" s="297">
        <v>0</v>
      </c>
      <c r="L6094" s="297">
        <v>1</v>
      </c>
      <c r="M6094" s="297">
        <v>0</v>
      </c>
      <c r="N6094" s="247">
        <v>1248</v>
      </c>
    </row>
    <row r="6095" spans="1:14">
      <c r="A6095" s="296">
        <v>20</v>
      </c>
      <c r="B6095" s="302">
        <f>cronico!A967</f>
        <v>2469512</v>
      </c>
      <c r="C6095" s="293" t="str">
        <f>TRIM(cronico!B967)&amp;" - "&amp;TRIM(cronico!C967)&amp;" - "&amp;TRIM(cronico!D967)&amp;" - "&amp;TRIM(cronico!E967)</f>
        <v>litio,carbonato - tab.x 50 - CEGLUTION 300 - Ariston</v>
      </c>
      <c r="D6095" s="297">
        <v>0</v>
      </c>
      <c r="E6095" s="293" t="s">
        <v>5656</v>
      </c>
      <c r="F6095" s="293" t="s">
        <v>5656</v>
      </c>
      <c r="G6095" s="298">
        <v>44837.583333333336</v>
      </c>
      <c r="H6095" s="298">
        <v>44837.583333333336</v>
      </c>
      <c r="I6095" s="293" t="s">
        <v>5657</v>
      </c>
      <c r="J6095" s="297">
        <v>0</v>
      </c>
      <c r="K6095" s="297">
        <v>0</v>
      </c>
      <c r="L6095" s="297">
        <v>1</v>
      </c>
      <c r="M6095" s="297">
        <v>0</v>
      </c>
      <c r="N6095" s="247">
        <v>1248</v>
      </c>
    </row>
    <row r="6096" spans="1:14">
      <c r="A6096" s="296">
        <v>20</v>
      </c>
      <c r="B6096" s="302">
        <f>cronico!A968</f>
        <v>2469514</v>
      </c>
      <c r="C6096" s="293" t="str">
        <f>TRIM(cronico!B968)&amp;" - "&amp;TRIM(cronico!C968)&amp;" - "&amp;TRIM(cronico!D968)&amp;" - "&amp;TRIM(cronico!E968)</f>
        <v>litio,carbonato - tab.x 90 - CEGLUTION 300 - Ariston</v>
      </c>
      <c r="D6096" s="297">
        <v>0</v>
      </c>
      <c r="E6096" s="293" t="s">
        <v>5656</v>
      </c>
      <c r="F6096" s="293" t="s">
        <v>5656</v>
      </c>
      <c r="G6096" s="298">
        <v>44837.583333333336</v>
      </c>
      <c r="H6096" s="298">
        <v>44837.583333333336</v>
      </c>
      <c r="I6096" s="293" t="s">
        <v>5657</v>
      </c>
      <c r="J6096" s="297">
        <v>0</v>
      </c>
      <c r="K6096" s="297">
        <v>0</v>
      </c>
      <c r="L6096" s="297">
        <v>1</v>
      </c>
      <c r="M6096" s="297">
        <v>0</v>
      </c>
      <c r="N6096" s="247">
        <v>1248</v>
      </c>
    </row>
    <row r="6097" spans="1:14">
      <c r="A6097" s="296">
        <v>20</v>
      </c>
      <c r="B6097" s="302">
        <f>cronico!A969</f>
        <v>5553391</v>
      </c>
      <c r="C6097" s="293" t="str">
        <f>TRIM(cronico!B969)&amp;" - "&amp;TRIM(cronico!C969)&amp;" - "&amp;TRIM(cronico!D969)&amp;" - "&amp;TRIM(cronico!E969)</f>
        <v>litio,carbonato - comp.x 30 - CEGLUTION XR - Ariston</v>
      </c>
      <c r="D6097" s="297">
        <v>0</v>
      </c>
      <c r="E6097" s="293" t="s">
        <v>5656</v>
      </c>
      <c r="F6097" s="293" t="s">
        <v>5656</v>
      </c>
      <c r="G6097" s="298">
        <v>44837.583333333336</v>
      </c>
      <c r="H6097" s="298">
        <v>44837.583333333336</v>
      </c>
      <c r="I6097" s="293" t="s">
        <v>5657</v>
      </c>
      <c r="J6097" s="297">
        <v>0</v>
      </c>
      <c r="K6097" s="297">
        <v>0</v>
      </c>
      <c r="L6097" s="297">
        <v>1</v>
      </c>
      <c r="M6097" s="297">
        <v>0</v>
      </c>
      <c r="N6097" s="247">
        <v>1248</v>
      </c>
    </row>
    <row r="6098" spans="1:14">
      <c r="A6098" s="296">
        <v>20</v>
      </c>
      <c r="B6098" s="302">
        <f>cronico!A970</f>
        <v>5553392</v>
      </c>
      <c r="C6098" s="293" t="str">
        <f>TRIM(cronico!B970)&amp;" - "&amp;TRIM(cronico!C970)&amp;" - "&amp;TRIM(cronico!D970)&amp;" - "&amp;TRIM(cronico!E970)</f>
        <v>litio,carbonato - comp.x 60 - CEGLUTION XR - Ariston</v>
      </c>
      <c r="D6098" s="297">
        <v>0</v>
      </c>
      <c r="E6098" s="293" t="s">
        <v>5656</v>
      </c>
      <c r="F6098" s="293" t="s">
        <v>5656</v>
      </c>
      <c r="G6098" s="298">
        <v>44837.583333333336</v>
      </c>
      <c r="H6098" s="298">
        <v>44837.583333333336</v>
      </c>
      <c r="I6098" s="293" t="s">
        <v>5657</v>
      </c>
      <c r="J6098" s="297">
        <v>0</v>
      </c>
      <c r="K6098" s="297">
        <v>0</v>
      </c>
      <c r="L6098" s="297">
        <v>1</v>
      </c>
      <c r="M6098" s="297">
        <v>0</v>
      </c>
      <c r="N6098" s="247">
        <v>1248</v>
      </c>
    </row>
    <row r="6099" spans="1:14">
      <c r="A6099" s="296">
        <v>20</v>
      </c>
      <c r="B6099" s="302">
        <f>cronico!A971</f>
        <v>5570131</v>
      </c>
      <c r="C6099" s="293" t="str">
        <f>TRIM(cronico!B971)&amp;" - "&amp;TRIM(cronico!C971)&amp;" - "&amp;TRIM(cronico!D971)&amp;" - "&amp;TRIM(cronico!E971)</f>
        <v>litio,carbonato - 450 mg comp.x 50 - ESKALIT SR - GlaxoSmithKline</v>
      </c>
      <c r="D6099" s="297">
        <v>0</v>
      </c>
      <c r="E6099" s="293" t="s">
        <v>5656</v>
      </c>
      <c r="F6099" s="293" t="s">
        <v>5656</v>
      </c>
      <c r="G6099" s="298">
        <v>44837.583333333336</v>
      </c>
      <c r="H6099" s="298">
        <v>44837.583333333336</v>
      </c>
      <c r="I6099" s="293" t="s">
        <v>5657</v>
      </c>
      <c r="J6099" s="297">
        <v>0</v>
      </c>
      <c r="K6099" s="297">
        <v>0</v>
      </c>
      <c r="L6099" s="297">
        <v>1</v>
      </c>
      <c r="M6099" s="297">
        <v>0</v>
      </c>
      <c r="N6099" s="247">
        <v>1248</v>
      </c>
    </row>
    <row r="6100" spans="1:14">
      <c r="A6100" s="296">
        <v>20</v>
      </c>
      <c r="B6100" s="302">
        <f>cronico!A972</f>
        <v>4561383</v>
      </c>
      <c r="C6100" s="293" t="str">
        <f>TRIM(cronico!B972)&amp;" - "&amp;TRIM(cronico!C972)&amp;" - "&amp;TRIM(cronico!D972)&amp;" - "&amp;TRIM(cronico!E972)</f>
        <v>litio,carbonato - comp.x 20 - KARLIT 300 - Biotenk</v>
      </c>
      <c r="D6100" s="297">
        <v>0</v>
      </c>
      <c r="E6100" s="293" t="s">
        <v>5656</v>
      </c>
      <c r="F6100" s="293" t="s">
        <v>5656</v>
      </c>
      <c r="G6100" s="298">
        <v>44837.583333333336</v>
      </c>
      <c r="H6100" s="298">
        <v>44837.583333333336</v>
      </c>
      <c r="I6100" s="293" t="s">
        <v>5657</v>
      </c>
      <c r="J6100" s="297">
        <v>0</v>
      </c>
      <c r="K6100" s="297">
        <v>0</v>
      </c>
      <c r="L6100" s="297">
        <v>1</v>
      </c>
      <c r="M6100" s="297">
        <v>0</v>
      </c>
      <c r="N6100" s="247">
        <v>1248</v>
      </c>
    </row>
    <row r="6101" spans="1:14">
      <c r="A6101" s="296">
        <v>20</v>
      </c>
      <c r="B6101" s="302">
        <f>cronico!A973</f>
        <v>5553711</v>
      </c>
      <c r="C6101" s="293" t="str">
        <f>TRIM(cronico!B973)&amp;" - "&amp;TRIM(cronico!C973)&amp;" - "&amp;TRIM(cronico!D973)&amp;" - "&amp;TRIM(cronico!E973)</f>
        <v>losartan - 100 mg comp.x 30 - CARTAN - Eurofarma</v>
      </c>
      <c r="D6101" s="297">
        <v>0</v>
      </c>
      <c r="E6101" s="293" t="s">
        <v>5656</v>
      </c>
      <c r="F6101" s="293" t="s">
        <v>5656</v>
      </c>
      <c r="G6101" s="298">
        <v>44837.583333333336</v>
      </c>
      <c r="H6101" s="298">
        <v>44837.583333333336</v>
      </c>
      <c r="I6101" s="293" t="s">
        <v>5657</v>
      </c>
      <c r="J6101" s="297">
        <v>0</v>
      </c>
      <c r="K6101" s="297">
        <v>0</v>
      </c>
      <c r="L6101" s="297">
        <v>1</v>
      </c>
      <c r="M6101" s="297">
        <v>0</v>
      </c>
      <c r="N6101" s="247">
        <v>1248</v>
      </c>
    </row>
    <row r="6102" spans="1:14">
      <c r="A6102" s="296">
        <v>20</v>
      </c>
      <c r="B6102" s="302">
        <f>cronico!A974</f>
        <v>4877291</v>
      </c>
      <c r="C6102" s="293" t="str">
        <f>TRIM(cronico!B974)&amp;" - "&amp;TRIM(cronico!C974)&amp;" - "&amp;TRIM(cronico!D974)&amp;" - "&amp;TRIM(cronico!E974)</f>
        <v>losartan - 50 mg comp.x 30 - CARTAN - Eurofarma</v>
      </c>
      <c r="D6102" s="297">
        <v>0</v>
      </c>
      <c r="E6102" s="293" t="s">
        <v>5656</v>
      </c>
      <c r="F6102" s="293" t="s">
        <v>5656</v>
      </c>
      <c r="G6102" s="298">
        <v>44837.583333333336</v>
      </c>
      <c r="H6102" s="298">
        <v>44837.583333333336</v>
      </c>
      <c r="I6102" s="293" t="s">
        <v>5657</v>
      </c>
      <c r="J6102" s="297">
        <v>0</v>
      </c>
      <c r="K6102" s="297">
        <v>0</v>
      </c>
      <c r="L6102" s="297">
        <v>1</v>
      </c>
      <c r="M6102" s="297">
        <v>0</v>
      </c>
      <c r="N6102" s="247">
        <v>1248</v>
      </c>
    </row>
    <row r="6103" spans="1:14">
      <c r="A6103" s="296">
        <v>20</v>
      </c>
      <c r="B6103" s="302">
        <f>cronico!A975</f>
        <v>5483002</v>
      </c>
      <c r="C6103" s="293" t="str">
        <f>TRIM(cronico!B975)&amp;" - "&amp;TRIM(cronico!C975)&amp;" - "&amp;TRIM(cronico!D975)&amp;" - "&amp;TRIM(cronico!E975)</f>
        <v>losartan - 100 mg comp.x 30 - LOPLAC - Casasco</v>
      </c>
      <c r="D6103" s="297">
        <v>0</v>
      </c>
      <c r="E6103" s="293" t="s">
        <v>5656</v>
      </c>
      <c r="F6103" s="293" t="s">
        <v>5656</v>
      </c>
      <c r="G6103" s="298">
        <v>44837.583333333336</v>
      </c>
      <c r="H6103" s="298">
        <v>44837.583333333336</v>
      </c>
      <c r="I6103" s="293" t="s">
        <v>5657</v>
      </c>
      <c r="J6103" s="297">
        <v>0</v>
      </c>
      <c r="K6103" s="297">
        <v>0</v>
      </c>
      <c r="L6103" s="297">
        <v>1</v>
      </c>
      <c r="M6103" s="297">
        <v>0</v>
      </c>
      <c r="N6103" s="247">
        <v>1248</v>
      </c>
    </row>
    <row r="6104" spans="1:14">
      <c r="A6104" s="296">
        <v>20</v>
      </c>
      <c r="B6104" s="302">
        <f>cronico!A976</f>
        <v>4101682</v>
      </c>
      <c r="C6104" s="293" t="str">
        <f>TRIM(cronico!B976)&amp;" - "&amp;TRIM(cronico!C976)&amp;" - "&amp;TRIM(cronico!D976)&amp;" - "&amp;TRIM(cronico!E976)</f>
        <v>losartan - 50 mg comp.x 30 - LOPLAC - Casasco</v>
      </c>
      <c r="D6104" s="297">
        <v>0</v>
      </c>
      <c r="E6104" s="293" t="s">
        <v>5656</v>
      </c>
      <c r="F6104" s="293" t="s">
        <v>5656</v>
      </c>
      <c r="G6104" s="298">
        <v>44837.583333333336</v>
      </c>
      <c r="H6104" s="298">
        <v>44837.583333333336</v>
      </c>
      <c r="I6104" s="293" t="s">
        <v>5657</v>
      </c>
      <c r="J6104" s="297">
        <v>0</v>
      </c>
      <c r="K6104" s="297">
        <v>0</v>
      </c>
      <c r="L6104" s="297">
        <v>1</v>
      </c>
      <c r="M6104" s="297">
        <v>0</v>
      </c>
      <c r="N6104" s="247">
        <v>1248</v>
      </c>
    </row>
    <row r="6105" spans="1:14">
      <c r="A6105" s="296">
        <v>20</v>
      </c>
      <c r="B6105" s="302">
        <f>cronico!A977</f>
        <v>4101683</v>
      </c>
      <c r="C6105" s="293" t="str">
        <f>TRIM(cronico!B977)&amp;" - "&amp;TRIM(cronico!C977)&amp;" - "&amp;TRIM(cronico!D977)&amp;" - "&amp;TRIM(cronico!E977)</f>
        <v>losartan - 50 mg comp.x 60 - LOPLAC - Casasco</v>
      </c>
      <c r="D6105" s="297">
        <v>0</v>
      </c>
      <c r="E6105" s="293" t="s">
        <v>5656</v>
      </c>
      <c r="F6105" s="293" t="s">
        <v>5656</v>
      </c>
      <c r="G6105" s="298">
        <v>44837.583333333336</v>
      </c>
      <c r="H6105" s="298">
        <v>44837.583333333336</v>
      </c>
      <c r="I6105" s="293" t="s">
        <v>5657</v>
      </c>
      <c r="J6105" s="297">
        <v>0</v>
      </c>
      <c r="K6105" s="297">
        <v>0</v>
      </c>
      <c r="L6105" s="297">
        <v>1</v>
      </c>
      <c r="M6105" s="297">
        <v>0</v>
      </c>
      <c r="N6105" s="247">
        <v>1248</v>
      </c>
    </row>
    <row r="6106" spans="1:14">
      <c r="A6106" s="296">
        <v>20</v>
      </c>
      <c r="B6106" s="302">
        <f>cronico!A978</f>
        <v>4854002</v>
      </c>
      <c r="C6106" s="293" t="str">
        <f>TRIM(cronico!B978)&amp;" - "&amp;TRIM(cronico!C978)&amp;" - "&amp;TRIM(cronico!D978)&amp;" - "&amp;TRIM(cronico!E978)</f>
        <v>losartan - 50 mg comp.x 30 - KLOSARTAN - Klonal</v>
      </c>
      <c r="D6106" s="297">
        <v>0</v>
      </c>
      <c r="E6106" s="293" t="s">
        <v>5656</v>
      </c>
      <c r="F6106" s="293" t="s">
        <v>5656</v>
      </c>
      <c r="G6106" s="298">
        <v>44837.583333333336</v>
      </c>
      <c r="H6106" s="298">
        <v>44837.583333333336</v>
      </c>
      <c r="I6106" s="293" t="s">
        <v>5657</v>
      </c>
      <c r="J6106" s="297">
        <v>0</v>
      </c>
      <c r="K6106" s="297">
        <v>0</v>
      </c>
      <c r="L6106" s="297">
        <v>1</v>
      </c>
      <c r="M6106" s="297">
        <v>0</v>
      </c>
      <c r="N6106" s="247">
        <v>1248</v>
      </c>
    </row>
    <row r="6107" spans="1:14">
      <c r="A6107" s="296">
        <v>20</v>
      </c>
      <c r="B6107" s="302">
        <f>cronico!A979</f>
        <v>5680262</v>
      </c>
      <c r="C6107" s="293" t="str">
        <f>TRIM(cronico!B979)&amp;" - "&amp;TRIM(cronico!C979)&amp;" - "&amp;TRIM(cronico!D979)&amp;" - "&amp;TRIM(cronico!E979)</f>
        <v>losartan - 50 mg comp.x 30 - TROEZEL - Duncan</v>
      </c>
      <c r="D6107" s="297">
        <v>0</v>
      </c>
      <c r="E6107" s="293" t="s">
        <v>5656</v>
      </c>
      <c r="F6107" s="293" t="s">
        <v>5656</v>
      </c>
      <c r="G6107" s="298">
        <v>44837.583333333336</v>
      </c>
      <c r="H6107" s="298">
        <v>44837.583333333336</v>
      </c>
      <c r="I6107" s="293" t="s">
        <v>5657</v>
      </c>
      <c r="J6107" s="297">
        <v>0</v>
      </c>
      <c r="K6107" s="297">
        <v>0</v>
      </c>
      <c r="L6107" s="297">
        <v>1</v>
      </c>
      <c r="M6107" s="297">
        <v>0</v>
      </c>
      <c r="N6107" s="247">
        <v>1248</v>
      </c>
    </row>
    <row r="6108" spans="1:14">
      <c r="A6108" s="296">
        <v>20</v>
      </c>
      <c r="B6108" s="302">
        <f>cronico!A980</f>
        <v>4020587</v>
      </c>
      <c r="C6108" s="293" t="str">
        <f>TRIM(cronico!B980)&amp;" - "&amp;TRIM(cronico!C980)&amp;" - "&amp;TRIM(cronico!D980)&amp;" - "&amp;TRIM(cronico!E980)</f>
        <v>losartan - 50 mg comp.x 30 - CORTICOSAN - Fabra</v>
      </c>
      <c r="D6108" s="297">
        <v>0</v>
      </c>
      <c r="E6108" s="293" t="s">
        <v>5656</v>
      </c>
      <c r="F6108" s="293" t="s">
        <v>5656</v>
      </c>
      <c r="G6108" s="298">
        <v>44837.583333333336</v>
      </c>
      <c r="H6108" s="298">
        <v>44837.583333333336</v>
      </c>
      <c r="I6108" s="293" t="s">
        <v>5657</v>
      </c>
      <c r="J6108" s="297">
        <v>0</v>
      </c>
      <c r="K6108" s="297">
        <v>0</v>
      </c>
      <c r="L6108" s="297">
        <v>1</v>
      </c>
      <c r="M6108" s="297">
        <v>0</v>
      </c>
      <c r="N6108" s="247">
        <v>1248</v>
      </c>
    </row>
    <row r="6109" spans="1:14">
      <c r="A6109" s="296">
        <v>20</v>
      </c>
      <c r="B6109" s="302">
        <f>cronico!A981</f>
        <v>5161947</v>
      </c>
      <c r="C6109" s="293" t="str">
        <f>TRIM(cronico!B981)&amp;" - "&amp;TRIM(cronico!C981)&amp;" - "&amp;TRIM(cronico!D981)&amp;" - "&amp;TRIM(cronico!E981)</f>
        <v>losartan - 100 mg comp.rec.x 30 - PAXON - Gador</v>
      </c>
      <c r="D6109" s="297">
        <v>0</v>
      </c>
      <c r="E6109" s="293" t="s">
        <v>5656</v>
      </c>
      <c r="F6109" s="293" t="s">
        <v>5656</v>
      </c>
      <c r="G6109" s="298">
        <v>44837.583333333336</v>
      </c>
      <c r="H6109" s="298">
        <v>44837.583333333336</v>
      </c>
      <c r="I6109" s="293" t="s">
        <v>5657</v>
      </c>
      <c r="J6109" s="297">
        <v>0</v>
      </c>
      <c r="K6109" s="297">
        <v>0</v>
      </c>
      <c r="L6109" s="297">
        <v>1</v>
      </c>
      <c r="M6109" s="297">
        <v>0</v>
      </c>
      <c r="N6109" s="247">
        <v>1248</v>
      </c>
    </row>
    <row r="6110" spans="1:14">
      <c r="A6110" s="296">
        <v>20</v>
      </c>
      <c r="B6110" s="302">
        <f>cronico!A982</f>
        <v>5161948</v>
      </c>
      <c r="C6110" s="293" t="str">
        <f>TRIM(cronico!B982)&amp;" - "&amp;TRIM(cronico!C982)&amp;" - "&amp;TRIM(cronico!D982)&amp;" - "&amp;TRIM(cronico!E982)</f>
        <v>losartan - 100 mg comp.rec.x 60 - PAXON - Gador</v>
      </c>
      <c r="D6110" s="297">
        <v>0</v>
      </c>
      <c r="E6110" s="293" t="s">
        <v>5656</v>
      </c>
      <c r="F6110" s="293" t="s">
        <v>5656</v>
      </c>
      <c r="G6110" s="298">
        <v>44837.583333333336</v>
      </c>
      <c r="H6110" s="298">
        <v>44837.583333333336</v>
      </c>
      <c r="I6110" s="293" t="s">
        <v>5657</v>
      </c>
      <c r="J6110" s="297">
        <v>0</v>
      </c>
      <c r="K6110" s="297">
        <v>0</v>
      </c>
      <c r="L6110" s="297">
        <v>1</v>
      </c>
      <c r="M6110" s="297">
        <v>0</v>
      </c>
      <c r="N6110" s="247">
        <v>1248</v>
      </c>
    </row>
    <row r="6111" spans="1:14">
      <c r="A6111" s="296">
        <v>20</v>
      </c>
      <c r="B6111" s="302">
        <f>cronico!A983</f>
        <v>3986952</v>
      </c>
      <c r="C6111" s="293" t="str">
        <f>TRIM(cronico!B983)&amp;" - "&amp;TRIM(cronico!C983)&amp;" - "&amp;TRIM(cronico!D983)&amp;" - "&amp;TRIM(cronico!E983)</f>
        <v>losartan - 50 mg comp.rec.x 28 - PAXON - Gador</v>
      </c>
      <c r="D6111" s="297">
        <v>0</v>
      </c>
      <c r="E6111" s="293" t="s">
        <v>5656</v>
      </c>
      <c r="F6111" s="293" t="s">
        <v>5656</v>
      </c>
      <c r="G6111" s="298">
        <v>44837.583333333336</v>
      </c>
      <c r="H6111" s="298">
        <v>44837.583333333336</v>
      </c>
      <c r="I6111" s="293" t="s">
        <v>5657</v>
      </c>
      <c r="J6111" s="297">
        <v>0</v>
      </c>
      <c r="K6111" s="297">
        <v>0</v>
      </c>
      <c r="L6111" s="297">
        <v>1</v>
      </c>
      <c r="M6111" s="297">
        <v>0</v>
      </c>
      <c r="N6111" s="247">
        <v>1248</v>
      </c>
    </row>
    <row r="6112" spans="1:14">
      <c r="A6112" s="296">
        <v>20</v>
      </c>
      <c r="B6112" s="302">
        <f>cronico!A984</f>
        <v>3986956</v>
      </c>
      <c r="C6112" s="293" t="str">
        <f>TRIM(cronico!B984)&amp;" - "&amp;TRIM(cronico!C984)&amp;" - "&amp;TRIM(cronico!D984)&amp;" - "&amp;TRIM(cronico!E984)</f>
        <v>losartan - 50 mg comp.rec.x 30 - PAXON - Gador</v>
      </c>
      <c r="D6112" s="297">
        <v>0</v>
      </c>
      <c r="E6112" s="293" t="s">
        <v>5656</v>
      </c>
      <c r="F6112" s="293" t="s">
        <v>5656</v>
      </c>
      <c r="G6112" s="298">
        <v>44837.583333333336</v>
      </c>
      <c r="H6112" s="298">
        <v>44837.583333333336</v>
      </c>
      <c r="I6112" s="293" t="s">
        <v>5657</v>
      </c>
      <c r="J6112" s="297">
        <v>0</v>
      </c>
      <c r="K6112" s="297">
        <v>0</v>
      </c>
      <c r="L6112" s="297">
        <v>1</v>
      </c>
      <c r="M6112" s="297">
        <v>0</v>
      </c>
      <c r="N6112" s="247">
        <v>1248</v>
      </c>
    </row>
    <row r="6113" spans="1:14">
      <c r="A6113" s="296">
        <v>20</v>
      </c>
      <c r="B6113" s="302">
        <f>cronico!A985</f>
        <v>3986957</v>
      </c>
      <c r="C6113" s="293" t="str">
        <f>TRIM(cronico!B985)&amp;" - "&amp;TRIM(cronico!C985)&amp;" - "&amp;TRIM(cronico!D985)&amp;" - "&amp;TRIM(cronico!E985)</f>
        <v>losartan - 50 mg comp.rec.x 60 - PAXON - Gador</v>
      </c>
      <c r="D6113" s="297">
        <v>0</v>
      </c>
      <c r="E6113" s="293" t="s">
        <v>5656</v>
      </c>
      <c r="F6113" s="293" t="s">
        <v>5656</v>
      </c>
      <c r="G6113" s="298">
        <v>44837.583333333336</v>
      </c>
      <c r="H6113" s="298">
        <v>44837.583333333336</v>
      </c>
      <c r="I6113" s="293" t="s">
        <v>5657</v>
      </c>
      <c r="J6113" s="297">
        <v>0</v>
      </c>
      <c r="K6113" s="297">
        <v>0</v>
      </c>
      <c r="L6113" s="297">
        <v>1</v>
      </c>
      <c r="M6113" s="297">
        <v>0</v>
      </c>
      <c r="N6113" s="247">
        <v>1248</v>
      </c>
    </row>
    <row r="6114" spans="1:14">
      <c r="A6114" s="296">
        <v>20</v>
      </c>
      <c r="B6114" s="302">
        <f>cronico!A986</f>
        <v>598197</v>
      </c>
      <c r="C6114" s="293" t="str">
        <f>TRIM(cronico!B986)&amp;" - "&amp;TRIM(cronico!C986)&amp;" - "&amp;TRIM(cronico!D986)&amp;" - "&amp;TRIM(cronico!E986)</f>
        <v>losartan - 100 mg comp.x 30 - ANTIPRESOL - Fecofar</v>
      </c>
      <c r="D6114" s="297">
        <v>0</v>
      </c>
      <c r="E6114" s="293" t="s">
        <v>5656</v>
      </c>
      <c r="F6114" s="293" t="s">
        <v>5656</v>
      </c>
      <c r="G6114" s="298">
        <v>44837.583333333336</v>
      </c>
      <c r="H6114" s="298">
        <v>44837.583333333336</v>
      </c>
      <c r="I6114" s="293" t="s">
        <v>5657</v>
      </c>
      <c r="J6114" s="297">
        <v>0</v>
      </c>
      <c r="K6114" s="297">
        <v>0</v>
      </c>
      <c r="L6114" s="297">
        <v>1</v>
      </c>
      <c r="M6114" s="297">
        <v>0</v>
      </c>
      <c r="N6114" s="247">
        <v>1248</v>
      </c>
    </row>
    <row r="6115" spans="1:14">
      <c r="A6115" s="296">
        <v>20</v>
      </c>
      <c r="B6115" s="302">
        <f>cronico!A987</f>
        <v>598184</v>
      </c>
      <c r="C6115" s="293" t="str">
        <f>TRIM(cronico!B987)&amp;" - "&amp;TRIM(cronico!C987)&amp;" - "&amp;TRIM(cronico!D987)&amp;" - "&amp;TRIM(cronico!E987)</f>
        <v>losartan - 50 mg comp.x 30 - ANTIPRESOL - Fecofar</v>
      </c>
      <c r="D6115" s="297">
        <v>0</v>
      </c>
      <c r="E6115" s="293" t="s">
        <v>5656</v>
      </c>
      <c r="F6115" s="293" t="s">
        <v>5656</v>
      </c>
      <c r="G6115" s="298">
        <v>44837.583333333336</v>
      </c>
      <c r="H6115" s="298">
        <v>44837.583333333336</v>
      </c>
      <c r="I6115" s="293" t="s">
        <v>5657</v>
      </c>
      <c r="J6115" s="297">
        <v>0</v>
      </c>
      <c r="K6115" s="297">
        <v>0</v>
      </c>
      <c r="L6115" s="297">
        <v>1</v>
      </c>
      <c r="M6115" s="297">
        <v>0</v>
      </c>
      <c r="N6115" s="247">
        <v>1248</v>
      </c>
    </row>
    <row r="6116" spans="1:14">
      <c r="A6116" s="296">
        <v>20</v>
      </c>
      <c r="B6116" s="302">
        <f>cronico!A988</f>
        <v>5838261</v>
      </c>
      <c r="C6116" s="293" t="str">
        <f>TRIM(cronico!B988)&amp;" - "&amp;TRIM(cronico!C988)&amp;" - "&amp;TRIM(cronico!D988)&amp;" - "&amp;TRIM(cronico!E988)</f>
        <v>losartan - 50 mg comp.rec.x 15 - PRISONIL - Lepetit</v>
      </c>
      <c r="D6116" s="297">
        <v>0</v>
      </c>
      <c r="E6116" s="293" t="s">
        <v>5656</v>
      </c>
      <c r="F6116" s="293" t="s">
        <v>5656</v>
      </c>
      <c r="G6116" s="298">
        <v>44837.583333333336</v>
      </c>
      <c r="H6116" s="298">
        <v>44837.583333333336</v>
      </c>
      <c r="I6116" s="293" t="s">
        <v>5657</v>
      </c>
      <c r="J6116" s="297">
        <v>0</v>
      </c>
      <c r="K6116" s="297">
        <v>0</v>
      </c>
      <c r="L6116" s="297">
        <v>1</v>
      </c>
      <c r="M6116" s="297">
        <v>0</v>
      </c>
      <c r="N6116" s="247">
        <v>1248</v>
      </c>
    </row>
    <row r="6117" spans="1:14">
      <c r="A6117" s="296">
        <v>20</v>
      </c>
      <c r="B6117" s="302">
        <f>cronico!A989</f>
        <v>5838262</v>
      </c>
      <c r="C6117" s="293" t="str">
        <f>TRIM(cronico!B989)&amp;" - "&amp;TRIM(cronico!C989)&amp;" - "&amp;TRIM(cronico!D989)&amp;" - "&amp;TRIM(cronico!E989)</f>
        <v>losartan - 50 mg comp.rec.x 30 - PRISONIL - Lepetit</v>
      </c>
      <c r="D6117" s="297">
        <v>0</v>
      </c>
      <c r="E6117" s="293" t="s">
        <v>5656</v>
      </c>
      <c r="F6117" s="293" t="s">
        <v>5656</v>
      </c>
      <c r="G6117" s="298">
        <v>44837.583333333336</v>
      </c>
      <c r="H6117" s="298">
        <v>44837.583333333336</v>
      </c>
      <c r="I6117" s="293" t="s">
        <v>5657</v>
      </c>
      <c r="J6117" s="297">
        <v>0</v>
      </c>
      <c r="K6117" s="297">
        <v>0</v>
      </c>
      <c r="L6117" s="297">
        <v>1</v>
      </c>
      <c r="M6117" s="297">
        <v>0</v>
      </c>
      <c r="N6117" s="247">
        <v>1248</v>
      </c>
    </row>
    <row r="6118" spans="1:14">
      <c r="A6118" s="296">
        <v>20</v>
      </c>
      <c r="B6118" s="302">
        <f>cronico!A990</f>
        <v>5838131</v>
      </c>
      <c r="C6118" s="293" t="str">
        <f>TRIM(cronico!B990)&amp;" - "&amp;TRIM(cronico!C990)&amp;" - "&amp;TRIM(cronico!D990)&amp;" - "&amp;TRIM(cronico!E990)</f>
        <v>losartan - 100 mg comp.x 30 - PRISONIL 100 - Lepetit</v>
      </c>
      <c r="D6118" s="297">
        <v>0</v>
      </c>
      <c r="E6118" s="293" t="s">
        <v>5656</v>
      </c>
      <c r="F6118" s="293" t="s">
        <v>5656</v>
      </c>
      <c r="G6118" s="298">
        <v>44837.583333333336</v>
      </c>
      <c r="H6118" s="298">
        <v>44837.583333333336</v>
      </c>
      <c r="I6118" s="293" t="s">
        <v>5657</v>
      </c>
      <c r="J6118" s="297">
        <v>0</v>
      </c>
      <c r="K6118" s="297">
        <v>0</v>
      </c>
      <c r="L6118" s="297">
        <v>1</v>
      </c>
      <c r="M6118" s="297">
        <v>0</v>
      </c>
      <c r="N6118" s="247">
        <v>1248</v>
      </c>
    </row>
    <row r="6119" spans="1:14">
      <c r="A6119" s="296">
        <v>20</v>
      </c>
      <c r="B6119" s="302">
        <f>cronico!A991</f>
        <v>5656683</v>
      </c>
      <c r="C6119" s="293" t="str">
        <f>TRIM(cronico!B991)&amp;" - "&amp;TRIM(cronico!C991)&amp;" - "&amp;TRIM(cronico!D991)&amp;" - "&amp;TRIM(cronico!E991)</f>
        <v>losartan - 100 mg comp.rec.x 30 - VASEXTEN 100 - Laboratorios Be</v>
      </c>
      <c r="D6119" s="297">
        <v>0</v>
      </c>
      <c r="E6119" s="293" t="s">
        <v>5656</v>
      </c>
      <c r="F6119" s="293" t="s">
        <v>5656</v>
      </c>
      <c r="G6119" s="298">
        <v>44837.583333333336</v>
      </c>
      <c r="H6119" s="298">
        <v>44837.583333333336</v>
      </c>
      <c r="I6119" s="293" t="s">
        <v>5657</v>
      </c>
      <c r="J6119" s="297">
        <v>0</v>
      </c>
      <c r="K6119" s="297">
        <v>0</v>
      </c>
      <c r="L6119" s="297">
        <v>1</v>
      </c>
      <c r="M6119" s="297">
        <v>0</v>
      </c>
      <c r="N6119" s="247">
        <v>1248</v>
      </c>
    </row>
    <row r="6120" spans="1:14">
      <c r="A6120" s="296">
        <v>20</v>
      </c>
      <c r="B6120" s="302">
        <f>cronico!A992</f>
        <v>5656553</v>
      </c>
      <c r="C6120" s="293" t="str">
        <f>TRIM(cronico!B992)&amp;" - "&amp;TRIM(cronico!C992)&amp;" - "&amp;TRIM(cronico!D992)&amp;" - "&amp;TRIM(cronico!E992)</f>
        <v>losartan - 50 mg comp.rec.x 30 - VASEXTEN 50 - Laboratorios Be</v>
      </c>
      <c r="D6120" s="297">
        <v>0</v>
      </c>
      <c r="E6120" s="293" t="s">
        <v>5656</v>
      </c>
      <c r="F6120" s="293" t="s">
        <v>5656</v>
      </c>
      <c r="G6120" s="298">
        <v>44837.583333333336</v>
      </c>
      <c r="H6120" s="298">
        <v>44837.583333333336</v>
      </c>
      <c r="I6120" s="293" t="s">
        <v>5657</v>
      </c>
      <c r="J6120" s="297">
        <v>0</v>
      </c>
      <c r="K6120" s="297">
        <v>0</v>
      </c>
      <c r="L6120" s="297">
        <v>1</v>
      </c>
      <c r="M6120" s="297">
        <v>0</v>
      </c>
      <c r="N6120" s="247">
        <v>1248</v>
      </c>
    </row>
    <row r="6121" spans="1:14">
      <c r="A6121" s="296">
        <v>20</v>
      </c>
      <c r="B6121" s="302">
        <f>cronico!A993</f>
        <v>6300131</v>
      </c>
      <c r="C6121" s="293" t="str">
        <f>TRIM(cronico!B993)&amp;" - "&amp;TRIM(cronico!C993)&amp;" - "&amp;TRIM(cronico!D993)&amp;" - "&amp;TRIM(cronico!E993)</f>
        <v>losartan - 100 mg comp.rec.x 30 - LOSARTAN PFIZER - Pfizer</v>
      </c>
      <c r="D6121" s="297">
        <v>0</v>
      </c>
      <c r="E6121" s="293" t="s">
        <v>5656</v>
      </c>
      <c r="F6121" s="293" t="s">
        <v>5656</v>
      </c>
      <c r="G6121" s="298">
        <v>44837.583333333336</v>
      </c>
      <c r="H6121" s="298">
        <v>44837.583333333336</v>
      </c>
      <c r="I6121" s="293" t="s">
        <v>5657</v>
      </c>
      <c r="J6121" s="297">
        <v>0</v>
      </c>
      <c r="K6121" s="297">
        <v>0</v>
      </c>
      <c r="L6121" s="297">
        <v>1</v>
      </c>
      <c r="M6121" s="297">
        <v>0</v>
      </c>
      <c r="N6121" s="247">
        <v>1248</v>
      </c>
    </row>
    <row r="6122" spans="1:14">
      <c r="A6122" s="296">
        <v>20</v>
      </c>
      <c r="B6122" s="302">
        <f>cronico!A994</f>
        <v>6300001</v>
      </c>
      <c r="C6122" s="293" t="str">
        <f>TRIM(cronico!B994)&amp;" - "&amp;TRIM(cronico!C994)&amp;" - "&amp;TRIM(cronico!D994)&amp;" - "&amp;TRIM(cronico!E994)</f>
        <v>losartan - 50 mg comp.rec.x 30 - LOSARTAN PFIZER - Pfizer</v>
      </c>
      <c r="D6122" s="297">
        <v>0</v>
      </c>
      <c r="E6122" s="293" t="s">
        <v>5656</v>
      </c>
      <c r="F6122" s="293" t="s">
        <v>5656</v>
      </c>
      <c r="G6122" s="298">
        <v>44837.583333333336</v>
      </c>
      <c r="H6122" s="298">
        <v>44837.583333333336</v>
      </c>
      <c r="I6122" s="293" t="s">
        <v>5657</v>
      </c>
      <c r="J6122" s="297">
        <v>0</v>
      </c>
      <c r="K6122" s="297">
        <v>0</v>
      </c>
      <c r="L6122" s="297">
        <v>1</v>
      </c>
      <c r="M6122" s="297">
        <v>0</v>
      </c>
      <c r="N6122" s="247">
        <v>1248</v>
      </c>
    </row>
    <row r="6123" spans="1:14">
      <c r="A6123" s="296">
        <v>20</v>
      </c>
      <c r="B6123" s="302">
        <f>cronico!A995</f>
        <v>5831138</v>
      </c>
      <c r="C6123" s="293" t="str">
        <f>TRIM(cronico!B995)&amp;" - "&amp;TRIM(cronico!C995)&amp;" - "&amp;TRIM(cronico!D995)&amp;" - "&amp;TRIM(cronico!E995)</f>
        <v>losartan - 100 mg comp.x 28 - TACARDIA - Richmond</v>
      </c>
      <c r="D6123" s="297">
        <v>0</v>
      </c>
      <c r="E6123" s="293" t="s">
        <v>5656</v>
      </c>
      <c r="F6123" s="293" t="s">
        <v>5656</v>
      </c>
      <c r="G6123" s="298">
        <v>44837.583333333336</v>
      </c>
      <c r="H6123" s="298">
        <v>44837.583333333336</v>
      </c>
      <c r="I6123" s="293" t="s">
        <v>5657</v>
      </c>
      <c r="J6123" s="297">
        <v>0</v>
      </c>
      <c r="K6123" s="297">
        <v>0</v>
      </c>
      <c r="L6123" s="297">
        <v>1</v>
      </c>
      <c r="M6123" s="297">
        <v>0</v>
      </c>
      <c r="N6123" s="247">
        <v>1248</v>
      </c>
    </row>
    <row r="6124" spans="1:14">
      <c r="A6124" s="296">
        <v>20</v>
      </c>
      <c r="B6124" s="302">
        <f>cronico!A996</f>
        <v>4297712</v>
      </c>
      <c r="C6124" s="293" t="str">
        <f>TRIM(cronico!B996)&amp;" - "&amp;TRIM(cronico!C996)&amp;" - "&amp;TRIM(cronico!D996)&amp;" - "&amp;TRIM(cronico!E996)</f>
        <v>losartan - 50 mg comp.x 30 - TACARDIA - Richmond</v>
      </c>
      <c r="D6124" s="297">
        <v>0</v>
      </c>
      <c r="E6124" s="293" t="s">
        <v>5656</v>
      </c>
      <c r="F6124" s="293" t="s">
        <v>5656</v>
      </c>
      <c r="G6124" s="298">
        <v>44837.583333333336</v>
      </c>
      <c r="H6124" s="298">
        <v>44837.583333333336</v>
      </c>
      <c r="I6124" s="293" t="s">
        <v>5657</v>
      </c>
      <c r="J6124" s="297">
        <v>0</v>
      </c>
      <c r="K6124" s="297">
        <v>0</v>
      </c>
      <c r="L6124" s="297">
        <v>1</v>
      </c>
      <c r="M6124" s="297">
        <v>0</v>
      </c>
      <c r="N6124" s="247">
        <v>1248</v>
      </c>
    </row>
    <row r="6125" spans="1:14">
      <c r="A6125" s="296">
        <v>20</v>
      </c>
      <c r="B6125" s="302">
        <f>cronico!A997</f>
        <v>4297714</v>
      </c>
      <c r="C6125" s="293" t="str">
        <f>TRIM(cronico!B997)&amp;" - "&amp;TRIM(cronico!C997)&amp;" - "&amp;TRIM(cronico!D997)&amp;" - "&amp;TRIM(cronico!E997)</f>
        <v>losartan - 50 mg comp.x 60 - TACARDIA - Richmond</v>
      </c>
      <c r="D6125" s="297">
        <v>0</v>
      </c>
      <c r="E6125" s="293" t="s">
        <v>5656</v>
      </c>
      <c r="F6125" s="293" t="s">
        <v>5656</v>
      </c>
      <c r="G6125" s="298">
        <v>44837.583333333336</v>
      </c>
      <c r="H6125" s="298">
        <v>44837.583333333336</v>
      </c>
      <c r="I6125" s="293" t="s">
        <v>5657</v>
      </c>
      <c r="J6125" s="297">
        <v>0</v>
      </c>
      <c r="K6125" s="297">
        <v>0</v>
      </c>
      <c r="L6125" s="297">
        <v>1</v>
      </c>
      <c r="M6125" s="297">
        <v>0</v>
      </c>
      <c r="N6125" s="247">
        <v>1248</v>
      </c>
    </row>
    <row r="6126" spans="1:14">
      <c r="A6126" s="296">
        <v>20</v>
      </c>
      <c r="B6126" s="302">
        <f>cronico!A998</f>
        <v>5315552</v>
      </c>
      <c r="C6126" s="293" t="str">
        <f>TRIM(cronico!B998)&amp;" - "&amp;TRIM(cronico!C998)&amp;" - "&amp;TRIM(cronico!D998)&amp;" - "&amp;TRIM(cronico!E998)</f>
        <v>losartan - 100 mg comp.x 30 - LOSARTAN RICHET - Richet</v>
      </c>
      <c r="D6126" s="297">
        <v>0</v>
      </c>
      <c r="E6126" s="293" t="s">
        <v>5656</v>
      </c>
      <c r="F6126" s="293" t="s">
        <v>5656</v>
      </c>
      <c r="G6126" s="298">
        <v>44837.583333333336</v>
      </c>
      <c r="H6126" s="298">
        <v>44837.583333333336</v>
      </c>
      <c r="I6126" s="293" t="s">
        <v>5657</v>
      </c>
      <c r="J6126" s="297">
        <v>0</v>
      </c>
      <c r="K6126" s="297">
        <v>0</v>
      </c>
      <c r="L6126" s="297">
        <v>1</v>
      </c>
      <c r="M6126" s="297">
        <v>0</v>
      </c>
      <c r="N6126" s="247">
        <v>1248</v>
      </c>
    </row>
    <row r="6127" spans="1:14">
      <c r="A6127" s="296">
        <v>20</v>
      </c>
      <c r="B6127" s="302">
        <f>cronico!A999</f>
        <v>5315553</v>
      </c>
      <c r="C6127" s="293" t="str">
        <f>TRIM(cronico!B999)&amp;" - "&amp;TRIM(cronico!C999)&amp;" - "&amp;TRIM(cronico!D999)&amp;" - "&amp;TRIM(cronico!E999)</f>
        <v>losartan - 100 mg comp.x 60 - LOSARTAN RICHET - Richet</v>
      </c>
      <c r="D6127" s="297">
        <v>0</v>
      </c>
      <c r="E6127" s="293" t="s">
        <v>5656</v>
      </c>
      <c r="F6127" s="293" t="s">
        <v>5656</v>
      </c>
      <c r="G6127" s="298">
        <v>44837.583333333336</v>
      </c>
      <c r="H6127" s="298">
        <v>44837.583333333336</v>
      </c>
      <c r="I6127" s="293" t="s">
        <v>5657</v>
      </c>
      <c r="J6127" s="297">
        <v>0</v>
      </c>
      <c r="K6127" s="297">
        <v>0</v>
      </c>
      <c r="L6127" s="297">
        <v>1</v>
      </c>
      <c r="M6127" s="297">
        <v>0</v>
      </c>
      <c r="N6127" s="247">
        <v>1248</v>
      </c>
    </row>
    <row r="6128" spans="1:14">
      <c r="A6128" s="296">
        <v>20</v>
      </c>
      <c r="B6128" s="302">
        <f>cronico!A1000</f>
        <v>5315422</v>
      </c>
      <c r="C6128" s="293" t="str">
        <f>TRIM(cronico!B1000)&amp;" - "&amp;TRIM(cronico!C1000)&amp;" - "&amp;TRIM(cronico!D1000)&amp;" - "&amp;TRIM(cronico!E1000)</f>
        <v>losartan - 50 mg comp.x 30 (TRZB) - LOSARTAN RICHET - Richet</v>
      </c>
      <c r="D6128" s="297">
        <v>0</v>
      </c>
      <c r="E6128" s="293" t="s">
        <v>5656</v>
      </c>
      <c r="F6128" s="293" t="s">
        <v>5656</v>
      </c>
      <c r="G6128" s="298">
        <v>44837.583333333336</v>
      </c>
      <c r="H6128" s="298">
        <v>44837.583333333336</v>
      </c>
      <c r="I6128" s="293" t="s">
        <v>5657</v>
      </c>
      <c r="J6128" s="297">
        <v>0</v>
      </c>
      <c r="K6128" s="297">
        <v>0</v>
      </c>
      <c r="L6128" s="297">
        <v>1</v>
      </c>
      <c r="M6128" s="297">
        <v>0</v>
      </c>
      <c r="N6128" s="247">
        <v>1248</v>
      </c>
    </row>
    <row r="6129" spans="1:14">
      <c r="A6129" s="296">
        <v>20</v>
      </c>
      <c r="B6129" s="302">
        <f>cronico!A1001</f>
        <v>4649592</v>
      </c>
      <c r="C6129" s="293" t="str">
        <f>TRIM(cronico!B1001)&amp;" - "&amp;TRIM(cronico!C1001)&amp;" - "&amp;TRIM(cronico!D1001)&amp;" - "&amp;TRIM(cronico!E1001)</f>
        <v>losartan - 100 mg comp.rec.x 30 - LOSACOR - Roemmers</v>
      </c>
      <c r="D6129" s="297">
        <v>0</v>
      </c>
      <c r="E6129" s="293" t="s">
        <v>5656</v>
      </c>
      <c r="F6129" s="293" t="s">
        <v>5656</v>
      </c>
      <c r="G6129" s="298">
        <v>44837.583333333336</v>
      </c>
      <c r="H6129" s="298">
        <v>44837.583333333336</v>
      </c>
      <c r="I6129" s="293" t="s">
        <v>5657</v>
      </c>
      <c r="J6129" s="297">
        <v>0</v>
      </c>
      <c r="K6129" s="297">
        <v>0</v>
      </c>
      <c r="L6129" s="297">
        <v>1</v>
      </c>
      <c r="M6129" s="297">
        <v>0</v>
      </c>
      <c r="N6129" s="247">
        <v>1248</v>
      </c>
    </row>
    <row r="6130" spans="1:14">
      <c r="A6130" s="296">
        <v>20</v>
      </c>
      <c r="B6130" s="302">
        <f>cronico!A1002</f>
        <v>3964673</v>
      </c>
      <c r="C6130" s="293" t="str">
        <f>TRIM(cronico!B1002)&amp;" - "&amp;TRIM(cronico!C1002)&amp;" - "&amp;TRIM(cronico!D1002)&amp;" - "&amp;TRIM(cronico!E1002)</f>
        <v>losartan - 50 mg comp.rec.x 30 - LOSACOR - Roemmers</v>
      </c>
      <c r="D6130" s="297">
        <v>0</v>
      </c>
      <c r="E6130" s="293" t="s">
        <v>5656</v>
      </c>
      <c r="F6130" s="293" t="s">
        <v>5656</v>
      </c>
      <c r="G6130" s="298">
        <v>44837.583333333336</v>
      </c>
      <c r="H6130" s="298">
        <v>44837.583333333336</v>
      </c>
      <c r="I6130" s="293" t="s">
        <v>5657</v>
      </c>
      <c r="J6130" s="297">
        <v>0</v>
      </c>
      <c r="K6130" s="297">
        <v>0</v>
      </c>
      <c r="L6130" s="297">
        <v>1</v>
      </c>
      <c r="M6130" s="297">
        <v>0</v>
      </c>
      <c r="N6130" s="247">
        <v>1248</v>
      </c>
    </row>
    <row r="6131" spans="1:14">
      <c r="A6131" s="296">
        <v>20</v>
      </c>
      <c r="B6131" s="302">
        <f>cronico!A1003</f>
        <v>5496002</v>
      </c>
      <c r="C6131" s="293" t="str">
        <f>TRIM(cronico!B1003)&amp;" - "&amp;TRIM(cronico!C1003)&amp;" - "&amp;TRIM(cronico!D1003)&amp;" - "&amp;TRIM(cronico!E1003)</f>
        <v>losartan - 50 mg comp.x 30 - LOSARGAL - Sant Gall</v>
      </c>
      <c r="D6131" s="297">
        <v>0</v>
      </c>
      <c r="E6131" s="293" t="s">
        <v>5656</v>
      </c>
      <c r="F6131" s="293" t="s">
        <v>5656</v>
      </c>
      <c r="G6131" s="298">
        <v>44837.583333333336</v>
      </c>
      <c r="H6131" s="298">
        <v>44837.583333333336</v>
      </c>
      <c r="I6131" s="293" t="s">
        <v>5657</v>
      </c>
      <c r="J6131" s="297">
        <v>0</v>
      </c>
      <c r="K6131" s="297">
        <v>0</v>
      </c>
      <c r="L6131" s="297">
        <v>1</v>
      </c>
      <c r="M6131" s="297">
        <v>0</v>
      </c>
      <c r="N6131" s="247">
        <v>1248</v>
      </c>
    </row>
    <row r="6132" spans="1:14">
      <c r="A6132" s="296">
        <v>20</v>
      </c>
      <c r="B6132" s="302">
        <f>cronico!A1004</f>
        <v>5703421</v>
      </c>
      <c r="C6132" s="293" t="str">
        <f>TRIM(cronico!B1004)&amp;" - "&amp;TRIM(cronico!C1004)&amp;" - "&amp;TRIM(cronico!D1004)&amp;" - "&amp;TRIM(cronico!E1004)</f>
        <v>losartan - 100 mg comp.x 30 - TEMISARTAN - Temis-Lostal¢</v>
      </c>
      <c r="D6132" s="297">
        <v>0</v>
      </c>
      <c r="E6132" s="293" t="s">
        <v>5656</v>
      </c>
      <c r="F6132" s="293" t="s">
        <v>5656</v>
      </c>
      <c r="G6132" s="298">
        <v>44837.583333333336</v>
      </c>
      <c r="H6132" s="298">
        <v>44837.583333333336</v>
      </c>
      <c r="I6132" s="293" t="s">
        <v>5657</v>
      </c>
      <c r="J6132" s="297">
        <v>0</v>
      </c>
      <c r="K6132" s="297">
        <v>0</v>
      </c>
      <c r="L6132" s="297">
        <v>1</v>
      </c>
      <c r="M6132" s="297">
        <v>0</v>
      </c>
      <c r="N6132" s="247">
        <v>1248</v>
      </c>
    </row>
    <row r="6133" spans="1:14">
      <c r="A6133" s="296">
        <v>20</v>
      </c>
      <c r="B6133" s="302">
        <f>cronico!A1005</f>
        <v>5030852</v>
      </c>
      <c r="C6133" s="293" t="str">
        <f>TRIM(cronico!B1005)&amp;" - "&amp;TRIM(cronico!C1005)&amp;" - "&amp;TRIM(cronico!D1005)&amp;" - "&amp;TRIM(cronico!E1005)</f>
        <v>losartan - 50 mg comp.x 30 - TEMISARTAN - Temis-Lostal¢</v>
      </c>
      <c r="D6133" s="297">
        <v>0</v>
      </c>
      <c r="E6133" s="293" t="s">
        <v>5656</v>
      </c>
      <c r="F6133" s="293" t="s">
        <v>5656</v>
      </c>
      <c r="G6133" s="298">
        <v>44837.583333333336</v>
      </c>
      <c r="H6133" s="298">
        <v>44837.583333333336</v>
      </c>
      <c r="I6133" s="293" t="s">
        <v>5657</v>
      </c>
      <c r="J6133" s="297">
        <v>0</v>
      </c>
      <c r="K6133" s="297">
        <v>0</v>
      </c>
      <c r="L6133" s="297">
        <v>1</v>
      </c>
      <c r="M6133" s="297">
        <v>0</v>
      </c>
      <c r="N6133" s="247">
        <v>1248</v>
      </c>
    </row>
    <row r="6134" spans="1:14">
      <c r="A6134" s="296">
        <v>20</v>
      </c>
      <c r="B6134" s="302">
        <f>cronico!A1006</f>
        <v>5291752</v>
      </c>
      <c r="C6134" s="293" t="str">
        <f>TRIM(cronico!B1006)&amp;" - "&amp;TRIM(cronico!C1006)&amp;" - "&amp;TRIM(cronico!D1006)&amp;" - "&amp;TRIM(cronico!E1006)</f>
        <v>losartan - 100 mg comp.rec.x 30 - ENROMIC - Microsules Arg.</v>
      </c>
      <c r="D6134" s="297">
        <v>0</v>
      </c>
      <c r="E6134" s="293" t="s">
        <v>5656</v>
      </c>
      <c r="F6134" s="293" t="s">
        <v>5656</v>
      </c>
      <c r="G6134" s="298">
        <v>44837.583333333336</v>
      </c>
      <c r="H6134" s="298">
        <v>44837.583333333336</v>
      </c>
      <c r="I6134" s="293" t="s">
        <v>5657</v>
      </c>
      <c r="J6134" s="297">
        <v>0</v>
      </c>
      <c r="K6134" s="297">
        <v>0</v>
      </c>
      <c r="L6134" s="297">
        <v>1</v>
      </c>
      <c r="M6134" s="297">
        <v>0</v>
      </c>
      <c r="N6134" s="247">
        <v>1248</v>
      </c>
    </row>
    <row r="6135" spans="1:14">
      <c r="A6135" s="296">
        <v>20</v>
      </c>
      <c r="B6135" s="302">
        <f>cronico!A1007</f>
        <v>4559822</v>
      </c>
      <c r="C6135" s="293" t="str">
        <f>TRIM(cronico!B1007)&amp;" - "&amp;TRIM(cronico!C1007)&amp;" - "&amp;TRIM(cronico!D1007)&amp;" - "&amp;TRIM(cronico!E1007)</f>
        <v>losartan - 50 mg comp.rec.x 30 - ENROMIC - Microsules Arg.</v>
      </c>
      <c r="D6135" s="297">
        <v>0</v>
      </c>
      <c r="E6135" s="293" t="s">
        <v>5656</v>
      </c>
      <c r="F6135" s="293" t="s">
        <v>5656</v>
      </c>
      <c r="G6135" s="298">
        <v>44837.583333333336</v>
      </c>
      <c r="H6135" s="298">
        <v>44837.583333333336</v>
      </c>
      <c r="I6135" s="293" t="s">
        <v>5657</v>
      </c>
      <c r="J6135" s="297">
        <v>0</v>
      </c>
      <c r="K6135" s="297">
        <v>0</v>
      </c>
      <c r="L6135" s="297">
        <v>1</v>
      </c>
      <c r="M6135" s="297">
        <v>0</v>
      </c>
      <c r="N6135" s="247">
        <v>1248</v>
      </c>
    </row>
    <row r="6136" spans="1:14">
      <c r="A6136" s="296">
        <v>20</v>
      </c>
      <c r="B6136" s="302">
        <f>cronico!A1008</f>
        <v>5219201</v>
      </c>
      <c r="C6136" s="293" t="str">
        <f>TRIM(cronico!B1008)&amp;" - "&amp;TRIM(cronico!C1008)&amp;" - "&amp;TRIM(cronico!D1008)&amp;" - "&amp;TRIM(cronico!E1008)</f>
        <v>losartan - comp.x 30 - LOSARTAN ILAB 50 MG - Inmunolab</v>
      </c>
      <c r="D6136" s="297">
        <v>0</v>
      </c>
      <c r="E6136" s="293" t="s">
        <v>5656</v>
      </c>
      <c r="F6136" s="293" t="s">
        <v>5656</v>
      </c>
      <c r="G6136" s="298">
        <v>44837.583333333336</v>
      </c>
      <c r="H6136" s="298">
        <v>44837.583333333336</v>
      </c>
      <c r="I6136" s="293" t="s">
        <v>5657</v>
      </c>
      <c r="J6136" s="297">
        <v>0</v>
      </c>
      <c r="K6136" s="297">
        <v>0</v>
      </c>
      <c r="L6136" s="297">
        <v>1</v>
      </c>
      <c r="M6136" s="297">
        <v>0</v>
      </c>
      <c r="N6136" s="247">
        <v>1248</v>
      </c>
    </row>
    <row r="6137" spans="1:14">
      <c r="A6137" s="296">
        <v>20</v>
      </c>
      <c r="B6137" s="302">
        <f>cronico!A1009</f>
        <v>5364681</v>
      </c>
      <c r="C6137" s="293" t="str">
        <f>TRIM(cronico!B1009)&amp;" - "&amp;TRIM(cronico!C1009)&amp;" - "&amp;TRIM(cronico!D1009)&amp;" - "&amp;TRIM(cronico!E1009)</f>
        <v>losartan - 50 mg comp.rec.x 30 - TACICUL - Denver Farma</v>
      </c>
      <c r="D6137" s="297">
        <v>0</v>
      </c>
      <c r="E6137" s="293" t="s">
        <v>5656</v>
      </c>
      <c r="F6137" s="293" t="s">
        <v>5656</v>
      </c>
      <c r="G6137" s="298">
        <v>44837.583333333336</v>
      </c>
      <c r="H6137" s="298">
        <v>44837.583333333336</v>
      </c>
      <c r="I6137" s="293" t="s">
        <v>5657</v>
      </c>
      <c r="J6137" s="297">
        <v>0</v>
      </c>
      <c r="K6137" s="297">
        <v>0</v>
      </c>
      <c r="L6137" s="297">
        <v>1</v>
      </c>
      <c r="M6137" s="297">
        <v>0</v>
      </c>
      <c r="N6137" s="247">
        <v>1248</v>
      </c>
    </row>
    <row r="6138" spans="1:14">
      <c r="A6138" s="296">
        <v>20</v>
      </c>
      <c r="B6138" s="302">
        <f>cronico!A1010</f>
        <v>5329264</v>
      </c>
      <c r="C6138" s="293" t="str">
        <f>TRIM(cronico!B1010)&amp;" - "&amp;TRIM(cronico!C1010)&amp;" - "&amp;TRIM(cronico!D1010)&amp;" - "&amp;TRIM(cronico!E1010)</f>
        <v>losartan - 100 mg comp.rec.x 30 - LOCTENK - Biotenk</v>
      </c>
      <c r="D6138" s="297">
        <v>0</v>
      </c>
      <c r="E6138" s="293" t="s">
        <v>5656</v>
      </c>
      <c r="F6138" s="293" t="s">
        <v>5656</v>
      </c>
      <c r="G6138" s="298">
        <v>44837.583333333336</v>
      </c>
      <c r="H6138" s="298">
        <v>44837.583333333336</v>
      </c>
      <c r="I6138" s="293" t="s">
        <v>5657</v>
      </c>
      <c r="J6138" s="297">
        <v>0</v>
      </c>
      <c r="K6138" s="297">
        <v>0</v>
      </c>
      <c r="L6138" s="297">
        <v>1</v>
      </c>
      <c r="M6138" s="297">
        <v>0</v>
      </c>
      <c r="N6138" s="247">
        <v>1248</v>
      </c>
    </row>
    <row r="6139" spans="1:14">
      <c r="A6139" s="296">
        <v>20</v>
      </c>
      <c r="B6139" s="302">
        <f>cronico!A1011</f>
        <v>4623093</v>
      </c>
      <c r="C6139" s="293" t="str">
        <f>TRIM(cronico!B1011)&amp;" - "&amp;TRIM(cronico!C1011)&amp;" - "&amp;TRIM(cronico!D1011)&amp;" - "&amp;TRIM(cronico!E1011)</f>
        <v>losartan - 50 mg comp.rec.x 30 - LOCTENK - Biotenk</v>
      </c>
      <c r="D6139" s="297">
        <v>0</v>
      </c>
      <c r="E6139" s="293" t="s">
        <v>5656</v>
      </c>
      <c r="F6139" s="293" t="s">
        <v>5656</v>
      </c>
      <c r="G6139" s="298">
        <v>44837.583333333336</v>
      </c>
      <c r="H6139" s="298">
        <v>44837.583333333336</v>
      </c>
      <c r="I6139" s="293" t="s">
        <v>5657</v>
      </c>
      <c r="J6139" s="297">
        <v>0</v>
      </c>
      <c r="K6139" s="297">
        <v>0</v>
      </c>
      <c r="L6139" s="297">
        <v>1</v>
      </c>
      <c r="M6139" s="297">
        <v>0</v>
      </c>
      <c r="N6139" s="247">
        <v>1248</v>
      </c>
    </row>
    <row r="6140" spans="1:14">
      <c r="A6140" s="296">
        <v>20</v>
      </c>
      <c r="B6140" s="302">
        <f>cronico!A1012</f>
        <v>4623096</v>
      </c>
      <c r="C6140" s="293" t="str">
        <f>TRIM(cronico!B1012)&amp;" - "&amp;TRIM(cronico!C1012)&amp;" - "&amp;TRIM(cronico!D1012)&amp;" - "&amp;TRIM(cronico!E1012)</f>
        <v>losartan - 50 mg comp.rec.x 60 - LOCTENK - Biotenk</v>
      </c>
      <c r="D6140" s="297">
        <v>0</v>
      </c>
      <c r="E6140" s="293" t="s">
        <v>5656</v>
      </c>
      <c r="F6140" s="293" t="s">
        <v>5656</v>
      </c>
      <c r="G6140" s="298">
        <v>44837.583333333336</v>
      </c>
      <c r="H6140" s="298">
        <v>44837.583333333336</v>
      </c>
      <c r="I6140" s="293" t="s">
        <v>5657</v>
      </c>
      <c r="J6140" s="297">
        <v>0</v>
      </c>
      <c r="K6140" s="297">
        <v>0</v>
      </c>
      <c r="L6140" s="297">
        <v>1</v>
      </c>
      <c r="M6140" s="297">
        <v>0</v>
      </c>
      <c r="N6140" s="247">
        <v>1248</v>
      </c>
    </row>
    <row r="6141" spans="1:14">
      <c r="A6141" s="296">
        <v>20</v>
      </c>
      <c r="B6141" s="302">
        <f>cronico!A1013</f>
        <v>453407</v>
      </c>
      <c r="C6141" s="293" t="str">
        <f>TRIM(cronico!B1013)&amp;" - "&amp;TRIM(cronico!C1013)&amp;" - "&amp;TRIM(cronico!D1013)&amp;" - "&amp;TRIM(cronico!E1013)</f>
        <v>losartan - 50 mg comp.x 30 - LOSARTAN VANNIER - Vannier</v>
      </c>
      <c r="D6141" s="297">
        <v>0</v>
      </c>
      <c r="E6141" s="293" t="s">
        <v>5656</v>
      </c>
      <c r="F6141" s="293" t="s">
        <v>5656</v>
      </c>
      <c r="G6141" s="298">
        <v>44837.583333333336</v>
      </c>
      <c r="H6141" s="298">
        <v>44837.583333333336</v>
      </c>
      <c r="I6141" s="293" t="s">
        <v>5657</v>
      </c>
      <c r="J6141" s="297">
        <v>0</v>
      </c>
      <c r="K6141" s="297">
        <v>0</v>
      </c>
      <c r="L6141" s="297">
        <v>1</v>
      </c>
      <c r="M6141" s="297">
        <v>0</v>
      </c>
      <c r="N6141" s="247">
        <v>1248</v>
      </c>
    </row>
    <row r="6142" spans="1:14">
      <c r="A6142" s="296">
        <v>20</v>
      </c>
      <c r="B6142" s="302">
        <f>cronico!A1014</f>
        <v>5216673</v>
      </c>
      <c r="C6142" s="293" t="str">
        <f>TRIM(cronico!B1014)&amp;" - "&amp;TRIM(cronico!C1014)&amp;" - "&amp;TRIM(cronico!D1014)&amp;" - "&amp;TRIM(cronico!E1014)</f>
        <v>losartan - 100 mg comp.x 30 - FENSARTAN - Elea</v>
      </c>
      <c r="D6142" s="297">
        <v>0</v>
      </c>
      <c r="E6142" s="293" t="s">
        <v>5656</v>
      </c>
      <c r="F6142" s="293" t="s">
        <v>5656</v>
      </c>
      <c r="G6142" s="298">
        <v>44837.583333333336</v>
      </c>
      <c r="H6142" s="298">
        <v>44837.583333333336</v>
      </c>
      <c r="I6142" s="293" t="s">
        <v>5657</v>
      </c>
      <c r="J6142" s="297">
        <v>0</v>
      </c>
      <c r="K6142" s="297">
        <v>0</v>
      </c>
      <c r="L6142" s="297">
        <v>1</v>
      </c>
      <c r="M6142" s="297">
        <v>0</v>
      </c>
      <c r="N6142" s="247">
        <v>1248</v>
      </c>
    </row>
    <row r="6143" spans="1:14">
      <c r="A6143" s="296">
        <v>20</v>
      </c>
      <c r="B6143" s="302">
        <f>cronico!A1015</f>
        <v>5159963</v>
      </c>
      <c r="C6143" s="293" t="str">
        <f>TRIM(cronico!B1015)&amp;" - "&amp;TRIM(cronico!C1015)&amp;" - "&amp;TRIM(cronico!D1015)&amp;" - "&amp;TRIM(cronico!E1015)</f>
        <v>losartan - 50 mg comp.x 30 - FENSARTAN - Elea</v>
      </c>
      <c r="D6143" s="297">
        <v>0</v>
      </c>
      <c r="E6143" s="293" t="s">
        <v>5656</v>
      </c>
      <c r="F6143" s="293" t="s">
        <v>5656</v>
      </c>
      <c r="G6143" s="298">
        <v>44837.583333333336</v>
      </c>
      <c r="H6143" s="298">
        <v>44837.583333333336</v>
      </c>
      <c r="I6143" s="293" t="s">
        <v>5657</v>
      </c>
      <c r="J6143" s="297">
        <v>0</v>
      </c>
      <c r="K6143" s="297">
        <v>0</v>
      </c>
      <c r="L6143" s="297">
        <v>1</v>
      </c>
      <c r="M6143" s="297">
        <v>0</v>
      </c>
      <c r="N6143" s="247">
        <v>1248</v>
      </c>
    </row>
    <row r="6144" spans="1:14">
      <c r="A6144" s="296">
        <v>20</v>
      </c>
      <c r="B6144" s="302">
        <f>cronico!A1016</f>
        <v>3981161</v>
      </c>
      <c r="C6144" s="293" t="str">
        <f>TRIM(cronico!B1016)&amp;" - "&amp;TRIM(cronico!C1016)&amp;" - "&amp;TRIM(cronico!D1016)&amp;" - "&amp;TRIM(cronico!E1016)</f>
        <v>losartan - comp.x 15 - NITEN - Teva argentina</v>
      </c>
      <c r="D6144" s="297">
        <v>0</v>
      </c>
      <c r="E6144" s="293" t="s">
        <v>5656</v>
      </c>
      <c r="F6144" s="293" t="s">
        <v>5656</v>
      </c>
      <c r="G6144" s="298">
        <v>44837.583333333336</v>
      </c>
      <c r="H6144" s="298">
        <v>44837.583333333336</v>
      </c>
      <c r="I6144" s="293" t="s">
        <v>5657</v>
      </c>
      <c r="J6144" s="297">
        <v>0</v>
      </c>
      <c r="K6144" s="297">
        <v>0</v>
      </c>
      <c r="L6144" s="297">
        <v>1</v>
      </c>
      <c r="M6144" s="297">
        <v>0</v>
      </c>
      <c r="N6144" s="247">
        <v>1248</v>
      </c>
    </row>
    <row r="6145" spans="1:14">
      <c r="A6145" s="296">
        <v>20</v>
      </c>
      <c r="B6145" s="302">
        <f>cronico!A1017</f>
        <v>3981162</v>
      </c>
      <c r="C6145" s="293" t="str">
        <f>TRIM(cronico!B1017)&amp;" - "&amp;TRIM(cronico!C1017)&amp;" - "&amp;TRIM(cronico!D1017)&amp;" - "&amp;TRIM(cronico!E1017)</f>
        <v>losartan - comp.x 30 - NITEN - Teva argentina</v>
      </c>
      <c r="D6145" s="297">
        <v>0</v>
      </c>
      <c r="E6145" s="293" t="s">
        <v>5656</v>
      </c>
      <c r="F6145" s="293" t="s">
        <v>5656</v>
      </c>
      <c r="G6145" s="298">
        <v>44837.583333333336</v>
      </c>
      <c r="H6145" s="298">
        <v>44837.583333333336</v>
      </c>
      <c r="I6145" s="293" t="s">
        <v>5657</v>
      </c>
      <c r="J6145" s="297">
        <v>0</v>
      </c>
      <c r="K6145" s="297">
        <v>0</v>
      </c>
      <c r="L6145" s="297">
        <v>1</v>
      </c>
      <c r="M6145" s="297">
        <v>0</v>
      </c>
      <c r="N6145" s="247">
        <v>1248</v>
      </c>
    </row>
    <row r="6146" spans="1:14">
      <c r="A6146" s="296">
        <v>20</v>
      </c>
      <c r="B6146" s="302">
        <f>cronico!A1018</f>
        <v>5064961</v>
      </c>
      <c r="C6146" s="293" t="str">
        <f>TRIM(cronico!B1018)&amp;" - "&amp;TRIM(cronico!C1018)&amp;" - "&amp;TRIM(cronico!D1018)&amp;" - "&amp;TRIM(cronico!E1018)</f>
        <v>losartan - comp.rec.x 30 - NITEN 100 - Teva argentina</v>
      </c>
      <c r="D6146" s="297">
        <v>0</v>
      </c>
      <c r="E6146" s="293" t="s">
        <v>5656</v>
      </c>
      <c r="F6146" s="293" t="s">
        <v>5656</v>
      </c>
      <c r="G6146" s="298">
        <v>44837.583333333336</v>
      </c>
      <c r="H6146" s="298">
        <v>44837.583333333336</v>
      </c>
      <c r="I6146" s="293" t="s">
        <v>5657</v>
      </c>
      <c r="J6146" s="297">
        <v>0</v>
      </c>
      <c r="K6146" s="297">
        <v>0</v>
      </c>
      <c r="L6146" s="297">
        <v>1</v>
      </c>
      <c r="M6146" s="297">
        <v>0</v>
      </c>
      <c r="N6146" s="247">
        <v>1248</v>
      </c>
    </row>
    <row r="6147" spans="1:14">
      <c r="A6147" s="296">
        <v>20</v>
      </c>
      <c r="B6147" s="302">
        <f>cronico!A1019</f>
        <v>5235813</v>
      </c>
      <c r="C6147" s="293" t="str">
        <f>TRIM(cronico!B1019)&amp;" - "&amp;TRIM(cronico!C1019)&amp;" - "&amp;TRIM(cronico!D1019)&amp;" - "&amp;TRIM(cronico!E1019)</f>
        <v>losartan - 50 mg comp.rec.x 30 - LOSARTAN NEXO - Nexo Pharmaceut</v>
      </c>
      <c r="D6147" s="297">
        <v>0</v>
      </c>
      <c r="E6147" s="293" t="s">
        <v>5656</v>
      </c>
      <c r="F6147" s="293" t="s">
        <v>5656</v>
      </c>
      <c r="G6147" s="298">
        <v>44837.583333333336</v>
      </c>
      <c r="H6147" s="298">
        <v>44837.583333333336</v>
      </c>
      <c r="I6147" s="293" t="s">
        <v>5657</v>
      </c>
      <c r="J6147" s="297">
        <v>0</v>
      </c>
      <c r="K6147" s="297">
        <v>0</v>
      </c>
      <c r="L6147" s="297">
        <v>1</v>
      </c>
      <c r="M6147" s="297">
        <v>0</v>
      </c>
      <c r="N6147" s="247">
        <v>1248</v>
      </c>
    </row>
    <row r="6148" spans="1:14">
      <c r="A6148" s="296">
        <v>20</v>
      </c>
      <c r="B6148" s="302">
        <f>cronico!A1020</f>
        <v>5325711</v>
      </c>
      <c r="C6148" s="293" t="str">
        <f>TRIM(cronico!B1020)&amp;" - "&amp;TRIM(cronico!C1020)&amp;" - "&amp;TRIM(cronico!D1020)&amp;" - "&amp;TRIM(cronico!E1020)</f>
        <v>losartan - 50 mg comp.x 30 - LOSARTAN TECHSPERE - Techsphere</v>
      </c>
      <c r="D6148" s="297">
        <v>0</v>
      </c>
      <c r="E6148" s="293" t="s">
        <v>5656</v>
      </c>
      <c r="F6148" s="293" t="s">
        <v>5656</v>
      </c>
      <c r="G6148" s="298">
        <v>44837.583333333336</v>
      </c>
      <c r="H6148" s="298">
        <v>44837.583333333336</v>
      </c>
      <c r="I6148" s="293" t="s">
        <v>5657</v>
      </c>
      <c r="J6148" s="297">
        <v>0</v>
      </c>
      <c r="K6148" s="297">
        <v>0</v>
      </c>
      <c r="L6148" s="297">
        <v>1</v>
      </c>
      <c r="M6148" s="297">
        <v>0</v>
      </c>
      <c r="N6148" s="247">
        <v>1248</v>
      </c>
    </row>
    <row r="6149" spans="1:14">
      <c r="A6149" s="296">
        <v>20</v>
      </c>
      <c r="B6149" s="302">
        <f>cronico!A1021</f>
        <v>5818392</v>
      </c>
      <c r="C6149" s="293" t="str">
        <f>TRIM(cronico!B1021)&amp;" - "&amp;TRIM(cronico!C1021)&amp;" - "&amp;TRIM(cronico!D1021)&amp;" - "&amp;TRIM(cronico!E1021)</f>
        <v>losartan - 100 mg comp.rec.x 30 - VINTEX - Laboratorios Ta</v>
      </c>
      <c r="D6149" s="297">
        <v>0</v>
      </c>
      <c r="E6149" s="293" t="s">
        <v>5656</v>
      </c>
      <c r="F6149" s="293" t="s">
        <v>5656</v>
      </c>
      <c r="G6149" s="298">
        <v>44837.583333333336</v>
      </c>
      <c r="H6149" s="298">
        <v>44837.583333333336</v>
      </c>
      <c r="I6149" s="293" t="s">
        <v>5657</v>
      </c>
      <c r="J6149" s="297">
        <v>0</v>
      </c>
      <c r="K6149" s="297">
        <v>0</v>
      </c>
      <c r="L6149" s="297">
        <v>1</v>
      </c>
      <c r="M6149" s="297">
        <v>0</v>
      </c>
      <c r="N6149" s="247">
        <v>1248</v>
      </c>
    </row>
    <row r="6150" spans="1:14">
      <c r="A6150" s="296">
        <v>20</v>
      </c>
      <c r="B6150" s="302">
        <f>cronico!A1022</f>
        <v>5047491</v>
      </c>
      <c r="C6150" s="293" t="str">
        <f>TRIM(cronico!B1022)&amp;" - "&amp;TRIM(cronico!C1022)&amp;" - "&amp;TRIM(cronico!D1022)&amp;" - "&amp;TRIM(cronico!E1022)</f>
        <v>losartan - 100 mg comp.x 30 - COZAAREX - MSD Argentina S</v>
      </c>
      <c r="D6150" s="297">
        <v>0</v>
      </c>
      <c r="E6150" s="293" t="s">
        <v>5656</v>
      </c>
      <c r="F6150" s="293" t="s">
        <v>5656</v>
      </c>
      <c r="G6150" s="298">
        <v>44837.583333333336</v>
      </c>
      <c r="H6150" s="298">
        <v>44837.583333333336</v>
      </c>
      <c r="I6150" s="293" t="s">
        <v>5657</v>
      </c>
      <c r="J6150" s="297">
        <v>0</v>
      </c>
      <c r="K6150" s="297">
        <v>0</v>
      </c>
      <c r="L6150" s="297">
        <v>1</v>
      </c>
      <c r="M6150" s="297">
        <v>0</v>
      </c>
      <c r="N6150" s="247">
        <v>1248</v>
      </c>
    </row>
    <row r="6151" spans="1:14">
      <c r="A6151" s="296">
        <v>20</v>
      </c>
      <c r="B6151" s="302">
        <f>cronico!A1023</f>
        <v>4003672</v>
      </c>
      <c r="C6151" s="293" t="str">
        <f>TRIM(cronico!B1023)&amp;" - "&amp;TRIM(cronico!C1023)&amp;" - "&amp;TRIM(cronico!D1023)&amp;" - "&amp;TRIM(cronico!E1023)</f>
        <v>losartan - 50 mg comp.x 30 - COZAAREX - MSD Argentina S</v>
      </c>
      <c r="D6151" s="297">
        <v>0</v>
      </c>
      <c r="E6151" s="293" t="s">
        <v>5656</v>
      </c>
      <c r="F6151" s="293" t="s">
        <v>5656</v>
      </c>
      <c r="G6151" s="298">
        <v>44837.583333333336</v>
      </c>
      <c r="H6151" s="298">
        <v>44837.583333333336</v>
      </c>
      <c r="I6151" s="293" t="s">
        <v>5657</v>
      </c>
      <c r="J6151" s="297">
        <v>0</v>
      </c>
      <c r="K6151" s="297">
        <v>0</v>
      </c>
      <c r="L6151" s="297">
        <v>1</v>
      </c>
      <c r="M6151" s="297">
        <v>0</v>
      </c>
      <c r="N6151" s="247">
        <v>1248</v>
      </c>
    </row>
    <row r="6152" spans="1:14">
      <c r="A6152" s="296">
        <v>20</v>
      </c>
      <c r="B6152" s="302">
        <f>cronico!A1024</f>
        <v>5753556</v>
      </c>
      <c r="C6152" s="293" t="str">
        <f>TRIM(cronico!B1024)&amp;" - "&amp;TRIM(cronico!C1024)&amp;" - "&amp;TRIM(cronico!D1024)&amp;" - "&amp;TRIM(cronico!E1024)</f>
        <v>losartan - 50 mg comp.x 30 - JESAN - Savant Generic</v>
      </c>
      <c r="D6152" s="297">
        <v>0</v>
      </c>
      <c r="E6152" s="293" t="s">
        <v>5656</v>
      </c>
      <c r="F6152" s="293" t="s">
        <v>5656</v>
      </c>
      <c r="G6152" s="298">
        <v>44837.583333333336</v>
      </c>
      <c r="H6152" s="298">
        <v>44837.583333333336</v>
      </c>
      <c r="I6152" s="293" t="s">
        <v>5657</v>
      </c>
      <c r="J6152" s="297">
        <v>0</v>
      </c>
      <c r="K6152" s="297">
        <v>0</v>
      </c>
      <c r="L6152" s="297">
        <v>1</v>
      </c>
      <c r="M6152" s="297">
        <v>0</v>
      </c>
      <c r="N6152" s="247">
        <v>1248</v>
      </c>
    </row>
    <row r="6153" spans="1:14">
      <c r="A6153" s="296">
        <v>20</v>
      </c>
      <c r="B6153" s="302">
        <f>cronico!A1025</f>
        <v>5895422</v>
      </c>
      <c r="C6153" s="293" t="str">
        <f>TRIM(cronico!B1025)&amp;" - "&amp;TRIM(cronico!C1025)&amp;" - "&amp;TRIM(cronico!D1025)&amp;" - "&amp;TRIM(cronico!E1025)</f>
        <v>mesalazina - 500 mg comp.x 100 - 5 XR 500 - Ariston</v>
      </c>
      <c r="D6153" s="297">
        <v>0</v>
      </c>
      <c r="E6153" s="293" t="s">
        <v>5656</v>
      </c>
      <c r="F6153" s="293" t="s">
        <v>5656</v>
      </c>
      <c r="G6153" s="298">
        <v>44837.583333333336</v>
      </c>
      <c r="H6153" s="298">
        <v>44837.583333333336</v>
      </c>
      <c r="I6153" s="293" t="s">
        <v>5657</v>
      </c>
      <c r="J6153" s="297">
        <v>0</v>
      </c>
      <c r="K6153" s="297">
        <v>0</v>
      </c>
      <c r="L6153" s="297">
        <v>1</v>
      </c>
      <c r="M6153" s="297">
        <v>0</v>
      </c>
      <c r="N6153" s="247">
        <v>1248</v>
      </c>
    </row>
    <row r="6154" spans="1:14">
      <c r="A6154" s="296">
        <v>20</v>
      </c>
      <c r="B6154" s="302">
        <f>cronico!A1026</f>
        <v>5895421</v>
      </c>
      <c r="C6154" s="293" t="str">
        <f>TRIM(cronico!B1026)&amp;" - "&amp;TRIM(cronico!C1026)&amp;" - "&amp;TRIM(cronico!D1026)&amp;" - "&amp;TRIM(cronico!E1026)</f>
        <v>mesalazina - 500 mg comp.x 50 - 5 XR 500 - Ariston</v>
      </c>
      <c r="D6154" s="297">
        <v>0</v>
      </c>
      <c r="E6154" s="293" t="s">
        <v>5656</v>
      </c>
      <c r="F6154" s="293" t="s">
        <v>5656</v>
      </c>
      <c r="G6154" s="298">
        <v>44837.583333333336</v>
      </c>
      <c r="H6154" s="298">
        <v>44837.583333333336</v>
      </c>
      <c r="I6154" s="293" t="s">
        <v>5657</v>
      </c>
      <c r="J6154" s="297">
        <v>0</v>
      </c>
      <c r="K6154" s="297">
        <v>0</v>
      </c>
      <c r="L6154" s="297">
        <v>1</v>
      </c>
      <c r="M6154" s="297">
        <v>0</v>
      </c>
      <c r="N6154" s="247">
        <v>1248</v>
      </c>
    </row>
    <row r="6155" spans="1:14">
      <c r="A6155" s="296">
        <v>20</v>
      </c>
      <c r="B6155" s="302">
        <f>cronico!A1027</f>
        <v>5900971</v>
      </c>
      <c r="C6155" s="293" t="str">
        <f>TRIM(cronico!B1027)&amp;" - "&amp;TRIM(cronico!C1027)&amp;" - "&amp;TRIM(cronico!D1027)&amp;" - "&amp;TRIM(cronico!E1027)</f>
        <v>mesalazina - 1200 mg comp.x 30 - MEZAVANT - Bag¢</v>
      </c>
      <c r="D6155" s="297">
        <v>0</v>
      </c>
      <c r="E6155" s="293" t="s">
        <v>5656</v>
      </c>
      <c r="F6155" s="293" t="s">
        <v>5656</v>
      </c>
      <c r="G6155" s="298">
        <v>44837.583333333336</v>
      </c>
      <c r="H6155" s="298">
        <v>44837.583333333336</v>
      </c>
      <c r="I6155" s="293" t="s">
        <v>5657</v>
      </c>
      <c r="J6155" s="297">
        <v>0</v>
      </c>
      <c r="K6155" s="297">
        <v>0</v>
      </c>
      <c r="L6155" s="297">
        <v>1</v>
      </c>
      <c r="M6155" s="297">
        <v>0</v>
      </c>
      <c r="N6155" s="247">
        <v>1248</v>
      </c>
    </row>
    <row r="6156" spans="1:14">
      <c r="A6156" s="296">
        <v>20</v>
      </c>
      <c r="B6156" s="302">
        <f>cronico!A1028</f>
        <v>5900970</v>
      </c>
      <c r="C6156" s="293" t="str">
        <f>TRIM(cronico!B1028)&amp;" - "&amp;TRIM(cronico!C1028)&amp;" - "&amp;TRIM(cronico!D1028)&amp;" - "&amp;TRIM(cronico!E1028)</f>
        <v>mesalazina - 1200 mg comp.x 60 - MEZAVANT - Bag¢</v>
      </c>
      <c r="D6156" s="297">
        <v>0</v>
      </c>
      <c r="E6156" s="293" t="s">
        <v>5656</v>
      </c>
      <c r="F6156" s="293" t="s">
        <v>5656</v>
      </c>
      <c r="G6156" s="298">
        <v>44837.583333333336</v>
      </c>
      <c r="H6156" s="298">
        <v>44837.583333333336</v>
      </c>
      <c r="I6156" s="293" t="s">
        <v>5657</v>
      </c>
      <c r="J6156" s="297">
        <v>0</v>
      </c>
      <c r="K6156" s="297">
        <v>0</v>
      </c>
      <c r="L6156" s="297">
        <v>1</v>
      </c>
      <c r="M6156" s="297">
        <v>0</v>
      </c>
      <c r="N6156" s="247">
        <v>1248</v>
      </c>
    </row>
    <row r="6157" spans="1:14">
      <c r="A6157" s="296">
        <v>20</v>
      </c>
      <c r="B6157" s="302">
        <f>cronico!A1029</f>
        <v>5564002</v>
      </c>
      <c r="C6157" s="293" t="str">
        <f>TRIM(cronico!B1029)&amp;" - "&amp;TRIM(cronico!C1029)&amp;" - "&amp;TRIM(cronico!D1029)&amp;" - "&amp;TRIM(cronico!E1029)</f>
        <v>mesalazina - 500 mg comp.lib.prol.x30 - EXOTRAN - Beta</v>
      </c>
      <c r="D6157" s="297">
        <v>0</v>
      </c>
      <c r="E6157" s="293" t="s">
        <v>5656</v>
      </c>
      <c r="F6157" s="293" t="s">
        <v>5656</v>
      </c>
      <c r="G6157" s="298">
        <v>44837.583333333336</v>
      </c>
      <c r="H6157" s="298">
        <v>44837.583333333336</v>
      </c>
      <c r="I6157" s="293" t="s">
        <v>5657</v>
      </c>
      <c r="J6157" s="297">
        <v>0</v>
      </c>
      <c r="K6157" s="297">
        <v>0</v>
      </c>
      <c r="L6157" s="297">
        <v>1</v>
      </c>
      <c r="M6157" s="297">
        <v>0</v>
      </c>
      <c r="N6157" s="247">
        <v>1248</v>
      </c>
    </row>
    <row r="6158" spans="1:14">
      <c r="A6158" s="296">
        <v>20</v>
      </c>
      <c r="B6158" s="302">
        <f>cronico!A1030</f>
        <v>5564004</v>
      </c>
      <c r="C6158" s="293" t="str">
        <f>TRIM(cronico!B1030)&amp;" - "&amp;TRIM(cronico!C1030)&amp;" - "&amp;TRIM(cronico!D1030)&amp;" - "&amp;TRIM(cronico!E1030)</f>
        <v>mesalazina - 500 mg comp.lib.prol.x60 - EXOTRAN - Beta</v>
      </c>
      <c r="D6158" s="297">
        <v>0</v>
      </c>
      <c r="E6158" s="293" t="s">
        <v>5656</v>
      </c>
      <c r="F6158" s="293" t="s">
        <v>5656</v>
      </c>
      <c r="G6158" s="298">
        <v>44837.583333333336</v>
      </c>
      <c r="H6158" s="298">
        <v>44837.583333333336</v>
      </c>
      <c r="I6158" s="293" t="s">
        <v>5657</v>
      </c>
      <c r="J6158" s="297">
        <v>0</v>
      </c>
      <c r="K6158" s="297">
        <v>0</v>
      </c>
      <c r="L6158" s="297">
        <v>1</v>
      </c>
      <c r="M6158" s="297">
        <v>0</v>
      </c>
      <c r="N6158" s="247">
        <v>1248</v>
      </c>
    </row>
    <row r="6159" spans="1:14">
      <c r="A6159" s="296">
        <v>20</v>
      </c>
      <c r="B6159" s="302">
        <f>cronico!A1031</f>
        <v>4531842</v>
      </c>
      <c r="C6159" s="293" t="str">
        <f>TRIM(cronico!B1031)&amp;" - "&amp;TRIM(cronico!C1031)&amp;" - "&amp;TRIM(cronico!D1031)&amp;" - "&amp;TRIM(cronico!E1031)</f>
        <v>mesalazina - 800 mg comp.x 60 - YOLECOL - Takeda</v>
      </c>
      <c r="D6159" s="297">
        <v>0</v>
      </c>
      <c r="E6159" s="293" t="s">
        <v>5656</v>
      </c>
      <c r="F6159" s="293" t="s">
        <v>5656</v>
      </c>
      <c r="G6159" s="298">
        <v>44837.583333333336</v>
      </c>
      <c r="H6159" s="298">
        <v>44837.583333333336</v>
      </c>
      <c r="I6159" s="293" t="s">
        <v>5657</v>
      </c>
      <c r="J6159" s="297">
        <v>0</v>
      </c>
      <c r="K6159" s="297">
        <v>0</v>
      </c>
      <c r="L6159" s="297">
        <v>1</v>
      </c>
      <c r="M6159" s="297">
        <v>0</v>
      </c>
      <c r="N6159" s="247">
        <v>1248</v>
      </c>
    </row>
    <row r="6160" spans="1:14">
      <c r="A6160" s="296">
        <v>20</v>
      </c>
      <c r="B6160" s="302">
        <f>cronico!A1032</f>
        <v>4531843</v>
      </c>
      <c r="C6160" s="293" t="str">
        <f>TRIM(cronico!B1032)&amp;" - "&amp;TRIM(cronico!C1032)&amp;" - "&amp;TRIM(cronico!D1032)&amp;" - "&amp;TRIM(cronico!E1032)</f>
        <v>mesalazina - 800 mg comp.x 90 - YOLECOL - Takeda</v>
      </c>
      <c r="D6160" s="297">
        <v>0</v>
      </c>
      <c r="E6160" s="293" t="s">
        <v>5656</v>
      </c>
      <c r="F6160" s="293" t="s">
        <v>5656</v>
      </c>
      <c r="G6160" s="298">
        <v>44837.583333333336</v>
      </c>
      <c r="H6160" s="298">
        <v>44837.583333333336</v>
      </c>
      <c r="I6160" s="293" t="s">
        <v>5657</v>
      </c>
      <c r="J6160" s="297">
        <v>0</v>
      </c>
      <c r="K6160" s="297">
        <v>0</v>
      </c>
      <c r="L6160" s="297">
        <v>1</v>
      </c>
      <c r="M6160" s="297">
        <v>0</v>
      </c>
      <c r="N6160" s="247">
        <v>1248</v>
      </c>
    </row>
    <row r="6161" spans="1:14">
      <c r="A6161" s="296">
        <v>20</v>
      </c>
      <c r="B6161" s="302">
        <f>cronico!A1033</f>
        <v>6540132</v>
      </c>
      <c r="C6161" s="293" t="str">
        <f>TRIM(cronico!B1033)&amp;" - "&amp;TRIM(cronico!C1033)&amp;" - "&amp;TRIM(cronico!D1033)&amp;" - "&amp;TRIM(cronico!E1033)</f>
        <v>mesalazina - 1200 mg comp.x 60 - CONDUCTASA - Casasco</v>
      </c>
      <c r="D6161" s="297">
        <v>0</v>
      </c>
      <c r="E6161" s="293" t="s">
        <v>5656</v>
      </c>
      <c r="F6161" s="293" t="s">
        <v>5656</v>
      </c>
      <c r="G6161" s="298">
        <v>44837.583333333336</v>
      </c>
      <c r="H6161" s="298">
        <v>44837.583333333336</v>
      </c>
      <c r="I6161" s="293" t="s">
        <v>5657</v>
      </c>
      <c r="J6161" s="297">
        <v>0</v>
      </c>
      <c r="K6161" s="297">
        <v>0</v>
      </c>
      <c r="L6161" s="297">
        <v>1</v>
      </c>
      <c r="M6161" s="297">
        <v>0</v>
      </c>
      <c r="N6161" s="247">
        <v>1248</v>
      </c>
    </row>
    <row r="6162" spans="1:14">
      <c r="A6162" s="296">
        <v>20</v>
      </c>
      <c r="B6162" s="302">
        <f>cronico!A1034</f>
        <v>6228844</v>
      </c>
      <c r="C6162" s="293" t="str">
        <f>TRIM(cronico!B1034)&amp;" - "&amp;TRIM(cronico!C1034)&amp;" - "&amp;TRIM(cronico!D1034)&amp;" - "&amp;TRIM(cronico!E1034)</f>
        <v>mesalazina - 500 mg comp.x 60 - CONDUCTASA - Casasco</v>
      </c>
      <c r="D6162" s="297">
        <v>0</v>
      </c>
      <c r="E6162" s="293" t="s">
        <v>5656</v>
      </c>
      <c r="F6162" s="293" t="s">
        <v>5656</v>
      </c>
      <c r="G6162" s="298">
        <v>44837.583333333336</v>
      </c>
      <c r="H6162" s="298">
        <v>44837.583333333336</v>
      </c>
      <c r="I6162" s="293" t="s">
        <v>5657</v>
      </c>
      <c r="J6162" s="297">
        <v>0</v>
      </c>
      <c r="K6162" s="297">
        <v>0</v>
      </c>
      <c r="L6162" s="297">
        <v>1</v>
      </c>
      <c r="M6162" s="297">
        <v>0</v>
      </c>
      <c r="N6162" s="247">
        <v>1248</v>
      </c>
    </row>
    <row r="6163" spans="1:14">
      <c r="A6163" s="296">
        <v>20</v>
      </c>
      <c r="B6163" s="302">
        <f>cronico!A1035</f>
        <v>6228974</v>
      </c>
      <c r="C6163" s="293" t="str">
        <f>TRIM(cronico!B1035)&amp;" - "&amp;TRIM(cronico!C1035)&amp;" - "&amp;TRIM(cronico!D1035)&amp;" - "&amp;TRIM(cronico!E1035)</f>
        <v>mesalazina - 800 mg comp.x 60 - CONDUCTASA - Casasco</v>
      </c>
      <c r="D6163" s="297">
        <v>0</v>
      </c>
      <c r="E6163" s="293" t="s">
        <v>5656</v>
      </c>
      <c r="F6163" s="293" t="s">
        <v>5656</v>
      </c>
      <c r="G6163" s="298">
        <v>44837.583333333336</v>
      </c>
      <c r="H6163" s="298">
        <v>44837.583333333336</v>
      </c>
      <c r="I6163" s="293" t="s">
        <v>5657</v>
      </c>
      <c r="J6163" s="297">
        <v>0</v>
      </c>
      <c r="K6163" s="297">
        <v>0</v>
      </c>
      <c r="L6163" s="297">
        <v>1</v>
      </c>
      <c r="M6163" s="297">
        <v>0</v>
      </c>
      <c r="N6163" s="247">
        <v>1248</v>
      </c>
    </row>
    <row r="6164" spans="1:14">
      <c r="A6164" s="296">
        <v>20</v>
      </c>
      <c r="B6164" s="302">
        <f>cronico!A1036</f>
        <v>6393421</v>
      </c>
      <c r="C6164" s="293" t="str">
        <f>TRIM(cronico!B1036)&amp;" - "&amp;TRIM(cronico!C1036)&amp;" - "&amp;TRIM(cronico!D1036)&amp;" - "&amp;TRIM(cronico!E1036)</f>
        <v>mesalazina - 1 g sob.x 30 - 5-ASA 1000 - Dom¡nguez</v>
      </c>
      <c r="D6164" s="297">
        <v>0</v>
      </c>
      <c r="E6164" s="293" t="s">
        <v>5656</v>
      </c>
      <c r="F6164" s="293" t="s">
        <v>5656</v>
      </c>
      <c r="G6164" s="298">
        <v>44837.583333333336</v>
      </c>
      <c r="H6164" s="298">
        <v>44837.583333333336</v>
      </c>
      <c r="I6164" s="293" t="s">
        <v>5657</v>
      </c>
      <c r="J6164" s="297">
        <v>0</v>
      </c>
      <c r="K6164" s="297">
        <v>0</v>
      </c>
      <c r="L6164" s="297">
        <v>1</v>
      </c>
      <c r="M6164" s="297">
        <v>0</v>
      </c>
      <c r="N6164" s="247">
        <v>1248</v>
      </c>
    </row>
    <row r="6165" spans="1:14">
      <c r="A6165" s="296">
        <v>20</v>
      </c>
      <c r="B6165" s="302">
        <f>cronico!A1037</f>
        <v>6393551</v>
      </c>
      <c r="C6165" s="293" t="str">
        <f>TRIM(cronico!B1037)&amp;" - "&amp;TRIM(cronico!C1037)&amp;" - "&amp;TRIM(cronico!D1037)&amp;" - "&amp;TRIM(cronico!E1037)</f>
        <v>mesalazina - 2 g sob.x 30 - 5-ASA 2000 - Dom¡nguez</v>
      </c>
      <c r="D6165" s="297">
        <v>0</v>
      </c>
      <c r="E6165" s="293" t="s">
        <v>5656</v>
      </c>
      <c r="F6165" s="293" t="s">
        <v>5656</v>
      </c>
      <c r="G6165" s="298">
        <v>44837.583333333336</v>
      </c>
      <c r="H6165" s="298">
        <v>44837.583333333336</v>
      </c>
      <c r="I6165" s="293" t="s">
        <v>5657</v>
      </c>
      <c r="J6165" s="297">
        <v>0</v>
      </c>
      <c r="K6165" s="297">
        <v>0</v>
      </c>
      <c r="L6165" s="297">
        <v>1</v>
      </c>
      <c r="M6165" s="297">
        <v>0</v>
      </c>
      <c r="N6165" s="247">
        <v>1248</v>
      </c>
    </row>
    <row r="6166" spans="1:14">
      <c r="A6166" s="296">
        <v>20</v>
      </c>
      <c r="B6166" s="302">
        <f>cronico!A1038</f>
        <v>3313721</v>
      </c>
      <c r="C6166" s="293" t="str">
        <f>TRIM(cronico!B1038)&amp;" - "&amp;TRIM(cronico!C1038)&amp;" - "&amp;TRIM(cronico!D1038)&amp;" - "&amp;TRIM(cronico!E1038)</f>
        <v>mesalazina - 400 mg comp.x 30 - 5-ASA 400 - Dom¡nguez</v>
      </c>
      <c r="D6166" s="297">
        <v>0</v>
      </c>
      <c r="E6166" s="293" t="s">
        <v>5656</v>
      </c>
      <c r="F6166" s="293" t="s">
        <v>5656</v>
      </c>
      <c r="G6166" s="298">
        <v>44837.583333333336</v>
      </c>
      <c r="H6166" s="298">
        <v>44837.583333333336</v>
      </c>
      <c r="I6166" s="293" t="s">
        <v>5657</v>
      </c>
      <c r="J6166" s="297">
        <v>0</v>
      </c>
      <c r="K6166" s="297">
        <v>0</v>
      </c>
      <c r="L6166" s="297">
        <v>1</v>
      </c>
      <c r="M6166" s="297">
        <v>0</v>
      </c>
      <c r="N6166" s="247">
        <v>1248</v>
      </c>
    </row>
    <row r="6167" spans="1:14">
      <c r="A6167" s="296">
        <v>20</v>
      </c>
      <c r="B6167" s="302">
        <f>cronico!A1039</f>
        <v>3313722</v>
      </c>
      <c r="C6167" s="293" t="str">
        <f>TRIM(cronico!B1039)&amp;" - "&amp;TRIM(cronico!C1039)&amp;" - "&amp;TRIM(cronico!D1039)&amp;" - "&amp;TRIM(cronico!E1039)</f>
        <v>mesalazina - 400 mg comp.x 60 - 5-ASA 400 - Dom¡nguez</v>
      </c>
      <c r="D6167" s="297">
        <v>0</v>
      </c>
      <c r="E6167" s="293" t="s">
        <v>5656</v>
      </c>
      <c r="F6167" s="293" t="s">
        <v>5656</v>
      </c>
      <c r="G6167" s="298">
        <v>44837.583333333336</v>
      </c>
      <c r="H6167" s="298">
        <v>44837.583333333336</v>
      </c>
      <c r="I6167" s="293" t="s">
        <v>5657</v>
      </c>
      <c r="J6167" s="297">
        <v>0</v>
      </c>
      <c r="K6167" s="297">
        <v>0</v>
      </c>
      <c r="L6167" s="297">
        <v>1</v>
      </c>
      <c r="M6167" s="297">
        <v>0</v>
      </c>
      <c r="N6167" s="247">
        <v>1248</v>
      </c>
    </row>
    <row r="6168" spans="1:14">
      <c r="A6168" s="296">
        <v>20</v>
      </c>
      <c r="B6168" s="302">
        <f>cronico!A1040</f>
        <v>3314131</v>
      </c>
      <c r="C6168" s="293" t="str">
        <f>TRIM(cronico!B1040)&amp;" - "&amp;TRIM(cronico!C1040)&amp;" - "&amp;TRIM(cronico!D1040)&amp;" - "&amp;TRIM(cronico!E1040)</f>
        <v>mesalazina - 400 mg sup.x 10 - 5-ASA 400 - Dom¡nguez</v>
      </c>
      <c r="D6168" s="297">
        <v>0</v>
      </c>
      <c r="E6168" s="293" t="s">
        <v>5656</v>
      </c>
      <c r="F6168" s="293" t="s">
        <v>5656</v>
      </c>
      <c r="G6168" s="298">
        <v>44837.583333333336</v>
      </c>
      <c r="H6168" s="298">
        <v>44837.583333333336</v>
      </c>
      <c r="I6168" s="293" t="s">
        <v>5657</v>
      </c>
      <c r="J6168" s="297">
        <v>0</v>
      </c>
      <c r="K6168" s="297">
        <v>0</v>
      </c>
      <c r="L6168" s="297">
        <v>1</v>
      </c>
      <c r="M6168" s="297">
        <v>0</v>
      </c>
      <c r="N6168" s="247">
        <v>1248</v>
      </c>
    </row>
    <row r="6169" spans="1:14">
      <c r="A6169" s="296">
        <v>20</v>
      </c>
      <c r="B6169" s="302">
        <f>cronico!A1041</f>
        <v>3314132</v>
      </c>
      <c r="C6169" s="293" t="str">
        <f>TRIM(cronico!B1041)&amp;" - "&amp;TRIM(cronico!C1041)&amp;" - "&amp;TRIM(cronico!D1041)&amp;" - "&amp;TRIM(cronico!E1041)</f>
        <v>mesalazina - 400 mg sup.x 30 - 5-ASA 400 - Dom¡nguez</v>
      </c>
      <c r="D6169" s="297">
        <v>0</v>
      </c>
      <c r="E6169" s="293" t="s">
        <v>5656</v>
      </c>
      <c r="F6169" s="293" t="s">
        <v>5656</v>
      </c>
      <c r="G6169" s="298">
        <v>44837.583333333336</v>
      </c>
      <c r="H6169" s="298">
        <v>44837.583333333336</v>
      </c>
      <c r="I6169" s="293" t="s">
        <v>5657</v>
      </c>
      <c r="J6169" s="297">
        <v>0</v>
      </c>
      <c r="K6169" s="297">
        <v>0</v>
      </c>
      <c r="L6169" s="297">
        <v>1</v>
      </c>
      <c r="M6169" s="297">
        <v>0</v>
      </c>
      <c r="N6169" s="247">
        <v>1248</v>
      </c>
    </row>
    <row r="6170" spans="1:14">
      <c r="A6170" s="296">
        <v>20</v>
      </c>
      <c r="B6170" s="302">
        <f>cronico!A1042</f>
        <v>6655681</v>
      </c>
      <c r="C6170" s="293" t="str">
        <f>TRIM(cronico!B1042)&amp;" - "&amp;TRIM(cronico!C1042)&amp;" - "&amp;TRIM(cronico!D1042)&amp;" - "&amp;TRIM(cronico!E1042)</f>
        <v>mesalazina - 4 g sob.x 30 - 5-ASA 4000 - Dom¡nguez</v>
      </c>
      <c r="D6170" s="297">
        <v>0</v>
      </c>
      <c r="E6170" s="293" t="s">
        <v>5656</v>
      </c>
      <c r="F6170" s="293" t="s">
        <v>5656</v>
      </c>
      <c r="G6170" s="298">
        <v>44837.583333333336</v>
      </c>
      <c r="H6170" s="298">
        <v>44837.583333333336</v>
      </c>
      <c r="I6170" s="293" t="s">
        <v>5657</v>
      </c>
      <c r="J6170" s="297">
        <v>0</v>
      </c>
      <c r="K6170" s="297">
        <v>0</v>
      </c>
      <c r="L6170" s="297">
        <v>1</v>
      </c>
      <c r="M6170" s="297">
        <v>0</v>
      </c>
      <c r="N6170" s="247">
        <v>1248</v>
      </c>
    </row>
    <row r="6171" spans="1:14">
      <c r="A6171" s="296">
        <v>20</v>
      </c>
      <c r="B6171" s="302">
        <f>cronico!A1043</f>
        <v>5820131</v>
      </c>
      <c r="C6171" s="293" t="str">
        <f>TRIM(cronico!B1043)&amp;" - "&amp;TRIM(cronico!C1043)&amp;" - "&amp;TRIM(cronico!D1043)&amp;" - "&amp;TRIM(cronico!E1043)</f>
        <v>mesalazina - 500 mg comp.x 30 - 5-ASA 500 - Dom¡nguez</v>
      </c>
      <c r="D6171" s="297">
        <v>0</v>
      </c>
      <c r="E6171" s="293" t="s">
        <v>5656</v>
      </c>
      <c r="F6171" s="293" t="s">
        <v>5656</v>
      </c>
      <c r="G6171" s="298">
        <v>44837.583333333336</v>
      </c>
      <c r="H6171" s="298">
        <v>44837.583333333336</v>
      </c>
      <c r="I6171" s="293" t="s">
        <v>5657</v>
      </c>
      <c r="J6171" s="297">
        <v>0</v>
      </c>
      <c r="K6171" s="297">
        <v>0</v>
      </c>
      <c r="L6171" s="297">
        <v>1</v>
      </c>
      <c r="M6171" s="297">
        <v>0</v>
      </c>
      <c r="N6171" s="247">
        <v>1248</v>
      </c>
    </row>
    <row r="6172" spans="1:14">
      <c r="A6172" s="296">
        <v>20</v>
      </c>
      <c r="B6172" s="302">
        <f>cronico!A1044</f>
        <v>5820132</v>
      </c>
      <c r="C6172" s="293" t="str">
        <f>TRIM(cronico!B1044)&amp;" - "&amp;TRIM(cronico!C1044)&amp;" - "&amp;TRIM(cronico!D1044)&amp;" - "&amp;TRIM(cronico!E1044)</f>
        <v>mesalazina - 500 mg comp.x 60 - 5-ASA 500 - Dom¡nguez</v>
      </c>
      <c r="D6172" s="297">
        <v>0</v>
      </c>
      <c r="E6172" s="293" t="s">
        <v>5656</v>
      </c>
      <c r="F6172" s="293" t="s">
        <v>5656</v>
      </c>
      <c r="G6172" s="298">
        <v>44837.583333333336</v>
      </c>
      <c r="H6172" s="298">
        <v>44837.583333333336</v>
      </c>
      <c r="I6172" s="293" t="s">
        <v>5657</v>
      </c>
      <c r="J6172" s="297">
        <v>0</v>
      </c>
      <c r="K6172" s="297">
        <v>0</v>
      </c>
      <c r="L6172" s="297">
        <v>1</v>
      </c>
      <c r="M6172" s="297">
        <v>0</v>
      </c>
      <c r="N6172" s="247">
        <v>1248</v>
      </c>
    </row>
    <row r="6173" spans="1:14">
      <c r="A6173" s="296">
        <v>20</v>
      </c>
      <c r="B6173" s="302">
        <f>cronico!A1045</f>
        <v>5820001</v>
      </c>
      <c r="C6173" s="293" t="str">
        <f>TRIM(cronico!B1045)&amp;" - "&amp;TRIM(cronico!C1045)&amp;" - "&amp;TRIM(cronico!D1045)&amp;" - "&amp;TRIM(cronico!E1045)</f>
        <v>mesalazina - 800 mg comp.x 30 - 5-ASA 800 - Dom¡nguez</v>
      </c>
      <c r="D6173" s="297">
        <v>0</v>
      </c>
      <c r="E6173" s="293" t="s">
        <v>5656</v>
      </c>
      <c r="F6173" s="293" t="s">
        <v>5656</v>
      </c>
      <c r="G6173" s="298">
        <v>44837.583333333336</v>
      </c>
      <c r="H6173" s="298">
        <v>44837.583333333336</v>
      </c>
      <c r="I6173" s="293" t="s">
        <v>5657</v>
      </c>
      <c r="J6173" s="297">
        <v>0</v>
      </c>
      <c r="K6173" s="297">
        <v>0</v>
      </c>
      <c r="L6173" s="297">
        <v>1</v>
      </c>
      <c r="M6173" s="297">
        <v>0</v>
      </c>
      <c r="N6173" s="247">
        <v>1248</v>
      </c>
    </row>
    <row r="6174" spans="1:14">
      <c r="A6174" s="296">
        <v>20</v>
      </c>
      <c r="B6174" s="302">
        <f>cronico!A1046</f>
        <v>5820002</v>
      </c>
      <c r="C6174" s="293" t="str">
        <f>TRIM(cronico!B1046)&amp;" - "&amp;TRIM(cronico!C1046)&amp;" - "&amp;TRIM(cronico!D1046)&amp;" - "&amp;TRIM(cronico!E1046)</f>
        <v>mesalazina - 800 mg comp.x 60 - 5-ASA 800 - Dom¡nguez</v>
      </c>
      <c r="D6174" s="297">
        <v>0</v>
      </c>
      <c r="E6174" s="293" t="s">
        <v>5656</v>
      </c>
      <c r="F6174" s="293" t="s">
        <v>5656</v>
      </c>
      <c r="G6174" s="298">
        <v>44837.583333333336</v>
      </c>
      <c r="H6174" s="298">
        <v>44837.583333333336</v>
      </c>
      <c r="I6174" s="293" t="s">
        <v>5657</v>
      </c>
      <c r="J6174" s="297">
        <v>0</v>
      </c>
      <c r="K6174" s="297">
        <v>0</v>
      </c>
      <c r="L6174" s="297">
        <v>1</v>
      </c>
      <c r="M6174" s="297">
        <v>0</v>
      </c>
      <c r="N6174" s="247">
        <v>1248</v>
      </c>
    </row>
    <row r="6175" spans="1:14">
      <c r="A6175" s="296">
        <v>20</v>
      </c>
      <c r="B6175" s="302">
        <f>cronico!A1047</f>
        <v>5932393</v>
      </c>
      <c r="C6175" s="293" t="str">
        <f>TRIM(cronico!B1047)&amp;" - "&amp;TRIM(cronico!C1047)&amp;" - "&amp;TRIM(cronico!D1047)&amp;" - "&amp;TRIM(cronico!E1047)</f>
        <v>mesalazina - 500 mg comp. x 30 - SEKENA - Duncan</v>
      </c>
      <c r="D6175" s="297">
        <v>0</v>
      </c>
      <c r="E6175" s="293" t="s">
        <v>5656</v>
      </c>
      <c r="F6175" s="293" t="s">
        <v>5656</v>
      </c>
      <c r="G6175" s="298">
        <v>44837.583333333336</v>
      </c>
      <c r="H6175" s="298">
        <v>44837.583333333336</v>
      </c>
      <c r="I6175" s="293" t="s">
        <v>5657</v>
      </c>
      <c r="J6175" s="297">
        <v>0</v>
      </c>
      <c r="K6175" s="297">
        <v>0</v>
      </c>
      <c r="L6175" s="297">
        <v>1</v>
      </c>
      <c r="M6175" s="297">
        <v>0</v>
      </c>
      <c r="N6175" s="247">
        <v>1248</v>
      </c>
    </row>
    <row r="6176" spans="1:14">
      <c r="A6176" s="296">
        <v>20</v>
      </c>
      <c r="B6176" s="302">
        <f>cronico!A1048</f>
        <v>6090711</v>
      </c>
      <c r="C6176" s="293" t="str">
        <f>TRIM(cronico!B1048)&amp;" - "&amp;TRIM(cronico!C1048)&amp;" - "&amp;TRIM(cronico!D1048)&amp;" - "&amp;TRIM(cronico!E1048)</f>
        <v>mesalazina - 1 g comp.x 30 - PENTASA - Ferring</v>
      </c>
      <c r="D6176" s="297">
        <v>0</v>
      </c>
      <c r="E6176" s="293" t="s">
        <v>5656</v>
      </c>
      <c r="F6176" s="293" t="s">
        <v>5656</v>
      </c>
      <c r="G6176" s="298">
        <v>44837.583333333336</v>
      </c>
      <c r="H6176" s="298">
        <v>44837.583333333336</v>
      </c>
      <c r="I6176" s="293" t="s">
        <v>5657</v>
      </c>
      <c r="J6176" s="297">
        <v>0</v>
      </c>
      <c r="K6176" s="297">
        <v>0</v>
      </c>
      <c r="L6176" s="297">
        <v>1</v>
      </c>
      <c r="M6176" s="297">
        <v>0</v>
      </c>
      <c r="N6176" s="247">
        <v>1248</v>
      </c>
    </row>
    <row r="6177" spans="1:14">
      <c r="A6177" s="296">
        <v>20</v>
      </c>
      <c r="B6177" s="302">
        <f>cronico!A1049</f>
        <v>6090712</v>
      </c>
      <c r="C6177" s="293" t="str">
        <f>TRIM(cronico!B1049)&amp;" - "&amp;TRIM(cronico!C1049)&amp;" - "&amp;TRIM(cronico!D1049)&amp;" - "&amp;TRIM(cronico!E1049)</f>
        <v>mesalazina - 1 g comp.x 60 - PENTASA - Ferring</v>
      </c>
      <c r="D6177" s="297">
        <v>0</v>
      </c>
      <c r="E6177" s="293" t="s">
        <v>5656</v>
      </c>
      <c r="F6177" s="293" t="s">
        <v>5656</v>
      </c>
      <c r="G6177" s="298">
        <v>44837.583333333336</v>
      </c>
      <c r="H6177" s="298">
        <v>44837.583333333336</v>
      </c>
      <c r="I6177" s="293" t="s">
        <v>5657</v>
      </c>
      <c r="J6177" s="297">
        <v>0</v>
      </c>
      <c r="K6177" s="297">
        <v>0</v>
      </c>
      <c r="L6177" s="297">
        <v>1</v>
      </c>
      <c r="M6177" s="297">
        <v>0</v>
      </c>
      <c r="N6177" s="247">
        <v>1248</v>
      </c>
    </row>
    <row r="6178" spans="1:14">
      <c r="A6178" s="296">
        <v>20</v>
      </c>
      <c r="B6178" s="302">
        <f>cronico!A1050</f>
        <v>512747</v>
      </c>
      <c r="C6178" s="293" t="str">
        <f>TRIM(cronico!B1050)&amp;" - "&amp;TRIM(cronico!C1050)&amp;" - "&amp;TRIM(cronico!D1050)&amp;" - "&amp;TRIM(cronico!E1050)</f>
        <v>mesalazina - 1 g sob.x 50 - PENTASA - Ferring</v>
      </c>
      <c r="D6178" s="297">
        <v>0</v>
      </c>
      <c r="E6178" s="293" t="s">
        <v>5656</v>
      </c>
      <c r="F6178" s="293" t="s">
        <v>5656</v>
      </c>
      <c r="G6178" s="298">
        <v>44837.583333333336</v>
      </c>
      <c r="H6178" s="298">
        <v>44837.583333333336</v>
      </c>
      <c r="I6178" s="293" t="s">
        <v>5657</v>
      </c>
      <c r="J6178" s="297">
        <v>0</v>
      </c>
      <c r="K6178" s="297">
        <v>0</v>
      </c>
      <c r="L6178" s="297">
        <v>1</v>
      </c>
      <c r="M6178" s="297">
        <v>0</v>
      </c>
      <c r="N6178" s="247">
        <v>1248</v>
      </c>
    </row>
    <row r="6179" spans="1:14">
      <c r="A6179" s="296">
        <v>20</v>
      </c>
      <c r="B6179" s="302">
        <f>cronico!A1051</f>
        <v>4056481</v>
      </c>
      <c r="C6179" s="293" t="str">
        <f>TRIM(cronico!B1051)&amp;" - "&amp;TRIM(cronico!C1051)&amp;" - "&amp;TRIM(cronico!D1051)&amp;" - "&amp;TRIM(cronico!E1051)</f>
        <v>mesalazina - 1 g sup.x 28 - PENTASA - Ferring</v>
      </c>
      <c r="D6179" s="297">
        <v>0</v>
      </c>
      <c r="E6179" s="293" t="s">
        <v>5656</v>
      </c>
      <c r="F6179" s="293" t="s">
        <v>5656</v>
      </c>
      <c r="G6179" s="298">
        <v>44837.583333333336</v>
      </c>
      <c r="H6179" s="298">
        <v>44837.583333333336</v>
      </c>
      <c r="I6179" s="293" t="s">
        <v>5657</v>
      </c>
      <c r="J6179" s="297">
        <v>0</v>
      </c>
      <c r="K6179" s="297">
        <v>0</v>
      </c>
      <c r="L6179" s="297">
        <v>1</v>
      </c>
      <c r="M6179" s="297">
        <v>0</v>
      </c>
      <c r="N6179" s="247">
        <v>1248</v>
      </c>
    </row>
    <row r="6180" spans="1:14">
      <c r="A6180" s="296">
        <v>20</v>
      </c>
      <c r="B6180" s="302">
        <f>cronico!A1052</f>
        <v>5751681</v>
      </c>
      <c r="C6180" s="293" t="str">
        <f>TRIM(cronico!B1052)&amp;" - "&amp;TRIM(cronico!C1052)&amp;" - "&amp;TRIM(cronico!D1052)&amp;" - "&amp;TRIM(cronico!E1052)</f>
        <v>mesalazina - 2 g sob.x 30 - PENTASA - Ferring</v>
      </c>
      <c r="D6180" s="297">
        <v>0</v>
      </c>
      <c r="E6180" s="293" t="s">
        <v>5656</v>
      </c>
      <c r="F6180" s="293" t="s">
        <v>5656</v>
      </c>
      <c r="G6180" s="298">
        <v>44837.583333333336</v>
      </c>
      <c r="H6180" s="298">
        <v>44837.583333333336</v>
      </c>
      <c r="I6180" s="293" t="s">
        <v>5657</v>
      </c>
      <c r="J6180" s="297">
        <v>0</v>
      </c>
      <c r="K6180" s="297">
        <v>0</v>
      </c>
      <c r="L6180" s="297">
        <v>1</v>
      </c>
      <c r="M6180" s="297">
        <v>0</v>
      </c>
      <c r="N6180" s="247">
        <v>1248</v>
      </c>
    </row>
    <row r="6181" spans="1:14">
      <c r="A6181" s="296">
        <v>20</v>
      </c>
      <c r="B6181" s="302">
        <f>cronico!A1053</f>
        <v>4056301</v>
      </c>
      <c r="C6181" s="293" t="str">
        <f>TRIM(cronico!B1053)&amp;" - "&amp;TRIM(cronico!C1053)&amp;" - "&amp;TRIM(cronico!D1053)&amp;" - "&amp;TRIM(cronico!E1053)</f>
        <v>mesalazina - 500 mg comp.x 100 - PENTASA - Ferring</v>
      </c>
      <c r="D6181" s="297">
        <v>0</v>
      </c>
      <c r="E6181" s="293" t="s">
        <v>5656</v>
      </c>
      <c r="F6181" s="293" t="s">
        <v>5656</v>
      </c>
      <c r="G6181" s="298">
        <v>44837.583333333336</v>
      </c>
      <c r="H6181" s="298">
        <v>44837.583333333336</v>
      </c>
      <c r="I6181" s="293" t="s">
        <v>5657</v>
      </c>
      <c r="J6181" s="297">
        <v>0</v>
      </c>
      <c r="K6181" s="297">
        <v>0</v>
      </c>
      <c r="L6181" s="297">
        <v>1</v>
      </c>
      <c r="M6181" s="297">
        <v>0</v>
      </c>
      <c r="N6181" s="247">
        <v>1248</v>
      </c>
    </row>
    <row r="6182" spans="1:14">
      <c r="A6182" s="296">
        <v>20</v>
      </c>
      <c r="B6182" s="302">
        <f>cronico!A1054</f>
        <v>4056302</v>
      </c>
      <c r="C6182" s="293" t="str">
        <f>TRIM(cronico!B1054)&amp;" - "&amp;TRIM(cronico!C1054)&amp;" - "&amp;TRIM(cronico!D1054)&amp;" - "&amp;TRIM(cronico!E1054)</f>
        <v>mesalazina - 500 mg comp.x 50 - PENTASA - Ferring</v>
      </c>
      <c r="D6182" s="297">
        <v>0</v>
      </c>
      <c r="E6182" s="293" t="s">
        <v>5656</v>
      </c>
      <c r="F6182" s="293" t="s">
        <v>5656</v>
      </c>
      <c r="G6182" s="298">
        <v>44837.583333333336</v>
      </c>
      <c r="H6182" s="298">
        <v>44837.583333333336</v>
      </c>
      <c r="I6182" s="293" t="s">
        <v>5657</v>
      </c>
      <c r="J6182" s="297">
        <v>0</v>
      </c>
      <c r="K6182" s="297">
        <v>0</v>
      </c>
      <c r="L6182" s="297">
        <v>1</v>
      </c>
      <c r="M6182" s="297">
        <v>0</v>
      </c>
      <c r="N6182" s="247">
        <v>1248</v>
      </c>
    </row>
    <row r="6183" spans="1:14">
      <c r="A6183" s="296">
        <v>20</v>
      </c>
      <c r="B6183" s="302">
        <f>cronico!A1055</f>
        <v>4402721</v>
      </c>
      <c r="C6183" s="293" t="str">
        <f>TRIM(cronico!B1055)&amp;" - "&amp;TRIM(cronico!C1055)&amp;" - "&amp;TRIM(cronico!D1055)&amp;" - "&amp;TRIM(cronico!E1055)</f>
        <v>mesalazina - 1 g pomos x 7 x 100 ml - PENTASA ENEMA - Ferring</v>
      </c>
      <c r="D6183" s="297">
        <v>0</v>
      </c>
      <c r="E6183" s="293" t="s">
        <v>5656</v>
      </c>
      <c r="F6183" s="293" t="s">
        <v>5656</v>
      </c>
      <c r="G6183" s="298">
        <v>44837.583333333336</v>
      </c>
      <c r="H6183" s="298">
        <v>44837.583333333336</v>
      </c>
      <c r="I6183" s="293" t="s">
        <v>5657</v>
      </c>
      <c r="J6183" s="297">
        <v>0</v>
      </c>
      <c r="K6183" s="297">
        <v>0</v>
      </c>
      <c r="L6183" s="297">
        <v>1</v>
      </c>
      <c r="M6183" s="297">
        <v>0</v>
      </c>
      <c r="N6183" s="247">
        <v>1248</v>
      </c>
    </row>
    <row r="6184" spans="1:14">
      <c r="A6184" s="296">
        <v>20</v>
      </c>
      <c r="B6184" s="302">
        <f>cronico!A1056</f>
        <v>5559263</v>
      </c>
      <c r="C6184" s="293" t="str">
        <f>TRIM(cronico!B1056)&amp;" - "&amp;TRIM(cronico!C1056)&amp;" - "&amp;TRIM(cronico!D1056)&amp;" - "&amp;TRIM(cronico!E1056)</f>
        <v>mesalazina - 500 mg comp.rec.x 100 - XALAZINA - HLB Pharma</v>
      </c>
      <c r="D6184" s="297">
        <v>0</v>
      </c>
      <c r="E6184" s="293" t="s">
        <v>5656</v>
      </c>
      <c r="F6184" s="293" t="s">
        <v>5656</v>
      </c>
      <c r="G6184" s="298">
        <v>44837.583333333336</v>
      </c>
      <c r="H6184" s="298">
        <v>44837.583333333336</v>
      </c>
      <c r="I6184" s="293" t="s">
        <v>5657</v>
      </c>
      <c r="J6184" s="297">
        <v>0</v>
      </c>
      <c r="K6184" s="297">
        <v>0</v>
      </c>
      <c r="L6184" s="297">
        <v>1</v>
      </c>
      <c r="M6184" s="297">
        <v>0</v>
      </c>
      <c r="N6184" s="247">
        <v>1248</v>
      </c>
    </row>
    <row r="6185" spans="1:14">
      <c r="A6185" s="296">
        <v>20</v>
      </c>
      <c r="B6185" s="302">
        <f>cronico!A1057</f>
        <v>5559261</v>
      </c>
      <c r="C6185" s="293" t="str">
        <f>TRIM(cronico!B1057)&amp;" - "&amp;TRIM(cronico!C1057)&amp;" - "&amp;TRIM(cronico!D1057)&amp;" - "&amp;TRIM(cronico!E1057)</f>
        <v>mesalazina - 500 mg comp.rec.x 30 - XALAZINA - HLB Pharma</v>
      </c>
      <c r="D6185" s="297">
        <v>0</v>
      </c>
      <c r="E6185" s="293" t="s">
        <v>5656</v>
      </c>
      <c r="F6185" s="293" t="s">
        <v>5656</v>
      </c>
      <c r="G6185" s="298">
        <v>44837.583333333336</v>
      </c>
      <c r="H6185" s="298">
        <v>44837.583333333336</v>
      </c>
      <c r="I6185" s="293" t="s">
        <v>5657</v>
      </c>
      <c r="J6185" s="297">
        <v>0</v>
      </c>
      <c r="K6185" s="297">
        <v>0</v>
      </c>
      <c r="L6185" s="297">
        <v>1</v>
      </c>
      <c r="M6185" s="297">
        <v>0</v>
      </c>
      <c r="N6185" s="247">
        <v>1248</v>
      </c>
    </row>
    <row r="6186" spans="1:14">
      <c r="A6186" s="296">
        <v>20</v>
      </c>
      <c r="B6186" s="302">
        <f>cronico!A1058</f>
        <v>5559262</v>
      </c>
      <c r="C6186" s="293" t="str">
        <f>TRIM(cronico!B1058)&amp;" - "&amp;TRIM(cronico!C1058)&amp;" - "&amp;TRIM(cronico!D1058)&amp;" - "&amp;TRIM(cronico!E1058)</f>
        <v>mesalazina - 500 mg comp.rec.x 50 - XALAZINA - HLB Pharma</v>
      </c>
      <c r="D6186" s="297">
        <v>0</v>
      </c>
      <c r="E6186" s="293" t="s">
        <v>5656</v>
      </c>
      <c r="F6186" s="293" t="s">
        <v>5656</v>
      </c>
      <c r="G6186" s="298">
        <v>44837.583333333336</v>
      </c>
      <c r="H6186" s="298">
        <v>44837.583333333336</v>
      </c>
      <c r="I6186" s="293" t="s">
        <v>5657</v>
      </c>
      <c r="J6186" s="297">
        <v>0</v>
      </c>
      <c r="K6186" s="297">
        <v>0</v>
      </c>
      <c r="L6186" s="297">
        <v>1</v>
      </c>
      <c r="M6186" s="297">
        <v>0</v>
      </c>
      <c r="N6186" s="247">
        <v>1248</v>
      </c>
    </row>
    <row r="6187" spans="1:14">
      <c r="A6187" s="296">
        <v>20</v>
      </c>
      <c r="B6187" s="302">
        <f>cronico!A1059</f>
        <v>5559391</v>
      </c>
      <c r="C6187" s="293" t="str">
        <f>TRIM(cronico!B1059)&amp;" - "&amp;TRIM(cronico!C1059)&amp;" - "&amp;TRIM(cronico!D1059)&amp;" - "&amp;TRIM(cronico!E1059)</f>
        <v>mesalazina - 800 mg comp.rec.x 30 - XALAZINA - HLB Pharma</v>
      </c>
      <c r="D6187" s="297">
        <v>0</v>
      </c>
      <c r="E6187" s="293" t="s">
        <v>5656</v>
      </c>
      <c r="F6187" s="293" t="s">
        <v>5656</v>
      </c>
      <c r="G6187" s="298">
        <v>44837.583333333336</v>
      </c>
      <c r="H6187" s="298">
        <v>44837.583333333336</v>
      </c>
      <c r="I6187" s="293" t="s">
        <v>5657</v>
      </c>
      <c r="J6187" s="297">
        <v>0</v>
      </c>
      <c r="K6187" s="297">
        <v>0</v>
      </c>
      <c r="L6187" s="297">
        <v>1</v>
      </c>
      <c r="M6187" s="297">
        <v>0</v>
      </c>
      <c r="N6187" s="247">
        <v>1248</v>
      </c>
    </row>
    <row r="6188" spans="1:14">
      <c r="A6188" s="296">
        <v>20</v>
      </c>
      <c r="B6188" s="302">
        <f>cronico!A1060</f>
        <v>5559392</v>
      </c>
      <c r="C6188" s="293" t="str">
        <f>TRIM(cronico!B1060)&amp;" - "&amp;TRIM(cronico!C1060)&amp;" - "&amp;TRIM(cronico!D1060)&amp;" - "&amp;TRIM(cronico!E1060)</f>
        <v>mesalazina - 800 mg comp.rec.x 50 - XALAZINA - HLB Pharma</v>
      </c>
      <c r="D6188" s="297">
        <v>0</v>
      </c>
      <c r="E6188" s="293" t="s">
        <v>5656</v>
      </c>
      <c r="F6188" s="293" t="s">
        <v>5656</v>
      </c>
      <c r="G6188" s="298">
        <v>44837.583333333336</v>
      </c>
      <c r="H6188" s="298">
        <v>44837.583333333336</v>
      </c>
      <c r="I6188" s="293" t="s">
        <v>5657</v>
      </c>
      <c r="J6188" s="297">
        <v>0</v>
      </c>
      <c r="K6188" s="297">
        <v>0</v>
      </c>
      <c r="L6188" s="297">
        <v>1</v>
      </c>
      <c r="M6188" s="297">
        <v>0</v>
      </c>
      <c r="N6188" s="247">
        <v>1248</v>
      </c>
    </row>
    <row r="6189" spans="1:14">
      <c r="A6189" s="296">
        <v>20</v>
      </c>
      <c r="B6189" s="302">
        <f>cronico!A1061</f>
        <v>616571</v>
      </c>
      <c r="C6189" s="293" t="str">
        <f>TRIM(cronico!B1061)&amp;" - "&amp;TRIM(cronico!C1061)&amp;" - "&amp;TRIM(cronico!D1061)&amp;" - "&amp;TRIM(cronico!E1061)</f>
        <v>mesalazina - 1 g sup.x 30 - SALOFALK - Biotoscana</v>
      </c>
      <c r="D6189" s="297">
        <v>0</v>
      </c>
      <c r="E6189" s="293" t="s">
        <v>5656</v>
      </c>
      <c r="F6189" s="293" t="s">
        <v>5656</v>
      </c>
      <c r="G6189" s="298">
        <v>44837.583333333336</v>
      </c>
      <c r="H6189" s="298">
        <v>44837.583333333336</v>
      </c>
      <c r="I6189" s="293" t="s">
        <v>5657</v>
      </c>
      <c r="J6189" s="297">
        <v>0</v>
      </c>
      <c r="K6189" s="297">
        <v>0</v>
      </c>
      <c r="L6189" s="297">
        <v>1</v>
      </c>
      <c r="M6189" s="297">
        <v>0</v>
      </c>
      <c r="N6189" s="247">
        <v>1248</v>
      </c>
    </row>
    <row r="6190" spans="1:14">
      <c r="A6190" s="296">
        <v>20</v>
      </c>
      <c r="B6190" s="302">
        <f>cronico!A1062</f>
        <v>608226</v>
      </c>
      <c r="C6190" s="293" t="str">
        <f>TRIM(cronico!B1062)&amp;" - "&amp;TRIM(cronico!C1062)&amp;" - "&amp;TRIM(cronico!D1062)&amp;" - "&amp;TRIM(cronico!E1062)</f>
        <v>mesalazina - 1.5 g granul.LP sob.x 30 - SALOFALK - Biotoscana</v>
      </c>
      <c r="D6190" s="297">
        <v>0</v>
      </c>
      <c r="E6190" s="293" t="s">
        <v>5656</v>
      </c>
      <c r="F6190" s="293" t="s">
        <v>5656</v>
      </c>
      <c r="G6190" s="298">
        <v>44837.583333333336</v>
      </c>
      <c r="H6190" s="298">
        <v>44837.583333333336</v>
      </c>
      <c r="I6190" s="293" t="s">
        <v>5657</v>
      </c>
      <c r="J6190" s="297">
        <v>0</v>
      </c>
      <c r="K6190" s="297">
        <v>0</v>
      </c>
      <c r="L6190" s="297">
        <v>1</v>
      </c>
      <c r="M6190" s="297">
        <v>0</v>
      </c>
      <c r="N6190" s="247">
        <v>1248</v>
      </c>
    </row>
    <row r="6191" spans="1:14">
      <c r="A6191" s="296">
        <v>20</v>
      </c>
      <c r="B6191" s="302">
        <f>cronico!A1063</f>
        <v>654213</v>
      </c>
      <c r="C6191" s="293" t="str">
        <f>TRIM(cronico!B1063)&amp;" - "&amp;TRIM(cronico!C1063)&amp;" - "&amp;TRIM(cronico!D1063)&amp;" - "&amp;TRIM(cronico!E1063)</f>
        <v>mesalazina - 3 g granul.LP sob.x 30 - SALOFALK - Biotoscana</v>
      </c>
      <c r="D6191" s="297">
        <v>0</v>
      </c>
      <c r="E6191" s="293" t="s">
        <v>5656</v>
      </c>
      <c r="F6191" s="293" t="s">
        <v>5656</v>
      </c>
      <c r="G6191" s="298">
        <v>44837.583333333336</v>
      </c>
      <c r="H6191" s="298">
        <v>44837.583333333336</v>
      </c>
      <c r="I6191" s="293" t="s">
        <v>5657</v>
      </c>
      <c r="J6191" s="297">
        <v>0</v>
      </c>
      <c r="K6191" s="297">
        <v>0</v>
      </c>
      <c r="L6191" s="297">
        <v>1</v>
      </c>
      <c r="M6191" s="297">
        <v>0</v>
      </c>
      <c r="N6191" s="247">
        <v>1248</v>
      </c>
    </row>
    <row r="6192" spans="1:14">
      <c r="A6192" s="296">
        <v>20</v>
      </c>
      <c r="B6192" s="302">
        <f>cronico!A1064</f>
        <v>4324932</v>
      </c>
      <c r="C6192" s="293" t="str">
        <f>TRIM(cronico!B1064)&amp;" - "&amp;TRIM(cronico!C1064)&amp;" - "&amp;TRIM(cronico!D1064)&amp;" - "&amp;TRIM(cronico!E1064)</f>
        <v>mesalazina - 500 mg comp.x 100 - SALOFALK - Biotoscana</v>
      </c>
      <c r="D6192" s="297">
        <v>0</v>
      </c>
      <c r="E6192" s="293" t="s">
        <v>5656</v>
      </c>
      <c r="F6192" s="293" t="s">
        <v>5656</v>
      </c>
      <c r="G6192" s="298">
        <v>44837.583333333336</v>
      </c>
      <c r="H6192" s="298">
        <v>44837.583333333336</v>
      </c>
      <c r="I6192" s="293" t="s">
        <v>5657</v>
      </c>
      <c r="J6192" s="297">
        <v>0</v>
      </c>
      <c r="K6192" s="297">
        <v>0</v>
      </c>
      <c r="L6192" s="297">
        <v>1</v>
      </c>
      <c r="M6192" s="297">
        <v>0</v>
      </c>
      <c r="N6192" s="247">
        <v>1248</v>
      </c>
    </row>
    <row r="6193" spans="1:14">
      <c r="A6193" s="296">
        <v>20</v>
      </c>
      <c r="B6193" s="302">
        <f>cronico!A1065</f>
        <v>4325001</v>
      </c>
      <c r="C6193" s="293" t="str">
        <f>TRIM(cronico!B1065)&amp;" - "&amp;TRIM(cronico!C1065)&amp;" - "&amp;TRIM(cronico!D1065)&amp;" - "&amp;TRIM(cronico!E1065)</f>
        <v>mesalazina - 500 mg sup.x 30 - SALOFALK - Biotoscana</v>
      </c>
      <c r="D6193" s="297">
        <v>0</v>
      </c>
      <c r="E6193" s="293" t="s">
        <v>5656</v>
      </c>
      <c r="F6193" s="293" t="s">
        <v>5656</v>
      </c>
      <c r="G6193" s="298">
        <v>44837.583333333336</v>
      </c>
      <c r="H6193" s="298">
        <v>44837.583333333336</v>
      </c>
      <c r="I6193" s="293" t="s">
        <v>5657</v>
      </c>
      <c r="J6193" s="297">
        <v>0</v>
      </c>
      <c r="K6193" s="297">
        <v>0</v>
      </c>
      <c r="L6193" s="297">
        <v>1</v>
      </c>
      <c r="M6193" s="297">
        <v>0</v>
      </c>
      <c r="N6193" s="247">
        <v>1248</v>
      </c>
    </row>
    <row r="6194" spans="1:14">
      <c r="A6194" s="296">
        <v>20</v>
      </c>
      <c r="B6194" s="302">
        <f>cronico!A1066</f>
        <v>6037261</v>
      </c>
      <c r="C6194" s="293" t="str">
        <f>TRIM(cronico!B1066)&amp;" - "&amp;TRIM(cronico!C1066)&amp;" - "&amp;TRIM(cronico!D1066)&amp;" - "&amp;TRIM(cronico!E1066)</f>
        <v>mesalazina - espuma rectal x14 aplic. - SALOFALK - Biotoscana</v>
      </c>
      <c r="D6194" s="297">
        <v>0</v>
      </c>
      <c r="E6194" s="293" t="s">
        <v>5656</v>
      </c>
      <c r="F6194" s="293" t="s">
        <v>5656</v>
      </c>
      <c r="G6194" s="298">
        <v>44837.583333333336</v>
      </c>
      <c r="H6194" s="298">
        <v>44837.583333333336</v>
      </c>
      <c r="I6194" s="293" t="s">
        <v>5657</v>
      </c>
      <c r="J6194" s="297">
        <v>0</v>
      </c>
      <c r="K6194" s="297">
        <v>0</v>
      </c>
      <c r="L6194" s="297">
        <v>1</v>
      </c>
      <c r="M6194" s="297">
        <v>0</v>
      </c>
      <c r="N6194" s="247">
        <v>1248</v>
      </c>
    </row>
    <row r="6195" spans="1:14">
      <c r="A6195" s="296">
        <v>20</v>
      </c>
      <c r="B6195" s="302">
        <f>cronico!A1067</f>
        <v>2951801</v>
      </c>
      <c r="C6195" s="293" t="str">
        <f>TRIM(cronico!B1067)&amp;" - "&amp;TRIM(cronico!C1067)&amp;" - "&amp;TRIM(cronico!D1067)&amp;" - "&amp;TRIM(cronico!E1067)</f>
        <v>metimazol - 20 mg comp.x 30 - DANANTIZOL - Gador</v>
      </c>
      <c r="D6195" s="297">
        <v>0</v>
      </c>
      <c r="E6195" s="293" t="s">
        <v>5656</v>
      </c>
      <c r="F6195" s="293" t="s">
        <v>5656</v>
      </c>
      <c r="G6195" s="298">
        <v>44837.583333333336</v>
      </c>
      <c r="H6195" s="298">
        <v>44837.583333333336</v>
      </c>
      <c r="I6195" s="293" t="s">
        <v>5657</v>
      </c>
      <c r="J6195" s="297">
        <v>0</v>
      </c>
      <c r="K6195" s="297">
        <v>0</v>
      </c>
      <c r="L6195" s="297">
        <v>1</v>
      </c>
      <c r="M6195" s="297">
        <v>0</v>
      </c>
      <c r="N6195" s="247">
        <v>1248</v>
      </c>
    </row>
    <row r="6196" spans="1:14">
      <c r="A6196" s="296">
        <v>20</v>
      </c>
      <c r="B6196" s="302">
        <f>cronico!A1068</f>
        <v>349006</v>
      </c>
      <c r="C6196" s="293" t="str">
        <f>TRIM(cronico!B1068)&amp;" - "&amp;TRIM(cronico!C1068)&amp;" - "&amp;TRIM(cronico!D1068)&amp;" - "&amp;TRIM(cronico!E1068)</f>
        <v>metimazol - 5 mg comp.x 100 - DANANTIZOL - Gador</v>
      </c>
      <c r="D6196" s="297">
        <v>0</v>
      </c>
      <c r="E6196" s="293" t="s">
        <v>5656</v>
      </c>
      <c r="F6196" s="293" t="s">
        <v>5656</v>
      </c>
      <c r="G6196" s="298">
        <v>44837.583333333336</v>
      </c>
      <c r="H6196" s="298">
        <v>44837.583333333336</v>
      </c>
      <c r="I6196" s="293" t="s">
        <v>5657</v>
      </c>
      <c r="J6196" s="297">
        <v>0</v>
      </c>
      <c r="K6196" s="297">
        <v>0</v>
      </c>
      <c r="L6196" s="297">
        <v>1</v>
      </c>
      <c r="M6196" s="297">
        <v>0</v>
      </c>
      <c r="N6196" s="247">
        <v>1248</v>
      </c>
    </row>
    <row r="6197" spans="1:14">
      <c r="A6197" s="296">
        <v>20</v>
      </c>
      <c r="B6197" s="302">
        <f>cronico!A1069</f>
        <v>5275143</v>
      </c>
      <c r="C6197" s="293" t="str">
        <f>TRIM(cronico!B1069)&amp;" - "&amp;TRIM(cronico!C1069)&amp;" - "&amp;TRIM(cronico!D1069)&amp;" - "&amp;TRIM(cronico!E1069)</f>
        <v>metoprolol - 100mg comp.lib.prol.x 28 - BELOZOK - AstraZeneca</v>
      </c>
      <c r="D6197" s="297">
        <v>0</v>
      </c>
      <c r="E6197" s="293" t="s">
        <v>5656</v>
      </c>
      <c r="F6197" s="293" t="s">
        <v>5656</v>
      </c>
      <c r="G6197" s="298">
        <v>44837.583333333336</v>
      </c>
      <c r="H6197" s="298">
        <v>44837.583333333336</v>
      </c>
      <c r="I6197" s="293" t="s">
        <v>5657</v>
      </c>
      <c r="J6197" s="297">
        <v>0</v>
      </c>
      <c r="K6197" s="297">
        <v>0</v>
      </c>
      <c r="L6197" s="297">
        <v>1</v>
      </c>
      <c r="M6197" s="297">
        <v>0</v>
      </c>
      <c r="N6197" s="247">
        <v>1248</v>
      </c>
    </row>
    <row r="6198" spans="1:14">
      <c r="A6198" s="296">
        <v>20</v>
      </c>
      <c r="B6198" s="302">
        <f>cronico!A1070</f>
        <v>5274963</v>
      </c>
      <c r="C6198" s="293" t="str">
        <f>TRIM(cronico!B1070)&amp;" - "&amp;TRIM(cronico!C1070)&amp;" - "&amp;TRIM(cronico!D1070)&amp;" - "&amp;TRIM(cronico!E1070)</f>
        <v>metoprolol - 25 mg comp.lib.prol.x 28 - BELOZOK - AstraZeneca</v>
      </c>
      <c r="D6198" s="297">
        <v>0</v>
      </c>
      <c r="E6198" s="293" t="s">
        <v>5656</v>
      </c>
      <c r="F6198" s="293" t="s">
        <v>5656</v>
      </c>
      <c r="G6198" s="298">
        <v>44837.583333333336</v>
      </c>
      <c r="H6198" s="298">
        <v>44837.583333333336</v>
      </c>
      <c r="I6198" s="293" t="s">
        <v>5657</v>
      </c>
      <c r="J6198" s="297">
        <v>0</v>
      </c>
      <c r="K6198" s="297">
        <v>0</v>
      </c>
      <c r="L6198" s="297">
        <v>1</v>
      </c>
      <c r="M6198" s="297">
        <v>0</v>
      </c>
      <c r="N6198" s="247">
        <v>1248</v>
      </c>
    </row>
    <row r="6199" spans="1:14">
      <c r="A6199" s="296">
        <v>20</v>
      </c>
      <c r="B6199" s="302">
        <f>cronico!A1071</f>
        <v>5275093</v>
      </c>
      <c r="C6199" s="293" t="str">
        <f>TRIM(cronico!B1071)&amp;" - "&amp;TRIM(cronico!C1071)&amp;" - "&amp;TRIM(cronico!D1071)&amp;" - "&amp;TRIM(cronico!E1071)</f>
        <v>metoprolol - 50 mg comp.lib.prol.x 28 - BELOZOK - AstraZeneca</v>
      </c>
      <c r="D6199" s="297">
        <v>0</v>
      </c>
      <c r="E6199" s="293" t="s">
        <v>5656</v>
      </c>
      <c r="F6199" s="293" t="s">
        <v>5656</v>
      </c>
      <c r="G6199" s="298">
        <v>44837.583333333336</v>
      </c>
      <c r="H6199" s="298">
        <v>44837.583333333336</v>
      </c>
      <c r="I6199" s="293" t="s">
        <v>5657</v>
      </c>
      <c r="J6199" s="297">
        <v>0</v>
      </c>
      <c r="K6199" s="297">
        <v>0</v>
      </c>
      <c r="L6199" s="297">
        <v>1</v>
      </c>
      <c r="M6199" s="297">
        <v>0</v>
      </c>
      <c r="N6199" s="247">
        <v>1248</v>
      </c>
    </row>
    <row r="6200" spans="1:14">
      <c r="A6200" s="296">
        <v>20</v>
      </c>
      <c r="B6200" s="302">
        <f>cronico!A1072</f>
        <v>4688444</v>
      </c>
      <c r="C6200" s="293" t="str">
        <f>TRIM(cronico!B1072)&amp;" - "&amp;TRIM(cronico!C1072)&amp;" - "&amp;TRIM(cronico!D1072)&amp;" - "&amp;TRIM(cronico!E1072)</f>
        <v>metotrexato - 10 mg comp.ran.x 10 - ARTRAIT - Trb-Pharma</v>
      </c>
      <c r="D6200" s="297">
        <v>0</v>
      </c>
      <c r="E6200" s="293" t="s">
        <v>5656</v>
      </c>
      <c r="F6200" s="293" t="s">
        <v>5656</v>
      </c>
      <c r="G6200" s="298">
        <v>44837.583333333336</v>
      </c>
      <c r="H6200" s="298">
        <v>44837.583333333336</v>
      </c>
      <c r="I6200" s="293" t="s">
        <v>5657</v>
      </c>
      <c r="J6200" s="297">
        <v>0</v>
      </c>
      <c r="K6200" s="297">
        <v>0</v>
      </c>
      <c r="L6200" s="297">
        <v>1</v>
      </c>
      <c r="M6200" s="297">
        <v>0</v>
      </c>
      <c r="N6200" s="247">
        <v>1248</v>
      </c>
    </row>
    <row r="6201" spans="1:14">
      <c r="A6201" s="296">
        <v>20</v>
      </c>
      <c r="B6201" s="302">
        <f>cronico!A1073</f>
        <v>5488391</v>
      </c>
      <c r="C6201" s="293" t="str">
        <f>TRIM(cronico!B1073)&amp;" - "&amp;TRIM(cronico!C1073)&amp;" - "&amp;TRIM(cronico!D1073)&amp;" - "&amp;TRIM(cronico!E1073)</f>
        <v>metotrexato - 15 mg comp.ran.x 4 - ARTRAIT - Trb-Pharma</v>
      </c>
      <c r="D6201" s="297">
        <v>0</v>
      </c>
      <c r="E6201" s="293" t="s">
        <v>5656</v>
      </c>
      <c r="F6201" s="293" t="s">
        <v>5656</v>
      </c>
      <c r="G6201" s="298">
        <v>44837.583333333336</v>
      </c>
      <c r="H6201" s="298">
        <v>44837.583333333336</v>
      </c>
      <c r="I6201" s="293" t="s">
        <v>5657</v>
      </c>
      <c r="J6201" s="297">
        <v>0</v>
      </c>
      <c r="K6201" s="297">
        <v>0</v>
      </c>
      <c r="L6201" s="297">
        <v>1</v>
      </c>
      <c r="M6201" s="297">
        <v>0</v>
      </c>
      <c r="N6201" s="247">
        <v>1248</v>
      </c>
    </row>
    <row r="6202" spans="1:14">
      <c r="A6202" s="296">
        <v>20</v>
      </c>
      <c r="B6202" s="302">
        <f>cronico!A1074</f>
        <v>4688602</v>
      </c>
      <c r="C6202" s="293" t="str">
        <f>TRIM(cronico!B1074)&amp;" - "&amp;TRIM(cronico!C1074)&amp;" - "&amp;TRIM(cronico!D1074)&amp;" - "&amp;TRIM(cronico!E1074)</f>
        <v>metotrexato - 15 mg f.a.x 5 x 2 ml - ARTRAIT - Trb-Pharma</v>
      </c>
      <c r="D6202" s="297">
        <v>0</v>
      </c>
      <c r="E6202" s="293" t="s">
        <v>5656</v>
      </c>
      <c r="F6202" s="293" t="s">
        <v>5656</v>
      </c>
      <c r="G6202" s="298">
        <v>44837.583333333336</v>
      </c>
      <c r="H6202" s="298">
        <v>44837.583333333336</v>
      </c>
      <c r="I6202" s="293" t="s">
        <v>5657</v>
      </c>
      <c r="J6202" s="297">
        <v>0</v>
      </c>
      <c r="K6202" s="297">
        <v>0</v>
      </c>
      <c r="L6202" s="297">
        <v>1</v>
      </c>
      <c r="M6202" s="297">
        <v>0</v>
      </c>
      <c r="N6202" s="247">
        <v>1248</v>
      </c>
    </row>
    <row r="6203" spans="1:14">
      <c r="A6203" s="296">
        <v>20</v>
      </c>
      <c r="B6203" s="302">
        <f>cronico!A1075</f>
        <v>4688281</v>
      </c>
      <c r="C6203" s="293" t="str">
        <f>TRIM(cronico!B1075)&amp;" - "&amp;TRIM(cronico!C1075)&amp;" - "&amp;TRIM(cronico!D1075)&amp;" - "&amp;TRIM(cronico!E1075)</f>
        <v>metotrexato - 2.5 mg comp.x 20 - ARTRAIT - Trb-Pharma</v>
      </c>
      <c r="D6203" s="297">
        <v>0</v>
      </c>
      <c r="E6203" s="293" t="s">
        <v>5656</v>
      </c>
      <c r="F6203" s="293" t="s">
        <v>5656</v>
      </c>
      <c r="G6203" s="298">
        <v>44837.583333333336</v>
      </c>
      <c r="H6203" s="298">
        <v>44837.583333333336</v>
      </c>
      <c r="I6203" s="293" t="s">
        <v>5657</v>
      </c>
      <c r="J6203" s="297">
        <v>0</v>
      </c>
      <c r="K6203" s="297">
        <v>0</v>
      </c>
      <c r="L6203" s="297">
        <v>1</v>
      </c>
      <c r="M6203" s="297">
        <v>0</v>
      </c>
      <c r="N6203" s="247">
        <v>1248</v>
      </c>
    </row>
    <row r="6204" spans="1:14">
      <c r="A6204" s="296">
        <v>20</v>
      </c>
      <c r="B6204" s="302">
        <f>cronico!A1076</f>
        <v>4688364</v>
      </c>
      <c r="C6204" s="293" t="str">
        <f>TRIM(cronico!B1076)&amp;" - "&amp;TRIM(cronico!C1076)&amp;" - "&amp;TRIM(cronico!D1076)&amp;" - "&amp;TRIM(cronico!E1076)</f>
        <v>metotrexato - 7.5 mg comp.ran.x 10 - ARTRAIT - Trb-Pharma</v>
      </c>
      <c r="D6204" s="297">
        <v>0</v>
      </c>
      <c r="E6204" s="293" t="s">
        <v>5656</v>
      </c>
      <c r="F6204" s="293" t="s">
        <v>5656</v>
      </c>
      <c r="G6204" s="298">
        <v>44837.583333333336</v>
      </c>
      <c r="H6204" s="298">
        <v>44837.583333333336</v>
      </c>
      <c r="I6204" s="293" t="s">
        <v>5657</v>
      </c>
      <c r="J6204" s="297">
        <v>0</v>
      </c>
      <c r="K6204" s="297">
        <v>0</v>
      </c>
      <c r="L6204" s="297">
        <v>1</v>
      </c>
      <c r="M6204" s="297">
        <v>0</v>
      </c>
      <c r="N6204" s="247">
        <v>1248</v>
      </c>
    </row>
    <row r="6205" spans="1:14">
      <c r="A6205" s="296">
        <v>20</v>
      </c>
      <c r="B6205" s="302">
        <f>cronico!A1077</f>
        <v>4688604</v>
      </c>
      <c r="C6205" s="293" t="str">
        <f>TRIM(cronico!B1077)&amp;" - "&amp;TRIM(cronico!C1077)&amp;" - "&amp;TRIM(cronico!D1077)&amp;" - "&amp;TRIM(cronico!E1077)</f>
        <v>metotrexato - 15 mg f.a.x 4 - ARTRAIT SC - Trb-Pharma</v>
      </c>
      <c r="D6205" s="297">
        <v>0</v>
      </c>
      <c r="E6205" s="293" t="s">
        <v>5656</v>
      </c>
      <c r="F6205" s="293" t="s">
        <v>5656</v>
      </c>
      <c r="G6205" s="298">
        <v>44837.583333333336</v>
      </c>
      <c r="H6205" s="298">
        <v>44837.583333333336</v>
      </c>
      <c r="I6205" s="293" t="s">
        <v>5657</v>
      </c>
      <c r="J6205" s="297">
        <v>0</v>
      </c>
      <c r="K6205" s="297">
        <v>0</v>
      </c>
      <c r="L6205" s="297">
        <v>1</v>
      </c>
      <c r="M6205" s="297">
        <v>0</v>
      </c>
      <c r="N6205" s="247">
        <v>1248</v>
      </c>
    </row>
    <row r="6206" spans="1:14">
      <c r="A6206" s="296">
        <v>20</v>
      </c>
      <c r="B6206" s="302">
        <f>cronico!A1078</f>
        <v>4939321</v>
      </c>
      <c r="C6206" s="293" t="str">
        <f>TRIM(cronico!B1078)&amp;" - "&amp;TRIM(cronico!C1078)&amp;" - "&amp;TRIM(cronico!D1078)&amp;" - "&amp;TRIM(cronico!E1078)</f>
        <v>metotrexato - 10 mg comp.x 10 - ERVEMIN - Teva argentina</v>
      </c>
      <c r="D6206" s="297">
        <v>0</v>
      </c>
      <c r="E6206" s="293" t="s">
        <v>5656</v>
      </c>
      <c r="F6206" s="293" t="s">
        <v>5656</v>
      </c>
      <c r="G6206" s="298">
        <v>44837.583333333336</v>
      </c>
      <c r="H6206" s="298">
        <v>44837.583333333336</v>
      </c>
      <c r="I6206" s="293" t="s">
        <v>5657</v>
      </c>
      <c r="J6206" s="297">
        <v>0</v>
      </c>
      <c r="K6206" s="297">
        <v>0</v>
      </c>
      <c r="L6206" s="297">
        <v>1</v>
      </c>
      <c r="M6206" s="297">
        <v>0</v>
      </c>
      <c r="N6206" s="247">
        <v>1248</v>
      </c>
    </row>
    <row r="6207" spans="1:14">
      <c r="A6207" s="296">
        <v>20</v>
      </c>
      <c r="B6207" s="302">
        <f>cronico!A1079</f>
        <v>5725261</v>
      </c>
      <c r="C6207" s="293" t="str">
        <f>TRIM(cronico!B1079)&amp;" - "&amp;TRIM(cronico!C1079)&amp;" - "&amp;TRIM(cronico!D1079)&amp;" - "&amp;TRIM(cronico!E1079)</f>
        <v>metotrexato - 15 mg comp.x 4 - ERVEMIN - Teva argentina</v>
      </c>
      <c r="D6207" s="297">
        <v>0</v>
      </c>
      <c r="E6207" s="293" t="s">
        <v>5656</v>
      </c>
      <c r="F6207" s="293" t="s">
        <v>5656</v>
      </c>
      <c r="G6207" s="298">
        <v>44837.583333333336</v>
      </c>
      <c r="H6207" s="298">
        <v>44837.583333333336</v>
      </c>
      <c r="I6207" s="293" t="s">
        <v>5657</v>
      </c>
      <c r="J6207" s="297">
        <v>0</v>
      </c>
      <c r="K6207" s="297">
        <v>0</v>
      </c>
      <c r="L6207" s="297">
        <v>1</v>
      </c>
      <c r="M6207" s="297">
        <v>0</v>
      </c>
      <c r="N6207" s="247">
        <v>1248</v>
      </c>
    </row>
    <row r="6208" spans="1:14">
      <c r="A6208" s="296">
        <v>20</v>
      </c>
      <c r="B6208" s="302">
        <f>cronico!A1080</f>
        <v>3977041</v>
      </c>
      <c r="C6208" s="293" t="str">
        <f>TRIM(cronico!B1080)&amp;" - "&amp;TRIM(cronico!C1080)&amp;" - "&amp;TRIM(cronico!D1080)&amp;" - "&amp;TRIM(cronico!E1080)</f>
        <v>metotrexato - 2.5 mg comp.x 20 - ERVEMIN - Teva argentina</v>
      </c>
      <c r="D6208" s="297">
        <v>0</v>
      </c>
      <c r="E6208" s="293" t="s">
        <v>5656</v>
      </c>
      <c r="F6208" s="293" t="s">
        <v>5656</v>
      </c>
      <c r="G6208" s="298">
        <v>44837.583333333336</v>
      </c>
      <c r="H6208" s="298">
        <v>44837.583333333336</v>
      </c>
      <c r="I6208" s="293" t="s">
        <v>5657</v>
      </c>
      <c r="J6208" s="297">
        <v>0</v>
      </c>
      <c r="K6208" s="297">
        <v>0</v>
      </c>
      <c r="L6208" s="297">
        <v>1</v>
      </c>
      <c r="M6208" s="297">
        <v>0</v>
      </c>
      <c r="N6208" s="247">
        <v>1248</v>
      </c>
    </row>
    <row r="6209" spans="1:14">
      <c r="A6209" s="296">
        <v>20</v>
      </c>
      <c r="B6209" s="302">
        <f>cronico!A1081</f>
        <v>4939241</v>
      </c>
      <c r="C6209" s="293" t="str">
        <f>TRIM(cronico!B1081)&amp;" - "&amp;TRIM(cronico!C1081)&amp;" - "&amp;TRIM(cronico!D1081)&amp;" - "&amp;TRIM(cronico!E1081)</f>
        <v>metotrexato - 7.5 mg comp.x 10 - ERVEMIN - Teva argentina</v>
      </c>
      <c r="D6209" s="297">
        <v>0</v>
      </c>
      <c r="E6209" s="293" t="s">
        <v>5656</v>
      </c>
      <c r="F6209" s="293" t="s">
        <v>5656</v>
      </c>
      <c r="G6209" s="298">
        <v>44837.583333333336</v>
      </c>
      <c r="H6209" s="298">
        <v>44837.583333333336</v>
      </c>
      <c r="I6209" s="293" t="s">
        <v>5657</v>
      </c>
      <c r="J6209" s="297">
        <v>0</v>
      </c>
      <c r="K6209" s="297">
        <v>0</v>
      </c>
      <c r="L6209" s="297">
        <v>1</v>
      </c>
      <c r="M6209" s="297">
        <v>0</v>
      </c>
      <c r="N6209" s="247">
        <v>1248</v>
      </c>
    </row>
    <row r="6210" spans="1:14">
      <c r="A6210" s="296">
        <v>20</v>
      </c>
      <c r="B6210" s="302">
        <f>cronico!A1082</f>
        <v>4724152</v>
      </c>
      <c r="C6210" s="293" t="str">
        <f>TRIM(cronico!B1082)&amp;" - "&amp;TRIM(cronico!C1082)&amp;" - "&amp;TRIM(cronico!D1082)&amp;" - "&amp;TRIM(cronico!E1082)</f>
        <v>metotrexato - 2.5 mg comp.rec.x 100 - METOTREXATO 2.5 DOSA - LKM Onco/Especi</v>
      </c>
      <c r="D6210" s="297">
        <v>0</v>
      </c>
      <c r="E6210" s="293" t="s">
        <v>5656</v>
      </c>
      <c r="F6210" s="293" t="s">
        <v>5656</v>
      </c>
      <c r="G6210" s="298">
        <v>44837.583333333336</v>
      </c>
      <c r="H6210" s="298">
        <v>44837.583333333336</v>
      </c>
      <c r="I6210" s="293" t="s">
        <v>5657</v>
      </c>
      <c r="J6210" s="297">
        <v>0</v>
      </c>
      <c r="K6210" s="297">
        <v>0</v>
      </c>
      <c r="L6210" s="297">
        <v>1</v>
      </c>
      <c r="M6210" s="297">
        <v>0</v>
      </c>
      <c r="N6210" s="247">
        <v>1248</v>
      </c>
    </row>
    <row r="6211" spans="1:14">
      <c r="A6211" s="296">
        <v>20</v>
      </c>
      <c r="B6211" s="302">
        <f>cronico!A1083</f>
        <v>4724151</v>
      </c>
      <c r="C6211" s="293" t="str">
        <f>TRIM(cronico!B1083)&amp;" - "&amp;TRIM(cronico!C1083)&amp;" - "&amp;TRIM(cronico!D1083)&amp;" - "&amp;TRIM(cronico!E1083)</f>
        <v>metotrexato - 2.5 mg comp.rec.x 50 - METOTREXATO 2.5 DOSA - LKM Onco/Especi</v>
      </c>
      <c r="D6211" s="297">
        <v>0</v>
      </c>
      <c r="E6211" s="293" t="s">
        <v>5656</v>
      </c>
      <c r="F6211" s="293" t="s">
        <v>5656</v>
      </c>
      <c r="G6211" s="298">
        <v>44837.583333333336</v>
      </c>
      <c r="H6211" s="298">
        <v>44837.583333333336</v>
      </c>
      <c r="I6211" s="293" t="s">
        <v>5657</v>
      </c>
      <c r="J6211" s="297">
        <v>0</v>
      </c>
      <c r="K6211" s="297">
        <v>0</v>
      </c>
      <c r="L6211" s="297">
        <v>1</v>
      </c>
      <c r="M6211" s="297">
        <v>0</v>
      </c>
      <c r="N6211" s="247">
        <v>1248</v>
      </c>
    </row>
    <row r="6212" spans="1:14">
      <c r="A6212" s="296">
        <v>20</v>
      </c>
      <c r="B6212" s="302">
        <f>cronico!A1084</f>
        <v>3596471</v>
      </c>
      <c r="C6212" s="293" t="str">
        <f>TRIM(cronico!B1084)&amp;" - "&amp;TRIM(cronico!C1084)&amp;" - "&amp;TRIM(cronico!D1084)&amp;" - "&amp;TRIM(cronico!E1084)</f>
        <v>mononitrato de isosorbide - comp.x 20 - MONOTRIN 20 - Bag¢</v>
      </c>
      <c r="D6212" s="297">
        <v>0</v>
      </c>
      <c r="E6212" s="293" t="s">
        <v>5656</v>
      </c>
      <c r="F6212" s="293" t="s">
        <v>5656</v>
      </c>
      <c r="G6212" s="298">
        <v>44837.583333333336</v>
      </c>
      <c r="H6212" s="298">
        <v>44837.583333333336</v>
      </c>
      <c r="I6212" s="293" t="s">
        <v>5657</v>
      </c>
      <c r="J6212" s="297">
        <v>0</v>
      </c>
      <c r="K6212" s="297">
        <v>0</v>
      </c>
      <c r="L6212" s="297">
        <v>1</v>
      </c>
      <c r="M6212" s="297">
        <v>0</v>
      </c>
      <c r="N6212" s="247">
        <v>1248</v>
      </c>
    </row>
    <row r="6213" spans="1:14">
      <c r="A6213" s="296">
        <v>20</v>
      </c>
      <c r="B6213" s="302">
        <f>cronico!A1085</f>
        <v>2830521</v>
      </c>
      <c r="C6213" s="293" t="str">
        <f>TRIM(cronico!B1085)&amp;" - "&amp;TRIM(cronico!C1085)&amp;" - "&amp;TRIM(cronico!D1085)&amp;" - "&amp;TRIM(cronico!E1085)</f>
        <v>mononitrato de isosorbide - comp.x 20 - MEDOCOR - Roemmers</v>
      </c>
      <c r="D6213" s="297">
        <v>0</v>
      </c>
      <c r="E6213" s="293" t="s">
        <v>5656</v>
      </c>
      <c r="F6213" s="293" t="s">
        <v>5656</v>
      </c>
      <c r="G6213" s="298">
        <v>44837.583333333336</v>
      </c>
      <c r="H6213" s="298">
        <v>44837.583333333336</v>
      </c>
      <c r="I6213" s="293" t="s">
        <v>5657</v>
      </c>
      <c r="J6213" s="297">
        <v>0</v>
      </c>
      <c r="K6213" s="297">
        <v>0</v>
      </c>
      <c r="L6213" s="297">
        <v>1</v>
      </c>
      <c r="M6213" s="297">
        <v>0</v>
      </c>
      <c r="N6213" s="247">
        <v>1248</v>
      </c>
    </row>
    <row r="6214" spans="1:14">
      <c r="A6214" s="296">
        <v>20</v>
      </c>
      <c r="B6214" s="302">
        <f>cronico!A1086</f>
        <v>2830522</v>
      </c>
      <c r="C6214" s="293" t="str">
        <f>TRIM(cronico!B1086)&amp;" - "&amp;TRIM(cronico!C1086)&amp;" - "&amp;TRIM(cronico!D1086)&amp;" - "&amp;TRIM(cronico!E1086)</f>
        <v>mononitrato de isosorbide - comp.x 40 - MEDOCOR - Roemmers</v>
      </c>
      <c r="D6214" s="297">
        <v>0</v>
      </c>
      <c r="E6214" s="293" t="s">
        <v>5656</v>
      </c>
      <c r="F6214" s="293" t="s">
        <v>5656</v>
      </c>
      <c r="G6214" s="298">
        <v>44837.583333333336</v>
      </c>
      <c r="H6214" s="298">
        <v>44837.583333333336</v>
      </c>
      <c r="I6214" s="293" t="s">
        <v>5657</v>
      </c>
      <c r="J6214" s="297">
        <v>0</v>
      </c>
      <c r="K6214" s="297">
        <v>0</v>
      </c>
      <c r="L6214" s="297">
        <v>1</v>
      </c>
      <c r="M6214" s="297">
        <v>0</v>
      </c>
      <c r="N6214" s="247">
        <v>1248</v>
      </c>
    </row>
    <row r="6215" spans="1:14">
      <c r="A6215" s="296">
        <v>20</v>
      </c>
      <c r="B6215" s="302">
        <f>cronico!A1087</f>
        <v>3302672</v>
      </c>
      <c r="C6215" s="293" t="str">
        <f>TRIM(cronico!B1087)&amp;" - "&amp;TRIM(cronico!C1087)&amp;" - "&amp;TRIM(cronico!D1087)&amp;" - "&amp;TRIM(cronico!E1087)</f>
        <v>mononitrato de isosorbide - caps.x 30 - MEDOCOR AP - Roemmers</v>
      </c>
      <c r="D6215" s="297">
        <v>0</v>
      </c>
      <c r="E6215" s="293" t="s">
        <v>5656</v>
      </c>
      <c r="F6215" s="293" t="s">
        <v>5656</v>
      </c>
      <c r="G6215" s="298">
        <v>44837.583333333336</v>
      </c>
      <c r="H6215" s="298">
        <v>44837.583333333336</v>
      </c>
      <c r="I6215" s="293" t="s">
        <v>5657</v>
      </c>
      <c r="J6215" s="297">
        <v>0</v>
      </c>
      <c r="K6215" s="297">
        <v>0</v>
      </c>
      <c r="L6215" s="297">
        <v>1</v>
      </c>
      <c r="M6215" s="297">
        <v>0</v>
      </c>
      <c r="N6215" s="247">
        <v>1248</v>
      </c>
    </row>
    <row r="6216" spans="1:14">
      <c r="A6216" s="296">
        <v>20</v>
      </c>
      <c r="B6216" s="302">
        <f>cronico!A1088</f>
        <v>3243011</v>
      </c>
      <c r="C6216" s="293" t="str">
        <f>TRIM(cronico!B1088)&amp;" - "&amp;TRIM(cronico!C1088)&amp;" - "&amp;TRIM(cronico!D1088)&amp;" - "&amp;TRIM(cronico!E1088)</f>
        <v>mononitrato de isosorbide - 20 mg comp.x 20 - ISOSORBIDE 5 MONONITRATO TECHSPHERE - Techsphere</v>
      </c>
      <c r="D6216" s="297">
        <v>0</v>
      </c>
      <c r="E6216" s="293" t="s">
        <v>5656</v>
      </c>
      <c r="F6216" s="293" t="s">
        <v>5656</v>
      </c>
      <c r="G6216" s="298">
        <v>44837.583333333336</v>
      </c>
      <c r="H6216" s="298">
        <v>44837.583333333336</v>
      </c>
      <c r="I6216" s="293" t="s">
        <v>5657</v>
      </c>
      <c r="J6216" s="297">
        <v>0</v>
      </c>
      <c r="K6216" s="297">
        <v>0</v>
      </c>
      <c r="L6216" s="297">
        <v>1</v>
      </c>
      <c r="M6216" s="297">
        <v>0</v>
      </c>
      <c r="N6216" s="247">
        <v>1248</v>
      </c>
    </row>
    <row r="6217" spans="1:14">
      <c r="A6217" s="296">
        <v>20</v>
      </c>
      <c r="B6217" s="302">
        <f>cronico!A1089</f>
        <v>3243012</v>
      </c>
      <c r="C6217" s="293" t="str">
        <f>TRIM(cronico!B1089)&amp;" - "&amp;TRIM(cronico!C1089)&amp;" - "&amp;TRIM(cronico!D1089)&amp;" - "&amp;TRIM(cronico!E1089)</f>
        <v>mononitrato de isosorbide - 20 mg comp.x 50 - ISOSORBIDE 5 MONONITRATO TECHSPHERE - Techsphere</v>
      </c>
      <c r="D6217" s="297">
        <v>0</v>
      </c>
      <c r="E6217" s="293" t="s">
        <v>5656</v>
      </c>
      <c r="F6217" s="293" t="s">
        <v>5656</v>
      </c>
      <c r="G6217" s="298">
        <v>44837.583333333336</v>
      </c>
      <c r="H6217" s="298">
        <v>44837.583333333336</v>
      </c>
      <c r="I6217" s="293" t="s">
        <v>5657</v>
      </c>
      <c r="J6217" s="297">
        <v>0</v>
      </c>
      <c r="K6217" s="297">
        <v>0</v>
      </c>
      <c r="L6217" s="297">
        <v>1</v>
      </c>
      <c r="M6217" s="297">
        <v>0</v>
      </c>
      <c r="N6217" s="247">
        <v>1248</v>
      </c>
    </row>
    <row r="6218" spans="1:14">
      <c r="A6218" s="296">
        <v>20</v>
      </c>
      <c r="B6218" s="302">
        <f>cronico!A1090</f>
        <v>5990554</v>
      </c>
      <c r="C6218" s="293" t="str">
        <f>TRIM(cronico!B1090)&amp;" - "&amp;TRIM(cronico!C1090)&amp;" - "&amp;TRIM(cronico!D1090)&amp;" - "&amp;TRIM(cronico!E1090)</f>
        <v>montelukast - 10 mg comp.rec.x 30 - LUKAST - Bag¢</v>
      </c>
      <c r="D6218" s="297">
        <v>0</v>
      </c>
      <c r="E6218" s="293" t="s">
        <v>5656</v>
      </c>
      <c r="F6218" s="293" t="s">
        <v>5656</v>
      </c>
      <c r="G6218" s="298">
        <v>44837.583333333336</v>
      </c>
      <c r="H6218" s="298">
        <v>44837.583333333336</v>
      </c>
      <c r="I6218" s="293" t="s">
        <v>5657</v>
      </c>
      <c r="J6218" s="297">
        <v>0</v>
      </c>
      <c r="K6218" s="297">
        <v>0</v>
      </c>
      <c r="L6218" s="297">
        <v>1</v>
      </c>
      <c r="M6218" s="297">
        <v>0</v>
      </c>
      <c r="N6218" s="247">
        <v>1248</v>
      </c>
    </row>
    <row r="6219" spans="1:14">
      <c r="A6219" s="296">
        <v>20</v>
      </c>
      <c r="B6219" s="302">
        <f>cronico!A1091</f>
        <v>5990394</v>
      </c>
      <c r="C6219" s="293" t="str">
        <f>TRIM(cronico!B1091)&amp;" - "&amp;TRIM(cronico!C1091)&amp;" - "&amp;TRIM(cronico!D1091)&amp;" - "&amp;TRIM(cronico!E1091)</f>
        <v>montelukast - 4 mg comp.rec.x 30 - LUKAST - Bag¢</v>
      </c>
      <c r="D6219" s="297">
        <v>0</v>
      </c>
      <c r="E6219" s="293" t="s">
        <v>5656</v>
      </c>
      <c r="F6219" s="293" t="s">
        <v>5656</v>
      </c>
      <c r="G6219" s="298">
        <v>44837.583333333336</v>
      </c>
      <c r="H6219" s="298">
        <v>44837.583333333336</v>
      </c>
      <c r="I6219" s="293" t="s">
        <v>5657</v>
      </c>
      <c r="J6219" s="297">
        <v>0</v>
      </c>
      <c r="K6219" s="297">
        <v>0</v>
      </c>
      <c r="L6219" s="297">
        <v>1</v>
      </c>
      <c r="M6219" s="297">
        <v>0</v>
      </c>
      <c r="N6219" s="247">
        <v>1248</v>
      </c>
    </row>
    <row r="6220" spans="1:14">
      <c r="A6220" s="296">
        <v>20</v>
      </c>
      <c r="B6220" s="302">
        <f>cronico!A1092</f>
        <v>5990424</v>
      </c>
      <c r="C6220" s="293" t="str">
        <f>TRIM(cronico!B1092)&amp;" - "&amp;TRIM(cronico!C1092)&amp;" - "&amp;TRIM(cronico!D1092)&amp;" - "&amp;TRIM(cronico!E1092)</f>
        <v>montelukast - 5 mg comp.rec.x 30 - LUKAST - Bag¢</v>
      </c>
      <c r="D6220" s="297">
        <v>0</v>
      </c>
      <c r="E6220" s="293" t="s">
        <v>5656</v>
      </c>
      <c r="F6220" s="293" t="s">
        <v>5656</v>
      </c>
      <c r="G6220" s="298">
        <v>44837.583333333336</v>
      </c>
      <c r="H6220" s="298">
        <v>44837.583333333336</v>
      </c>
      <c r="I6220" s="293" t="s">
        <v>5657</v>
      </c>
      <c r="J6220" s="297">
        <v>0</v>
      </c>
      <c r="K6220" s="297">
        <v>0</v>
      </c>
      <c r="L6220" s="297">
        <v>1</v>
      </c>
      <c r="M6220" s="297">
        <v>0</v>
      </c>
      <c r="N6220" s="247">
        <v>1248</v>
      </c>
    </row>
    <row r="6221" spans="1:14">
      <c r="A6221" s="296">
        <v>20</v>
      </c>
      <c r="B6221" s="302">
        <f>cronico!A1093</f>
        <v>5442681</v>
      </c>
      <c r="C6221" s="293" t="str">
        <f>TRIM(cronico!B1093)&amp;" - "&amp;TRIM(cronico!C1093)&amp;" - "&amp;TRIM(cronico!D1093)&amp;" - "&amp;TRIM(cronico!E1093)</f>
        <v>montelukast - 10 mg comp. x 30 - MONTRATE - Casasco</v>
      </c>
      <c r="D6221" s="297">
        <v>0</v>
      </c>
      <c r="E6221" s="293" t="s">
        <v>5656</v>
      </c>
      <c r="F6221" s="293" t="s">
        <v>5656</v>
      </c>
      <c r="G6221" s="298">
        <v>44837.583333333336</v>
      </c>
      <c r="H6221" s="298">
        <v>44837.583333333336</v>
      </c>
      <c r="I6221" s="293" t="s">
        <v>5657</v>
      </c>
      <c r="J6221" s="297">
        <v>0</v>
      </c>
      <c r="K6221" s="297">
        <v>0</v>
      </c>
      <c r="L6221" s="297">
        <v>1</v>
      </c>
      <c r="M6221" s="297">
        <v>0</v>
      </c>
      <c r="N6221" s="247">
        <v>1248</v>
      </c>
    </row>
    <row r="6222" spans="1:14">
      <c r="A6222" s="296">
        <v>20</v>
      </c>
      <c r="B6222" s="302">
        <f>cronico!A1094</f>
        <v>5449001</v>
      </c>
      <c r="C6222" s="293" t="str">
        <f>TRIM(cronico!B1094)&amp;" - "&amp;TRIM(cronico!C1094)&amp;" - "&amp;TRIM(cronico!D1094)&amp;" - "&amp;TRIM(cronico!E1094)</f>
        <v>montelukast - 4 mg comp.mast.x 30 - MONTRATE - Casasco</v>
      </c>
      <c r="D6222" s="297">
        <v>0</v>
      </c>
      <c r="E6222" s="293" t="s">
        <v>5656</v>
      </c>
      <c r="F6222" s="293" t="s">
        <v>5656</v>
      </c>
      <c r="G6222" s="298">
        <v>44837.583333333336</v>
      </c>
      <c r="H6222" s="298">
        <v>44837.583333333336</v>
      </c>
      <c r="I6222" s="293" t="s">
        <v>5657</v>
      </c>
      <c r="J6222" s="297">
        <v>0</v>
      </c>
      <c r="K6222" s="297">
        <v>0</v>
      </c>
      <c r="L6222" s="297">
        <v>1</v>
      </c>
      <c r="M6222" s="297">
        <v>0</v>
      </c>
      <c r="N6222" s="247">
        <v>1248</v>
      </c>
    </row>
    <row r="6223" spans="1:14">
      <c r="A6223" s="296">
        <v>20</v>
      </c>
      <c r="B6223" s="302">
        <f>cronico!A1095</f>
        <v>5442711</v>
      </c>
      <c r="C6223" s="293" t="str">
        <f>TRIM(cronico!B1095)&amp;" - "&amp;TRIM(cronico!C1095)&amp;" - "&amp;TRIM(cronico!D1095)&amp;" - "&amp;TRIM(cronico!E1095)</f>
        <v>montelukast - 5 mg comp.mast.x 30 - MONTRATE - Casasco</v>
      </c>
      <c r="D6223" s="297">
        <v>0</v>
      </c>
      <c r="E6223" s="293" t="s">
        <v>5656</v>
      </c>
      <c r="F6223" s="293" t="s">
        <v>5656</v>
      </c>
      <c r="G6223" s="298">
        <v>44837.583333333336</v>
      </c>
      <c r="H6223" s="298">
        <v>44837.583333333336</v>
      </c>
      <c r="I6223" s="293" t="s">
        <v>5657</v>
      </c>
      <c r="J6223" s="297">
        <v>0</v>
      </c>
      <c r="K6223" s="297">
        <v>0</v>
      </c>
      <c r="L6223" s="297">
        <v>1</v>
      </c>
      <c r="M6223" s="297">
        <v>0</v>
      </c>
      <c r="N6223" s="247">
        <v>1248</v>
      </c>
    </row>
    <row r="6224" spans="1:14">
      <c r="A6224" s="296">
        <v>20</v>
      </c>
      <c r="B6224" s="302">
        <f>cronico!A1096</f>
        <v>5442842</v>
      </c>
      <c r="C6224" s="293" t="str">
        <f>TRIM(cronico!B1096)&amp;" - "&amp;TRIM(cronico!C1096)&amp;" - "&amp;TRIM(cronico!D1096)&amp;" - "&amp;TRIM(cronico!E1096)</f>
        <v>montelukast - sob.x 30 - MONTRATE - Casasco</v>
      </c>
      <c r="D6224" s="297">
        <v>0</v>
      </c>
      <c r="E6224" s="293" t="s">
        <v>5656</v>
      </c>
      <c r="F6224" s="293" t="s">
        <v>5656</v>
      </c>
      <c r="G6224" s="298">
        <v>44837.583333333336</v>
      </c>
      <c r="H6224" s="298">
        <v>44837.583333333336</v>
      </c>
      <c r="I6224" s="293" t="s">
        <v>5657</v>
      </c>
      <c r="J6224" s="297">
        <v>0</v>
      </c>
      <c r="K6224" s="297">
        <v>0</v>
      </c>
      <c r="L6224" s="297">
        <v>1</v>
      </c>
      <c r="M6224" s="297">
        <v>0</v>
      </c>
      <c r="N6224" s="247">
        <v>1248</v>
      </c>
    </row>
    <row r="6225" spans="1:14">
      <c r="A6225" s="296">
        <v>20</v>
      </c>
      <c r="B6225" s="302">
        <f>cronico!A1097</f>
        <v>5864842</v>
      </c>
      <c r="C6225" s="293" t="str">
        <f>TRIM(cronico!B1097)&amp;" - "&amp;TRIM(cronico!C1097)&amp;" - "&amp;TRIM(cronico!D1097)&amp;" - "&amp;TRIM(cronico!E1097)</f>
        <v>montelukast - 10 mg comp.x 30 - LUKASMA - Fortbenton</v>
      </c>
      <c r="D6225" s="297">
        <v>0</v>
      </c>
      <c r="E6225" s="293" t="s">
        <v>5656</v>
      </c>
      <c r="F6225" s="293" t="s">
        <v>5656</v>
      </c>
      <c r="G6225" s="298">
        <v>44837.583333333336</v>
      </c>
      <c r="H6225" s="298">
        <v>44837.583333333336</v>
      </c>
      <c r="I6225" s="293" t="s">
        <v>5657</v>
      </c>
      <c r="J6225" s="297">
        <v>0</v>
      </c>
      <c r="K6225" s="297">
        <v>0</v>
      </c>
      <c r="L6225" s="297">
        <v>1</v>
      </c>
      <c r="M6225" s="297">
        <v>0</v>
      </c>
      <c r="N6225" s="247">
        <v>1248</v>
      </c>
    </row>
    <row r="6226" spans="1:14">
      <c r="A6226" s="296">
        <v>20</v>
      </c>
      <c r="B6226" s="302">
        <f>cronico!A1098</f>
        <v>5864712</v>
      </c>
      <c r="C6226" s="293" t="str">
        <f>TRIM(cronico!B1098)&amp;" - "&amp;TRIM(cronico!C1098)&amp;" - "&amp;TRIM(cronico!D1098)&amp;" - "&amp;TRIM(cronico!E1098)</f>
        <v>montelukast - 5 mg comp.x 30 - LUKASMA - Fortbenton</v>
      </c>
      <c r="D6226" s="297">
        <v>0</v>
      </c>
      <c r="E6226" s="293" t="s">
        <v>5656</v>
      </c>
      <c r="F6226" s="293" t="s">
        <v>5656</v>
      </c>
      <c r="G6226" s="298">
        <v>44837.583333333336</v>
      </c>
      <c r="H6226" s="298">
        <v>44837.583333333336</v>
      </c>
      <c r="I6226" s="293" t="s">
        <v>5657</v>
      </c>
      <c r="J6226" s="297">
        <v>0</v>
      </c>
      <c r="K6226" s="297">
        <v>0</v>
      </c>
      <c r="L6226" s="297">
        <v>1</v>
      </c>
      <c r="M6226" s="297">
        <v>0</v>
      </c>
      <c r="N6226" s="247">
        <v>1248</v>
      </c>
    </row>
    <row r="6227" spans="1:14">
      <c r="A6227" s="296">
        <v>20</v>
      </c>
      <c r="B6227" s="302">
        <f>cronico!A1099</f>
        <v>6348391</v>
      </c>
      <c r="C6227" s="293" t="str">
        <f>TRIM(cronico!B1099)&amp;" - "&amp;TRIM(cronico!C1099)&amp;" - "&amp;TRIM(cronico!D1099)&amp;" - "&amp;TRIM(cronico!E1099)</f>
        <v>montelukast - 10 mg comp.rec.x 30 - AIREAL 10 - Investi</v>
      </c>
      <c r="D6227" s="297">
        <v>0</v>
      </c>
      <c r="E6227" s="293" t="s">
        <v>5656</v>
      </c>
      <c r="F6227" s="293" t="s">
        <v>5656</v>
      </c>
      <c r="G6227" s="298">
        <v>44837.583333333336</v>
      </c>
      <c r="H6227" s="298">
        <v>44837.583333333336</v>
      </c>
      <c r="I6227" s="293" t="s">
        <v>5657</v>
      </c>
      <c r="J6227" s="297">
        <v>0</v>
      </c>
      <c r="K6227" s="297">
        <v>0</v>
      </c>
      <c r="L6227" s="297">
        <v>1</v>
      </c>
      <c r="M6227" s="297">
        <v>0</v>
      </c>
      <c r="N6227" s="247">
        <v>1248</v>
      </c>
    </row>
    <row r="6228" spans="1:14">
      <c r="A6228" s="296">
        <v>20</v>
      </c>
      <c r="B6228" s="302">
        <f>cronico!A1100</f>
        <v>6348392</v>
      </c>
      <c r="C6228" s="293" t="str">
        <f>TRIM(cronico!B1100)&amp;" - "&amp;TRIM(cronico!C1100)&amp;" - "&amp;TRIM(cronico!D1100)&amp;" - "&amp;TRIM(cronico!E1100)</f>
        <v>montelukast - 10 mg comp.rec.x 60 - AIREAL 10 - Investi</v>
      </c>
      <c r="D6228" s="297">
        <v>0</v>
      </c>
      <c r="E6228" s="293" t="s">
        <v>5656</v>
      </c>
      <c r="F6228" s="293" t="s">
        <v>5656</v>
      </c>
      <c r="G6228" s="298">
        <v>44837.583333333336</v>
      </c>
      <c r="H6228" s="298">
        <v>44837.583333333336</v>
      </c>
      <c r="I6228" s="293" t="s">
        <v>5657</v>
      </c>
      <c r="J6228" s="297">
        <v>0</v>
      </c>
      <c r="K6228" s="297">
        <v>0</v>
      </c>
      <c r="L6228" s="297">
        <v>1</v>
      </c>
      <c r="M6228" s="297">
        <v>0</v>
      </c>
      <c r="N6228" s="247">
        <v>1248</v>
      </c>
    </row>
    <row r="6229" spans="1:14">
      <c r="A6229" s="296">
        <v>20</v>
      </c>
      <c r="B6229" s="302">
        <f>cronico!A1101</f>
        <v>6348131</v>
      </c>
      <c r="C6229" s="293" t="str">
        <f>TRIM(cronico!B1101)&amp;" - "&amp;TRIM(cronico!C1101)&amp;" - "&amp;TRIM(cronico!D1101)&amp;" - "&amp;TRIM(cronico!E1101)</f>
        <v>montelukast - 4 mg comp.mast.x 30 - AIREAL 4 - Investi</v>
      </c>
      <c r="D6229" s="297">
        <v>0</v>
      </c>
      <c r="E6229" s="293" t="s">
        <v>5656</v>
      </c>
      <c r="F6229" s="293" t="s">
        <v>5656</v>
      </c>
      <c r="G6229" s="298">
        <v>44837.583333333336</v>
      </c>
      <c r="H6229" s="298">
        <v>44837.583333333336</v>
      </c>
      <c r="I6229" s="293" t="s">
        <v>5657</v>
      </c>
      <c r="J6229" s="297">
        <v>0</v>
      </c>
      <c r="K6229" s="297">
        <v>0</v>
      </c>
      <c r="L6229" s="297">
        <v>1</v>
      </c>
      <c r="M6229" s="297">
        <v>0</v>
      </c>
      <c r="N6229" s="247">
        <v>1248</v>
      </c>
    </row>
    <row r="6230" spans="1:14">
      <c r="A6230" s="296">
        <v>20</v>
      </c>
      <c r="B6230" s="302">
        <f>cronico!A1102</f>
        <v>6348132</v>
      </c>
      <c r="C6230" s="293" t="str">
        <f>TRIM(cronico!B1102)&amp;" - "&amp;TRIM(cronico!C1102)&amp;" - "&amp;TRIM(cronico!D1102)&amp;" - "&amp;TRIM(cronico!E1102)</f>
        <v>montelukast - 4 mg comp.mast.x 60 - AIREAL 4 - Investi</v>
      </c>
      <c r="D6230" s="297">
        <v>0</v>
      </c>
      <c r="E6230" s="293" t="s">
        <v>5656</v>
      </c>
      <c r="F6230" s="293" t="s">
        <v>5656</v>
      </c>
      <c r="G6230" s="298">
        <v>44837.583333333336</v>
      </c>
      <c r="H6230" s="298">
        <v>44837.583333333336</v>
      </c>
      <c r="I6230" s="293" t="s">
        <v>5657</v>
      </c>
      <c r="J6230" s="297">
        <v>0</v>
      </c>
      <c r="K6230" s="297">
        <v>0</v>
      </c>
      <c r="L6230" s="297">
        <v>1</v>
      </c>
      <c r="M6230" s="297">
        <v>0</v>
      </c>
      <c r="N6230" s="247">
        <v>1248</v>
      </c>
    </row>
    <row r="6231" spans="1:14">
      <c r="A6231" s="296">
        <v>20</v>
      </c>
      <c r="B6231" s="302">
        <f>cronico!A1103</f>
        <v>6348261</v>
      </c>
      <c r="C6231" s="293" t="str">
        <f>TRIM(cronico!B1103)&amp;" - "&amp;TRIM(cronico!C1103)&amp;" - "&amp;TRIM(cronico!D1103)&amp;" - "&amp;TRIM(cronico!E1103)</f>
        <v>montelukast - 5 mg comp.mast.x 30 - AIREAL 5 - Investi</v>
      </c>
      <c r="D6231" s="297">
        <v>0</v>
      </c>
      <c r="E6231" s="293" t="s">
        <v>5656</v>
      </c>
      <c r="F6231" s="293" t="s">
        <v>5656</v>
      </c>
      <c r="G6231" s="298">
        <v>44837.583333333336</v>
      </c>
      <c r="H6231" s="298">
        <v>44837.583333333336</v>
      </c>
      <c r="I6231" s="293" t="s">
        <v>5657</v>
      </c>
      <c r="J6231" s="297">
        <v>0</v>
      </c>
      <c r="K6231" s="297">
        <v>0</v>
      </c>
      <c r="L6231" s="297">
        <v>1</v>
      </c>
      <c r="M6231" s="297">
        <v>0</v>
      </c>
      <c r="N6231" s="247">
        <v>1248</v>
      </c>
    </row>
    <row r="6232" spans="1:14">
      <c r="A6232" s="296">
        <v>20</v>
      </c>
      <c r="B6232" s="302">
        <f>cronico!A1104</f>
        <v>6348262</v>
      </c>
      <c r="C6232" s="293" t="str">
        <f>TRIM(cronico!B1104)&amp;" - "&amp;TRIM(cronico!C1104)&amp;" - "&amp;TRIM(cronico!D1104)&amp;" - "&amp;TRIM(cronico!E1104)</f>
        <v>montelukast - 5 mg comp.mast.x 60 - AIREAL 5 - Investi</v>
      </c>
      <c r="D6232" s="297">
        <v>0</v>
      </c>
      <c r="E6232" s="293" t="s">
        <v>5656</v>
      </c>
      <c r="F6232" s="293" t="s">
        <v>5656</v>
      </c>
      <c r="G6232" s="298">
        <v>44837.583333333336</v>
      </c>
      <c r="H6232" s="298">
        <v>44837.583333333336</v>
      </c>
      <c r="I6232" s="293" t="s">
        <v>5657</v>
      </c>
      <c r="J6232" s="297">
        <v>0</v>
      </c>
      <c r="K6232" s="297">
        <v>0</v>
      </c>
      <c r="L6232" s="297">
        <v>1</v>
      </c>
      <c r="M6232" s="297">
        <v>0</v>
      </c>
      <c r="N6232" s="247">
        <v>1248</v>
      </c>
    </row>
    <row r="6233" spans="1:14">
      <c r="A6233" s="296">
        <v>20</v>
      </c>
      <c r="B6233" s="302">
        <f>cronico!A1105</f>
        <v>5166721</v>
      </c>
      <c r="C6233" s="293" t="str">
        <f>TRIM(cronico!B1105)&amp;" - "&amp;TRIM(cronico!C1105)&amp;" - "&amp;TRIM(cronico!D1105)&amp;" - "&amp;TRIM(cronico!E1105)</f>
        <v>montelukast - 10 mg comp.rec.x 30 - INSPIROL - Lazar</v>
      </c>
      <c r="D6233" s="297">
        <v>0</v>
      </c>
      <c r="E6233" s="293" t="s">
        <v>5656</v>
      </c>
      <c r="F6233" s="293" t="s">
        <v>5656</v>
      </c>
      <c r="G6233" s="298">
        <v>44837.583333333336</v>
      </c>
      <c r="H6233" s="298">
        <v>44837.583333333336</v>
      </c>
      <c r="I6233" s="293" t="s">
        <v>5657</v>
      </c>
      <c r="J6233" s="297">
        <v>0</v>
      </c>
      <c r="K6233" s="297">
        <v>0</v>
      </c>
      <c r="L6233" s="297">
        <v>1</v>
      </c>
      <c r="M6233" s="297">
        <v>0</v>
      </c>
      <c r="N6233" s="247">
        <v>1248</v>
      </c>
    </row>
    <row r="6234" spans="1:14">
      <c r="A6234" s="296">
        <v>20</v>
      </c>
      <c r="B6234" s="302">
        <f>cronico!A1106</f>
        <v>5166511</v>
      </c>
      <c r="C6234" s="293" t="str">
        <f>TRIM(cronico!B1106)&amp;" - "&amp;TRIM(cronico!C1106)&amp;" - "&amp;TRIM(cronico!D1106)&amp;" - "&amp;TRIM(cronico!E1106)</f>
        <v>montelukast - 4 mg comp.mast.x 30 - INSPIROL - Lazar</v>
      </c>
      <c r="D6234" s="297">
        <v>0</v>
      </c>
      <c r="E6234" s="293" t="s">
        <v>5656</v>
      </c>
      <c r="F6234" s="293" t="s">
        <v>5656</v>
      </c>
      <c r="G6234" s="298">
        <v>44837.583333333336</v>
      </c>
      <c r="H6234" s="298">
        <v>44837.583333333336</v>
      </c>
      <c r="I6234" s="293" t="s">
        <v>5657</v>
      </c>
      <c r="J6234" s="297">
        <v>0</v>
      </c>
      <c r="K6234" s="297">
        <v>0</v>
      </c>
      <c r="L6234" s="297">
        <v>1</v>
      </c>
      <c r="M6234" s="297">
        <v>0</v>
      </c>
      <c r="N6234" s="247">
        <v>1248</v>
      </c>
    </row>
    <row r="6235" spans="1:14">
      <c r="A6235" s="296">
        <v>20</v>
      </c>
      <c r="B6235" s="302">
        <f>cronico!A1107</f>
        <v>5166671</v>
      </c>
      <c r="C6235" s="293" t="str">
        <f>TRIM(cronico!B1107)&amp;" - "&amp;TRIM(cronico!C1107)&amp;" - "&amp;TRIM(cronico!D1107)&amp;" - "&amp;TRIM(cronico!E1107)</f>
        <v>montelukast - 5 mg comp.mast.x 30 - INSPIROL - Lazar</v>
      </c>
      <c r="D6235" s="297">
        <v>0</v>
      </c>
      <c r="E6235" s="293" t="s">
        <v>5656</v>
      </c>
      <c r="F6235" s="293" t="s">
        <v>5656</v>
      </c>
      <c r="G6235" s="298">
        <v>44837.583333333336</v>
      </c>
      <c r="H6235" s="298">
        <v>44837.583333333336</v>
      </c>
      <c r="I6235" s="293" t="s">
        <v>5657</v>
      </c>
      <c r="J6235" s="297">
        <v>0</v>
      </c>
      <c r="K6235" s="297">
        <v>0</v>
      </c>
      <c r="L6235" s="297">
        <v>1</v>
      </c>
      <c r="M6235" s="297">
        <v>0</v>
      </c>
      <c r="N6235" s="247">
        <v>1248</v>
      </c>
    </row>
    <row r="6236" spans="1:14">
      <c r="A6236" s="296">
        <v>20</v>
      </c>
      <c r="B6236" s="302">
        <f>cronico!A1108</f>
        <v>6018422</v>
      </c>
      <c r="C6236" s="293" t="str">
        <f>TRIM(cronico!B1108)&amp;" - "&amp;TRIM(cronico!C1108)&amp;" - "&amp;TRIM(cronico!D1108)&amp;" - "&amp;TRIM(cronico!E1108)</f>
        <v>montelukast - 10 mg comp.rec.x 30 - ASMAVITAN - Montpellier</v>
      </c>
      <c r="D6236" s="297">
        <v>0</v>
      </c>
      <c r="E6236" s="293" t="s">
        <v>5656</v>
      </c>
      <c r="F6236" s="293" t="s">
        <v>5656</v>
      </c>
      <c r="G6236" s="298">
        <v>44837.583333333336</v>
      </c>
      <c r="H6236" s="298">
        <v>44837.583333333336</v>
      </c>
      <c r="I6236" s="293" t="s">
        <v>5657</v>
      </c>
      <c r="J6236" s="297">
        <v>0</v>
      </c>
      <c r="K6236" s="297">
        <v>0</v>
      </c>
      <c r="L6236" s="297">
        <v>1</v>
      </c>
      <c r="M6236" s="297">
        <v>0</v>
      </c>
      <c r="N6236" s="247">
        <v>1248</v>
      </c>
    </row>
    <row r="6237" spans="1:14">
      <c r="A6237" s="296">
        <v>20</v>
      </c>
      <c r="B6237" s="302">
        <f>cronico!A1109</f>
        <v>6018392</v>
      </c>
      <c r="C6237" s="293" t="str">
        <f>TRIM(cronico!B1109)&amp;" - "&amp;TRIM(cronico!C1109)&amp;" - "&amp;TRIM(cronico!D1109)&amp;" - "&amp;TRIM(cronico!E1109)</f>
        <v>montelukast - 4 mg comp.mast.x 30 - ASMAVITAN - Montpellier</v>
      </c>
      <c r="D6237" s="297">
        <v>0</v>
      </c>
      <c r="E6237" s="293" t="s">
        <v>5656</v>
      </c>
      <c r="F6237" s="293" t="s">
        <v>5656</v>
      </c>
      <c r="G6237" s="298">
        <v>44837.583333333336</v>
      </c>
      <c r="H6237" s="298">
        <v>44837.583333333336</v>
      </c>
      <c r="I6237" s="293" t="s">
        <v>5657</v>
      </c>
      <c r="J6237" s="297">
        <v>0</v>
      </c>
      <c r="K6237" s="297">
        <v>0</v>
      </c>
      <c r="L6237" s="297">
        <v>1</v>
      </c>
      <c r="M6237" s="297">
        <v>0</v>
      </c>
      <c r="N6237" s="247">
        <v>1248</v>
      </c>
    </row>
    <row r="6238" spans="1:14">
      <c r="A6238" s="296">
        <v>20</v>
      </c>
      <c r="B6238" s="302">
        <f>cronico!A1110</f>
        <v>6018552</v>
      </c>
      <c r="C6238" s="293" t="str">
        <f>TRIM(cronico!B1110)&amp;" - "&amp;TRIM(cronico!C1110)&amp;" - "&amp;TRIM(cronico!D1110)&amp;" - "&amp;TRIM(cronico!E1110)</f>
        <v>montelukast - 4 mg gran.sob.x 30 - ASMAVITAN - Montpellier</v>
      </c>
      <c r="D6238" s="297">
        <v>0</v>
      </c>
      <c r="E6238" s="293" t="s">
        <v>5656</v>
      </c>
      <c r="F6238" s="293" t="s">
        <v>5656</v>
      </c>
      <c r="G6238" s="298">
        <v>44837.583333333336</v>
      </c>
      <c r="H6238" s="298">
        <v>44837.583333333336</v>
      </c>
      <c r="I6238" s="293" t="s">
        <v>5657</v>
      </c>
      <c r="J6238" s="297">
        <v>0</v>
      </c>
      <c r="K6238" s="297">
        <v>0</v>
      </c>
      <c r="L6238" s="297">
        <v>1</v>
      </c>
      <c r="M6238" s="297">
        <v>0</v>
      </c>
      <c r="N6238" s="247">
        <v>1248</v>
      </c>
    </row>
    <row r="6239" spans="1:14">
      <c r="A6239" s="296">
        <v>20</v>
      </c>
      <c r="B6239" s="302">
        <f>cronico!A1111</f>
        <v>6018262</v>
      </c>
      <c r="C6239" s="293" t="str">
        <f>TRIM(cronico!B1111)&amp;" - "&amp;TRIM(cronico!C1111)&amp;" - "&amp;TRIM(cronico!D1111)&amp;" - "&amp;TRIM(cronico!E1111)</f>
        <v>montelukast - 5 mg comp.mast.x 30 - ASMAVITAN - Montpellier</v>
      </c>
      <c r="D6239" s="297">
        <v>0</v>
      </c>
      <c r="E6239" s="293" t="s">
        <v>5656</v>
      </c>
      <c r="F6239" s="293" t="s">
        <v>5656</v>
      </c>
      <c r="G6239" s="298">
        <v>44837.583333333336</v>
      </c>
      <c r="H6239" s="298">
        <v>44837.583333333336</v>
      </c>
      <c r="I6239" s="293" t="s">
        <v>5657</v>
      </c>
      <c r="J6239" s="297">
        <v>0</v>
      </c>
      <c r="K6239" s="297">
        <v>0</v>
      </c>
      <c r="L6239" s="297">
        <v>1</v>
      </c>
      <c r="M6239" s="297">
        <v>0</v>
      </c>
      <c r="N6239" s="247">
        <v>1248</v>
      </c>
    </row>
    <row r="6240" spans="1:14">
      <c r="A6240" s="296">
        <v>20</v>
      </c>
      <c r="B6240" s="302">
        <f>cronico!A1112</f>
        <v>6097000</v>
      </c>
      <c r="C6240" s="293" t="str">
        <f>TRIM(cronico!B1112)&amp;" - "&amp;TRIM(cronico!C1112)&amp;" - "&amp;TRIM(cronico!D1112)&amp;" - "&amp;TRIM(cronico!E1112)</f>
        <v>montelukast - 10 mg comp.rec.x 30 - MONTELUKAST RICHET - Richet</v>
      </c>
      <c r="D6240" s="297">
        <v>0</v>
      </c>
      <c r="E6240" s="293" t="s">
        <v>5656</v>
      </c>
      <c r="F6240" s="293" t="s">
        <v>5656</v>
      </c>
      <c r="G6240" s="298">
        <v>44837.583333333336</v>
      </c>
      <c r="H6240" s="298">
        <v>44837.583333333336</v>
      </c>
      <c r="I6240" s="293" t="s">
        <v>5657</v>
      </c>
      <c r="J6240" s="297">
        <v>0</v>
      </c>
      <c r="K6240" s="297">
        <v>0</v>
      </c>
      <c r="L6240" s="297">
        <v>1</v>
      </c>
      <c r="M6240" s="297">
        <v>0</v>
      </c>
      <c r="N6240" s="247">
        <v>1248</v>
      </c>
    </row>
    <row r="6241" spans="1:14">
      <c r="A6241" s="296">
        <v>20</v>
      </c>
      <c r="B6241" s="302">
        <f>cronico!A1113</f>
        <v>6097130</v>
      </c>
      <c r="C6241" s="293" t="str">
        <f>TRIM(cronico!B1113)&amp;" - "&amp;TRIM(cronico!C1113)&amp;" - "&amp;TRIM(cronico!D1113)&amp;" - "&amp;TRIM(cronico!E1113)</f>
        <v>montelukast - 4 mg comp.mast.x 30 - MONTELUKAST RICHET - Richet</v>
      </c>
      <c r="D6241" s="297">
        <v>0</v>
      </c>
      <c r="E6241" s="293" t="s">
        <v>5656</v>
      </c>
      <c r="F6241" s="293" t="s">
        <v>5656</v>
      </c>
      <c r="G6241" s="298">
        <v>44837.583333333336</v>
      </c>
      <c r="H6241" s="298">
        <v>44837.583333333336</v>
      </c>
      <c r="I6241" s="293" t="s">
        <v>5657</v>
      </c>
      <c r="J6241" s="297">
        <v>0</v>
      </c>
      <c r="K6241" s="297">
        <v>0</v>
      </c>
      <c r="L6241" s="297">
        <v>1</v>
      </c>
      <c r="M6241" s="297">
        <v>0</v>
      </c>
      <c r="N6241" s="247">
        <v>1248</v>
      </c>
    </row>
    <row r="6242" spans="1:14">
      <c r="A6242" s="296">
        <v>20</v>
      </c>
      <c r="B6242" s="302">
        <f>cronico!A1114</f>
        <v>6097260</v>
      </c>
      <c r="C6242" s="293" t="str">
        <f>TRIM(cronico!B1114)&amp;" - "&amp;TRIM(cronico!C1114)&amp;" - "&amp;TRIM(cronico!D1114)&amp;" - "&amp;TRIM(cronico!E1114)</f>
        <v>montelukast - 5 mg comp.mast.x 30 - MONTELUKAST RICHET - Richet</v>
      </c>
      <c r="D6242" s="297">
        <v>0</v>
      </c>
      <c r="E6242" s="293" t="s">
        <v>5656</v>
      </c>
      <c r="F6242" s="293" t="s">
        <v>5656</v>
      </c>
      <c r="G6242" s="298">
        <v>44837.583333333336</v>
      </c>
      <c r="H6242" s="298">
        <v>44837.583333333336</v>
      </c>
      <c r="I6242" s="293" t="s">
        <v>5657</v>
      </c>
      <c r="J6242" s="297">
        <v>0</v>
      </c>
      <c r="K6242" s="297">
        <v>0</v>
      </c>
      <c r="L6242" s="297">
        <v>1</v>
      </c>
      <c r="M6242" s="297">
        <v>0</v>
      </c>
      <c r="N6242" s="247">
        <v>1248</v>
      </c>
    </row>
    <row r="6243" spans="1:14">
      <c r="A6243" s="296">
        <v>20</v>
      </c>
      <c r="B6243" s="302">
        <f>cronico!A1115</f>
        <v>9956340</v>
      </c>
      <c r="C6243" s="293" t="str">
        <f>TRIM(cronico!B1115)&amp;" - "&amp;TRIM(cronico!C1115)&amp;" - "&amp;TRIM(cronico!D1115)&amp;" - "&amp;TRIM(cronico!E1115)</f>
        <v>montelukast - 10 mg comp.rec.x 30 - MONTAIR - Biotenk</v>
      </c>
      <c r="D6243" s="297">
        <v>0</v>
      </c>
      <c r="E6243" s="293" t="s">
        <v>5656</v>
      </c>
      <c r="F6243" s="293" t="s">
        <v>5656</v>
      </c>
      <c r="G6243" s="298">
        <v>44837.583333333336</v>
      </c>
      <c r="H6243" s="298">
        <v>44837.583333333336</v>
      </c>
      <c r="I6243" s="293" t="s">
        <v>5657</v>
      </c>
      <c r="J6243" s="297">
        <v>0</v>
      </c>
      <c r="K6243" s="297">
        <v>0</v>
      </c>
      <c r="L6243" s="297">
        <v>1</v>
      </c>
      <c r="M6243" s="297">
        <v>0</v>
      </c>
      <c r="N6243" s="247">
        <v>1248</v>
      </c>
    </row>
    <row r="6244" spans="1:14">
      <c r="A6244" s="296">
        <v>20</v>
      </c>
      <c r="B6244" s="302">
        <f>cronico!A1116</f>
        <v>9956339</v>
      </c>
      <c r="C6244" s="293" t="str">
        <f>TRIM(cronico!B1116)&amp;" - "&amp;TRIM(cronico!C1116)&amp;" - "&amp;TRIM(cronico!D1116)&amp;" - "&amp;TRIM(cronico!E1116)</f>
        <v>montelukast - 5 mg comp.mast.x 30 - MONTAIR - Biotenk</v>
      </c>
      <c r="D6244" s="297">
        <v>0</v>
      </c>
      <c r="E6244" s="293" t="s">
        <v>5656</v>
      </c>
      <c r="F6244" s="293" t="s">
        <v>5656</v>
      </c>
      <c r="G6244" s="298">
        <v>44837.583333333336</v>
      </c>
      <c r="H6244" s="298">
        <v>44837.583333333336</v>
      </c>
      <c r="I6244" s="293" t="s">
        <v>5657</v>
      </c>
      <c r="J6244" s="297">
        <v>0</v>
      </c>
      <c r="K6244" s="297">
        <v>0</v>
      </c>
      <c r="L6244" s="297">
        <v>1</v>
      </c>
      <c r="M6244" s="297">
        <v>0</v>
      </c>
      <c r="N6244" s="247">
        <v>1248</v>
      </c>
    </row>
    <row r="6245" spans="1:14">
      <c r="A6245" s="296">
        <v>20</v>
      </c>
      <c r="B6245" s="302">
        <f>cronico!A1117</f>
        <v>5619841</v>
      </c>
      <c r="C6245" s="293" t="str">
        <f>TRIM(cronico!B1117)&amp;" - "&amp;TRIM(cronico!C1117)&amp;" - "&amp;TRIM(cronico!D1117)&amp;" - "&amp;TRIM(cronico!E1117)</f>
        <v>montelukast - 10 mg comp.rec.x 30 - ROLAST - Elea</v>
      </c>
      <c r="D6245" s="297">
        <v>0</v>
      </c>
      <c r="E6245" s="293" t="s">
        <v>5656</v>
      </c>
      <c r="F6245" s="293" t="s">
        <v>5656</v>
      </c>
      <c r="G6245" s="298">
        <v>44837.583333333336</v>
      </c>
      <c r="H6245" s="298">
        <v>44837.583333333336</v>
      </c>
      <c r="I6245" s="293" t="s">
        <v>5657</v>
      </c>
      <c r="J6245" s="297">
        <v>0</v>
      </c>
      <c r="K6245" s="297">
        <v>0</v>
      </c>
      <c r="L6245" s="297">
        <v>1</v>
      </c>
      <c r="M6245" s="297">
        <v>0</v>
      </c>
      <c r="N6245" s="247">
        <v>1248</v>
      </c>
    </row>
    <row r="6246" spans="1:14">
      <c r="A6246" s="296">
        <v>20</v>
      </c>
      <c r="B6246" s="302">
        <f>cronico!A1118</f>
        <v>5619971</v>
      </c>
      <c r="C6246" s="293" t="str">
        <f>TRIM(cronico!B1118)&amp;" - "&amp;TRIM(cronico!C1118)&amp;" - "&amp;TRIM(cronico!D1118)&amp;" - "&amp;TRIM(cronico!E1118)</f>
        <v>montelukast - 4 mg comp.mast.x30 - ROLAST - Elea</v>
      </c>
      <c r="D6246" s="297">
        <v>0</v>
      </c>
      <c r="E6246" s="293" t="s">
        <v>5656</v>
      </c>
      <c r="F6246" s="293" t="s">
        <v>5656</v>
      </c>
      <c r="G6246" s="298">
        <v>44837.583333333336</v>
      </c>
      <c r="H6246" s="298">
        <v>44837.583333333336</v>
      </c>
      <c r="I6246" s="293" t="s">
        <v>5657</v>
      </c>
      <c r="J6246" s="297">
        <v>0</v>
      </c>
      <c r="K6246" s="297">
        <v>0</v>
      </c>
      <c r="L6246" s="297">
        <v>1</v>
      </c>
      <c r="M6246" s="297">
        <v>0</v>
      </c>
      <c r="N6246" s="247">
        <v>1248</v>
      </c>
    </row>
    <row r="6247" spans="1:14">
      <c r="A6247" s="296">
        <v>20</v>
      </c>
      <c r="B6247" s="302">
        <f>cronico!A1119</f>
        <v>5620001</v>
      </c>
      <c r="C6247" s="293" t="str">
        <f>TRIM(cronico!B1119)&amp;" - "&amp;TRIM(cronico!C1119)&amp;" - "&amp;TRIM(cronico!D1119)&amp;" - "&amp;TRIM(cronico!E1119)</f>
        <v>montelukast - 5 mg comp.mast.x30 - ROLAST - Elea</v>
      </c>
      <c r="D6247" s="297">
        <v>0</v>
      </c>
      <c r="E6247" s="293" t="s">
        <v>5656</v>
      </c>
      <c r="F6247" s="293" t="s">
        <v>5656</v>
      </c>
      <c r="G6247" s="298">
        <v>44837.583333333336</v>
      </c>
      <c r="H6247" s="298">
        <v>44837.583333333336</v>
      </c>
      <c r="I6247" s="293" t="s">
        <v>5657</v>
      </c>
      <c r="J6247" s="297">
        <v>0</v>
      </c>
      <c r="K6247" s="297">
        <v>0</v>
      </c>
      <c r="L6247" s="297">
        <v>1</v>
      </c>
      <c r="M6247" s="297">
        <v>0</v>
      </c>
      <c r="N6247" s="247">
        <v>1248</v>
      </c>
    </row>
    <row r="6248" spans="1:14">
      <c r="A6248" s="296">
        <v>20</v>
      </c>
      <c r="B6248" s="302">
        <f>cronico!A1120</f>
        <v>6532551</v>
      </c>
      <c r="C6248" s="293" t="str">
        <f>TRIM(cronico!B1120)&amp;" - "&amp;TRIM(cronico!C1120)&amp;" - "&amp;TRIM(cronico!D1120)&amp;" - "&amp;TRIM(cronico!E1120)</f>
        <v>montelukast - 10 mg comp. x 30 - MONTELUKAST TEVA - Teva argentina</v>
      </c>
      <c r="D6248" s="297">
        <v>0</v>
      </c>
      <c r="E6248" s="293" t="s">
        <v>5656</v>
      </c>
      <c r="F6248" s="293" t="s">
        <v>5656</v>
      </c>
      <c r="G6248" s="298">
        <v>44837.583333333336</v>
      </c>
      <c r="H6248" s="298">
        <v>44837.583333333336</v>
      </c>
      <c r="I6248" s="293" t="s">
        <v>5657</v>
      </c>
      <c r="J6248" s="297">
        <v>0</v>
      </c>
      <c r="K6248" s="297">
        <v>0</v>
      </c>
      <c r="L6248" s="297">
        <v>1</v>
      </c>
      <c r="M6248" s="297">
        <v>0</v>
      </c>
      <c r="N6248" s="247">
        <v>1248</v>
      </c>
    </row>
    <row r="6249" spans="1:14">
      <c r="A6249" s="296">
        <v>20</v>
      </c>
      <c r="B6249" s="302">
        <f>cronico!A1121</f>
        <v>6532391</v>
      </c>
      <c r="C6249" s="293" t="str">
        <f>TRIM(cronico!B1121)&amp;" - "&amp;TRIM(cronico!C1121)&amp;" - "&amp;TRIM(cronico!D1121)&amp;" - "&amp;TRIM(cronico!E1121)</f>
        <v>montelukast - 4 mg comp.mast.x 30 - MONTELUKAST TEVA - Teva argentina</v>
      </c>
      <c r="D6249" s="297">
        <v>0</v>
      </c>
      <c r="E6249" s="293" t="s">
        <v>5656</v>
      </c>
      <c r="F6249" s="293" t="s">
        <v>5656</v>
      </c>
      <c r="G6249" s="298">
        <v>44837.583333333336</v>
      </c>
      <c r="H6249" s="298">
        <v>44837.583333333336</v>
      </c>
      <c r="I6249" s="293" t="s">
        <v>5657</v>
      </c>
      <c r="J6249" s="297">
        <v>0</v>
      </c>
      <c r="K6249" s="297">
        <v>0</v>
      </c>
      <c r="L6249" s="297">
        <v>1</v>
      </c>
      <c r="M6249" s="297">
        <v>0</v>
      </c>
      <c r="N6249" s="247">
        <v>1248</v>
      </c>
    </row>
    <row r="6250" spans="1:14">
      <c r="A6250" s="296">
        <v>20</v>
      </c>
      <c r="B6250" s="302">
        <f>cronico!A1122</f>
        <v>6232396</v>
      </c>
      <c r="C6250" s="293" t="str">
        <f>TRIM(cronico!B1122)&amp;" - "&amp;TRIM(cronico!C1122)&amp;" - "&amp;TRIM(cronico!D1122)&amp;" - "&amp;TRIM(cronico!E1122)</f>
        <v>montelukast - 10 mg comp.rec.x 30 - PLENAIR - Nova Argentia</v>
      </c>
      <c r="D6250" s="297">
        <v>0</v>
      </c>
      <c r="E6250" s="293" t="s">
        <v>5656</v>
      </c>
      <c r="F6250" s="293" t="s">
        <v>5656</v>
      </c>
      <c r="G6250" s="298">
        <v>44837.583333333336</v>
      </c>
      <c r="H6250" s="298">
        <v>44837.583333333336</v>
      </c>
      <c r="I6250" s="293" t="s">
        <v>5657</v>
      </c>
      <c r="J6250" s="297">
        <v>0</v>
      </c>
      <c r="K6250" s="297">
        <v>0</v>
      </c>
      <c r="L6250" s="297">
        <v>1</v>
      </c>
      <c r="M6250" s="297">
        <v>0</v>
      </c>
      <c r="N6250" s="247">
        <v>1248</v>
      </c>
    </row>
    <row r="6251" spans="1:14">
      <c r="A6251" s="296">
        <v>20</v>
      </c>
      <c r="B6251" s="302">
        <f>cronico!A1123</f>
        <v>6232136</v>
      </c>
      <c r="C6251" s="293" t="str">
        <f>TRIM(cronico!B1123)&amp;" - "&amp;TRIM(cronico!C1123)&amp;" - "&amp;TRIM(cronico!D1123)&amp;" - "&amp;TRIM(cronico!E1123)</f>
        <v>montelukast - 4 mg comp.mast.x 30 - PLENAIR - Nova Argentia</v>
      </c>
      <c r="D6251" s="297">
        <v>0</v>
      </c>
      <c r="E6251" s="293" t="s">
        <v>5656</v>
      </c>
      <c r="F6251" s="293" t="s">
        <v>5656</v>
      </c>
      <c r="G6251" s="298">
        <v>44837.583333333336</v>
      </c>
      <c r="H6251" s="298">
        <v>44837.583333333336</v>
      </c>
      <c r="I6251" s="293" t="s">
        <v>5657</v>
      </c>
      <c r="J6251" s="297">
        <v>0</v>
      </c>
      <c r="K6251" s="297">
        <v>0</v>
      </c>
      <c r="L6251" s="297">
        <v>1</v>
      </c>
      <c r="M6251" s="297">
        <v>0</v>
      </c>
      <c r="N6251" s="247">
        <v>1248</v>
      </c>
    </row>
    <row r="6252" spans="1:14">
      <c r="A6252" s="296">
        <v>20</v>
      </c>
      <c r="B6252" s="302">
        <f>cronico!A1124</f>
        <v>6232266</v>
      </c>
      <c r="C6252" s="293" t="str">
        <f>TRIM(cronico!B1124)&amp;" - "&amp;TRIM(cronico!C1124)&amp;" - "&amp;TRIM(cronico!D1124)&amp;" - "&amp;TRIM(cronico!E1124)</f>
        <v>montelukast - 5 mg comp.mast.x 30 - PLENAIR - Nova Argentia</v>
      </c>
      <c r="D6252" s="297">
        <v>0</v>
      </c>
      <c r="E6252" s="293" t="s">
        <v>5656</v>
      </c>
      <c r="F6252" s="293" t="s">
        <v>5656</v>
      </c>
      <c r="G6252" s="298">
        <v>44837.583333333336</v>
      </c>
      <c r="H6252" s="298">
        <v>44837.583333333336</v>
      </c>
      <c r="I6252" s="293" t="s">
        <v>5657</v>
      </c>
      <c r="J6252" s="297">
        <v>0</v>
      </c>
      <c r="K6252" s="297">
        <v>0</v>
      </c>
      <c r="L6252" s="297">
        <v>1</v>
      </c>
      <c r="M6252" s="297">
        <v>0</v>
      </c>
      <c r="N6252" s="247">
        <v>1248</v>
      </c>
    </row>
    <row r="6253" spans="1:14">
      <c r="A6253" s="296">
        <v>20</v>
      </c>
      <c r="B6253" s="302">
        <f>cronico!A1125</f>
        <v>6240261</v>
      </c>
      <c r="C6253" s="293" t="str">
        <f>TRIM(cronico!B1125)&amp;" - "&amp;TRIM(cronico!C1125)&amp;" - "&amp;TRIM(cronico!D1125)&amp;" - "&amp;TRIM(cronico!E1125)</f>
        <v>montelukast - 10 mg comp.rec.x 30 - AMISPED - Sanofi-Aventis</v>
      </c>
      <c r="D6253" s="297">
        <v>0</v>
      </c>
      <c r="E6253" s="293" t="s">
        <v>5656</v>
      </c>
      <c r="F6253" s="293" t="s">
        <v>5656</v>
      </c>
      <c r="G6253" s="298">
        <v>44837.583333333336</v>
      </c>
      <c r="H6253" s="298">
        <v>44837.583333333336</v>
      </c>
      <c r="I6253" s="293" t="s">
        <v>5657</v>
      </c>
      <c r="J6253" s="297">
        <v>0</v>
      </c>
      <c r="K6253" s="297">
        <v>0</v>
      </c>
      <c r="L6253" s="297">
        <v>1</v>
      </c>
      <c r="M6253" s="297">
        <v>0</v>
      </c>
      <c r="N6253" s="247">
        <v>1248</v>
      </c>
    </row>
    <row r="6254" spans="1:14">
      <c r="A6254" s="296">
        <v>20</v>
      </c>
      <c r="B6254" s="302">
        <f>cronico!A1126</f>
        <v>6240001</v>
      </c>
      <c r="C6254" s="293" t="str">
        <f>TRIM(cronico!B1126)&amp;" - "&amp;TRIM(cronico!C1126)&amp;" - "&amp;TRIM(cronico!D1126)&amp;" - "&amp;TRIM(cronico!E1126)</f>
        <v>montelukast - 4 mg comp.mast.x 30 - AMISPED PEDIATRICO - Sanofi-Aventis</v>
      </c>
      <c r="D6254" s="297">
        <v>0</v>
      </c>
      <c r="E6254" s="293" t="s">
        <v>5656</v>
      </c>
      <c r="F6254" s="293" t="s">
        <v>5656</v>
      </c>
      <c r="G6254" s="298">
        <v>44837.583333333336</v>
      </c>
      <c r="H6254" s="298">
        <v>44837.583333333336</v>
      </c>
      <c r="I6254" s="293" t="s">
        <v>5657</v>
      </c>
      <c r="J6254" s="297">
        <v>0</v>
      </c>
      <c r="K6254" s="297">
        <v>0</v>
      </c>
      <c r="L6254" s="297">
        <v>1</v>
      </c>
      <c r="M6254" s="297">
        <v>0</v>
      </c>
      <c r="N6254" s="247">
        <v>1248</v>
      </c>
    </row>
    <row r="6255" spans="1:14">
      <c r="A6255" s="296">
        <v>20</v>
      </c>
      <c r="B6255" s="302">
        <f>cronico!A1127</f>
        <v>6240131</v>
      </c>
      <c r="C6255" s="293" t="str">
        <f>TRIM(cronico!B1127)&amp;" - "&amp;TRIM(cronico!C1127)&amp;" - "&amp;TRIM(cronico!D1127)&amp;" - "&amp;TRIM(cronico!E1127)</f>
        <v>montelukast - 5 mg comp.mast.x 30 - AMISPED PEDIATRICO - Sanofi-Aventis</v>
      </c>
      <c r="D6255" s="297">
        <v>0</v>
      </c>
      <c r="E6255" s="293" t="s">
        <v>5656</v>
      </c>
      <c r="F6255" s="293" t="s">
        <v>5656</v>
      </c>
      <c r="G6255" s="298">
        <v>44837.583333333336</v>
      </c>
      <c r="H6255" s="298">
        <v>44837.583333333336</v>
      </c>
      <c r="I6255" s="293" t="s">
        <v>5657</v>
      </c>
      <c r="J6255" s="297">
        <v>0</v>
      </c>
      <c r="K6255" s="297">
        <v>0</v>
      </c>
      <c r="L6255" s="297">
        <v>1</v>
      </c>
      <c r="M6255" s="297">
        <v>0</v>
      </c>
      <c r="N6255" s="247">
        <v>1248</v>
      </c>
    </row>
    <row r="6256" spans="1:14">
      <c r="A6256" s="296">
        <v>20</v>
      </c>
      <c r="B6256" s="302">
        <f>cronico!A1128</f>
        <v>4402301</v>
      </c>
      <c r="C6256" s="293" t="str">
        <f>TRIM(cronico!B1128)&amp;" - "&amp;TRIM(cronico!C1128)&amp;" - "&amp;TRIM(cronico!D1128)&amp;" - "&amp;TRIM(cronico!E1128)</f>
        <v>montelukast - 10 mg comp.x 30 - SINGULAIR - MSD Argentina S</v>
      </c>
      <c r="D6256" s="297">
        <v>0</v>
      </c>
      <c r="E6256" s="293" t="s">
        <v>5656</v>
      </c>
      <c r="F6256" s="293" t="s">
        <v>5656</v>
      </c>
      <c r="G6256" s="298">
        <v>44837.583333333336</v>
      </c>
      <c r="H6256" s="298">
        <v>44837.583333333336</v>
      </c>
      <c r="I6256" s="293" t="s">
        <v>5657</v>
      </c>
      <c r="J6256" s="297">
        <v>0</v>
      </c>
      <c r="K6256" s="297">
        <v>0</v>
      </c>
      <c r="L6256" s="297">
        <v>1</v>
      </c>
      <c r="M6256" s="297">
        <v>0</v>
      </c>
      <c r="N6256" s="247">
        <v>1248</v>
      </c>
    </row>
    <row r="6257" spans="1:14">
      <c r="A6257" s="296">
        <v>20</v>
      </c>
      <c r="B6257" s="302">
        <f>cronico!A1129</f>
        <v>4820843</v>
      </c>
      <c r="C6257" s="293" t="str">
        <f>TRIM(cronico!B1129)&amp;" - "&amp;TRIM(cronico!C1129)&amp;" - "&amp;TRIM(cronico!D1129)&amp;" - "&amp;TRIM(cronico!E1129)</f>
        <v>montelukast - 4 mg comp.mast.x30 - SINGULAIR - MSD Argentina S</v>
      </c>
      <c r="D6257" s="297">
        <v>0</v>
      </c>
      <c r="E6257" s="293" t="s">
        <v>5656</v>
      </c>
      <c r="F6257" s="293" t="s">
        <v>5656</v>
      </c>
      <c r="G6257" s="298">
        <v>44837.583333333336</v>
      </c>
      <c r="H6257" s="298">
        <v>44837.583333333336</v>
      </c>
      <c r="I6257" s="293" t="s">
        <v>5657</v>
      </c>
      <c r="J6257" s="297">
        <v>0</v>
      </c>
      <c r="K6257" s="297">
        <v>0</v>
      </c>
      <c r="L6257" s="297">
        <v>1</v>
      </c>
      <c r="M6257" s="297">
        <v>0</v>
      </c>
      <c r="N6257" s="247">
        <v>1248</v>
      </c>
    </row>
    <row r="6258" spans="1:14">
      <c r="A6258" s="296">
        <v>20</v>
      </c>
      <c r="B6258" s="302">
        <f>cronico!A1130</f>
        <v>5224871</v>
      </c>
      <c r="C6258" s="293" t="str">
        <f>TRIM(cronico!B1130)&amp;" - "&amp;TRIM(cronico!C1130)&amp;" - "&amp;TRIM(cronico!D1130)&amp;" - "&amp;TRIM(cronico!E1130)</f>
        <v>montelukast - 4 mg gran.sob.x 30 - SINGULAIR - MSD Argentina S</v>
      </c>
      <c r="D6258" s="297">
        <v>0</v>
      </c>
      <c r="E6258" s="293" t="s">
        <v>5656</v>
      </c>
      <c r="F6258" s="293" t="s">
        <v>5656</v>
      </c>
      <c r="G6258" s="298">
        <v>44837.583333333336</v>
      </c>
      <c r="H6258" s="298">
        <v>44837.583333333336</v>
      </c>
      <c r="I6258" s="293" t="s">
        <v>5657</v>
      </c>
      <c r="J6258" s="297">
        <v>0</v>
      </c>
      <c r="K6258" s="297">
        <v>0</v>
      </c>
      <c r="L6258" s="297">
        <v>1</v>
      </c>
      <c r="M6258" s="297">
        <v>0</v>
      </c>
      <c r="N6258" s="247">
        <v>1248</v>
      </c>
    </row>
    <row r="6259" spans="1:14">
      <c r="A6259" s="296">
        <v>20</v>
      </c>
      <c r="B6259" s="302">
        <f>cronico!A1131</f>
        <v>4402481</v>
      </c>
      <c r="C6259" s="293" t="str">
        <f>TRIM(cronico!B1131)&amp;" - "&amp;TRIM(cronico!C1131)&amp;" - "&amp;TRIM(cronico!D1131)&amp;" - "&amp;TRIM(cronico!E1131)</f>
        <v>montelukast - 5 mg comp.mast.x30 - SINGULAIR - MSD Argentina S</v>
      </c>
      <c r="D6259" s="297">
        <v>0</v>
      </c>
      <c r="E6259" s="293" t="s">
        <v>5656</v>
      </c>
      <c r="F6259" s="293" t="s">
        <v>5656</v>
      </c>
      <c r="G6259" s="298">
        <v>44837.583333333336</v>
      </c>
      <c r="H6259" s="298">
        <v>44837.583333333336</v>
      </c>
      <c r="I6259" s="293" t="s">
        <v>5657</v>
      </c>
      <c r="J6259" s="297">
        <v>0</v>
      </c>
      <c r="K6259" s="297">
        <v>0</v>
      </c>
      <c r="L6259" s="297">
        <v>1</v>
      </c>
      <c r="M6259" s="297">
        <v>0</v>
      </c>
      <c r="N6259" s="247">
        <v>1248</v>
      </c>
    </row>
    <row r="6260" spans="1:14">
      <c r="A6260" s="296">
        <v>20</v>
      </c>
      <c r="B6260" s="302">
        <f>cronico!A1132</f>
        <v>3058143</v>
      </c>
      <c r="C6260" s="293" t="str">
        <f>TRIM(cronico!B1132)&amp;" - "&amp;TRIM(cronico!C1132)&amp;" - "&amp;TRIM(cronico!D1132)&amp;" - "&amp;TRIM(cronico!E1132)</f>
        <v>nadroparina calcica - jga.prell.x 10 - 0.3 ml - FRAXIPARINE - Aspen Argentina</v>
      </c>
      <c r="D6260" s="297">
        <v>0</v>
      </c>
      <c r="E6260" s="293" t="s">
        <v>5656</v>
      </c>
      <c r="F6260" s="293" t="s">
        <v>5656</v>
      </c>
      <c r="G6260" s="298">
        <v>44837.583333333336</v>
      </c>
      <c r="H6260" s="298">
        <v>44837.583333333336</v>
      </c>
      <c r="I6260" s="293" t="s">
        <v>5657</v>
      </c>
      <c r="J6260" s="297">
        <v>0</v>
      </c>
      <c r="K6260" s="297">
        <v>0</v>
      </c>
      <c r="L6260" s="297">
        <v>1</v>
      </c>
      <c r="M6260" s="297">
        <v>0</v>
      </c>
      <c r="N6260" s="247">
        <v>1248</v>
      </c>
    </row>
    <row r="6261" spans="1:14">
      <c r="A6261" s="296">
        <v>20</v>
      </c>
      <c r="B6261" s="302">
        <f>cronico!A1133</f>
        <v>3830002</v>
      </c>
      <c r="C6261" s="293" t="str">
        <f>TRIM(cronico!B1133)&amp;" - "&amp;TRIM(cronico!C1133)&amp;" - "&amp;TRIM(cronico!D1133)&amp;" - "&amp;TRIM(cronico!E1133)</f>
        <v>nadroparina calcica - jga.prell.x 10 - 0.4 ml - FRAXIPARINE - Aspen Argentina</v>
      </c>
      <c r="D6261" s="297">
        <v>0</v>
      </c>
      <c r="E6261" s="293" t="s">
        <v>5656</v>
      </c>
      <c r="F6261" s="293" t="s">
        <v>5656</v>
      </c>
      <c r="G6261" s="298">
        <v>44837.583333333336</v>
      </c>
      <c r="H6261" s="298">
        <v>44837.583333333336</v>
      </c>
      <c r="I6261" s="293" t="s">
        <v>5657</v>
      </c>
      <c r="J6261" s="297">
        <v>0</v>
      </c>
      <c r="K6261" s="297">
        <v>0</v>
      </c>
      <c r="L6261" s="297">
        <v>1</v>
      </c>
      <c r="M6261" s="297">
        <v>0</v>
      </c>
      <c r="N6261" s="247">
        <v>1248</v>
      </c>
    </row>
    <row r="6262" spans="1:14">
      <c r="A6262" s="296">
        <v>20</v>
      </c>
      <c r="B6262" s="302">
        <f>cronico!A1134</f>
        <v>3058223</v>
      </c>
      <c r="C6262" s="293" t="str">
        <f>TRIM(cronico!B1134)&amp;" - "&amp;TRIM(cronico!C1134)&amp;" - "&amp;TRIM(cronico!D1134)&amp;" - "&amp;TRIM(cronico!E1134)</f>
        <v>nadroparina calcica - jga.prell.x 10 - 0.6 ml - FRAXIPARINE - Aspen Argentina</v>
      </c>
      <c r="D6262" s="297">
        <v>0</v>
      </c>
      <c r="E6262" s="293" t="s">
        <v>5656</v>
      </c>
      <c r="F6262" s="293" t="s">
        <v>5656</v>
      </c>
      <c r="G6262" s="298">
        <v>44837.583333333336</v>
      </c>
      <c r="H6262" s="298">
        <v>44837.583333333336</v>
      </c>
      <c r="I6262" s="293" t="s">
        <v>5657</v>
      </c>
      <c r="J6262" s="297">
        <v>0</v>
      </c>
      <c r="K6262" s="297">
        <v>0</v>
      </c>
      <c r="L6262" s="297">
        <v>1</v>
      </c>
      <c r="M6262" s="297">
        <v>0</v>
      </c>
      <c r="N6262" s="247">
        <v>1248</v>
      </c>
    </row>
    <row r="6263" spans="1:14">
      <c r="A6263" s="296">
        <v>20</v>
      </c>
      <c r="B6263" s="302">
        <f>cronico!A1135</f>
        <v>3830342</v>
      </c>
      <c r="C6263" s="293" t="str">
        <f>TRIM(cronico!B1135)&amp;" - "&amp;TRIM(cronico!C1135)&amp;" - "&amp;TRIM(cronico!D1135)&amp;" - "&amp;TRIM(cronico!E1135)</f>
        <v>nadroparina calcica - jga.prell.x 10 - 0.8 ml - FRAXIPARINE - Aspen Argentina</v>
      </c>
      <c r="D6263" s="297">
        <v>0</v>
      </c>
      <c r="E6263" s="293" t="s">
        <v>5656</v>
      </c>
      <c r="F6263" s="293" t="s">
        <v>5656</v>
      </c>
      <c r="G6263" s="298">
        <v>44837.583333333336</v>
      </c>
      <c r="H6263" s="298">
        <v>44837.583333333336</v>
      </c>
      <c r="I6263" s="293" t="s">
        <v>5657</v>
      </c>
      <c r="J6263" s="297">
        <v>0</v>
      </c>
      <c r="K6263" s="297">
        <v>0</v>
      </c>
      <c r="L6263" s="297">
        <v>1</v>
      </c>
      <c r="M6263" s="297">
        <v>0</v>
      </c>
      <c r="N6263" s="247">
        <v>1248</v>
      </c>
    </row>
    <row r="6264" spans="1:14">
      <c r="A6264" s="296">
        <v>20</v>
      </c>
      <c r="B6264" s="302">
        <f>cronico!A1136</f>
        <v>3144693</v>
      </c>
      <c r="C6264" s="293" t="str">
        <f>TRIM(cronico!B1136)&amp;" - "&amp;TRIM(cronico!C1136)&amp;" - "&amp;TRIM(cronico!D1136)&amp;" - "&amp;TRIM(cronico!E1136)</f>
        <v>nifedipina - 30 mg comp.x 30 - ADALAT OROS - Bayer (PH)</v>
      </c>
      <c r="D6264" s="297">
        <v>0</v>
      </c>
      <c r="E6264" s="293" t="s">
        <v>5656</v>
      </c>
      <c r="F6264" s="293" t="s">
        <v>5656</v>
      </c>
      <c r="G6264" s="298">
        <v>44837.583333333336</v>
      </c>
      <c r="H6264" s="298">
        <v>44837.583333333336</v>
      </c>
      <c r="I6264" s="293" t="s">
        <v>5657</v>
      </c>
      <c r="J6264" s="297">
        <v>0</v>
      </c>
      <c r="K6264" s="297">
        <v>0</v>
      </c>
      <c r="L6264" s="297">
        <v>1</v>
      </c>
      <c r="M6264" s="297">
        <v>0</v>
      </c>
      <c r="N6264" s="247">
        <v>1248</v>
      </c>
    </row>
    <row r="6265" spans="1:14">
      <c r="A6265" s="296">
        <v>20</v>
      </c>
      <c r="B6265" s="302">
        <f>cronico!A1137</f>
        <v>4151001</v>
      </c>
      <c r="C6265" s="293" t="str">
        <f>TRIM(cronico!B1137)&amp;" - "&amp;TRIM(cronico!C1137)&amp;" - "&amp;TRIM(cronico!D1137)&amp;" - "&amp;TRIM(cronico!E1137)</f>
        <v>nifedipina - 30 mg comp.x 30 - NIFED SOL - Elea</v>
      </c>
      <c r="D6265" s="297">
        <v>0</v>
      </c>
      <c r="E6265" s="293" t="s">
        <v>5656</v>
      </c>
      <c r="F6265" s="293" t="s">
        <v>5656</v>
      </c>
      <c r="G6265" s="298">
        <v>44837.583333333336</v>
      </c>
      <c r="H6265" s="298">
        <v>44837.583333333336</v>
      </c>
      <c r="I6265" s="293" t="s">
        <v>5657</v>
      </c>
      <c r="J6265" s="297">
        <v>0</v>
      </c>
      <c r="K6265" s="297">
        <v>0</v>
      </c>
      <c r="L6265" s="297">
        <v>1</v>
      </c>
      <c r="M6265" s="297">
        <v>0</v>
      </c>
      <c r="N6265" s="247">
        <v>1248</v>
      </c>
    </row>
    <row r="6266" spans="1:14">
      <c r="A6266" s="296">
        <v>20</v>
      </c>
      <c r="B6266" s="302">
        <f>cronico!A1138</f>
        <v>4151181</v>
      </c>
      <c r="C6266" s="293" t="str">
        <f>TRIM(cronico!B1138)&amp;" - "&amp;TRIM(cronico!C1138)&amp;" - "&amp;TRIM(cronico!D1138)&amp;" - "&amp;TRIM(cronico!E1138)</f>
        <v>nifedipina - 60 mg comp.x 30 - NIFED SOL - Elea</v>
      </c>
      <c r="D6266" s="297">
        <v>0</v>
      </c>
      <c r="E6266" s="293" t="s">
        <v>5656</v>
      </c>
      <c r="F6266" s="293" t="s">
        <v>5656</v>
      </c>
      <c r="G6266" s="298">
        <v>44837.583333333336</v>
      </c>
      <c r="H6266" s="298">
        <v>44837.583333333336</v>
      </c>
      <c r="I6266" s="293" t="s">
        <v>5657</v>
      </c>
      <c r="J6266" s="297">
        <v>0</v>
      </c>
      <c r="K6266" s="297">
        <v>0</v>
      </c>
      <c r="L6266" s="297">
        <v>1</v>
      </c>
      <c r="M6266" s="297">
        <v>0</v>
      </c>
      <c r="N6266" s="247">
        <v>1248</v>
      </c>
    </row>
    <row r="6267" spans="1:14">
      <c r="A6267" s="296">
        <v>20</v>
      </c>
      <c r="B6267" s="302">
        <f>cronico!A1139</f>
        <v>6174133</v>
      </c>
      <c r="C6267" s="293" t="str">
        <f>TRIM(cronico!B1139)&amp;" - "&amp;TRIM(cronico!C1139)&amp;" - "&amp;TRIM(cronico!D1139)&amp;" - "&amp;TRIM(cronico!E1139)</f>
        <v>olanzapina - 10 mg comp.x 28 - ENOLEX - Casasco</v>
      </c>
      <c r="D6267" s="297">
        <v>0</v>
      </c>
      <c r="E6267" s="293" t="s">
        <v>5656</v>
      </c>
      <c r="F6267" s="293" t="s">
        <v>5656</v>
      </c>
      <c r="G6267" s="298">
        <v>44837.583333333336</v>
      </c>
      <c r="H6267" s="298">
        <v>44837.583333333336</v>
      </c>
      <c r="I6267" s="293" t="s">
        <v>5657</v>
      </c>
      <c r="J6267" s="297">
        <v>0</v>
      </c>
      <c r="K6267" s="297">
        <v>0</v>
      </c>
      <c r="L6267" s="297">
        <v>1</v>
      </c>
      <c r="M6267" s="297">
        <v>0</v>
      </c>
      <c r="N6267" s="247">
        <v>1248</v>
      </c>
    </row>
    <row r="6268" spans="1:14">
      <c r="A6268" s="296">
        <v>20</v>
      </c>
      <c r="B6268" s="302">
        <f>cronico!A1140</f>
        <v>6174003</v>
      </c>
      <c r="C6268" s="293" t="str">
        <f>TRIM(cronico!B1140)&amp;" - "&amp;TRIM(cronico!C1140)&amp;" - "&amp;TRIM(cronico!D1140)&amp;" - "&amp;TRIM(cronico!E1140)</f>
        <v>olanzapina - 5 mg comp.x 28 - ENOLEX - Casasco</v>
      </c>
      <c r="D6268" s="297">
        <v>0</v>
      </c>
      <c r="E6268" s="293" t="s">
        <v>5656</v>
      </c>
      <c r="F6268" s="293" t="s">
        <v>5656</v>
      </c>
      <c r="G6268" s="298">
        <v>44837.583333333336</v>
      </c>
      <c r="H6268" s="298">
        <v>44837.583333333336</v>
      </c>
      <c r="I6268" s="293" t="s">
        <v>5657</v>
      </c>
      <c r="J6268" s="297">
        <v>0</v>
      </c>
      <c r="K6268" s="297">
        <v>0</v>
      </c>
      <c r="L6268" s="297">
        <v>1</v>
      </c>
      <c r="M6268" s="297">
        <v>0</v>
      </c>
      <c r="N6268" s="247">
        <v>1248</v>
      </c>
    </row>
    <row r="6269" spans="1:14">
      <c r="A6269" s="296">
        <v>20</v>
      </c>
      <c r="B6269" s="302">
        <f>cronico!A1141</f>
        <v>5004001</v>
      </c>
      <c r="C6269" s="293" t="str">
        <f>TRIM(cronico!B1141)&amp;" - "&amp;TRIM(cronico!C1141)&amp;" - "&amp;TRIM(cronico!D1141)&amp;" - "&amp;TRIM(cronico!E1141)</f>
        <v>olanzapina - 10 mg IM iny.vial x 1 - MIDAX - Gador</v>
      </c>
      <c r="D6269" s="297">
        <v>0</v>
      </c>
      <c r="E6269" s="293" t="s">
        <v>5656</v>
      </c>
      <c r="F6269" s="293" t="s">
        <v>5656</v>
      </c>
      <c r="G6269" s="298">
        <v>44837.583333333336</v>
      </c>
      <c r="H6269" s="298">
        <v>44837.583333333336</v>
      </c>
      <c r="I6269" s="293" t="s">
        <v>5657</v>
      </c>
      <c r="J6269" s="297">
        <v>0</v>
      </c>
      <c r="K6269" s="297">
        <v>0</v>
      </c>
      <c r="L6269" s="297">
        <v>1</v>
      </c>
      <c r="M6269" s="297">
        <v>0</v>
      </c>
      <c r="N6269" s="247">
        <v>1248</v>
      </c>
    </row>
    <row r="6270" spans="1:14">
      <c r="A6270" s="296">
        <v>20</v>
      </c>
      <c r="B6270" s="302">
        <f>cronico!A1142</f>
        <v>4255891</v>
      </c>
      <c r="C6270" s="293" t="str">
        <f>TRIM(cronico!B1142)&amp;" - "&amp;TRIM(cronico!C1142)&amp;" - "&amp;TRIM(cronico!D1142)&amp;" - "&amp;TRIM(cronico!E1142)</f>
        <v>olanzapina - 10 mg comp.x 14 - MIDAX - Gador</v>
      </c>
      <c r="D6270" s="297">
        <v>0</v>
      </c>
      <c r="E6270" s="293" t="s">
        <v>5656</v>
      </c>
      <c r="F6270" s="293" t="s">
        <v>5656</v>
      </c>
      <c r="G6270" s="298">
        <v>44837.583333333336</v>
      </c>
      <c r="H6270" s="298">
        <v>44837.583333333336</v>
      </c>
      <c r="I6270" s="293" t="s">
        <v>5657</v>
      </c>
      <c r="J6270" s="297">
        <v>0</v>
      </c>
      <c r="K6270" s="297">
        <v>0</v>
      </c>
      <c r="L6270" s="297">
        <v>1</v>
      </c>
      <c r="M6270" s="297">
        <v>0</v>
      </c>
      <c r="N6270" s="247">
        <v>1248</v>
      </c>
    </row>
    <row r="6271" spans="1:14">
      <c r="A6271" s="296">
        <v>20</v>
      </c>
      <c r="B6271" s="302">
        <f>cronico!A1143</f>
        <v>4255892</v>
      </c>
      <c r="C6271" s="293" t="str">
        <f>TRIM(cronico!B1143)&amp;" - "&amp;TRIM(cronico!C1143)&amp;" - "&amp;TRIM(cronico!D1143)&amp;" - "&amp;TRIM(cronico!E1143)</f>
        <v>olanzapina - 10 mg comp.x 28 - MIDAX - Gador</v>
      </c>
      <c r="D6271" s="297">
        <v>0</v>
      </c>
      <c r="E6271" s="293" t="s">
        <v>5656</v>
      </c>
      <c r="F6271" s="293" t="s">
        <v>5656</v>
      </c>
      <c r="G6271" s="298">
        <v>44837.583333333336</v>
      </c>
      <c r="H6271" s="298">
        <v>44837.583333333336</v>
      </c>
      <c r="I6271" s="293" t="s">
        <v>5657</v>
      </c>
      <c r="J6271" s="297">
        <v>0</v>
      </c>
      <c r="K6271" s="297">
        <v>0</v>
      </c>
      <c r="L6271" s="297">
        <v>1</v>
      </c>
      <c r="M6271" s="297">
        <v>0</v>
      </c>
      <c r="N6271" s="247">
        <v>1248</v>
      </c>
    </row>
    <row r="6272" spans="1:14">
      <c r="A6272" s="296">
        <v>20</v>
      </c>
      <c r="B6272" s="302">
        <f>cronico!A1144</f>
        <v>4991411</v>
      </c>
      <c r="C6272" s="293" t="str">
        <f>TRIM(cronico!B1144)&amp;" - "&amp;TRIM(cronico!C1144)&amp;" - "&amp;TRIM(cronico!D1144)&amp;" - "&amp;TRIM(cronico!E1144)</f>
        <v>olanzapina - 2.5 mg comp.x 28 - MIDAX - Gador</v>
      </c>
      <c r="D6272" s="297">
        <v>0</v>
      </c>
      <c r="E6272" s="293" t="s">
        <v>5656</v>
      </c>
      <c r="F6272" s="293" t="s">
        <v>5656</v>
      </c>
      <c r="G6272" s="298">
        <v>44837.583333333336</v>
      </c>
      <c r="H6272" s="298">
        <v>44837.583333333336</v>
      </c>
      <c r="I6272" s="293" t="s">
        <v>5657</v>
      </c>
      <c r="J6272" s="297">
        <v>0</v>
      </c>
      <c r="K6272" s="297">
        <v>0</v>
      </c>
      <c r="L6272" s="297">
        <v>1</v>
      </c>
      <c r="M6272" s="297">
        <v>0</v>
      </c>
      <c r="N6272" s="247">
        <v>1248</v>
      </c>
    </row>
    <row r="6273" spans="1:14">
      <c r="A6273" s="296">
        <v>20</v>
      </c>
      <c r="B6273" s="302">
        <f>cronico!A1145</f>
        <v>4255631</v>
      </c>
      <c r="C6273" s="293" t="str">
        <f>TRIM(cronico!B1145)&amp;" - "&amp;TRIM(cronico!C1145)&amp;" - "&amp;TRIM(cronico!D1145)&amp;" - "&amp;TRIM(cronico!E1145)</f>
        <v>olanzapina - 5 mg comp.x 14 - MIDAX - Gador</v>
      </c>
      <c r="D6273" s="297">
        <v>0</v>
      </c>
      <c r="E6273" s="293" t="s">
        <v>5656</v>
      </c>
      <c r="F6273" s="293" t="s">
        <v>5656</v>
      </c>
      <c r="G6273" s="298">
        <v>44837.583333333336</v>
      </c>
      <c r="H6273" s="298">
        <v>44837.583333333336</v>
      </c>
      <c r="I6273" s="293" t="s">
        <v>5657</v>
      </c>
      <c r="J6273" s="297">
        <v>0</v>
      </c>
      <c r="K6273" s="297">
        <v>0</v>
      </c>
      <c r="L6273" s="297">
        <v>1</v>
      </c>
      <c r="M6273" s="297">
        <v>0</v>
      </c>
      <c r="N6273" s="247">
        <v>1248</v>
      </c>
    </row>
    <row r="6274" spans="1:14">
      <c r="A6274" s="296">
        <v>20</v>
      </c>
      <c r="B6274" s="302">
        <f>cronico!A1146</f>
        <v>4255632</v>
      </c>
      <c r="C6274" s="293" t="str">
        <f>TRIM(cronico!B1146)&amp;" - "&amp;TRIM(cronico!C1146)&amp;" - "&amp;TRIM(cronico!D1146)&amp;" - "&amp;TRIM(cronico!E1146)</f>
        <v>olanzapina - 5 mg comp.x 28 - MIDAX - Gador</v>
      </c>
      <c r="D6274" s="297">
        <v>0</v>
      </c>
      <c r="E6274" s="293" t="s">
        <v>5656</v>
      </c>
      <c r="F6274" s="293" t="s">
        <v>5656</v>
      </c>
      <c r="G6274" s="298">
        <v>44837.583333333336</v>
      </c>
      <c r="H6274" s="298">
        <v>44837.583333333336</v>
      </c>
      <c r="I6274" s="293" t="s">
        <v>5657</v>
      </c>
      <c r="J6274" s="297">
        <v>0</v>
      </c>
      <c r="K6274" s="297">
        <v>0</v>
      </c>
      <c r="L6274" s="297">
        <v>1</v>
      </c>
      <c r="M6274" s="297">
        <v>0</v>
      </c>
      <c r="N6274" s="247">
        <v>1248</v>
      </c>
    </row>
    <row r="6275" spans="1:14">
      <c r="A6275" s="296">
        <v>20</v>
      </c>
      <c r="B6275" s="302">
        <f>cronico!A1147</f>
        <v>6192393</v>
      </c>
      <c r="C6275" s="293" t="str">
        <f>TRIM(cronico!B1147)&amp;" - "&amp;TRIM(cronico!C1147)&amp;" - "&amp;TRIM(cronico!D1147)&amp;" - "&amp;TRIM(cronico!E1147)</f>
        <v>olanzapina - 10 mg comp.rec.x 28 - ONOTRAN - Lepetit</v>
      </c>
      <c r="D6275" s="297">
        <v>0</v>
      </c>
      <c r="E6275" s="293" t="s">
        <v>5656</v>
      </c>
      <c r="F6275" s="293" t="s">
        <v>5656</v>
      </c>
      <c r="G6275" s="298">
        <v>44837.583333333336</v>
      </c>
      <c r="H6275" s="298">
        <v>44837.583333333336</v>
      </c>
      <c r="I6275" s="293" t="s">
        <v>5657</v>
      </c>
      <c r="J6275" s="297">
        <v>0</v>
      </c>
      <c r="K6275" s="297">
        <v>0</v>
      </c>
      <c r="L6275" s="297">
        <v>1</v>
      </c>
      <c r="M6275" s="297">
        <v>0</v>
      </c>
      <c r="N6275" s="247">
        <v>1248</v>
      </c>
    </row>
    <row r="6276" spans="1:14">
      <c r="A6276" s="296">
        <v>20</v>
      </c>
      <c r="B6276" s="302">
        <f>cronico!A1148</f>
        <v>6192263</v>
      </c>
      <c r="C6276" s="293" t="str">
        <f>TRIM(cronico!B1148)&amp;" - "&amp;TRIM(cronico!C1148)&amp;" - "&amp;TRIM(cronico!D1148)&amp;" - "&amp;TRIM(cronico!E1148)</f>
        <v>olanzapina - 5 mg comp.rec.x 28 - ONOTRAN - Lepetit</v>
      </c>
      <c r="D6276" s="297">
        <v>0</v>
      </c>
      <c r="E6276" s="293" t="s">
        <v>5656</v>
      </c>
      <c r="F6276" s="293" t="s">
        <v>5656</v>
      </c>
      <c r="G6276" s="298">
        <v>44837.583333333336</v>
      </c>
      <c r="H6276" s="298">
        <v>44837.583333333336</v>
      </c>
      <c r="I6276" s="293" t="s">
        <v>5657</v>
      </c>
      <c r="J6276" s="297">
        <v>0</v>
      </c>
      <c r="K6276" s="297">
        <v>0</v>
      </c>
      <c r="L6276" s="297">
        <v>1</v>
      </c>
      <c r="M6276" s="297">
        <v>0</v>
      </c>
      <c r="N6276" s="247">
        <v>1248</v>
      </c>
    </row>
    <row r="6277" spans="1:14">
      <c r="A6277" s="296">
        <v>20</v>
      </c>
      <c r="B6277" s="302">
        <f>cronico!A1149</f>
        <v>4213132</v>
      </c>
      <c r="C6277" s="293" t="str">
        <f>TRIM(cronico!B1149)&amp;" - "&amp;TRIM(cronico!C1149)&amp;" - "&amp;TRIM(cronico!D1149)&amp;" - "&amp;TRIM(cronico!E1149)</f>
        <v>olanzapina - 10 mg comp.x 14 - ZYPREXA - Raffo</v>
      </c>
      <c r="D6277" s="297">
        <v>0</v>
      </c>
      <c r="E6277" s="293" t="s">
        <v>5656</v>
      </c>
      <c r="F6277" s="293" t="s">
        <v>5656</v>
      </c>
      <c r="G6277" s="298">
        <v>44837.583333333336</v>
      </c>
      <c r="H6277" s="298">
        <v>44837.583333333336</v>
      </c>
      <c r="I6277" s="293" t="s">
        <v>5657</v>
      </c>
      <c r="J6277" s="297">
        <v>0</v>
      </c>
      <c r="K6277" s="297">
        <v>0</v>
      </c>
      <c r="L6277" s="297">
        <v>1</v>
      </c>
      <c r="M6277" s="297">
        <v>0</v>
      </c>
      <c r="N6277" s="247">
        <v>1248</v>
      </c>
    </row>
    <row r="6278" spans="1:14">
      <c r="A6278" s="296">
        <v>20</v>
      </c>
      <c r="B6278" s="302">
        <f>cronico!A1150</f>
        <v>4213133</v>
      </c>
      <c r="C6278" s="293" t="str">
        <f>TRIM(cronico!B1150)&amp;" - "&amp;TRIM(cronico!C1150)&amp;" - "&amp;TRIM(cronico!D1150)&amp;" - "&amp;TRIM(cronico!E1150)</f>
        <v>olanzapina - 10 mg comp.x 28 - ZYPREXA - Raffo</v>
      </c>
      <c r="D6278" s="297">
        <v>0</v>
      </c>
      <c r="E6278" s="293" t="s">
        <v>5656</v>
      </c>
      <c r="F6278" s="293" t="s">
        <v>5656</v>
      </c>
      <c r="G6278" s="298">
        <v>44837.583333333336</v>
      </c>
      <c r="H6278" s="298">
        <v>44837.583333333336</v>
      </c>
      <c r="I6278" s="293" t="s">
        <v>5657</v>
      </c>
      <c r="J6278" s="297">
        <v>0</v>
      </c>
      <c r="K6278" s="297">
        <v>0</v>
      </c>
      <c r="L6278" s="297">
        <v>1</v>
      </c>
      <c r="M6278" s="297">
        <v>0</v>
      </c>
      <c r="N6278" s="247">
        <v>1248</v>
      </c>
    </row>
    <row r="6279" spans="1:14">
      <c r="A6279" s="296">
        <v>20</v>
      </c>
      <c r="B6279" s="302">
        <f>cronico!A1151</f>
        <v>4975571</v>
      </c>
      <c r="C6279" s="293" t="str">
        <f>TRIM(cronico!B1151)&amp;" - "&amp;TRIM(cronico!C1151)&amp;" - "&amp;TRIM(cronico!D1151)&amp;" - "&amp;TRIM(cronico!E1151)</f>
        <v>olanzapina - 2.5 mg comp.x 28 - ZYPREXA - Raffo</v>
      </c>
      <c r="D6279" s="297">
        <v>0</v>
      </c>
      <c r="E6279" s="293" t="s">
        <v>5656</v>
      </c>
      <c r="F6279" s="293" t="s">
        <v>5656</v>
      </c>
      <c r="G6279" s="298">
        <v>44837.583333333336</v>
      </c>
      <c r="H6279" s="298">
        <v>44837.583333333336</v>
      </c>
      <c r="I6279" s="293" t="s">
        <v>5657</v>
      </c>
      <c r="J6279" s="297">
        <v>0</v>
      </c>
      <c r="K6279" s="297">
        <v>0</v>
      </c>
      <c r="L6279" s="297">
        <v>1</v>
      </c>
      <c r="M6279" s="297">
        <v>0</v>
      </c>
      <c r="N6279" s="247">
        <v>1248</v>
      </c>
    </row>
    <row r="6280" spans="1:14">
      <c r="A6280" s="296">
        <v>20</v>
      </c>
      <c r="B6280" s="302">
        <f>cronico!A1152</f>
        <v>4212981</v>
      </c>
      <c r="C6280" s="293" t="str">
        <f>TRIM(cronico!B1152)&amp;" - "&amp;TRIM(cronico!C1152)&amp;" - "&amp;TRIM(cronico!D1152)&amp;" - "&amp;TRIM(cronico!E1152)</f>
        <v>olanzapina - 5 mg comp.x 14 - ZYPREXA - Raffo</v>
      </c>
      <c r="D6280" s="297">
        <v>0</v>
      </c>
      <c r="E6280" s="293" t="s">
        <v>5656</v>
      </c>
      <c r="F6280" s="293" t="s">
        <v>5656</v>
      </c>
      <c r="G6280" s="298">
        <v>44837.583333333336</v>
      </c>
      <c r="H6280" s="298">
        <v>44837.583333333336</v>
      </c>
      <c r="I6280" s="293" t="s">
        <v>5657</v>
      </c>
      <c r="J6280" s="297">
        <v>0</v>
      </c>
      <c r="K6280" s="297">
        <v>0</v>
      </c>
      <c r="L6280" s="297">
        <v>1</v>
      </c>
      <c r="M6280" s="297">
        <v>0</v>
      </c>
      <c r="N6280" s="247">
        <v>1248</v>
      </c>
    </row>
    <row r="6281" spans="1:14">
      <c r="A6281" s="296">
        <v>20</v>
      </c>
      <c r="B6281" s="302">
        <f>cronico!A1153</f>
        <v>4212982</v>
      </c>
      <c r="C6281" s="293" t="str">
        <f>TRIM(cronico!B1153)&amp;" - "&amp;TRIM(cronico!C1153)&amp;" - "&amp;TRIM(cronico!D1153)&amp;" - "&amp;TRIM(cronico!E1153)</f>
        <v>olanzapina - 5 mg comp.x 28 - ZYPREXA - Raffo</v>
      </c>
      <c r="D6281" s="297">
        <v>0</v>
      </c>
      <c r="E6281" s="293" t="s">
        <v>5656</v>
      </c>
      <c r="F6281" s="293" t="s">
        <v>5656</v>
      </c>
      <c r="G6281" s="298">
        <v>44837.583333333336</v>
      </c>
      <c r="H6281" s="298">
        <v>44837.583333333336</v>
      </c>
      <c r="I6281" s="293" t="s">
        <v>5657</v>
      </c>
      <c r="J6281" s="297">
        <v>0</v>
      </c>
      <c r="K6281" s="297">
        <v>0</v>
      </c>
      <c r="L6281" s="297">
        <v>1</v>
      </c>
      <c r="M6281" s="297">
        <v>0</v>
      </c>
      <c r="N6281" s="247">
        <v>1248</v>
      </c>
    </row>
    <row r="6282" spans="1:14">
      <c r="A6282" s="296">
        <v>20</v>
      </c>
      <c r="B6282" s="302">
        <f>cronico!A1154</f>
        <v>4783223</v>
      </c>
      <c r="C6282" s="293" t="str">
        <f>TRIM(cronico!B1154)&amp;" - "&amp;TRIM(cronico!C1154)&amp;" - "&amp;TRIM(cronico!D1154)&amp;" - "&amp;TRIM(cronico!E1154)</f>
        <v>olanzapina - 10 mg tab.dis.inst.x 14 - ZYPREXA ZYDIS - Raffo</v>
      </c>
      <c r="D6282" s="297">
        <v>0</v>
      </c>
      <c r="E6282" s="293" t="s">
        <v>5656</v>
      </c>
      <c r="F6282" s="293" t="s">
        <v>5656</v>
      </c>
      <c r="G6282" s="298">
        <v>44837.583333333336</v>
      </c>
      <c r="H6282" s="298">
        <v>44837.583333333336</v>
      </c>
      <c r="I6282" s="293" t="s">
        <v>5657</v>
      </c>
      <c r="J6282" s="297">
        <v>0</v>
      </c>
      <c r="K6282" s="297">
        <v>0</v>
      </c>
      <c r="L6282" s="297">
        <v>1</v>
      </c>
      <c r="M6282" s="297">
        <v>0</v>
      </c>
      <c r="N6282" s="247">
        <v>1248</v>
      </c>
    </row>
    <row r="6283" spans="1:14">
      <c r="A6283" s="296">
        <v>20</v>
      </c>
      <c r="B6283" s="302">
        <f>cronico!A1155</f>
        <v>4783224</v>
      </c>
      <c r="C6283" s="293" t="str">
        <f>TRIM(cronico!B1155)&amp;" - "&amp;TRIM(cronico!C1155)&amp;" - "&amp;TRIM(cronico!D1155)&amp;" - "&amp;TRIM(cronico!E1155)</f>
        <v>olanzapina - 10 mg tab.dis.inst.x 28 - ZYPREXA ZYDIS - Raffo</v>
      </c>
      <c r="D6283" s="297">
        <v>0</v>
      </c>
      <c r="E6283" s="293" t="s">
        <v>5656</v>
      </c>
      <c r="F6283" s="293" t="s">
        <v>5656</v>
      </c>
      <c r="G6283" s="298">
        <v>44837.583333333336</v>
      </c>
      <c r="H6283" s="298">
        <v>44837.583333333336</v>
      </c>
      <c r="I6283" s="293" t="s">
        <v>5657</v>
      </c>
      <c r="J6283" s="297">
        <v>0</v>
      </c>
      <c r="K6283" s="297">
        <v>0</v>
      </c>
      <c r="L6283" s="297">
        <v>1</v>
      </c>
      <c r="M6283" s="297">
        <v>0</v>
      </c>
      <c r="N6283" s="247">
        <v>1248</v>
      </c>
    </row>
    <row r="6284" spans="1:14">
      <c r="A6284" s="296">
        <v>20</v>
      </c>
      <c r="B6284" s="302">
        <f>cronico!A1156</f>
        <v>4783143</v>
      </c>
      <c r="C6284" s="293" t="str">
        <f>TRIM(cronico!B1156)&amp;" - "&amp;TRIM(cronico!C1156)&amp;" - "&amp;TRIM(cronico!D1156)&amp;" - "&amp;TRIM(cronico!E1156)</f>
        <v>olanzapina - 5 mg tab.dis.inst.x 14 - ZYPREXA ZYDIS - Raffo</v>
      </c>
      <c r="D6284" s="297">
        <v>0</v>
      </c>
      <c r="E6284" s="293" t="s">
        <v>5656</v>
      </c>
      <c r="F6284" s="293" t="s">
        <v>5656</v>
      </c>
      <c r="G6284" s="298">
        <v>44837.583333333336</v>
      </c>
      <c r="H6284" s="298">
        <v>44837.583333333336</v>
      </c>
      <c r="I6284" s="293" t="s">
        <v>5657</v>
      </c>
      <c r="J6284" s="297">
        <v>0</v>
      </c>
      <c r="K6284" s="297">
        <v>0</v>
      </c>
      <c r="L6284" s="297">
        <v>1</v>
      </c>
      <c r="M6284" s="297">
        <v>0</v>
      </c>
      <c r="N6284" s="247">
        <v>1248</v>
      </c>
    </row>
    <row r="6285" spans="1:14">
      <c r="A6285" s="296">
        <v>20</v>
      </c>
      <c r="B6285" s="302">
        <f>cronico!A1157</f>
        <v>4783144</v>
      </c>
      <c r="C6285" s="293" t="str">
        <f>TRIM(cronico!B1157)&amp;" - "&amp;TRIM(cronico!C1157)&amp;" - "&amp;TRIM(cronico!D1157)&amp;" - "&amp;TRIM(cronico!E1157)</f>
        <v>olanzapina - 5 mg tab.dis.inst.x 28 - ZYPREXA ZYDIS - Raffo</v>
      </c>
      <c r="D6285" s="297">
        <v>0</v>
      </c>
      <c r="E6285" s="293" t="s">
        <v>5656</v>
      </c>
      <c r="F6285" s="293" t="s">
        <v>5656</v>
      </c>
      <c r="G6285" s="298">
        <v>44837.583333333336</v>
      </c>
      <c r="H6285" s="298">
        <v>44837.583333333336</v>
      </c>
      <c r="I6285" s="293" t="s">
        <v>5657</v>
      </c>
      <c r="J6285" s="297">
        <v>0</v>
      </c>
      <c r="K6285" s="297">
        <v>0</v>
      </c>
      <c r="L6285" s="297">
        <v>1</v>
      </c>
      <c r="M6285" s="297">
        <v>0</v>
      </c>
      <c r="N6285" s="247">
        <v>1248</v>
      </c>
    </row>
    <row r="6286" spans="1:14">
      <c r="A6286" s="296">
        <v>20</v>
      </c>
      <c r="B6286" s="302">
        <f>cronico!A1158</f>
        <v>5666971</v>
      </c>
      <c r="C6286" s="293" t="str">
        <f>TRIM(cronico!B1158)&amp;" - "&amp;TRIM(cronico!C1158)&amp;" - "&amp;TRIM(cronico!D1158)&amp;" - "&amp;TRIM(cronico!E1158)</f>
        <v>olanzapina - 10 mg comp.x 14 - APSICO - Raymos-Megalabs</v>
      </c>
      <c r="D6286" s="297">
        <v>0</v>
      </c>
      <c r="E6286" s="293" t="s">
        <v>5656</v>
      </c>
      <c r="F6286" s="293" t="s">
        <v>5656</v>
      </c>
      <c r="G6286" s="298">
        <v>44837.583333333336</v>
      </c>
      <c r="H6286" s="298">
        <v>44837.583333333336</v>
      </c>
      <c r="I6286" s="293" t="s">
        <v>5657</v>
      </c>
      <c r="J6286" s="297">
        <v>0</v>
      </c>
      <c r="K6286" s="297">
        <v>0</v>
      </c>
      <c r="L6286" s="297">
        <v>1</v>
      </c>
      <c r="M6286" s="297">
        <v>0</v>
      </c>
      <c r="N6286" s="247">
        <v>1248</v>
      </c>
    </row>
    <row r="6287" spans="1:14">
      <c r="A6287" s="296">
        <v>20</v>
      </c>
      <c r="B6287" s="302">
        <f>cronico!A1159</f>
        <v>5666972</v>
      </c>
      <c r="C6287" s="293" t="str">
        <f>TRIM(cronico!B1159)&amp;" - "&amp;TRIM(cronico!C1159)&amp;" - "&amp;TRIM(cronico!D1159)&amp;" - "&amp;TRIM(cronico!E1159)</f>
        <v>olanzapina - 10 mg comp.x 28 - APSICO - Raymos-Megalabs</v>
      </c>
      <c r="D6287" s="297">
        <v>0</v>
      </c>
      <c r="E6287" s="293" t="s">
        <v>5656</v>
      </c>
      <c r="F6287" s="293" t="s">
        <v>5656</v>
      </c>
      <c r="G6287" s="298">
        <v>44837.583333333336</v>
      </c>
      <c r="H6287" s="298">
        <v>44837.583333333336</v>
      </c>
      <c r="I6287" s="293" t="s">
        <v>5657</v>
      </c>
      <c r="J6287" s="297">
        <v>0</v>
      </c>
      <c r="K6287" s="297">
        <v>0</v>
      </c>
      <c r="L6287" s="297">
        <v>1</v>
      </c>
      <c r="M6287" s="297">
        <v>0</v>
      </c>
      <c r="N6287" s="247">
        <v>1248</v>
      </c>
    </row>
    <row r="6288" spans="1:14">
      <c r="A6288" s="296">
        <v>20</v>
      </c>
      <c r="B6288" s="302">
        <f>cronico!A1160</f>
        <v>5666682</v>
      </c>
      <c r="C6288" s="293" t="str">
        <f>TRIM(cronico!B1160)&amp;" - "&amp;TRIM(cronico!C1160)&amp;" - "&amp;TRIM(cronico!D1160)&amp;" - "&amp;TRIM(cronico!E1160)</f>
        <v>olanzapina - 2.5 mg comp.x 28 - APSICO - Raymos-Megalabs</v>
      </c>
      <c r="D6288" s="297">
        <v>0</v>
      </c>
      <c r="E6288" s="293" t="s">
        <v>5656</v>
      </c>
      <c r="F6288" s="293" t="s">
        <v>5656</v>
      </c>
      <c r="G6288" s="298">
        <v>44837.583333333336</v>
      </c>
      <c r="H6288" s="298">
        <v>44837.583333333336</v>
      </c>
      <c r="I6288" s="293" t="s">
        <v>5657</v>
      </c>
      <c r="J6288" s="297">
        <v>0</v>
      </c>
      <c r="K6288" s="297">
        <v>0</v>
      </c>
      <c r="L6288" s="297">
        <v>1</v>
      </c>
      <c r="M6288" s="297">
        <v>0</v>
      </c>
      <c r="N6288" s="247">
        <v>1248</v>
      </c>
    </row>
    <row r="6289" spans="1:14">
      <c r="A6289" s="296">
        <v>20</v>
      </c>
      <c r="B6289" s="302">
        <f>cronico!A1161</f>
        <v>5666711</v>
      </c>
      <c r="C6289" s="293" t="str">
        <f>TRIM(cronico!B1161)&amp;" - "&amp;TRIM(cronico!C1161)&amp;" - "&amp;TRIM(cronico!D1161)&amp;" - "&amp;TRIM(cronico!E1161)</f>
        <v>olanzapina - 5 mg comp.rec.x 14 - APSICO - Raymos-Megalabs</v>
      </c>
      <c r="D6289" s="297">
        <v>0</v>
      </c>
      <c r="E6289" s="293" t="s">
        <v>5656</v>
      </c>
      <c r="F6289" s="293" t="s">
        <v>5656</v>
      </c>
      <c r="G6289" s="298">
        <v>44837.583333333336</v>
      </c>
      <c r="H6289" s="298">
        <v>44837.583333333336</v>
      </c>
      <c r="I6289" s="293" t="s">
        <v>5657</v>
      </c>
      <c r="J6289" s="297">
        <v>0</v>
      </c>
      <c r="K6289" s="297">
        <v>0</v>
      </c>
      <c r="L6289" s="297">
        <v>1</v>
      </c>
      <c r="M6289" s="297">
        <v>0</v>
      </c>
      <c r="N6289" s="247">
        <v>1248</v>
      </c>
    </row>
    <row r="6290" spans="1:14">
      <c r="A6290" s="296">
        <v>20</v>
      </c>
      <c r="B6290" s="302">
        <f>cronico!A1162</f>
        <v>5666712</v>
      </c>
      <c r="C6290" s="293" t="str">
        <f>TRIM(cronico!B1162)&amp;" - "&amp;TRIM(cronico!C1162)&amp;" - "&amp;TRIM(cronico!D1162)&amp;" - "&amp;TRIM(cronico!E1162)</f>
        <v>olanzapina - 5 mg comp.rec.x 28 - APSICO - Raymos-Megalabs</v>
      </c>
      <c r="D6290" s="297">
        <v>0</v>
      </c>
      <c r="E6290" s="293" t="s">
        <v>5656</v>
      </c>
      <c r="F6290" s="293" t="s">
        <v>5656</v>
      </c>
      <c r="G6290" s="298">
        <v>44837.583333333336</v>
      </c>
      <c r="H6290" s="298">
        <v>44837.583333333336</v>
      </c>
      <c r="I6290" s="293" t="s">
        <v>5657</v>
      </c>
      <c r="J6290" s="297">
        <v>0</v>
      </c>
      <c r="K6290" s="297">
        <v>0</v>
      </c>
      <c r="L6290" s="297">
        <v>1</v>
      </c>
      <c r="M6290" s="297">
        <v>0</v>
      </c>
      <c r="N6290" s="247">
        <v>1248</v>
      </c>
    </row>
    <row r="6291" spans="1:14">
      <c r="A6291" s="296">
        <v>20</v>
      </c>
      <c r="B6291" s="302">
        <f>cronico!A1163</f>
        <v>6148974</v>
      </c>
      <c r="C6291" s="293" t="str">
        <f>TRIM(cronico!B1163)&amp;" - "&amp;TRIM(cronico!C1163)&amp;" - "&amp;TRIM(cronico!D1163)&amp;" - "&amp;TRIM(cronico!E1163)</f>
        <v>olanzapina - 10 mg comp.rec.x 30 - REVERTRIX 10 - Richmond</v>
      </c>
      <c r="D6291" s="297">
        <v>0</v>
      </c>
      <c r="E6291" s="293" t="s">
        <v>5656</v>
      </c>
      <c r="F6291" s="293" t="s">
        <v>5656</v>
      </c>
      <c r="G6291" s="298">
        <v>44837.583333333336</v>
      </c>
      <c r="H6291" s="298">
        <v>44837.583333333336</v>
      </c>
      <c r="I6291" s="293" t="s">
        <v>5657</v>
      </c>
      <c r="J6291" s="297">
        <v>0</v>
      </c>
      <c r="K6291" s="297">
        <v>0</v>
      </c>
      <c r="L6291" s="297">
        <v>1</v>
      </c>
      <c r="M6291" s="297">
        <v>0</v>
      </c>
      <c r="N6291" s="247">
        <v>1248</v>
      </c>
    </row>
    <row r="6292" spans="1:14">
      <c r="A6292" s="296">
        <v>20</v>
      </c>
      <c r="B6292" s="302">
        <f>cronico!A1164</f>
        <v>6148844</v>
      </c>
      <c r="C6292" s="293" t="str">
        <f>TRIM(cronico!B1164)&amp;" - "&amp;TRIM(cronico!C1164)&amp;" - "&amp;TRIM(cronico!D1164)&amp;" - "&amp;TRIM(cronico!E1164)</f>
        <v>olanzapina - 5 mg comp.rec.x 30 - REVERTRIX 5 - Richmond</v>
      </c>
      <c r="D6292" s="297">
        <v>0</v>
      </c>
      <c r="E6292" s="293" t="s">
        <v>5656</v>
      </c>
      <c r="F6292" s="293" t="s">
        <v>5656</v>
      </c>
      <c r="G6292" s="298">
        <v>44837.583333333336</v>
      </c>
      <c r="H6292" s="298">
        <v>44837.583333333336</v>
      </c>
      <c r="I6292" s="293" t="s">
        <v>5657</v>
      </c>
      <c r="J6292" s="297">
        <v>0</v>
      </c>
      <c r="K6292" s="297">
        <v>0</v>
      </c>
      <c r="L6292" s="297">
        <v>1</v>
      </c>
      <c r="M6292" s="297">
        <v>0</v>
      </c>
      <c r="N6292" s="247">
        <v>1248</v>
      </c>
    </row>
    <row r="6293" spans="1:14">
      <c r="A6293" s="296">
        <v>20</v>
      </c>
      <c r="B6293" s="302">
        <f>cronico!A1165</f>
        <v>5968972</v>
      </c>
      <c r="C6293" s="293" t="str">
        <f>TRIM(cronico!B1165)&amp;" - "&amp;TRIM(cronico!C1165)&amp;" - "&amp;TRIM(cronico!D1165)&amp;" - "&amp;TRIM(cronico!E1165)</f>
        <v>olanzapina - 10 mg comp.x 30 - SARTINA - Temis-Lostal¢</v>
      </c>
      <c r="D6293" s="297">
        <v>0</v>
      </c>
      <c r="E6293" s="293" t="s">
        <v>5656</v>
      </c>
      <c r="F6293" s="293" t="s">
        <v>5656</v>
      </c>
      <c r="G6293" s="298">
        <v>44837.583333333336</v>
      </c>
      <c r="H6293" s="298">
        <v>44837.583333333336</v>
      </c>
      <c r="I6293" s="293" t="s">
        <v>5657</v>
      </c>
      <c r="J6293" s="297">
        <v>0</v>
      </c>
      <c r="K6293" s="297">
        <v>0</v>
      </c>
      <c r="L6293" s="297">
        <v>1</v>
      </c>
      <c r="M6293" s="297">
        <v>0</v>
      </c>
      <c r="N6293" s="247">
        <v>1248</v>
      </c>
    </row>
    <row r="6294" spans="1:14">
      <c r="A6294" s="296">
        <v>20</v>
      </c>
      <c r="B6294" s="302">
        <f>cronico!A1166</f>
        <v>5968712</v>
      </c>
      <c r="C6294" s="293" t="str">
        <f>TRIM(cronico!B1166)&amp;" - "&amp;TRIM(cronico!C1166)&amp;" - "&amp;TRIM(cronico!D1166)&amp;" - "&amp;TRIM(cronico!E1166)</f>
        <v>olanzapina - 5 mg comp.x 30 - SARTINA - Temis-Lostal¢</v>
      </c>
      <c r="D6294" s="297">
        <v>0</v>
      </c>
      <c r="E6294" s="293" t="s">
        <v>5656</v>
      </c>
      <c r="F6294" s="293" t="s">
        <v>5656</v>
      </c>
      <c r="G6294" s="298">
        <v>44837.583333333336</v>
      </c>
      <c r="H6294" s="298">
        <v>44837.583333333336</v>
      </c>
      <c r="I6294" s="293" t="s">
        <v>5657</v>
      </c>
      <c r="J6294" s="297">
        <v>0</v>
      </c>
      <c r="K6294" s="297">
        <v>0</v>
      </c>
      <c r="L6294" s="297">
        <v>1</v>
      </c>
      <c r="M6294" s="297">
        <v>0</v>
      </c>
      <c r="N6294" s="247">
        <v>1248</v>
      </c>
    </row>
    <row r="6295" spans="1:14">
      <c r="A6295" s="296">
        <v>20</v>
      </c>
      <c r="B6295" s="302">
        <f>cronico!A1167</f>
        <v>5087973</v>
      </c>
      <c r="C6295" s="293" t="str">
        <f>TRIM(cronico!B1167)&amp;" - "&amp;TRIM(cronico!C1167)&amp;" - "&amp;TRIM(cronico!D1167)&amp;" - "&amp;TRIM(cronico!E1167)</f>
        <v>olanzapina - 10 mg comp.rec.x 28 - ROLANZAX 10 - Vannier</v>
      </c>
      <c r="D6295" s="297">
        <v>0</v>
      </c>
      <c r="E6295" s="293" t="s">
        <v>5656</v>
      </c>
      <c r="F6295" s="293" t="s">
        <v>5656</v>
      </c>
      <c r="G6295" s="298">
        <v>44837.583333333336</v>
      </c>
      <c r="H6295" s="298">
        <v>44837.583333333336</v>
      </c>
      <c r="I6295" s="293" t="s">
        <v>5657</v>
      </c>
      <c r="J6295" s="297">
        <v>0</v>
      </c>
      <c r="K6295" s="297">
        <v>0</v>
      </c>
      <c r="L6295" s="297">
        <v>1</v>
      </c>
      <c r="M6295" s="297">
        <v>0</v>
      </c>
      <c r="N6295" s="247">
        <v>1248</v>
      </c>
    </row>
    <row r="6296" spans="1:14">
      <c r="A6296" s="296">
        <v>20</v>
      </c>
      <c r="B6296" s="302">
        <f>cronico!A1168</f>
        <v>5087763</v>
      </c>
      <c r="C6296" s="293" t="str">
        <f>TRIM(cronico!B1168)&amp;" - "&amp;TRIM(cronico!C1168)&amp;" - "&amp;TRIM(cronico!D1168)&amp;" - "&amp;TRIM(cronico!E1168)</f>
        <v>olanzapina - 5 mg comp.rec.x 28 - ROLANZAX 5 - Vannier</v>
      </c>
      <c r="D6296" s="297">
        <v>0</v>
      </c>
      <c r="E6296" s="293" t="s">
        <v>5656</v>
      </c>
      <c r="F6296" s="293" t="s">
        <v>5656</v>
      </c>
      <c r="G6296" s="298">
        <v>44837.583333333336</v>
      </c>
      <c r="H6296" s="298">
        <v>44837.583333333336</v>
      </c>
      <c r="I6296" s="293" t="s">
        <v>5657</v>
      </c>
      <c r="J6296" s="297">
        <v>0</v>
      </c>
      <c r="K6296" s="297">
        <v>0</v>
      </c>
      <c r="L6296" s="297">
        <v>1</v>
      </c>
      <c r="M6296" s="297">
        <v>0</v>
      </c>
      <c r="N6296" s="247">
        <v>1248</v>
      </c>
    </row>
    <row r="6297" spans="1:14">
      <c r="A6297" s="296">
        <v>20</v>
      </c>
      <c r="B6297" s="302">
        <f>cronico!A1169</f>
        <v>5416391</v>
      </c>
      <c r="C6297" s="293" t="str">
        <f>TRIM(cronico!B1169)&amp;" - "&amp;TRIM(cronico!C1169)&amp;" - "&amp;TRIM(cronico!D1169)&amp;" - "&amp;TRIM(cronico!E1169)</f>
        <v>olanzapina - 10 mg comp.rec.x 14 - SIMINA - Elea</v>
      </c>
      <c r="D6297" s="297">
        <v>0</v>
      </c>
      <c r="E6297" s="293" t="s">
        <v>5656</v>
      </c>
      <c r="F6297" s="293" t="s">
        <v>5656</v>
      </c>
      <c r="G6297" s="298">
        <v>44837.583333333336</v>
      </c>
      <c r="H6297" s="298">
        <v>44837.583333333336</v>
      </c>
      <c r="I6297" s="293" t="s">
        <v>5657</v>
      </c>
      <c r="J6297" s="297">
        <v>0</v>
      </c>
      <c r="K6297" s="297">
        <v>0</v>
      </c>
      <c r="L6297" s="297">
        <v>1</v>
      </c>
      <c r="M6297" s="297">
        <v>0</v>
      </c>
      <c r="N6297" s="247">
        <v>1248</v>
      </c>
    </row>
    <row r="6298" spans="1:14">
      <c r="A6298" s="296">
        <v>20</v>
      </c>
      <c r="B6298" s="302">
        <f>cronico!A1170</f>
        <v>5416392</v>
      </c>
      <c r="C6298" s="293" t="str">
        <f>TRIM(cronico!B1170)&amp;" - "&amp;TRIM(cronico!C1170)&amp;" - "&amp;TRIM(cronico!D1170)&amp;" - "&amp;TRIM(cronico!E1170)</f>
        <v>olanzapina - 10 mg comp.rec.x 28 - SIMINA - Elea</v>
      </c>
      <c r="D6298" s="297">
        <v>0</v>
      </c>
      <c r="E6298" s="293" t="s">
        <v>5656</v>
      </c>
      <c r="F6298" s="293" t="s">
        <v>5656</v>
      </c>
      <c r="G6298" s="298">
        <v>44837.583333333336</v>
      </c>
      <c r="H6298" s="298">
        <v>44837.583333333336</v>
      </c>
      <c r="I6298" s="293" t="s">
        <v>5657</v>
      </c>
      <c r="J6298" s="297">
        <v>0</v>
      </c>
      <c r="K6298" s="297">
        <v>0</v>
      </c>
      <c r="L6298" s="297">
        <v>1</v>
      </c>
      <c r="M6298" s="297">
        <v>0</v>
      </c>
      <c r="N6298" s="247">
        <v>1248</v>
      </c>
    </row>
    <row r="6299" spans="1:14">
      <c r="A6299" s="296">
        <v>20</v>
      </c>
      <c r="B6299" s="302">
        <f>cronico!A1171</f>
        <v>5416131</v>
      </c>
      <c r="C6299" s="293" t="str">
        <f>TRIM(cronico!B1171)&amp;" - "&amp;TRIM(cronico!C1171)&amp;" - "&amp;TRIM(cronico!D1171)&amp;" - "&amp;TRIM(cronico!E1171)</f>
        <v>olanzapina - 5 mg comp.rec.x 14 - SIMINA - Elea</v>
      </c>
      <c r="D6299" s="297">
        <v>0</v>
      </c>
      <c r="E6299" s="293" t="s">
        <v>5656</v>
      </c>
      <c r="F6299" s="293" t="s">
        <v>5656</v>
      </c>
      <c r="G6299" s="298">
        <v>44837.583333333336</v>
      </c>
      <c r="H6299" s="298">
        <v>44837.583333333336</v>
      </c>
      <c r="I6299" s="293" t="s">
        <v>5657</v>
      </c>
      <c r="J6299" s="297">
        <v>0</v>
      </c>
      <c r="K6299" s="297">
        <v>0</v>
      </c>
      <c r="L6299" s="297">
        <v>1</v>
      </c>
      <c r="M6299" s="297">
        <v>0</v>
      </c>
      <c r="N6299" s="247">
        <v>1248</v>
      </c>
    </row>
    <row r="6300" spans="1:14">
      <c r="A6300" s="296">
        <v>20</v>
      </c>
      <c r="B6300" s="302">
        <f>cronico!A1172</f>
        <v>5416132</v>
      </c>
      <c r="C6300" s="293" t="str">
        <f>TRIM(cronico!B1172)&amp;" - "&amp;TRIM(cronico!C1172)&amp;" - "&amp;TRIM(cronico!D1172)&amp;" - "&amp;TRIM(cronico!E1172)</f>
        <v>olanzapina - 5 mg comp.rec.x 28 - SIMINA - Elea</v>
      </c>
      <c r="D6300" s="297">
        <v>0</v>
      </c>
      <c r="E6300" s="293" t="s">
        <v>5656</v>
      </c>
      <c r="F6300" s="293" t="s">
        <v>5656</v>
      </c>
      <c r="G6300" s="298">
        <v>44837.583333333336</v>
      </c>
      <c r="H6300" s="298">
        <v>44837.583333333336</v>
      </c>
      <c r="I6300" s="293" t="s">
        <v>5657</v>
      </c>
      <c r="J6300" s="297">
        <v>0</v>
      </c>
      <c r="K6300" s="297">
        <v>0</v>
      </c>
      <c r="L6300" s="297">
        <v>1</v>
      </c>
      <c r="M6300" s="297">
        <v>0</v>
      </c>
      <c r="N6300" s="247">
        <v>1248</v>
      </c>
    </row>
    <row r="6301" spans="1:14">
      <c r="A6301" s="296">
        <v>20</v>
      </c>
      <c r="B6301" s="302">
        <f>cronico!A1173</f>
        <v>6585002</v>
      </c>
      <c r="C6301" s="293" t="str">
        <f>TRIM(cronico!B1173)&amp;" - "&amp;TRIM(cronico!C1173)&amp;" - "&amp;TRIM(cronico!D1173)&amp;" - "&amp;TRIM(cronico!E1173)</f>
        <v>olanzapina - 10 mg comp.dispers. x 28 - OLANZAPINA TEVA - Teva argentina</v>
      </c>
      <c r="D6301" s="297">
        <v>0</v>
      </c>
      <c r="E6301" s="293" t="s">
        <v>5656</v>
      </c>
      <c r="F6301" s="293" t="s">
        <v>5656</v>
      </c>
      <c r="G6301" s="298">
        <v>44837.583333333336</v>
      </c>
      <c r="H6301" s="298">
        <v>44837.583333333336</v>
      </c>
      <c r="I6301" s="293" t="s">
        <v>5657</v>
      </c>
      <c r="J6301" s="297">
        <v>0</v>
      </c>
      <c r="K6301" s="297">
        <v>0</v>
      </c>
      <c r="L6301" s="297">
        <v>1</v>
      </c>
      <c r="M6301" s="297">
        <v>0</v>
      </c>
      <c r="N6301" s="247">
        <v>1248</v>
      </c>
    </row>
    <row r="6302" spans="1:14">
      <c r="A6302" s="296">
        <v>20</v>
      </c>
      <c r="B6302" s="302">
        <f>cronico!A1174</f>
        <v>6585001</v>
      </c>
      <c r="C6302" s="293" t="str">
        <f>TRIM(cronico!B1174)&amp;" - "&amp;TRIM(cronico!C1174)&amp;" - "&amp;TRIM(cronico!D1174)&amp;" - "&amp;TRIM(cronico!E1174)</f>
        <v>olanzapina - 10 mg comp.dispers. x 30 - OLANZAPINA TEVA - Teva argentina</v>
      </c>
      <c r="D6302" s="297">
        <v>0</v>
      </c>
      <c r="E6302" s="293" t="s">
        <v>5656</v>
      </c>
      <c r="F6302" s="293" t="s">
        <v>5656</v>
      </c>
      <c r="G6302" s="298">
        <v>44837.583333333336</v>
      </c>
      <c r="H6302" s="298">
        <v>44837.583333333336</v>
      </c>
      <c r="I6302" s="293" t="s">
        <v>5657</v>
      </c>
      <c r="J6302" s="297">
        <v>0</v>
      </c>
      <c r="K6302" s="297">
        <v>0</v>
      </c>
      <c r="L6302" s="297">
        <v>1</v>
      </c>
      <c r="M6302" s="297">
        <v>0</v>
      </c>
      <c r="N6302" s="247">
        <v>1248</v>
      </c>
    </row>
    <row r="6303" spans="1:14">
      <c r="A6303" s="296">
        <v>20</v>
      </c>
      <c r="B6303" s="302">
        <f>cronico!A1175</f>
        <v>6120001</v>
      </c>
      <c r="C6303" s="293" t="str">
        <f>TRIM(cronico!B1175)&amp;" - "&amp;TRIM(cronico!C1175)&amp;" - "&amp;TRIM(cronico!D1175)&amp;" - "&amp;TRIM(cronico!E1175)</f>
        <v>olanzapina - 10 mg comp.x 14 - OLANZAPINA ROSPAW - Rospaw</v>
      </c>
      <c r="D6303" s="297">
        <v>0</v>
      </c>
      <c r="E6303" s="293" t="s">
        <v>5656</v>
      </c>
      <c r="F6303" s="293" t="s">
        <v>5656</v>
      </c>
      <c r="G6303" s="298">
        <v>44837.583333333336</v>
      </c>
      <c r="H6303" s="298">
        <v>44837.583333333336</v>
      </c>
      <c r="I6303" s="293" t="s">
        <v>5657</v>
      </c>
      <c r="J6303" s="297">
        <v>0</v>
      </c>
      <c r="K6303" s="297">
        <v>0</v>
      </c>
      <c r="L6303" s="297">
        <v>1</v>
      </c>
      <c r="M6303" s="297">
        <v>0</v>
      </c>
      <c r="N6303" s="247">
        <v>1248</v>
      </c>
    </row>
    <row r="6304" spans="1:14">
      <c r="A6304" s="296">
        <v>20</v>
      </c>
      <c r="B6304" s="302">
        <f>cronico!A1176</f>
        <v>6120002</v>
      </c>
      <c r="C6304" s="293" t="str">
        <f>TRIM(cronico!B1176)&amp;" - "&amp;TRIM(cronico!C1176)&amp;" - "&amp;TRIM(cronico!D1176)&amp;" - "&amp;TRIM(cronico!E1176)</f>
        <v>olanzapina - 10 mg comp.x 28 - OLANZAPINA ROSPAW - Rospaw</v>
      </c>
      <c r="D6304" s="297">
        <v>0</v>
      </c>
      <c r="E6304" s="293" t="s">
        <v>5656</v>
      </c>
      <c r="F6304" s="293" t="s">
        <v>5656</v>
      </c>
      <c r="G6304" s="298">
        <v>44837.583333333336</v>
      </c>
      <c r="H6304" s="298">
        <v>44837.583333333336</v>
      </c>
      <c r="I6304" s="293" t="s">
        <v>5657</v>
      </c>
      <c r="J6304" s="297">
        <v>0</v>
      </c>
      <c r="K6304" s="297">
        <v>0</v>
      </c>
      <c r="L6304" s="297">
        <v>1</v>
      </c>
      <c r="M6304" s="297">
        <v>0</v>
      </c>
      <c r="N6304" s="247">
        <v>1248</v>
      </c>
    </row>
    <row r="6305" spans="1:14">
      <c r="A6305" s="296">
        <v>20</v>
      </c>
      <c r="B6305" s="302">
        <f>cronico!A1177</f>
        <v>6119971</v>
      </c>
      <c r="C6305" s="293" t="str">
        <f>TRIM(cronico!B1177)&amp;" - "&amp;TRIM(cronico!C1177)&amp;" - "&amp;TRIM(cronico!D1177)&amp;" - "&amp;TRIM(cronico!E1177)</f>
        <v>olanzapina - 5 mg comp.x 14 - OLANZAPINA ROSPAW - Rospaw</v>
      </c>
      <c r="D6305" s="297">
        <v>0</v>
      </c>
      <c r="E6305" s="293" t="s">
        <v>5656</v>
      </c>
      <c r="F6305" s="293" t="s">
        <v>5656</v>
      </c>
      <c r="G6305" s="298">
        <v>44837.583333333336</v>
      </c>
      <c r="H6305" s="298">
        <v>44837.583333333336</v>
      </c>
      <c r="I6305" s="293" t="s">
        <v>5657</v>
      </c>
      <c r="J6305" s="297">
        <v>0</v>
      </c>
      <c r="K6305" s="297">
        <v>0</v>
      </c>
      <c r="L6305" s="297">
        <v>1</v>
      </c>
      <c r="M6305" s="297">
        <v>0</v>
      </c>
      <c r="N6305" s="247">
        <v>1248</v>
      </c>
    </row>
    <row r="6306" spans="1:14">
      <c r="A6306" s="296">
        <v>20</v>
      </c>
      <c r="B6306" s="302">
        <f>cronico!A1178</f>
        <v>6119972</v>
      </c>
      <c r="C6306" s="293" t="str">
        <f>TRIM(cronico!B1178)&amp;" - "&amp;TRIM(cronico!C1178)&amp;" - "&amp;TRIM(cronico!D1178)&amp;" - "&amp;TRIM(cronico!E1178)</f>
        <v>olanzapina - 5 mg comp.x 28 - OLANZAPINA ROSPAW - Rospaw</v>
      </c>
      <c r="D6306" s="297">
        <v>0</v>
      </c>
      <c r="E6306" s="293" t="s">
        <v>5656</v>
      </c>
      <c r="F6306" s="293" t="s">
        <v>5656</v>
      </c>
      <c r="G6306" s="298">
        <v>44837.583333333336</v>
      </c>
      <c r="H6306" s="298">
        <v>44837.583333333336</v>
      </c>
      <c r="I6306" s="293" t="s">
        <v>5657</v>
      </c>
      <c r="J6306" s="297">
        <v>0</v>
      </c>
      <c r="K6306" s="297">
        <v>0</v>
      </c>
      <c r="L6306" s="297">
        <v>1</v>
      </c>
      <c r="M6306" s="297">
        <v>0</v>
      </c>
      <c r="N6306" s="247">
        <v>1248</v>
      </c>
    </row>
    <row r="6307" spans="1:14">
      <c r="A6307" s="296">
        <v>20</v>
      </c>
      <c r="B6307" s="302">
        <f>cronico!A1179</f>
        <v>656113</v>
      </c>
      <c r="C6307" s="293" t="str">
        <f>TRIM(cronico!B1179)&amp;" - "&amp;TRIM(cronico!C1179)&amp;" - "&amp;TRIM(cronico!D1179)&amp;" - "&amp;TRIM(cronico!E1179)</f>
        <v>olanzapina - 10 mg comp.rec.x 28 - OLANZANOVA - Celnova Argenti</v>
      </c>
      <c r="D6307" s="297">
        <v>0</v>
      </c>
      <c r="E6307" s="293" t="s">
        <v>5656</v>
      </c>
      <c r="F6307" s="293" t="s">
        <v>5656</v>
      </c>
      <c r="G6307" s="298">
        <v>44837.583333333336</v>
      </c>
      <c r="H6307" s="298">
        <v>44837.583333333336</v>
      </c>
      <c r="I6307" s="293" t="s">
        <v>5657</v>
      </c>
      <c r="J6307" s="297">
        <v>0</v>
      </c>
      <c r="K6307" s="297">
        <v>0</v>
      </c>
      <c r="L6307" s="297">
        <v>1</v>
      </c>
      <c r="M6307" s="297">
        <v>0</v>
      </c>
      <c r="N6307" s="247">
        <v>1248</v>
      </c>
    </row>
    <row r="6308" spans="1:14">
      <c r="A6308" s="296">
        <v>20</v>
      </c>
      <c r="B6308" s="302">
        <f>cronico!A1180</f>
        <v>656100</v>
      </c>
      <c r="C6308" s="293" t="str">
        <f>TRIM(cronico!B1180)&amp;" - "&amp;TRIM(cronico!C1180)&amp;" - "&amp;TRIM(cronico!D1180)&amp;" - "&amp;TRIM(cronico!E1180)</f>
        <v>olanzapina - 5 mg comp.rec.x 28 - OLANZANOVA - Celnova Argenti</v>
      </c>
      <c r="D6308" s="297">
        <v>0</v>
      </c>
      <c r="E6308" s="293" t="s">
        <v>5656</v>
      </c>
      <c r="F6308" s="293" t="s">
        <v>5656</v>
      </c>
      <c r="G6308" s="298">
        <v>44837.583333333336</v>
      </c>
      <c r="H6308" s="298">
        <v>44837.583333333336</v>
      </c>
      <c r="I6308" s="293" t="s">
        <v>5657</v>
      </c>
      <c r="J6308" s="297">
        <v>0</v>
      </c>
      <c r="K6308" s="297">
        <v>0</v>
      </c>
      <c r="L6308" s="297">
        <v>1</v>
      </c>
      <c r="M6308" s="297">
        <v>0</v>
      </c>
      <c r="N6308" s="247">
        <v>1248</v>
      </c>
    </row>
    <row r="6309" spans="1:14">
      <c r="A6309" s="296">
        <v>20</v>
      </c>
      <c r="B6309" s="302">
        <f>cronico!A1181</f>
        <v>5629424</v>
      </c>
      <c r="C6309" s="293" t="str">
        <f>TRIM(cronico!B1181)&amp;" - "&amp;TRIM(cronico!C1181)&amp;" - "&amp;TRIM(cronico!D1181)&amp;" - "&amp;TRIM(cronico!E1181)</f>
        <v>Orlistat - 120 mg comp.rec.x 30 - FRUGAL - Bag¢</v>
      </c>
      <c r="D6309" s="297">
        <v>0</v>
      </c>
      <c r="E6309" s="293" t="s">
        <v>5656</v>
      </c>
      <c r="F6309" s="293" t="s">
        <v>5656</v>
      </c>
      <c r="G6309" s="298">
        <v>44837.583333333336</v>
      </c>
      <c r="H6309" s="298">
        <v>44837.583333333336</v>
      </c>
      <c r="I6309" s="293" t="s">
        <v>5657</v>
      </c>
      <c r="J6309" s="297">
        <v>0</v>
      </c>
      <c r="K6309" s="297">
        <v>0</v>
      </c>
      <c r="L6309" s="297">
        <v>1</v>
      </c>
      <c r="M6309" s="297">
        <v>0</v>
      </c>
      <c r="N6309" s="247">
        <v>1248</v>
      </c>
    </row>
    <row r="6310" spans="1:14">
      <c r="A6310" s="296">
        <v>20</v>
      </c>
      <c r="B6310" s="302">
        <f>cronico!A1182</f>
        <v>5629426</v>
      </c>
      <c r="C6310" s="293" t="str">
        <f>TRIM(cronico!B1182)&amp;" - "&amp;TRIM(cronico!C1182)&amp;" - "&amp;TRIM(cronico!D1182)&amp;" - "&amp;TRIM(cronico!E1182)</f>
        <v>Orlistat - 120 mg comp.rec.x 60 - FRUGAL - Bag¢</v>
      </c>
      <c r="D6310" s="297">
        <v>0</v>
      </c>
      <c r="E6310" s="293" t="s">
        <v>5656</v>
      </c>
      <c r="F6310" s="293" t="s">
        <v>5656</v>
      </c>
      <c r="G6310" s="298">
        <v>44837.583333333336</v>
      </c>
      <c r="H6310" s="298">
        <v>44837.583333333336</v>
      </c>
      <c r="I6310" s="293" t="s">
        <v>5657</v>
      </c>
      <c r="J6310" s="297">
        <v>0</v>
      </c>
      <c r="K6310" s="297">
        <v>0</v>
      </c>
      <c r="L6310" s="297">
        <v>1</v>
      </c>
      <c r="M6310" s="297">
        <v>0</v>
      </c>
      <c r="N6310" s="247">
        <v>1248</v>
      </c>
    </row>
    <row r="6311" spans="1:14">
      <c r="A6311" s="296">
        <v>20</v>
      </c>
      <c r="B6311" s="302">
        <f>cronico!A1183</f>
        <v>5762001</v>
      </c>
      <c r="C6311" s="293" t="str">
        <f>TRIM(cronico!B1183)&amp;" - "&amp;TRIM(cronico!C1183)&amp;" - "&amp;TRIM(cronico!D1183)&amp;" - "&amp;TRIM(cronico!E1183)</f>
        <v>Orlistat - 120 mg caps.x 30 - OLEOFIN - Casasco</v>
      </c>
      <c r="D6311" s="297">
        <v>0</v>
      </c>
      <c r="E6311" s="293" t="s">
        <v>5656</v>
      </c>
      <c r="F6311" s="293" t="s">
        <v>5656</v>
      </c>
      <c r="G6311" s="298">
        <v>44837.583333333336</v>
      </c>
      <c r="H6311" s="298">
        <v>44837.583333333336</v>
      </c>
      <c r="I6311" s="293" t="s">
        <v>5657</v>
      </c>
      <c r="J6311" s="297">
        <v>0</v>
      </c>
      <c r="K6311" s="297">
        <v>0</v>
      </c>
      <c r="L6311" s="297">
        <v>1</v>
      </c>
      <c r="M6311" s="297">
        <v>0</v>
      </c>
      <c r="N6311" s="247">
        <v>1248</v>
      </c>
    </row>
    <row r="6312" spans="1:14">
      <c r="A6312" s="296">
        <v>20</v>
      </c>
      <c r="B6312" s="302">
        <f>cronico!A1184</f>
        <v>5762002</v>
      </c>
      <c r="C6312" s="293" t="str">
        <f>TRIM(cronico!B1184)&amp;" - "&amp;TRIM(cronico!C1184)&amp;" - "&amp;TRIM(cronico!D1184)&amp;" - "&amp;TRIM(cronico!E1184)</f>
        <v>Orlistat - 120 mg caps.x 60 - OLEOFIN - Casasco</v>
      </c>
      <c r="D6312" s="297">
        <v>0</v>
      </c>
      <c r="E6312" s="293" t="s">
        <v>5656</v>
      </c>
      <c r="F6312" s="293" t="s">
        <v>5656</v>
      </c>
      <c r="G6312" s="298">
        <v>44837.583333333336</v>
      </c>
      <c r="H6312" s="298">
        <v>44837.583333333336</v>
      </c>
      <c r="I6312" s="293" t="s">
        <v>5657</v>
      </c>
      <c r="J6312" s="297">
        <v>0</v>
      </c>
      <c r="K6312" s="297">
        <v>0</v>
      </c>
      <c r="L6312" s="297">
        <v>1</v>
      </c>
      <c r="M6312" s="297">
        <v>0</v>
      </c>
      <c r="N6312" s="247">
        <v>1248</v>
      </c>
    </row>
    <row r="6313" spans="1:14">
      <c r="A6313" s="296">
        <v>20</v>
      </c>
      <c r="B6313" s="302">
        <f>cronico!A1185</f>
        <v>5840971</v>
      </c>
      <c r="C6313" s="293" t="str">
        <f>TRIM(cronico!B1185)&amp;" - "&amp;TRIM(cronico!C1185)&amp;" - "&amp;TRIM(cronico!D1185)&amp;" - "&amp;TRIM(cronico!E1185)</f>
        <v>Orlistat - 60 mg caps.x 30 - OLEOFIN - Casasco</v>
      </c>
      <c r="D6313" s="297">
        <v>0</v>
      </c>
      <c r="E6313" s="293" t="s">
        <v>5656</v>
      </c>
      <c r="F6313" s="293" t="s">
        <v>5656</v>
      </c>
      <c r="G6313" s="298">
        <v>44837.583333333336</v>
      </c>
      <c r="H6313" s="298">
        <v>44837.583333333336</v>
      </c>
      <c r="I6313" s="293" t="s">
        <v>5657</v>
      </c>
      <c r="J6313" s="297">
        <v>0</v>
      </c>
      <c r="K6313" s="297">
        <v>0</v>
      </c>
      <c r="L6313" s="297">
        <v>1</v>
      </c>
      <c r="M6313" s="297">
        <v>0</v>
      </c>
      <c r="N6313" s="247">
        <v>1248</v>
      </c>
    </row>
    <row r="6314" spans="1:14">
      <c r="A6314" s="296">
        <v>20</v>
      </c>
      <c r="B6314" s="302">
        <f>cronico!A1186</f>
        <v>5543716</v>
      </c>
      <c r="C6314" s="293" t="str">
        <f>TRIM(cronico!B1186)&amp;" - "&amp;TRIM(cronico!C1186)&amp;" - "&amp;TRIM(cronico!D1186)&amp;" - "&amp;TRIM(cronico!E1186)</f>
        <v>Orlistat - 120 mg caps.duras x 42 - XINPLEX - Craveri</v>
      </c>
      <c r="D6314" s="297">
        <v>0</v>
      </c>
      <c r="E6314" s="293" t="s">
        <v>5656</v>
      </c>
      <c r="F6314" s="293" t="s">
        <v>5656</v>
      </c>
      <c r="G6314" s="298">
        <v>44837.583333333336</v>
      </c>
      <c r="H6314" s="298">
        <v>44837.583333333336</v>
      </c>
      <c r="I6314" s="293" t="s">
        <v>5657</v>
      </c>
      <c r="J6314" s="297">
        <v>0</v>
      </c>
      <c r="K6314" s="297">
        <v>0</v>
      </c>
      <c r="L6314" s="297">
        <v>1</v>
      </c>
      <c r="M6314" s="297">
        <v>0</v>
      </c>
      <c r="N6314" s="247">
        <v>1248</v>
      </c>
    </row>
    <row r="6315" spans="1:14">
      <c r="A6315" s="296">
        <v>20</v>
      </c>
      <c r="B6315" s="302">
        <f>cronico!A1187</f>
        <v>5543719</v>
      </c>
      <c r="C6315" s="293" t="str">
        <f>TRIM(cronico!B1187)&amp;" - "&amp;TRIM(cronico!C1187)&amp;" - "&amp;TRIM(cronico!D1187)&amp;" - "&amp;TRIM(cronico!E1187)</f>
        <v>Orlistat - 120 mg caps.duras x 84 - XINPLEX - Craveri</v>
      </c>
      <c r="D6315" s="297">
        <v>0</v>
      </c>
      <c r="E6315" s="293" t="s">
        <v>5656</v>
      </c>
      <c r="F6315" s="293" t="s">
        <v>5656</v>
      </c>
      <c r="G6315" s="298">
        <v>44837.583333333336</v>
      </c>
      <c r="H6315" s="298">
        <v>44837.583333333336</v>
      </c>
      <c r="I6315" s="293" t="s">
        <v>5657</v>
      </c>
      <c r="J6315" s="297">
        <v>0</v>
      </c>
      <c r="K6315" s="297">
        <v>0</v>
      </c>
      <c r="L6315" s="297">
        <v>1</v>
      </c>
      <c r="M6315" s="297">
        <v>0</v>
      </c>
      <c r="N6315" s="247">
        <v>1248</v>
      </c>
    </row>
    <row r="6316" spans="1:14">
      <c r="A6316" s="296">
        <v>20</v>
      </c>
      <c r="B6316" s="302">
        <f>cronico!A1188</f>
        <v>4305622</v>
      </c>
      <c r="C6316" s="293" t="str">
        <f>TRIM(cronico!B1188)&amp;" - "&amp;TRIM(cronico!C1188)&amp;" - "&amp;TRIM(cronico!D1188)&amp;" - "&amp;TRIM(cronico!E1188)</f>
        <v>Orlistat - 120 mg caps.x 42 - XENICAL - Investi</v>
      </c>
      <c r="D6316" s="297">
        <v>0</v>
      </c>
      <c r="E6316" s="293" t="s">
        <v>5656</v>
      </c>
      <c r="F6316" s="293" t="s">
        <v>5656</v>
      </c>
      <c r="G6316" s="298">
        <v>44837.583333333336</v>
      </c>
      <c r="H6316" s="298">
        <v>44837.583333333336</v>
      </c>
      <c r="I6316" s="293" t="s">
        <v>5657</v>
      </c>
      <c r="J6316" s="297">
        <v>0</v>
      </c>
      <c r="K6316" s="297">
        <v>0</v>
      </c>
      <c r="L6316" s="297">
        <v>1</v>
      </c>
      <c r="M6316" s="297">
        <v>0</v>
      </c>
      <c r="N6316" s="247">
        <v>1248</v>
      </c>
    </row>
    <row r="6317" spans="1:14">
      <c r="A6317" s="296">
        <v>20</v>
      </c>
      <c r="B6317" s="302">
        <f>cronico!A1189</f>
        <v>5896131</v>
      </c>
      <c r="C6317" s="293" t="str">
        <f>TRIM(cronico!B1189)&amp;" - "&amp;TRIM(cronico!C1189)&amp;" - "&amp;TRIM(cronico!D1189)&amp;" - "&amp;TRIM(cronico!E1189)</f>
        <v>Orlistat - 120 mg caps.x 30 - LIPOSOL - Biotenk</v>
      </c>
      <c r="D6317" s="297">
        <v>0</v>
      </c>
      <c r="E6317" s="293" t="s">
        <v>5656</v>
      </c>
      <c r="F6317" s="293" t="s">
        <v>5656</v>
      </c>
      <c r="G6317" s="298">
        <v>44837.583333333336</v>
      </c>
      <c r="H6317" s="298">
        <v>44837.583333333336</v>
      </c>
      <c r="I6317" s="293" t="s">
        <v>5657</v>
      </c>
      <c r="J6317" s="297">
        <v>0</v>
      </c>
      <c r="K6317" s="297">
        <v>0</v>
      </c>
      <c r="L6317" s="297">
        <v>1</v>
      </c>
      <c r="M6317" s="297">
        <v>0</v>
      </c>
      <c r="N6317" s="247">
        <v>1248</v>
      </c>
    </row>
    <row r="6318" spans="1:14">
      <c r="A6318" s="296">
        <v>20</v>
      </c>
      <c r="B6318" s="302">
        <f>cronico!A1190</f>
        <v>5883714</v>
      </c>
      <c r="C6318" s="293" t="str">
        <f>TRIM(cronico!B1190)&amp;" - "&amp;TRIM(cronico!C1190)&amp;" - "&amp;TRIM(cronico!D1190)&amp;" - "&amp;TRIM(cronico!E1190)</f>
        <v>Orlistat - 60 mg caps.x 60 - LIPOSOL - Biotenk</v>
      </c>
      <c r="D6318" s="297">
        <v>0</v>
      </c>
      <c r="E6318" s="293" t="s">
        <v>5656</v>
      </c>
      <c r="F6318" s="293" t="s">
        <v>5656</v>
      </c>
      <c r="G6318" s="298">
        <v>44837.583333333336</v>
      </c>
      <c r="H6318" s="298">
        <v>44837.583333333336</v>
      </c>
      <c r="I6318" s="293" t="s">
        <v>5657</v>
      </c>
      <c r="J6318" s="297">
        <v>0</v>
      </c>
      <c r="K6318" s="297">
        <v>0</v>
      </c>
      <c r="L6318" s="297">
        <v>1</v>
      </c>
      <c r="M6318" s="297">
        <v>0</v>
      </c>
      <c r="N6318" s="247">
        <v>1248</v>
      </c>
    </row>
    <row r="6319" spans="1:14">
      <c r="A6319" s="296">
        <v>20</v>
      </c>
      <c r="B6319" s="302">
        <f>cronico!A1191</f>
        <v>6098551</v>
      </c>
      <c r="C6319" s="293" t="str">
        <f>TRIM(cronico!B1191)&amp;" - "&amp;TRIM(cronico!C1191)&amp;" - "&amp;TRIM(cronico!D1191)&amp;" - "&amp;TRIM(cronico!E1191)</f>
        <v>Orlistat - 60 mg caps.x 30 - ORLIST - Wunder Pharm</v>
      </c>
      <c r="D6319" s="297">
        <v>0</v>
      </c>
      <c r="E6319" s="293" t="s">
        <v>5656</v>
      </c>
      <c r="F6319" s="293" t="s">
        <v>5656</v>
      </c>
      <c r="G6319" s="298">
        <v>44837.583333333336</v>
      </c>
      <c r="H6319" s="298">
        <v>44837.583333333336</v>
      </c>
      <c r="I6319" s="293" t="s">
        <v>5657</v>
      </c>
      <c r="J6319" s="297">
        <v>0</v>
      </c>
      <c r="K6319" s="297">
        <v>0</v>
      </c>
      <c r="L6319" s="297">
        <v>1</v>
      </c>
      <c r="M6319" s="297">
        <v>0</v>
      </c>
      <c r="N6319" s="247">
        <v>1248</v>
      </c>
    </row>
    <row r="6320" spans="1:14">
      <c r="A6320" s="296">
        <v>20</v>
      </c>
      <c r="B6320" s="302">
        <f>cronico!A1192</f>
        <v>6098552</v>
      </c>
      <c r="C6320" s="293" t="str">
        <f>TRIM(cronico!B1192)&amp;" - "&amp;TRIM(cronico!C1192)&amp;" - "&amp;TRIM(cronico!D1192)&amp;" - "&amp;TRIM(cronico!E1192)</f>
        <v>Orlistat - 60 mg caps.x 60 - ORLIST - Wunder Pharm</v>
      </c>
      <c r="D6320" s="297">
        <v>0</v>
      </c>
      <c r="E6320" s="293" t="s">
        <v>5656</v>
      </c>
      <c r="F6320" s="293" t="s">
        <v>5656</v>
      </c>
      <c r="G6320" s="298">
        <v>44837.583333333336</v>
      </c>
      <c r="H6320" s="298">
        <v>44837.583333333336</v>
      </c>
      <c r="I6320" s="293" t="s">
        <v>5657</v>
      </c>
      <c r="J6320" s="297">
        <v>0</v>
      </c>
      <c r="K6320" s="297">
        <v>0</v>
      </c>
      <c r="L6320" s="297">
        <v>1</v>
      </c>
      <c r="M6320" s="297">
        <v>0</v>
      </c>
      <c r="N6320" s="247">
        <v>1248</v>
      </c>
    </row>
    <row r="6321" spans="1:14">
      <c r="A6321" s="296">
        <v>20</v>
      </c>
      <c r="B6321" s="302">
        <f>cronico!A1193</f>
        <v>4780333</v>
      </c>
      <c r="C6321" s="293" t="str">
        <f>TRIM(cronico!B1193)&amp;" - "&amp;TRIM(cronico!C1193)&amp;" - "&amp;TRIM(cronico!D1193)&amp;" - "&amp;TRIM(cronico!E1193)</f>
        <v>Orlistat - 120 mg caps.x 30 - CRISPLUS - Elea</v>
      </c>
      <c r="D6321" s="297">
        <v>0</v>
      </c>
      <c r="E6321" s="293" t="s">
        <v>5656</v>
      </c>
      <c r="F6321" s="293" t="s">
        <v>5656</v>
      </c>
      <c r="G6321" s="298">
        <v>44837.583333333336</v>
      </c>
      <c r="H6321" s="298">
        <v>44837.583333333336</v>
      </c>
      <c r="I6321" s="293" t="s">
        <v>5657</v>
      </c>
      <c r="J6321" s="297">
        <v>0</v>
      </c>
      <c r="K6321" s="297">
        <v>0</v>
      </c>
      <c r="L6321" s="297">
        <v>1</v>
      </c>
      <c r="M6321" s="297">
        <v>0</v>
      </c>
      <c r="N6321" s="247">
        <v>1248</v>
      </c>
    </row>
    <row r="6322" spans="1:14">
      <c r="A6322" s="296">
        <v>20</v>
      </c>
      <c r="B6322" s="302">
        <f>cronico!A1194</f>
        <v>4780334</v>
      </c>
      <c r="C6322" s="293" t="str">
        <f>TRIM(cronico!B1194)&amp;" - "&amp;TRIM(cronico!C1194)&amp;" - "&amp;TRIM(cronico!D1194)&amp;" - "&amp;TRIM(cronico!E1194)</f>
        <v>Orlistat - 120 mg caps.x 60 - CRISPLUS - Elea</v>
      </c>
      <c r="D6322" s="297">
        <v>0</v>
      </c>
      <c r="E6322" s="293" t="s">
        <v>5656</v>
      </c>
      <c r="F6322" s="293" t="s">
        <v>5656</v>
      </c>
      <c r="G6322" s="298">
        <v>44837.583333333336</v>
      </c>
      <c r="H6322" s="298">
        <v>44837.583333333336</v>
      </c>
      <c r="I6322" s="293" t="s">
        <v>5657</v>
      </c>
      <c r="J6322" s="297">
        <v>0</v>
      </c>
      <c r="K6322" s="297">
        <v>0</v>
      </c>
      <c r="L6322" s="297">
        <v>1</v>
      </c>
      <c r="M6322" s="297">
        <v>0</v>
      </c>
      <c r="N6322" s="247">
        <v>1248</v>
      </c>
    </row>
    <row r="6323" spans="1:14">
      <c r="A6323" s="296">
        <v>20</v>
      </c>
      <c r="B6323" s="302">
        <f>cronico!A1195</f>
        <v>5708551</v>
      </c>
      <c r="C6323" s="293" t="str">
        <f>TRIM(cronico!B1195)&amp;" - "&amp;TRIM(cronico!C1195)&amp;" - "&amp;TRIM(cronico!D1195)&amp;" - "&amp;TRIM(cronico!E1195)</f>
        <v>Orlistat - 60 mg caps.x 30 - CRISPLUS - Elea</v>
      </c>
      <c r="D6323" s="297">
        <v>0</v>
      </c>
      <c r="E6323" s="293" t="s">
        <v>5656</v>
      </c>
      <c r="F6323" s="293" t="s">
        <v>5656</v>
      </c>
      <c r="G6323" s="298">
        <v>44837.583333333336</v>
      </c>
      <c r="H6323" s="298">
        <v>44837.583333333336</v>
      </c>
      <c r="I6323" s="293" t="s">
        <v>5657</v>
      </c>
      <c r="J6323" s="297">
        <v>0</v>
      </c>
      <c r="K6323" s="297">
        <v>0</v>
      </c>
      <c r="L6323" s="297">
        <v>1</v>
      </c>
      <c r="M6323" s="297">
        <v>0</v>
      </c>
      <c r="N6323" s="247">
        <v>1248</v>
      </c>
    </row>
    <row r="6324" spans="1:14">
      <c r="A6324" s="296">
        <v>20</v>
      </c>
      <c r="B6324" s="302">
        <f>cronico!A1196</f>
        <v>5708552</v>
      </c>
      <c r="C6324" s="293" t="str">
        <f>TRIM(cronico!B1196)&amp;" - "&amp;TRIM(cronico!C1196)&amp;" - "&amp;TRIM(cronico!D1196)&amp;" - "&amp;TRIM(cronico!E1196)</f>
        <v>Orlistat - 60 mg caps.x 60 - CRISPLUS - Elea</v>
      </c>
      <c r="D6324" s="297">
        <v>0</v>
      </c>
      <c r="E6324" s="293" t="s">
        <v>5656</v>
      </c>
      <c r="F6324" s="293" t="s">
        <v>5656</v>
      </c>
      <c r="G6324" s="298">
        <v>44837.583333333336</v>
      </c>
      <c r="H6324" s="298">
        <v>44837.583333333336</v>
      </c>
      <c r="I6324" s="293" t="s">
        <v>5657</v>
      </c>
      <c r="J6324" s="297">
        <v>0</v>
      </c>
      <c r="K6324" s="297">
        <v>0</v>
      </c>
      <c r="L6324" s="297">
        <v>1</v>
      </c>
      <c r="M6324" s="297">
        <v>0</v>
      </c>
      <c r="N6324" s="247">
        <v>1248</v>
      </c>
    </row>
    <row r="6325" spans="1:14">
      <c r="A6325" s="296">
        <v>20</v>
      </c>
      <c r="B6325" s="302">
        <f>cronico!A1197</f>
        <v>3133201</v>
      </c>
      <c r="C6325" s="293" t="str">
        <f>TRIM(cronico!B1197)&amp;" - "&amp;TRIM(cronico!C1197)&amp;" - "&amp;TRIM(cronico!D1197)&amp;" - "&amp;TRIM(cronico!E1197)</f>
        <v>oxcarbazepina - 300 mg comp.x 30 - TRILEPTAL - Novartis</v>
      </c>
      <c r="D6325" s="297">
        <v>0</v>
      </c>
      <c r="E6325" s="293" t="s">
        <v>5656</v>
      </c>
      <c r="F6325" s="293" t="s">
        <v>5656</v>
      </c>
      <c r="G6325" s="298">
        <v>44837.583333333336</v>
      </c>
      <c r="H6325" s="298">
        <v>44837.583333333336</v>
      </c>
      <c r="I6325" s="293" t="s">
        <v>5657</v>
      </c>
      <c r="J6325" s="297">
        <v>0</v>
      </c>
      <c r="K6325" s="297">
        <v>0</v>
      </c>
      <c r="L6325" s="297">
        <v>1</v>
      </c>
      <c r="M6325" s="297">
        <v>0</v>
      </c>
      <c r="N6325" s="247">
        <v>1248</v>
      </c>
    </row>
    <row r="6326" spans="1:14">
      <c r="A6326" s="296">
        <v>20</v>
      </c>
      <c r="B6326" s="302">
        <f>cronico!A1198</f>
        <v>3133202</v>
      </c>
      <c r="C6326" s="293" t="str">
        <f>TRIM(cronico!B1198)&amp;" - "&amp;TRIM(cronico!C1198)&amp;" - "&amp;TRIM(cronico!D1198)&amp;" - "&amp;TRIM(cronico!E1198)</f>
        <v>oxcarbazepina - 300 mg comp.x 60 - TRILEPTAL - Novartis</v>
      </c>
      <c r="D6326" s="297">
        <v>0</v>
      </c>
      <c r="E6326" s="293" t="s">
        <v>5656</v>
      </c>
      <c r="F6326" s="293" t="s">
        <v>5656</v>
      </c>
      <c r="G6326" s="298">
        <v>44837.583333333336</v>
      </c>
      <c r="H6326" s="298">
        <v>44837.583333333336</v>
      </c>
      <c r="I6326" s="293" t="s">
        <v>5657</v>
      </c>
      <c r="J6326" s="297">
        <v>0</v>
      </c>
      <c r="K6326" s="297">
        <v>0</v>
      </c>
      <c r="L6326" s="297">
        <v>1</v>
      </c>
      <c r="M6326" s="297">
        <v>0</v>
      </c>
      <c r="N6326" s="247">
        <v>1248</v>
      </c>
    </row>
    <row r="6327" spans="1:14">
      <c r="A6327" s="296">
        <v>20</v>
      </c>
      <c r="B6327" s="302">
        <f>cronico!A1199</f>
        <v>3133381</v>
      </c>
      <c r="C6327" s="293" t="str">
        <f>TRIM(cronico!B1199)&amp;" - "&amp;TRIM(cronico!C1199)&amp;" - "&amp;TRIM(cronico!D1199)&amp;" - "&amp;TRIM(cronico!E1199)</f>
        <v>oxcarbazepina - 600 mg comp.x 30 - TRILEPTAL - Novartis</v>
      </c>
      <c r="D6327" s="297">
        <v>0</v>
      </c>
      <c r="E6327" s="293" t="s">
        <v>5656</v>
      </c>
      <c r="F6327" s="293" t="s">
        <v>5656</v>
      </c>
      <c r="G6327" s="298">
        <v>44837.583333333336</v>
      </c>
      <c r="H6327" s="298">
        <v>44837.583333333336</v>
      </c>
      <c r="I6327" s="293" t="s">
        <v>5657</v>
      </c>
      <c r="J6327" s="297">
        <v>0</v>
      </c>
      <c r="K6327" s="297">
        <v>0</v>
      </c>
      <c r="L6327" s="297">
        <v>1</v>
      </c>
      <c r="M6327" s="297">
        <v>0</v>
      </c>
      <c r="N6327" s="247">
        <v>1248</v>
      </c>
    </row>
    <row r="6328" spans="1:14">
      <c r="A6328" s="296">
        <v>20</v>
      </c>
      <c r="B6328" s="302">
        <f>cronico!A1200</f>
        <v>3133382</v>
      </c>
      <c r="C6328" s="293" t="str">
        <f>TRIM(cronico!B1200)&amp;" - "&amp;TRIM(cronico!C1200)&amp;" - "&amp;TRIM(cronico!D1200)&amp;" - "&amp;TRIM(cronico!E1200)</f>
        <v>oxcarbazepina - 600 mg comp.x 60 - TRILEPTAL - Novartis</v>
      </c>
      <c r="D6328" s="297">
        <v>0</v>
      </c>
      <c r="E6328" s="293" t="s">
        <v>5656</v>
      </c>
      <c r="F6328" s="293" t="s">
        <v>5656</v>
      </c>
      <c r="G6328" s="298">
        <v>44837.583333333336</v>
      </c>
      <c r="H6328" s="298">
        <v>44837.583333333336</v>
      </c>
      <c r="I6328" s="293" t="s">
        <v>5657</v>
      </c>
      <c r="J6328" s="297">
        <v>0</v>
      </c>
      <c r="K6328" s="297">
        <v>0</v>
      </c>
      <c r="L6328" s="297">
        <v>1</v>
      </c>
      <c r="M6328" s="297">
        <v>0</v>
      </c>
      <c r="N6328" s="247">
        <v>1248</v>
      </c>
    </row>
    <row r="6329" spans="1:14">
      <c r="A6329" s="296">
        <v>20</v>
      </c>
      <c r="B6329" s="302">
        <f>cronico!A1201</f>
        <v>4095591</v>
      </c>
      <c r="C6329" s="293" t="str">
        <f>TRIM(cronico!B1201)&amp;" - "&amp;TRIM(cronico!C1201)&amp;" - "&amp;TRIM(cronico!D1201)&amp;" - "&amp;TRIM(cronico!E1201)</f>
        <v>oxcarbazepina - jbe.x 100 ml - TRILEPTAL - Novartis</v>
      </c>
      <c r="D6329" s="297">
        <v>0</v>
      </c>
      <c r="E6329" s="293" t="s">
        <v>5656</v>
      </c>
      <c r="F6329" s="293" t="s">
        <v>5656</v>
      </c>
      <c r="G6329" s="298">
        <v>44837.583333333336</v>
      </c>
      <c r="H6329" s="298">
        <v>44837.583333333336</v>
      </c>
      <c r="I6329" s="293" t="s">
        <v>5657</v>
      </c>
      <c r="J6329" s="297">
        <v>0</v>
      </c>
      <c r="K6329" s="297">
        <v>0</v>
      </c>
      <c r="L6329" s="297">
        <v>1</v>
      </c>
      <c r="M6329" s="297">
        <v>0</v>
      </c>
      <c r="N6329" s="247">
        <v>1248</v>
      </c>
    </row>
    <row r="6330" spans="1:14">
      <c r="A6330" s="296">
        <v>20</v>
      </c>
      <c r="B6330" s="302">
        <f>cronico!A1202</f>
        <v>4543141</v>
      </c>
      <c r="C6330" s="293" t="str">
        <f>TRIM(cronico!B1202)&amp;" - "&amp;TRIM(cronico!C1202)&amp;" - "&amp;TRIM(cronico!D1202)&amp;" - "&amp;TRIM(cronico!E1202)</f>
        <v>oxcarbazepina - 300 mg comp.x 30 - RUPOX - Medipharma</v>
      </c>
      <c r="D6330" s="297">
        <v>0</v>
      </c>
      <c r="E6330" s="293" t="s">
        <v>5656</v>
      </c>
      <c r="F6330" s="293" t="s">
        <v>5656</v>
      </c>
      <c r="G6330" s="298">
        <v>44837.583333333336</v>
      </c>
      <c r="H6330" s="298">
        <v>44837.583333333336</v>
      </c>
      <c r="I6330" s="293" t="s">
        <v>5657</v>
      </c>
      <c r="J6330" s="297">
        <v>0</v>
      </c>
      <c r="K6330" s="297">
        <v>0</v>
      </c>
      <c r="L6330" s="297">
        <v>1</v>
      </c>
      <c r="M6330" s="297">
        <v>0</v>
      </c>
      <c r="N6330" s="247">
        <v>1248</v>
      </c>
    </row>
    <row r="6331" spans="1:14">
      <c r="A6331" s="296">
        <v>20</v>
      </c>
      <c r="B6331" s="302">
        <f>cronico!A1203</f>
        <v>4543142</v>
      </c>
      <c r="C6331" s="293" t="str">
        <f>TRIM(cronico!B1203)&amp;" - "&amp;TRIM(cronico!C1203)&amp;" - "&amp;TRIM(cronico!D1203)&amp;" - "&amp;TRIM(cronico!E1203)</f>
        <v>oxcarbazepina - 300 mg comp.x 60 - RUPOX - Medipharma</v>
      </c>
      <c r="D6331" s="297">
        <v>0</v>
      </c>
      <c r="E6331" s="293" t="s">
        <v>5656</v>
      </c>
      <c r="F6331" s="293" t="s">
        <v>5656</v>
      </c>
      <c r="G6331" s="298">
        <v>44837.583333333336</v>
      </c>
      <c r="H6331" s="298">
        <v>44837.583333333336</v>
      </c>
      <c r="I6331" s="293" t="s">
        <v>5657</v>
      </c>
      <c r="J6331" s="297">
        <v>0</v>
      </c>
      <c r="K6331" s="297">
        <v>0</v>
      </c>
      <c r="L6331" s="297">
        <v>1</v>
      </c>
      <c r="M6331" s="297">
        <v>0</v>
      </c>
      <c r="N6331" s="247">
        <v>1248</v>
      </c>
    </row>
    <row r="6332" spans="1:14">
      <c r="A6332" s="296">
        <v>20</v>
      </c>
      <c r="B6332" s="302">
        <f>cronico!A1204</f>
        <v>4543221</v>
      </c>
      <c r="C6332" s="293" t="str">
        <f>TRIM(cronico!B1204)&amp;" - "&amp;TRIM(cronico!C1204)&amp;" - "&amp;TRIM(cronico!D1204)&amp;" - "&amp;TRIM(cronico!E1204)</f>
        <v>oxcarbazepina - 600 mg comp.x 30 - RUPOX - Medipharma</v>
      </c>
      <c r="D6332" s="297">
        <v>0</v>
      </c>
      <c r="E6332" s="293" t="s">
        <v>5656</v>
      </c>
      <c r="F6332" s="293" t="s">
        <v>5656</v>
      </c>
      <c r="G6332" s="298">
        <v>44837.583333333336</v>
      </c>
      <c r="H6332" s="298">
        <v>44837.583333333336</v>
      </c>
      <c r="I6332" s="293" t="s">
        <v>5657</v>
      </c>
      <c r="J6332" s="297">
        <v>0</v>
      </c>
      <c r="K6332" s="297">
        <v>0</v>
      </c>
      <c r="L6332" s="297">
        <v>1</v>
      </c>
      <c r="M6332" s="297">
        <v>0</v>
      </c>
      <c r="N6332" s="247">
        <v>1248</v>
      </c>
    </row>
    <row r="6333" spans="1:14">
      <c r="A6333" s="296">
        <v>20</v>
      </c>
      <c r="B6333" s="302">
        <f>cronico!A1205</f>
        <v>4543222</v>
      </c>
      <c r="C6333" s="293" t="str">
        <f>TRIM(cronico!B1205)&amp;" - "&amp;TRIM(cronico!C1205)&amp;" - "&amp;TRIM(cronico!D1205)&amp;" - "&amp;TRIM(cronico!E1205)</f>
        <v>oxcarbazepina - 600 mg comp.x 60 - RUPOX - Medipharma</v>
      </c>
      <c r="D6333" s="297">
        <v>0</v>
      </c>
      <c r="E6333" s="293" t="s">
        <v>5656</v>
      </c>
      <c r="F6333" s="293" t="s">
        <v>5656</v>
      </c>
      <c r="G6333" s="298">
        <v>44837.583333333336</v>
      </c>
      <c r="H6333" s="298">
        <v>44837.583333333336</v>
      </c>
      <c r="I6333" s="293" t="s">
        <v>5657</v>
      </c>
      <c r="J6333" s="297">
        <v>0</v>
      </c>
      <c r="K6333" s="297">
        <v>0</v>
      </c>
      <c r="L6333" s="297">
        <v>1</v>
      </c>
      <c r="M6333" s="297">
        <v>0</v>
      </c>
      <c r="N6333" s="247">
        <v>1248</v>
      </c>
    </row>
    <row r="6334" spans="1:14">
      <c r="A6334" s="296">
        <v>20</v>
      </c>
      <c r="B6334" s="302">
        <f>cronico!A1206</f>
        <v>3732671</v>
      </c>
      <c r="C6334" s="293" t="str">
        <f>TRIM(cronico!B1206)&amp;" - "&amp;TRIM(cronico!C1206)&amp;" - "&amp;TRIM(cronico!D1206)&amp;" - "&amp;TRIM(cronico!E1206)</f>
        <v>oxcarbazepina - 300 mg comp.x 30 - AURENE - Teva argentina</v>
      </c>
      <c r="D6334" s="297">
        <v>0</v>
      </c>
      <c r="E6334" s="293" t="s">
        <v>5656</v>
      </c>
      <c r="F6334" s="293" t="s">
        <v>5656</v>
      </c>
      <c r="G6334" s="298">
        <v>44837.583333333336</v>
      </c>
      <c r="H6334" s="298">
        <v>44837.583333333336</v>
      </c>
      <c r="I6334" s="293" t="s">
        <v>5657</v>
      </c>
      <c r="J6334" s="297">
        <v>0</v>
      </c>
      <c r="K6334" s="297">
        <v>0</v>
      </c>
      <c r="L6334" s="297">
        <v>1</v>
      </c>
      <c r="M6334" s="297">
        <v>0</v>
      </c>
      <c r="N6334" s="247">
        <v>1248</v>
      </c>
    </row>
    <row r="6335" spans="1:14">
      <c r="A6335" s="296">
        <v>20</v>
      </c>
      <c r="B6335" s="302">
        <f>cronico!A1207</f>
        <v>3732672</v>
      </c>
      <c r="C6335" s="293" t="str">
        <f>TRIM(cronico!B1207)&amp;" - "&amp;TRIM(cronico!C1207)&amp;" - "&amp;TRIM(cronico!D1207)&amp;" - "&amp;TRIM(cronico!E1207)</f>
        <v>oxcarbazepina - 300 mg comp.x 60 - AURENE - Teva argentina</v>
      </c>
      <c r="D6335" s="297">
        <v>0</v>
      </c>
      <c r="E6335" s="293" t="s">
        <v>5656</v>
      </c>
      <c r="F6335" s="293" t="s">
        <v>5656</v>
      </c>
      <c r="G6335" s="298">
        <v>44837.583333333336</v>
      </c>
      <c r="H6335" s="298">
        <v>44837.583333333336</v>
      </c>
      <c r="I6335" s="293" t="s">
        <v>5657</v>
      </c>
      <c r="J6335" s="297">
        <v>0</v>
      </c>
      <c r="K6335" s="297">
        <v>0</v>
      </c>
      <c r="L6335" s="297">
        <v>1</v>
      </c>
      <c r="M6335" s="297">
        <v>0</v>
      </c>
      <c r="N6335" s="247">
        <v>1248</v>
      </c>
    </row>
    <row r="6336" spans="1:14">
      <c r="A6336" s="296">
        <v>20</v>
      </c>
      <c r="B6336" s="302">
        <f>cronico!A1208</f>
        <v>3929361</v>
      </c>
      <c r="C6336" s="293" t="str">
        <f>TRIM(cronico!B1208)&amp;" - "&amp;TRIM(cronico!C1208)&amp;" - "&amp;TRIM(cronico!D1208)&amp;" - "&amp;TRIM(cronico!E1208)</f>
        <v>oxcarbazepina - 600 mg comp.x 30 - AURENE - Teva argentina</v>
      </c>
      <c r="D6336" s="297">
        <v>0</v>
      </c>
      <c r="E6336" s="293" t="s">
        <v>5656</v>
      </c>
      <c r="F6336" s="293" t="s">
        <v>5656</v>
      </c>
      <c r="G6336" s="298">
        <v>44837.583333333336</v>
      </c>
      <c r="H6336" s="298">
        <v>44837.583333333336</v>
      </c>
      <c r="I6336" s="293" t="s">
        <v>5657</v>
      </c>
      <c r="J6336" s="297">
        <v>0</v>
      </c>
      <c r="K6336" s="297">
        <v>0</v>
      </c>
      <c r="L6336" s="297">
        <v>1</v>
      </c>
      <c r="M6336" s="297">
        <v>0</v>
      </c>
      <c r="N6336" s="247">
        <v>1248</v>
      </c>
    </row>
    <row r="6337" spans="1:14">
      <c r="A6337" s="296">
        <v>20</v>
      </c>
      <c r="B6337" s="302">
        <f>cronico!A1209</f>
        <v>3929362</v>
      </c>
      <c r="C6337" s="293" t="str">
        <f>TRIM(cronico!B1209)&amp;" - "&amp;TRIM(cronico!C1209)&amp;" - "&amp;TRIM(cronico!D1209)&amp;" - "&amp;TRIM(cronico!E1209)</f>
        <v>oxcarbazepina - 600 mg comp.x 60 - AURENE - Teva argentina</v>
      </c>
      <c r="D6337" s="297">
        <v>0</v>
      </c>
      <c r="E6337" s="293" t="s">
        <v>5656</v>
      </c>
      <c r="F6337" s="293" t="s">
        <v>5656</v>
      </c>
      <c r="G6337" s="298">
        <v>44837.583333333336</v>
      </c>
      <c r="H6337" s="298">
        <v>44837.583333333336</v>
      </c>
      <c r="I6337" s="293" t="s">
        <v>5657</v>
      </c>
      <c r="J6337" s="297">
        <v>0</v>
      </c>
      <c r="K6337" s="297">
        <v>0</v>
      </c>
      <c r="L6337" s="297">
        <v>1</v>
      </c>
      <c r="M6337" s="297">
        <v>0</v>
      </c>
      <c r="N6337" s="247">
        <v>1248</v>
      </c>
    </row>
    <row r="6338" spans="1:14">
      <c r="A6338" s="296">
        <v>20</v>
      </c>
      <c r="B6338" s="302">
        <f>cronico!A1210</f>
        <v>17431</v>
      </c>
      <c r="C6338" s="293" t="str">
        <f>TRIM(cronico!B1210)&amp;" - "&amp;TRIM(cronico!C1210)&amp;" - "&amp;TRIM(cronico!D1210)&amp;" - "&amp;TRIM(cronico!E1210)</f>
        <v>pilocarpina - 2% sol.oft.x 15 ml - ISOPTO CARPINA - Novartis</v>
      </c>
      <c r="D6338" s="297">
        <v>0</v>
      </c>
      <c r="E6338" s="293" t="s">
        <v>5656</v>
      </c>
      <c r="F6338" s="293" t="s">
        <v>5656</v>
      </c>
      <c r="G6338" s="298">
        <v>44837.583333333336</v>
      </c>
      <c r="H6338" s="298">
        <v>44837.583333333336</v>
      </c>
      <c r="I6338" s="293" t="s">
        <v>5657</v>
      </c>
      <c r="J6338" s="297">
        <v>0</v>
      </c>
      <c r="K6338" s="297">
        <v>0</v>
      </c>
      <c r="L6338" s="297">
        <v>1</v>
      </c>
      <c r="M6338" s="297">
        <v>0</v>
      </c>
      <c r="N6338" s="247">
        <v>1248</v>
      </c>
    </row>
    <row r="6339" spans="1:14">
      <c r="A6339" s="296">
        <v>20</v>
      </c>
      <c r="B6339" s="302">
        <f>cronico!A1211</f>
        <v>4380791</v>
      </c>
      <c r="C6339" s="293" t="str">
        <f>TRIM(cronico!B1211)&amp;" - "&amp;TRIM(cronico!C1211)&amp;" - "&amp;TRIM(cronico!D1211)&amp;" - "&amp;TRIM(cronico!E1211)</f>
        <v>piribedil - comp.rec.x 30 - TRIVASTAL RETARD 50 - Servier</v>
      </c>
      <c r="D6339" s="297">
        <v>0</v>
      </c>
      <c r="E6339" s="293" t="s">
        <v>5656</v>
      </c>
      <c r="F6339" s="293" t="s">
        <v>5656</v>
      </c>
      <c r="G6339" s="298">
        <v>44837.583333333336</v>
      </c>
      <c r="H6339" s="298">
        <v>44837.583333333336</v>
      </c>
      <c r="I6339" s="293" t="s">
        <v>5657</v>
      </c>
      <c r="J6339" s="297">
        <v>0</v>
      </c>
      <c r="K6339" s="297">
        <v>0</v>
      </c>
      <c r="L6339" s="297">
        <v>1</v>
      </c>
      <c r="M6339" s="297">
        <v>0</v>
      </c>
      <c r="N6339" s="247">
        <v>1248</v>
      </c>
    </row>
    <row r="6340" spans="1:14">
      <c r="A6340" s="296">
        <v>20</v>
      </c>
      <c r="B6340" s="302">
        <f>cronico!A1212</f>
        <v>4380792</v>
      </c>
      <c r="C6340" s="293" t="str">
        <f>TRIM(cronico!B1212)&amp;" - "&amp;TRIM(cronico!C1212)&amp;" - "&amp;TRIM(cronico!D1212)&amp;" - "&amp;TRIM(cronico!E1212)</f>
        <v>piribedil - comp.rec.x 60 - TRIVASTAL RETARD 50 - Servier</v>
      </c>
      <c r="D6340" s="297">
        <v>0</v>
      </c>
      <c r="E6340" s="293" t="s">
        <v>5656</v>
      </c>
      <c r="F6340" s="293" t="s">
        <v>5656</v>
      </c>
      <c r="G6340" s="298">
        <v>44837.583333333336</v>
      </c>
      <c r="H6340" s="298">
        <v>44837.583333333336</v>
      </c>
      <c r="I6340" s="293" t="s">
        <v>5657</v>
      </c>
      <c r="J6340" s="297">
        <v>0</v>
      </c>
      <c r="K6340" s="297">
        <v>0</v>
      </c>
      <c r="L6340" s="297">
        <v>1</v>
      </c>
      <c r="M6340" s="297">
        <v>0</v>
      </c>
      <c r="N6340" s="247">
        <v>1248</v>
      </c>
    </row>
    <row r="6341" spans="1:14">
      <c r="A6341" s="296">
        <v>20</v>
      </c>
      <c r="B6341" s="302">
        <f>cronico!A1213</f>
        <v>5335262</v>
      </c>
      <c r="C6341" s="293" t="str">
        <f>TRIM(cronico!B1213)&amp;" - "&amp;TRIM(cronico!C1213)&amp;" - "&amp;TRIM(cronico!D1213)&amp;" - "&amp;TRIM(cronico!E1213)</f>
        <v>pramipexol diclorhidrato - 1 mg comp.x 100 - PORTIV - Eurofarma</v>
      </c>
      <c r="D6341" s="297">
        <v>0</v>
      </c>
      <c r="E6341" s="293" t="s">
        <v>5656</v>
      </c>
      <c r="F6341" s="293" t="s">
        <v>5656</v>
      </c>
      <c r="G6341" s="298">
        <v>44837.583333333336</v>
      </c>
      <c r="H6341" s="298">
        <v>44837.583333333336</v>
      </c>
      <c r="I6341" s="293" t="s">
        <v>5657</v>
      </c>
      <c r="J6341" s="297">
        <v>0</v>
      </c>
      <c r="K6341" s="297">
        <v>0</v>
      </c>
      <c r="L6341" s="297">
        <v>1</v>
      </c>
      <c r="M6341" s="297">
        <v>0</v>
      </c>
      <c r="N6341" s="247">
        <v>1248</v>
      </c>
    </row>
    <row r="6342" spans="1:14">
      <c r="A6342" s="296">
        <v>20</v>
      </c>
      <c r="B6342" s="302">
        <f>cronico!A1214</f>
        <v>5335261</v>
      </c>
      <c r="C6342" s="293" t="str">
        <f>TRIM(cronico!B1214)&amp;" - "&amp;TRIM(cronico!C1214)&amp;" - "&amp;TRIM(cronico!D1214)&amp;" - "&amp;TRIM(cronico!E1214)</f>
        <v>pramipexol diclorhidrato - 1 mg comp.x 30 - PORTIV - Eurofarma</v>
      </c>
      <c r="D6342" s="297">
        <v>0</v>
      </c>
      <c r="E6342" s="293" t="s">
        <v>5656</v>
      </c>
      <c r="F6342" s="293" t="s">
        <v>5656</v>
      </c>
      <c r="G6342" s="298">
        <v>44837.583333333336</v>
      </c>
      <c r="H6342" s="298">
        <v>44837.583333333336</v>
      </c>
      <c r="I6342" s="293" t="s">
        <v>5657</v>
      </c>
      <c r="J6342" s="297">
        <v>0</v>
      </c>
      <c r="K6342" s="297">
        <v>0</v>
      </c>
      <c r="L6342" s="297">
        <v>1</v>
      </c>
      <c r="M6342" s="297">
        <v>0</v>
      </c>
      <c r="N6342" s="247">
        <v>1248</v>
      </c>
    </row>
    <row r="6343" spans="1:14">
      <c r="A6343" s="296">
        <v>20</v>
      </c>
      <c r="B6343" s="302">
        <f>cronico!A1215</f>
        <v>5645683</v>
      </c>
      <c r="C6343" s="293" t="str">
        <f>TRIM(cronico!B1215)&amp;" - "&amp;TRIM(cronico!C1215)&amp;" - "&amp;TRIM(cronico!D1215)&amp;" - "&amp;TRIM(cronico!E1215)</f>
        <v>pramipexol diclorhidrato - 0.25 mg comp.ran.x 30 - NULIPAR - Baliarda</v>
      </c>
      <c r="D6343" s="297">
        <v>0</v>
      </c>
      <c r="E6343" s="293" t="s">
        <v>5656</v>
      </c>
      <c r="F6343" s="293" t="s">
        <v>5656</v>
      </c>
      <c r="G6343" s="298">
        <v>44837.583333333336</v>
      </c>
      <c r="H6343" s="298">
        <v>44837.583333333336</v>
      </c>
      <c r="I6343" s="293" t="s">
        <v>5657</v>
      </c>
      <c r="J6343" s="297">
        <v>0</v>
      </c>
      <c r="K6343" s="297">
        <v>0</v>
      </c>
      <c r="L6343" s="297">
        <v>1</v>
      </c>
      <c r="M6343" s="297">
        <v>0</v>
      </c>
      <c r="N6343" s="247">
        <v>1248</v>
      </c>
    </row>
    <row r="6344" spans="1:14">
      <c r="A6344" s="296">
        <v>20</v>
      </c>
      <c r="B6344" s="302">
        <f>cronico!A1216</f>
        <v>5645713</v>
      </c>
      <c r="C6344" s="293" t="str">
        <f>TRIM(cronico!B1216)&amp;" - "&amp;TRIM(cronico!C1216)&amp;" - "&amp;TRIM(cronico!D1216)&amp;" - "&amp;TRIM(cronico!E1216)</f>
        <v>pramipexol diclorhidrato - 1 mg comp.ran.x 30 - NULIPAR - Baliarda</v>
      </c>
      <c r="D6344" s="297">
        <v>0</v>
      </c>
      <c r="E6344" s="293" t="s">
        <v>5656</v>
      </c>
      <c r="F6344" s="293" t="s">
        <v>5656</v>
      </c>
      <c r="G6344" s="298">
        <v>44837.583333333336</v>
      </c>
      <c r="H6344" s="298">
        <v>44837.583333333336</v>
      </c>
      <c r="I6344" s="293" t="s">
        <v>5657</v>
      </c>
      <c r="J6344" s="297">
        <v>0</v>
      </c>
      <c r="K6344" s="297">
        <v>0</v>
      </c>
      <c r="L6344" s="297">
        <v>1</v>
      </c>
      <c r="M6344" s="297">
        <v>0</v>
      </c>
      <c r="N6344" s="247">
        <v>1248</v>
      </c>
    </row>
    <row r="6345" spans="1:14">
      <c r="A6345" s="296">
        <v>20</v>
      </c>
      <c r="B6345" s="302">
        <f>cronico!A1217</f>
        <v>5645716</v>
      </c>
      <c r="C6345" s="293" t="str">
        <f>TRIM(cronico!B1217)&amp;" - "&amp;TRIM(cronico!C1217)&amp;" - "&amp;TRIM(cronico!D1217)&amp;" - "&amp;TRIM(cronico!E1217)</f>
        <v>pramipexol diclorhidrato - 1 mg comp.ran.x 60 - NULIPAR - Baliarda</v>
      </c>
      <c r="D6345" s="297">
        <v>0</v>
      </c>
      <c r="E6345" s="293" t="s">
        <v>5656</v>
      </c>
      <c r="F6345" s="293" t="s">
        <v>5656</v>
      </c>
      <c r="G6345" s="298">
        <v>44837.583333333336</v>
      </c>
      <c r="H6345" s="298">
        <v>44837.583333333336</v>
      </c>
      <c r="I6345" s="293" t="s">
        <v>5657</v>
      </c>
      <c r="J6345" s="297">
        <v>0</v>
      </c>
      <c r="K6345" s="297">
        <v>0</v>
      </c>
      <c r="L6345" s="297">
        <v>1</v>
      </c>
      <c r="M6345" s="297">
        <v>0</v>
      </c>
      <c r="N6345" s="247">
        <v>1248</v>
      </c>
    </row>
    <row r="6346" spans="1:14">
      <c r="A6346" s="296">
        <v>20</v>
      </c>
      <c r="B6346" s="302">
        <f>cronico!A1218</f>
        <v>6181551</v>
      </c>
      <c r="C6346" s="293" t="str">
        <f>TRIM(cronico!B1218)&amp;" - "&amp;TRIM(cronico!C1218)&amp;" - "&amp;TRIM(cronico!D1218)&amp;" - "&amp;TRIM(cronico!E1218)</f>
        <v>pramipexol diclorhidrato - 0.375mg comp.lib.prolx10 - NULIPAR LP - Baliarda</v>
      </c>
      <c r="D6346" s="297">
        <v>0</v>
      </c>
      <c r="E6346" s="293" t="s">
        <v>5656</v>
      </c>
      <c r="F6346" s="293" t="s">
        <v>5656</v>
      </c>
      <c r="G6346" s="298">
        <v>44837.583333333336</v>
      </c>
      <c r="H6346" s="298">
        <v>44837.583333333336</v>
      </c>
      <c r="I6346" s="293" t="s">
        <v>5657</v>
      </c>
      <c r="J6346" s="297">
        <v>0</v>
      </c>
      <c r="K6346" s="297">
        <v>0</v>
      </c>
      <c r="L6346" s="297">
        <v>1</v>
      </c>
      <c r="M6346" s="297">
        <v>0</v>
      </c>
      <c r="N6346" s="247">
        <v>1248</v>
      </c>
    </row>
    <row r="6347" spans="1:14">
      <c r="A6347" s="296">
        <v>20</v>
      </c>
      <c r="B6347" s="302">
        <f>cronico!A1219</f>
        <v>6181683</v>
      </c>
      <c r="C6347" s="293" t="str">
        <f>TRIM(cronico!B1219)&amp;" - "&amp;TRIM(cronico!C1219)&amp;" - "&amp;TRIM(cronico!D1219)&amp;" - "&amp;TRIM(cronico!E1219)</f>
        <v>pramipexol diclorhidrato - 0.75mg comp.lib.prol.x30 - NULIPAR LP - Baliarda</v>
      </c>
      <c r="D6347" s="297">
        <v>0</v>
      </c>
      <c r="E6347" s="293" t="s">
        <v>5656</v>
      </c>
      <c r="F6347" s="293" t="s">
        <v>5656</v>
      </c>
      <c r="G6347" s="298">
        <v>44837.583333333336</v>
      </c>
      <c r="H6347" s="298">
        <v>44837.583333333336</v>
      </c>
      <c r="I6347" s="293" t="s">
        <v>5657</v>
      </c>
      <c r="J6347" s="297">
        <v>0</v>
      </c>
      <c r="K6347" s="297">
        <v>0</v>
      </c>
      <c r="L6347" s="297">
        <v>1</v>
      </c>
      <c r="M6347" s="297">
        <v>0</v>
      </c>
      <c r="N6347" s="247">
        <v>1248</v>
      </c>
    </row>
    <row r="6348" spans="1:14">
      <c r="A6348" s="296">
        <v>20</v>
      </c>
      <c r="B6348" s="302">
        <f>cronico!A1220</f>
        <v>6181713</v>
      </c>
      <c r="C6348" s="293" t="str">
        <f>TRIM(cronico!B1220)&amp;" - "&amp;TRIM(cronico!C1220)&amp;" - "&amp;TRIM(cronico!D1220)&amp;" - "&amp;TRIM(cronico!E1220)</f>
        <v>pramipexol diclorhidrato - 1.5 mg comp.lib.prol.x30 - NULIPAR LP - Baliarda</v>
      </c>
      <c r="D6348" s="297">
        <v>0</v>
      </c>
      <c r="E6348" s="293" t="s">
        <v>5656</v>
      </c>
      <c r="F6348" s="293" t="s">
        <v>5656</v>
      </c>
      <c r="G6348" s="298">
        <v>44837.583333333336</v>
      </c>
      <c r="H6348" s="298">
        <v>44837.583333333336</v>
      </c>
      <c r="I6348" s="293" t="s">
        <v>5657</v>
      </c>
      <c r="J6348" s="297">
        <v>0</v>
      </c>
      <c r="K6348" s="297">
        <v>0</v>
      </c>
      <c r="L6348" s="297">
        <v>1</v>
      </c>
      <c r="M6348" s="297">
        <v>0</v>
      </c>
      <c r="N6348" s="247">
        <v>1248</v>
      </c>
    </row>
    <row r="6349" spans="1:14">
      <c r="A6349" s="296">
        <v>20</v>
      </c>
      <c r="B6349" s="302">
        <f>cronico!A1221</f>
        <v>6181843</v>
      </c>
      <c r="C6349" s="293" t="str">
        <f>TRIM(cronico!B1221)&amp;" - "&amp;TRIM(cronico!C1221)&amp;" - "&amp;TRIM(cronico!D1221)&amp;" - "&amp;TRIM(cronico!E1221)</f>
        <v>pramipexol diclorhidrato - 3 mg comp.lib.prol.x 30 - NULIPAR LP - Baliarda</v>
      </c>
      <c r="D6349" s="297">
        <v>0</v>
      </c>
      <c r="E6349" s="293" t="s">
        <v>5656</v>
      </c>
      <c r="F6349" s="293" t="s">
        <v>5656</v>
      </c>
      <c r="G6349" s="298">
        <v>44837.583333333336</v>
      </c>
      <c r="H6349" s="298">
        <v>44837.583333333336</v>
      </c>
      <c r="I6349" s="293" t="s">
        <v>5657</v>
      </c>
      <c r="J6349" s="297">
        <v>0</v>
      </c>
      <c r="K6349" s="297">
        <v>0</v>
      </c>
      <c r="L6349" s="297">
        <v>1</v>
      </c>
      <c r="M6349" s="297">
        <v>0</v>
      </c>
      <c r="N6349" s="247">
        <v>1248</v>
      </c>
    </row>
    <row r="6350" spans="1:14">
      <c r="A6350" s="296">
        <v>20</v>
      </c>
      <c r="B6350" s="302">
        <f>cronico!A1222</f>
        <v>5681551</v>
      </c>
      <c r="C6350" s="293" t="str">
        <f>TRIM(cronico!B1222)&amp;" - "&amp;TRIM(cronico!C1222)&amp;" - "&amp;TRIM(cronico!D1222)&amp;" - "&amp;TRIM(cronico!E1222)</f>
        <v>pramipexol diclorhidrato - 0.25 mg comp.x 30 - NEUROSOMAT 0.25 MG - Beta</v>
      </c>
      <c r="D6350" s="297">
        <v>0</v>
      </c>
      <c r="E6350" s="293" t="s">
        <v>5656</v>
      </c>
      <c r="F6350" s="293" t="s">
        <v>5656</v>
      </c>
      <c r="G6350" s="298">
        <v>44837.583333333336</v>
      </c>
      <c r="H6350" s="298">
        <v>44837.583333333336</v>
      </c>
      <c r="I6350" s="293" t="s">
        <v>5657</v>
      </c>
      <c r="J6350" s="297">
        <v>0</v>
      </c>
      <c r="K6350" s="297">
        <v>0</v>
      </c>
      <c r="L6350" s="297">
        <v>1</v>
      </c>
      <c r="M6350" s="297">
        <v>0</v>
      </c>
      <c r="N6350" s="247">
        <v>1248</v>
      </c>
    </row>
    <row r="6351" spans="1:14">
      <c r="A6351" s="296">
        <v>20</v>
      </c>
      <c r="B6351" s="302">
        <f>cronico!A1223</f>
        <v>5681681</v>
      </c>
      <c r="C6351" s="293" t="str">
        <f>TRIM(cronico!B1223)&amp;" - "&amp;TRIM(cronico!C1223)&amp;" - "&amp;TRIM(cronico!D1223)&amp;" - "&amp;TRIM(cronico!E1223)</f>
        <v>pramipexol diclorhidrato - 1 mg comp.x 30 - NEUROSOMAT 1 MG - Beta</v>
      </c>
      <c r="D6351" s="297">
        <v>0</v>
      </c>
      <c r="E6351" s="293" t="s">
        <v>5656</v>
      </c>
      <c r="F6351" s="293" t="s">
        <v>5656</v>
      </c>
      <c r="G6351" s="298">
        <v>44837.583333333336</v>
      </c>
      <c r="H6351" s="298">
        <v>44837.583333333336</v>
      </c>
      <c r="I6351" s="293" t="s">
        <v>5657</v>
      </c>
      <c r="J6351" s="297">
        <v>0</v>
      </c>
      <c r="K6351" s="297">
        <v>0</v>
      </c>
      <c r="L6351" s="297">
        <v>1</v>
      </c>
      <c r="M6351" s="297">
        <v>0</v>
      </c>
      <c r="N6351" s="247">
        <v>1248</v>
      </c>
    </row>
    <row r="6352" spans="1:14">
      <c r="A6352" s="296">
        <v>20</v>
      </c>
      <c r="B6352" s="302">
        <f>cronico!A1224</f>
        <v>4471952</v>
      </c>
      <c r="C6352" s="293" t="str">
        <f>TRIM(cronico!B1224)&amp;" - "&amp;TRIM(cronico!C1224)&amp;" - "&amp;TRIM(cronico!D1224)&amp;" - "&amp;TRIM(cronico!E1224)</f>
        <v>pramipexol diclorhidrato - 0.250 mg comp.x 100 - SIFROL - Boehringer Inge</v>
      </c>
      <c r="D6352" s="297">
        <v>0</v>
      </c>
      <c r="E6352" s="293" t="s">
        <v>5656</v>
      </c>
      <c r="F6352" s="293" t="s">
        <v>5656</v>
      </c>
      <c r="G6352" s="298">
        <v>44837.583333333336</v>
      </c>
      <c r="H6352" s="298">
        <v>44837.583333333336</v>
      </c>
      <c r="I6352" s="293" t="s">
        <v>5657</v>
      </c>
      <c r="J6352" s="297">
        <v>0</v>
      </c>
      <c r="K6352" s="297">
        <v>0</v>
      </c>
      <c r="L6352" s="297">
        <v>1</v>
      </c>
      <c r="M6352" s="297">
        <v>0</v>
      </c>
      <c r="N6352" s="247">
        <v>1248</v>
      </c>
    </row>
    <row r="6353" spans="1:14">
      <c r="A6353" s="296">
        <v>20</v>
      </c>
      <c r="B6353" s="302">
        <f>cronico!A1225</f>
        <v>4471951</v>
      </c>
      <c r="C6353" s="293" t="str">
        <f>TRIM(cronico!B1225)&amp;" - "&amp;TRIM(cronico!C1225)&amp;" - "&amp;TRIM(cronico!D1225)&amp;" - "&amp;TRIM(cronico!E1225)</f>
        <v>pramipexol diclorhidrato - 0.250 mg comp.x 30 - SIFROL - Boehringer Inge</v>
      </c>
      <c r="D6353" s="297">
        <v>0</v>
      </c>
      <c r="E6353" s="293" t="s">
        <v>5656</v>
      </c>
      <c r="F6353" s="293" t="s">
        <v>5656</v>
      </c>
      <c r="G6353" s="298">
        <v>44837.583333333336</v>
      </c>
      <c r="H6353" s="298">
        <v>44837.583333333336</v>
      </c>
      <c r="I6353" s="293" t="s">
        <v>5657</v>
      </c>
      <c r="J6353" s="297">
        <v>0</v>
      </c>
      <c r="K6353" s="297">
        <v>0</v>
      </c>
      <c r="L6353" s="297">
        <v>1</v>
      </c>
      <c r="M6353" s="297">
        <v>0</v>
      </c>
      <c r="N6353" s="247">
        <v>1248</v>
      </c>
    </row>
    <row r="6354" spans="1:14">
      <c r="A6354" s="296">
        <v>20</v>
      </c>
      <c r="B6354" s="302">
        <f>cronico!A1226</f>
        <v>4472442</v>
      </c>
      <c r="C6354" s="293" t="str">
        <f>TRIM(cronico!B1226)&amp;" - "&amp;TRIM(cronico!C1226)&amp;" - "&amp;TRIM(cronico!D1226)&amp;" - "&amp;TRIM(cronico!E1226)</f>
        <v>pramipexol diclorhidrato - 1 mg comp.x 100 - SIFROL - Boehringer Inge</v>
      </c>
      <c r="D6354" s="297">
        <v>0</v>
      </c>
      <c r="E6354" s="293" t="s">
        <v>5656</v>
      </c>
      <c r="F6354" s="293" t="s">
        <v>5656</v>
      </c>
      <c r="G6354" s="298">
        <v>44837.583333333336</v>
      </c>
      <c r="H6354" s="298">
        <v>44837.583333333336</v>
      </c>
      <c r="I6354" s="293" t="s">
        <v>5657</v>
      </c>
      <c r="J6354" s="297">
        <v>0</v>
      </c>
      <c r="K6354" s="297">
        <v>0</v>
      </c>
      <c r="L6354" s="297">
        <v>1</v>
      </c>
      <c r="M6354" s="297">
        <v>0</v>
      </c>
      <c r="N6354" s="247">
        <v>1248</v>
      </c>
    </row>
    <row r="6355" spans="1:14">
      <c r="A6355" s="296">
        <v>20</v>
      </c>
      <c r="B6355" s="302">
        <f>cronico!A1227</f>
        <v>4472441</v>
      </c>
      <c r="C6355" s="293" t="str">
        <f>TRIM(cronico!B1227)&amp;" - "&amp;TRIM(cronico!C1227)&amp;" - "&amp;TRIM(cronico!D1227)&amp;" - "&amp;TRIM(cronico!E1227)</f>
        <v>pramipexol diclorhidrato - 1 mg comp.x 30 - SIFROL - Boehringer Inge</v>
      </c>
      <c r="D6355" s="297">
        <v>0</v>
      </c>
      <c r="E6355" s="293" t="s">
        <v>5656</v>
      </c>
      <c r="F6355" s="293" t="s">
        <v>5656</v>
      </c>
      <c r="G6355" s="298">
        <v>44837.583333333336</v>
      </c>
      <c r="H6355" s="298">
        <v>44837.583333333336</v>
      </c>
      <c r="I6355" s="293" t="s">
        <v>5657</v>
      </c>
      <c r="J6355" s="297">
        <v>0</v>
      </c>
      <c r="K6355" s="297">
        <v>0</v>
      </c>
      <c r="L6355" s="297">
        <v>1</v>
      </c>
      <c r="M6355" s="297">
        <v>0</v>
      </c>
      <c r="N6355" s="247">
        <v>1248</v>
      </c>
    </row>
    <row r="6356" spans="1:14">
      <c r="A6356" s="296">
        <v>20</v>
      </c>
      <c r="B6356" s="302">
        <f>cronico!A1228</f>
        <v>5955261</v>
      </c>
      <c r="C6356" s="293" t="str">
        <f>TRIM(cronico!B1228)&amp;" - "&amp;TRIM(cronico!C1228)&amp;" - "&amp;TRIM(cronico!D1228)&amp;" - "&amp;TRIM(cronico!E1228)</f>
        <v>pramipexol diclorhidrato - 0.75mg comp.lib.prol.x30 - SIFROL ER - Boehringer Inge</v>
      </c>
      <c r="D6356" s="297">
        <v>0</v>
      </c>
      <c r="E6356" s="293" t="s">
        <v>5656</v>
      </c>
      <c r="F6356" s="293" t="s">
        <v>5656</v>
      </c>
      <c r="G6356" s="298">
        <v>44837.583333333336</v>
      </c>
      <c r="H6356" s="298">
        <v>44837.583333333336</v>
      </c>
      <c r="I6356" s="293" t="s">
        <v>5657</v>
      </c>
      <c r="J6356" s="297">
        <v>0</v>
      </c>
      <c r="K6356" s="297">
        <v>0</v>
      </c>
      <c r="L6356" s="297">
        <v>1</v>
      </c>
      <c r="M6356" s="297">
        <v>0</v>
      </c>
      <c r="N6356" s="247">
        <v>1248</v>
      </c>
    </row>
    <row r="6357" spans="1:14">
      <c r="A6357" s="296">
        <v>20</v>
      </c>
      <c r="B6357" s="302">
        <f>cronico!A1229</f>
        <v>5955391</v>
      </c>
      <c r="C6357" s="293" t="str">
        <f>TRIM(cronico!B1229)&amp;" - "&amp;TRIM(cronico!C1229)&amp;" - "&amp;TRIM(cronico!D1229)&amp;" - "&amp;TRIM(cronico!E1229)</f>
        <v>pramipexol diclorhidrato - 1.5mg comp.lib.prol.x 30 - SIFROL ER - Boehringer Inge</v>
      </c>
      <c r="D6357" s="297">
        <v>0</v>
      </c>
      <c r="E6357" s="293" t="s">
        <v>5656</v>
      </c>
      <c r="F6357" s="293" t="s">
        <v>5656</v>
      </c>
      <c r="G6357" s="298">
        <v>44837.583333333336</v>
      </c>
      <c r="H6357" s="298">
        <v>44837.583333333336</v>
      </c>
      <c r="I6357" s="293" t="s">
        <v>5657</v>
      </c>
      <c r="J6357" s="297">
        <v>0</v>
      </c>
      <c r="K6357" s="297">
        <v>0</v>
      </c>
      <c r="L6357" s="297">
        <v>1</v>
      </c>
      <c r="M6357" s="297">
        <v>0</v>
      </c>
      <c r="N6357" s="247">
        <v>1248</v>
      </c>
    </row>
    <row r="6358" spans="1:14">
      <c r="A6358" s="296">
        <v>20</v>
      </c>
      <c r="B6358" s="302">
        <f>cronico!A1230</f>
        <v>5955451</v>
      </c>
      <c r="C6358" s="293" t="str">
        <f>TRIM(cronico!B1230)&amp;" - "&amp;TRIM(cronico!C1230)&amp;" - "&amp;TRIM(cronico!D1230)&amp;" - "&amp;TRIM(cronico!E1230)</f>
        <v>pramipexol diclorhidrato - 3 mg comp.lib.prol.x 30 - SIFROL ER - Boehringer Inge</v>
      </c>
      <c r="D6358" s="297">
        <v>0</v>
      </c>
      <c r="E6358" s="293" t="s">
        <v>5656</v>
      </c>
      <c r="F6358" s="293" t="s">
        <v>5656</v>
      </c>
      <c r="G6358" s="298">
        <v>44837.583333333336</v>
      </c>
      <c r="H6358" s="298">
        <v>44837.583333333336</v>
      </c>
      <c r="I6358" s="293" t="s">
        <v>5657</v>
      </c>
      <c r="J6358" s="297">
        <v>0</v>
      </c>
      <c r="K6358" s="297">
        <v>0</v>
      </c>
      <c r="L6358" s="297">
        <v>1</v>
      </c>
      <c r="M6358" s="297">
        <v>0</v>
      </c>
      <c r="N6358" s="247">
        <v>1248</v>
      </c>
    </row>
    <row r="6359" spans="1:14">
      <c r="A6359" s="296">
        <v>20</v>
      </c>
      <c r="B6359" s="302">
        <f>cronico!A1231</f>
        <v>5811682</v>
      </c>
      <c r="C6359" s="293" t="str">
        <f>TRIM(cronico!B1231)&amp;" - "&amp;TRIM(cronico!C1231)&amp;" - "&amp;TRIM(cronico!D1231)&amp;" - "&amp;TRIM(cronico!E1231)</f>
        <v>pramipexol diclorhidrato - 0.25 mg comp.x 30 - NOXOPRAN - Casasco</v>
      </c>
      <c r="D6359" s="297">
        <v>0</v>
      </c>
      <c r="E6359" s="293" t="s">
        <v>5656</v>
      </c>
      <c r="F6359" s="293" t="s">
        <v>5656</v>
      </c>
      <c r="G6359" s="298">
        <v>44837.583333333336</v>
      </c>
      <c r="H6359" s="298">
        <v>44837.583333333336</v>
      </c>
      <c r="I6359" s="293" t="s">
        <v>5657</v>
      </c>
      <c r="J6359" s="297">
        <v>0</v>
      </c>
      <c r="K6359" s="297">
        <v>0</v>
      </c>
      <c r="L6359" s="297">
        <v>1</v>
      </c>
      <c r="M6359" s="297">
        <v>0</v>
      </c>
      <c r="N6359" s="247">
        <v>1248</v>
      </c>
    </row>
    <row r="6360" spans="1:14">
      <c r="A6360" s="296">
        <v>20</v>
      </c>
      <c r="B6360" s="302">
        <f>cronico!A1232</f>
        <v>5811683</v>
      </c>
      <c r="C6360" s="293" t="str">
        <f>TRIM(cronico!B1232)&amp;" - "&amp;TRIM(cronico!C1232)&amp;" - "&amp;TRIM(cronico!D1232)&amp;" - "&amp;TRIM(cronico!E1232)</f>
        <v>pramipexol diclorhidrato - 0.25 mg comp.x 60 - NOXOPRAN - Casasco</v>
      </c>
      <c r="D6360" s="297">
        <v>0</v>
      </c>
      <c r="E6360" s="293" t="s">
        <v>5656</v>
      </c>
      <c r="F6360" s="293" t="s">
        <v>5656</v>
      </c>
      <c r="G6360" s="298">
        <v>44837.583333333336</v>
      </c>
      <c r="H6360" s="298">
        <v>44837.583333333336</v>
      </c>
      <c r="I6360" s="293" t="s">
        <v>5657</v>
      </c>
      <c r="J6360" s="297">
        <v>0</v>
      </c>
      <c r="K6360" s="297">
        <v>0</v>
      </c>
      <c r="L6360" s="297">
        <v>1</v>
      </c>
      <c r="M6360" s="297">
        <v>0</v>
      </c>
      <c r="N6360" s="247">
        <v>1248</v>
      </c>
    </row>
    <row r="6361" spans="1:14">
      <c r="A6361" s="296">
        <v>20</v>
      </c>
      <c r="B6361" s="302">
        <f>cronico!A1233</f>
        <v>5811712</v>
      </c>
      <c r="C6361" s="293" t="str">
        <f>TRIM(cronico!B1233)&amp;" - "&amp;TRIM(cronico!C1233)&amp;" - "&amp;TRIM(cronico!D1233)&amp;" - "&amp;TRIM(cronico!E1233)</f>
        <v>pramipexol diclorhidrato - 1 mg comp.x 30 - NOXOPRAN - Casasco</v>
      </c>
      <c r="D6361" s="297">
        <v>0</v>
      </c>
      <c r="E6361" s="293" t="s">
        <v>5656</v>
      </c>
      <c r="F6361" s="293" t="s">
        <v>5656</v>
      </c>
      <c r="G6361" s="298">
        <v>44837.583333333336</v>
      </c>
      <c r="H6361" s="298">
        <v>44837.583333333336</v>
      </c>
      <c r="I6361" s="293" t="s">
        <v>5657</v>
      </c>
      <c r="J6361" s="297">
        <v>0</v>
      </c>
      <c r="K6361" s="297">
        <v>0</v>
      </c>
      <c r="L6361" s="297">
        <v>1</v>
      </c>
      <c r="M6361" s="297">
        <v>0</v>
      </c>
      <c r="N6361" s="247">
        <v>1248</v>
      </c>
    </row>
    <row r="6362" spans="1:14">
      <c r="A6362" s="296">
        <v>20</v>
      </c>
      <c r="B6362" s="302">
        <f>cronico!A1234</f>
        <v>5811713</v>
      </c>
      <c r="C6362" s="293" t="str">
        <f>TRIM(cronico!B1234)&amp;" - "&amp;TRIM(cronico!C1234)&amp;" - "&amp;TRIM(cronico!D1234)&amp;" - "&amp;TRIM(cronico!E1234)</f>
        <v>pramipexol diclorhidrato - 1 mg comp.x 60 - NOXOPRAN - Casasco</v>
      </c>
      <c r="D6362" s="297">
        <v>0</v>
      </c>
      <c r="E6362" s="293" t="s">
        <v>5656</v>
      </c>
      <c r="F6362" s="293" t="s">
        <v>5656</v>
      </c>
      <c r="G6362" s="298">
        <v>44837.583333333336</v>
      </c>
      <c r="H6362" s="298">
        <v>44837.583333333336</v>
      </c>
      <c r="I6362" s="293" t="s">
        <v>5657</v>
      </c>
      <c r="J6362" s="297">
        <v>0</v>
      </c>
      <c r="K6362" s="297">
        <v>0</v>
      </c>
      <c r="L6362" s="297">
        <v>1</v>
      </c>
      <c r="M6362" s="297">
        <v>0</v>
      </c>
      <c r="N6362" s="247">
        <v>1248</v>
      </c>
    </row>
    <row r="6363" spans="1:14">
      <c r="A6363" s="296">
        <v>20</v>
      </c>
      <c r="B6363" s="302">
        <f>cronico!A1235</f>
        <v>5387551</v>
      </c>
      <c r="C6363" s="293" t="str">
        <f>TRIM(cronico!B1235)&amp;" - "&amp;TRIM(cronico!C1235)&amp;" - "&amp;TRIM(cronico!D1235)&amp;" - "&amp;TRIM(cronico!E1235)</f>
        <v>pramipexol diclorhidrato - 0.125 mg comp.x 30 - NIXOL - Investi</v>
      </c>
      <c r="D6363" s="297">
        <v>0</v>
      </c>
      <c r="E6363" s="293" t="s">
        <v>5656</v>
      </c>
      <c r="F6363" s="293" t="s">
        <v>5656</v>
      </c>
      <c r="G6363" s="298">
        <v>44837.583333333336</v>
      </c>
      <c r="H6363" s="298">
        <v>44837.583333333336</v>
      </c>
      <c r="I6363" s="293" t="s">
        <v>5657</v>
      </c>
      <c r="J6363" s="297">
        <v>0</v>
      </c>
      <c r="K6363" s="297">
        <v>0</v>
      </c>
      <c r="L6363" s="297">
        <v>1</v>
      </c>
      <c r="M6363" s="297">
        <v>0</v>
      </c>
      <c r="N6363" s="247">
        <v>1248</v>
      </c>
    </row>
    <row r="6364" spans="1:14">
      <c r="A6364" s="296">
        <v>20</v>
      </c>
      <c r="B6364" s="302">
        <f>cronico!A1236</f>
        <v>5387681</v>
      </c>
      <c r="C6364" s="293" t="str">
        <f>TRIM(cronico!B1236)&amp;" - "&amp;TRIM(cronico!C1236)&amp;" - "&amp;TRIM(cronico!D1236)&amp;" - "&amp;TRIM(cronico!E1236)</f>
        <v>pramipexol diclorhidrato - 0.25 mg comp.x 30 - NIXOL - Investi</v>
      </c>
      <c r="D6364" s="297">
        <v>0</v>
      </c>
      <c r="E6364" s="293" t="s">
        <v>5656</v>
      </c>
      <c r="F6364" s="293" t="s">
        <v>5656</v>
      </c>
      <c r="G6364" s="298">
        <v>44837.583333333336</v>
      </c>
      <c r="H6364" s="298">
        <v>44837.583333333336</v>
      </c>
      <c r="I6364" s="293" t="s">
        <v>5657</v>
      </c>
      <c r="J6364" s="297">
        <v>0</v>
      </c>
      <c r="K6364" s="297">
        <v>0</v>
      </c>
      <c r="L6364" s="297">
        <v>1</v>
      </c>
      <c r="M6364" s="297">
        <v>0</v>
      </c>
      <c r="N6364" s="247">
        <v>1248</v>
      </c>
    </row>
    <row r="6365" spans="1:14">
      <c r="A6365" s="296">
        <v>20</v>
      </c>
      <c r="B6365" s="302">
        <f>cronico!A1237</f>
        <v>5387711</v>
      </c>
      <c r="C6365" s="293" t="str">
        <f>TRIM(cronico!B1237)&amp;" - "&amp;TRIM(cronico!C1237)&amp;" - "&amp;TRIM(cronico!D1237)&amp;" - "&amp;TRIM(cronico!E1237)</f>
        <v>pramipexol diclorhidrato - 1 mg comp.x 30 - NIXOL - Investi</v>
      </c>
      <c r="D6365" s="297">
        <v>0</v>
      </c>
      <c r="E6365" s="293" t="s">
        <v>5656</v>
      </c>
      <c r="F6365" s="293" t="s">
        <v>5656</v>
      </c>
      <c r="G6365" s="298">
        <v>44837.583333333336</v>
      </c>
      <c r="H6365" s="298">
        <v>44837.583333333336</v>
      </c>
      <c r="I6365" s="293" t="s">
        <v>5657</v>
      </c>
      <c r="J6365" s="297">
        <v>0</v>
      </c>
      <c r="K6365" s="297">
        <v>0</v>
      </c>
      <c r="L6365" s="297">
        <v>1</v>
      </c>
      <c r="M6365" s="297">
        <v>0</v>
      </c>
      <c r="N6365" s="247">
        <v>1248</v>
      </c>
    </row>
    <row r="6366" spans="1:14">
      <c r="A6366" s="296">
        <v>20</v>
      </c>
      <c r="B6366" s="302">
        <f>cronico!A1238</f>
        <v>2579321</v>
      </c>
      <c r="C6366" s="293" t="str">
        <f>TRIM(cronico!B1238)&amp;" - "&amp;TRIM(cronico!C1238)&amp;" - "&amp;TRIM(cronico!D1238)&amp;" - "&amp;TRIM(cronico!E1238)</f>
        <v>propafenona - 150 mg comp.rec.x 20 - NORMORYTMIN - Abbott EPD</v>
      </c>
      <c r="D6366" s="297">
        <v>0</v>
      </c>
      <c r="E6366" s="293" t="s">
        <v>5656</v>
      </c>
      <c r="F6366" s="293" t="s">
        <v>5656</v>
      </c>
      <c r="G6366" s="298">
        <v>44837.583333333336</v>
      </c>
      <c r="H6366" s="298">
        <v>44837.583333333336</v>
      </c>
      <c r="I6366" s="293" t="s">
        <v>5657</v>
      </c>
      <c r="J6366" s="297">
        <v>0</v>
      </c>
      <c r="K6366" s="297">
        <v>0</v>
      </c>
      <c r="L6366" s="297">
        <v>1</v>
      </c>
      <c r="M6366" s="297">
        <v>0</v>
      </c>
      <c r="N6366" s="247">
        <v>1248</v>
      </c>
    </row>
    <row r="6367" spans="1:14">
      <c r="A6367" s="296">
        <v>20</v>
      </c>
      <c r="B6367" s="302">
        <f>cronico!A1239</f>
        <v>2579322</v>
      </c>
      <c r="C6367" s="293" t="str">
        <f>TRIM(cronico!B1239)&amp;" - "&amp;TRIM(cronico!C1239)&amp;" - "&amp;TRIM(cronico!D1239)&amp;" - "&amp;TRIM(cronico!E1239)</f>
        <v>propafenona - 150 mg comp.rec.x 50 - NORMORYTMIN - Abbott EPD</v>
      </c>
      <c r="D6367" s="297">
        <v>0</v>
      </c>
      <c r="E6367" s="293" t="s">
        <v>5656</v>
      </c>
      <c r="F6367" s="293" t="s">
        <v>5656</v>
      </c>
      <c r="G6367" s="298">
        <v>44837.583333333336</v>
      </c>
      <c r="H6367" s="298">
        <v>44837.583333333336</v>
      </c>
      <c r="I6367" s="293" t="s">
        <v>5657</v>
      </c>
      <c r="J6367" s="297">
        <v>0</v>
      </c>
      <c r="K6367" s="297">
        <v>0</v>
      </c>
      <c r="L6367" s="297">
        <v>1</v>
      </c>
      <c r="M6367" s="297">
        <v>0</v>
      </c>
      <c r="N6367" s="247">
        <v>1248</v>
      </c>
    </row>
    <row r="6368" spans="1:14">
      <c r="A6368" s="296">
        <v>20</v>
      </c>
      <c r="B6368" s="302">
        <f>cronico!A1240</f>
        <v>2579401</v>
      </c>
      <c r="C6368" s="293" t="str">
        <f>TRIM(cronico!B1240)&amp;" - "&amp;TRIM(cronico!C1240)&amp;" - "&amp;TRIM(cronico!D1240)&amp;" - "&amp;TRIM(cronico!E1240)</f>
        <v>propafenona - 300 mg comp.rec.x 20 - NORMORYTMIN - Abbott EPD</v>
      </c>
      <c r="D6368" s="297">
        <v>0</v>
      </c>
      <c r="E6368" s="293" t="s">
        <v>5656</v>
      </c>
      <c r="F6368" s="293" t="s">
        <v>5656</v>
      </c>
      <c r="G6368" s="298">
        <v>44837.583333333336</v>
      </c>
      <c r="H6368" s="298">
        <v>44837.583333333336</v>
      </c>
      <c r="I6368" s="293" t="s">
        <v>5657</v>
      </c>
      <c r="J6368" s="297">
        <v>0</v>
      </c>
      <c r="K6368" s="297">
        <v>0</v>
      </c>
      <c r="L6368" s="297">
        <v>1</v>
      </c>
      <c r="M6368" s="297">
        <v>0</v>
      </c>
      <c r="N6368" s="247">
        <v>1248</v>
      </c>
    </row>
    <row r="6369" spans="1:14">
      <c r="A6369" s="296">
        <v>20</v>
      </c>
      <c r="B6369" s="302">
        <f>cronico!A1241</f>
        <v>2579402</v>
      </c>
      <c r="C6369" s="293" t="str">
        <f>TRIM(cronico!B1241)&amp;" - "&amp;TRIM(cronico!C1241)&amp;" - "&amp;TRIM(cronico!D1241)&amp;" - "&amp;TRIM(cronico!E1241)</f>
        <v>propafenona - 300 mg comp.rec.x 50 - NORMORYTMIN - Abbott EPD</v>
      </c>
      <c r="D6369" s="297">
        <v>0</v>
      </c>
      <c r="E6369" s="293" t="s">
        <v>5656</v>
      </c>
      <c r="F6369" s="293" t="s">
        <v>5656</v>
      </c>
      <c r="G6369" s="298">
        <v>44837.583333333336</v>
      </c>
      <c r="H6369" s="298">
        <v>44837.583333333336</v>
      </c>
      <c r="I6369" s="293" t="s">
        <v>5657</v>
      </c>
      <c r="J6369" s="297">
        <v>0</v>
      </c>
      <c r="K6369" s="297">
        <v>0</v>
      </c>
      <c r="L6369" s="297">
        <v>1</v>
      </c>
      <c r="M6369" s="297">
        <v>0</v>
      </c>
      <c r="N6369" s="247">
        <v>1248</v>
      </c>
    </row>
    <row r="6370" spans="1:14">
      <c r="A6370" s="296">
        <v>20</v>
      </c>
      <c r="B6370" s="302">
        <f>cronico!A1242</f>
        <v>350574</v>
      </c>
      <c r="C6370" s="293" t="str">
        <f>TRIM(cronico!B1242)&amp;" - "&amp;TRIM(cronico!C1242)&amp;" - "&amp;TRIM(cronico!D1242)&amp;" - "&amp;TRIM(cronico!E1242)</f>
        <v>propranolol clorhidrato - 40 mg comp.x 100 - PROPRANOLOL GADOR - Gador</v>
      </c>
      <c r="D6370" s="297">
        <v>0</v>
      </c>
      <c r="E6370" s="293" t="s">
        <v>5656</v>
      </c>
      <c r="F6370" s="293" t="s">
        <v>5656</v>
      </c>
      <c r="G6370" s="298">
        <v>44837.583333333336</v>
      </c>
      <c r="H6370" s="298">
        <v>44837.583333333336</v>
      </c>
      <c r="I6370" s="293" t="s">
        <v>5657</v>
      </c>
      <c r="J6370" s="297">
        <v>0</v>
      </c>
      <c r="K6370" s="297">
        <v>0</v>
      </c>
      <c r="L6370" s="297">
        <v>1</v>
      </c>
      <c r="M6370" s="297">
        <v>0</v>
      </c>
      <c r="N6370" s="247">
        <v>1248</v>
      </c>
    </row>
    <row r="6371" spans="1:14">
      <c r="A6371" s="296">
        <v>20</v>
      </c>
      <c r="B6371" s="302">
        <f>cronico!A1243</f>
        <v>350573</v>
      </c>
      <c r="C6371" s="293" t="str">
        <f>TRIM(cronico!B1243)&amp;" - "&amp;TRIM(cronico!C1243)&amp;" - "&amp;TRIM(cronico!D1243)&amp;" - "&amp;TRIM(cronico!E1243)</f>
        <v>propranolol clorhidrato - 40 mg comp.x 50 - PROPRANOLOL GADOR - Gador</v>
      </c>
      <c r="D6371" s="297">
        <v>0</v>
      </c>
      <c r="E6371" s="293" t="s">
        <v>5656</v>
      </c>
      <c r="F6371" s="293" t="s">
        <v>5656</v>
      </c>
      <c r="G6371" s="298">
        <v>44837.583333333336</v>
      </c>
      <c r="H6371" s="298">
        <v>44837.583333333336</v>
      </c>
      <c r="I6371" s="293" t="s">
        <v>5657</v>
      </c>
      <c r="J6371" s="297">
        <v>0</v>
      </c>
      <c r="K6371" s="297">
        <v>0</v>
      </c>
      <c r="L6371" s="297">
        <v>1</v>
      </c>
      <c r="M6371" s="297">
        <v>0</v>
      </c>
      <c r="N6371" s="247">
        <v>1248</v>
      </c>
    </row>
    <row r="6372" spans="1:14">
      <c r="A6372" s="296">
        <v>20</v>
      </c>
      <c r="B6372" s="302">
        <f>cronico!A1244</f>
        <v>2657032</v>
      </c>
      <c r="C6372" s="293" t="str">
        <f>TRIM(cronico!B1244)&amp;" - "&amp;TRIM(cronico!C1244)&amp;" - "&amp;TRIM(cronico!D1244)&amp;" - "&amp;TRIM(cronico!E1244)</f>
        <v>propranolol clorhidrato - 80 mg comp.x 50 - PROPRANOLOL GADOR - Gador</v>
      </c>
      <c r="D6372" s="297">
        <v>0</v>
      </c>
      <c r="E6372" s="293" t="s">
        <v>5656</v>
      </c>
      <c r="F6372" s="293" t="s">
        <v>5656</v>
      </c>
      <c r="G6372" s="298">
        <v>44837.583333333336</v>
      </c>
      <c r="H6372" s="298">
        <v>44837.583333333336</v>
      </c>
      <c r="I6372" s="293" t="s">
        <v>5657</v>
      </c>
      <c r="J6372" s="297">
        <v>0</v>
      </c>
      <c r="K6372" s="297">
        <v>0</v>
      </c>
      <c r="L6372" s="297">
        <v>1</v>
      </c>
      <c r="M6372" s="297">
        <v>0</v>
      </c>
      <c r="N6372" s="247">
        <v>1248</v>
      </c>
    </row>
    <row r="6373" spans="1:14">
      <c r="A6373" s="296">
        <v>20</v>
      </c>
      <c r="B6373" s="302">
        <f>cronico!A1245</f>
        <v>771242</v>
      </c>
      <c r="C6373" s="293" t="str">
        <f>TRIM(cronico!B1245)&amp;" - "&amp;TRIM(cronico!C1245)&amp;" - "&amp;TRIM(cronico!D1245)&amp;" - "&amp;TRIM(cronico!E1245)</f>
        <v>quinidina - grag.x 20 - QUINIDINA - Dom¡nguez</v>
      </c>
      <c r="D6373" s="297">
        <v>0</v>
      </c>
      <c r="E6373" s="293" t="s">
        <v>5656</v>
      </c>
      <c r="F6373" s="293" t="s">
        <v>5656</v>
      </c>
      <c r="G6373" s="298">
        <v>44837.583333333336</v>
      </c>
      <c r="H6373" s="298">
        <v>44837.583333333336</v>
      </c>
      <c r="I6373" s="293" t="s">
        <v>5657</v>
      </c>
      <c r="J6373" s="297">
        <v>0</v>
      </c>
      <c r="K6373" s="297">
        <v>0</v>
      </c>
      <c r="L6373" s="297">
        <v>1</v>
      </c>
      <c r="M6373" s="297">
        <v>0</v>
      </c>
      <c r="N6373" s="247">
        <v>1248</v>
      </c>
    </row>
    <row r="6374" spans="1:14">
      <c r="A6374" s="296">
        <v>20</v>
      </c>
      <c r="B6374" s="302">
        <f>cronico!A1246</f>
        <v>4566092</v>
      </c>
      <c r="C6374" s="293" t="str">
        <f>TRIM(cronico!B1246)&amp;" - "&amp;TRIM(cronico!C1246)&amp;" - "&amp;TRIM(cronico!D1246)&amp;" - "&amp;TRIM(cronico!E1246)</f>
        <v>repaglinida - 0.5 mg comp.x 30 - SESTRINE - Beta</v>
      </c>
      <c r="D6374" s="297">
        <v>0</v>
      </c>
      <c r="E6374" s="293" t="s">
        <v>5656</v>
      </c>
      <c r="F6374" s="293" t="s">
        <v>5656</v>
      </c>
      <c r="G6374" s="298">
        <v>44837.583333333336</v>
      </c>
      <c r="H6374" s="298">
        <v>44837.583333333336</v>
      </c>
      <c r="I6374" s="293" t="s">
        <v>5657</v>
      </c>
      <c r="J6374" s="297">
        <v>0</v>
      </c>
      <c r="K6374" s="297">
        <v>0</v>
      </c>
      <c r="L6374" s="297">
        <v>1</v>
      </c>
      <c r="M6374" s="297">
        <v>0</v>
      </c>
      <c r="N6374" s="247">
        <v>1248</v>
      </c>
    </row>
    <row r="6375" spans="1:14">
      <c r="A6375" s="296">
        <v>20</v>
      </c>
      <c r="B6375" s="302">
        <f>cronico!A1247</f>
        <v>4566172</v>
      </c>
      <c r="C6375" s="293" t="str">
        <f>TRIM(cronico!B1247)&amp;" - "&amp;TRIM(cronico!C1247)&amp;" - "&amp;TRIM(cronico!D1247)&amp;" - "&amp;TRIM(cronico!E1247)</f>
        <v>repaglinida - 1 mg comp.x 30 - SESTRINE - Beta</v>
      </c>
      <c r="D6375" s="297">
        <v>0</v>
      </c>
      <c r="E6375" s="293" t="s">
        <v>5656</v>
      </c>
      <c r="F6375" s="293" t="s">
        <v>5656</v>
      </c>
      <c r="G6375" s="298">
        <v>44837.583333333336</v>
      </c>
      <c r="H6375" s="298">
        <v>44837.583333333336</v>
      </c>
      <c r="I6375" s="293" t="s">
        <v>5657</v>
      </c>
      <c r="J6375" s="297">
        <v>0</v>
      </c>
      <c r="K6375" s="297">
        <v>0</v>
      </c>
      <c r="L6375" s="297">
        <v>1</v>
      </c>
      <c r="M6375" s="297">
        <v>0</v>
      </c>
      <c r="N6375" s="247">
        <v>1248</v>
      </c>
    </row>
    <row r="6376" spans="1:14">
      <c r="A6376" s="296">
        <v>20</v>
      </c>
      <c r="B6376" s="302">
        <f>cronico!A1248</f>
        <v>4566174</v>
      </c>
      <c r="C6376" s="293" t="str">
        <f>TRIM(cronico!B1248)&amp;" - "&amp;TRIM(cronico!C1248)&amp;" - "&amp;TRIM(cronico!D1248)&amp;" - "&amp;TRIM(cronico!E1248)</f>
        <v>repaglinida - 1 mg comp.x 90 - SESTRINE - Beta</v>
      </c>
      <c r="D6376" s="297">
        <v>0</v>
      </c>
      <c r="E6376" s="293" t="s">
        <v>5656</v>
      </c>
      <c r="F6376" s="293" t="s">
        <v>5656</v>
      </c>
      <c r="G6376" s="298">
        <v>44837.583333333336</v>
      </c>
      <c r="H6376" s="298">
        <v>44837.583333333336</v>
      </c>
      <c r="I6376" s="293" t="s">
        <v>5657</v>
      </c>
      <c r="J6376" s="297">
        <v>0</v>
      </c>
      <c r="K6376" s="297">
        <v>0</v>
      </c>
      <c r="L6376" s="297">
        <v>1</v>
      </c>
      <c r="M6376" s="297">
        <v>0</v>
      </c>
      <c r="N6376" s="247">
        <v>1248</v>
      </c>
    </row>
    <row r="6377" spans="1:14">
      <c r="A6377" s="296">
        <v>20</v>
      </c>
      <c r="B6377" s="302">
        <f>cronico!A1249</f>
        <v>4566252</v>
      </c>
      <c r="C6377" s="293" t="str">
        <f>TRIM(cronico!B1249)&amp;" - "&amp;TRIM(cronico!C1249)&amp;" - "&amp;TRIM(cronico!D1249)&amp;" - "&amp;TRIM(cronico!E1249)</f>
        <v>repaglinida - 2 mg comp.x 30 - SESTRINE - Beta</v>
      </c>
      <c r="D6377" s="297">
        <v>0</v>
      </c>
      <c r="E6377" s="293" t="s">
        <v>5656</v>
      </c>
      <c r="F6377" s="293" t="s">
        <v>5656</v>
      </c>
      <c r="G6377" s="298">
        <v>44837.583333333336</v>
      </c>
      <c r="H6377" s="298">
        <v>44837.583333333336</v>
      </c>
      <c r="I6377" s="293" t="s">
        <v>5657</v>
      </c>
      <c r="J6377" s="297">
        <v>0</v>
      </c>
      <c r="K6377" s="297">
        <v>0</v>
      </c>
      <c r="L6377" s="297">
        <v>1</v>
      </c>
      <c r="M6377" s="297">
        <v>0</v>
      </c>
      <c r="N6377" s="247">
        <v>1248</v>
      </c>
    </row>
    <row r="6378" spans="1:14">
      <c r="A6378" s="296">
        <v>20</v>
      </c>
      <c r="B6378" s="302">
        <f>cronico!A1250</f>
        <v>4566254</v>
      </c>
      <c r="C6378" s="293" t="str">
        <f>TRIM(cronico!B1250)&amp;" - "&amp;TRIM(cronico!C1250)&amp;" - "&amp;TRIM(cronico!D1250)&amp;" - "&amp;TRIM(cronico!E1250)</f>
        <v>repaglinida - 2 mg comp.x 90 - SESTRINE - Beta</v>
      </c>
      <c r="D6378" s="297">
        <v>0</v>
      </c>
      <c r="E6378" s="293" t="s">
        <v>5656</v>
      </c>
      <c r="F6378" s="293" t="s">
        <v>5656</v>
      </c>
      <c r="G6378" s="298">
        <v>44837.583333333336</v>
      </c>
      <c r="H6378" s="298">
        <v>44837.583333333336</v>
      </c>
      <c r="I6378" s="293" t="s">
        <v>5657</v>
      </c>
      <c r="J6378" s="297">
        <v>0</v>
      </c>
      <c r="K6378" s="297">
        <v>0</v>
      </c>
      <c r="L6378" s="297">
        <v>1</v>
      </c>
      <c r="M6378" s="297">
        <v>0</v>
      </c>
      <c r="N6378" s="247">
        <v>1248</v>
      </c>
    </row>
    <row r="6379" spans="1:14">
      <c r="A6379" s="296">
        <v>20</v>
      </c>
      <c r="B6379" s="302">
        <f>cronico!A1251</f>
        <v>5235292</v>
      </c>
      <c r="C6379" s="293" t="str">
        <f>TRIM(cronico!B1251)&amp;" - "&amp;TRIM(cronico!C1251)&amp;" - "&amp;TRIM(cronico!D1251)&amp;" - "&amp;TRIM(cronico!E1251)</f>
        <v>repaglinida - 1 mg comp.x 30 - CRAVENORM - Craveri</v>
      </c>
      <c r="D6379" s="297">
        <v>0</v>
      </c>
      <c r="E6379" s="293" t="s">
        <v>5656</v>
      </c>
      <c r="F6379" s="293" t="s">
        <v>5656</v>
      </c>
      <c r="G6379" s="298">
        <v>44837.583333333336</v>
      </c>
      <c r="H6379" s="298">
        <v>44837.583333333336</v>
      </c>
      <c r="I6379" s="293" t="s">
        <v>5657</v>
      </c>
      <c r="J6379" s="297">
        <v>0</v>
      </c>
      <c r="K6379" s="297">
        <v>0</v>
      </c>
      <c r="L6379" s="297">
        <v>1</v>
      </c>
      <c r="M6379" s="297">
        <v>0</v>
      </c>
      <c r="N6379" s="247">
        <v>1248</v>
      </c>
    </row>
    <row r="6380" spans="1:14">
      <c r="A6380" s="296">
        <v>20</v>
      </c>
      <c r="B6380" s="302">
        <f>cronico!A1252</f>
        <v>5538551</v>
      </c>
      <c r="C6380" s="293" t="str">
        <f>TRIM(cronico!B1252)&amp;" - "&amp;TRIM(cronico!C1252)&amp;" - "&amp;TRIM(cronico!D1252)&amp;" - "&amp;TRIM(cronico!E1252)</f>
        <v>repaglinida - 0.5 mg comp.x 30 - GLUKENIL - Lazar</v>
      </c>
      <c r="D6380" s="297">
        <v>0</v>
      </c>
      <c r="E6380" s="293" t="s">
        <v>5656</v>
      </c>
      <c r="F6380" s="293" t="s">
        <v>5656</v>
      </c>
      <c r="G6380" s="298">
        <v>44837.583333333336</v>
      </c>
      <c r="H6380" s="298">
        <v>44837.583333333336</v>
      </c>
      <c r="I6380" s="293" t="s">
        <v>5657</v>
      </c>
      <c r="J6380" s="297">
        <v>0</v>
      </c>
      <c r="K6380" s="297">
        <v>0</v>
      </c>
      <c r="L6380" s="297">
        <v>1</v>
      </c>
      <c r="M6380" s="297">
        <v>0</v>
      </c>
      <c r="N6380" s="247">
        <v>1248</v>
      </c>
    </row>
    <row r="6381" spans="1:14">
      <c r="A6381" s="296">
        <v>20</v>
      </c>
      <c r="B6381" s="302">
        <f>cronico!A1253</f>
        <v>5538681</v>
      </c>
      <c r="C6381" s="293" t="str">
        <f>TRIM(cronico!B1253)&amp;" - "&amp;TRIM(cronico!C1253)&amp;" - "&amp;TRIM(cronico!D1253)&amp;" - "&amp;TRIM(cronico!E1253)</f>
        <v>repaglinida - 1 mg comp.x 30 - GLUKENIL - Lazar</v>
      </c>
      <c r="D6381" s="297">
        <v>0</v>
      </c>
      <c r="E6381" s="293" t="s">
        <v>5656</v>
      </c>
      <c r="F6381" s="293" t="s">
        <v>5656</v>
      </c>
      <c r="G6381" s="298">
        <v>44837.583333333336</v>
      </c>
      <c r="H6381" s="298">
        <v>44837.583333333336</v>
      </c>
      <c r="I6381" s="293" t="s">
        <v>5657</v>
      </c>
      <c r="J6381" s="297">
        <v>0</v>
      </c>
      <c r="K6381" s="297">
        <v>0</v>
      </c>
      <c r="L6381" s="297">
        <v>1</v>
      </c>
      <c r="M6381" s="297">
        <v>0</v>
      </c>
      <c r="N6381" s="247">
        <v>1248</v>
      </c>
    </row>
    <row r="6382" spans="1:14">
      <c r="A6382" s="296">
        <v>20</v>
      </c>
      <c r="B6382" s="302">
        <f>cronico!A1254</f>
        <v>5538711</v>
      </c>
      <c r="C6382" s="293" t="str">
        <f>TRIM(cronico!B1254)&amp;" - "&amp;TRIM(cronico!C1254)&amp;" - "&amp;TRIM(cronico!D1254)&amp;" - "&amp;TRIM(cronico!E1254)</f>
        <v>repaglinida - 2 mg comp.x 30 - GLUKENIL - Lazar</v>
      </c>
      <c r="D6382" s="297">
        <v>0</v>
      </c>
      <c r="E6382" s="293" t="s">
        <v>5656</v>
      </c>
      <c r="F6382" s="293" t="s">
        <v>5656</v>
      </c>
      <c r="G6382" s="298">
        <v>44837.583333333336</v>
      </c>
      <c r="H6382" s="298">
        <v>44837.583333333336</v>
      </c>
      <c r="I6382" s="293" t="s">
        <v>5657</v>
      </c>
      <c r="J6382" s="297">
        <v>0</v>
      </c>
      <c r="K6382" s="297">
        <v>0</v>
      </c>
      <c r="L6382" s="297">
        <v>1</v>
      </c>
      <c r="M6382" s="297">
        <v>0</v>
      </c>
      <c r="N6382" s="247">
        <v>1248</v>
      </c>
    </row>
    <row r="6383" spans="1:14">
      <c r="A6383" s="296">
        <v>20</v>
      </c>
      <c r="B6383" s="302">
        <f>cronico!A1255</f>
        <v>9925543</v>
      </c>
      <c r="C6383" s="293" t="str">
        <f>TRIM(cronico!B1255)&amp;" - "&amp;TRIM(cronico!C1255)&amp;" - "&amp;TRIM(cronico!D1255)&amp;" - "&amp;TRIM(cronico!E1255)</f>
        <v>risperidona - 1 mg comp.x 20 - AFECTOL - Bag¢</v>
      </c>
      <c r="D6383" s="297">
        <v>0</v>
      </c>
      <c r="E6383" s="293" t="s">
        <v>5656</v>
      </c>
      <c r="F6383" s="293" t="s">
        <v>5656</v>
      </c>
      <c r="G6383" s="298">
        <v>44837.583333333336</v>
      </c>
      <c r="H6383" s="298">
        <v>44837.583333333336</v>
      </c>
      <c r="I6383" s="293" t="s">
        <v>5657</v>
      </c>
      <c r="J6383" s="297">
        <v>0</v>
      </c>
      <c r="K6383" s="297">
        <v>0</v>
      </c>
      <c r="L6383" s="297">
        <v>1</v>
      </c>
      <c r="M6383" s="297">
        <v>0</v>
      </c>
      <c r="N6383" s="247">
        <v>1248</v>
      </c>
    </row>
    <row r="6384" spans="1:14">
      <c r="A6384" s="296">
        <v>20</v>
      </c>
      <c r="B6384" s="302">
        <f>cronico!A1256</f>
        <v>5149252</v>
      </c>
      <c r="C6384" s="293" t="str">
        <f>TRIM(cronico!B1256)&amp;" - "&amp;TRIM(cronico!C1256)&amp;" - "&amp;TRIM(cronico!D1256)&amp;" - "&amp;TRIM(cronico!E1256)</f>
        <v>risperidona - 0.25 mg comp.rec.x 20 - RIATUL 0.25 - Baliarda</v>
      </c>
      <c r="D6384" s="297">
        <v>0</v>
      </c>
      <c r="E6384" s="293" t="s">
        <v>5656</v>
      </c>
      <c r="F6384" s="293" t="s">
        <v>5656</v>
      </c>
      <c r="G6384" s="298">
        <v>44837.583333333336</v>
      </c>
      <c r="H6384" s="298">
        <v>44837.583333333336</v>
      </c>
      <c r="I6384" s="293" t="s">
        <v>5657</v>
      </c>
      <c r="J6384" s="297">
        <v>0</v>
      </c>
      <c r="K6384" s="297">
        <v>0</v>
      </c>
      <c r="L6384" s="297">
        <v>1</v>
      </c>
      <c r="M6384" s="297">
        <v>0</v>
      </c>
      <c r="N6384" s="247">
        <v>1248</v>
      </c>
    </row>
    <row r="6385" spans="1:14">
      <c r="A6385" s="296">
        <v>20</v>
      </c>
      <c r="B6385" s="302">
        <f>cronico!A1257</f>
        <v>5149302</v>
      </c>
      <c r="C6385" s="293" t="str">
        <f>TRIM(cronico!B1257)&amp;" - "&amp;TRIM(cronico!C1257)&amp;" - "&amp;TRIM(cronico!D1257)&amp;" - "&amp;TRIM(cronico!E1257)</f>
        <v>risperidona - 0.5 mg comp.rec.ran.x 20 - RIATUL 0.5 - Baliarda</v>
      </c>
      <c r="D6385" s="297">
        <v>0</v>
      </c>
      <c r="E6385" s="293" t="s">
        <v>5656</v>
      </c>
      <c r="F6385" s="293" t="s">
        <v>5656</v>
      </c>
      <c r="G6385" s="298">
        <v>44837.583333333336</v>
      </c>
      <c r="H6385" s="298">
        <v>44837.583333333336</v>
      </c>
      <c r="I6385" s="293" t="s">
        <v>5657</v>
      </c>
      <c r="J6385" s="297">
        <v>0</v>
      </c>
      <c r="K6385" s="297">
        <v>0</v>
      </c>
      <c r="L6385" s="297">
        <v>1</v>
      </c>
      <c r="M6385" s="297">
        <v>0</v>
      </c>
      <c r="N6385" s="247">
        <v>1248</v>
      </c>
    </row>
    <row r="6386" spans="1:14">
      <c r="A6386" s="296">
        <v>20</v>
      </c>
      <c r="B6386" s="302">
        <f>cronico!A1258</f>
        <v>5149462</v>
      </c>
      <c r="C6386" s="293" t="str">
        <f>TRIM(cronico!B1258)&amp;" - "&amp;TRIM(cronico!C1258)&amp;" - "&amp;TRIM(cronico!D1258)&amp;" - "&amp;TRIM(cronico!E1258)</f>
        <v>risperidona - 1 mg comp.rec.ran.x 20 - RIATUL 1 - Baliarda</v>
      </c>
      <c r="D6386" s="297">
        <v>0</v>
      </c>
      <c r="E6386" s="293" t="s">
        <v>5656</v>
      </c>
      <c r="F6386" s="293" t="s">
        <v>5656</v>
      </c>
      <c r="G6386" s="298">
        <v>44837.583333333336</v>
      </c>
      <c r="H6386" s="298">
        <v>44837.583333333336</v>
      </c>
      <c r="I6386" s="293" t="s">
        <v>5657</v>
      </c>
      <c r="J6386" s="297">
        <v>0</v>
      </c>
      <c r="K6386" s="297">
        <v>0</v>
      </c>
      <c r="L6386" s="297">
        <v>1</v>
      </c>
      <c r="M6386" s="297">
        <v>0</v>
      </c>
      <c r="N6386" s="247">
        <v>1248</v>
      </c>
    </row>
    <row r="6387" spans="1:14">
      <c r="A6387" s="296">
        <v>20</v>
      </c>
      <c r="B6387" s="302">
        <f>cronico!A1259</f>
        <v>5149466</v>
      </c>
      <c r="C6387" s="293" t="str">
        <f>TRIM(cronico!B1259)&amp;" - "&amp;TRIM(cronico!C1259)&amp;" - "&amp;TRIM(cronico!D1259)&amp;" - "&amp;TRIM(cronico!E1259)</f>
        <v>risperidona - 1 mg comp.rec.ran.x 60 - RIATUL 1 - Baliarda</v>
      </c>
      <c r="D6387" s="297">
        <v>0</v>
      </c>
      <c r="E6387" s="293" t="s">
        <v>5656</v>
      </c>
      <c r="F6387" s="293" t="s">
        <v>5656</v>
      </c>
      <c r="G6387" s="298">
        <v>44837.583333333336</v>
      </c>
      <c r="H6387" s="298">
        <v>44837.583333333336</v>
      </c>
      <c r="I6387" s="293" t="s">
        <v>5657</v>
      </c>
      <c r="J6387" s="297">
        <v>0</v>
      </c>
      <c r="K6387" s="297">
        <v>0</v>
      </c>
      <c r="L6387" s="297">
        <v>1</v>
      </c>
      <c r="M6387" s="297">
        <v>0</v>
      </c>
      <c r="N6387" s="247">
        <v>1248</v>
      </c>
    </row>
    <row r="6388" spans="1:14">
      <c r="A6388" s="296">
        <v>20</v>
      </c>
      <c r="B6388" s="302">
        <f>cronico!A1260</f>
        <v>5149723</v>
      </c>
      <c r="C6388" s="293" t="str">
        <f>TRIM(cronico!B1260)&amp;" - "&amp;TRIM(cronico!C1260)&amp;" - "&amp;TRIM(cronico!D1260)&amp;" - "&amp;TRIM(cronico!E1260)</f>
        <v>risperidona - 1 mg/ml sol.oral x 30 ml - RIATUL 1 - Baliarda</v>
      </c>
      <c r="D6388" s="297">
        <v>0</v>
      </c>
      <c r="E6388" s="293" t="s">
        <v>5656</v>
      </c>
      <c r="F6388" s="293" t="s">
        <v>5656</v>
      </c>
      <c r="G6388" s="298">
        <v>44837.583333333336</v>
      </c>
      <c r="H6388" s="298">
        <v>44837.583333333336</v>
      </c>
      <c r="I6388" s="293" t="s">
        <v>5657</v>
      </c>
      <c r="J6388" s="297">
        <v>0</v>
      </c>
      <c r="K6388" s="297">
        <v>0</v>
      </c>
      <c r="L6388" s="297">
        <v>1</v>
      </c>
      <c r="M6388" s="297">
        <v>0</v>
      </c>
      <c r="N6388" s="247">
        <v>1248</v>
      </c>
    </row>
    <row r="6389" spans="1:14">
      <c r="A6389" s="296">
        <v>20</v>
      </c>
      <c r="B6389" s="302">
        <f>cronico!A1261</f>
        <v>5149512</v>
      </c>
      <c r="C6389" s="293" t="str">
        <f>TRIM(cronico!B1261)&amp;" - "&amp;TRIM(cronico!C1261)&amp;" - "&amp;TRIM(cronico!D1261)&amp;" - "&amp;TRIM(cronico!E1261)</f>
        <v>risperidona - 2 mg comp.rec.ran.x 20 - RIATUL 2 - Baliarda</v>
      </c>
      <c r="D6389" s="297">
        <v>0</v>
      </c>
      <c r="E6389" s="293" t="s">
        <v>5656</v>
      </c>
      <c r="F6389" s="293" t="s">
        <v>5656</v>
      </c>
      <c r="G6389" s="298">
        <v>44837.583333333336</v>
      </c>
      <c r="H6389" s="298">
        <v>44837.583333333336</v>
      </c>
      <c r="I6389" s="293" t="s">
        <v>5657</v>
      </c>
      <c r="J6389" s="297">
        <v>0</v>
      </c>
      <c r="K6389" s="297">
        <v>0</v>
      </c>
      <c r="L6389" s="297">
        <v>1</v>
      </c>
      <c r="M6389" s="297">
        <v>0</v>
      </c>
      <c r="N6389" s="247">
        <v>1248</v>
      </c>
    </row>
    <row r="6390" spans="1:14">
      <c r="A6390" s="296">
        <v>20</v>
      </c>
      <c r="B6390" s="302">
        <f>cronico!A1262</f>
        <v>5149516</v>
      </c>
      <c r="C6390" s="293" t="str">
        <f>TRIM(cronico!B1262)&amp;" - "&amp;TRIM(cronico!C1262)&amp;" - "&amp;TRIM(cronico!D1262)&amp;" - "&amp;TRIM(cronico!E1262)</f>
        <v>risperidona - 2 mg comp.rec.ran.x 60 - RIATUL 2 - Baliarda</v>
      </c>
      <c r="D6390" s="297">
        <v>0</v>
      </c>
      <c r="E6390" s="293" t="s">
        <v>5656</v>
      </c>
      <c r="F6390" s="293" t="s">
        <v>5656</v>
      </c>
      <c r="G6390" s="298">
        <v>44837.583333333336</v>
      </c>
      <c r="H6390" s="298">
        <v>44837.583333333336</v>
      </c>
      <c r="I6390" s="293" t="s">
        <v>5657</v>
      </c>
      <c r="J6390" s="297">
        <v>0</v>
      </c>
      <c r="K6390" s="297">
        <v>0</v>
      </c>
      <c r="L6390" s="297">
        <v>1</v>
      </c>
      <c r="M6390" s="297">
        <v>0</v>
      </c>
      <c r="N6390" s="247">
        <v>1248</v>
      </c>
    </row>
    <row r="6391" spans="1:14">
      <c r="A6391" s="296">
        <v>20</v>
      </c>
      <c r="B6391" s="302">
        <f>cronico!A1263</f>
        <v>5149672</v>
      </c>
      <c r="C6391" s="293" t="str">
        <f>TRIM(cronico!B1263)&amp;" - "&amp;TRIM(cronico!C1263)&amp;" - "&amp;TRIM(cronico!D1263)&amp;" - "&amp;TRIM(cronico!E1263)</f>
        <v>risperidona - 3 mg comp.rec.ran.x 20 - RIATUL 3 - Baliarda</v>
      </c>
      <c r="D6391" s="297">
        <v>0</v>
      </c>
      <c r="E6391" s="293" t="s">
        <v>5656</v>
      </c>
      <c r="F6391" s="293" t="s">
        <v>5656</v>
      </c>
      <c r="G6391" s="298">
        <v>44837.583333333336</v>
      </c>
      <c r="H6391" s="298">
        <v>44837.583333333336</v>
      </c>
      <c r="I6391" s="293" t="s">
        <v>5657</v>
      </c>
      <c r="J6391" s="297">
        <v>0</v>
      </c>
      <c r="K6391" s="297">
        <v>0</v>
      </c>
      <c r="L6391" s="297">
        <v>1</v>
      </c>
      <c r="M6391" s="297">
        <v>0</v>
      </c>
      <c r="N6391" s="247">
        <v>1248</v>
      </c>
    </row>
    <row r="6392" spans="1:14">
      <c r="A6392" s="296">
        <v>20</v>
      </c>
      <c r="B6392" s="302">
        <f>cronico!A1264</f>
        <v>5239312</v>
      </c>
      <c r="C6392" s="293" t="str">
        <f>TRIM(cronico!B1264)&amp;" - "&amp;TRIM(cronico!C1264)&amp;" - "&amp;TRIM(cronico!D1264)&amp;" - "&amp;TRIM(cronico!E1264)</f>
        <v>risperidona - 0.5 mg comp.rec.x 20 - DROPICINE - Beta</v>
      </c>
      <c r="D6392" s="297">
        <v>0</v>
      </c>
      <c r="E6392" s="293" t="s">
        <v>5656</v>
      </c>
      <c r="F6392" s="293" t="s">
        <v>5656</v>
      </c>
      <c r="G6392" s="298">
        <v>44837.583333333336</v>
      </c>
      <c r="H6392" s="298">
        <v>44837.583333333336</v>
      </c>
      <c r="I6392" s="293" t="s">
        <v>5657</v>
      </c>
      <c r="J6392" s="297">
        <v>0</v>
      </c>
      <c r="K6392" s="297">
        <v>0</v>
      </c>
      <c r="L6392" s="297">
        <v>1</v>
      </c>
      <c r="M6392" s="297">
        <v>0</v>
      </c>
      <c r="N6392" s="247">
        <v>1248</v>
      </c>
    </row>
    <row r="6393" spans="1:14">
      <c r="A6393" s="296">
        <v>20</v>
      </c>
      <c r="B6393" s="302">
        <f>cronico!A1265</f>
        <v>4815151</v>
      </c>
      <c r="C6393" s="293" t="str">
        <f>TRIM(cronico!B1265)&amp;" - "&amp;TRIM(cronico!C1265)&amp;" - "&amp;TRIM(cronico!D1265)&amp;" - "&amp;TRIM(cronico!E1265)</f>
        <v>risperidona - 1 mg comp.rec.x 20 - DROPICINE - Beta</v>
      </c>
      <c r="D6393" s="297">
        <v>0</v>
      </c>
      <c r="E6393" s="293" t="s">
        <v>5656</v>
      </c>
      <c r="F6393" s="293" t="s">
        <v>5656</v>
      </c>
      <c r="G6393" s="298">
        <v>44837.583333333336</v>
      </c>
      <c r="H6393" s="298">
        <v>44837.583333333336</v>
      </c>
      <c r="I6393" s="293" t="s">
        <v>5657</v>
      </c>
      <c r="J6393" s="297">
        <v>0</v>
      </c>
      <c r="K6393" s="297">
        <v>0</v>
      </c>
      <c r="L6393" s="297">
        <v>1</v>
      </c>
      <c r="M6393" s="297">
        <v>0</v>
      </c>
      <c r="N6393" s="247">
        <v>1248</v>
      </c>
    </row>
    <row r="6394" spans="1:14">
      <c r="A6394" s="296">
        <v>20</v>
      </c>
      <c r="B6394" s="302">
        <f>cronico!A1266</f>
        <v>4815153</v>
      </c>
      <c r="C6394" s="293" t="str">
        <f>TRIM(cronico!B1266)&amp;" - "&amp;TRIM(cronico!C1266)&amp;" - "&amp;TRIM(cronico!D1266)&amp;" - "&amp;TRIM(cronico!E1266)</f>
        <v>risperidona - 1 mg comp.rec.x 60 - DROPICINE - Beta</v>
      </c>
      <c r="D6394" s="297">
        <v>0</v>
      </c>
      <c r="E6394" s="293" t="s">
        <v>5656</v>
      </c>
      <c r="F6394" s="293" t="s">
        <v>5656</v>
      </c>
      <c r="G6394" s="298">
        <v>44837.583333333336</v>
      </c>
      <c r="H6394" s="298">
        <v>44837.583333333336</v>
      </c>
      <c r="I6394" s="293" t="s">
        <v>5657</v>
      </c>
      <c r="J6394" s="297">
        <v>0</v>
      </c>
      <c r="K6394" s="297">
        <v>0</v>
      </c>
      <c r="L6394" s="297">
        <v>1</v>
      </c>
      <c r="M6394" s="297">
        <v>0</v>
      </c>
      <c r="N6394" s="247">
        <v>1248</v>
      </c>
    </row>
    <row r="6395" spans="1:14">
      <c r="A6395" s="296">
        <v>20</v>
      </c>
      <c r="B6395" s="302">
        <f>cronico!A1267</f>
        <v>4815231</v>
      </c>
      <c r="C6395" s="293" t="str">
        <f>TRIM(cronico!B1267)&amp;" - "&amp;TRIM(cronico!C1267)&amp;" - "&amp;TRIM(cronico!D1267)&amp;" - "&amp;TRIM(cronico!E1267)</f>
        <v>risperidona - 2 mg comp.rec.x 20 - DROPICINE - Beta</v>
      </c>
      <c r="D6395" s="297">
        <v>0</v>
      </c>
      <c r="E6395" s="293" t="s">
        <v>5656</v>
      </c>
      <c r="F6395" s="293" t="s">
        <v>5656</v>
      </c>
      <c r="G6395" s="298">
        <v>44837.583333333336</v>
      </c>
      <c r="H6395" s="298">
        <v>44837.583333333336</v>
      </c>
      <c r="I6395" s="293" t="s">
        <v>5657</v>
      </c>
      <c r="J6395" s="297">
        <v>0</v>
      </c>
      <c r="K6395" s="297">
        <v>0</v>
      </c>
      <c r="L6395" s="297">
        <v>1</v>
      </c>
      <c r="M6395" s="297">
        <v>0</v>
      </c>
      <c r="N6395" s="247">
        <v>1248</v>
      </c>
    </row>
    <row r="6396" spans="1:14">
      <c r="A6396" s="296">
        <v>20</v>
      </c>
      <c r="B6396" s="302">
        <f>cronico!A1268</f>
        <v>4815233</v>
      </c>
      <c r="C6396" s="293" t="str">
        <f>TRIM(cronico!B1268)&amp;" - "&amp;TRIM(cronico!C1268)&amp;" - "&amp;TRIM(cronico!D1268)&amp;" - "&amp;TRIM(cronico!E1268)</f>
        <v>risperidona - 2 mg comp.rec.x 60 - DROPICINE - Beta</v>
      </c>
      <c r="D6396" s="297">
        <v>0</v>
      </c>
      <c r="E6396" s="293" t="s">
        <v>5656</v>
      </c>
      <c r="F6396" s="293" t="s">
        <v>5656</v>
      </c>
      <c r="G6396" s="298">
        <v>44837.583333333336</v>
      </c>
      <c r="H6396" s="298">
        <v>44837.583333333336</v>
      </c>
      <c r="I6396" s="293" t="s">
        <v>5657</v>
      </c>
      <c r="J6396" s="297">
        <v>0</v>
      </c>
      <c r="K6396" s="297">
        <v>0</v>
      </c>
      <c r="L6396" s="297">
        <v>1</v>
      </c>
      <c r="M6396" s="297">
        <v>0</v>
      </c>
      <c r="N6396" s="247">
        <v>1248</v>
      </c>
    </row>
    <row r="6397" spans="1:14">
      <c r="A6397" s="296">
        <v>20</v>
      </c>
      <c r="B6397" s="302">
        <f>cronico!A1269</f>
        <v>4815311</v>
      </c>
      <c r="C6397" s="293" t="str">
        <f>TRIM(cronico!B1269)&amp;" - "&amp;TRIM(cronico!C1269)&amp;" - "&amp;TRIM(cronico!D1269)&amp;" - "&amp;TRIM(cronico!E1269)</f>
        <v>risperidona - 3 mg comp.rec.x 20 - DROPICINE - Beta</v>
      </c>
      <c r="D6397" s="297">
        <v>0</v>
      </c>
      <c r="E6397" s="293" t="s">
        <v>5656</v>
      </c>
      <c r="F6397" s="293" t="s">
        <v>5656</v>
      </c>
      <c r="G6397" s="298">
        <v>44837.583333333336</v>
      </c>
      <c r="H6397" s="298">
        <v>44837.583333333336</v>
      </c>
      <c r="I6397" s="293" t="s">
        <v>5657</v>
      </c>
      <c r="J6397" s="297">
        <v>0</v>
      </c>
      <c r="K6397" s="297">
        <v>0</v>
      </c>
      <c r="L6397" s="297">
        <v>1</v>
      </c>
      <c r="M6397" s="297">
        <v>0</v>
      </c>
      <c r="N6397" s="247">
        <v>1248</v>
      </c>
    </row>
    <row r="6398" spans="1:14">
      <c r="A6398" s="296">
        <v>20</v>
      </c>
      <c r="B6398" s="302">
        <f>cronico!A1270</f>
        <v>4815313</v>
      </c>
      <c r="C6398" s="293" t="str">
        <f>TRIM(cronico!B1270)&amp;" - "&amp;TRIM(cronico!C1270)&amp;" - "&amp;TRIM(cronico!D1270)&amp;" - "&amp;TRIM(cronico!E1270)</f>
        <v>risperidona - 3 mg comp.rec.x 60 - DROPICINE - Beta</v>
      </c>
      <c r="D6398" s="297">
        <v>0</v>
      </c>
      <c r="E6398" s="293" t="s">
        <v>5656</v>
      </c>
      <c r="F6398" s="293" t="s">
        <v>5656</v>
      </c>
      <c r="G6398" s="298">
        <v>44837.583333333336</v>
      </c>
      <c r="H6398" s="298">
        <v>44837.583333333336</v>
      </c>
      <c r="I6398" s="293" t="s">
        <v>5657</v>
      </c>
      <c r="J6398" s="297">
        <v>0</v>
      </c>
      <c r="K6398" s="297">
        <v>0</v>
      </c>
      <c r="L6398" s="297">
        <v>1</v>
      </c>
      <c r="M6398" s="297">
        <v>0</v>
      </c>
      <c r="N6398" s="247">
        <v>1248</v>
      </c>
    </row>
    <row r="6399" spans="1:14">
      <c r="A6399" s="296">
        <v>20</v>
      </c>
      <c r="B6399" s="302">
        <f>cronico!A1271</f>
        <v>4940132</v>
      </c>
      <c r="C6399" s="293" t="str">
        <f>TRIM(cronico!B1271)&amp;" - "&amp;TRIM(cronico!C1271)&amp;" - "&amp;TRIM(cronico!D1271)&amp;" - "&amp;TRIM(cronico!E1271)</f>
        <v>risperidona - 0.25 mg comp.x 20 - RISPERIN - Gador</v>
      </c>
      <c r="D6399" s="297">
        <v>0</v>
      </c>
      <c r="E6399" s="293" t="s">
        <v>5656</v>
      </c>
      <c r="F6399" s="293" t="s">
        <v>5656</v>
      </c>
      <c r="G6399" s="298">
        <v>44837.583333333336</v>
      </c>
      <c r="H6399" s="298">
        <v>44837.583333333336</v>
      </c>
      <c r="I6399" s="293" t="s">
        <v>5657</v>
      </c>
      <c r="J6399" s="297">
        <v>0</v>
      </c>
      <c r="K6399" s="297">
        <v>0</v>
      </c>
      <c r="L6399" s="297">
        <v>1</v>
      </c>
      <c r="M6399" s="297">
        <v>0</v>
      </c>
      <c r="N6399" s="247">
        <v>1248</v>
      </c>
    </row>
    <row r="6400" spans="1:14">
      <c r="A6400" s="296">
        <v>20</v>
      </c>
      <c r="B6400" s="302">
        <f>cronico!A1272</f>
        <v>4940212</v>
      </c>
      <c r="C6400" s="293" t="str">
        <f>TRIM(cronico!B1272)&amp;" - "&amp;TRIM(cronico!C1272)&amp;" - "&amp;TRIM(cronico!D1272)&amp;" - "&amp;TRIM(cronico!E1272)</f>
        <v>risperidona - 0.50 mg comp.x 20 - RISPERIN - Gador</v>
      </c>
      <c r="D6400" s="297">
        <v>0</v>
      </c>
      <c r="E6400" s="293" t="s">
        <v>5656</v>
      </c>
      <c r="F6400" s="293" t="s">
        <v>5656</v>
      </c>
      <c r="G6400" s="298">
        <v>44837.583333333336</v>
      </c>
      <c r="H6400" s="298">
        <v>44837.583333333336</v>
      </c>
      <c r="I6400" s="293" t="s">
        <v>5657</v>
      </c>
      <c r="J6400" s="297">
        <v>0</v>
      </c>
      <c r="K6400" s="297">
        <v>0</v>
      </c>
      <c r="L6400" s="297">
        <v>1</v>
      </c>
      <c r="M6400" s="297">
        <v>0</v>
      </c>
      <c r="N6400" s="247">
        <v>1248</v>
      </c>
    </row>
    <row r="6401" spans="1:14">
      <c r="A6401" s="296">
        <v>20</v>
      </c>
      <c r="B6401" s="302">
        <f>cronico!A1273</f>
        <v>3813012</v>
      </c>
      <c r="C6401" s="293" t="str">
        <f>TRIM(cronico!B1273)&amp;" - "&amp;TRIM(cronico!C1273)&amp;" - "&amp;TRIM(cronico!D1273)&amp;" - "&amp;TRIM(cronico!E1273)</f>
        <v>risperidona - 1 mg comp.x 20 - RISPERIN - Gador</v>
      </c>
      <c r="D6401" s="297">
        <v>0</v>
      </c>
      <c r="E6401" s="293" t="s">
        <v>5656</v>
      </c>
      <c r="F6401" s="293" t="s">
        <v>5656</v>
      </c>
      <c r="G6401" s="298">
        <v>44837.583333333336</v>
      </c>
      <c r="H6401" s="298">
        <v>44837.583333333336</v>
      </c>
      <c r="I6401" s="293" t="s">
        <v>5657</v>
      </c>
      <c r="J6401" s="297">
        <v>0</v>
      </c>
      <c r="K6401" s="297">
        <v>0</v>
      </c>
      <c r="L6401" s="297">
        <v>1</v>
      </c>
      <c r="M6401" s="297">
        <v>0</v>
      </c>
      <c r="N6401" s="247">
        <v>1248</v>
      </c>
    </row>
    <row r="6402" spans="1:14">
      <c r="A6402" s="296">
        <v>20</v>
      </c>
      <c r="B6402" s="302">
        <f>cronico!A1274</f>
        <v>3813013</v>
      </c>
      <c r="C6402" s="293" t="str">
        <f>TRIM(cronico!B1274)&amp;" - "&amp;TRIM(cronico!C1274)&amp;" - "&amp;TRIM(cronico!D1274)&amp;" - "&amp;TRIM(cronico!E1274)</f>
        <v>risperidona - 1 mg comp.x 60 - RISPERIN - Gador</v>
      </c>
      <c r="D6402" s="297">
        <v>0</v>
      </c>
      <c r="E6402" s="293" t="s">
        <v>5656</v>
      </c>
      <c r="F6402" s="293" t="s">
        <v>5656</v>
      </c>
      <c r="G6402" s="298">
        <v>44837.583333333336</v>
      </c>
      <c r="H6402" s="298">
        <v>44837.583333333336</v>
      </c>
      <c r="I6402" s="293" t="s">
        <v>5657</v>
      </c>
      <c r="J6402" s="297">
        <v>0</v>
      </c>
      <c r="K6402" s="297">
        <v>0</v>
      </c>
      <c r="L6402" s="297">
        <v>1</v>
      </c>
      <c r="M6402" s="297">
        <v>0</v>
      </c>
      <c r="N6402" s="247">
        <v>1248</v>
      </c>
    </row>
    <row r="6403" spans="1:14">
      <c r="A6403" s="296">
        <v>20</v>
      </c>
      <c r="B6403" s="302">
        <f>cronico!A1275</f>
        <v>4389122</v>
      </c>
      <c r="C6403" s="293" t="str">
        <f>TRIM(cronico!B1275)&amp;" - "&amp;TRIM(cronico!C1275)&amp;" - "&amp;TRIM(cronico!D1275)&amp;" - "&amp;TRIM(cronico!E1275)</f>
        <v>risperidona - 1mg/ml sol.oral x 30 ml - RISPERIN - Gador</v>
      </c>
      <c r="D6403" s="297">
        <v>0</v>
      </c>
      <c r="E6403" s="293" t="s">
        <v>5656</v>
      </c>
      <c r="F6403" s="293" t="s">
        <v>5656</v>
      </c>
      <c r="G6403" s="298">
        <v>44837.583333333336</v>
      </c>
      <c r="H6403" s="298">
        <v>44837.583333333336</v>
      </c>
      <c r="I6403" s="293" t="s">
        <v>5657</v>
      </c>
      <c r="J6403" s="297">
        <v>0</v>
      </c>
      <c r="K6403" s="297">
        <v>0</v>
      </c>
      <c r="L6403" s="297">
        <v>1</v>
      </c>
      <c r="M6403" s="297">
        <v>0</v>
      </c>
      <c r="N6403" s="247">
        <v>1248</v>
      </c>
    </row>
    <row r="6404" spans="1:14">
      <c r="A6404" s="296">
        <v>20</v>
      </c>
      <c r="B6404" s="302">
        <f>cronico!A1276</f>
        <v>3813191</v>
      </c>
      <c r="C6404" s="293" t="str">
        <f>TRIM(cronico!B1276)&amp;" - "&amp;TRIM(cronico!C1276)&amp;" - "&amp;TRIM(cronico!D1276)&amp;" - "&amp;TRIM(cronico!E1276)</f>
        <v>risperidona - 2 mg comp.x 20 - RISPERIN - Gador</v>
      </c>
      <c r="D6404" s="297">
        <v>0</v>
      </c>
      <c r="E6404" s="293" t="s">
        <v>5656</v>
      </c>
      <c r="F6404" s="293" t="s">
        <v>5656</v>
      </c>
      <c r="G6404" s="298">
        <v>44837.583333333336</v>
      </c>
      <c r="H6404" s="298">
        <v>44837.583333333336</v>
      </c>
      <c r="I6404" s="293" t="s">
        <v>5657</v>
      </c>
      <c r="J6404" s="297">
        <v>0</v>
      </c>
      <c r="K6404" s="297">
        <v>0</v>
      </c>
      <c r="L6404" s="297">
        <v>1</v>
      </c>
      <c r="M6404" s="297">
        <v>0</v>
      </c>
      <c r="N6404" s="247">
        <v>1248</v>
      </c>
    </row>
    <row r="6405" spans="1:14">
      <c r="A6405" s="296">
        <v>20</v>
      </c>
      <c r="B6405" s="302">
        <f>cronico!A1277</f>
        <v>3813192</v>
      </c>
      <c r="C6405" s="293" t="str">
        <f>TRIM(cronico!B1277)&amp;" - "&amp;TRIM(cronico!C1277)&amp;" - "&amp;TRIM(cronico!D1277)&amp;" - "&amp;TRIM(cronico!E1277)</f>
        <v>risperidona - 2 mg comp.x 60 - RISPERIN - Gador</v>
      </c>
      <c r="D6405" s="297">
        <v>0</v>
      </c>
      <c r="E6405" s="293" t="s">
        <v>5656</v>
      </c>
      <c r="F6405" s="293" t="s">
        <v>5656</v>
      </c>
      <c r="G6405" s="298">
        <v>44837.583333333336</v>
      </c>
      <c r="H6405" s="298">
        <v>44837.583333333336</v>
      </c>
      <c r="I6405" s="293" t="s">
        <v>5657</v>
      </c>
      <c r="J6405" s="297">
        <v>0</v>
      </c>
      <c r="K6405" s="297">
        <v>0</v>
      </c>
      <c r="L6405" s="297">
        <v>1</v>
      </c>
      <c r="M6405" s="297">
        <v>0</v>
      </c>
      <c r="N6405" s="247">
        <v>1248</v>
      </c>
    </row>
    <row r="6406" spans="1:14">
      <c r="A6406" s="296">
        <v>20</v>
      </c>
      <c r="B6406" s="302">
        <f>cronico!A1278</f>
        <v>3813271</v>
      </c>
      <c r="C6406" s="293" t="str">
        <f>TRIM(cronico!B1278)&amp;" - "&amp;TRIM(cronico!C1278)&amp;" - "&amp;TRIM(cronico!D1278)&amp;" - "&amp;TRIM(cronico!E1278)</f>
        <v>risperidona - 3 mg comp.x 20 - RISPERIN - Gador</v>
      </c>
      <c r="D6406" s="297">
        <v>0</v>
      </c>
      <c r="E6406" s="293" t="s">
        <v>5656</v>
      </c>
      <c r="F6406" s="293" t="s">
        <v>5656</v>
      </c>
      <c r="G6406" s="298">
        <v>44837.583333333336</v>
      </c>
      <c r="H6406" s="298">
        <v>44837.583333333336</v>
      </c>
      <c r="I6406" s="293" t="s">
        <v>5657</v>
      </c>
      <c r="J6406" s="297">
        <v>0</v>
      </c>
      <c r="K6406" s="297">
        <v>0</v>
      </c>
      <c r="L6406" s="297">
        <v>1</v>
      </c>
      <c r="M6406" s="297">
        <v>0</v>
      </c>
      <c r="N6406" s="247">
        <v>1248</v>
      </c>
    </row>
    <row r="6407" spans="1:14">
      <c r="A6407" s="296">
        <v>20</v>
      </c>
      <c r="B6407" s="302">
        <f>cronico!A1279</f>
        <v>3813272</v>
      </c>
      <c r="C6407" s="293" t="str">
        <f>TRIM(cronico!B1279)&amp;" - "&amp;TRIM(cronico!C1279)&amp;" - "&amp;TRIM(cronico!D1279)&amp;" - "&amp;TRIM(cronico!E1279)</f>
        <v>risperidona - 3 mg comp.x 60 - RISPERIN - Gador</v>
      </c>
      <c r="D6407" s="297">
        <v>0</v>
      </c>
      <c r="E6407" s="293" t="s">
        <v>5656</v>
      </c>
      <c r="F6407" s="293" t="s">
        <v>5656</v>
      </c>
      <c r="G6407" s="298">
        <v>44837.583333333336</v>
      </c>
      <c r="H6407" s="298">
        <v>44837.583333333336</v>
      </c>
      <c r="I6407" s="293" t="s">
        <v>5657</v>
      </c>
      <c r="J6407" s="297">
        <v>0</v>
      </c>
      <c r="K6407" s="297">
        <v>0</v>
      </c>
      <c r="L6407" s="297">
        <v>1</v>
      </c>
      <c r="M6407" s="297">
        <v>0</v>
      </c>
      <c r="N6407" s="247">
        <v>1248</v>
      </c>
    </row>
    <row r="6408" spans="1:14">
      <c r="A6408" s="296">
        <v>20</v>
      </c>
      <c r="B6408" s="302">
        <f>cronico!A1280</f>
        <v>3813351</v>
      </c>
      <c r="C6408" s="293" t="str">
        <f>TRIM(cronico!B1280)&amp;" - "&amp;TRIM(cronico!C1280)&amp;" - "&amp;TRIM(cronico!D1280)&amp;" - "&amp;TRIM(cronico!E1280)</f>
        <v>risperidona - 4 mg comp.x 20 - RISPERIN - Gador</v>
      </c>
      <c r="D6408" s="297">
        <v>0</v>
      </c>
      <c r="E6408" s="293" t="s">
        <v>5656</v>
      </c>
      <c r="F6408" s="293" t="s">
        <v>5656</v>
      </c>
      <c r="G6408" s="298">
        <v>44837.583333333336</v>
      </c>
      <c r="H6408" s="298">
        <v>44837.583333333336</v>
      </c>
      <c r="I6408" s="293" t="s">
        <v>5657</v>
      </c>
      <c r="J6408" s="297">
        <v>0</v>
      </c>
      <c r="K6408" s="297">
        <v>0</v>
      </c>
      <c r="L6408" s="297">
        <v>1</v>
      </c>
      <c r="M6408" s="297">
        <v>0</v>
      </c>
      <c r="N6408" s="247">
        <v>1248</v>
      </c>
    </row>
    <row r="6409" spans="1:14">
      <c r="A6409" s="296">
        <v>20</v>
      </c>
      <c r="B6409" s="302">
        <f>cronico!A1281</f>
        <v>5239682</v>
      </c>
      <c r="C6409" s="293" t="str">
        <f>TRIM(cronico!B1281)&amp;" - "&amp;TRIM(cronico!C1281)&amp;" - "&amp;TRIM(cronico!D1281)&amp;" - "&amp;TRIM(cronico!E1281)</f>
        <v>risperidona - 1 mg comp.x 20 - RISPERIDONA FABRA - Fabra</v>
      </c>
      <c r="D6409" s="297">
        <v>0</v>
      </c>
      <c r="E6409" s="293" t="s">
        <v>5656</v>
      </c>
      <c r="F6409" s="293" t="s">
        <v>5656</v>
      </c>
      <c r="G6409" s="298">
        <v>44837.583333333336</v>
      </c>
      <c r="H6409" s="298">
        <v>44837.583333333336</v>
      </c>
      <c r="I6409" s="293" t="s">
        <v>5657</v>
      </c>
      <c r="J6409" s="297">
        <v>0</v>
      </c>
      <c r="K6409" s="297">
        <v>0</v>
      </c>
      <c r="L6409" s="297">
        <v>1</v>
      </c>
      <c r="M6409" s="297">
        <v>0</v>
      </c>
      <c r="N6409" s="247">
        <v>1248</v>
      </c>
    </row>
    <row r="6410" spans="1:14">
      <c r="A6410" s="296">
        <v>20</v>
      </c>
      <c r="B6410" s="302">
        <f>cronico!A1282</f>
        <v>5239685</v>
      </c>
      <c r="C6410" s="293" t="str">
        <f>TRIM(cronico!B1282)&amp;" - "&amp;TRIM(cronico!C1282)&amp;" - "&amp;TRIM(cronico!D1282)&amp;" - "&amp;TRIM(cronico!E1282)</f>
        <v>risperidona - 1 mg comp.x 60 - RISPERIDONA FABRA - Fabra</v>
      </c>
      <c r="D6410" s="297">
        <v>0</v>
      </c>
      <c r="E6410" s="293" t="s">
        <v>5656</v>
      </c>
      <c r="F6410" s="293" t="s">
        <v>5656</v>
      </c>
      <c r="G6410" s="298">
        <v>44837.583333333336</v>
      </c>
      <c r="H6410" s="298">
        <v>44837.583333333336</v>
      </c>
      <c r="I6410" s="293" t="s">
        <v>5657</v>
      </c>
      <c r="J6410" s="297">
        <v>0</v>
      </c>
      <c r="K6410" s="297">
        <v>0</v>
      </c>
      <c r="L6410" s="297">
        <v>1</v>
      </c>
      <c r="M6410" s="297">
        <v>0</v>
      </c>
      <c r="N6410" s="247">
        <v>1248</v>
      </c>
    </row>
    <row r="6411" spans="1:14">
      <c r="A6411" s="296">
        <v>20</v>
      </c>
      <c r="B6411" s="302">
        <f>cronico!A1283</f>
        <v>5239732</v>
      </c>
      <c r="C6411" s="293" t="str">
        <f>TRIM(cronico!B1283)&amp;" - "&amp;TRIM(cronico!C1283)&amp;" - "&amp;TRIM(cronico!D1283)&amp;" - "&amp;TRIM(cronico!E1283)</f>
        <v>risperidona - 2 mg comp.x 20 - RISPERIDONA FABRA - Fabra</v>
      </c>
      <c r="D6411" s="297">
        <v>0</v>
      </c>
      <c r="E6411" s="293" t="s">
        <v>5656</v>
      </c>
      <c r="F6411" s="293" t="s">
        <v>5656</v>
      </c>
      <c r="G6411" s="298">
        <v>44837.583333333336</v>
      </c>
      <c r="H6411" s="298">
        <v>44837.583333333336</v>
      </c>
      <c r="I6411" s="293" t="s">
        <v>5657</v>
      </c>
      <c r="J6411" s="297">
        <v>0</v>
      </c>
      <c r="K6411" s="297">
        <v>0</v>
      </c>
      <c r="L6411" s="297">
        <v>1</v>
      </c>
      <c r="M6411" s="297">
        <v>0</v>
      </c>
      <c r="N6411" s="247">
        <v>1248</v>
      </c>
    </row>
    <row r="6412" spans="1:14">
      <c r="A6412" s="296">
        <v>20</v>
      </c>
      <c r="B6412" s="302">
        <f>cronico!A1284</f>
        <v>5239735</v>
      </c>
      <c r="C6412" s="293" t="str">
        <f>TRIM(cronico!B1284)&amp;" - "&amp;TRIM(cronico!C1284)&amp;" - "&amp;TRIM(cronico!D1284)&amp;" - "&amp;TRIM(cronico!E1284)</f>
        <v>risperidona - 2 mg comp.x 60 - RISPERIDONA FABRA - Fabra</v>
      </c>
      <c r="D6412" s="297">
        <v>0</v>
      </c>
      <c r="E6412" s="293" t="s">
        <v>5656</v>
      </c>
      <c r="F6412" s="293" t="s">
        <v>5656</v>
      </c>
      <c r="G6412" s="298">
        <v>44837.583333333336</v>
      </c>
      <c r="H6412" s="298">
        <v>44837.583333333336</v>
      </c>
      <c r="I6412" s="293" t="s">
        <v>5657</v>
      </c>
      <c r="J6412" s="297">
        <v>0</v>
      </c>
      <c r="K6412" s="297">
        <v>0</v>
      </c>
      <c r="L6412" s="297">
        <v>1</v>
      </c>
      <c r="M6412" s="297">
        <v>0</v>
      </c>
      <c r="N6412" s="247">
        <v>1248</v>
      </c>
    </row>
    <row r="6413" spans="1:14">
      <c r="A6413" s="296">
        <v>20</v>
      </c>
      <c r="B6413" s="302">
        <f>cronico!A1285</f>
        <v>5239892</v>
      </c>
      <c r="C6413" s="293" t="str">
        <f>TRIM(cronico!B1285)&amp;" - "&amp;TRIM(cronico!C1285)&amp;" - "&amp;TRIM(cronico!D1285)&amp;" - "&amp;TRIM(cronico!E1285)</f>
        <v>risperidona - 3 mg comp.x 20 - RISPERIDONA FABRA - Fabra</v>
      </c>
      <c r="D6413" s="297">
        <v>0</v>
      </c>
      <c r="E6413" s="293" t="s">
        <v>5656</v>
      </c>
      <c r="F6413" s="293" t="s">
        <v>5656</v>
      </c>
      <c r="G6413" s="298">
        <v>44837.583333333336</v>
      </c>
      <c r="H6413" s="298">
        <v>44837.583333333336</v>
      </c>
      <c r="I6413" s="293" t="s">
        <v>5657</v>
      </c>
      <c r="J6413" s="297">
        <v>0</v>
      </c>
      <c r="K6413" s="297">
        <v>0</v>
      </c>
      <c r="L6413" s="297">
        <v>1</v>
      </c>
      <c r="M6413" s="297">
        <v>0</v>
      </c>
      <c r="N6413" s="247">
        <v>1248</v>
      </c>
    </row>
    <row r="6414" spans="1:14">
      <c r="A6414" s="296">
        <v>20</v>
      </c>
      <c r="B6414" s="302">
        <f>cronico!A1286</f>
        <v>5239895</v>
      </c>
      <c r="C6414" s="293" t="str">
        <f>TRIM(cronico!B1286)&amp;" - "&amp;TRIM(cronico!C1286)&amp;" - "&amp;TRIM(cronico!D1286)&amp;" - "&amp;TRIM(cronico!E1286)</f>
        <v>risperidona - 3 mg comp.x 60 - RISPERIDONA FABRA - Fabra</v>
      </c>
      <c r="D6414" s="297">
        <v>0</v>
      </c>
      <c r="E6414" s="293" t="s">
        <v>5656</v>
      </c>
      <c r="F6414" s="293" t="s">
        <v>5656</v>
      </c>
      <c r="G6414" s="298">
        <v>44837.583333333336</v>
      </c>
      <c r="H6414" s="298">
        <v>44837.583333333336</v>
      </c>
      <c r="I6414" s="293" t="s">
        <v>5657</v>
      </c>
      <c r="J6414" s="297">
        <v>0</v>
      </c>
      <c r="K6414" s="297">
        <v>0</v>
      </c>
      <c r="L6414" s="297">
        <v>1</v>
      </c>
      <c r="M6414" s="297">
        <v>0</v>
      </c>
      <c r="N6414" s="247">
        <v>1248</v>
      </c>
    </row>
    <row r="6415" spans="1:14">
      <c r="A6415" s="296">
        <v>20</v>
      </c>
      <c r="B6415" s="302">
        <f>cronico!A1287</f>
        <v>4581421</v>
      </c>
      <c r="C6415" s="293" t="str">
        <f>TRIM(cronico!B1287)&amp;" - "&amp;TRIM(cronico!C1287)&amp;" - "&amp;TRIM(cronico!D1287)&amp;" - "&amp;TRIM(cronico!E1287)</f>
        <v>risperidona - 0.5 mg comp.x 20 - RISPERDAL - Janssen-Cilag</v>
      </c>
      <c r="D6415" s="297">
        <v>0</v>
      </c>
      <c r="E6415" s="293" t="s">
        <v>5656</v>
      </c>
      <c r="F6415" s="293" t="s">
        <v>5656</v>
      </c>
      <c r="G6415" s="298">
        <v>44837.583333333336</v>
      </c>
      <c r="H6415" s="298">
        <v>44837.583333333336</v>
      </c>
      <c r="I6415" s="293" t="s">
        <v>5657</v>
      </c>
      <c r="J6415" s="297">
        <v>0</v>
      </c>
      <c r="K6415" s="297">
        <v>0</v>
      </c>
      <c r="L6415" s="297">
        <v>1</v>
      </c>
      <c r="M6415" s="297">
        <v>0</v>
      </c>
      <c r="N6415" s="247">
        <v>1248</v>
      </c>
    </row>
    <row r="6416" spans="1:14">
      <c r="A6416" s="296">
        <v>20</v>
      </c>
      <c r="B6416" s="302">
        <f>cronico!A1288</f>
        <v>3711541</v>
      </c>
      <c r="C6416" s="293" t="str">
        <f>TRIM(cronico!B1288)&amp;" - "&amp;TRIM(cronico!C1288)&amp;" - "&amp;TRIM(cronico!D1288)&amp;" - "&amp;TRIM(cronico!E1288)</f>
        <v>risperidona - 1 mg comp.x 20 - RISPERDAL - Janssen-Cilag</v>
      </c>
      <c r="D6416" s="297">
        <v>0</v>
      </c>
      <c r="E6416" s="293" t="s">
        <v>5656</v>
      </c>
      <c r="F6416" s="293" t="s">
        <v>5656</v>
      </c>
      <c r="G6416" s="298">
        <v>44837.583333333336</v>
      </c>
      <c r="H6416" s="298">
        <v>44837.583333333336</v>
      </c>
      <c r="I6416" s="293" t="s">
        <v>5657</v>
      </c>
      <c r="J6416" s="297">
        <v>0</v>
      </c>
      <c r="K6416" s="297">
        <v>0</v>
      </c>
      <c r="L6416" s="297">
        <v>1</v>
      </c>
      <c r="M6416" s="297">
        <v>0</v>
      </c>
      <c r="N6416" s="247">
        <v>1248</v>
      </c>
    </row>
    <row r="6417" spans="1:14">
      <c r="A6417" s="296">
        <v>20</v>
      </c>
      <c r="B6417" s="302">
        <f>cronico!A1289</f>
        <v>3711621</v>
      </c>
      <c r="C6417" s="293" t="str">
        <f>TRIM(cronico!B1289)&amp;" - "&amp;TRIM(cronico!C1289)&amp;" - "&amp;TRIM(cronico!D1289)&amp;" - "&amp;TRIM(cronico!E1289)</f>
        <v>risperidona - 2 mg comp.x 20 - RISPERDAL - Janssen-Cilag</v>
      </c>
      <c r="D6417" s="297">
        <v>0</v>
      </c>
      <c r="E6417" s="293" t="s">
        <v>5656</v>
      </c>
      <c r="F6417" s="293" t="s">
        <v>5656</v>
      </c>
      <c r="G6417" s="298">
        <v>44837.583333333336</v>
      </c>
      <c r="H6417" s="298">
        <v>44837.583333333336</v>
      </c>
      <c r="I6417" s="293" t="s">
        <v>5657</v>
      </c>
      <c r="J6417" s="297">
        <v>0</v>
      </c>
      <c r="K6417" s="297">
        <v>0</v>
      </c>
      <c r="L6417" s="297">
        <v>1</v>
      </c>
      <c r="M6417" s="297">
        <v>0</v>
      </c>
      <c r="N6417" s="247">
        <v>1248</v>
      </c>
    </row>
    <row r="6418" spans="1:14">
      <c r="A6418" s="296">
        <v>20</v>
      </c>
      <c r="B6418" s="302">
        <f>cronico!A1290</f>
        <v>3711622</v>
      </c>
      <c r="C6418" s="293" t="str">
        <f>TRIM(cronico!B1290)&amp;" - "&amp;TRIM(cronico!C1290)&amp;" - "&amp;TRIM(cronico!D1290)&amp;" - "&amp;TRIM(cronico!E1290)</f>
        <v>risperidona - 2 mg comp.x 60 - RISPERDAL - Janssen-Cilag</v>
      </c>
      <c r="D6418" s="297">
        <v>0</v>
      </c>
      <c r="E6418" s="293" t="s">
        <v>5656</v>
      </c>
      <c r="F6418" s="293" t="s">
        <v>5656</v>
      </c>
      <c r="G6418" s="298">
        <v>44837.583333333336</v>
      </c>
      <c r="H6418" s="298">
        <v>44837.583333333336</v>
      </c>
      <c r="I6418" s="293" t="s">
        <v>5657</v>
      </c>
      <c r="J6418" s="297">
        <v>0</v>
      </c>
      <c r="K6418" s="297">
        <v>0</v>
      </c>
      <c r="L6418" s="297">
        <v>1</v>
      </c>
      <c r="M6418" s="297">
        <v>0</v>
      </c>
      <c r="N6418" s="247">
        <v>1248</v>
      </c>
    </row>
    <row r="6419" spans="1:14">
      <c r="A6419" s="296">
        <v>20</v>
      </c>
      <c r="B6419" s="302">
        <f>cronico!A1291</f>
        <v>3711701</v>
      </c>
      <c r="C6419" s="293" t="str">
        <f>TRIM(cronico!B1291)&amp;" - "&amp;TRIM(cronico!C1291)&amp;" - "&amp;TRIM(cronico!D1291)&amp;" - "&amp;TRIM(cronico!E1291)</f>
        <v>risperidona - 3 mg comp.x 20 - RISPERDAL - Janssen-Cilag</v>
      </c>
      <c r="D6419" s="297">
        <v>0</v>
      </c>
      <c r="E6419" s="293" t="s">
        <v>5656</v>
      </c>
      <c r="F6419" s="293" t="s">
        <v>5656</v>
      </c>
      <c r="G6419" s="298">
        <v>44837.583333333336</v>
      </c>
      <c r="H6419" s="298">
        <v>44837.583333333336</v>
      </c>
      <c r="I6419" s="293" t="s">
        <v>5657</v>
      </c>
      <c r="J6419" s="297">
        <v>0</v>
      </c>
      <c r="K6419" s="297">
        <v>0</v>
      </c>
      <c r="L6419" s="297">
        <v>1</v>
      </c>
      <c r="M6419" s="297">
        <v>0</v>
      </c>
      <c r="N6419" s="247">
        <v>1248</v>
      </c>
    </row>
    <row r="6420" spans="1:14">
      <c r="A6420" s="296">
        <v>20</v>
      </c>
      <c r="B6420" s="302">
        <f>cronico!A1292</f>
        <v>3711702</v>
      </c>
      <c r="C6420" s="293" t="str">
        <f>TRIM(cronico!B1292)&amp;" - "&amp;TRIM(cronico!C1292)&amp;" - "&amp;TRIM(cronico!D1292)&amp;" - "&amp;TRIM(cronico!E1292)</f>
        <v>risperidona - 3 mg comp.x 60 - RISPERDAL - Janssen-Cilag</v>
      </c>
      <c r="D6420" s="297">
        <v>0</v>
      </c>
      <c r="E6420" s="293" t="s">
        <v>5656</v>
      </c>
      <c r="F6420" s="293" t="s">
        <v>5656</v>
      </c>
      <c r="G6420" s="298">
        <v>44837.583333333336</v>
      </c>
      <c r="H6420" s="298">
        <v>44837.583333333336</v>
      </c>
      <c r="I6420" s="293" t="s">
        <v>5657</v>
      </c>
      <c r="J6420" s="297">
        <v>0</v>
      </c>
      <c r="K6420" s="297">
        <v>0</v>
      </c>
      <c r="L6420" s="297">
        <v>1</v>
      </c>
      <c r="M6420" s="297">
        <v>0</v>
      </c>
      <c r="N6420" s="247">
        <v>1248</v>
      </c>
    </row>
    <row r="6421" spans="1:14">
      <c r="A6421" s="296">
        <v>20</v>
      </c>
      <c r="B6421" s="302">
        <f>cronico!A1293</f>
        <v>3711881</v>
      </c>
      <c r="C6421" s="293" t="str">
        <f>TRIM(cronico!B1293)&amp;" - "&amp;TRIM(cronico!C1293)&amp;" - "&amp;TRIM(cronico!D1293)&amp;" - "&amp;TRIM(cronico!E1293)</f>
        <v>risperidona - 4 mg comp.x 20 - RISPERDAL - Janssen-Cilag</v>
      </c>
      <c r="D6421" s="297">
        <v>0</v>
      </c>
      <c r="E6421" s="293" t="s">
        <v>5656</v>
      </c>
      <c r="F6421" s="293" t="s">
        <v>5656</v>
      </c>
      <c r="G6421" s="298">
        <v>44837.583333333336</v>
      </c>
      <c r="H6421" s="298">
        <v>44837.583333333336</v>
      </c>
      <c r="I6421" s="293" t="s">
        <v>5657</v>
      </c>
      <c r="J6421" s="297">
        <v>0</v>
      </c>
      <c r="K6421" s="297">
        <v>0</v>
      </c>
      <c r="L6421" s="297">
        <v>1</v>
      </c>
      <c r="M6421" s="297">
        <v>0</v>
      </c>
      <c r="N6421" s="247">
        <v>1248</v>
      </c>
    </row>
    <row r="6422" spans="1:14">
      <c r="A6422" s="296">
        <v>20</v>
      </c>
      <c r="B6422" s="302">
        <f>cronico!A1294</f>
        <v>4253571</v>
      </c>
      <c r="C6422" s="293" t="str">
        <f>TRIM(cronico!B1294)&amp;" - "&amp;TRIM(cronico!C1294)&amp;" - "&amp;TRIM(cronico!D1294)&amp;" - "&amp;TRIM(cronico!E1294)</f>
        <v>risperidona - sol.oral x 100 ml - RISPERDAL - Janssen-Cilag</v>
      </c>
      <c r="D6422" s="297">
        <v>0</v>
      </c>
      <c r="E6422" s="293" t="s">
        <v>5656</v>
      </c>
      <c r="F6422" s="293" t="s">
        <v>5656</v>
      </c>
      <c r="G6422" s="298">
        <v>44837.583333333336</v>
      </c>
      <c r="H6422" s="298">
        <v>44837.583333333336</v>
      </c>
      <c r="I6422" s="293" t="s">
        <v>5657</v>
      </c>
      <c r="J6422" s="297">
        <v>0</v>
      </c>
      <c r="K6422" s="297">
        <v>0</v>
      </c>
      <c r="L6422" s="297">
        <v>1</v>
      </c>
      <c r="M6422" s="297">
        <v>0</v>
      </c>
      <c r="N6422" s="247">
        <v>1248</v>
      </c>
    </row>
    <row r="6423" spans="1:14">
      <c r="A6423" s="296">
        <v>20</v>
      </c>
      <c r="B6423" s="302">
        <f>cronico!A1295</f>
        <v>4253572</v>
      </c>
      <c r="C6423" s="293" t="str">
        <f>TRIM(cronico!B1295)&amp;" - "&amp;TRIM(cronico!C1295)&amp;" - "&amp;TRIM(cronico!D1295)&amp;" - "&amp;TRIM(cronico!E1295)</f>
        <v>risperidona - sol.oral x 30 ml - RISPERDAL - Janssen-Cilag</v>
      </c>
      <c r="D6423" s="297">
        <v>0</v>
      </c>
      <c r="E6423" s="293" t="s">
        <v>5656</v>
      </c>
      <c r="F6423" s="293" t="s">
        <v>5656</v>
      </c>
      <c r="G6423" s="298">
        <v>44837.583333333336</v>
      </c>
      <c r="H6423" s="298">
        <v>44837.583333333336</v>
      </c>
      <c r="I6423" s="293" t="s">
        <v>5657</v>
      </c>
      <c r="J6423" s="297">
        <v>0</v>
      </c>
      <c r="K6423" s="297">
        <v>0</v>
      </c>
      <c r="L6423" s="297">
        <v>1</v>
      </c>
      <c r="M6423" s="297">
        <v>0</v>
      </c>
      <c r="N6423" s="247">
        <v>1248</v>
      </c>
    </row>
    <row r="6424" spans="1:14">
      <c r="A6424" s="296">
        <v>20</v>
      </c>
      <c r="B6424" s="302">
        <f>cronico!A1296</f>
        <v>5111171</v>
      </c>
      <c r="C6424" s="293" t="str">
        <f>TRIM(cronico!B1296)&amp;" - "&amp;TRIM(cronico!C1296)&amp;" - "&amp;TRIM(cronico!D1296)&amp;" - "&amp;TRIM(cronico!E1296)</f>
        <v>risperidona - 25 mg vial a.x 1 - RISPERDAL CONSTA - Janssen-Cilag</v>
      </c>
      <c r="D6424" s="297">
        <v>0</v>
      </c>
      <c r="E6424" s="293" t="s">
        <v>5656</v>
      </c>
      <c r="F6424" s="293" t="s">
        <v>5656</v>
      </c>
      <c r="G6424" s="298">
        <v>44837.583333333336</v>
      </c>
      <c r="H6424" s="298">
        <v>44837.583333333336</v>
      </c>
      <c r="I6424" s="293" t="s">
        <v>5657</v>
      </c>
      <c r="J6424" s="297">
        <v>0</v>
      </c>
      <c r="K6424" s="297">
        <v>0</v>
      </c>
      <c r="L6424" s="297">
        <v>1</v>
      </c>
      <c r="M6424" s="297">
        <v>0</v>
      </c>
      <c r="N6424" s="247">
        <v>1248</v>
      </c>
    </row>
    <row r="6425" spans="1:14">
      <c r="A6425" s="296">
        <v>20</v>
      </c>
      <c r="B6425" s="302">
        <f>cronico!A1297</f>
        <v>5111221</v>
      </c>
      <c r="C6425" s="293" t="str">
        <f>TRIM(cronico!B1297)&amp;" - "&amp;TRIM(cronico!C1297)&amp;" - "&amp;TRIM(cronico!D1297)&amp;" - "&amp;TRIM(cronico!E1297)</f>
        <v>risperidona - 37.5 mg vial a.x 1 - RISPERDAL CONSTA - Janssen-Cilag</v>
      </c>
      <c r="D6425" s="297">
        <v>0</v>
      </c>
      <c r="E6425" s="293" t="s">
        <v>5656</v>
      </c>
      <c r="F6425" s="293" t="s">
        <v>5656</v>
      </c>
      <c r="G6425" s="298">
        <v>44837.583333333336</v>
      </c>
      <c r="H6425" s="298">
        <v>44837.583333333336</v>
      </c>
      <c r="I6425" s="293" t="s">
        <v>5657</v>
      </c>
      <c r="J6425" s="297">
        <v>0</v>
      </c>
      <c r="K6425" s="297">
        <v>0</v>
      </c>
      <c r="L6425" s="297">
        <v>1</v>
      </c>
      <c r="M6425" s="297">
        <v>0</v>
      </c>
      <c r="N6425" s="247">
        <v>1248</v>
      </c>
    </row>
    <row r="6426" spans="1:14">
      <c r="A6426" s="296">
        <v>20</v>
      </c>
      <c r="B6426" s="302">
        <f>cronico!A1298</f>
        <v>5370131</v>
      </c>
      <c r="C6426" s="293" t="str">
        <f>TRIM(cronico!B1298)&amp;" - "&amp;TRIM(cronico!C1298)&amp;" - "&amp;TRIM(cronico!D1298)&amp;" - "&amp;TRIM(cronico!E1298)</f>
        <v>risperidona - 0.5 mg comp.ran.x 20 - DOZIC - Raffo</v>
      </c>
      <c r="D6426" s="297">
        <v>0</v>
      </c>
      <c r="E6426" s="293" t="s">
        <v>5656</v>
      </c>
      <c r="F6426" s="293" t="s">
        <v>5656</v>
      </c>
      <c r="G6426" s="298">
        <v>44837.583333333336</v>
      </c>
      <c r="H6426" s="298">
        <v>44837.583333333336</v>
      </c>
      <c r="I6426" s="293" t="s">
        <v>5657</v>
      </c>
      <c r="J6426" s="297">
        <v>0</v>
      </c>
      <c r="K6426" s="297">
        <v>0</v>
      </c>
      <c r="L6426" s="297">
        <v>1</v>
      </c>
      <c r="M6426" s="297">
        <v>0</v>
      </c>
      <c r="N6426" s="247">
        <v>1248</v>
      </c>
    </row>
    <row r="6427" spans="1:14">
      <c r="A6427" s="296">
        <v>20</v>
      </c>
      <c r="B6427" s="302">
        <f>cronico!A1299</f>
        <v>4442661</v>
      </c>
      <c r="C6427" s="293" t="str">
        <f>TRIM(cronico!B1299)&amp;" - "&amp;TRIM(cronico!C1299)&amp;" - "&amp;TRIM(cronico!D1299)&amp;" - "&amp;TRIM(cronico!E1299)</f>
        <v>risperidona - 1 mg comp.ran.x 20 - DOZIC - Raffo</v>
      </c>
      <c r="D6427" s="297">
        <v>0</v>
      </c>
      <c r="E6427" s="293" t="s">
        <v>5656</v>
      </c>
      <c r="F6427" s="293" t="s">
        <v>5656</v>
      </c>
      <c r="G6427" s="298">
        <v>44837.583333333336</v>
      </c>
      <c r="H6427" s="298">
        <v>44837.583333333336</v>
      </c>
      <c r="I6427" s="293" t="s">
        <v>5657</v>
      </c>
      <c r="J6427" s="297">
        <v>0</v>
      </c>
      <c r="K6427" s="297">
        <v>0</v>
      </c>
      <c r="L6427" s="297">
        <v>1</v>
      </c>
      <c r="M6427" s="297">
        <v>0</v>
      </c>
      <c r="N6427" s="247">
        <v>1248</v>
      </c>
    </row>
    <row r="6428" spans="1:14">
      <c r="A6428" s="296">
        <v>20</v>
      </c>
      <c r="B6428" s="302">
        <f>cronico!A1300</f>
        <v>4442662</v>
      </c>
      <c r="C6428" s="293" t="str">
        <f>TRIM(cronico!B1300)&amp;" - "&amp;TRIM(cronico!C1300)&amp;" - "&amp;TRIM(cronico!D1300)&amp;" - "&amp;TRIM(cronico!E1300)</f>
        <v>risperidona - 1 mg comp.ran.x 60 - DOZIC - Raffo</v>
      </c>
      <c r="D6428" s="297">
        <v>0</v>
      </c>
      <c r="E6428" s="293" t="s">
        <v>5656</v>
      </c>
      <c r="F6428" s="293" t="s">
        <v>5656</v>
      </c>
      <c r="G6428" s="298">
        <v>44837.583333333336</v>
      </c>
      <c r="H6428" s="298">
        <v>44837.583333333336</v>
      </c>
      <c r="I6428" s="293" t="s">
        <v>5657</v>
      </c>
      <c r="J6428" s="297">
        <v>0</v>
      </c>
      <c r="K6428" s="297">
        <v>0</v>
      </c>
      <c r="L6428" s="297">
        <v>1</v>
      </c>
      <c r="M6428" s="297">
        <v>0</v>
      </c>
      <c r="N6428" s="247">
        <v>1248</v>
      </c>
    </row>
    <row r="6429" spans="1:14">
      <c r="A6429" s="296">
        <v>20</v>
      </c>
      <c r="B6429" s="302">
        <f>cronico!A1301</f>
        <v>4442741</v>
      </c>
      <c r="C6429" s="293" t="str">
        <f>TRIM(cronico!B1301)&amp;" - "&amp;TRIM(cronico!C1301)&amp;" - "&amp;TRIM(cronico!D1301)&amp;" - "&amp;TRIM(cronico!E1301)</f>
        <v>risperidona - 2 mg comp.ran.x 20 - DOZIC - Raffo</v>
      </c>
      <c r="D6429" s="297">
        <v>0</v>
      </c>
      <c r="E6429" s="293" t="s">
        <v>5656</v>
      </c>
      <c r="F6429" s="293" t="s">
        <v>5656</v>
      </c>
      <c r="G6429" s="298">
        <v>44837.583333333336</v>
      </c>
      <c r="H6429" s="298">
        <v>44837.583333333336</v>
      </c>
      <c r="I6429" s="293" t="s">
        <v>5657</v>
      </c>
      <c r="J6429" s="297">
        <v>0</v>
      </c>
      <c r="K6429" s="297">
        <v>0</v>
      </c>
      <c r="L6429" s="297">
        <v>1</v>
      </c>
      <c r="M6429" s="297">
        <v>0</v>
      </c>
      <c r="N6429" s="247">
        <v>1248</v>
      </c>
    </row>
    <row r="6430" spans="1:14">
      <c r="A6430" s="296">
        <v>20</v>
      </c>
      <c r="B6430" s="302">
        <f>cronico!A1302</f>
        <v>4442742</v>
      </c>
      <c r="C6430" s="293" t="str">
        <f>TRIM(cronico!B1302)&amp;" - "&amp;TRIM(cronico!C1302)&amp;" - "&amp;TRIM(cronico!D1302)&amp;" - "&amp;TRIM(cronico!E1302)</f>
        <v>risperidona - 2 mg comp.ran.x 60 - DOZIC - Raffo</v>
      </c>
      <c r="D6430" s="297">
        <v>0</v>
      </c>
      <c r="E6430" s="293" t="s">
        <v>5656</v>
      </c>
      <c r="F6430" s="293" t="s">
        <v>5656</v>
      </c>
      <c r="G6430" s="298">
        <v>44837.583333333336</v>
      </c>
      <c r="H6430" s="298">
        <v>44837.583333333336</v>
      </c>
      <c r="I6430" s="293" t="s">
        <v>5657</v>
      </c>
      <c r="J6430" s="297">
        <v>0</v>
      </c>
      <c r="K6430" s="297">
        <v>0</v>
      </c>
      <c r="L6430" s="297">
        <v>1</v>
      </c>
      <c r="M6430" s="297">
        <v>0</v>
      </c>
      <c r="N6430" s="247">
        <v>1248</v>
      </c>
    </row>
    <row r="6431" spans="1:14">
      <c r="A6431" s="296">
        <v>20</v>
      </c>
      <c r="B6431" s="302">
        <f>cronico!A1303</f>
        <v>4442821</v>
      </c>
      <c r="C6431" s="293" t="str">
        <f>TRIM(cronico!B1303)&amp;" - "&amp;TRIM(cronico!C1303)&amp;" - "&amp;TRIM(cronico!D1303)&amp;" - "&amp;TRIM(cronico!E1303)</f>
        <v>risperidona - 3 mg comp.ran.x 20 - DOZIC - Raffo</v>
      </c>
      <c r="D6431" s="297">
        <v>0</v>
      </c>
      <c r="E6431" s="293" t="s">
        <v>5656</v>
      </c>
      <c r="F6431" s="293" t="s">
        <v>5656</v>
      </c>
      <c r="G6431" s="298">
        <v>44837.583333333336</v>
      </c>
      <c r="H6431" s="298">
        <v>44837.583333333336</v>
      </c>
      <c r="I6431" s="293" t="s">
        <v>5657</v>
      </c>
      <c r="J6431" s="297">
        <v>0</v>
      </c>
      <c r="K6431" s="297">
        <v>0</v>
      </c>
      <c r="L6431" s="297">
        <v>1</v>
      </c>
      <c r="M6431" s="297">
        <v>0</v>
      </c>
      <c r="N6431" s="247">
        <v>1248</v>
      </c>
    </row>
    <row r="6432" spans="1:14">
      <c r="A6432" s="296">
        <v>20</v>
      </c>
      <c r="B6432" s="302">
        <f>cronico!A1304</f>
        <v>4442822</v>
      </c>
      <c r="C6432" s="293" t="str">
        <f>TRIM(cronico!B1304)&amp;" - "&amp;TRIM(cronico!C1304)&amp;" - "&amp;TRIM(cronico!D1304)&amp;" - "&amp;TRIM(cronico!E1304)</f>
        <v>risperidona - 3 mg comp.ran.x 60 - DOZIC - Raffo</v>
      </c>
      <c r="D6432" s="297">
        <v>0</v>
      </c>
      <c r="E6432" s="293" t="s">
        <v>5656</v>
      </c>
      <c r="F6432" s="293" t="s">
        <v>5656</v>
      </c>
      <c r="G6432" s="298">
        <v>44837.583333333336</v>
      </c>
      <c r="H6432" s="298">
        <v>44837.583333333336</v>
      </c>
      <c r="I6432" s="293" t="s">
        <v>5657</v>
      </c>
      <c r="J6432" s="297">
        <v>0</v>
      </c>
      <c r="K6432" s="297">
        <v>0</v>
      </c>
      <c r="L6432" s="297">
        <v>1</v>
      </c>
      <c r="M6432" s="297">
        <v>0</v>
      </c>
      <c r="N6432" s="247">
        <v>1248</v>
      </c>
    </row>
    <row r="6433" spans="1:14">
      <c r="A6433" s="296">
        <v>20</v>
      </c>
      <c r="B6433" s="302">
        <f>cronico!A1305</f>
        <v>5220111</v>
      </c>
      <c r="C6433" s="293" t="str">
        <f>TRIM(cronico!B1305)&amp;" - "&amp;TRIM(cronico!C1305)&amp;" - "&amp;TRIM(cronico!D1305)&amp;" - "&amp;TRIM(cronico!E1305)</f>
        <v>risperidona - 1 mg comp.x 20 - RISPEX - Vannier</v>
      </c>
      <c r="D6433" s="297">
        <v>0</v>
      </c>
      <c r="E6433" s="293" t="s">
        <v>5656</v>
      </c>
      <c r="F6433" s="293" t="s">
        <v>5656</v>
      </c>
      <c r="G6433" s="298">
        <v>44837.583333333336</v>
      </c>
      <c r="H6433" s="298">
        <v>44837.583333333336</v>
      </c>
      <c r="I6433" s="293" t="s">
        <v>5657</v>
      </c>
      <c r="J6433" s="297">
        <v>0</v>
      </c>
      <c r="K6433" s="297">
        <v>0</v>
      </c>
      <c r="L6433" s="297">
        <v>1</v>
      </c>
      <c r="M6433" s="297">
        <v>0</v>
      </c>
      <c r="N6433" s="247">
        <v>1248</v>
      </c>
    </row>
    <row r="6434" spans="1:14">
      <c r="A6434" s="296">
        <v>20</v>
      </c>
      <c r="B6434" s="302">
        <f>cronico!A1306</f>
        <v>5220112</v>
      </c>
      <c r="C6434" s="293" t="str">
        <f>TRIM(cronico!B1306)&amp;" - "&amp;TRIM(cronico!C1306)&amp;" - "&amp;TRIM(cronico!D1306)&amp;" - "&amp;TRIM(cronico!E1306)</f>
        <v>risperidona - 1 mg comp.x 60 - RISPEX - Vannier</v>
      </c>
      <c r="D6434" s="297">
        <v>0</v>
      </c>
      <c r="E6434" s="293" t="s">
        <v>5656</v>
      </c>
      <c r="F6434" s="293" t="s">
        <v>5656</v>
      </c>
      <c r="G6434" s="298">
        <v>44837.583333333336</v>
      </c>
      <c r="H6434" s="298">
        <v>44837.583333333336</v>
      </c>
      <c r="I6434" s="293" t="s">
        <v>5657</v>
      </c>
      <c r="J6434" s="297">
        <v>0</v>
      </c>
      <c r="K6434" s="297">
        <v>0</v>
      </c>
      <c r="L6434" s="297">
        <v>1</v>
      </c>
      <c r="M6434" s="297">
        <v>0</v>
      </c>
      <c r="N6434" s="247">
        <v>1248</v>
      </c>
    </row>
    <row r="6435" spans="1:14">
      <c r="A6435" s="296">
        <v>20</v>
      </c>
      <c r="B6435" s="302">
        <f>cronico!A1307</f>
        <v>5220271</v>
      </c>
      <c r="C6435" s="293" t="str">
        <f>TRIM(cronico!B1307)&amp;" - "&amp;TRIM(cronico!C1307)&amp;" - "&amp;TRIM(cronico!D1307)&amp;" - "&amp;TRIM(cronico!E1307)</f>
        <v>risperidona - 2 mg comp.x 20 - RISPEX - Vannier</v>
      </c>
      <c r="D6435" s="297">
        <v>0</v>
      </c>
      <c r="E6435" s="293" t="s">
        <v>5656</v>
      </c>
      <c r="F6435" s="293" t="s">
        <v>5656</v>
      </c>
      <c r="G6435" s="298">
        <v>44837.583333333336</v>
      </c>
      <c r="H6435" s="298">
        <v>44837.583333333336</v>
      </c>
      <c r="I6435" s="293" t="s">
        <v>5657</v>
      </c>
      <c r="J6435" s="297">
        <v>0</v>
      </c>
      <c r="K6435" s="297">
        <v>0</v>
      </c>
      <c r="L6435" s="297">
        <v>1</v>
      </c>
      <c r="M6435" s="297">
        <v>0</v>
      </c>
      <c r="N6435" s="247">
        <v>1248</v>
      </c>
    </row>
    <row r="6436" spans="1:14">
      <c r="A6436" s="296">
        <v>20</v>
      </c>
      <c r="B6436" s="302">
        <f>cronico!A1308</f>
        <v>5220272</v>
      </c>
      <c r="C6436" s="293" t="str">
        <f>TRIM(cronico!B1308)&amp;" - "&amp;TRIM(cronico!C1308)&amp;" - "&amp;TRIM(cronico!D1308)&amp;" - "&amp;TRIM(cronico!E1308)</f>
        <v>risperidona - 2 mg comp.x 60 - RISPEX - Vannier</v>
      </c>
      <c r="D6436" s="297">
        <v>0</v>
      </c>
      <c r="E6436" s="293" t="s">
        <v>5656</v>
      </c>
      <c r="F6436" s="293" t="s">
        <v>5656</v>
      </c>
      <c r="G6436" s="298">
        <v>44837.583333333336</v>
      </c>
      <c r="H6436" s="298">
        <v>44837.583333333336</v>
      </c>
      <c r="I6436" s="293" t="s">
        <v>5657</v>
      </c>
      <c r="J6436" s="297">
        <v>0</v>
      </c>
      <c r="K6436" s="297">
        <v>0</v>
      </c>
      <c r="L6436" s="297">
        <v>1</v>
      </c>
      <c r="M6436" s="297">
        <v>0</v>
      </c>
      <c r="N6436" s="247">
        <v>1248</v>
      </c>
    </row>
    <row r="6437" spans="1:14">
      <c r="A6437" s="296">
        <v>20</v>
      </c>
      <c r="B6437" s="302">
        <f>cronico!A1309</f>
        <v>5220321</v>
      </c>
      <c r="C6437" s="293" t="str">
        <f>TRIM(cronico!B1309)&amp;" - "&amp;TRIM(cronico!C1309)&amp;" - "&amp;TRIM(cronico!D1309)&amp;" - "&amp;TRIM(cronico!E1309)</f>
        <v>risperidona - 3 mg comp.x 20 - RISPEX - Vannier</v>
      </c>
      <c r="D6437" s="297">
        <v>0</v>
      </c>
      <c r="E6437" s="293" t="s">
        <v>5656</v>
      </c>
      <c r="F6437" s="293" t="s">
        <v>5656</v>
      </c>
      <c r="G6437" s="298">
        <v>44837.583333333336</v>
      </c>
      <c r="H6437" s="298">
        <v>44837.583333333336</v>
      </c>
      <c r="I6437" s="293" t="s">
        <v>5657</v>
      </c>
      <c r="J6437" s="297">
        <v>0</v>
      </c>
      <c r="K6437" s="297">
        <v>0</v>
      </c>
      <c r="L6437" s="297">
        <v>1</v>
      </c>
      <c r="M6437" s="297">
        <v>0</v>
      </c>
      <c r="N6437" s="247">
        <v>1248</v>
      </c>
    </row>
    <row r="6438" spans="1:14">
      <c r="A6438" s="296">
        <v>20</v>
      </c>
      <c r="B6438" s="302">
        <f>cronico!A1310</f>
        <v>5220322</v>
      </c>
      <c r="C6438" s="293" t="str">
        <f>TRIM(cronico!B1310)&amp;" - "&amp;TRIM(cronico!C1310)&amp;" - "&amp;TRIM(cronico!D1310)&amp;" - "&amp;TRIM(cronico!E1310)</f>
        <v>risperidona - 3 mg comp.x 60 - RISPEX - Vannier</v>
      </c>
      <c r="D6438" s="297">
        <v>0</v>
      </c>
      <c r="E6438" s="293" t="s">
        <v>5656</v>
      </c>
      <c r="F6438" s="293" t="s">
        <v>5656</v>
      </c>
      <c r="G6438" s="298">
        <v>44837.583333333336</v>
      </c>
      <c r="H6438" s="298">
        <v>44837.583333333336</v>
      </c>
      <c r="I6438" s="293" t="s">
        <v>5657</v>
      </c>
      <c r="J6438" s="297">
        <v>0</v>
      </c>
      <c r="K6438" s="297">
        <v>0</v>
      </c>
      <c r="L6438" s="297">
        <v>1</v>
      </c>
      <c r="M6438" s="297">
        <v>0</v>
      </c>
      <c r="N6438" s="247">
        <v>1248</v>
      </c>
    </row>
    <row r="6439" spans="1:14">
      <c r="A6439" s="296">
        <v>20</v>
      </c>
      <c r="B6439" s="302">
        <f>cronico!A1311</f>
        <v>5113891</v>
      </c>
      <c r="C6439" s="293" t="str">
        <f>TRIM(cronico!B1311)&amp;" - "&amp;TRIM(cronico!C1311)&amp;" - "&amp;TRIM(cronico!D1311)&amp;" - "&amp;TRIM(cronico!E1311)</f>
        <v>risperidona - 0.50 mg comp.x 20 - RESTELEA - Elea</v>
      </c>
      <c r="D6439" s="297">
        <v>0</v>
      </c>
      <c r="E6439" s="293" t="s">
        <v>5656</v>
      </c>
      <c r="F6439" s="293" t="s">
        <v>5656</v>
      </c>
      <c r="G6439" s="298">
        <v>44837.583333333336</v>
      </c>
      <c r="H6439" s="298">
        <v>44837.583333333336</v>
      </c>
      <c r="I6439" s="293" t="s">
        <v>5657</v>
      </c>
      <c r="J6439" s="297">
        <v>0</v>
      </c>
      <c r="K6439" s="297">
        <v>0</v>
      </c>
      <c r="L6439" s="297">
        <v>1</v>
      </c>
      <c r="M6439" s="297">
        <v>0</v>
      </c>
      <c r="N6439" s="247">
        <v>1248</v>
      </c>
    </row>
    <row r="6440" spans="1:14">
      <c r="A6440" s="296">
        <v>20</v>
      </c>
      <c r="B6440" s="302">
        <f>cronico!A1312</f>
        <v>5076241</v>
      </c>
      <c r="C6440" s="293" t="str">
        <f>TRIM(cronico!B1312)&amp;" - "&amp;TRIM(cronico!C1312)&amp;" - "&amp;TRIM(cronico!D1312)&amp;" - "&amp;TRIM(cronico!E1312)</f>
        <v>risperidona - 1 mg comp.x 20 - RESTELEA - Elea</v>
      </c>
      <c r="D6440" s="297">
        <v>0</v>
      </c>
      <c r="E6440" s="293" t="s">
        <v>5656</v>
      </c>
      <c r="F6440" s="293" t="s">
        <v>5656</v>
      </c>
      <c r="G6440" s="298">
        <v>44837.583333333336</v>
      </c>
      <c r="H6440" s="298">
        <v>44837.583333333336</v>
      </c>
      <c r="I6440" s="293" t="s">
        <v>5657</v>
      </c>
      <c r="J6440" s="297">
        <v>0</v>
      </c>
      <c r="K6440" s="297">
        <v>0</v>
      </c>
      <c r="L6440" s="297">
        <v>1</v>
      </c>
      <c r="M6440" s="297">
        <v>0</v>
      </c>
      <c r="N6440" s="247">
        <v>1248</v>
      </c>
    </row>
    <row r="6441" spans="1:14">
      <c r="A6441" s="296">
        <v>20</v>
      </c>
      <c r="B6441" s="302">
        <f>cronico!A1313</f>
        <v>5076242</v>
      </c>
      <c r="C6441" s="293" t="str">
        <f>TRIM(cronico!B1313)&amp;" - "&amp;TRIM(cronico!C1313)&amp;" - "&amp;TRIM(cronico!D1313)&amp;" - "&amp;TRIM(cronico!E1313)</f>
        <v>risperidona - 1 mg comp.x 60 - RESTELEA - Elea</v>
      </c>
      <c r="D6441" s="297">
        <v>0</v>
      </c>
      <c r="E6441" s="293" t="s">
        <v>5656</v>
      </c>
      <c r="F6441" s="293" t="s">
        <v>5656</v>
      </c>
      <c r="G6441" s="298">
        <v>44837.583333333336</v>
      </c>
      <c r="H6441" s="298">
        <v>44837.583333333336</v>
      </c>
      <c r="I6441" s="293" t="s">
        <v>5657</v>
      </c>
      <c r="J6441" s="297">
        <v>0</v>
      </c>
      <c r="K6441" s="297">
        <v>0</v>
      </c>
      <c r="L6441" s="297">
        <v>1</v>
      </c>
      <c r="M6441" s="297">
        <v>0</v>
      </c>
      <c r="N6441" s="247">
        <v>1248</v>
      </c>
    </row>
    <row r="6442" spans="1:14">
      <c r="A6442" s="296">
        <v>20</v>
      </c>
      <c r="B6442" s="302">
        <f>cronico!A1314</f>
        <v>5076311</v>
      </c>
      <c r="C6442" s="293" t="str">
        <f>TRIM(cronico!B1314)&amp;" - "&amp;TRIM(cronico!C1314)&amp;" - "&amp;TRIM(cronico!D1314)&amp;" - "&amp;TRIM(cronico!E1314)</f>
        <v>risperidona - 2 mg comp.x 20 - RESTELEA - Elea</v>
      </c>
      <c r="D6442" s="297">
        <v>0</v>
      </c>
      <c r="E6442" s="293" t="s">
        <v>5656</v>
      </c>
      <c r="F6442" s="293" t="s">
        <v>5656</v>
      </c>
      <c r="G6442" s="298">
        <v>44837.583333333336</v>
      </c>
      <c r="H6442" s="298">
        <v>44837.583333333336</v>
      </c>
      <c r="I6442" s="293" t="s">
        <v>5657</v>
      </c>
      <c r="J6442" s="297">
        <v>0</v>
      </c>
      <c r="K6442" s="297">
        <v>0</v>
      </c>
      <c r="L6442" s="297">
        <v>1</v>
      </c>
      <c r="M6442" s="297">
        <v>0</v>
      </c>
      <c r="N6442" s="247">
        <v>1248</v>
      </c>
    </row>
    <row r="6443" spans="1:14">
      <c r="A6443" s="296">
        <v>20</v>
      </c>
      <c r="B6443" s="302">
        <f>cronico!A1315</f>
        <v>5076312</v>
      </c>
      <c r="C6443" s="293" t="str">
        <f>TRIM(cronico!B1315)&amp;" - "&amp;TRIM(cronico!C1315)&amp;" - "&amp;TRIM(cronico!D1315)&amp;" - "&amp;TRIM(cronico!E1315)</f>
        <v>risperidona - 2 mg comp.x 60 - RESTELEA - Elea</v>
      </c>
      <c r="D6443" s="297">
        <v>0</v>
      </c>
      <c r="E6443" s="293" t="s">
        <v>5656</v>
      </c>
      <c r="F6443" s="293" t="s">
        <v>5656</v>
      </c>
      <c r="G6443" s="298">
        <v>44837.583333333336</v>
      </c>
      <c r="H6443" s="298">
        <v>44837.583333333336</v>
      </c>
      <c r="I6443" s="293" t="s">
        <v>5657</v>
      </c>
      <c r="J6443" s="297">
        <v>0</v>
      </c>
      <c r="K6443" s="297">
        <v>0</v>
      </c>
      <c r="L6443" s="297">
        <v>1</v>
      </c>
      <c r="M6443" s="297">
        <v>0</v>
      </c>
      <c r="N6443" s="247">
        <v>1248</v>
      </c>
    </row>
    <row r="6444" spans="1:14">
      <c r="A6444" s="296">
        <v>20</v>
      </c>
      <c r="B6444" s="302">
        <f>cronico!A1316</f>
        <v>5076451</v>
      </c>
      <c r="C6444" s="293" t="str">
        <f>TRIM(cronico!B1316)&amp;" - "&amp;TRIM(cronico!C1316)&amp;" - "&amp;TRIM(cronico!D1316)&amp;" - "&amp;TRIM(cronico!E1316)</f>
        <v>risperidona - 3 mg comp.x 20 - RESTELEA - Elea</v>
      </c>
      <c r="D6444" s="297">
        <v>0</v>
      </c>
      <c r="E6444" s="293" t="s">
        <v>5656</v>
      </c>
      <c r="F6444" s="293" t="s">
        <v>5656</v>
      </c>
      <c r="G6444" s="298">
        <v>44837.583333333336</v>
      </c>
      <c r="H6444" s="298">
        <v>44837.583333333336</v>
      </c>
      <c r="I6444" s="293" t="s">
        <v>5657</v>
      </c>
      <c r="J6444" s="297">
        <v>0</v>
      </c>
      <c r="K6444" s="297">
        <v>0</v>
      </c>
      <c r="L6444" s="297">
        <v>1</v>
      </c>
      <c r="M6444" s="297">
        <v>0</v>
      </c>
      <c r="N6444" s="247">
        <v>1248</v>
      </c>
    </row>
    <row r="6445" spans="1:14">
      <c r="A6445" s="296">
        <v>20</v>
      </c>
      <c r="B6445" s="302">
        <f>cronico!A1317</f>
        <v>5076452</v>
      </c>
      <c r="C6445" s="293" t="str">
        <f>TRIM(cronico!B1317)&amp;" - "&amp;TRIM(cronico!C1317)&amp;" - "&amp;TRIM(cronico!D1317)&amp;" - "&amp;TRIM(cronico!E1317)</f>
        <v>risperidona - 3 mg comp.x 60 - RESTELEA - Elea</v>
      </c>
      <c r="D6445" s="297">
        <v>0</v>
      </c>
      <c r="E6445" s="293" t="s">
        <v>5656</v>
      </c>
      <c r="F6445" s="293" t="s">
        <v>5656</v>
      </c>
      <c r="G6445" s="298">
        <v>44837.583333333336</v>
      </c>
      <c r="H6445" s="298">
        <v>44837.583333333336</v>
      </c>
      <c r="I6445" s="293" t="s">
        <v>5657</v>
      </c>
      <c r="J6445" s="297">
        <v>0</v>
      </c>
      <c r="K6445" s="297">
        <v>0</v>
      </c>
      <c r="L6445" s="297">
        <v>1</v>
      </c>
      <c r="M6445" s="297">
        <v>0</v>
      </c>
      <c r="N6445" s="247">
        <v>1248</v>
      </c>
    </row>
    <row r="6446" spans="1:14">
      <c r="A6446" s="296">
        <v>20</v>
      </c>
      <c r="B6446" s="302">
        <f>cronico!A1318</f>
        <v>4445891</v>
      </c>
      <c r="C6446" s="293" t="str">
        <f>TRIM(cronico!B1318)&amp;" - "&amp;TRIM(cronico!C1318)&amp;" - "&amp;TRIM(cronico!D1318)&amp;" - "&amp;TRIM(cronico!E1318)</f>
        <v>risperidona - 1 mg comp.rec.x 20 - RISPERIDONA CEVALLOS - Cevallos</v>
      </c>
      <c r="D6446" s="297">
        <v>0</v>
      </c>
      <c r="E6446" s="293" t="s">
        <v>5656</v>
      </c>
      <c r="F6446" s="293" t="s">
        <v>5656</v>
      </c>
      <c r="G6446" s="298">
        <v>44837.583333333336</v>
      </c>
      <c r="H6446" s="298">
        <v>44837.583333333336</v>
      </c>
      <c r="I6446" s="293" t="s">
        <v>5657</v>
      </c>
      <c r="J6446" s="297">
        <v>0</v>
      </c>
      <c r="K6446" s="297">
        <v>0</v>
      </c>
      <c r="L6446" s="297">
        <v>1</v>
      </c>
      <c r="M6446" s="297">
        <v>0</v>
      </c>
      <c r="N6446" s="247">
        <v>1248</v>
      </c>
    </row>
    <row r="6447" spans="1:14">
      <c r="A6447" s="296">
        <v>20</v>
      </c>
      <c r="B6447" s="302">
        <f>cronico!A1319</f>
        <v>4445892</v>
      </c>
      <c r="C6447" s="293" t="str">
        <f>TRIM(cronico!B1319)&amp;" - "&amp;TRIM(cronico!C1319)&amp;" - "&amp;TRIM(cronico!D1319)&amp;" - "&amp;TRIM(cronico!E1319)</f>
        <v>risperidona - 1 mg comp.rec.x 60 - RISPERIDONA CEVALLOS - Cevallos</v>
      </c>
      <c r="D6447" s="297">
        <v>0</v>
      </c>
      <c r="E6447" s="293" t="s">
        <v>5656</v>
      </c>
      <c r="F6447" s="293" t="s">
        <v>5656</v>
      </c>
      <c r="G6447" s="298">
        <v>44837.583333333336</v>
      </c>
      <c r="H6447" s="298">
        <v>44837.583333333336</v>
      </c>
      <c r="I6447" s="293" t="s">
        <v>5657</v>
      </c>
      <c r="J6447" s="297">
        <v>0</v>
      </c>
      <c r="K6447" s="297">
        <v>0</v>
      </c>
      <c r="L6447" s="297">
        <v>1</v>
      </c>
      <c r="M6447" s="297">
        <v>0</v>
      </c>
      <c r="N6447" s="247">
        <v>1248</v>
      </c>
    </row>
    <row r="6448" spans="1:14">
      <c r="A6448" s="296">
        <v>20</v>
      </c>
      <c r="B6448" s="302">
        <f>cronico!A1320</f>
        <v>4445971</v>
      </c>
      <c r="C6448" s="293" t="str">
        <f>TRIM(cronico!B1320)&amp;" - "&amp;TRIM(cronico!C1320)&amp;" - "&amp;TRIM(cronico!D1320)&amp;" - "&amp;TRIM(cronico!E1320)</f>
        <v>risperidona - 2 mg comp.rec.x 20 - RISPERIDONA CEVALLOS - Cevallos</v>
      </c>
      <c r="D6448" s="297">
        <v>0</v>
      </c>
      <c r="E6448" s="293" t="s">
        <v>5656</v>
      </c>
      <c r="F6448" s="293" t="s">
        <v>5656</v>
      </c>
      <c r="G6448" s="298">
        <v>44837.583333333336</v>
      </c>
      <c r="H6448" s="298">
        <v>44837.583333333336</v>
      </c>
      <c r="I6448" s="293" t="s">
        <v>5657</v>
      </c>
      <c r="J6448" s="297">
        <v>0</v>
      </c>
      <c r="K6448" s="297">
        <v>0</v>
      </c>
      <c r="L6448" s="297">
        <v>1</v>
      </c>
      <c r="M6448" s="297">
        <v>0</v>
      </c>
      <c r="N6448" s="247">
        <v>1248</v>
      </c>
    </row>
    <row r="6449" spans="1:14">
      <c r="A6449" s="296">
        <v>20</v>
      </c>
      <c r="B6449" s="302">
        <f>cronico!A1321</f>
        <v>4445972</v>
      </c>
      <c r="C6449" s="293" t="str">
        <f>TRIM(cronico!B1321)&amp;" - "&amp;TRIM(cronico!C1321)&amp;" - "&amp;TRIM(cronico!D1321)&amp;" - "&amp;TRIM(cronico!E1321)</f>
        <v>risperidona - 2 mg comp.rec.x 60 - RISPERIDONA CEVALLOS - Cevallos</v>
      </c>
      <c r="D6449" s="297">
        <v>0</v>
      </c>
      <c r="E6449" s="293" t="s">
        <v>5656</v>
      </c>
      <c r="F6449" s="293" t="s">
        <v>5656</v>
      </c>
      <c r="G6449" s="298">
        <v>44837.583333333336</v>
      </c>
      <c r="H6449" s="298">
        <v>44837.583333333336</v>
      </c>
      <c r="I6449" s="293" t="s">
        <v>5657</v>
      </c>
      <c r="J6449" s="297">
        <v>0</v>
      </c>
      <c r="K6449" s="297">
        <v>0</v>
      </c>
      <c r="L6449" s="297">
        <v>1</v>
      </c>
      <c r="M6449" s="297">
        <v>0</v>
      </c>
      <c r="N6449" s="247">
        <v>1248</v>
      </c>
    </row>
    <row r="6450" spans="1:14">
      <c r="A6450" s="296">
        <v>20</v>
      </c>
      <c r="B6450" s="302">
        <f>cronico!A1322</f>
        <v>4446041</v>
      </c>
      <c r="C6450" s="293" t="str">
        <f>TRIM(cronico!B1322)&amp;" - "&amp;TRIM(cronico!C1322)&amp;" - "&amp;TRIM(cronico!D1322)&amp;" - "&amp;TRIM(cronico!E1322)</f>
        <v>risperidona - 3 mg comp.rec.x 20 - RISPERIDONA CEVALLOS - Cevallos</v>
      </c>
      <c r="D6450" s="297">
        <v>0</v>
      </c>
      <c r="E6450" s="293" t="s">
        <v>5656</v>
      </c>
      <c r="F6450" s="293" t="s">
        <v>5656</v>
      </c>
      <c r="G6450" s="298">
        <v>44837.583333333336</v>
      </c>
      <c r="H6450" s="298">
        <v>44837.583333333336</v>
      </c>
      <c r="I6450" s="293" t="s">
        <v>5657</v>
      </c>
      <c r="J6450" s="297">
        <v>0</v>
      </c>
      <c r="K6450" s="297">
        <v>0</v>
      </c>
      <c r="L6450" s="297">
        <v>1</v>
      </c>
      <c r="M6450" s="297">
        <v>0</v>
      </c>
      <c r="N6450" s="247">
        <v>1248</v>
      </c>
    </row>
    <row r="6451" spans="1:14">
      <c r="A6451" s="296">
        <v>20</v>
      </c>
      <c r="B6451" s="302">
        <f>cronico!A1323</f>
        <v>4446042</v>
      </c>
      <c r="C6451" s="293" t="str">
        <f>TRIM(cronico!B1323)&amp;" - "&amp;TRIM(cronico!C1323)&amp;" - "&amp;TRIM(cronico!D1323)&amp;" - "&amp;TRIM(cronico!E1323)</f>
        <v>risperidona - 3 mg comp.rec.x 60 - RISPERIDONA CEVALLOS - Cevallos</v>
      </c>
      <c r="D6451" s="297">
        <v>0</v>
      </c>
      <c r="E6451" s="293" t="s">
        <v>5656</v>
      </c>
      <c r="F6451" s="293" t="s">
        <v>5656</v>
      </c>
      <c r="G6451" s="298">
        <v>44837.583333333336</v>
      </c>
      <c r="H6451" s="298">
        <v>44837.583333333336</v>
      </c>
      <c r="I6451" s="293" t="s">
        <v>5657</v>
      </c>
      <c r="J6451" s="297">
        <v>0</v>
      </c>
      <c r="K6451" s="297">
        <v>0</v>
      </c>
      <c r="L6451" s="297">
        <v>1</v>
      </c>
      <c r="M6451" s="297">
        <v>0</v>
      </c>
      <c r="N6451" s="247">
        <v>1248</v>
      </c>
    </row>
    <row r="6452" spans="1:14">
      <c r="A6452" s="296">
        <v>20</v>
      </c>
      <c r="B6452" s="302">
        <f>cronico!A1324</f>
        <v>5016282</v>
      </c>
      <c r="C6452" s="293" t="str">
        <f>TRIM(cronico!B1324)&amp;" - "&amp;TRIM(cronico!C1324)&amp;" - "&amp;TRIM(cronico!D1324)&amp;" - "&amp;TRIM(cronico!E1324)</f>
        <v>risperidona - 3 mg comp.rec.x 60 - RISPERIDONA DOSA - LKM Onco/Especi</v>
      </c>
      <c r="D6452" s="297">
        <v>0</v>
      </c>
      <c r="E6452" s="293" t="s">
        <v>5656</v>
      </c>
      <c r="F6452" s="293" t="s">
        <v>5656</v>
      </c>
      <c r="G6452" s="298">
        <v>44837.583333333336</v>
      </c>
      <c r="H6452" s="298">
        <v>44837.583333333336</v>
      </c>
      <c r="I6452" s="293" t="s">
        <v>5657</v>
      </c>
      <c r="J6452" s="297">
        <v>0</v>
      </c>
      <c r="K6452" s="297">
        <v>0</v>
      </c>
      <c r="L6452" s="297">
        <v>1</v>
      </c>
      <c r="M6452" s="297">
        <v>0</v>
      </c>
      <c r="N6452" s="247">
        <v>1248</v>
      </c>
    </row>
    <row r="6453" spans="1:14">
      <c r="A6453" s="296">
        <v>20</v>
      </c>
      <c r="B6453" s="302">
        <f>cronico!A1325</f>
        <v>5031922</v>
      </c>
      <c r="C6453" s="293" t="str">
        <f>TRIM(cronico!B1325)&amp;" - "&amp;TRIM(cronico!C1325)&amp;" - "&amp;TRIM(cronico!D1325)&amp;" - "&amp;TRIM(cronico!E1325)</f>
        <v>salbutamol - aer.inhal.c/adap.x 250ds - AEROLEP - Austral</v>
      </c>
      <c r="D6453" s="297">
        <v>0</v>
      </c>
      <c r="E6453" s="293" t="s">
        <v>5656</v>
      </c>
      <c r="F6453" s="293" t="s">
        <v>5656</v>
      </c>
      <c r="G6453" s="298">
        <v>44837.583333333336</v>
      </c>
      <c r="H6453" s="298">
        <v>44837.583333333336</v>
      </c>
      <c r="I6453" s="293" t="s">
        <v>5657</v>
      </c>
      <c r="J6453" s="297">
        <v>0</v>
      </c>
      <c r="K6453" s="297">
        <v>0</v>
      </c>
      <c r="L6453" s="297">
        <v>1</v>
      </c>
      <c r="M6453" s="297">
        <v>0</v>
      </c>
      <c r="N6453" s="247">
        <v>1248</v>
      </c>
    </row>
    <row r="6454" spans="1:14">
      <c r="A6454" s="296">
        <v>20</v>
      </c>
      <c r="B6454" s="302">
        <f>cronico!A1326</f>
        <v>5467394</v>
      </c>
      <c r="C6454" s="293" t="str">
        <f>TRIM(cronico!B1326)&amp;" - "&amp;TRIM(cronico!C1326)&amp;" - "&amp;TRIM(cronico!D1326)&amp;" - "&amp;TRIM(cronico!E1326)</f>
        <v>salbutamol - aer.x 250 dosis - SALBUTRAL - Cassar</v>
      </c>
      <c r="D6454" s="297">
        <v>0</v>
      </c>
      <c r="E6454" s="293" t="s">
        <v>5656</v>
      </c>
      <c r="F6454" s="293" t="s">
        <v>5656</v>
      </c>
      <c r="G6454" s="298">
        <v>44837.583333333336</v>
      </c>
      <c r="H6454" s="298">
        <v>44837.583333333336</v>
      </c>
      <c r="I6454" s="293" t="s">
        <v>5657</v>
      </c>
      <c r="J6454" s="297">
        <v>0</v>
      </c>
      <c r="K6454" s="297">
        <v>0</v>
      </c>
      <c r="L6454" s="297">
        <v>1</v>
      </c>
      <c r="M6454" s="297">
        <v>0</v>
      </c>
      <c r="N6454" s="247">
        <v>1248</v>
      </c>
    </row>
    <row r="6455" spans="1:14">
      <c r="A6455" s="296">
        <v>20</v>
      </c>
      <c r="B6455" s="302">
        <f>cronico!A1327</f>
        <v>4016624</v>
      </c>
      <c r="C6455" s="293" t="str">
        <f>TRIM(cronico!B1327)&amp;" - "&amp;TRIM(cronico!C1327)&amp;" - "&amp;TRIM(cronico!D1327)&amp;" - "&amp;TRIM(cronico!E1327)</f>
        <v>salbutamol - aer.HFA x 250 dosis - SALBUTRAL C/AEROMED - Cassar</v>
      </c>
      <c r="D6455" s="297">
        <v>0</v>
      </c>
      <c r="E6455" s="293" t="s">
        <v>5656</v>
      </c>
      <c r="F6455" s="293" t="s">
        <v>5656</v>
      </c>
      <c r="G6455" s="298">
        <v>44837.583333333336</v>
      </c>
      <c r="H6455" s="298">
        <v>44837.583333333336</v>
      </c>
      <c r="I6455" s="293" t="s">
        <v>5657</v>
      </c>
      <c r="J6455" s="297">
        <v>0</v>
      </c>
      <c r="K6455" s="297">
        <v>0</v>
      </c>
      <c r="L6455" s="297">
        <v>1</v>
      </c>
      <c r="M6455" s="297">
        <v>0</v>
      </c>
      <c r="N6455" s="247">
        <v>1248</v>
      </c>
    </row>
    <row r="6456" spans="1:14">
      <c r="A6456" s="296">
        <v>20</v>
      </c>
      <c r="B6456" s="302">
        <f>cronico!A1328</f>
        <v>5212124</v>
      </c>
      <c r="C6456" s="293" t="str">
        <f>TRIM(cronico!B1328)&amp;" - "&amp;TRIM(cronico!C1328)&amp;" - "&amp;TRIM(cronico!D1328)&amp;" - "&amp;TRIM(cronico!E1328)</f>
        <v>salbutamol - sol.p/nebul.x 20 ml - YONTAL - Duncan</v>
      </c>
      <c r="D6456" s="297">
        <v>0</v>
      </c>
      <c r="E6456" s="293" t="s">
        <v>5656</v>
      </c>
      <c r="F6456" s="293" t="s">
        <v>5656</v>
      </c>
      <c r="G6456" s="298">
        <v>44837.583333333336</v>
      </c>
      <c r="H6456" s="298">
        <v>44837.583333333336</v>
      </c>
      <c r="I6456" s="293" t="s">
        <v>5657</v>
      </c>
      <c r="J6456" s="297">
        <v>0</v>
      </c>
      <c r="K6456" s="297">
        <v>0</v>
      </c>
      <c r="L6456" s="297">
        <v>1</v>
      </c>
      <c r="M6456" s="297">
        <v>0</v>
      </c>
      <c r="N6456" s="247">
        <v>1248</v>
      </c>
    </row>
    <row r="6457" spans="1:14">
      <c r="A6457" s="296">
        <v>20</v>
      </c>
      <c r="B6457" s="302">
        <f>cronico!A1329</f>
        <v>3882084</v>
      </c>
      <c r="C6457" s="293" t="str">
        <f>TRIM(cronico!B1329)&amp;" - "&amp;TRIM(cronico!C1329)&amp;" - "&amp;TRIM(cronico!D1329)&amp;" - "&amp;TRIM(cronico!E1329)</f>
        <v>salbutamol - 0.5% gts.x 20 ml - SALBUTAMOL FABRA - Fabra</v>
      </c>
      <c r="D6457" s="297">
        <v>0</v>
      </c>
      <c r="E6457" s="293" t="s">
        <v>5656</v>
      </c>
      <c r="F6457" s="293" t="s">
        <v>5656</v>
      </c>
      <c r="G6457" s="298">
        <v>44837.583333333336</v>
      </c>
      <c r="H6457" s="298">
        <v>44837.583333333336</v>
      </c>
      <c r="I6457" s="293" t="s">
        <v>5657</v>
      </c>
      <c r="J6457" s="297">
        <v>0</v>
      </c>
      <c r="K6457" s="297">
        <v>0</v>
      </c>
      <c r="L6457" s="297">
        <v>1</v>
      </c>
      <c r="M6457" s="297">
        <v>0</v>
      </c>
      <c r="N6457" s="247">
        <v>1248</v>
      </c>
    </row>
    <row r="6458" spans="1:14">
      <c r="A6458" s="296">
        <v>20</v>
      </c>
      <c r="B6458" s="302">
        <f>cronico!A1330</f>
        <v>2071192</v>
      </c>
      <c r="C6458" s="293" t="str">
        <f>TRIM(cronico!B1330)&amp;" - "&amp;TRIM(cronico!C1330)&amp;" - "&amp;TRIM(cronico!D1330)&amp;" - "&amp;TRIM(cronico!E1330)</f>
        <v>salbutamol - sol.p/nebul.x 20 ml - VENTOLIN - GlaxoSmithKline</v>
      </c>
      <c r="D6458" s="297">
        <v>0</v>
      </c>
      <c r="E6458" s="293" t="s">
        <v>5656</v>
      </c>
      <c r="F6458" s="293" t="s">
        <v>5656</v>
      </c>
      <c r="G6458" s="298">
        <v>44837.583333333336</v>
      </c>
      <c r="H6458" s="298">
        <v>44837.583333333336</v>
      </c>
      <c r="I6458" s="293" t="s">
        <v>5657</v>
      </c>
      <c r="J6458" s="297">
        <v>0</v>
      </c>
      <c r="K6458" s="297">
        <v>0</v>
      </c>
      <c r="L6458" s="297">
        <v>1</v>
      </c>
      <c r="M6458" s="297">
        <v>0</v>
      </c>
      <c r="N6458" s="247">
        <v>1248</v>
      </c>
    </row>
    <row r="6459" spans="1:14">
      <c r="A6459" s="296">
        <v>20</v>
      </c>
      <c r="B6459" s="302">
        <f>cronico!A1331</f>
        <v>1710911</v>
      </c>
      <c r="C6459" s="293" t="str">
        <f>TRIM(cronico!B1331)&amp;" - "&amp;TRIM(cronico!C1331)&amp;" - "&amp;TRIM(cronico!D1331)&amp;" - "&amp;TRIM(cronico!E1331)</f>
        <v>salbutamol - aer.inhal.c/aplic.x200ds - VENTOLIN HFA - GlaxoSmithKline</v>
      </c>
      <c r="D6459" s="297">
        <v>0</v>
      </c>
      <c r="E6459" s="293" t="s">
        <v>5656</v>
      </c>
      <c r="F6459" s="293" t="s">
        <v>5656</v>
      </c>
      <c r="G6459" s="298">
        <v>44837.583333333336</v>
      </c>
      <c r="H6459" s="298">
        <v>44837.583333333336</v>
      </c>
      <c r="I6459" s="293" t="s">
        <v>5657</v>
      </c>
      <c r="J6459" s="297">
        <v>0</v>
      </c>
      <c r="K6459" s="297">
        <v>0</v>
      </c>
      <c r="L6459" s="297">
        <v>1</v>
      </c>
      <c r="M6459" s="297">
        <v>0</v>
      </c>
      <c r="N6459" s="247">
        <v>1248</v>
      </c>
    </row>
    <row r="6460" spans="1:14">
      <c r="A6460" s="296">
        <v>20</v>
      </c>
      <c r="B6460" s="302">
        <f>cronico!A1332</f>
        <v>4580012</v>
      </c>
      <c r="C6460" s="293" t="str">
        <f>TRIM(cronico!B1332)&amp;" - "&amp;TRIM(cronico!C1332)&amp;" - "&amp;TRIM(cronico!D1332)&amp;" - "&amp;TRIM(cronico!E1332)</f>
        <v>salbutamol - 5mg/ml sol.p/nebul.x20ml - MICROTEROL - Microsules Arg.</v>
      </c>
      <c r="D6460" s="297">
        <v>0</v>
      </c>
      <c r="E6460" s="293" t="s">
        <v>5656</v>
      </c>
      <c r="F6460" s="293" t="s">
        <v>5656</v>
      </c>
      <c r="G6460" s="298">
        <v>44837.583333333336</v>
      </c>
      <c r="H6460" s="298">
        <v>44837.583333333336</v>
      </c>
      <c r="I6460" s="293" t="s">
        <v>5657</v>
      </c>
      <c r="J6460" s="297">
        <v>0</v>
      </c>
      <c r="K6460" s="297">
        <v>0</v>
      </c>
      <c r="L6460" s="297">
        <v>1</v>
      </c>
      <c r="M6460" s="297">
        <v>0</v>
      </c>
      <c r="N6460" s="247">
        <v>1248</v>
      </c>
    </row>
    <row r="6461" spans="1:14">
      <c r="A6461" s="296">
        <v>20</v>
      </c>
      <c r="B6461" s="302">
        <f>cronico!A1333</f>
        <v>5760001</v>
      </c>
      <c r="C6461" s="293" t="str">
        <f>TRIM(cronico!B1333)&amp;" - "&amp;TRIM(cronico!C1333)&amp;" - "&amp;TRIM(cronico!D1333)&amp;" - "&amp;TRIM(cronico!E1333)</f>
        <v>salbutamol - inhalador HFA x 250 ds. - SALBUDEN - Denver Farma</v>
      </c>
      <c r="D6461" s="297">
        <v>0</v>
      </c>
      <c r="E6461" s="293" t="s">
        <v>5656</v>
      </c>
      <c r="F6461" s="293" t="s">
        <v>5656</v>
      </c>
      <c r="G6461" s="298">
        <v>44837.583333333336</v>
      </c>
      <c r="H6461" s="298">
        <v>44837.583333333336</v>
      </c>
      <c r="I6461" s="293" t="s">
        <v>5657</v>
      </c>
      <c r="J6461" s="297">
        <v>0</v>
      </c>
      <c r="K6461" s="297">
        <v>0</v>
      </c>
      <c r="L6461" s="297">
        <v>1</v>
      </c>
      <c r="M6461" s="297">
        <v>0</v>
      </c>
      <c r="N6461" s="247">
        <v>1248</v>
      </c>
    </row>
    <row r="6462" spans="1:14">
      <c r="A6462" s="296">
        <v>20</v>
      </c>
      <c r="B6462" s="302">
        <f>cronico!A1334</f>
        <v>4359421</v>
      </c>
      <c r="C6462" s="293" t="str">
        <f>TRIM(cronico!B1334)&amp;" - "&amp;TRIM(cronico!C1334)&amp;" - "&amp;TRIM(cronico!D1334)&amp;" - "&amp;TRIM(cronico!E1334)</f>
        <v>salbutamol - sol.p/nebul.x 10 ml - SALBUTAMOL DENVER FARMA - Denver Farma</v>
      </c>
      <c r="D6462" s="297">
        <v>0</v>
      </c>
      <c r="E6462" s="293" t="s">
        <v>5656</v>
      </c>
      <c r="F6462" s="293" t="s">
        <v>5656</v>
      </c>
      <c r="G6462" s="298">
        <v>44837.583333333336</v>
      </c>
      <c r="H6462" s="298">
        <v>44837.583333333336</v>
      </c>
      <c r="I6462" s="293" t="s">
        <v>5657</v>
      </c>
      <c r="J6462" s="297">
        <v>0</v>
      </c>
      <c r="K6462" s="297">
        <v>0</v>
      </c>
      <c r="L6462" s="297">
        <v>1</v>
      </c>
      <c r="M6462" s="297">
        <v>0</v>
      </c>
      <c r="N6462" s="247">
        <v>1248</v>
      </c>
    </row>
    <row r="6463" spans="1:14">
      <c r="A6463" s="296">
        <v>20</v>
      </c>
      <c r="B6463" s="302">
        <f>cronico!A1335</f>
        <v>4359422</v>
      </c>
      <c r="C6463" s="293" t="str">
        <f>TRIM(cronico!B1335)&amp;" - "&amp;TRIM(cronico!C1335)&amp;" - "&amp;TRIM(cronico!D1335)&amp;" - "&amp;TRIM(cronico!E1335)</f>
        <v>salbutamol - sol.p/nebul.x 20 ml - SALBUTAMOL DENVER FARMA - Denver Farma</v>
      </c>
      <c r="D6463" s="297">
        <v>0</v>
      </c>
      <c r="E6463" s="293" t="s">
        <v>5656</v>
      </c>
      <c r="F6463" s="293" t="s">
        <v>5656</v>
      </c>
      <c r="G6463" s="298">
        <v>44837.583333333336</v>
      </c>
      <c r="H6463" s="298">
        <v>44837.583333333336</v>
      </c>
      <c r="I6463" s="293" t="s">
        <v>5657</v>
      </c>
      <c r="J6463" s="297">
        <v>0</v>
      </c>
      <c r="K6463" s="297">
        <v>0</v>
      </c>
      <c r="L6463" s="297">
        <v>1</v>
      </c>
      <c r="M6463" s="297">
        <v>0</v>
      </c>
      <c r="N6463" s="247">
        <v>1248</v>
      </c>
    </row>
    <row r="6464" spans="1:14">
      <c r="A6464" s="296">
        <v>20</v>
      </c>
      <c r="B6464" s="302">
        <f>cronico!A1336</f>
        <v>3877711</v>
      </c>
      <c r="C6464" s="293" t="str">
        <f>TRIM(cronico!B1336)&amp;" - "&amp;TRIM(cronico!C1336)&amp;" - "&amp;TRIM(cronico!D1336)&amp;" - "&amp;TRIM(cronico!E1336)</f>
        <v>salbutamol - 0.5% gts.p/nebul.x 10 ml - BUTAMOL - Lafedar</v>
      </c>
      <c r="D6464" s="297">
        <v>0</v>
      </c>
      <c r="E6464" s="293" t="s">
        <v>5656</v>
      </c>
      <c r="F6464" s="293" t="s">
        <v>5656</v>
      </c>
      <c r="G6464" s="298">
        <v>44837.583333333336</v>
      </c>
      <c r="H6464" s="298">
        <v>44837.583333333336</v>
      </c>
      <c r="I6464" s="293" t="s">
        <v>5657</v>
      </c>
      <c r="J6464" s="297">
        <v>0</v>
      </c>
      <c r="K6464" s="297">
        <v>0</v>
      </c>
      <c r="L6464" s="297">
        <v>1</v>
      </c>
      <c r="M6464" s="297">
        <v>0</v>
      </c>
      <c r="N6464" s="247">
        <v>1248</v>
      </c>
    </row>
    <row r="6465" spans="1:14">
      <c r="A6465" s="296">
        <v>20</v>
      </c>
      <c r="B6465" s="302">
        <f>cronico!A1337</f>
        <v>3877713</v>
      </c>
      <c r="C6465" s="293" t="str">
        <f>TRIM(cronico!B1337)&amp;" - "&amp;TRIM(cronico!C1337)&amp;" - "&amp;TRIM(cronico!D1337)&amp;" - "&amp;TRIM(cronico!E1337)</f>
        <v>salbutamol - 0.5% gts.p/nebul.x 20 ml - BUTAMOL - Lafedar</v>
      </c>
      <c r="D6465" s="297">
        <v>0</v>
      </c>
      <c r="E6465" s="293" t="s">
        <v>5656</v>
      </c>
      <c r="F6465" s="293" t="s">
        <v>5656</v>
      </c>
      <c r="G6465" s="298">
        <v>44837.583333333336</v>
      </c>
      <c r="H6465" s="298">
        <v>44837.583333333336</v>
      </c>
      <c r="I6465" s="293" t="s">
        <v>5657</v>
      </c>
      <c r="J6465" s="297">
        <v>0</v>
      </c>
      <c r="K6465" s="297">
        <v>0</v>
      </c>
      <c r="L6465" s="297">
        <v>1</v>
      </c>
      <c r="M6465" s="297">
        <v>0</v>
      </c>
      <c r="N6465" s="247">
        <v>1248</v>
      </c>
    </row>
    <row r="6466" spans="1:14">
      <c r="A6466" s="296">
        <v>20</v>
      </c>
      <c r="B6466" s="302">
        <f>cronico!A1338</f>
        <v>595013</v>
      </c>
      <c r="C6466" s="293" t="str">
        <f>TRIM(cronico!B1338)&amp;" - "&amp;TRIM(cronico!C1338)&amp;" - "&amp;TRIM(cronico!D1338)&amp;" - "&amp;TRIM(cronico!E1338)</f>
        <v>salbutamol - fco.x 20 ml - AIRCOSALM - Lab Internacion</v>
      </c>
      <c r="D6466" s="297">
        <v>0</v>
      </c>
      <c r="E6466" s="293" t="s">
        <v>5656</v>
      </c>
      <c r="F6466" s="293" t="s">
        <v>5656</v>
      </c>
      <c r="G6466" s="298">
        <v>44837.583333333336</v>
      </c>
      <c r="H6466" s="298">
        <v>44837.583333333336</v>
      </c>
      <c r="I6466" s="293" t="s">
        <v>5657</v>
      </c>
      <c r="J6466" s="297">
        <v>0</v>
      </c>
      <c r="K6466" s="297">
        <v>0</v>
      </c>
      <c r="L6466" s="297">
        <v>1</v>
      </c>
      <c r="M6466" s="297">
        <v>0</v>
      </c>
      <c r="N6466" s="247">
        <v>1248</v>
      </c>
    </row>
    <row r="6467" spans="1:14">
      <c r="A6467" s="296">
        <v>20</v>
      </c>
      <c r="B6467" s="302">
        <f>cronico!A1339</f>
        <v>598468</v>
      </c>
      <c r="C6467" s="293" t="str">
        <f>TRIM(cronico!B1339)&amp;" - "&amp;TRIM(cronico!C1339)&amp;" - "&amp;TRIM(cronico!D1339)&amp;" - "&amp;TRIM(cronico!E1339)</f>
        <v>salbutamol - aer.inhal.c/adap.x 200ds - AIRCOSALM HFA - Lab Internacion</v>
      </c>
      <c r="D6467" s="297">
        <v>0</v>
      </c>
      <c r="E6467" s="293" t="s">
        <v>5656</v>
      </c>
      <c r="F6467" s="293" t="s">
        <v>5656</v>
      </c>
      <c r="G6467" s="298">
        <v>44837.583333333336</v>
      </c>
      <c r="H6467" s="298">
        <v>44837.583333333336</v>
      </c>
      <c r="I6467" s="293" t="s">
        <v>5657</v>
      </c>
      <c r="J6467" s="297">
        <v>0</v>
      </c>
      <c r="K6467" s="297">
        <v>0</v>
      </c>
      <c r="L6467" s="297">
        <v>1</v>
      </c>
      <c r="M6467" s="297">
        <v>0</v>
      </c>
      <c r="N6467" s="247">
        <v>1248</v>
      </c>
    </row>
    <row r="6468" spans="1:14">
      <c r="A6468" s="296">
        <v>20</v>
      </c>
      <c r="B6468" s="302">
        <f>cronico!A1340</f>
        <v>5984682</v>
      </c>
      <c r="C6468" s="293" t="str">
        <f>TRIM(cronico!B1340)&amp;" - "&amp;TRIM(cronico!C1340)&amp;" - "&amp;TRIM(cronico!D1340)&amp;" - "&amp;TRIM(cronico!E1340)</f>
        <v>salbutamol - aer.inhal.c/adap.x 250ds - AIRCOSALM HFA - Lab Internacion</v>
      </c>
      <c r="D6468" s="297">
        <v>0</v>
      </c>
      <c r="E6468" s="293" t="s">
        <v>5656</v>
      </c>
      <c r="F6468" s="293" t="s">
        <v>5656</v>
      </c>
      <c r="G6468" s="298">
        <v>44837.583333333336</v>
      </c>
      <c r="H6468" s="298">
        <v>44837.583333333336</v>
      </c>
      <c r="I6468" s="293" t="s">
        <v>5657</v>
      </c>
      <c r="J6468" s="297">
        <v>0</v>
      </c>
      <c r="K6468" s="297">
        <v>0</v>
      </c>
      <c r="L6468" s="297">
        <v>1</v>
      </c>
      <c r="M6468" s="297">
        <v>0</v>
      </c>
      <c r="N6468" s="247">
        <v>1248</v>
      </c>
    </row>
    <row r="6469" spans="1:14">
      <c r="A6469" s="296">
        <v>20</v>
      </c>
      <c r="B6469" s="302">
        <f>cronico!A1341</f>
        <v>4016962</v>
      </c>
      <c r="C6469" s="293" t="str">
        <f>TRIM(cronico!B1341)&amp;" - "&amp;TRIM(cronico!C1341)&amp;" - "&amp;TRIM(cronico!D1341)&amp;" - "&amp;TRIM(cronico!E1341)</f>
        <v>salbutamol - sol.p/nebul.x 20 ml - SALBUTRAL - Medisol</v>
      </c>
      <c r="D6469" s="297">
        <v>0</v>
      </c>
      <c r="E6469" s="293" t="s">
        <v>5656</v>
      </c>
      <c r="F6469" s="293" t="s">
        <v>5656</v>
      </c>
      <c r="G6469" s="298">
        <v>44837.583333333336</v>
      </c>
      <c r="H6469" s="298">
        <v>44837.583333333336</v>
      </c>
      <c r="I6469" s="293" t="s">
        <v>5657</v>
      </c>
      <c r="J6469" s="297">
        <v>0</v>
      </c>
      <c r="K6469" s="297">
        <v>0</v>
      </c>
      <c r="L6469" s="297">
        <v>1</v>
      </c>
      <c r="M6469" s="297">
        <v>0</v>
      </c>
      <c r="N6469" s="247">
        <v>1248</v>
      </c>
    </row>
    <row r="6470" spans="1:14">
      <c r="A6470" s="296">
        <v>20</v>
      </c>
      <c r="B6470" s="302">
        <f>cronico!A1342</f>
        <v>6041974</v>
      </c>
      <c r="C6470" s="293" t="str">
        <f>TRIM(cronico!B1342)&amp;" - "&amp;TRIM(cronico!C1342)&amp;" - "&amp;TRIM(cronico!D1342)&amp;" - "&amp;TRIM(cronico!E1342)</f>
        <v>salmeterol+fluticasona - 125/25 mcg dosis x 120 - FLUTIVENT HFA - Cassar</v>
      </c>
      <c r="D6470" s="297">
        <v>0</v>
      </c>
      <c r="E6470" s="293" t="s">
        <v>5656</v>
      </c>
      <c r="F6470" s="293" t="s">
        <v>5656</v>
      </c>
      <c r="G6470" s="298">
        <v>44837.583333333336</v>
      </c>
      <c r="H6470" s="298">
        <v>44837.583333333336</v>
      </c>
      <c r="I6470" s="293" t="s">
        <v>5657</v>
      </c>
      <c r="J6470" s="297">
        <v>0</v>
      </c>
      <c r="K6470" s="297">
        <v>0</v>
      </c>
      <c r="L6470" s="297">
        <v>1</v>
      </c>
      <c r="M6470" s="297">
        <v>0</v>
      </c>
      <c r="N6470" s="247">
        <v>1248</v>
      </c>
    </row>
    <row r="6471" spans="1:14">
      <c r="A6471" s="296">
        <v>20</v>
      </c>
      <c r="B6471" s="302">
        <f>cronico!A1343</f>
        <v>6042004</v>
      </c>
      <c r="C6471" s="293" t="str">
        <f>TRIM(cronico!B1343)&amp;" - "&amp;TRIM(cronico!C1343)&amp;" - "&amp;TRIM(cronico!D1343)&amp;" - "&amp;TRIM(cronico!E1343)</f>
        <v>salmeterol+fluticasona - 250/25 mcg dosis x 120 - FLUTIVENT HFA - Cassar</v>
      </c>
      <c r="D6471" s="297">
        <v>0</v>
      </c>
      <c r="E6471" s="293" t="s">
        <v>5656</v>
      </c>
      <c r="F6471" s="293" t="s">
        <v>5656</v>
      </c>
      <c r="G6471" s="298">
        <v>44837.583333333336</v>
      </c>
      <c r="H6471" s="298">
        <v>44837.583333333336</v>
      </c>
      <c r="I6471" s="293" t="s">
        <v>5657</v>
      </c>
      <c r="J6471" s="297">
        <v>0</v>
      </c>
      <c r="K6471" s="297">
        <v>0</v>
      </c>
      <c r="L6471" s="297">
        <v>1</v>
      </c>
      <c r="M6471" s="297">
        <v>0</v>
      </c>
      <c r="N6471" s="247">
        <v>1248</v>
      </c>
    </row>
    <row r="6472" spans="1:14">
      <c r="A6472" s="296">
        <v>20</v>
      </c>
      <c r="B6472" s="302">
        <f>cronico!A1344</f>
        <v>6042001</v>
      </c>
      <c r="C6472" s="293" t="str">
        <f>TRIM(cronico!B1344)&amp;" - "&amp;TRIM(cronico!C1344)&amp;" - "&amp;TRIM(cronico!D1344)&amp;" - "&amp;TRIM(cronico!E1344)</f>
        <v>salmeterol+fluticasona - 250/25 mcg dosis x 60 - FLUTIVENT HFA - Cassar</v>
      </c>
      <c r="D6472" s="297">
        <v>0</v>
      </c>
      <c r="E6472" s="293" t="s">
        <v>5656</v>
      </c>
      <c r="F6472" s="293" t="s">
        <v>5656</v>
      </c>
      <c r="G6472" s="298">
        <v>44837.583333333336</v>
      </c>
      <c r="H6472" s="298">
        <v>44837.583333333336</v>
      </c>
      <c r="I6472" s="293" t="s">
        <v>5657</v>
      </c>
      <c r="J6472" s="297">
        <v>0</v>
      </c>
      <c r="K6472" s="297">
        <v>0</v>
      </c>
      <c r="L6472" s="297">
        <v>1</v>
      </c>
      <c r="M6472" s="297">
        <v>0</v>
      </c>
      <c r="N6472" s="247">
        <v>1248</v>
      </c>
    </row>
    <row r="6473" spans="1:14">
      <c r="A6473" s="296">
        <v>20</v>
      </c>
      <c r="B6473" s="302">
        <f>cronico!A1345</f>
        <v>6090135</v>
      </c>
      <c r="C6473" s="293" t="str">
        <f>TRIM(cronico!B1345)&amp;" - "&amp;TRIM(cronico!C1345)&amp;" - "&amp;TRIM(cronico!D1345)&amp;" - "&amp;TRIM(cronico!E1345)</f>
        <v>salmeterol+fluticasona - 125/25mcg ds.x150+espac. - FLUTIVENT+AEROMED HFA - Cassar</v>
      </c>
      <c r="D6473" s="297">
        <v>0</v>
      </c>
      <c r="E6473" s="293" t="s">
        <v>5656</v>
      </c>
      <c r="F6473" s="293" t="s">
        <v>5656</v>
      </c>
      <c r="G6473" s="298">
        <v>44837.583333333336</v>
      </c>
      <c r="H6473" s="298">
        <v>44837.583333333336</v>
      </c>
      <c r="I6473" s="293" t="s">
        <v>5657</v>
      </c>
      <c r="J6473" s="297">
        <v>0</v>
      </c>
      <c r="K6473" s="297">
        <v>0</v>
      </c>
      <c r="L6473" s="297">
        <v>1</v>
      </c>
      <c r="M6473" s="297">
        <v>0</v>
      </c>
      <c r="N6473" s="247">
        <v>1248</v>
      </c>
    </row>
    <row r="6474" spans="1:14">
      <c r="A6474" s="296">
        <v>20</v>
      </c>
      <c r="B6474" s="302">
        <f>cronico!A1346</f>
        <v>4898321</v>
      </c>
      <c r="C6474" s="293" t="str">
        <f>TRIM(cronico!B1346)&amp;" - "&amp;TRIM(cronico!C1346)&amp;" - "&amp;TRIM(cronico!D1346)&amp;" - "&amp;TRIM(cronico!E1346)</f>
        <v>salmeterol+fluticasona - 25/125mcg HFA dosis x120 - SERETIDE AEROSOL HFA - GlaxoSmithKline</v>
      </c>
      <c r="D6474" s="297">
        <v>0</v>
      </c>
      <c r="E6474" s="293" t="s">
        <v>5656</v>
      </c>
      <c r="F6474" s="293" t="s">
        <v>5656</v>
      </c>
      <c r="G6474" s="298">
        <v>44837.583333333336</v>
      </c>
      <c r="H6474" s="298">
        <v>44837.583333333336</v>
      </c>
      <c r="I6474" s="293" t="s">
        <v>5657</v>
      </c>
      <c r="J6474" s="297">
        <v>0</v>
      </c>
      <c r="K6474" s="297">
        <v>0</v>
      </c>
      <c r="L6474" s="297">
        <v>1</v>
      </c>
      <c r="M6474" s="297">
        <v>0</v>
      </c>
      <c r="N6474" s="247">
        <v>1248</v>
      </c>
    </row>
    <row r="6475" spans="1:14">
      <c r="A6475" s="296">
        <v>20</v>
      </c>
      <c r="B6475" s="302">
        <f>cronico!A1347</f>
        <v>4898401</v>
      </c>
      <c r="C6475" s="293" t="str">
        <f>TRIM(cronico!B1347)&amp;" - "&amp;TRIM(cronico!C1347)&amp;" - "&amp;TRIM(cronico!D1347)&amp;" - "&amp;TRIM(cronico!E1347)</f>
        <v>salmeterol+fluticasona - 25/250mcg HFA dosis x120 - SERETIDE AEROSOL HFA - GlaxoSmithKline</v>
      </c>
      <c r="D6475" s="297">
        <v>0</v>
      </c>
      <c r="E6475" s="293" t="s">
        <v>5656</v>
      </c>
      <c r="F6475" s="293" t="s">
        <v>5656</v>
      </c>
      <c r="G6475" s="298">
        <v>44837.583333333336</v>
      </c>
      <c r="H6475" s="298">
        <v>44837.583333333336</v>
      </c>
      <c r="I6475" s="293" t="s">
        <v>5657</v>
      </c>
      <c r="J6475" s="297">
        <v>0</v>
      </c>
      <c r="K6475" s="297">
        <v>0</v>
      </c>
      <c r="L6475" s="297">
        <v>1</v>
      </c>
      <c r="M6475" s="297">
        <v>0</v>
      </c>
      <c r="N6475" s="247">
        <v>1248</v>
      </c>
    </row>
    <row r="6476" spans="1:14">
      <c r="A6476" s="296">
        <v>20</v>
      </c>
      <c r="B6476" s="302">
        <f>cronico!A1348</f>
        <v>4898241</v>
      </c>
      <c r="C6476" s="293" t="str">
        <f>TRIM(cronico!B1348)&amp;" - "&amp;TRIM(cronico!C1348)&amp;" - "&amp;TRIM(cronico!D1348)&amp;" - "&amp;TRIM(cronico!E1348)</f>
        <v>salmeterol+fluticasona - 25/50 mcg HFA dosis x120 - SERETIDE AEROSOL HFA - GlaxoSmithKline</v>
      </c>
      <c r="D6476" s="297">
        <v>0</v>
      </c>
      <c r="E6476" s="293" t="s">
        <v>5656</v>
      </c>
      <c r="F6476" s="293" t="s">
        <v>5656</v>
      </c>
      <c r="G6476" s="298">
        <v>44837.583333333336</v>
      </c>
      <c r="H6476" s="298">
        <v>44837.583333333336</v>
      </c>
      <c r="I6476" s="293" t="s">
        <v>5657</v>
      </c>
      <c r="J6476" s="297">
        <v>0</v>
      </c>
      <c r="K6476" s="297">
        <v>0</v>
      </c>
      <c r="L6476" s="297">
        <v>1</v>
      </c>
      <c r="M6476" s="297">
        <v>0</v>
      </c>
      <c r="N6476" s="247">
        <v>1248</v>
      </c>
    </row>
    <row r="6477" spans="1:14">
      <c r="A6477" s="296">
        <v>20</v>
      </c>
      <c r="B6477" s="302">
        <f>cronico!A1349</f>
        <v>4622422</v>
      </c>
      <c r="C6477" s="293" t="str">
        <f>TRIM(cronico!B1349)&amp;" - "&amp;TRIM(cronico!C1349)&amp;" - "&amp;TRIM(cronico!D1349)&amp;" - "&amp;TRIM(cronico!E1349)</f>
        <v>salmeterol+fluticasona - 50/100 mcg dosis x 60 - SERETIDE DISKUS - GlaxoSmithKline</v>
      </c>
      <c r="D6477" s="297">
        <v>0</v>
      </c>
      <c r="E6477" s="293" t="s">
        <v>5656</v>
      </c>
      <c r="F6477" s="293" t="s">
        <v>5656</v>
      </c>
      <c r="G6477" s="298">
        <v>44837.583333333336</v>
      </c>
      <c r="H6477" s="298">
        <v>44837.583333333336</v>
      </c>
      <c r="I6477" s="293" t="s">
        <v>5657</v>
      </c>
      <c r="J6477" s="297">
        <v>0</v>
      </c>
      <c r="K6477" s="297">
        <v>0</v>
      </c>
      <c r="L6477" s="297">
        <v>1</v>
      </c>
      <c r="M6477" s="297">
        <v>0</v>
      </c>
      <c r="N6477" s="247">
        <v>1248</v>
      </c>
    </row>
    <row r="6478" spans="1:14">
      <c r="A6478" s="296">
        <v>20</v>
      </c>
      <c r="B6478" s="302">
        <f>cronico!A1350</f>
        <v>4622502</v>
      </c>
      <c r="C6478" s="293" t="str">
        <f>TRIM(cronico!B1350)&amp;" - "&amp;TRIM(cronico!C1350)&amp;" - "&amp;TRIM(cronico!D1350)&amp;" - "&amp;TRIM(cronico!E1350)</f>
        <v>salmeterol+fluticasona - 50/250 mcg dosis x 60 - SERETIDE DISKUS - GlaxoSmithKline</v>
      </c>
      <c r="D6478" s="297">
        <v>0</v>
      </c>
      <c r="E6478" s="293" t="s">
        <v>5656</v>
      </c>
      <c r="F6478" s="293" t="s">
        <v>5656</v>
      </c>
      <c r="G6478" s="298">
        <v>44837.583333333336</v>
      </c>
      <c r="H6478" s="298">
        <v>44837.583333333336</v>
      </c>
      <c r="I6478" s="293" t="s">
        <v>5657</v>
      </c>
      <c r="J6478" s="297">
        <v>0</v>
      </c>
      <c r="K6478" s="297">
        <v>0</v>
      </c>
      <c r="L6478" s="297">
        <v>1</v>
      </c>
      <c r="M6478" s="297">
        <v>0</v>
      </c>
      <c r="N6478" s="247">
        <v>1248</v>
      </c>
    </row>
    <row r="6479" spans="1:14">
      <c r="A6479" s="296">
        <v>20</v>
      </c>
      <c r="B6479" s="302">
        <f>cronico!A1351</f>
        <v>4622682</v>
      </c>
      <c r="C6479" s="293" t="str">
        <f>TRIM(cronico!B1351)&amp;" - "&amp;TRIM(cronico!C1351)&amp;" - "&amp;TRIM(cronico!D1351)&amp;" - "&amp;TRIM(cronico!E1351)</f>
        <v>salmeterol+fluticasona - 50/500 mcg dosis x 60 - SERETIDE DISKUS - GlaxoSmithKline</v>
      </c>
      <c r="D6479" s="297">
        <v>0</v>
      </c>
      <c r="E6479" s="293" t="s">
        <v>5656</v>
      </c>
      <c r="F6479" s="293" t="s">
        <v>5656</v>
      </c>
      <c r="G6479" s="298">
        <v>44837.583333333336</v>
      </c>
      <c r="H6479" s="298">
        <v>44837.583333333336</v>
      </c>
      <c r="I6479" s="293" t="s">
        <v>5657</v>
      </c>
      <c r="J6479" s="297">
        <v>0</v>
      </c>
      <c r="K6479" s="297">
        <v>0</v>
      </c>
      <c r="L6479" s="297">
        <v>1</v>
      </c>
      <c r="M6479" s="297">
        <v>0</v>
      </c>
      <c r="N6479" s="247">
        <v>1248</v>
      </c>
    </row>
    <row r="6480" spans="1:14">
      <c r="A6480" s="296">
        <v>20</v>
      </c>
      <c r="B6480" s="302">
        <f>cronico!A1352</f>
        <v>5724681</v>
      </c>
      <c r="C6480" s="293" t="str">
        <f>TRIM(cronico!B1352)&amp;" - "&amp;TRIM(cronico!C1352)&amp;" - "&amp;TRIM(cronico!D1352)&amp;" - "&amp;TRIM(cronico!E1352)</f>
        <v>salmeterol+fluticasona - 125/25mcg aer.x 120dosis - PROAIR BRONQUIAL - Montpellier</v>
      </c>
      <c r="D6480" s="297">
        <v>0</v>
      </c>
      <c r="E6480" s="293" t="s">
        <v>5656</v>
      </c>
      <c r="F6480" s="293" t="s">
        <v>5656</v>
      </c>
      <c r="G6480" s="298">
        <v>44837.583333333336</v>
      </c>
      <c r="H6480" s="298">
        <v>44837.583333333336</v>
      </c>
      <c r="I6480" s="293" t="s">
        <v>5657</v>
      </c>
      <c r="J6480" s="297">
        <v>0</v>
      </c>
      <c r="K6480" s="297">
        <v>0</v>
      </c>
      <c r="L6480" s="297">
        <v>1</v>
      </c>
      <c r="M6480" s="297">
        <v>0</v>
      </c>
      <c r="N6480" s="247">
        <v>1248</v>
      </c>
    </row>
    <row r="6481" spans="1:14">
      <c r="A6481" s="296">
        <v>20</v>
      </c>
      <c r="B6481" s="302">
        <f>cronico!A1353</f>
        <v>5724711</v>
      </c>
      <c r="C6481" s="293" t="str">
        <f>TRIM(cronico!B1353)&amp;" - "&amp;TRIM(cronico!C1353)&amp;" - "&amp;TRIM(cronico!D1353)&amp;" - "&amp;TRIM(cronico!E1353)</f>
        <v>salmeterol+fluticasona - 250/25mcg aer.x 120dosis - PROAIR BRONQUIAL - Montpellier</v>
      </c>
      <c r="D6481" s="297">
        <v>0</v>
      </c>
      <c r="E6481" s="293" t="s">
        <v>5656</v>
      </c>
      <c r="F6481" s="293" t="s">
        <v>5656</v>
      </c>
      <c r="G6481" s="298">
        <v>44837.583333333336</v>
      </c>
      <c r="H6481" s="298">
        <v>44837.583333333336</v>
      </c>
      <c r="I6481" s="293" t="s">
        <v>5657</v>
      </c>
      <c r="J6481" s="297">
        <v>0</v>
      </c>
      <c r="K6481" s="297">
        <v>0</v>
      </c>
      <c r="L6481" s="297">
        <v>1</v>
      </c>
      <c r="M6481" s="297">
        <v>0</v>
      </c>
      <c r="N6481" s="247">
        <v>1248</v>
      </c>
    </row>
    <row r="6482" spans="1:14">
      <c r="A6482" s="296">
        <v>20</v>
      </c>
      <c r="B6482" s="302">
        <f>cronico!A1354</f>
        <v>5816971</v>
      </c>
      <c r="C6482" s="293" t="str">
        <f>TRIM(cronico!B1354)&amp;" - "&amp;TRIM(cronico!C1354)&amp;" - "&amp;TRIM(cronico!D1354)&amp;" - "&amp;TRIM(cronico!E1354)</f>
        <v>salmeterol+fluticasona - c ps.p/inhal.x 60+aplic. - PROAIR BRONQUIAL 250/50 - Montpellier</v>
      </c>
      <c r="D6482" s="297">
        <v>0</v>
      </c>
      <c r="E6482" s="293" t="s">
        <v>5656</v>
      </c>
      <c r="F6482" s="293" t="s">
        <v>5656</v>
      </c>
      <c r="G6482" s="298">
        <v>44837.583333333336</v>
      </c>
      <c r="H6482" s="298">
        <v>44837.583333333336</v>
      </c>
      <c r="I6482" s="293" t="s">
        <v>5657</v>
      </c>
      <c r="J6482" s="297">
        <v>0</v>
      </c>
      <c r="K6482" s="297">
        <v>0</v>
      </c>
      <c r="L6482" s="297">
        <v>1</v>
      </c>
      <c r="M6482" s="297">
        <v>0</v>
      </c>
      <c r="N6482" s="247">
        <v>1248</v>
      </c>
    </row>
    <row r="6483" spans="1:14">
      <c r="A6483" s="296">
        <v>20</v>
      </c>
      <c r="B6483" s="302">
        <f>cronico!A1355</f>
        <v>5816841</v>
      </c>
      <c r="C6483" s="293" t="str">
        <f>TRIM(cronico!B1355)&amp;" - "&amp;TRIM(cronico!C1355)&amp;" - "&amp;TRIM(cronico!D1355)&amp;" - "&amp;TRIM(cronico!E1355)</f>
        <v>salmeterol+fluticasona - c ps.p/inhal.x 60+aplic. - PROAIR BRONQUIAL 500/50 - Montpellier</v>
      </c>
      <c r="D6483" s="297">
        <v>0</v>
      </c>
      <c r="E6483" s="293" t="s">
        <v>5656</v>
      </c>
      <c r="F6483" s="293" t="s">
        <v>5656</v>
      </c>
      <c r="G6483" s="298">
        <v>44837.583333333336</v>
      </c>
      <c r="H6483" s="298">
        <v>44837.583333333336</v>
      </c>
      <c r="I6483" s="293" t="s">
        <v>5657</v>
      </c>
      <c r="J6483" s="297">
        <v>0</v>
      </c>
      <c r="K6483" s="297">
        <v>0</v>
      </c>
      <c r="L6483" s="297">
        <v>1</v>
      </c>
      <c r="M6483" s="297">
        <v>0</v>
      </c>
      <c r="N6483" s="247">
        <v>1248</v>
      </c>
    </row>
    <row r="6484" spans="1:14">
      <c r="A6484" s="296">
        <v>20</v>
      </c>
      <c r="B6484" s="302">
        <f>cronico!A1356</f>
        <v>5962841</v>
      </c>
      <c r="C6484" s="293" t="str">
        <f>TRIM(cronico!B1356)&amp;" - "&amp;TRIM(cronico!C1356)&amp;" - "&amp;TRIM(cronico!D1356)&amp;" - "&amp;TRIM(cronico!E1356)</f>
        <v>salmeterol+fluticasona - 125/25 mcg aer.x 120 ds - ASMABRON - Denver Farma</v>
      </c>
      <c r="D6484" s="297">
        <v>0</v>
      </c>
      <c r="E6484" s="293" t="s">
        <v>5656</v>
      </c>
      <c r="F6484" s="293" t="s">
        <v>5656</v>
      </c>
      <c r="G6484" s="298">
        <v>44837.583333333336</v>
      </c>
      <c r="H6484" s="298">
        <v>44837.583333333336</v>
      </c>
      <c r="I6484" s="293" t="s">
        <v>5657</v>
      </c>
      <c r="J6484" s="297">
        <v>0</v>
      </c>
      <c r="K6484" s="297">
        <v>0</v>
      </c>
      <c r="L6484" s="297">
        <v>1</v>
      </c>
      <c r="M6484" s="297">
        <v>0</v>
      </c>
      <c r="N6484" s="247">
        <v>1248</v>
      </c>
    </row>
    <row r="6485" spans="1:14">
      <c r="A6485" s="296">
        <v>20</v>
      </c>
      <c r="B6485" s="302">
        <f>cronico!A1357</f>
        <v>5962971</v>
      </c>
      <c r="C6485" s="293" t="str">
        <f>TRIM(cronico!B1357)&amp;" - "&amp;TRIM(cronico!C1357)&amp;" - "&amp;TRIM(cronico!D1357)&amp;" - "&amp;TRIM(cronico!E1357)</f>
        <v>salmeterol+fluticasona - 250/25 mcg aer.x 120 ds - ASMABRON - Denver Farma</v>
      </c>
      <c r="D6485" s="297">
        <v>0</v>
      </c>
      <c r="E6485" s="293" t="s">
        <v>5656</v>
      </c>
      <c r="F6485" s="293" t="s">
        <v>5656</v>
      </c>
      <c r="G6485" s="298">
        <v>44837.583333333336</v>
      </c>
      <c r="H6485" s="298">
        <v>44837.583333333336</v>
      </c>
      <c r="I6485" s="293" t="s">
        <v>5657</v>
      </c>
      <c r="J6485" s="297">
        <v>0</v>
      </c>
      <c r="K6485" s="297">
        <v>0</v>
      </c>
      <c r="L6485" s="297">
        <v>1</v>
      </c>
      <c r="M6485" s="297">
        <v>0</v>
      </c>
      <c r="N6485" s="247">
        <v>1248</v>
      </c>
    </row>
    <row r="6486" spans="1:14">
      <c r="A6486" s="296">
        <v>20</v>
      </c>
      <c r="B6486" s="302">
        <f>cronico!A1358</f>
        <v>5523681</v>
      </c>
      <c r="C6486" s="293" t="str">
        <f>TRIM(cronico!B1358)&amp;" - "&amp;TRIM(cronico!C1358)&amp;" - "&amp;TRIM(cronico!D1358)&amp;" - "&amp;TRIM(cronico!E1358)</f>
        <v>salmeterol+fluticasona - 125/25 mcg x 120 dosis - NEUMOTIDE AEROSOL - Elea</v>
      </c>
      <c r="D6486" s="297">
        <v>0</v>
      </c>
      <c r="E6486" s="293" t="s">
        <v>5656</v>
      </c>
      <c r="F6486" s="293" t="s">
        <v>5656</v>
      </c>
      <c r="G6486" s="298">
        <v>44837.583333333336</v>
      </c>
      <c r="H6486" s="298">
        <v>44837.583333333336</v>
      </c>
      <c r="I6486" s="293" t="s">
        <v>5657</v>
      </c>
      <c r="J6486" s="297">
        <v>0</v>
      </c>
      <c r="K6486" s="297">
        <v>0</v>
      </c>
      <c r="L6486" s="297">
        <v>1</v>
      </c>
      <c r="M6486" s="297">
        <v>0</v>
      </c>
      <c r="N6486" s="247">
        <v>1248</v>
      </c>
    </row>
    <row r="6487" spans="1:14">
      <c r="A6487" s="296">
        <v>20</v>
      </c>
      <c r="B6487" s="302">
        <f>cronico!A1359</f>
        <v>5523711</v>
      </c>
      <c r="C6487" s="293" t="str">
        <f>TRIM(cronico!B1359)&amp;" - "&amp;TRIM(cronico!C1359)&amp;" - "&amp;TRIM(cronico!D1359)&amp;" - "&amp;TRIM(cronico!E1359)</f>
        <v>salmeterol+fluticasona - 250/25 mcg x 120 dosis - NEUMOTIDE AEROSOL - Elea</v>
      </c>
      <c r="D6487" s="297">
        <v>0</v>
      </c>
      <c r="E6487" s="293" t="s">
        <v>5656</v>
      </c>
      <c r="F6487" s="293" t="s">
        <v>5656</v>
      </c>
      <c r="G6487" s="298">
        <v>44837.583333333336</v>
      </c>
      <c r="H6487" s="298">
        <v>44837.583333333336</v>
      </c>
      <c r="I6487" s="293" t="s">
        <v>5657</v>
      </c>
      <c r="J6487" s="297">
        <v>0</v>
      </c>
      <c r="K6487" s="297">
        <v>0</v>
      </c>
      <c r="L6487" s="297">
        <v>1</v>
      </c>
      <c r="M6487" s="297">
        <v>0</v>
      </c>
      <c r="N6487" s="247">
        <v>1248</v>
      </c>
    </row>
    <row r="6488" spans="1:14">
      <c r="A6488" s="296">
        <v>20</v>
      </c>
      <c r="B6488" s="302">
        <f>cronico!A1360</f>
        <v>5523551</v>
      </c>
      <c r="C6488" s="293" t="str">
        <f>TRIM(cronico!B1360)&amp;" - "&amp;TRIM(cronico!C1360)&amp;" - "&amp;TRIM(cronico!D1360)&amp;" - "&amp;TRIM(cronico!E1360)</f>
        <v>salmeterol+fluticasona - 50/25 mcg x 120 dosis - NEUMOTIDE AEROSOL - Elea</v>
      </c>
      <c r="D6488" s="297">
        <v>0</v>
      </c>
      <c r="E6488" s="293" t="s">
        <v>5656</v>
      </c>
      <c r="F6488" s="293" t="s">
        <v>5656</v>
      </c>
      <c r="G6488" s="298">
        <v>44837.583333333336</v>
      </c>
      <c r="H6488" s="298">
        <v>44837.583333333336</v>
      </c>
      <c r="I6488" s="293" t="s">
        <v>5657</v>
      </c>
      <c r="J6488" s="297">
        <v>0</v>
      </c>
      <c r="K6488" s="297">
        <v>0</v>
      </c>
      <c r="L6488" s="297">
        <v>1</v>
      </c>
      <c r="M6488" s="297">
        <v>0</v>
      </c>
      <c r="N6488" s="247">
        <v>1248</v>
      </c>
    </row>
    <row r="6489" spans="1:14">
      <c r="A6489" s="296">
        <v>20</v>
      </c>
      <c r="B6489" s="302">
        <f>cronico!A1361</f>
        <v>5737262</v>
      </c>
      <c r="C6489" s="293" t="str">
        <f>TRIM(cronico!B1361)&amp;" - "&amp;TRIM(cronico!C1361)&amp;" - "&amp;TRIM(cronico!D1361)&amp;" - "&amp;TRIM(cronico!E1361)</f>
        <v>salmeterol+fluticasona - 125/25mcg aer.x 120dosis - LIRTODAC PLUS - PharmaDorf</v>
      </c>
      <c r="D6489" s="297">
        <v>0</v>
      </c>
      <c r="E6489" s="293" t="s">
        <v>5656</v>
      </c>
      <c r="F6489" s="293" t="s">
        <v>5656</v>
      </c>
      <c r="G6489" s="298">
        <v>44837.583333333336</v>
      </c>
      <c r="H6489" s="298">
        <v>44837.583333333336</v>
      </c>
      <c r="I6489" s="293" t="s">
        <v>5657</v>
      </c>
      <c r="J6489" s="297">
        <v>0</v>
      </c>
      <c r="K6489" s="297">
        <v>0</v>
      </c>
      <c r="L6489" s="297">
        <v>1</v>
      </c>
      <c r="M6489" s="297">
        <v>0</v>
      </c>
      <c r="N6489" s="247">
        <v>1248</v>
      </c>
    </row>
    <row r="6490" spans="1:14">
      <c r="A6490" s="296">
        <v>20</v>
      </c>
      <c r="B6490" s="302">
        <f>cronico!A1362</f>
        <v>5737132</v>
      </c>
      <c r="C6490" s="293" t="str">
        <f>TRIM(cronico!B1362)&amp;" - "&amp;TRIM(cronico!C1362)&amp;" - "&amp;TRIM(cronico!D1362)&amp;" - "&amp;TRIM(cronico!E1362)</f>
        <v>salmeterol+fluticasona - 250/25mcg aer.x 120dosis - LIRTODAC PLUS - PharmaDorf</v>
      </c>
      <c r="D6490" s="297">
        <v>0</v>
      </c>
      <c r="E6490" s="293" t="s">
        <v>5656</v>
      </c>
      <c r="F6490" s="293" t="s">
        <v>5656</v>
      </c>
      <c r="G6490" s="298">
        <v>44837.583333333336</v>
      </c>
      <c r="H6490" s="298">
        <v>44837.583333333336</v>
      </c>
      <c r="I6490" s="293" t="s">
        <v>5657</v>
      </c>
      <c r="J6490" s="297">
        <v>0</v>
      </c>
      <c r="K6490" s="297">
        <v>0</v>
      </c>
      <c r="L6490" s="297">
        <v>1</v>
      </c>
      <c r="M6490" s="297">
        <v>0</v>
      </c>
      <c r="N6490" s="247">
        <v>1248</v>
      </c>
    </row>
    <row r="6491" spans="1:14">
      <c r="A6491" s="296">
        <v>20</v>
      </c>
      <c r="B6491" s="302">
        <f>cronico!A1363</f>
        <v>5816391</v>
      </c>
      <c r="C6491" s="293" t="str">
        <f>TRIM(cronico!B1363)&amp;" - "&amp;TRIM(cronico!C1363)&amp;" - "&amp;TRIM(cronico!D1363)&amp;" - "&amp;TRIM(cronico!E1363)</f>
        <v>simvastatin - 10 mg comp.x 30 - SIMVASTATINA FABRA - Fabra</v>
      </c>
      <c r="D6491" s="297">
        <v>0</v>
      </c>
      <c r="E6491" s="293" t="s">
        <v>5656</v>
      </c>
      <c r="F6491" s="293" t="s">
        <v>5656</v>
      </c>
      <c r="G6491" s="298">
        <v>44837.583333333336</v>
      </c>
      <c r="H6491" s="298">
        <v>44837.583333333336</v>
      </c>
      <c r="I6491" s="293" t="s">
        <v>5657</v>
      </c>
      <c r="J6491" s="297">
        <v>0</v>
      </c>
      <c r="K6491" s="297">
        <v>0</v>
      </c>
      <c r="L6491" s="297">
        <v>1</v>
      </c>
      <c r="M6491" s="297">
        <v>0</v>
      </c>
      <c r="N6491" s="247">
        <v>1248</v>
      </c>
    </row>
    <row r="6492" spans="1:14">
      <c r="A6492" s="296">
        <v>20</v>
      </c>
      <c r="B6492" s="302">
        <f>cronico!A1364</f>
        <v>5816421</v>
      </c>
      <c r="C6492" s="293" t="str">
        <f>TRIM(cronico!B1364)&amp;" - "&amp;TRIM(cronico!C1364)&amp;" - "&amp;TRIM(cronico!D1364)&amp;" - "&amp;TRIM(cronico!E1364)</f>
        <v>simvastatin - 20 mg comp.x 30 - SIMVASTATINA FABRA - Fabra</v>
      </c>
      <c r="D6492" s="297">
        <v>0</v>
      </c>
      <c r="E6492" s="293" t="s">
        <v>5656</v>
      </c>
      <c r="F6492" s="293" t="s">
        <v>5656</v>
      </c>
      <c r="G6492" s="298">
        <v>44837.583333333336</v>
      </c>
      <c r="H6492" s="298">
        <v>44837.583333333336</v>
      </c>
      <c r="I6492" s="293" t="s">
        <v>5657</v>
      </c>
      <c r="J6492" s="297">
        <v>0</v>
      </c>
      <c r="K6492" s="297">
        <v>0</v>
      </c>
      <c r="L6492" s="297">
        <v>1</v>
      </c>
      <c r="M6492" s="297">
        <v>0</v>
      </c>
      <c r="N6492" s="247">
        <v>1248</v>
      </c>
    </row>
    <row r="6493" spans="1:14">
      <c r="A6493" s="296">
        <v>20</v>
      </c>
      <c r="B6493" s="302">
        <f>cronico!A1365</f>
        <v>5531842</v>
      </c>
      <c r="C6493" s="293" t="str">
        <f>TRIM(cronico!B1365)&amp;" - "&amp;TRIM(cronico!C1365)&amp;" - "&amp;TRIM(cronico!D1365)&amp;" - "&amp;TRIM(cronico!E1365)</f>
        <v>simvastatin - 10 mg comp.rec.x 30 - SISTATIN - Lepetit</v>
      </c>
      <c r="D6493" s="297">
        <v>0</v>
      </c>
      <c r="E6493" s="293" t="s">
        <v>5656</v>
      </c>
      <c r="F6493" s="293" t="s">
        <v>5656</v>
      </c>
      <c r="G6493" s="298">
        <v>44837.583333333336</v>
      </c>
      <c r="H6493" s="298">
        <v>44837.583333333336</v>
      </c>
      <c r="I6493" s="293" t="s">
        <v>5657</v>
      </c>
      <c r="J6493" s="297">
        <v>0</v>
      </c>
      <c r="K6493" s="297">
        <v>0</v>
      </c>
      <c r="L6493" s="297">
        <v>1</v>
      </c>
      <c r="M6493" s="297">
        <v>0</v>
      </c>
      <c r="N6493" s="247">
        <v>1248</v>
      </c>
    </row>
    <row r="6494" spans="1:14">
      <c r="A6494" s="296">
        <v>20</v>
      </c>
      <c r="B6494" s="302">
        <f>cronico!A1366</f>
        <v>5531972</v>
      </c>
      <c r="C6494" s="293" t="str">
        <f>TRIM(cronico!B1366)&amp;" - "&amp;TRIM(cronico!C1366)&amp;" - "&amp;TRIM(cronico!D1366)&amp;" - "&amp;TRIM(cronico!E1366)</f>
        <v>simvastatin - 20 mg comp.rec.x 30 - SISTATIN - Lepetit</v>
      </c>
      <c r="D6494" s="297">
        <v>0</v>
      </c>
      <c r="E6494" s="293" t="s">
        <v>5656</v>
      </c>
      <c r="F6494" s="293" t="s">
        <v>5656</v>
      </c>
      <c r="G6494" s="298">
        <v>44837.583333333336</v>
      </c>
      <c r="H6494" s="298">
        <v>44837.583333333336</v>
      </c>
      <c r="I6494" s="293" t="s">
        <v>5657</v>
      </c>
      <c r="J6494" s="297">
        <v>0</v>
      </c>
      <c r="K6494" s="297">
        <v>0</v>
      </c>
      <c r="L6494" s="297">
        <v>1</v>
      </c>
      <c r="M6494" s="297">
        <v>0</v>
      </c>
      <c r="N6494" s="247">
        <v>1248</v>
      </c>
    </row>
    <row r="6495" spans="1:14">
      <c r="A6495" s="296">
        <v>20</v>
      </c>
      <c r="B6495" s="302">
        <f>cronico!A1367</f>
        <v>4314871</v>
      </c>
      <c r="C6495" s="293" t="str">
        <f>TRIM(cronico!B1367)&amp;" - "&amp;TRIM(cronico!C1367)&amp;" - "&amp;TRIM(cronico!D1367)&amp;" - "&amp;TRIM(cronico!E1367)</f>
        <v>simvastatin - 10 mg comp.rec.x 30 - LISAC - Laboratorios Be</v>
      </c>
      <c r="D6495" s="297">
        <v>0</v>
      </c>
      <c r="E6495" s="293" t="s">
        <v>5656</v>
      </c>
      <c r="F6495" s="293" t="s">
        <v>5656</v>
      </c>
      <c r="G6495" s="298">
        <v>44837.583333333336</v>
      </c>
      <c r="H6495" s="298">
        <v>44837.583333333336</v>
      </c>
      <c r="I6495" s="293" t="s">
        <v>5657</v>
      </c>
      <c r="J6495" s="297">
        <v>0</v>
      </c>
      <c r="K6495" s="297">
        <v>0</v>
      </c>
      <c r="L6495" s="297">
        <v>1</v>
      </c>
      <c r="M6495" s="297">
        <v>0</v>
      </c>
      <c r="N6495" s="247">
        <v>1248</v>
      </c>
    </row>
    <row r="6496" spans="1:14">
      <c r="A6496" s="296">
        <v>20</v>
      </c>
      <c r="B6496" s="302">
        <f>cronico!A1368</f>
        <v>5385133</v>
      </c>
      <c r="C6496" s="293" t="str">
        <f>TRIM(cronico!B1368)&amp;" - "&amp;TRIM(cronico!C1368)&amp;" - "&amp;TRIM(cronico!D1368)&amp;" - "&amp;TRIM(cronico!E1368)</f>
        <v>simvastatin - 20 mg comp.rec.x 30 - LISAC - Laboratorios Be</v>
      </c>
      <c r="D6496" s="297">
        <v>0</v>
      </c>
      <c r="E6496" s="293" t="s">
        <v>5656</v>
      </c>
      <c r="F6496" s="293" t="s">
        <v>5656</v>
      </c>
      <c r="G6496" s="298">
        <v>44837.583333333336</v>
      </c>
      <c r="H6496" s="298">
        <v>44837.583333333336</v>
      </c>
      <c r="I6496" s="293" t="s">
        <v>5657</v>
      </c>
      <c r="J6496" s="297">
        <v>0</v>
      </c>
      <c r="K6496" s="297">
        <v>0</v>
      </c>
      <c r="L6496" s="297">
        <v>1</v>
      </c>
      <c r="M6496" s="297">
        <v>0</v>
      </c>
      <c r="N6496" s="247">
        <v>1248</v>
      </c>
    </row>
    <row r="6497" spans="1:14">
      <c r="A6497" s="296">
        <v>20</v>
      </c>
      <c r="B6497" s="302">
        <f>cronico!A1369</f>
        <v>3671452</v>
      </c>
      <c r="C6497" s="293" t="str">
        <f>TRIM(cronico!B1369)&amp;" - "&amp;TRIM(cronico!C1369)&amp;" - "&amp;TRIM(cronico!D1369)&amp;" - "&amp;TRIM(cronico!E1369)</f>
        <v>simvastatin - 10 mg comp.x 30 - REDUSTEROL - Raffo</v>
      </c>
      <c r="D6497" s="297">
        <v>0</v>
      </c>
      <c r="E6497" s="293" t="s">
        <v>5656</v>
      </c>
      <c r="F6497" s="293" t="s">
        <v>5656</v>
      </c>
      <c r="G6497" s="298">
        <v>44837.583333333336</v>
      </c>
      <c r="H6497" s="298">
        <v>44837.583333333336</v>
      </c>
      <c r="I6497" s="293" t="s">
        <v>5657</v>
      </c>
      <c r="J6497" s="297">
        <v>0</v>
      </c>
      <c r="K6497" s="297">
        <v>0</v>
      </c>
      <c r="L6497" s="297">
        <v>1</v>
      </c>
      <c r="M6497" s="297">
        <v>0</v>
      </c>
      <c r="N6497" s="247">
        <v>1248</v>
      </c>
    </row>
    <row r="6498" spans="1:14">
      <c r="A6498" s="296">
        <v>20</v>
      </c>
      <c r="B6498" s="302">
        <f>cronico!A1370</f>
        <v>3671532</v>
      </c>
      <c r="C6498" s="293" t="str">
        <f>TRIM(cronico!B1370)&amp;" - "&amp;TRIM(cronico!C1370)&amp;" - "&amp;TRIM(cronico!D1370)&amp;" - "&amp;TRIM(cronico!E1370)</f>
        <v>simvastatin - 20 mg comp.x 30 - REDUSTEROL - Raffo</v>
      </c>
      <c r="D6498" s="297">
        <v>0</v>
      </c>
      <c r="E6498" s="293" t="s">
        <v>5656</v>
      </c>
      <c r="F6498" s="293" t="s">
        <v>5656</v>
      </c>
      <c r="G6498" s="298">
        <v>44837.583333333336</v>
      </c>
      <c r="H6498" s="298">
        <v>44837.583333333336</v>
      </c>
      <c r="I6498" s="293" t="s">
        <v>5657</v>
      </c>
      <c r="J6498" s="297">
        <v>0</v>
      </c>
      <c r="K6498" s="297">
        <v>0</v>
      </c>
      <c r="L6498" s="297">
        <v>1</v>
      </c>
      <c r="M6498" s="297">
        <v>0</v>
      </c>
      <c r="N6498" s="247">
        <v>1248</v>
      </c>
    </row>
    <row r="6499" spans="1:14">
      <c r="A6499" s="296">
        <v>20</v>
      </c>
      <c r="B6499" s="302">
        <f>cronico!A1371</f>
        <v>3671612</v>
      </c>
      <c r="C6499" s="293" t="str">
        <f>TRIM(cronico!B1371)&amp;" - "&amp;TRIM(cronico!C1371)&amp;" - "&amp;TRIM(cronico!D1371)&amp;" - "&amp;TRIM(cronico!E1371)</f>
        <v>simvastatin - 40 mg comp.x 30 - REDUSTEROL - Raffo</v>
      </c>
      <c r="D6499" s="297">
        <v>0</v>
      </c>
      <c r="E6499" s="293" t="s">
        <v>5656</v>
      </c>
      <c r="F6499" s="293" t="s">
        <v>5656</v>
      </c>
      <c r="G6499" s="298">
        <v>44837.583333333336</v>
      </c>
      <c r="H6499" s="298">
        <v>44837.583333333336</v>
      </c>
      <c r="I6499" s="293" t="s">
        <v>5657</v>
      </c>
      <c r="J6499" s="297">
        <v>0</v>
      </c>
      <c r="K6499" s="297">
        <v>0</v>
      </c>
      <c r="L6499" s="297">
        <v>1</v>
      </c>
      <c r="M6499" s="297">
        <v>0</v>
      </c>
      <c r="N6499" s="247">
        <v>1248</v>
      </c>
    </row>
    <row r="6500" spans="1:14">
      <c r="A6500" s="296">
        <v>20</v>
      </c>
      <c r="B6500" s="302">
        <f>cronico!A1372</f>
        <v>3457953</v>
      </c>
      <c r="C6500" s="293" t="str">
        <f>TRIM(cronico!B1372)&amp;" - "&amp;TRIM(cronico!C1372)&amp;" - "&amp;TRIM(cronico!D1372)&amp;" - "&amp;TRIM(cronico!E1372)</f>
        <v>simvastatin - 10 mg comp.x 30 - VASOTENAL - Roemmers</v>
      </c>
      <c r="D6500" s="297">
        <v>0</v>
      </c>
      <c r="E6500" s="293" t="s">
        <v>5656</v>
      </c>
      <c r="F6500" s="293" t="s">
        <v>5656</v>
      </c>
      <c r="G6500" s="298">
        <v>44837.583333333336</v>
      </c>
      <c r="H6500" s="298">
        <v>44837.583333333336</v>
      </c>
      <c r="I6500" s="293" t="s">
        <v>5657</v>
      </c>
      <c r="J6500" s="297">
        <v>0</v>
      </c>
      <c r="K6500" s="297">
        <v>0</v>
      </c>
      <c r="L6500" s="297">
        <v>1</v>
      </c>
      <c r="M6500" s="297">
        <v>0</v>
      </c>
      <c r="N6500" s="247">
        <v>1248</v>
      </c>
    </row>
    <row r="6501" spans="1:14">
      <c r="A6501" s="296">
        <v>20</v>
      </c>
      <c r="B6501" s="302">
        <f>cronico!A1373</f>
        <v>3458023</v>
      </c>
      <c r="C6501" s="293" t="str">
        <f>TRIM(cronico!B1373)&amp;" - "&amp;TRIM(cronico!C1373)&amp;" - "&amp;TRIM(cronico!D1373)&amp;" - "&amp;TRIM(cronico!E1373)</f>
        <v>simvastatin - 20 mg comp.x 30 - VASOTENAL - Roemmers</v>
      </c>
      <c r="D6501" s="297">
        <v>0</v>
      </c>
      <c r="E6501" s="293" t="s">
        <v>5656</v>
      </c>
      <c r="F6501" s="293" t="s">
        <v>5656</v>
      </c>
      <c r="G6501" s="298">
        <v>44837.583333333336</v>
      </c>
      <c r="H6501" s="298">
        <v>44837.583333333336</v>
      </c>
      <c r="I6501" s="293" t="s">
        <v>5657</v>
      </c>
      <c r="J6501" s="297">
        <v>0</v>
      </c>
      <c r="K6501" s="297">
        <v>0</v>
      </c>
      <c r="L6501" s="297">
        <v>1</v>
      </c>
      <c r="M6501" s="297">
        <v>0</v>
      </c>
      <c r="N6501" s="247">
        <v>1248</v>
      </c>
    </row>
    <row r="6502" spans="1:14">
      <c r="A6502" s="296">
        <v>20</v>
      </c>
      <c r="B6502" s="302">
        <f>cronico!A1374</f>
        <v>3457873</v>
      </c>
      <c r="C6502" s="293" t="str">
        <f>TRIM(cronico!B1374)&amp;" - "&amp;TRIM(cronico!C1374)&amp;" - "&amp;TRIM(cronico!D1374)&amp;" - "&amp;TRIM(cronico!E1374)</f>
        <v>simvastatin - 5 mg comp.x 30 - VASOTENAL - Roemmers</v>
      </c>
      <c r="D6502" s="297">
        <v>0</v>
      </c>
      <c r="E6502" s="293" t="s">
        <v>5656</v>
      </c>
      <c r="F6502" s="293" t="s">
        <v>5656</v>
      </c>
      <c r="G6502" s="298">
        <v>44837.583333333336</v>
      </c>
      <c r="H6502" s="298">
        <v>44837.583333333336</v>
      </c>
      <c r="I6502" s="293" t="s">
        <v>5657</v>
      </c>
      <c r="J6502" s="297">
        <v>0</v>
      </c>
      <c r="K6502" s="297">
        <v>0</v>
      </c>
      <c r="L6502" s="297">
        <v>1</v>
      </c>
      <c r="M6502" s="297">
        <v>0</v>
      </c>
      <c r="N6502" s="247">
        <v>1248</v>
      </c>
    </row>
    <row r="6503" spans="1:14">
      <c r="A6503" s="296">
        <v>20</v>
      </c>
      <c r="B6503" s="302">
        <f>cronico!A1375</f>
        <v>3786472</v>
      </c>
      <c r="C6503" s="293" t="str">
        <f>TRIM(cronico!B1375)&amp;" - "&amp;TRIM(cronico!C1375)&amp;" - "&amp;TRIM(cronico!D1375)&amp;" - "&amp;TRIM(cronico!E1375)</f>
        <v>simvastatin - 20 mg comp.x 30 - NIVELIPOL - Temis-Lostal¢</v>
      </c>
      <c r="D6503" s="297">
        <v>0</v>
      </c>
      <c r="E6503" s="293" t="s">
        <v>5656</v>
      </c>
      <c r="F6503" s="293" t="s">
        <v>5656</v>
      </c>
      <c r="G6503" s="298">
        <v>44837.583333333336</v>
      </c>
      <c r="H6503" s="298">
        <v>44837.583333333336</v>
      </c>
      <c r="I6503" s="293" t="s">
        <v>5657</v>
      </c>
      <c r="J6503" s="297">
        <v>0</v>
      </c>
      <c r="K6503" s="297">
        <v>0</v>
      </c>
      <c r="L6503" s="297">
        <v>1</v>
      </c>
      <c r="M6503" s="297">
        <v>0</v>
      </c>
      <c r="N6503" s="247">
        <v>1248</v>
      </c>
    </row>
    <row r="6504" spans="1:14">
      <c r="A6504" s="296">
        <v>20</v>
      </c>
      <c r="B6504" s="302">
        <f>cronico!A1376</f>
        <v>4429212</v>
      </c>
      <c r="C6504" s="293" t="str">
        <f>TRIM(cronico!B1376)&amp;" - "&amp;TRIM(cronico!C1376)&amp;" - "&amp;TRIM(cronico!D1376)&amp;" - "&amp;TRIM(cronico!E1376)</f>
        <v>simvastatin - 10 mg comp.x 30 - TANAVAT - Microsules Arg.</v>
      </c>
      <c r="D6504" s="297">
        <v>0</v>
      </c>
      <c r="E6504" s="293" t="s">
        <v>5656</v>
      </c>
      <c r="F6504" s="293" t="s">
        <v>5656</v>
      </c>
      <c r="G6504" s="298">
        <v>44837.583333333336</v>
      </c>
      <c r="H6504" s="298">
        <v>44837.583333333336</v>
      </c>
      <c r="I6504" s="293" t="s">
        <v>5657</v>
      </c>
      <c r="J6504" s="297">
        <v>0</v>
      </c>
      <c r="K6504" s="297">
        <v>0</v>
      </c>
      <c r="L6504" s="297">
        <v>1</v>
      </c>
      <c r="M6504" s="297">
        <v>0</v>
      </c>
      <c r="N6504" s="247">
        <v>1248</v>
      </c>
    </row>
    <row r="6505" spans="1:14">
      <c r="A6505" s="296">
        <v>20</v>
      </c>
      <c r="B6505" s="302">
        <f>cronico!A1377</f>
        <v>5136272</v>
      </c>
      <c r="C6505" s="293" t="str">
        <f>TRIM(cronico!B1377)&amp;" - "&amp;TRIM(cronico!C1377)&amp;" - "&amp;TRIM(cronico!D1377)&amp;" - "&amp;TRIM(cronico!E1377)</f>
        <v>simvastatin - 20 mg comp.x 30 - TANAVAT - Microsules Arg.</v>
      </c>
      <c r="D6505" s="297">
        <v>0</v>
      </c>
      <c r="E6505" s="293" t="s">
        <v>5656</v>
      </c>
      <c r="F6505" s="293" t="s">
        <v>5656</v>
      </c>
      <c r="G6505" s="298">
        <v>44837.583333333336</v>
      </c>
      <c r="H6505" s="298">
        <v>44837.583333333336</v>
      </c>
      <c r="I6505" s="293" t="s">
        <v>5657</v>
      </c>
      <c r="J6505" s="297">
        <v>0</v>
      </c>
      <c r="K6505" s="297">
        <v>0</v>
      </c>
      <c r="L6505" s="297">
        <v>1</v>
      </c>
      <c r="M6505" s="297">
        <v>0</v>
      </c>
      <c r="N6505" s="247">
        <v>1248</v>
      </c>
    </row>
    <row r="6506" spans="1:14">
      <c r="A6506" s="296">
        <v>20</v>
      </c>
      <c r="B6506" s="302">
        <f>cronico!A1378</f>
        <v>4429132</v>
      </c>
      <c r="C6506" s="293" t="str">
        <f>TRIM(cronico!B1378)&amp;" - "&amp;TRIM(cronico!C1378)&amp;" - "&amp;TRIM(cronico!D1378)&amp;" - "&amp;TRIM(cronico!E1378)</f>
        <v>simvastatin - 5 mg comp.x 30 - TANAVAT - Microsules Arg.</v>
      </c>
      <c r="D6506" s="297">
        <v>0</v>
      </c>
      <c r="E6506" s="293" t="s">
        <v>5656</v>
      </c>
      <c r="F6506" s="293" t="s">
        <v>5656</v>
      </c>
      <c r="G6506" s="298">
        <v>44837.583333333336</v>
      </c>
      <c r="H6506" s="298">
        <v>44837.583333333336</v>
      </c>
      <c r="I6506" s="293" t="s">
        <v>5657</v>
      </c>
      <c r="J6506" s="297">
        <v>0</v>
      </c>
      <c r="K6506" s="297">
        <v>0</v>
      </c>
      <c r="L6506" s="297">
        <v>1</v>
      </c>
      <c r="M6506" s="297">
        <v>0</v>
      </c>
      <c r="N6506" s="247">
        <v>1248</v>
      </c>
    </row>
    <row r="6507" spans="1:14">
      <c r="A6507" s="296">
        <v>20</v>
      </c>
      <c r="B6507" s="302">
        <f>cronico!A1379</f>
        <v>458259</v>
      </c>
      <c r="C6507" s="293" t="str">
        <f>TRIM(cronico!B1379)&amp;" - "&amp;TRIM(cronico!C1379)&amp;" - "&amp;TRIM(cronico!D1379)&amp;" - "&amp;TRIM(cronico!E1379)</f>
        <v>simvastatin - 10 mg comp.x 30 - SIMVASTATIN VANNIER - Vannier</v>
      </c>
      <c r="D6507" s="297">
        <v>0</v>
      </c>
      <c r="E6507" s="293" t="s">
        <v>5656</v>
      </c>
      <c r="F6507" s="293" t="s">
        <v>5656</v>
      </c>
      <c r="G6507" s="298">
        <v>44837.583333333336</v>
      </c>
      <c r="H6507" s="298">
        <v>44837.583333333336</v>
      </c>
      <c r="I6507" s="293" t="s">
        <v>5657</v>
      </c>
      <c r="J6507" s="297">
        <v>0</v>
      </c>
      <c r="K6507" s="297">
        <v>0</v>
      </c>
      <c r="L6507" s="297">
        <v>1</v>
      </c>
      <c r="M6507" s="297">
        <v>0</v>
      </c>
      <c r="N6507" s="247">
        <v>1248</v>
      </c>
    </row>
    <row r="6508" spans="1:14">
      <c r="A6508" s="296">
        <v>20</v>
      </c>
      <c r="B6508" s="302">
        <f>cronico!A1380</f>
        <v>458267</v>
      </c>
      <c r="C6508" s="293" t="str">
        <f>TRIM(cronico!B1380)&amp;" - "&amp;TRIM(cronico!C1380)&amp;" - "&amp;TRIM(cronico!D1380)&amp;" - "&amp;TRIM(cronico!E1380)</f>
        <v>simvastatin - 20 mg comp.x 30 - SIMVASTATIN VANNIER - Vannier</v>
      </c>
      <c r="D6508" s="297">
        <v>0</v>
      </c>
      <c r="E6508" s="293" t="s">
        <v>5656</v>
      </c>
      <c r="F6508" s="293" t="s">
        <v>5656</v>
      </c>
      <c r="G6508" s="298">
        <v>44837.583333333336</v>
      </c>
      <c r="H6508" s="298">
        <v>44837.583333333336</v>
      </c>
      <c r="I6508" s="293" t="s">
        <v>5657</v>
      </c>
      <c r="J6508" s="297">
        <v>0</v>
      </c>
      <c r="K6508" s="297">
        <v>0</v>
      </c>
      <c r="L6508" s="297">
        <v>1</v>
      </c>
      <c r="M6508" s="297">
        <v>0</v>
      </c>
      <c r="N6508" s="247">
        <v>1248</v>
      </c>
    </row>
    <row r="6509" spans="1:14">
      <c r="A6509" s="296">
        <v>20</v>
      </c>
      <c r="B6509" s="302">
        <f>cronico!A1381</f>
        <v>5339974</v>
      </c>
      <c r="C6509" s="293" t="str">
        <f>TRIM(cronico!B1381)&amp;" - "&amp;TRIM(cronico!C1381)&amp;" - "&amp;TRIM(cronico!D1381)&amp;" - "&amp;TRIM(cronico!E1381)</f>
        <v>simvastatin - 10 mg comp.rec.x 30 - COLEFLUX - Lafedar</v>
      </c>
      <c r="D6509" s="297">
        <v>0</v>
      </c>
      <c r="E6509" s="293" t="s">
        <v>5656</v>
      </c>
      <c r="F6509" s="293" t="s">
        <v>5656</v>
      </c>
      <c r="G6509" s="298">
        <v>44837.583333333336</v>
      </c>
      <c r="H6509" s="298">
        <v>44837.583333333336</v>
      </c>
      <c r="I6509" s="293" t="s">
        <v>5657</v>
      </c>
      <c r="J6509" s="297">
        <v>0</v>
      </c>
      <c r="K6509" s="297">
        <v>0</v>
      </c>
      <c r="L6509" s="297">
        <v>1</v>
      </c>
      <c r="M6509" s="297">
        <v>0</v>
      </c>
      <c r="N6509" s="247">
        <v>1248</v>
      </c>
    </row>
    <row r="6510" spans="1:14">
      <c r="A6510" s="296">
        <v>20</v>
      </c>
      <c r="B6510" s="302">
        <f>cronico!A1382</f>
        <v>5340004</v>
      </c>
      <c r="C6510" s="293" t="str">
        <f>TRIM(cronico!B1382)&amp;" - "&amp;TRIM(cronico!C1382)&amp;" - "&amp;TRIM(cronico!D1382)&amp;" - "&amp;TRIM(cronico!E1382)</f>
        <v>simvastatin - 20 mg comp.rec.x 30 - COLEFLUX - Lafedar</v>
      </c>
      <c r="D6510" s="297">
        <v>0</v>
      </c>
      <c r="E6510" s="293" t="s">
        <v>5656</v>
      </c>
      <c r="F6510" s="293" t="s">
        <v>5656</v>
      </c>
      <c r="G6510" s="298">
        <v>44837.583333333336</v>
      </c>
      <c r="H6510" s="298">
        <v>44837.583333333336</v>
      </c>
      <c r="I6510" s="293" t="s">
        <v>5657</v>
      </c>
      <c r="J6510" s="297">
        <v>0</v>
      </c>
      <c r="K6510" s="297">
        <v>0</v>
      </c>
      <c r="L6510" s="297">
        <v>1</v>
      </c>
      <c r="M6510" s="297">
        <v>0</v>
      </c>
      <c r="N6510" s="247">
        <v>1248</v>
      </c>
    </row>
    <row r="6511" spans="1:14">
      <c r="A6511" s="296">
        <v>20</v>
      </c>
      <c r="B6511" s="302">
        <f>cronico!A1383</f>
        <v>5340134</v>
      </c>
      <c r="C6511" s="293" t="str">
        <f>TRIM(cronico!B1383)&amp;" - "&amp;TRIM(cronico!C1383)&amp;" - "&amp;TRIM(cronico!D1383)&amp;" - "&amp;TRIM(cronico!E1383)</f>
        <v>simvastatin - 40 mg comp.rec.x 30 - COLEFLUX - Lafedar</v>
      </c>
      <c r="D6511" s="297">
        <v>0</v>
      </c>
      <c r="E6511" s="293" t="s">
        <v>5656</v>
      </c>
      <c r="F6511" s="293" t="s">
        <v>5656</v>
      </c>
      <c r="G6511" s="298">
        <v>44837.583333333336</v>
      </c>
      <c r="H6511" s="298">
        <v>44837.583333333336</v>
      </c>
      <c r="I6511" s="293" t="s">
        <v>5657</v>
      </c>
      <c r="J6511" s="297">
        <v>0</v>
      </c>
      <c r="K6511" s="297">
        <v>0</v>
      </c>
      <c r="L6511" s="297">
        <v>1</v>
      </c>
      <c r="M6511" s="297">
        <v>0</v>
      </c>
      <c r="N6511" s="247">
        <v>1248</v>
      </c>
    </row>
    <row r="6512" spans="1:14">
      <c r="A6512" s="296">
        <v>20</v>
      </c>
      <c r="B6512" s="302">
        <f>cronico!A1384</f>
        <v>5340264</v>
      </c>
      <c r="C6512" s="293" t="str">
        <f>TRIM(cronico!B1384)&amp;" - "&amp;TRIM(cronico!C1384)&amp;" - "&amp;TRIM(cronico!D1384)&amp;" - "&amp;TRIM(cronico!E1384)</f>
        <v>simvastatin - 80 mg comp.rec.x 30 - COLEFLUX - Lafedar</v>
      </c>
      <c r="D6512" s="297">
        <v>0</v>
      </c>
      <c r="E6512" s="293" t="s">
        <v>5656</v>
      </c>
      <c r="F6512" s="293" t="s">
        <v>5656</v>
      </c>
      <c r="G6512" s="298">
        <v>44837.583333333336</v>
      </c>
      <c r="H6512" s="298">
        <v>44837.583333333336</v>
      </c>
      <c r="I6512" s="293" t="s">
        <v>5657</v>
      </c>
      <c r="J6512" s="297">
        <v>0</v>
      </c>
      <c r="K6512" s="297">
        <v>0</v>
      </c>
      <c r="L6512" s="297">
        <v>1</v>
      </c>
      <c r="M6512" s="297">
        <v>0</v>
      </c>
      <c r="N6512" s="247">
        <v>1248</v>
      </c>
    </row>
    <row r="6513" spans="1:14">
      <c r="A6513" s="296">
        <v>20</v>
      </c>
      <c r="B6513" s="302">
        <f>cronico!A1385</f>
        <v>532655</v>
      </c>
      <c r="C6513" s="293" t="str">
        <f>TRIM(cronico!B1385)&amp;" - "&amp;TRIM(cronico!C1385)&amp;" - "&amp;TRIM(cronico!D1385)&amp;" - "&amp;TRIM(cronico!E1385)</f>
        <v>simvastatin - 10 mg comp.x 30 - GEMISTATIN 10 - G‚minis Farmac‚</v>
      </c>
      <c r="D6513" s="297">
        <v>0</v>
      </c>
      <c r="E6513" s="293" t="s">
        <v>5656</v>
      </c>
      <c r="F6513" s="293" t="s">
        <v>5656</v>
      </c>
      <c r="G6513" s="298">
        <v>44837.583333333336</v>
      </c>
      <c r="H6513" s="298">
        <v>44837.583333333336</v>
      </c>
      <c r="I6513" s="293" t="s">
        <v>5657</v>
      </c>
      <c r="J6513" s="297">
        <v>0</v>
      </c>
      <c r="K6513" s="297">
        <v>0</v>
      </c>
      <c r="L6513" s="297">
        <v>1</v>
      </c>
      <c r="M6513" s="297">
        <v>0</v>
      </c>
      <c r="N6513" s="247">
        <v>1248</v>
      </c>
    </row>
    <row r="6514" spans="1:14">
      <c r="A6514" s="296">
        <v>20</v>
      </c>
      <c r="B6514" s="302">
        <f>cronico!A1386</f>
        <v>532668</v>
      </c>
      <c r="C6514" s="293" t="str">
        <f>TRIM(cronico!B1386)&amp;" - "&amp;TRIM(cronico!C1386)&amp;" - "&amp;TRIM(cronico!D1386)&amp;" - "&amp;TRIM(cronico!E1386)</f>
        <v>simvastatin - 20 mg comp.x 30 - GEMISTATIN 20 - G‚minis Farmac‚</v>
      </c>
      <c r="D6514" s="297">
        <v>0</v>
      </c>
      <c r="E6514" s="293" t="s">
        <v>5656</v>
      </c>
      <c r="F6514" s="293" t="s">
        <v>5656</v>
      </c>
      <c r="G6514" s="298">
        <v>44837.583333333336</v>
      </c>
      <c r="H6514" s="298">
        <v>44837.583333333336</v>
      </c>
      <c r="I6514" s="293" t="s">
        <v>5657</v>
      </c>
      <c r="J6514" s="297">
        <v>0</v>
      </c>
      <c r="K6514" s="297">
        <v>0</v>
      </c>
      <c r="L6514" s="297">
        <v>1</v>
      </c>
      <c r="M6514" s="297">
        <v>0</v>
      </c>
      <c r="N6514" s="247">
        <v>1248</v>
      </c>
    </row>
    <row r="6515" spans="1:14">
      <c r="A6515" s="296">
        <v>20</v>
      </c>
      <c r="B6515" s="302">
        <f>cronico!A1387</f>
        <v>3179423</v>
      </c>
      <c r="C6515" s="293" t="str">
        <f>TRIM(cronico!B1387)&amp;" - "&amp;TRIM(cronico!C1387)&amp;" - "&amp;TRIM(cronico!D1387)&amp;" - "&amp;TRIM(cronico!E1387)</f>
        <v>simvastatin - 10 mg comp.x 30 - ZOCOR - MSD Argentina S</v>
      </c>
      <c r="D6515" s="297">
        <v>0</v>
      </c>
      <c r="E6515" s="293" t="s">
        <v>5656</v>
      </c>
      <c r="F6515" s="293" t="s">
        <v>5656</v>
      </c>
      <c r="G6515" s="298">
        <v>44837.583333333336</v>
      </c>
      <c r="H6515" s="298">
        <v>44837.583333333336</v>
      </c>
      <c r="I6515" s="293" t="s">
        <v>5657</v>
      </c>
      <c r="J6515" s="297">
        <v>0</v>
      </c>
      <c r="K6515" s="297">
        <v>0</v>
      </c>
      <c r="L6515" s="297">
        <v>1</v>
      </c>
      <c r="M6515" s="297">
        <v>0</v>
      </c>
      <c r="N6515" s="247">
        <v>1248</v>
      </c>
    </row>
    <row r="6516" spans="1:14">
      <c r="A6516" s="296">
        <v>20</v>
      </c>
      <c r="B6516" s="302">
        <f>cronico!A1388</f>
        <v>3179503</v>
      </c>
      <c r="C6516" s="293" t="str">
        <f>TRIM(cronico!B1388)&amp;" - "&amp;TRIM(cronico!C1388)&amp;" - "&amp;TRIM(cronico!D1388)&amp;" - "&amp;TRIM(cronico!E1388)</f>
        <v>simvastatin - 20 mg comp.x 30 - ZOCOR - MSD Argentina S</v>
      </c>
      <c r="D6516" s="297">
        <v>0</v>
      </c>
      <c r="E6516" s="293" t="s">
        <v>5656</v>
      </c>
      <c r="F6516" s="293" t="s">
        <v>5656</v>
      </c>
      <c r="G6516" s="298">
        <v>44837.583333333336</v>
      </c>
      <c r="H6516" s="298">
        <v>44837.583333333336</v>
      </c>
      <c r="I6516" s="293" t="s">
        <v>5657</v>
      </c>
      <c r="J6516" s="297">
        <v>0</v>
      </c>
      <c r="K6516" s="297">
        <v>0</v>
      </c>
      <c r="L6516" s="297">
        <v>1</v>
      </c>
      <c r="M6516" s="297">
        <v>0</v>
      </c>
      <c r="N6516" s="247">
        <v>1248</v>
      </c>
    </row>
    <row r="6517" spans="1:14">
      <c r="A6517" s="296">
        <v>20</v>
      </c>
      <c r="B6517" s="302">
        <f>cronico!A1389</f>
        <v>3179684</v>
      </c>
      <c r="C6517" s="293" t="str">
        <f>TRIM(cronico!B1389)&amp;" - "&amp;TRIM(cronico!C1389)&amp;" - "&amp;TRIM(cronico!D1389)&amp;" - "&amp;TRIM(cronico!E1389)</f>
        <v>simvastatin - 40 mg comp.x 30 - ZOCOR - MSD Argentina S</v>
      </c>
      <c r="D6517" s="297">
        <v>0</v>
      </c>
      <c r="E6517" s="293" t="s">
        <v>5656</v>
      </c>
      <c r="F6517" s="293" t="s">
        <v>5656</v>
      </c>
      <c r="G6517" s="298">
        <v>44837.583333333336</v>
      </c>
      <c r="H6517" s="298">
        <v>44837.583333333336</v>
      </c>
      <c r="I6517" s="293" t="s">
        <v>5657</v>
      </c>
      <c r="J6517" s="297">
        <v>0</v>
      </c>
      <c r="K6517" s="297">
        <v>0</v>
      </c>
      <c r="L6517" s="297">
        <v>1</v>
      </c>
      <c r="M6517" s="297">
        <v>0</v>
      </c>
      <c r="N6517" s="247">
        <v>1248</v>
      </c>
    </row>
    <row r="6518" spans="1:14">
      <c r="A6518" s="296">
        <v>20</v>
      </c>
      <c r="B6518" s="302">
        <f>cronico!A1390</f>
        <v>3072321</v>
      </c>
      <c r="C6518" s="293" t="str">
        <f>TRIM(cronico!B1390)&amp;" - "&amp;TRIM(cronico!C1390)&amp;" - "&amp;TRIM(cronico!D1390)&amp;" - "&amp;TRIM(cronico!E1390)</f>
        <v>sulfasalazina - 500 mg tab.x 60 - AZULFIDINE EN-TABS - Pfizer</v>
      </c>
      <c r="D6518" s="297">
        <v>0</v>
      </c>
      <c r="E6518" s="293" t="s">
        <v>5656</v>
      </c>
      <c r="F6518" s="293" t="s">
        <v>5656</v>
      </c>
      <c r="G6518" s="298">
        <v>44837.583333333336</v>
      </c>
      <c r="H6518" s="298">
        <v>44837.583333333336</v>
      </c>
      <c r="I6518" s="293" t="s">
        <v>5657</v>
      </c>
      <c r="J6518" s="297">
        <v>0</v>
      </c>
      <c r="K6518" s="297">
        <v>0</v>
      </c>
      <c r="L6518" s="297">
        <v>1</v>
      </c>
      <c r="M6518" s="297">
        <v>0</v>
      </c>
      <c r="N6518" s="247">
        <v>1248</v>
      </c>
    </row>
    <row r="6519" spans="1:14">
      <c r="A6519" s="296">
        <v>20</v>
      </c>
      <c r="B6519" s="302">
        <f>cronico!A1391</f>
        <v>5051981</v>
      </c>
      <c r="C6519" s="293" t="str">
        <f>TRIM(cronico!B1391)&amp;" - "&amp;TRIM(cronico!C1391)&amp;" - "&amp;TRIM(cronico!D1391)&amp;" - "&amp;TRIM(cronico!E1391)</f>
        <v>sulfasalazina - 500 mg comp.rec.x 60 - FLOGOSTOP - Teva argentina</v>
      </c>
      <c r="D6519" s="297">
        <v>0</v>
      </c>
      <c r="E6519" s="293" t="s">
        <v>5656</v>
      </c>
      <c r="F6519" s="293" t="s">
        <v>5656</v>
      </c>
      <c r="G6519" s="298">
        <v>44837.583333333336</v>
      </c>
      <c r="H6519" s="298">
        <v>44837.583333333336</v>
      </c>
      <c r="I6519" s="293" t="s">
        <v>5657</v>
      </c>
      <c r="J6519" s="297">
        <v>0</v>
      </c>
      <c r="K6519" s="297">
        <v>0</v>
      </c>
      <c r="L6519" s="297">
        <v>1</v>
      </c>
      <c r="M6519" s="297">
        <v>0</v>
      </c>
      <c r="N6519" s="247">
        <v>1248</v>
      </c>
    </row>
    <row r="6520" spans="1:14">
      <c r="A6520" s="296">
        <v>20</v>
      </c>
      <c r="B6520" s="302">
        <f>cronico!A1392</f>
        <v>2821531</v>
      </c>
      <c r="C6520" s="293" t="str">
        <f>TRIM(cronico!B1392)&amp;" - "&amp;TRIM(cronico!C1392)&amp;" - "&amp;TRIM(cronico!D1392)&amp;" - "&amp;TRIM(cronico!E1392)</f>
        <v>teofilina anhidra - 300 mg comp.x 20 - DRILYNA - Bag¢</v>
      </c>
      <c r="D6520" s="297">
        <v>0</v>
      </c>
      <c r="E6520" s="293" t="s">
        <v>5656</v>
      </c>
      <c r="F6520" s="293" t="s">
        <v>5656</v>
      </c>
      <c r="G6520" s="298">
        <v>44837.583333333336</v>
      </c>
      <c r="H6520" s="298">
        <v>44837.583333333336</v>
      </c>
      <c r="I6520" s="293" t="s">
        <v>5657</v>
      </c>
      <c r="J6520" s="297">
        <v>0</v>
      </c>
      <c r="K6520" s="297">
        <v>0</v>
      </c>
      <c r="L6520" s="297">
        <v>1</v>
      </c>
      <c r="M6520" s="297">
        <v>0</v>
      </c>
      <c r="N6520" s="247">
        <v>1248</v>
      </c>
    </row>
    <row r="6521" spans="1:14">
      <c r="A6521" s="296">
        <v>20</v>
      </c>
      <c r="B6521" s="302">
        <f>cronico!A1393</f>
        <v>2856281</v>
      </c>
      <c r="C6521" s="293" t="str">
        <f>TRIM(cronico!B1393)&amp;" - "&amp;TRIM(cronico!C1393)&amp;" - "&amp;TRIM(cronico!D1393)&amp;" - "&amp;TRIM(cronico!E1393)</f>
        <v>timolol,maleato - 0.50% sol.oft.x 5 ml - PLOSTIM - Alcon</v>
      </c>
      <c r="D6521" s="297">
        <v>0</v>
      </c>
      <c r="E6521" s="293" t="s">
        <v>5656</v>
      </c>
      <c r="F6521" s="293" t="s">
        <v>5656</v>
      </c>
      <c r="G6521" s="298">
        <v>44837.583333333336</v>
      </c>
      <c r="H6521" s="298">
        <v>44837.583333333336</v>
      </c>
      <c r="I6521" s="293" t="s">
        <v>5657</v>
      </c>
      <c r="J6521" s="297">
        <v>0</v>
      </c>
      <c r="K6521" s="297">
        <v>0</v>
      </c>
      <c r="L6521" s="297">
        <v>1</v>
      </c>
      <c r="M6521" s="297">
        <v>0</v>
      </c>
      <c r="N6521" s="247">
        <v>1248</v>
      </c>
    </row>
    <row r="6522" spans="1:14">
      <c r="A6522" s="296">
        <v>20</v>
      </c>
      <c r="B6522" s="302">
        <f>cronico!A1394</f>
        <v>4377581</v>
      </c>
      <c r="C6522" s="293" t="str">
        <f>TRIM(cronico!B1394)&amp;" - "&amp;TRIM(cronico!C1394)&amp;" - "&amp;TRIM(cronico!D1394)&amp;" - "&amp;TRIM(cronico!E1394)</f>
        <v>timolol,maleato - 0.5% gts.oft.x 5 ml - KLONALOL - Klonal</v>
      </c>
      <c r="D6522" s="297">
        <v>0</v>
      </c>
      <c r="E6522" s="293" t="s">
        <v>5656</v>
      </c>
      <c r="F6522" s="293" t="s">
        <v>5656</v>
      </c>
      <c r="G6522" s="298">
        <v>44837.583333333336</v>
      </c>
      <c r="H6522" s="298">
        <v>44837.583333333336</v>
      </c>
      <c r="I6522" s="293" t="s">
        <v>5657</v>
      </c>
      <c r="J6522" s="297">
        <v>0</v>
      </c>
      <c r="K6522" s="297">
        <v>0</v>
      </c>
      <c r="L6522" s="297">
        <v>1</v>
      </c>
      <c r="M6522" s="297">
        <v>0</v>
      </c>
      <c r="N6522" s="247">
        <v>1248</v>
      </c>
    </row>
    <row r="6523" spans="1:14">
      <c r="A6523" s="296">
        <v>20</v>
      </c>
      <c r="B6523" s="302">
        <f>cronico!A1395</f>
        <v>2877991</v>
      </c>
      <c r="C6523" s="293" t="str">
        <f>TRIM(cronico!B1395)&amp;" - "&amp;TRIM(cronico!C1395)&amp;" - "&amp;TRIM(cronico!D1395)&amp;" - "&amp;TRIM(cronico!E1395)</f>
        <v>timolol,maleato - 500 mg gts.oft.x 5 ml - PROTEVIS - Allergan-Loa</v>
      </c>
      <c r="D6523" s="297">
        <v>0</v>
      </c>
      <c r="E6523" s="293" t="s">
        <v>5656</v>
      </c>
      <c r="F6523" s="293" t="s">
        <v>5656</v>
      </c>
      <c r="G6523" s="298">
        <v>44837.583333333336</v>
      </c>
      <c r="H6523" s="298">
        <v>44837.583333333336</v>
      </c>
      <c r="I6523" s="293" t="s">
        <v>5657</v>
      </c>
      <c r="J6523" s="297">
        <v>0</v>
      </c>
      <c r="K6523" s="297">
        <v>0</v>
      </c>
      <c r="L6523" s="297">
        <v>1</v>
      </c>
      <c r="M6523" s="297">
        <v>0</v>
      </c>
      <c r="N6523" s="247">
        <v>1248</v>
      </c>
    </row>
    <row r="6524" spans="1:14">
      <c r="A6524" s="296">
        <v>20</v>
      </c>
      <c r="B6524" s="302">
        <f>cronico!A1396</f>
        <v>2857435</v>
      </c>
      <c r="C6524" s="293" t="str">
        <f>TRIM(cronico!B1396)&amp;" - "&amp;TRIM(cronico!C1396)&amp;" - "&amp;TRIM(cronico!D1396)&amp;" - "&amp;TRIM(cronico!E1396)</f>
        <v>timolol,maleato - 0.50% colirio x 5 ml - POENTIMOL - Poen</v>
      </c>
      <c r="D6524" s="297">
        <v>0</v>
      </c>
      <c r="E6524" s="293" t="s">
        <v>5656</v>
      </c>
      <c r="F6524" s="293" t="s">
        <v>5656</v>
      </c>
      <c r="G6524" s="298">
        <v>44837.583333333336</v>
      </c>
      <c r="H6524" s="298">
        <v>44837.583333333336</v>
      </c>
      <c r="I6524" s="293" t="s">
        <v>5657</v>
      </c>
      <c r="J6524" s="297">
        <v>0</v>
      </c>
      <c r="K6524" s="297">
        <v>0</v>
      </c>
      <c r="L6524" s="297">
        <v>1</v>
      </c>
      <c r="M6524" s="297">
        <v>0</v>
      </c>
      <c r="N6524" s="247">
        <v>1248</v>
      </c>
    </row>
    <row r="6525" spans="1:14">
      <c r="A6525" s="296">
        <v>20</v>
      </c>
      <c r="B6525" s="302">
        <f>cronico!A1397</f>
        <v>2588571</v>
      </c>
      <c r="C6525" s="293" t="str">
        <f>TRIM(cronico!B1397)&amp;" - "&amp;TRIM(cronico!C1397)&amp;" - "&amp;TRIM(cronico!D1397)&amp;" - "&amp;TRIM(cronico!E1397)</f>
        <v>timolol,maleato - 0.25% sol.oft.x 5 ml - PROFLAX - Sidus</v>
      </c>
      <c r="D6525" s="297">
        <v>0</v>
      </c>
      <c r="E6525" s="293" t="s">
        <v>5656</v>
      </c>
      <c r="F6525" s="293" t="s">
        <v>5656</v>
      </c>
      <c r="G6525" s="298">
        <v>44837.583333333336</v>
      </c>
      <c r="H6525" s="298">
        <v>44837.583333333336</v>
      </c>
      <c r="I6525" s="293" t="s">
        <v>5657</v>
      </c>
      <c r="J6525" s="297">
        <v>0</v>
      </c>
      <c r="K6525" s="297">
        <v>0</v>
      </c>
      <c r="L6525" s="297">
        <v>1</v>
      </c>
      <c r="M6525" s="297">
        <v>0</v>
      </c>
      <c r="N6525" s="247">
        <v>1248</v>
      </c>
    </row>
    <row r="6526" spans="1:14">
      <c r="A6526" s="296">
        <v>20</v>
      </c>
      <c r="B6526" s="302">
        <f>cronico!A1398</f>
        <v>2588491</v>
      </c>
      <c r="C6526" s="293" t="str">
        <f>TRIM(cronico!B1398)&amp;" - "&amp;TRIM(cronico!C1398)&amp;" - "&amp;TRIM(cronico!D1398)&amp;" - "&amp;TRIM(cronico!E1398)</f>
        <v>timolol,maleato - 0.50% sol.oft.x 5 ml - PROFLAX - Sidus</v>
      </c>
      <c r="D6526" s="297">
        <v>0</v>
      </c>
      <c r="E6526" s="293" t="s">
        <v>5656</v>
      </c>
      <c r="F6526" s="293" t="s">
        <v>5656</v>
      </c>
      <c r="G6526" s="298">
        <v>44837.583333333336</v>
      </c>
      <c r="H6526" s="298">
        <v>44837.583333333336</v>
      </c>
      <c r="I6526" s="293" t="s">
        <v>5657</v>
      </c>
      <c r="J6526" s="297">
        <v>0</v>
      </c>
      <c r="K6526" s="297">
        <v>0</v>
      </c>
      <c r="L6526" s="297">
        <v>1</v>
      </c>
      <c r="M6526" s="297">
        <v>0</v>
      </c>
      <c r="N6526" s="247">
        <v>1248</v>
      </c>
    </row>
    <row r="6527" spans="1:14">
      <c r="A6527" s="296">
        <v>20</v>
      </c>
      <c r="B6527" s="302">
        <f>cronico!A1399</f>
        <v>4845511</v>
      </c>
      <c r="C6527" s="293" t="str">
        <f>TRIM(cronico!B1399)&amp;" - "&amp;TRIM(cronico!C1399)&amp;" - "&amp;TRIM(cronico!D1399)&amp;" - "&amp;TRIM(cronico!E1399)</f>
        <v>timolol,maleato - sol.oft.x 5 ml - TIMOLOL DENVER FARMA - Denver Farma</v>
      </c>
      <c r="D6527" s="297">
        <v>0</v>
      </c>
      <c r="E6527" s="293" t="s">
        <v>5656</v>
      </c>
      <c r="F6527" s="293" t="s">
        <v>5656</v>
      </c>
      <c r="G6527" s="298">
        <v>44837.583333333336</v>
      </c>
      <c r="H6527" s="298">
        <v>44837.583333333336</v>
      </c>
      <c r="I6527" s="293" t="s">
        <v>5657</v>
      </c>
      <c r="J6527" s="297">
        <v>0</v>
      </c>
      <c r="K6527" s="297">
        <v>0</v>
      </c>
      <c r="L6527" s="297">
        <v>1</v>
      </c>
      <c r="M6527" s="297">
        <v>0</v>
      </c>
      <c r="N6527" s="247">
        <v>1248</v>
      </c>
    </row>
    <row r="6528" spans="1:14">
      <c r="A6528" s="296">
        <v>20</v>
      </c>
      <c r="B6528" s="302">
        <f>cronico!A1400</f>
        <v>5305841</v>
      </c>
      <c r="C6528" s="293" t="str">
        <f>TRIM(cronico!B1400)&amp;" - "&amp;TRIM(cronico!C1400)&amp;" - "&amp;TRIM(cronico!D1400)&amp;" - "&amp;TRIM(cronico!E1400)</f>
        <v>timolol,maleato - 0.50% sol.oft.x 5 ml - ZOPIROL - Elea</v>
      </c>
      <c r="D6528" s="297">
        <v>0</v>
      </c>
      <c r="E6528" s="293" t="s">
        <v>5656</v>
      </c>
      <c r="F6528" s="293" t="s">
        <v>5656</v>
      </c>
      <c r="G6528" s="298">
        <v>44837.583333333336</v>
      </c>
      <c r="H6528" s="298">
        <v>44837.583333333336</v>
      </c>
      <c r="I6528" s="293" t="s">
        <v>5657</v>
      </c>
      <c r="J6528" s="297">
        <v>0</v>
      </c>
      <c r="K6528" s="297">
        <v>0</v>
      </c>
      <c r="L6528" s="297">
        <v>1</v>
      </c>
      <c r="M6528" s="297">
        <v>0</v>
      </c>
      <c r="N6528" s="247">
        <v>1248</v>
      </c>
    </row>
    <row r="6529" spans="1:14">
      <c r="A6529" s="296">
        <v>20</v>
      </c>
      <c r="B6529" s="302">
        <f>cronico!A1401</f>
        <v>5199971</v>
      </c>
      <c r="C6529" s="293" t="str">
        <f>TRIM(cronico!B1401)&amp;" - "&amp;TRIM(cronico!C1401)&amp;" - "&amp;TRIM(cronico!D1401)&amp;" - "&amp;TRIM(cronico!E1401)</f>
        <v>timolol,maleato - 0.5% sol.oft.x 5 ml - TIMOLOL DORF - PharmaDorf</v>
      </c>
      <c r="D6529" s="297">
        <v>0</v>
      </c>
      <c r="E6529" s="293" t="s">
        <v>5656</v>
      </c>
      <c r="F6529" s="293" t="s">
        <v>5656</v>
      </c>
      <c r="G6529" s="298">
        <v>44837.583333333336</v>
      </c>
      <c r="H6529" s="298">
        <v>44837.583333333336</v>
      </c>
      <c r="I6529" s="293" t="s">
        <v>5657</v>
      </c>
      <c r="J6529" s="297">
        <v>0</v>
      </c>
      <c r="K6529" s="297">
        <v>0</v>
      </c>
      <c r="L6529" s="297">
        <v>1</v>
      </c>
      <c r="M6529" s="297">
        <v>0</v>
      </c>
      <c r="N6529" s="247">
        <v>1248</v>
      </c>
    </row>
    <row r="6530" spans="1:14">
      <c r="A6530" s="296">
        <v>20</v>
      </c>
      <c r="B6530" s="302">
        <f>cronico!A1402</f>
        <v>4775221</v>
      </c>
      <c r="C6530" s="293" t="str">
        <f>TRIM(cronico!B1402)&amp;" - "&amp;TRIM(cronico!C1402)&amp;" - "&amp;TRIM(cronico!D1402)&amp;" - "&amp;TRIM(cronico!E1402)</f>
        <v>timolol,maleato - 0.5% gts.oft.x 10 ml - ATIGLAUC - Biosintex</v>
      </c>
      <c r="D6530" s="297">
        <v>0</v>
      </c>
      <c r="E6530" s="293" t="s">
        <v>5656</v>
      </c>
      <c r="F6530" s="293" t="s">
        <v>5656</v>
      </c>
      <c r="G6530" s="298">
        <v>44837.583333333336</v>
      </c>
      <c r="H6530" s="298">
        <v>44837.583333333336</v>
      </c>
      <c r="I6530" s="293" t="s">
        <v>5657</v>
      </c>
      <c r="J6530" s="297">
        <v>0</v>
      </c>
      <c r="K6530" s="297">
        <v>0</v>
      </c>
      <c r="L6530" s="297">
        <v>1</v>
      </c>
      <c r="M6530" s="297">
        <v>0</v>
      </c>
      <c r="N6530" s="247">
        <v>1248</v>
      </c>
    </row>
    <row r="6531" spans="1:14">
      <c r="A6531" s="296">
        <v>20</v>
      </c>
      <c r="B6531" s="302">
        <f>cronico!A1403</f>
        <v>3981401</v>
      </c>
      <c r="C6531" s="293" t="str">
        <f>TRIM(cronico!B1403)&amp;" - "&amp;TRIM(cronico!C1403)&amp;" - "&amp;TRIM(cronico!D1403)&amp;" - "&amp;TRIM(cronico!E1403)</f>
        <v>timolol,maleato - 0.50% gts.oft.x 2.5 ml - TIMOPTIC XE - Mundipharma</v>
      </c>
      <c r="D6531" s="297">
        <v>0</v>
      </c>
      <c r="E6531" s="293" t="s">
        <v>5656</v>
      </c>
      <c r="F6531" s="293" t="s">
        <v>5656</v>
      </c>
      <c r="G6531" s="298">
        <v>44837.583333333336</v>
      </c>
      <c r="H6531" s="298">
        <v>44837.583333333336</v>
      </c>
      <c r="I6531" s="293" t="s">
        <v>5657</v>
      </c>
      <c r="J6531" s="297">
        <v>0</v>
      </c>
      <c r="K6531" s="297">
        <v>0</v>
      </c>
      <c r="L6531" s="297">
        <v>1</v>
      </c>
      <c r="M6531" s="297">
        <v>0</v>
      </c>
      <c r="N6531" s="247">
        <v>1248</v>
      </c>
    </row>
    <row r="6532" spans="1:14">
      <c r="A6532" s="296">
        <v>20</v>
      </c>
      <c r="B6532" s="302">
        <f>cronico!A1404</f>
        <v>5967553</v>
      </c>
      <c r="C6532" s="293" t="str">
        <f>TRIM(cronico!B1404)&amp;" - "&amp;TRIM(cronico!C1404)&amp;" - "&amp;TRIM(cronico!D1404)&amp;" - "&amp;TRIM(cronico!E1404)</f>
        <v>topiramato - 100 mg comp.x 28 - EPISTAL - Casasco</v>
      </c>
      <c r="D6532" s="297">
        <v>0</v>
      </c>
      <c r="E6532" s="293" t="s">
        <v>5656</v>
      </c>
      <c r="F6532" s="293" t="s">
        <v>5656</v>
      </c>
      <c r="G6532" s="298">
        <v>44837.583333333336</v>
      </c>
      <c r="H6532" s="298">
        <v>44837.583333333336</v>
      </c>
      <c r="I6532" s="293" t="s">
        <v>5657</v>
      </c>
      <c r="J6532" s="297">
        <v>0</v>
      </c>
      <c r="K6532" s="297">
        <v>0</v>
      </c>
      <c r="L6532" s="297">
        <v>1</v>
      </c>
      <c r="M6532" s="297">
        <v>0</v>
      </c>
      <c r="N6532" s="247">
        <v>1248</v>
      </c>
    </row>
    <row r="6533" spans="1:14">
      <c r="A6533" s="296">
        <v>20</v>
      </c>
      <c r="B6533" s="302">
        <f>cronico!A1405</f>
        <v>5967557</v>
      </c>
      <c r="C6533" s="293" t="str">
        <f>TRIM(cronico!B1405)&amp;" - "&amp;TRIM(cronico!C1405)&amp;" - "&amp;TRIM(cronico!D1405)&amp;" - "&amp;TRIM(cronico!E1405)</f>
        <v>topiramato - 100 mg comp.x 56 - EPISTAL - Casasco</v>
      </c>
      <c r="D6533" s="297">
        <v>0</v>
      </c>
      <c r="E6533" s="293" t="s">
        <v>5656</v>
      </c>
      <c r="F6533" s="293" t="s">
        <v>5656</v>
      </c>
      <c r="G6533" s="298">
        <v>44837.583333333336</v>
      </c>
      <c r="H6533" s="298">
        <v>44837.583333333336</v>
      </c>
      <c r="I6533" s="293" t="s">
        <v>5657</v>
      </c>
      <c r="J6533" s="297">
        <v>0</v>
      </c>
      <c r="K6533" s="297">
        <v>0</v>
      </c>
      <c r="L6533" s="297">
        <v>1</v>
      </c>
      <c r="M6533" s="297">
        <v>0</v>
      </c>
      <c r="N6533" s="247">
        <v>1248</v>
      </c>
    </row>
    <row r="6534" spans="1:14">
      <c r="A6534" s="296">
        <v>20</v>
      </c>
      <c r="B6534" s="302">
        <f>cronico!A1406</f>
        <v>5967393</v>
      </c>
      <c r="C6534" s="293" t="str">
        <f>TRIM(cronico!B1406)&amp;" - "&amp;TRIM(cronico!C1406)&amp;" - "&amp;TRIM(cronico!D1406)&amp;" - "&amp;TRIM(cronico!E1406)</f>
        <v>topiramato - 25 mg comp.x 28 - EPISTAL - Casasco</v>
      </c>
      <c r="D6534" s="297">
        <v>0</v>
      </c>
      <c r="E6534" s="293" t="s">
        <v>5656</v>
      </c>
      <c r="F6534" s="293" t="s">
        <v>5656</v>
      </c>
      <c r="G6534" s="298">
        <v>44837.583333333336</v>
      </c>
      <c r="H6534" s="298">
        <v>44837.583333333336</v>
      </c>
      <c r="I6534" s="293" t="s">
        <v>5657</v>
      </c>
      <c r="J6534" s="297">
        <v>0</v>
      </c>
      <c r="K6534" s="297">
        <v>0</v>
      </c>
      <c r="L6534" s="297">
        <v>1</v>
      </c>
      <c r="M6534" s="297">
        <v>0</v>
      </c>
      <c r="N6534" s="247">
        <v>1248</v>
      </c>
    </row>
    <row r="6535" spans="1:14">
      <c r="A6535" s="296">
        <v>20</v>
      </c>
      <c r="B6535" s="302">
        <f>cronico!A1407</f>
        <v>5967423</v>
      </c>
      <c r="C6535" s="293" t="str">
        <f>TRIM(cronico!B1407)&amp;" - "&amp;TRIM(cronico!C1407)&amp;" - "&amp;TRIM(cronico!D1407)&amp;" - "&amp;TRIM(cronico!E1407)</f>
        <v>topiramato - 50 mg comp.x 28 - EPISTAL - Casasco</v>
      </c>
      <c r="D6535" s="297">
        <v>0</v>
      </c>
      <c r="E6535" s="293" t="s">
        <v>5656</v>
      </c>
      <c r="F6535" s="293" t="s">
        <v>5656</v>
      </c>
      <c r="G6535" s="298">
        <v>44837.583333333336</v>
      </c>
      <c r="H6535" s="298">
        <v>44837.583333333336</v>
      </c>
      <c r="I6535" s="293" t="s">
        <v>5657</v>
      </c>
      <c r="J6535" s="297">
        <v>0</v>
      </c>
      <c r="K6535" s="297">
        <v>0</v>
      </c>
      <c r="L6535" s="297">
        <v>1</v>
      </c>
      <c r="M6535" s="297">
        <v>0</v>
      </c>
      <c r="N6535" s="247">
        <v>1248</v>
      </c>
    </row>
    <row r="6536" spans="1:14">
      <c r="A6536" s="296">
        <v>20</v>
      </c>
      <c r="B6536" s="302">
        <f>cronico!A1408</f>
        <v>4159941</v>
      </c>
      <c r="C6536" s="293" t="str">
        <f>TRIM(cronico!B1408)&amp;" - "&amp;TRIM(cronico!C1408)&amp;" - "&amp;TRIM(cronico!D1408)&amp;" - "&amp;TRIM(cronico!E1408)</f>
        <v>topiramato - 100 mg comp.x 28 - TOPAMAC - Janssen-Cilag</v>
      </c>
      <c r="D6536" s="297">
        <v>0</v>
      </c>
      <c r="E6536" s="293" t="s">
        <v>5656</v>
      </c>
      <c r="F6536" s="293" t="s">
        <v>5656</v>
      </c>
      <c r="G6536" s="298">
        <v>44837.583333333336</v>
      </c>
      <c r="H6536" s="298">
        <v>44837.583333333336</v>
      </c>
      <c r="I6536" s="293" t="s">
        <v>5657</v>
      </c>
      <c r="J6536" s="297">
        <v>0</v>
      </c>
      <c r="K6536" s="297">
        <v>0</v>
      </c>
      <c r="L6536" s="297">
        <v>1</v>
      </c>
      <c r="M6536" s="297">
        <v>0</v>
      </c>
      <c r="N6536" s="247">
        <v>1248</v>
      </c>
    </row>
    <row r="6537" spans="1:14">
      <c r="A6537" s="296">
        <v>20</v>
      </c>
      <c r="B6537" s="302">
        <f>cronico!A1409</f>
        <v>4159943</v>
      </c>
      <c r="C6537" s="293" t="str">
        <f>TRIM(cronico!B1409)&amp;" - "&amp;TRIM(cronico!C1409)&amp;" - "&amp;TRIM(cronico!D1409)&amp;" - "&amp;TRIM(cronico!E1409)</f>
        <v>topiramato - 100 mg comp.x 60 - TOPAMAC - Janssen-Cilag</v>
      </c>
      <c r="D6537" s="297">
        <v>0</v>
      </c>
      <c r="E6537" s="293" t="s">
        <v>5656</v>
      </c>
      <c r="F6537" s="293" t="s">
        <v>5656</v>
      </c>
      <c r="G6537" s="298">
        <v>44837.583333333336</v>
      </c>
      <c r="H6537" s="298">
        <v>44837.583333333336</v>
      </c>
      <c r="I6537" s="293" t="s">
        <v>5657</v>
      </c>
      <c r="J6537" s="297">
        <v>0</v>
      </c>
      <c r="K6537" s="297">
        <v>0</v>
      </c>
      <c r="L6537" s="297">
        <v>1</v>
      </c>
      <c r="M6537" s="297">
        <v>0</v>
      </c>
      <c r="N6537" s="247">
        <v>1248</v>
      </c>
    </row>
    <row r="6538" spans="1:14">
      <c r="A6538" s="296">
        <v>20</v>
      </c>
      <c r="B6538" s="302">
        <f>cronico!A1410</f>
        <v>4159781</v>
      </c>
      <c r="C6538" s="293" t="str">
        <f>TRIM(cronico!B1410)&amp;" - "&amp;TRIM(cronico!C1410)&amp;" - "&amp;TRIM(cronico!D1410)&amp;" - "&amp;TRIM(cronico!E1410)</f>
        <v>topiramato - 25 mg comp.x 28 - TOPAMAC - Janssen-Cilag</v>
      </c>
      <c r="D6538" s="297">
        <v>0</v>
      </c>
      <c r="E6538" s="293" t="s">
        <v>5656</v>
      </c>
      <c r="F6538" s="293" t="s">
        <v>5656</v>
      </c>
      <c r="G6538" s="298">
        <v>44837.583333333336</v>
      </c>
      <c r="H6538" s="298">
        <v>44837.583333333336</v>
      </c>
      <c r="I6538" s="293" t="s">
        <v>5657</v>
      </c>
      <c r="J6538" s="297">
        <v>0</v>
      </c>
      <c r="K6538" s="297">
        <v>0</v>
      </c>
      <c r="L6538" s="297">
        <v>1</v>
      </c>
      <c r="M6538" s="297">
        <v>0</v>
      </c>
      <c r="N6538" s="247">
        <v>1248</v>
      </c>
    </row>
    <row r="6539" spans="1:14">
      <c r="A6539" s="296">
        <v>20</v>
      </c>
      <c r="B6539" s="302">
        <f>cronico!A1411</f>
        <v>4159861</v>
      </c>
      <c r="C6539" s="293" t="str">
        <f>TRIM(cronico!B1411)&amp;" - "&amp;TRIM(cronico!C1411)&amp;" - "&amp;TRIM(cronico!D1411)&amp;" - "&amp;TRIM(cronico!E1411)</f>
        <v>topiramato - 50 mg comp.x 28 - TOPAMAC - Janssen-Cilag</v>
      </c>
      <c r="D6539" s="297">
        <v>0</v>
      </c>
      <c r="E6539" s="293" t="s">
        <v>5656</v>
      </c>
      <c r="F6539" s="293" t="s">
        <v>5656</v>
      </c>
      <c r="G6539" s="298">
        <v>44837.583333333336</v>
      </c>
      <c r="H6539" s="298">
        <v>44837.583333333336</v>
      </c>
      <c r="I6539" s="293" t="s">
        <v>5657</v>
      </c>
      <c r="J6539" s="297">
        <v>0</v>
      </c>
      <c r="K6539" s="297">
        <v>0</v>
      </c>
      <c r="L6539" s="297">
        <v>1</v>
      </c>
      <c r="M6539" s="297">
        <v>0</v>
      </c>
      <c r="N6539" s="247">
        <v>1248</v>
      </c>
    </row>
    <row r="6540" spans="1:14">
      <c r="A6540" s="296">
        <v>20</v>
      </c>
      <c r="B6540" s="302">
        <f>cronico!A1412</f>
        <v>4646361</v>
      </c>
      <c r="C6540" s="293" t="str">
        <f>TRIM(cronico!B1412)&amp;" - "&amp;TRIM(cronico!C1412)&amp;" - "&amp;TRIM(cronico!D1412)&amp;" - "&amp;TRIM(cronico!E1412)</f>
        <v>topiramato - 15 mg caps.disp.x 60 - TOPAMAC SPRINKLE - Janssen-Cilag</v>
      </c>
      <c r="D6540" s="297">
        <v>0</v>
      </c>
      <c r="E6540" s="293" t="s">
        <v>5656</v>
      </c>
      <c r="F6540" s="293" t="s">
        <v>5656</v>
      </c>
      <c r="G6540" s="298">
        <v>44837.583333333336</v>
      </c>
      <c r="H6540" s="298">
        <v>44837.583333333336</v>
      </c>
      <c r="I6540" s="293" t="s">
        <v>5657</v>
      </c>
      <c r="J6540" s="297">
        <v>0</v>
      </c>
      <c r="K6540" s="297">
        <v>0</v>
      </c>
      <c r="L6540" s="297">
        <v>1</v>
      </c>
      <c r="M6540" s="297">
        <v>0</v>
      </c>
      <c r="N6540" s="247">
        <v>1248</v>
      </c>
    </row>
    <row r="6541" spans="1:14">
      <c r="A6541" s="296">
        <v>20</v>
      </c>
      <c r="B6541" s="302">
        <f>cronico!A1413</f>
        <v>4684061</v>
      </c>
      <c r="C6541" s="293" t="str">
        <f>TRIM(cronico!B1413)&amp;" - "&amp;TRIM(cronico!C1413)&amp;" - "&amp;TRIM(cronico!D1413)&amp;" - "&amp;TRIM(cronico!E1413)</f>
        <v>topiramato - 25 mg caps.disp.x 60 - TOPAMAC SPRINKLE - Janssen-Cilag</v>
      </c>
      <c r="D6541" s="297">
        <v>0</v>
      </c>
      <c r="E6541" s="293" t="s">
        <v>5656</v>
      </c>
      <c r="F6541" s="293" t="s">
        <v>5656</v>
      </c>
      <c r="G6541" s="298">
        <v>44837.583333333336</v>
      </c>
      <c r="H6541" s="298">
        <v>44837.583333333336</v>
      </c>
      <c r="I6541" s="293" t="s">
        <v>5657</v>
      </c>
      <c r="J6541" s="297">
        <v>0</v>
      </c>
      <c r="K6541" s="297">
        <v>0</v>
      </c>
      <c r="L6541" s="297">
        <v>1</v>
      </c>
      <c r="M6541" s="297">
        <v>0</v>
      </c>
      <c r="N6541" s="247">
        <v>1248</v>
      </c>
    </row>
    <row r="6542" spans="1:14">
      <c r="A6542" s="296">
        <v>20</v>
      </c>
      <c r="B6542" s="302">
        <f>cronico!A1414</f>
        <v>6013391</v>
      </c>
      <c r="C6542" s="293" t="str">
        <f>TRIM(cronico!B1414)&amp;" - "&amp;TRIM(cronico!C1414)&amp;" - "&amp;TRIM(cronico!D1414)&amp;" - "&amp;TRIM(cronico!E1414)</f>
        <v>topiramato - 100 mg comp.x 28 - EPILACAM - Lepetit</v>
      </c>
      <c r="D6542" s="297">
        <v>0</v>
      </c>
      <c r="E6542" s="293" t="s">
        <v>5656</v>
      </c>
      <c r="F6542" s="293" t="s">
        <v>5656</v>
      </c>
      <c r="G6542" s="298">
        <v>44837.583333333336</v>
      </c>
      <c r="H6542" s="298">
        <v>44837.583333333336</v>
      </c>
      <c r="I6542" s="293" t="s">
        <v>5657</v>
      </c>
      <c r="J6542" s="297">
        <v>0</v>
      </c>
      <c r="K6542" s="297">
        <v>0</v>
      </c>
      <c r="L6542" s="297">
        <v>1</v>
      </c>
      <c r="M6542" s="297">
        <v>0</v>
      </c>
      <c r="N6542" s="247">
        <v>1248</v>
      </c>
    </row>
    <row r="6543" spans="1:14">
      <c r="A6543" s="296">
        <v>20</v>
      </c>
      <c r="B6543" s="302">
        <f>cronico!A1415</f>
        <v>6013261</v>
      </c>
      <c r="C6543" s="293" t="str">
        <f>TRIM(cronico!B1415)&amp;" - "&amp;TRIM(cronico!C1415)&amp;" - "&amp;TRIM(cronico!D1415)&amp;" - "&amp;TRIM(cronico!E1415)</f>
        <v>topiramato - 25 mg comp.x 28 - EPILACAM - Lepetit</v>
      </c>
      <c r="D6543" s="297">
        <v>0</v>
      </c>
      <c r="E6543" s="293" t="s">
        <v>5656</v>
      </c>
      <c r="F6543" s="293" t="s">
        <v>5656</v>
      </c>
      <c r="G6543" s="298">
        <v>44837.583333333336</v>
      </c>
      <c r="H6543" s="298">
        <v>44837.583333333336</v>
      </c>
      <c r="I6543" s="293" t="s">
        <v>5657</v>
      </c>
      <c r="J6543" s="297">
        <v>0</v>
      </c>
      <c r="K6543" s="297">
        <v>0</v>
      </c>
      <c r="L6543" s="297">
        <v>1</v>
      </c>
      <c r="M6543" s="297">
        <v>0</v>
      </c>
      <c r="N6543" s="247">
        <v>1248</v>
      </c>
    </row>
    <row r="6544" spans="1:14">
      <c r="A6544" s="296">
        <v>20</v>
      </c>
      <c r="B6544" s="302">
        <f>cronico!A1416</f>
        <v>5067021</v>
      </c>
      <c r="C6544" s="293" t="str">
        <f>TRIM(cronico!B1416)&amp;" - "&amp;TRIM(cronico!C1416)&amp;" - "&amp;TRIM(cronico!D1416)&amp;" - "&amp;TRIM(cronico!E1416)</f>
        <v>topiramato - 100 mg comp.rec.x 28 - TOPICTAL - Raffo</v>
      </c>
      <c r="D6544" s="297">
        <v>0</v>
      </c>
      <c r="E6544" s="293" t="s">
        <v>5656</v>
      </c>
      <c r="F6544" s="293" t="s">
        <v>5656</v>
      </c>
      <c r="G6544" s="298">
        <v>44837.583333333336</v>
      </c>
      <c r="H6544" s="298">
        <v>44837.583333333336</v>
      </c>
      <c r="I6544" s="293" t="s">
        <v>5657</v>
      </c>
      <c r="J6544" s="297">
        <v>0</v>
      </c>
      <c r="K6544" s="297">
        <v>0</v>
      </c>
      <c r="L6544" s="297">
        <v>1</v>
      </c>
      <c r="M6544" s="297">
        <v>0</v>
      </c>
      <c r="N6544" s="247">
        <v>1248</v>
      </c>
    </row>
    <row r="6545" spans="1:14">
      <c r="A6545" s="296">
        <v>20</v>
      </c>
      <c r="B6545" s="302">
        <f>cronico!A1417</f>
        <v>5067022</v>
      </c>
      <c r="C6545" s="293" t="str">
        <f>TRIM(cronico!B1417)&amp;" - "&amp;TRIM(cronico!C1417)&amp;" - "&amp;TRIM(cronico!D1417)&amp;" - "&amp;TRIM(cronico!E1417)</f>
        <v>topiramato - 100 mg comp.rec.x 56 - TOPICTAL - Raffo</v>
      </c>
      <c r="D6545" s="297">
        <v>0</v>
      </c>
      <c r="E6545" s="293" t="s">
        <v>5656</v>
      </c>
      <c r="F6545" s="293" t="s">
        <v>5656</v>
      </c>
      <c r="G6545" s="298">
        <v>44837.583333333336</v>
      </c>
      <c r="H6545" s="298">
        <v>44837.583333333336</v>
      </c>
      <c r="I6545" s="293" t="s">
        <v>5657</v>
      </c>
      <c r="J6545" s="297">
        <v>0</v>
      </c>
      <c r="K6545" s="297">
        <v>0</v>
      </c>
      <c r="L6545" s="297">
        <v>1</v>
      </c>
      <c r="M6545" s="297">
        <v>0</v>
      </c>
      <c r="N6545" s="247">
        <v>1248</v>
      </c>
    </row>
    <row r="6546" spans="1:14">
      <c r="A6546" s="296">
        <v>20</v>
      </c>
      <c r="B6546" s="302">
        <f>cronico!A1418</f>
        <v>5066841</v>
      </c>
      <c r="C6546" s="293" t="str">
        <f>TRIM(cronico!B1418)&amp;" - "&amp;TRIM(cronico!C1418)&amp;" - "&amp;TRIM(cronico!D1418)&amp;" - "&amp;TRIM(cronico!E1418)</f>
        <v>topiramato - 25 mg comp.rec.x 28 - TOPICTAL - Raffo</v>
      </c>
      <c r="D6546" s="297">
        <v>0</v>
      </c>
      <c r="E6546" s="293" t="s">
        <v>5656</v>
      </c>
      <c r="F6546" s="293" t="s">
        <v>5656</v>
      </c>
      <c r="G6546" s="298">
        <v>44837.583333333336</v>
      </c>
      <c r="H6546" s="298">
        <v>44837.583333333336</v>
      </c>
      <c r="I6546" s="293" t="s">
        <v>5657</v>
      </c>
      <c r="J6546" s="297">
        <v>0</v>
      </c>
      <c r="K6546" s="297">
        <v>0</v>
      </c>
      <c r="L6546" s="297">
        <v>1</v>
      </c>
      <c r="M6546" s="297">
        <v>0</v>
      </c>
      <c r="N6546" s="247">
        <v>1248</v>
      </c>
    </row>
    <row r="6547" spans="1:14">
      <c r="A6547" s="296">
        <v>20</v>
      </c>
      <c r="B6547" s="302">
        <f>cronico!A1419</f>
        <v>5066842</v>
      </c>
      <c r="C6547" s="293" t="str">
        <f>TRIM(cronico!B1419)&amp;" - "&amp;TRIM(cronico!C1419)&amp;" - "&amp;TRIM(cronico!D1419)&amp;" - "&amp;TRIM(cronico!E1419)</f>
        <v>topiramato - 25 mg comp.rec.x 56 - TOPICTAL - Raffo</v>
      </c>
      <c r="D6547" s="297">
        <v>0</v>
      </c>
      <c r="E6547" s="293" t="s">
        <v>5656</v>
      </c>
      <c r="F6547" s="293" t="s">
        <v>5656</v>
      </c>
      <c r="G6547" s="298">
        <v>44837.583333333336</v>
      </c>
      <c r="H6547" s="298">
        <v>44837.583333333336</v>
      </c>
      <c r="I6547" s="293" t="s">
        <v>5657</v>
      </c>
      <c r="J6547" s="297">
        <v>0</v>
      </c>
      <c r="K6547" s="297">
        <v>0</v>
      </c>
      <c r="L6547" s="297">
        <v>1</v>
      </c>
      <c r="M6547" s="297">
        <v>0</v>
      </c>
      <c r="N6547" s="247">
        <v>1248</v>
      </c>
    </row>
    <row r="6548" spans="1:14">
      <c r="A6548" s="296">
        <v>20</v>
      </c>
      <c r="B6548" s="302">
        <f>cronico!A1420</f>
        <v>5066911</v>
      </c>
      <c r="C6548" s="293" t="str">
        <f>TRIM(cronico!B1420)&amp;" - "&amp;TRIM(cronico!C1420)&amp;" - "&amp;TRIM(cronico!D1420)&amp;" - "&amp;TRIM(cronico!E1420)</f>
        <v>topiramato - 50 mg comp.rec.x 28 - TOPICTAL - Raffo</v>
      </c>
      <c r="D6548" s="297">
        <v>0</v>
      </c>
      <c r="E6548" s="293" t="s">
        <v>5656</v>
      </c>
      <c r="F6548" s="293" t="s">
        <v>5656</v>
      </c>
      <c r="G6548" s="298">
        <v>44837.583333333336</v>
      </c>
      <c r="H6548" s="298">
        <v>44837.583333333336</v>
      </c>
      <c r="I6548" s="293" t="s">
        <v>5657</v>
      </c>
      <c r="J6548" s="297">
        <v>0</v>
      </c>
      <c r="K6548" s="297">
        <v>0</v>
      </c>
      <c r="L6548" s="297">
        <v>1</v>
      </c>
      <c r="M6548" s="297">
        <v>0</v>
      </c>
      <c r="N6548" s="247">
        <v>1248</v>
      </c>
    </row>
    <row r="6549" spans="1:14">
      <c r="A6549" s="296">
        <v>20</v>
      </c>
      <c r="B6549" s="302">
        <f>cronico!A1421</f>
        <v>5066912</v>
      </c>
      <c r="C6549" s="293" t="str">
        <f>TRIM(cronico!B1421)&amp;" - "&amp;TRIM(cronico!C1421)&amp;" - "&amp;TRIM(cronico!D1421)&amp;" - "&amp;TRIM(cronico!E1421)</f>
        <v>topiramato - 50 mg comp.rec.x 56 - TOPICTAL - Raffo</v>
      </c>
      <c r="D6549" s="297">
        <v>0</v>
      </c>
      <c r="E6549" s="293" t="s">
        <v>5656</v>
      </c>
      <c r="F6549" s="293" t="s">
        <v>5656</v>
      </c>
      <c r="G6549" s="298">
        <v>44837.583333333336</v>
      </c>
      <c r="H6549" s="298">
        <v>44837.583333333336</v>
      </c>
      <c r="I6549" s="293" t="s">
        <v>5657</v>
      </c>
      <c r="J6549" s="297">
        <v>0</v>
      </c>
      <c r="K6549" s="297">
        <v>0</v>
      </c>
      <c r="L6549" s="297">
        <v>1</v>
      </c>
      <c r="M6549" s="297">
        <v>0</v>
      </c>
      <c r="N6549" s="247">
        <v>1248</v>
      </c>
    </row>
    <row r="6550" spans="1:14">
      <c r="A6550" s="296">
        <v>20</v>
      </c>
      <c r="B6550" s="302">
        <f>cronico!A1422</f>
        <v>5233461</v>
      </c>
      <c r="C6550" s="293" t="str">
        <f>TRIM(cronico!B1422)&amp;" - "&amp;TRIM(cronico!C1422)&amp;" - "&amp;TRIM(cronico!D1422)&amp;" - "&amp;TRIM(cronico!E1422)</f>
        <v>topiramato - 100 mg comp.rec.x 28 - NEUTOP - Elea</v>
      </c>
      <c r="D6550" s="297">
        <v>0</v>
      </c>
      <c r="E6550" s="293" t="s">
        <v>5656</v>
      </c>
      <c r="F6550" s="293" t="s">
        <v>5656</v>
      </c>
      <c r="G6550" s="298">
        <v>44837.583333333336</v>
      </c>
      <c r="H6550" s="298">
        <v>44837.583333333336</v>
      </c>
      <c r="I6550" s="293" t="s">
        <v>5657</v>
      </c>
      <c r="J6550" s="297">
        <v>0</v>
      </c>
      <c r="K6550" s="297">
        <v>0</v>
      </c>
      <c r="L6550" s="297">
        <v>1</v>
      </c>
      <c r="M6550" s="297">
        <v>0</v>
      </c>
      <c r="N6550" s="247">
        <v>1248</v>
      </c>
    </row>
    <row r="6551" spans="1:14">
      <c r="A6551" s="296">
        <v>20</v>
      </c>
      <c r="B6551" s="302">
        <f>cronico!A1423</f>
        <v>5233462</v>
      </c>
      <c r="C6551" s="293" t="str">
        <f>TRIM(cronico!B1423)&amp;" - "&amp;TRIM(cronico!C1423)&amp;" - "&amp;TRIM(cronico!D1423)&amp;" - "&amp;TRIM(cronico!E1423)</f>
        <v>topiramato - 100 mg comp.rec.x 56 - NEUTOP - Elea</v>
      </c>
      <c r="D6551" s="297">
        <v>0</v>
      </c>
      <c r="E6551" s="293" t="s">
        <v>5656</v>
      </c>
      <c r="F6551" s="293" t="s">
        <v>5656</v>
      </c>
      <c r="G6551" s="298">
        <v>44837.583333333336</v>
      </c>
      <c r="H6551" s="298">
        <v>44837.583333333336</v>
      </c>
      <c r="I6551" s="293" t="s">
        <v>5657</v>
      </c>
      <c r="J6551" s="297">
        <v>0</v>
      </c>
      <c r="K6551" s="297">
        <v>0</v>
      </c>
      <c r="L6551" s="297">
        <v>1</v>
      </c>
      <c r="M6551" s="297">
        <v>0</v>
      </c>
      <c r="N6551" s="247">
        <v>1248</v>
      </c>
    </row>
    <row r="6552" spans="1:14">
      <c r="A6552" s="296">
        <v>20</v>
      </c>
      <c r="B6552" s="302">
        <f>cronico!A1424</f>
        <v>5233251</v>
      </c>
      <c r="C6552" s="293" t="str">
        <f>TRIM(cronico!B1424)&amp;" - "&amp;TRIM(cronico!C1424)&amp;" - "&amp;TRIM(cronico!D1424)&amp;" - "&amp;TRIM(cronico!E1424)</f>
        <v>topiramato - 25 mg comp.rec.x 28 - NEUTOP - Elea</v>
      </c>
      <c r="D6552" s="297">
        <v>0</v>
      </c>
      <c r="E6552" s="293" t="s">
        <v>5656</v>
      </c>
      <c r="F6552" s="293" t="s">
        <v>5656</v>
      </c>
      <c r="G6552" s="298">
        <v>44837.583333333336</v>
      </c>
      <c r="H6552" s="298">
        <v>44837.583333333336</v>
      </c>
      <c r="I6552" s="293" t="s">
        <v>5657</v>
      </c>
      <c r="J6552" s="297">
        <v>0</v>
      </c>
      <c r="K6552" s="297">
        <v>0</v>
      </c>
      <c r="L6552" s="297">
        <v>1</v>
      </c>
      <c r="M6552" s="297">
        <v>0</v>
      </c>
      <c r="N6552" s="247">
        <v>1248</v>
      </c>
    </row>
    <row r="6553" spans="1:14">
      <c r="A6553" s="296">
        <v>20</v>
      </c>
      <c r="B6553" s="302">
        <f>cronico!A1425</f>
        <v>5233252</v>
      </c>
      <c r="C6553" s="293" t="str">
        <f>TRIM(cronico!B1425)&amp;" - "&amp;TRIM(cronico!C1425)&amp;" - "&amp;TRIM(cronico!D1425)&amp;" - "&amp;TRIM(cronico!E1425)</f>
        <v>topiramato - 25 mg comp.rec.x 56 - NEUTOP - Elea</v>
      </c>
      <c r="D6553" s="297">
        <v>0</v>
      </c>
      <c r="E6553" s="293" t="s">
        <v>5656</v>
      </c>
      <c r="F6553" s="293" t="s">
        <v>5656</v>
      </c>
      <c r="G6553" s="298">
        <v>44837.583333333336</v>
      </c>
      <c r="H6553" s="298">
        <v>44837.583333333336</v>
      </c>
      <c r="I6553" s="293" t="s">
        <v>5657</v>
      </c>
      <c r="J6553" s="297">
        <v>0</v>
      </c>
      <c r="K6553" s="297">
        <v>0</v>
      </c>
      <c r="L6553" s="297">
        <v>1</v>
      </c>
      <c r="M6553" s="297">
        <v>0</v>
      </c>
      <c r="N6553" s="247">
        <v>1248</v>
      </c>
    </row>
    <row r="6554" spans="1:14">
      <c r="A6554" s="296">
        <v>20</v>
      </c>
      <c r="B6554" s="302">
        <f>cronico!A1426</f>
        <v>5233301</v>
      </c>
      <c r="C6554" s="293" t="str">
        <f>TRIM(cronico!B1426)&amp;" - "&amp;TRIM(cronico!C1426)&amp;" - "&amp;TRIM(cronico!D1426)&amp;" - "&amp;TRIM(cronico!E1426)</f>
        <v>topiramato - 50 mg comp.rec.x 28 - NEUTOP - Elea</v>
      </c>
      <c r="D6554" s="297">
        <v>0</v>
      </c>
      <c r="E6554" s="293" t="s">
        <v>5656</v>
      </c>
      <c r="F6554" s="293" t="s">
        <v>5656</v>
      </c>
      <c r="G6554" s="298">
        <v>44837.583333333336</v>
      </c>
      <c r="H6554" s="298">
        <v>44837.583333333336</v>
      </c>
      <c r="I6554" s="293" t="s">
        <v>5657</v>
      </c>
      <c r="J6554" s="297">
        <v>0</v>
      </c>
      <c r="K6554" s="297">
        <v>0</v>
      </c>
      <c r="L6554" s="297">
        <v>1</v>
      </c>
      <c r="M6554" s="297">
        <v>0</v>
      </c>
      <c r="N6554" s="247">
        <v>1248</v>
      </c>
    </row>
    <row r="6555" spans="1:14">
      <c r="A6555" s="296">
        <v>20</v>
      </c>
      <c r="B6555" s="302">
        <f>cronico!A1427</f>
        <v>5233302</v>
      </c>
      <c r="C6555" s="293" t="str">
        <f>TRIM(cronico!B1427)&amp;" - "&amp;TRIM(cronico!C1427)&amp;" - "&amp;TRIM(cronico!D1427)&amp;" - "&amp;TRIM(cronico!E1427)</f>
        <v>topiramato - 50 mg comp.rec.x 56 - NEUTOP - Elea</v>
      </c>
      <c r="D6555" s="297">
        <v>0</v>
      </c>
      <c r="E6555" s="293" t="s">
        <v>5656</v>
      </c>
      <c r="F6555" s="293" t="s">
        <v>5656</v>
      </c>
      <c r="G6555" s="298">
        <v>44837.583333333336</v>
      </c>
      <c r="H6555" s="298">
        <v>44837.583333333336</v>
      </c>
      <c r="I6555" s="293" t="s">
        <v>5657</v>
      </c>
      <c r="J6555" s="297">
        <v>0</v>
      </c>
      <c r="K6555" s="297">
        <v>0</v>
      </c>
      <c r="L6555" s="297">
        <v>1</v>
      </c>
      <c r="M6555" s="297">
        <v>0</v>
      </c>
      <c r="N6555" s="247">
        <v>1248</v>
      </c>
    </row>
    <row r="6556" spans="1:14">
      <c r="A6556" s="296">
        <v>20</v>
      </c>
      <c r="B6556" s="302">
        <f>cronico!A1428</f>
        <v>5549421</v>
      </c>
      <c r="C6556" s="293" t="str">
        <f>TRIM(cronico!B1428)&amp;" - "&amp;TRIM(cronico!C1428)&amp;" - "&amp;TRIM(cronico!D1428)&amp;" - "&amp;TRIM(cronico!E1428)</f>
        <v>topiramato - 100 mg comp.x 30 - TOPIRAMATO CEVALLOS - Cevallos</v>
      </c>
      <c r="D6556" s="297">
        <v>0</v>
      </c>
      <c r="E6556" s="293" t="s">
        <v>5656</v>
      </c>
      <c r="F6556" s="293" t="s">
        <v>5656</v>
      </c>
      <c r="G6556" s="298">
        <v>44837.583333333336</v>
      </c>
      <c r="H6556" s="298">
        <v>44837.583333333336</v>
      </c>
      <c r="I6556" s="293" t="s">
        <v>5657</v>
      </c>
      <c r="J6556" s="297">
        <v>0</v>
      </c>
      <c r="K6556" s="297">
        <v>0</v>
      </c>
      <c r="L6556" s="297">
        <v>1</v>
      </c>
      <c r="M6556" s="297">
        <v>0</v>
      </c>
      <c r="N6556" s="247">
        <v>1248</v>
      </c>
    </row>
    <row r="6557" spans="1:14">
      <c r="A6557" s="296">
        <v>20</v>
      </c>
      <c r="B6557" s="302">
        <f>cronico!A1429</f>
        <v>5549391</v>
      </c>
      <c r="C6557" s="293" t="str">
        <f>TRIM(cronico!B1429)&amp;" - "&amp;TRIM(cronico!C1429)&amp;" - "&amp;TRIM(cronico!D1429)&amp;" - "&amp;TRIM(cronico!E1429)</f>
        <v>topiramato - 50 mg comp.x 30 - TOPIRAMATO CEVALLOS - Cevallos</v>
      </c>
      <c r="D6557" s="297">
        <v>0</v>
      </c>
      <c r="E6557" s="293" t="s">
        <v>5656</v>
      </c>
      <c r="F6557" s="293" t="s">
        <v>5656</v>
      </c>
      <c r="G6557" s="298">
        <v>44837.583333333336</v>
      </c>
      <c r="H6557" s="298">
        <v>44837.583333333336</v>
      </c>
      <c r="I6557" s="293" t="s">
        <v>5657</v>
      </c>
      <c r="J6557" s="297">
        <v>0</v>
      </c>
      <c r="K6557" s="297">
        <v>0</v>
      </c>
      <c r="L6557" s="297">
        <v>1</v>
      </c>
      <c r="M6557" s="297">
        <v>0</v>
      </c>
      <c r="N6557" s="247">
        <v>1248</v>
      </c>
    </row>
    <row r="6558" spans="1:14">
      <c r="A6558" s="296">
        <v>20</v>
      </c>
      <c r="B6558" s="302">
        <f>cronico!A1430</f>
        <v>566732</v>
      </c>
      <c r="C6558" s="293" t="str">
        <f>TRIM(cronico!B1430)&amp;" - "&amp;TRIM(cronico!C1430)&amp;" - "&amp;TRIM(cronico!D1430)&amp;" - "&amp;TRIM(cronico!E1430)</f>
        <v>trihexifenidilo - 5 mg comp.x 50 - ARTANE - Pfizer</v>
      </c>
      <c r="D6558" s="297">
        <v>0</v>
      </c>
      <c r="E6558" s="293" t="s">
        <v>5656</v>
      </c>
      <c r="F6558" s="293" t="s">
        <v>5656</v>
      </c>
      <c r="G6558" s="298">
        <v>44837.583333333336</v>
      </c>
      <c r="H6558" s="298">
        <v>44837.583333333336</v>
      </c>
      <c r="I6558" s="293" t="s">
        <v>5657</v>
      </c>
      <c r="J6558" s="297">
        <v>0</v>
      </c>
      <c r="K6558" s="297">
        <v>0</v>
      </c>
      <c r="L6558" s="297">
        <v>1</v>
      </c>
      <c r="M6558" s="297">
        <v>0</v>
      </c>
      <c r="N6558" s="247">
        <v>1248</v>
      </c>
    </row>
    <row r="6559" spans="1:14">
      <c r="A6559" s="296">
        <v>20</v>
      </c>
      <c r="B6559" s="302">
        <f>cronico!A1431</f>
        <v>4285411</v>
      </c>
      <c r="C6559" s="293" t="str">
        <f>TRIM(cronico!B1431)&amp;" - "&amp;TRIM(cronico!C1431)&amp;" - "&amp;TRIM(cronico!D1431)&amp;" - "&amp;TRIM(cronico!E1431)</f>
        <v>trihexifenidilo - 5 mg comp.x 50 - TRIHEXIFENIDILO CEVALLOS - Cevallos</v>
      </c>
      <c r="D6559" s="297">
        <v>0</v>
      </c>
      <c r="E6559" s="293" t="s">
        <v>5656</v>
      </c>
      <c r="F6559" s="293" t="s">
        <v>5656</v>
      </c>
      <c r="G6559" s="298">
        <v>44837.583333333336</v>
      </c>
      <c r="H6559" s="298">
        <v>44837.583333333336</v>
      </c>
      <c r="I6559" s="293" t="s">
        <v>5657</v>
      </c>
      <c r="J6559" s="297">
        <v>0</v>
      </c>
      <c r="K6559" s="297">
        <v>0</v>
      </c>
      <c r="L6559" s="297">
        <v>1</v>
      </c>
      <c r="M6559" s="297">
        <v>0</v>
      </c>
      <c r="N6559" s="247">
        <v>1248</v>
      </c>
    </row>
    <row r="6560" spans="1:14">
      <c r="A6560" s="296">
        <v>20</v>
      </c>
      <c r="B6560" s="302">
        <f>cronico!A1432</f>
        <v>4379301</v>
      </c>
      <c r="C6560" s="293" t="str">
        <f>TRIM(cronico!B1432)&amp;" - "&amp;TRIM(cronico!C1432)&amp;" - "&amp;TRIM(cronico!D1432)&amp;" - "&amp;TRIM(cronico!E1432)</f>
        <v>verapamilo - Rtd.240 mg comp.x 30 - VERAL - Nova Argentia</v>
      </c>
      <c r="D6560" s="297">
        <v>0</v>
      </c>
      <c r="E6560" s="293" t="s">
        <v>5656</v>
      </c>
      <c r="F6560" s="293" t="s">
        <v>5656</v>
      </c>
      <c r="G6560" s="298">
        <v>44837.583333333336</v>
      </c>
      <c r="H6560" s="298">
        <v>44837.583333333336</v>
      </c>
      <c r="I6560" s="293" t="s">
        <v>5657</v>
      </c>
      <c r="J6560" s="297">
        <v>0</v>
      </c>
      <c r="K6560" s="297">
        <v>0</v>
      </c>
      <c r="L6560" s="297">
        <v>1</v>
      </c>
      <c r="M6560" s="297">
        <v>0</v>
      </c>
      <c r="N6560" s="247">
        <v>1248</v>
      </c>
    </row>
    <row r="6561" spans="1:14">
      <c r="A6561" s="296">
        <v>20</v>
      </c>
      <c r="B6561" s="302">
        <f>cronico!A1433</f>
        <v>4183281</v>
      </c>
      <c r="C6561" s="293" t="str">
        <f>TRIM(cronico!B1433)&amp;" - "&amp;TRIM(cronico!C1433)&amp;" - "&amp;TRIM(cronico!D1433)&amp;" - "&amp;TRIM(cronico!E1433)</f>
        <v>verapamilo - 80 mg comp.rec.x 30 - ISOPTINO - Abbott EPD</v>
      </c>
      <c r="D6561" s="297">
        <v>0</v>
      </c>
      <c r="E6561" s="293" t="s">
        <v>5656</v>
      </c>
      <c r="F6561" s="293" t="s">
        <v>5656</v>
      </c>
      <c r="G6561" s="298">
        <v>44837.583333333336</v>
      </c>
      <c r="H6561" s="298">
        <v>44837.583333333336</v>
      </c>
      <c r="I6561" s="293" t="s">
        <v>5657</v>
      </c>
      <c r="J6561" s="297">
        <v>0</v>
      </c>
      <c r="K6561" s="297">
        <v>0</v>
      </c>
      <c r="L6561" s="297">
        <v>1</v>
      </c>
      <c r="M6561" s="297">
        <v>0</v>
      </c>
      <c r="N6561" s="247">
        <v>1248</v>
      </c>
    </row>
    <row r="6562" spans="1:14">
      <c r="A6562" s="296">
        <v>20</v>
      </c>
      <c r="B6562" s="302">
        <f>cronico!A1434</f>
        <v>3083131</v>
      </c>
      <c r="C6562" s="293" t="str">
        <f>TRIM(cronico!B1434)&amp;" - "&amp;TRIM(cronico!C1434)&amp;" - "&amp;TRIM(cronico!D1434)&amp;" - "&amp;TRIM(cronico!E1434)</f>
        <v>verapamilo - 240 mg comp rec.x 30 - ISOPTINO MD - Abbott EPD</v>
      </c>
      <c r="D6562" s="297">
        <v>0</v>
      </c>
      <c r="E6562" s="293" t="s">
        <v>5656</v>
      </c>
      <c r="F6562" s="293" t="s">
        <v>5656</v>
      </c>
      <c r="G6562" s="298">
        <v>44837.583333333336</v>
      </c>
      <c r="H6562" s="298">
        <v>44837.583333333336</v>
      </c>
      <c r="I6562" s="293" t="s">
        <v>5657</v>
      </c>
      <c r="J6562" s="297">
        <v>0</v>
      </c>
      <c r="K6562" s="297">
        <v>0</v>
      </c>
      <c r="L6562" s="297">
        <v>1</v>
      </c>
      <c r="M6562" s="297">
        <v>0</v>
      </c>
      <c r="N6562" s="247">
        <v>1248</v>
      </c>
    </row>
    <row r="6563" spans="1:14">
      <c r="A6563" s="296">
        <v>20</v>
      </c>
      <c r="B6563" s="302">
        <f>cronico!A1435</f>
        <v>3720111</v>
      </c>
      <c r="C6563" s="293" t="str">
        <f>TRIM(cronico!B1435)&amp;" - "&amp;TRIM(cronico!C1435)&amp;" - "&amp;TRIM(cronico!D1435)&amp;" - "&amp;TRIM(cronico!E1435)</f>
        <v>verapamilo - 120 mg comp.rec.x 20 - ISOPTINO RETARD - Abbott EPD</v>
      </c>
      <c r="D6563" s="297">
        <v>0</v>
      </c>
      <c r="E6563" s="293" t="s">
        <v>5656</v>
      </c>
      <c r="F6563" s="293" t="s">
        <v>5656</v>
      </c>
      <c r="G6563" s="298">
        <v>44837.583333333336</v>
      </c>
      <c r="H6563" s="298">
        <v>44837.583333333336</v>
      </c>
      <c r="I6563" s="293" t="s">
        <v>5657</v>
      </c>
      <c r="J6563" s="297">
        <v>0</v>
      </c>
      <c r="K6563" s="297">
        <v>0</v>
      </c>
      <c r="L6563" s="297">
        <v>1</v>
      </c>
      <c r="M6563" s="297">
        <v>0</v>
      </c>
      <c r="N6563" s="247">
        <v>1248</v>
      </c>
    </row>
    <row r="6564" spans="1:14">
      <c r="A6564" s="296">
        <v>20</v>
      </c>
      <c r="B6564" s="302">
        <f>cronico!A1436</f>
        <v>3182393</v>
      </c>
      <c r="C6564" s="293" t="str">
        <f>TRIM(cronico!B1436)&amp;" - "&amp;TRIM(cronico!C1436)&amp;" - "&amp;TRIM(cronico!D1436)&amp;" - "&amp;TRIM(cronico!E1436)</f>
        <v>vigabatrin - 500 mg comp.x 60 - SABRIL - Sanofi-Aventis</v>
      </c>
      <c r="D6564" s="297">
        <v>0</v>
      </c>
      <c r="E6564" s="293" t="s">
        <v>5656</v>
      </c>
      <c r="F6564" s="293" t="s">
        <v>5656</v>
      </c>
      <c r="G6564" s="298">
        <v>44837.583333333336</v>
      </c>
      <c r="H6564" s="298">
        <v>44837.583333333336</v>
      </c>
      <c r="I6564" s="293" t="s">
        <v>5657</v>
      </c>
      <c r="J6564" s="297">
        <v>0</v>
      </c>
      <c r="K6564" s="297">
        <v>0</v>
      </c>
      <c r="L6564" s="297">
        <v>1</v>
      </c>
      <c r="M6564" s="297">
        <v>0</v>
      </c>
      <c r="N6564" s="247">
        <v>1248</v>
      </c>
    </row>
    <row r="6565" spans="1:14">
      <c r="A6565" s="296">
        <v>20</v>
      </c>
      <c r="B6565" s="302">
        <f>cronico!A1437</f>
        <v>4279312</v>
      </c>
      <c r="C6565" s="293" t="str">
        <f>TRIM(cronico!B1437)&amp;" - "&amp;TRIM(cronico!C1437)&amp;" - "&amp;TRIM(cronico!D1437)&amp;" - "&amp;TRIM(cronico!E1437)</f>
        <v>warfarina - 2 mg comp.x 20 - CIRCUVIT - Ariston</v>
      </c>
      <c r="D6565" s="297">
        <v>0</v>
      </c>
      <c r="E6565" s="293" t="s">
        <v>5656</v>
      </c>
      <c r="F6565" s="293" t="s">
        <v>5656</v>
      </c>
      <c r="G6565" s="298">
        <v>44837.583333333336</v>
      </c>
      <c r="H6565" s="298">
        <v>44837.583333333336</v>
      </c>
      <c r="I6565" s="293" t="s">
        <v>5657</v>
      </c>
      <c r="J6565" s="297">
        <v>0</v>
      </c>
      <c r="K6565" s="297">
        <v>0</v>
      </c>
      <c r="L6565" s="297">
        <v>1</v>
      </c>
      <c r="M6565" s="297">
        <v>0</v>
      </c>
      <c r="N6565" s="247">
        <v>1248</v>
      </c>
    </row>
    <row r="6566" spans="1:14">
      <c r="A6566" s="296">
        <v>20</v>
      </c>
      <c r="B6566" s="302">
        <f>cronico!A1438</f>
        <v>4279313</v>
      </c>
      <c r="C6566" s="293" t="str">
        <f>TRIM(cronico!B1438)&amp;" - "&amp;TRIM(cronico!C1438)&amp;" - "&amp;TRIM(cronico!D1438)&amp;" - "&amp;TRIM(cronico!E1438)</f>
        <v>warfarina - 2 mg comp.x 50 - CIRCUVIT - Ariston</v>
      </c>
      <c r="D6566" s="297">
        <v>0</v>
      </c>
      <c r="E6566" s="293" t="s">
        <v>5656</v>
      </c>
      <c r="F6566" s="293" t="s">
        <v>5656</v>
      </c>
      <c r="G6566" s="298">
        <v>44837.583333333336</v>
      </c>
      <c r="H6566" s="298">
        <v>44837.583333333336</v>
      </c>
      <c r="I6566" s="293" t="s">
        <v>5657</v>
      </c>
      <c r="J6566" s="297">
        <v>0</v>
      </c>
      <c r="K6566" s="297">
        <v>0</v>
      </c>
      <c r="L6566" s="297">
        <v>1</v>
      </c>
      <c r="M6566" s="297">
        <v>0</v>
      </c>
      <c r="N6566" s="247">
        <v>1248</v>
      </c>
    </row>
    <row r="6567" spans="1:14">
      <c r="A6567" s="296">
        <v>20</v>
      </c>
      <c r="B6567" s="302">
        <f>cronico!A1439</f>
        <v>4279492</v>
      </c>
      <c r="C6567" s="293" t="str">
        <f>TRIM(cronico!B1439)&amp;" - "&amp;TRIM(cronico!C1439)&amp;" - "&amp;TRIM(cronico!D1439)&amp;" - "&amp;TRIM(cronico!E1439)</f>
        <v>warfarina - 5 mg comp.x 20 - CIRCUVIT - Ariston</v>
      </c>
      <c r="D6567" s="297">
        <v>0</v>
      </c>
      <c r="E6567" s="293" t="s">
        <v>5656</v>
      </c>
      <c r="F6567" s="293" t="s">
        <v>5656</v>
      </c>
      <c r="G6567" s="298">
        <v>44837.583333333336</v>
      </c>
      <c r="H6567" s="298">
        <v>44837.583333333336</v>
      </c>
      <c r="I6567" s="293" t="s">
        <v>5657</v>
      </c>
      <c r="J6567" s="297">
        <v>0</v>
      </c>
      <c r="K6567" s="297">
        <v>0</v>
      </c>
      <c r="L6567" s="297">
        <v>1</v>
      </c>
      <c r="M6567" s="297">
        <v>0</v>
      </c>
      <c r="N6567" s="247">
        <v>1248</v>
      </c>
    </row>
    <row r="6568" spans="1:14">
      <c r="A6568" s="296">
        <v>20</v>
      </c>
      <c r="B6568" s="302">
        <f>cronico!A1440</f>
        <v>4279493</v>
      </c>
      <c r="C6568" s="293" t="str">
        <f>TRIM(cronico!B1440)&amp;" - "&amp;TRIM(cronico!C1440)&amp;" - "&amp;TRIM(cronico!D1440)&amp;" - "&amp;TRIM(cronico!E1440)</f>
        <v>warfarina - 5 mg comp.x 50 - CIRCUVIT - Ariston</v>
      </c>
      <c r="D6568" s="297">
        <v>0</v>
      </c>
      <c r="E6568" s="293" t="s">
        <v>5656</v>
      </c>
      <c r="F6568" s="293" t="s">
        <v>5656</v>
      </c>
      <c r="G6568" s="298">
        <v>44837.583333333336</v>
      </c>
      <c r="H6568" s="298">
        <v>44837.583333333336</v>
      </c>
      <c r="I6568" s="293" t="s">
        <v>5657</v>
      </c>
      <c r="J6568" s="297">
        <v>0</v>
      </c>
      <c r="K6568" s="297">
        <v>0</v>
      </c>
      <c r="L6568" s="297">
        <v>1</v>
      </c>
      <c r="M6568" s="297">
        <v>0</v>
      </c>
      <c r="N6568" s="247">
        <v>1248</v>
      </c>
    </row>
    <row r="6569" spans="1:14">
      <c r="A6569" s="296">
        <v>20</v>
      </c>
      <c r="B6569" s="302"/>
      <c r="C6569" s="293" t="str">
        <f>TRIM(pmi!B2)&amp;" - "&amp;TRIM(pmi!C2)&amp;" - "&amp;TRIM(pmi!D2)&amp;" - "&amp;TRIM(pmi!E2)</f>
        <v>aluminio,hidr.+magn.hidr.+simet. - liq.x 160 ml - MYLANTA II - Elea</v>
      </c>
      <c r="D6569" s="297">
        <v>0</v>
      </c>
      <c r="E6569" s="293" t="s">
        <v>5656</v>
      </c>
      <c r="F6569" s="293" t="s">
        <v>5656</v>
      </c>
      <c r="G6569" s="298">
        <v>44837.583333333336</v>
      </c>
      <c r="H6569" s="298">
        <v>44837.583333333336</v>
      </c>
      <c r="I6569" s="293" t="s">
        <v>5657</v>
      </c>
      <c r="J6569" s="297">
        <v>0</v>
      </c>
      <c r="K6569" s="297">
        <v>0</v>
      </c>
      <c r="L6569" s="297">
        <v>1</v>
      </c>
      <c r="M6569" s="297">
        <v>0</v>
      </c>
      <c r="N6569" s="247">
        <v>1249</v>
      </c>
    </row>
    <row r="6570" spans="1:14">
      <c r="A6570" s="296">
        <v>20</v>
      </c>
      <c r="B6570" s="302"/>
      <c r="C6570" s="293" t="str">
        <f>TRIM(pmi!B3)&amp;" - "&amp;TRIM(pmi!C3)&amp;" - "&amp;TRIM(pmi!D3)&amp;" - "&amp;TRIM(pmi!E3)</f>
        <v>aluminio,hidr.+magn.hidr.+simet. - liq.x 360 ml - MYLANTA II - Elea</v>
      </c>
      <c r="D6570" s="297">
        <v>0</v>
      </c>
      <c r="E6570" s="293" t="s">
        <v>5656</v>
      </c>
      <c r="F6570" s="293" t="s">
        <v>5656</v>
      </c>
      <c r="G6570" s="298">
        <v>44837.583333333336</v>
      </c>
      <c r="H6570" s="298">
        <v>44837.583333333336</v>
      </c>
      <c r="I6570" s="293" t="s">
        <v>5657</v>
      </c>
      <c r="J6570" s="297">
        <v>0</v>
      </c>
      <c r="K6570" s="297">
        <v>0</v>
      </c>
      <c r="L6570" s="297">
        <v>1</v>
      </c>
      <c r="M6570" s="297">
        <v>0</v>
      </c>
      <c r="N6570" s="247">
        <v>1249</v>
      </c>
    </row>
    <row r="6571" spans="1:14">
      <c r="A6571" s="296">
        <v>20</v>
      </c>
      <c r="B6571" s="302"/>
      <c r="C6571" s="293" t="str">
        <f>TRIM(pmi!B4)&amp;" - "&amp;TRIM(pmi!C4)&amp;" - "&amp;TRIM(pmi!D4)&amp;" - "&amp;TRIM(pmi!E4)</f>
        <v>aluminio,hidr.+magnesio,hidr. - liq.x 160 ml - MYLANTA SIMPLE - Elea</v>
      </c>
      <c r="D6571" s="297">
        <v>0</v>
      </c>
      <c r="E6571" s="293" t="s">
        <v>5656</v>
      </c>
      <c r="F6571" s="293" t="s">
        <v>5656</v>
      </c>
      <c r="G6571" s="298">
        <v>44837.583333333336</v>
      </c>
      <c r="H6571" s="298">
        <v>44837.583333333336</v>
      </c>
      <c r="I6571" s="293" t="s">
        <v>5657</v>
      </c>
      <c r="J6571" s="297">
        <v>0</v>
      </c>
      <c r="K6571" s="297">
        <v>0</v>
      </c>
      <c r="L6571" s="297">
        <v>1</v>
      </c>
      <c r="M6571" s="297">
        <v>0</v>
      </c>
      <c r="N6571" s="247">
        <v>1249</v>
      </c>
    </row>
    <row r="6572" spans="1:14">
      <c r="A6572" s="296">
        <v>20</v>
      </c>
      <c r="B6572" s="302"/>
      <c r="C6572" s="293" t="str">
        <f>TRIM(pmi!B5)&amp;" - "&amp;TRIM(pmi!C5)&amp;" - "&amp;TRIM(pmi!D5)&amp;" - "&amp;TRIM(pmi!E5)</f>
        <v>amoxicilina - Ped.250 mg susp.x 90 ml - AMOXIDAL - Roemmers</v>
      </c>
      <c r="D6572" s="297">
        <v>0</v>
      </c>
      <c r="E6572" s="293" t="s">
        <v>5656</v>
      </c>
      <c r="F6572" s="293" t="s">
        <v>5656</v>
      </c>
      <c r="G6572" s="298">
        <v>44837.583333333336</v>
      </c>
      <c r="H6572" s="298">
        <v>44837.583333333336</v>
      </c>
      <c r="I6572" s="293" t="s">
        <v>5657</v>
      </c>
      <c r="J6572" s="297">
        <v>0</v>
      </c>
      <c r="K6572" s="297">
        <v>0</v>
      </c>
      <c r="L6572" s="297">
        <v>1</v>
      </c>
      <c r="M6572" s="297">
        <v>0</v>
      </c>
      <c r="N6572" s="247">
        <v>1249</v>
      </c>
    </row>
    <row r="6573" spans="1:14">
      <c r="A6573" s="296">
        <v>20</v>
      </c>
      <c r="B6573" s="302"/>
      <c r="C6573" s="293" t="str">
        <f>TRIM(pmi!B6)&amp;" - "&amp;TRIM(pmi!C6)&amp;" - "&amp;TRIM(pmi!D6)&amp;" - "&amp;TRIM(pmi!E6)</f>
        <v>amoxicilina - 250 mg susp.x 90 ml - AMOXIPENIL - Montpellier</v>
      </c>
      <c r="D6573" s="297">
        <v>0</v>
      </c>
      <c r="E6573" s="293" t="s">
        <v>5656</v>
      </c>
      <c r="F6573" s="293" t="s">
        <v>5656</v>
      </c>
      <c r="G6573" s="298">
        <v>44837.583333333336</v>
      </c>
      <c r="H6573" s="298">
        <v>44837.583333333336</v>
      </c>
      <c r="I6573" s="293" t="s">
        <v>5657</v>
      </c>
      <c r="J6573" s="297">
        <v>0</v>
      </c>
      <c r="K6573" s="297">
        <v>0</v>
      </c>
      <c r="L6573" s="297">
        <v>1</v>
      </c>
      <c r="M6573" s="297">
        <v>0</v>
      </c>
      <c r="N6573" s="247">
        <v>1249</v>
      </c>
    </row>
    <row r="6574" spans="1:14">
      <c r="A6574" s="296">
        <v>20</v>
      </c>
      <c r="B6574" s="302"/>
      <c r="C6574" s="293" t="str">
        <f>TRIM(pmi!B7)&amp;" - "&amp;TRIM(pmi!C7)&amp;" - "&amp;TRIM(pmi!D7)&amp;" - "&amp;TRIM(pmi!E7)</f>
        <v>amoxicilina - 250 mg jbe.x 120 ml - TRIFAMOX - Bagó</v>
      </c>
      <c r="D6574" s="297">
        <v>0</v>
      </c>
      <c r="E6574" s="293" t="s">
        <v>5656</v>
      </c>
      <c r="F6574" s="293" t="s">
        <v>5656</v>
      </c>
      <c r="G6574" s="298">
        <v>44837.583333333336</v>
      </c>
      <c r="H6574" s="298">
        <v>44837.583333333336</v>
      </c>
      <c r="I6574" s="293" t="s">
        <v>5657</v>
      </c>
      <c r="J6574" s="297">
        <v>0</v>
      </c>
      <c r="K6574" s="297">
        <v>0</v>
      </c>
      <c r="L6574" s="297">
        <v>1</v>
      </c>
      <c r="M6574" s="297">
        <v>0</v>
      </c>
      <c r="N6574" s="247">
        <v>1249</v>
      </c>
    </row>
    <row r="6575" spans="1:14">
      <c r="A6575" s="296">
        <v>20</v>
      </c>
      <c r="B6575" s="302"/>
      <c r="C6575" s="293" t="str">
        <f>TRIM(pmi!B8)&amp;" - "&amp;TRIM(pmi!C8)&amp;" - "&amp;TRIM(pmi!D8)&amp;" - "&amp;TRIM(pmi!E8)</f>
        <v>amoxicilina+clavulanico,ac. - Ped.250 mg susp.x 60 ml - OPTAMOX - Roemmers</v>
      </c>
      <c r="D6575" s="297">
        <v>0</v>
      </c>
      <c r="E6575" s="293" t="s">
        <v>5656</v>
      </c>
      <c r="F6575" s="293" t="s">
        <v>5656</v>
      </c>
      <c r="G6575" s="298">
        <v>44837.583333333336</v>
      </c>
      <c r="H6575" s="298">
        <v>44837.583333333336</v>
      </c>
      <c r="I6575" s="293" t="s">
        <v>5657</v>
      </c>
      <c r="J6575" s="297">
        <v>0</v>
      </c>
      <c r="K6575" s="297">
        <v>0</v>
      </c>
      <c r="L6575" s="297">
        <v>1</v>
      </c>
      <c r="M6575" s="297">
        <v>0</v>
      </c>
      <c r="N6575" s="247">
        <v>1249</v>
      </c>
    </row>
    <row r="6576" spans="1:14">
      <c r="A6576" s="296">
        <v>20</v>
      </c>
      <c r="B6576" s="302"/>
      <c r="C6576" s="293" t="str">
        <f>TRIM(pmi!B9)&amp;" - "&amp;TRIM(pmi!C9)&amp;" - "&amp;TRIM(pmi!D9)&amp;" - "&amp;TRIM(pmi!E9)</f>
        <v>amoxicilina+clavulanico,ac. - Ped.250 mg susp.x 90 ml - OPTAMOX - Roemmers</v>
      </c>
      <c r="D6576" s="297">
        <v>0</v>
      </c>
      <c r="E6576" s="293" t="s">
        <v>5656</v>
      </c>
      <c r="F6576" s="293" t="s">
        <v>5656</v>
      </c>
      <c r="G6576" s="298">
        <v>44837.583333333336</v>
      </c>
      <c r="H6576" s="298">
        <v>44837.583333333336</v>
      </c>
      <c r="I6576" s="293" t="s">
        <v>5657</v>
      </c>
      <c r="J6576" s="297">
        <v>0</v>
      </c>
      <c r="K6576" s="297">
        <v>0</v>
      </c>
      <c r="L6576" s="297">
        <v>1</v>
      </c>
      <c r="M6576" s="297">
        <v>0</v>
      </c>
      <c r="N6576" s="247">
        <v>1249</v>
      </c>
    </row>
    <row r="6577" spans="1:14">
      <c r="A6577" s="296">
        <v>20</v>
      </c>
      <c r="B6577" s="302"/>
      <c r="C6577" s="293" t="str">
        <f>TRIM(pmi!B10)&amp;" - "&amp;TRIM(pmi!C10)&amp;" - "&amp;TRIM(pmi!D10)&amp;" - "&amp;TRIM(pmi!E10)</f>
        <v>anatoxina tetanica - jga.prell.x 0.5 ml - TETAVAX - Sanofi Pasteur</v>
      </c>
      <c r="D6577" s="297">
        <v>0</v>
      </c>
      <c r="E6577" s="293" t="s">
        <v>5656</v>
      </c>
      <c r="F6577" s="293" t="s">
        <v>5656</v>
      </c>
      <c r="G6577" s="298">
        <v>44837.583333333336</v>
      </c>
      <c r="H6577" s="298">
        <v>44837.583333333336</v>
      </c>
      <c r="I6577" s="293" t="s">
        <v>5657</v>
      </c>
      <c r="J6577" s="297">
        <v>0</v>
      </c>
      <c r="K6577" s="297">
        <v>0</v>
      </c>
      <c r="L6577" s="297">
        <v>1</v>
      </c>
      <c r="M6577" s="297">
        <v>0</v>
      </c>
      <c r="N6577" s="247">
        <v>1249</v>
      </c>
    </row>
    <row r="6578" spans="1:14">
      <c r="A6578" s="296">
        <v>20</v>
      </c>
      <c r="B6578" s="302"/>
      <c r="C6578" s="293" t="str">
        <f>TRIM(pmi!B11)&amp;" - "&amp;TRIM(pmi!C11)&amp;" - "&amp;TRIM(pmi!D11)&amp;" - "&amp;TRIM(pmi!E11)</f>
        <v>betametasona - gts.x 15 ml - BETACORT - Cassará</v>
      </c>
      <c r="D6578" s="297">
        <v>0</v>
      </c>
      <c r="E6578" s="293" t="s">
        <v>5656</v>
      </c>
      <c r="F6578" s="293" t="s">
        <v>5656</v>
      </c>
      <c r="G6578" s="298">
        <v>44837.583333333336</v>
      </c>
      <c r="H6578" s="298">
        <v>44837.583333333336</v>
      </c>
      <c r="I6578" s="293" t="s">
        <v>5657</v>
      </c>
      <c r="J6578" s="297">
        <v>0</v>
      </c>
      <c r="K6578" s="297">
        <v>0</v>
      </c>
      <c r="L6578" s="297">
        <v>1</v>
      </c>
      <c r="M6578" s="297">
        <v>0</v>
      </c>
      <c r="N6578" s="247">
        <v>1249</v>
      </c>
    </row>
    <row r="6579" spans="1:14">
      <c r="A6579" s="296">
        <v>20</v>
      </c>
      <c r="B6579" s="302"/>
      <c r="C6579" s="293" t="str">
        <f>TRIM(pmi!B12)&amp;" - "&amp;TRIM(pmi!C12)&amp;" - "&amp;TRIM(pmi!D12)&amp;" - "&amp;TRIM(pmi!E12)</f>
        <v>betametasona - gts.x 30 ml - CORTEROID - Montpellier</v>
      </c>
      <c r="D6579" s="297">
        <v>0</v>
      </c>
      <c r="E6579" s="293" t="s">
        <v>5656</v>
      </c>
      <c r="F6579" s="293" t="s">
        <v>5656</v>
      </c>
      <c r="G6579" s="298">
        <v>44837.583333333336</v>
      </c>
      <c r="H6579" s="298">
        <v>44837.583333333336</v>
      </c>
      <c r="I6579" s="293" t="s">
        <v>5657</v>
      </c>
      <c r="J6579" s="297">
        <v>0</v>
      </c>
      <c r="K6579" s="297">
        <v>0</v>
      </c>
      <c r="L6579" s="297">
        <v>1</v>
      </c>
      <c r="M6579" s="297">
        <v>0</v>
      </c>
      <c r="N6579" s="247">
        <v>1249</v>
      </c>
    </row>
    <row r="6580" spans="1:14">
      <c r="A6580" s="296">
        <v>20</v>
      </c>
      <c r="B6580" s="302"/>
      <c r="C6580" s="293" t="str">
        <f>TRIM(pmi!B13)&amp;" - "&amp;TRIM(pmi!C13)&amp;" - "&amp;TRIM(pmi!D13)&amp;" - "&amp;TRIM(pmi!E13)</f>
        <v>betametasona - iny.f.a.x 1 x 2 ml - CORTEROID - Montpellier</v>
      </c>
      <c r="D6580" s="297">
        <v>0</v>
      </c>
      <c r="E6580" s="293" t="s">
        <v>5656</v>
      </c>
      <c r="F6580" s="293" t="s">
        <v>5656</v>
      </c>
      <c r="G6580" s="298">
        <v>44837.583333333336</v>
      </c>
      <c r="H6580" s="298">
        <v>44837.583333333336</v>
      </c>
      <c r="I6580" s="293" t="s">
        <v>5657</v>
      </c>
      <c r="J6580" s="297">
        <v>0</v>
      </c>
      <c r="K6580" s="297">
        <v>0</v>
      </c>
      <c r="L6580" s="297">
        <v>1</v>
      </c>
      <c r="M6580" s="297">
        <v>0</v>
      </c>
      <c r="N6580" s="247">
        <v>1249</v>
      </c>
    </row>
    <row r="6581" spans="1:14">
      <c r="A6581" s="296">
        <v>20</v>
      </c>
      <c r="B6581" s="302"/>
      <c r="C6581" s="293" t="str">
        <f>TRIM(pmi!B14)&amp;" - "&amp;TRIM(pmi!C14)&amp;" - "&amp;TRIM(pmi!D14)&amp;" - "&amp;TRIM(pmi!E14)</f>
        <v>betametasona - gts.x 20 ml - CORTICAS - Casasco</v>
      </c>
      <c r="D6581" s="297">
        <v>0</v>
      </c>
      <c r="E6581" s="293" t="s">
        <v>5656</v>
      </c>
      <c r="F6581" s="293" t="s">
        <v>5656</v>
      </c>
      <c r="G6581" s="298">
        <v>44837.583333333336</v>
      </c>
      <c r="H6581" s="298">
        <v>44837.583333333336</v>
      </c>
      <c r="I6581" s="293" t="s">
        <v>5657</v>
      </c>
      <c r="J6581" s="297">
        <v>0</v>
      </c>
      <c r="K6581" s="297">
        <v>0</v>
      </c>
      <c r="L6581" s="297">
        <v>1</v>
      </c>
      <c r="M6581" s="297">
        <v>0</v>
      </c>
      <c r="N6581" s="247">
        <v>1249</v>
      </c>
    </row>
    <row r="6582" spans="1:14">
      <c r="A6582" s="296">
        <v>20</v>
      </c>
      <c r="B6582" s="302"/>
      <c r="C6582" s="293" t="str">
        <f>TRIM(pmi!B15)&amp;" - "&amp;TRIM(pmi!C15)&amp;" - "&amp;TRIM(pmi!D15)&amp;" - "&amp;TRIM(pmi!E15)</f>
        <v>betametasona - iny.f.a.x 1 x 2 ml - CORTICAS - Casasco</v>
      </c>
      <c r="D6582" s="297">
        <v>0</v>
      </c>
      <c r="E6582" s="293" t="s">
        <v>5656</v>
      </c>
      <c r="F6582" s="293" t="s">
        <v>5656</v>
      </c>
      <c r="G6582" s="298">
        <v>44837.583333333336</v>
      </c>
      <c r="H6582" s="298">
        <v>44837.583333333336</v>
      </c>
      <c r="I6582" s="293" t="s">
        <v>5657</v>
      </c>
      <c r="J6582" s="297">
        <v>0</v>
      </c>
      <c r="K6582" s="297">
        <v>0</v>
      </c>
      <c r="L6582" s="297">
        <v>1</v>
      </c>
      <c r="M6582" s="297">
        <v>0</v>
      </c>
      <c r="N6582" s="247">
        <v>1249</v>
      </c>
    </row>
    <row r="6583" spans="1:14">
      <c r="A6583" s="296">
        <v>20</v>
      </c>
      <c r="B6583" s="302"/>
      <c r="C6583" s="293" t="str">
        <f>TRIM(pmi!B16)&amp;" - "&amp;TRIM(pmi!C16)&amp;" - "&amp;TRIM(pmi!D16)&amp;" - "&amp;TRIM(pmi!E16)</f>
        <v>betametasona (acet.y fosf.disod) - iny.f.a.x 1 x 2 ml - CORTEROID RETARD - Montpellier</v>
      </c>
      <c r="D6583" s="297">
        <v>0</v>
      </c>
      <c r="E6583" s="293" t="s">
        <v>5656</v>
      </c>
      <c r="F6583" s="293" t="s">
        <v>5656</v>
      </c>
      <c r="G6583" s="298">
        <v>44837.583333333336</v>
      </c>
      <c r="H6583" s="298">
        <v>44837.583333333336</v>
      </c>
      <c r="I6583" s="293" t="s">
        <v>5657</v>
      </c>
      <c r="J6583" s="297">
        <v>0</v>
      </c>
      <c r="K6583" s="297">
        <v>0</v>
      </c>
      <c r="L6583" s="297">
        <v>1</v>
      </c>
      <c r="M6583" s="297">
        <v>0</v>
      </c>
      <c r="N6583" s="247">
        <v>1249</v>
      </c>
    </row>
    <row r="6584" spans="1:14">
      <c r="A6584" s="296">
        <v>20</v>
      </c>
      <c r="B6584" s="302"/>
      <c r="C6584" s="293" t="str">
        <f>TRIM(pmi!B17)&amp;" - "&amp;TRIM(pmi!C17)&amp;" - "&amp;TRIM(pmi!D17)&amp;" - "&amp;TRIM(pmi!E17)</f>
        <v>betametasona (diprop.y f.disod.) - iny.a.x 1 x 2 ml - CRONOCORTEROID - Montpellier</v>
      </c>
      <c r="D6584" s="297">
        <v>0</v>
      </c>
      <c r="E6584" s="293" t="s">
        <v>5656</v>
      </c>
      <c r="F6584" s="293" t="s">
        <v>5656</v>
      </c>
      <c r="G6584" s="298">
        <v>44837.583333333336</v>
      </c>
      <c r="H6584" s="298">
        <v>44837.583333333336</v>
      </c>
      <c r="I6584" s="293" t="s">
        <v>5657</v>
      </c>
      <c r="J6584" s="297">
        <v>0</v>
      </c>
      <c r="K6584" s="297">
        <v>0</v>
      </c>
      <c r="L6584" s="297">
        <v>1</v>
      </c>
      <c r="M6584" s="297">
        <v>0</v>
      </c>
      <c r="N6584" s="247">
        <v>1249</v>
      </c>
    </row>
    <row r="6585" spans="1:14">
      <c r="A6585" s="296">
        <v>20</v>
      </c>
      <c r="B6585" s="302"/>
      <c r="C6585" s="293" t="str">
        <f>TRIM(pmi!B18)&amp;" - "&amp;TRIM(pmi!C18)&amp;" - "&amp;TRIM(pmi!D18)&amp;" - "&amp;TRIM(pmi!E18)</f>
        <v>betametasona+gentamic.+miconazol - pomo x 20 g - FACTOR DERMICO - Casasco</v>
      </c>
      <c r="D6585" s="297">
        <v>0</v>
      </c>
      <c r="E6585" s="293" t="s">
        <v>5656</v>
      </c>
      <c r="F6585" s="293" t="s">
        <v>5656</v>
      </c>
      <c r="G6585" s="298">
        <v>44837.583333333336</v>
      </c>
      <c r="H6585" s="298">
        <v>44837.583333333336</v>
      </c>
      <c r="I6585" s="293" t="s">
        <v>5657</v>
      </c>
      <c r="J6585" s="297">
        <v>0</v>
      </c>
      <c r="K6585" s="297">
        <v>0</v>
      </c>
      <c r="L6585" s="297">
        <v>1</v>
      </c>
      <c r="M6585" s="297">
        <v>0</v>
      </c>
      <c r="N6585" s="247">
        <v>1249</v>
      </c>
    </row>
    <row r="6586" spans="1:14">
      <c r="A6586" s="296">
        <v>20</v>
      </c>
      <c r="B6586" s="302"/>
      <c r="C6586" s="293" t="str">
        <f>TRIM(pmi!B19)&amp;" - "&amp;TRIM(pmi!C19)&amp;" - "&amp;TRIM(pmi!D19)&amp;" - "&amp;TRIM(pmi!E19)</f>
        <v>betametasona+gentamic.+miconazol - cr.x 20 g - HIFAMONIL CREMA - Raymos</v>
      </c>
      <c r="D6586" s="297">
        <v>0</v>
      </c>
      <c r="E6586" s="293" t="s">
        <v>5656</v>
      </c>
      <c r="F6586" s="293" t="s">
        <v>5656</v>
      </c>
      <c r="G6586" s="298">
        <v>44837.583333333336</v>
      </c>
      <c r="H6586" s="298">
        <v>44837.583333333336</v>
      </c>
      <c r="I6586" s="293" t="s">
        <v>5657</v>
      </c>
      <c r="J6586" s="297">
        <v>0</v>
      </c>
      <c r="K6586" s="297">
        <v>0</v>
      </c>
      <c r="L6586" s="297">
        <v>1</v>
      </c>
      <c r="M6586" s="297">
        <v>0</v>
      </c>
      <c r="N6586" s="247">
        <v>1249</v>
      </c>
    </row>
    <row r="6587" spans="1:14">
      <c r="A6587" s="296">
        <v>20</v>
      </c>
      <c r="B6587" s="302"/>
      <c r="C6587" s="293" t="str">
        <f>TRIM(pmi!B20)&amp;" - "&amp;TRIM(pmi!C20)&amp;" - "&amp;TRIM(pmi!D20)&amp;" - "&amp;TRIM(pmi!E20)</f>
        <v>betametasona+gentamic.+miconazol - cr.x 20 g - MACRIL - Andrómaco</v>
      </c>
      <c r="D6587" s="297">
        <v>0</v>
      </c>
      <c r="E6587" s="293" t="s">
        <v>5656</v>
      </c>
      <c r="F6587" s="293" t="s">
        <v>5656</v>
      </c>
      <c r="G6587" s="298">
        <v>44837.583333333336</v>
      </c>
      <c r="H6587" s="298">
        <v>44837.583333333336</v>
      </c>
      <c r="I6587" s="293" t="s">
        <v>5657</v>
      </c>
      <c r="J6587" s="297">
        <v>0</v>
      </c>
      <c r="K6587" s="297">
        <v>0</v>
      </c>
      <c r="L6587" s="297">
        <v>1</v>
      </c>
      <c r="M6587" s="297">
        <v>0</v>
      </c>
      <c r="N6587" s="247">
        <v>1249</v>
      </c>
    </row>
    <row r="6588" spans="1:14">
      <c r="A6588" s="296">
        <v>20</v>
      </c>
      <c r="B6588" s="302"/>
      <c r="C6588" s="293" t="str">
        <f>TRIM(pmi!B21)&amp;" - "&amp;TRIM(pmi!C21)&amp;" - "&amp;TRIM(pmi!D21)&amp;" - "&amp;TRIM(pmi!E21)</f>
        <v>budesonide - sol.x 20 ml - BUDESON NEBU - Takeda</v>
      </c>
      <c r="D6588" s="297">
        <v>0</v>
      </c>
      <c r="E6588" s="293" t="s">
        <v>5656</v>
      </c>
      <c r="F6588" s="293" t="s">
        <v>5656</v>
      </c>
      <c r="G6588" s="298">
        <v>44837.583333333336</v>
      </c>
      <c r="H6588" s="298">
        <v>44837.583333333336</v>
      </c>
      <c r="I6588" s="293" t="s">
        <v>5657</v>
      </c>
      <c r="J6588" s="297">
        <v>0</v>
      </c>
      <c r="K6588" s="297">
        <v>0</v>
      </c>
      <c r="L6588" s="297">
        <v>1</v>
      </c>
      <c r="M6588" s="297">
        <v>0</v>
      </c>
      <c r="N6588" s="247">
        <v>1249</v>
      </c>
    </row>
    <row r="6589" spans="1:14">
      <c r="A6589" s="296">
        <v>20</v>
      </c>
      <c r="B6589" s="302"/>
      <c r="C6589" s="293" t="str">
        <f>TRIM(pmi!B22)&amp;" - "&amp;TRIM(pmi!C22)&amp;" - "&amp;TRIM(pmi!D22)&amp;" - "&amp;TRIM(pmi!E22)</f>
        <v>budesonide - gts.p/nebulizar x 20 ml - RINO-B NEBU - Medisol</v>
      </c>
      <c r="D6589" s="297">
        <v>0</v>
      </c>
      <c r="E6589" s="293" t="s">
        <v>5656</v>
      </c>
      <c r="F6589" s="293" t="s">
        <v>5656</v>
      </c>
      <c r="G6589" s="298">
        <v>44837.583333333336</v>
      </c>
      <c r="H6589" s="298">
        <v>44837.583333333336</v>
      </c>
      <c r="I6589" s="293" t="s">
        <v>5657</v>
      </c>
      <c r="J6589" s="297">
        <v>0</v>
      </c>
      <c r="K6589" s="297">
        <v>0</v>
      </c>
      <c r="L6589" s="297">
        <v>1</v>
      </c>
      <c r="M6589" s="297">
        <v>0</v>
      </c>
      <c r="N6589" s="247">
        <v>1249</v>
      </c>
    </row>
    <row r="6590" spans="1:14">
      <c r="A6590" s="296">
        <v>20</v>
      </c>
      <c r="B6590" s="302"/>
      <c r="C6590" s="293" t="str">
        <f>TRIM(pmi!B23)&amp;" - "&amp;TRIM(pmi!C23)&amp;" - "&amp;TRIM(pmi!D23)&amp;" - "&amp;TRIM(pmi!E23)</f>
        <v>cabergolina - 0.5 mg comp.x 2 - CABERTRIX - Raffo</v>
      </c>
      <c r="D6590" s="297">
        <v>0</v>
      </c>
      <c r="E6590" s="293" t="s">
        <v>5656</v>
      </c>
      <c r="F6590" s="293" t="s">
        <v>5656</v>
      </c>
      <c r="G6590" s="298">
        <v>44837.583333333336</v>
      </c>
      <c r="H6590" s="298">
        <v>44837.583333333336</v>
      </c>
      <c r="I6590" s="293" t="s">
        <v>5657</v>
      </c>
      <c r="J6590" s="297">
        <v>0</v>
      </c>
      <c r="K6590" s="297">
        <v>0</v>
      </c>
      <c r="L6590" s="297">
        <v>1</v>
      </c>
      <c r="M6590" s="297">
        <v>0</v>
      </c>
      <c r="N6590" s="247">
        <v>1249</v>
      </c>
    </row>
    <row r="6591" spans="1:14">
      <c r="A6591" s="296">
        <v>20</v>
      </c>
      <c r="B6591" s="302"/>
      <c r="C6591" s="293" t="str">
        <f>TRIM(pmi!B24)&amp;" - "&amp;TRIM(pmi!C24)&amp;" - "&amp;TRIM(pmi!D24)&amp;" - "&amp;TRIM(pmi!E24)</f>
        <v>cabergolina - 0.5 mg comp.x 8 - CABERTRIX - Raffo</v>
      </c>
      <c r="D6591" s="297">
        <v>0</v>
      </c>
      <c r="E6591" s="293" t="s">
        <v>5656</v>
      </c>
      <c r="F6591" s="293" t="s">
        <v>5656</v>
      </c>
      <c r="G6591" s="298">
        <v>44837.583333333336</v>
      </c>
      <c r="H6591" s="298">
        <v>44837.583333333336</v>
      </c>
      <c r="I6591" s="293" t="s">
        <v>5657</v>
      </c>
      <c r="J6591" s="297">
        <v>0</v>
      </c>
      <c r="K6591" s="297">
        <v>0</v>
      </c>
      <c r="L6591" s="297">
        <v>1</v>
      </c>
      <c r="M6591" s="297">
        <v>0</v>
      </c>
      <c r="N6591" s="247">
        <v>1249</v>
      </c>
    </row>
    <row r="6592" spans="1:14">
      <c r="A6592" s="296">
        <v>20</v>
      </c>
      <c r="B6592" s="302"/>
      <c r="C6592" s="293" t="str">
        <f>TRIM(pmi!B25)&amp;" - "&amp;TRIM(pmi!C25)&amp;" - "&amp;TRIM(pmi!D25)&amp;" - "&amp;TRIM(pmi!E25)</f>
        <v>cabergolina - 0.5 mg comp.x 8 - DOSTINEX - Pfizer</v>
      </c>
      <c r="D6592" s="297">
        <v>0</v>
      </c>
      <c r="E6592" s="293" t="s">
        <v>5656</v>
      </c>
      <c r="F6592" s="293" t="s">
        <v>5656</v>
      </c>
      <c r="G6592" s="298">
        <v>44837.583333333336</v>
      </c>
      <c r="H6592" s="298">
        <v>44837.583333333336</v>
      </c>
      <c r="I6592" s="293" t="s">
        <v>5657</v>
      </c>
      <c r="J6592" s="297">
        <v>0</v>
      </c>
      <c r="K6592" s="297">
        <v>0</v>
      </c>
      <c r="L6592" s="297">
        <v>1</v>
      </c>
      <c r="M6592" s="297">
        <v>0</v>
      </c>
      <c r="N6592" s="247">
        <v>1249</v>
      </c>
    </row>
    <row r="6593" spans="1:14">
      <c r="A6593" s="296">
        <v>20</v>
      </c>
      <c r="B6593" s="302"/>
      <c r="C6593" s="293" t="str">
        <f>TRIM(pmi!B26)&amp;" - "&amp;TRIM(pmi!C26)&amp;" - "&amp;TRIM(pmi!D26)&amp;" - "&amp;TRIM(pmi!E26)</f>
        <v>cabergolina - 0.5 mg comp.x 2 - DOSTINEX - Pfizer</v>
      </c>
      <c r="D6593" s="297">
        <v>0</v>
      </c>
      <c r="E6593" s="293" t="s">
        <v>5656</v>
      </c>
      <c r="F6593" s="293" t="s">
        <v>5656</v>
      </c>
      <c r="G6593" s="298">
        <v>44837.583333333336</v>
      </c>
      <c r="H6593" s="298">
        <v>44837.583333333336</v>
      </c>
      <c r="I6593" s="293" t="s">
        <v>5657</v>
      </c>
      <c r="J6593" s="297">
        <v>0</v>
      </c>
      <c r="K6593" s="297">
        <v>0</v>
      </c>
      <c r="L6593" s="297">
        <v>1</v>
      </c>
      <c r="M6593" s="297">
        <v>0</v>
      </c>
      <c r="N6593" s="247">
        <v>1249</v>
      </c>
    </row>
    <row r="6594" spans="1:14">
      <c r="A6594" s="296">
        <v>20</v>
      </c>
      <c r="B6594" s="302"/>
      <c r="C6594" s="293" t="str">
        <f>TRIM(pmi!B27)&amp;" - "&amp;TRIM(pmi!C27)&amp;" - "&amp;TRIM(pmi!D27)&amp;" - "&amp;TRIM(pmi!E27)</f>
        <v>cabergolina - 0.5 mg comp.x 2 - LACTAMAX - Beta</v>
      </c>
      <c r="D6594" s="297">
        <v>0</v>
      </c>
      <c r="E6594" s="293" t="s">
        <v>5656</v>
      </c>
      <c r="F6594" s="293" t="s">
        <v>5656</v>
      </c>
      <c r="G6594" s="298">
        <v>44837.583333333336</v>
      </c>
      <c r="H6594" s="298">
        <v>44837.583333333336</v>
      </c>
      <c r="I6594" s="293" t="s">
        <v>5657</v>
      </c>
      <c r="J6594" s="297">
        <v>0</v>
      </c>
      <c r="K6594" s="297">
        <v>0</v>
      </c>
      <c r="L6594" s="297">
        <v>1</v>
      </c>
      <c r="M6594" s="297">
        <v>0</v>
      </c>
      <c r="N6594" s="247">
        <v>1249</v>
      </c>
    </row>
    <row r="6595" spans="1:14">
      <c r="A6595" s="296">
        <v>20</v>
      </c>
      <c r="B6595" s="302"/>
      <c r="C6595" s="293" t="str">
        <f>TRIM(pmi!B28)&amp;" - "&amp;TRIM(pmi!C28)&amp;" - "&amp;TRIM(pmi!D28)&amp;" - "&amp;TRIM(pmi!E28)</f>
        <v>cabergolina - 0.5 mg comp.x 8 - LACTAMAX - Beta</v>
      </c>
      <c r="D6595" s="297">
        <v>0</v>
      </c>
      <c r="E6595" s="293" t="s">
        <v>5656</v>
      </c>
      <c r="F6595" s="293" t="s">
        <v>5656</v>
      </c>
      <c r="G6595" s="298">
        <v>44837.583333333336</v>
      </c>
      <c r="H6595" s="298">
        <v>44837.583333333336</v>
      </c>
      <c r="I6595" s="293" t="s">
        <v>5657</v>
      </c>
      <c r="J6595" s="297">
        <v>0</v>
      </c>
      <c r="K6595" s="297">
        <v>0</v>
      </c>
      <c r="L6595" s="297">
        <v>1</v>
      </c>
      <c r="M6595" s="297">
        <v>0</v>
      </c>
      <c r="N6595" s="247">
        <v>1249</v>
      </c>
    </row>
    <row r="6596" spans="1:14">
      <c r="A6596" s="296">
        <v>20</v>
      </c>
      <c r="B6596" s="302"/>
      <c r="C6596" s="293" t="str">
        <f>TRIM(pmi!B29)&amp;" - "&amp;TRIM(pmi!C29)&amp;" - "&amp;TRIM(pmi!D29)&amp;" - "&amp;TRIM(pmi!E29)</f>
        <v>calcio - 1 g comp.mast.x 60 - CALCIO BASE DUPOMAR FORTE - Investi</v>
      </c>
      <c r="D6596" s="297">
        <v>0</v>
      </c>
      <c r="E6596" s="293" t="s">
        <v>5656</v>
      </c>
      <c r="F6596" s="293" t="s">
        <v>5656</v>
      </c>
      <c r="G6596" s="298">
        <v>44837.583333333336</v>
      </c>
      <c r="H6596" s="298">
        <v>44837.583333333336</v>
      </c>
      <c r="I6596" s="293" t="s">
        <v>5657</v>
      </c>
      <c r="J6596" s="297">
        <v>0</v>
      </c>
      <c r="K6596" s="297">
        <v>0</v>
      </c>
      <c r="L6596" s="297">
        <v>1</v>
      </c>
      <c r="M6596" s="297">
        <v>0</v>
      </c>
      <c r="N6596" s="247">
        <v>1249</v>
      </c>
    </row>
    <row r="6597" spans="1:14">
      <c r="A6597" s="296">
        <v>20</v>
      </c>
      <c r="B6597" s="302"/>
      <c r="C6597" s="293" t="str">
        <f>TRIM(pmi!B30)&amp;" - "&amp;TRIM(pmi!C30)&amp;" - "&amp;TRIM(pmi!D30)&amp;" - "&amp;TRIM(pmi!E30)</f>
        <v>carbinoxamina - gts.x 20 ml - OMEGA 100 - Omega</v>
      </c>
      <c r="D6597" s="297">
        <v>0</v>
      </c>
      <c r="E6597" s="293" t="s">
        <v>5656</v>
      </c>
      <c r="F6597" s="293" t="s">
        <v>5656</v>
      </c>
      <c r="G6597" s="298">
        <v>44837.583333333336</v>
      </c>
      <c r="H6597" s="298">
        <v>44837.583333333336</v>
      </c>
      <c r="I6597" s="293" t="s">
        <v>5657</v>
      </c>
      <c r="J6597" s="297">
        <v>0</v>
      </c>
      <c r="K6597" s="297">
        <v>0</v>
      </c>
      <c r="L6597" s="297">
        <v>1</v>
      </c>
      <c r="M6597" s="297">
        <v>0</v>
      </c>
      <c r="N6597" s="247">
        <v>1249</v>
      </c>
    </row>
    <row r="6598" spans="1:14">
      <c r="A6598" s="296">
        <v>20</v>
      </c>
      <c r="B6598" s="302"/>
      <c r="C6598" s="293" t="str">
        <f>TRIM(pmi!B31)&amp;" - "&amp;TRIM(pmi!C31)&amp;" - "&amp;TRIM(pmi!D31)&amp;" - "&amp;TRIM(pmi!E31)</f>
        <v>carbinoxamina - jbe.x 120 ml - OMEGA 100 - Omega</v>
      </c>
      <c r="D6598" s="297">
        <v>0</v>
      </c>
      <c r="E6598" s="293" t="s">
        <v>5656</v>
      </c>
      <c r="F6598" s="293" t="s">
        <v>5656</v>
      </c>
      <c r="G6598" s="298">
        <v>44837.583333333336</v>
      </c>
      <c r="H6598" s="298">
        <v>44837.583333333336</v>
      </c>
      <c r="I6598" s="293" t="s">
        <v>5657</v>
      </c>
      <c r="J6598" s="297">
        <v>0</v>
      </c>
      <c r="K6598" s="297">
        <v>0</v>
      </c>
      <c r="L6598" s="297">
        <v>1</v>
      </c>
      <c r="M6598" s="297">
        <v>0</v>
      </c>
      <c r="N6598" s="247">
        <v>1249</v>
      </c>
    </row>
    <row r="6599" spans="1:14">
      <c r="A6599" s="296">
        <v>20</v>
      </c>
      <c r="B6599" s="302"/>
      <c r="C6599" s="293" t="str">
        <f>TRIM(pmi!B32)&amp;" - "&amp;TRIM(pmi!C32)&amp;" - "&amp;TRIM(pmi!D32)&amp;" - "&amp;TRIM(pmi!E32)</f>
        <v>carbohidratos+asoc. - lata x 357 g - NUTRAMIGEN LGG - Mead Johnson Nut</v>
      </c>
      <c r="D6599" s="297">
        <v>0</v>
      </c>
      <c r="E6599" s="293" t="s">
        <v>5656</v>
      </c>
      <c r="F6599" s="293" t="s">
        <v>5656</v>
      </c>
      <c r="G6599" s="298">
        <v>44837.583333333336</v>
      </c>
      <c r="H6599" s="298">
        <v>44837.583333333336</v>
      </c>
      <c r="I6599" s="293" t="s">
        <v>5657</v>
      </c>
      <c r="J6599" s="297">
        <v>0</v>
      </c>
      <c r="K6599" s="297">
        <v>0</v>
      </c>
      <c r="L6599" s="297">
        <v>1</v>
      </c>
      <c r="M6599" s="297">
        <v>0</v>
      </c>
      <c r="N6599" s="247">
        <v>1249</v>
      </c>
    </row>
    <row r="6600" spans="1:14">
      <c r="A6600" s="296">
        <v>20</v>
      </c>
      <c r="B6600" s="302"/>
      <c r="C6600" s="293" t="str">
        <f>TRIM(pmi!B33)&amp;" - "&amp;TRIM(pmi!C33)&amp;" - "&amp;TRIM(pmi!D33)&amp;" - "&amp;TRIM(pmi!E33)</f>
        <v>carbohidratos+asoc. - lata x 400 g - NUTRILON PEPTI JUNIOR HE - Nutricia-Bagó</v>
      </c>
      <c r="D6600" s="297">
        <v>0</v>
      </c>
      <c r="E6600" s="293" t="s">
        <v>5656</v>
      </c>
      <c r="F6600" s="293" t="s">
        <v>5656</v>
      </c>
      <c r="G6600" s="298">
        <v>44837.583333333336</v>
      </c>
      <c r="H6600" s="298">
        <v>44837.583333333336</v>
      </c>
      <c r="I6600" s="293" t="s">
        <v>5657</v>
      </c>
      <c r="J6600" s="297">
        <v>0</v>
      </c>
      <c r="K6600" s="297">
        <v>0</v>
      </c>
      <c r="L6600" s="297">
        <v>1</v>
      </c>
      <c r="M6600" s="297">
        <v>0</v>
      </c>
      <c r="N6600" s="247">
        <v>1249</v>
      </c>
    </row>
    <row r="6601" spans="1:14">
      <c r="A6601" s="296">
        <v>20</v>
      </c>
      <c r="B6601" s="302"/>
      <c r="C6601" s="293" t="str">
        <f>TRIM(pmi!B34)&amp;" - "&amp;TRIM(pmi!C34)&amp;" - "&amp;TRIM(pmi!D34)&amp;" - "&amp;TRIM(pmi!E34)</f>
        <v>cefalexina - 500 mg comp.x 24 - CEFALEXINA ARGENTIA - Nova Argentia</v>
      </c>
      <c r="D6601" s="297">
        <v>0</v>
      </c>
      <c r="E6601" s="293" t="s">
        <v>5656</v>
      </c>
      <c r="F6601" s="293" t="s">
        <v>5656</v>
      </c>
      <c r="G6601" s="298">
        <v>44837.583333333336</v>
      </c>
      <c r="H6601" s="298">
        <v>44837.583333333336</v>
      </c>
      <c r="I6601" s="293" t="s">
        <v>5657</v>
      </c>
      <c r="J6601" s="297">
        <v>0</v>
      </c>
      <c r="K6601" s="297">
        <v>0</v>
      </c>
      <c r="L6601" s="297">
        <v>1</v>
      </c>
      <c r="M6601" s="297">
        <v>0</v>
      </c>
      <c r="N6601" s="247">
        <v>1249</v>
      </c>
    </row>
    <row r="6602" spans="1:14">
      <c r="A6602" s="296">
        <v>20</v>
      </c>
      <c r="B6602" s="302"/>
      <c r="C6602" s="293" t="str">
        <f>TRIM(pmi!B35)&amp;" - "&amp;TRIM(pmi!C35)&amp;" - "&amp;TRIM(pmi!D35)&amp;" - "&amp;TRIM(pmi!E35)</f>
        <v>cefalexina - 500 mg comp.x 8 - CEFALEXINA ARGENTIA - Nova Argentia</v>
      </c>
      <c r="D6602" s="297">
        <v>0</v>
      </c>
      <c r="E6602" s="293" t="s">
        <v>5656</v>
      </c>
      <c r="F6602" s="293" t="s">
        <v>5656</v>
      </c>
      <c r="G6602" s="298">
        <v>44837.583333333336</v>
      </c>
      <c r="H6602" s="298">
        <v>44837.583333333336</v>
      </c>
      <c r="I6602" s="293" t="s">
        <v>5657</v>
      </c>
      <c r="J6602" s="297">
        <v>0</v>
      </c>
      <c r="K6602" s="297">
        <v>0</v>
      </c>
      <c r="L6602" s="297">
        <v>1</v>
      </c>
      <c r="M6602" s="297">
        <v>0</v>
      </c>
      <c r="N6602" s="247">
        <v>1249</v>
      </c>
    </row>
    <row r="6603" spans="1:14">
      <c r="A6603" s="296">
        <v>20</v>
      </c>
      <c r="B6603" s="302"/>
      <c r="C6603" s="293" t="str">
        <f>TRIM(pmi!B36)&amp;" - "&amp;TRIM(pmi!C36)&amp;" - "&amp;TRIM(pmi!D36)&amp;" - "&amp;TRIM(pmi!E36)</f>
        <v>cefalexina - 500 mg comp.x 16 - CEFALEXINA ARGENTIA - Nova Argentia</v>
      </c>
      <c r="D6603" s="297">
        <v>0</v>
      </c>
      <c r="E6603" s="293" t="s">
        <v>5656</v>
      </c>
      <c r="F6603" s="293" t="s">
        <v>5656</v>
      </c>
      <c r="G6603" s="298">
        <v>44837.583333333336</v>
      </c>
      <c r="H6603" s="298">
        <v>44837.583333333336</v>
      </c>
      <c r="I6603" s="293" t="s">
        <v>5657</v>
      </c>
      <c r="J6603" s="297">
        <v>0</v>
      </c>
      <c r="K6603" s="297">
        <v>0</v>
      </c>
      <c r="L6603" s="297">
        <v>1</v>
      </c>
      <c r="M6603" s="297">
        <v>0</v>
      </c>
      <c r="N6603" s="247">
        <v>1249</v>
      </c>
    </row>
    <row r="6604" spans="1:14">
      <c r="A6604" s="296">
        <v>20</v>
      </c>
      <c r="B6604" s="302"/>
      <c r="C6604" s="293" t="str">
        <f>TRIM(pmi!B37)&amp;" - "&amp;TRIM(pmi!C37)&amp;" - "&amp;TRIM(pmi!D37)&amp;" - "&amp;TRIM(pmi!E37)</f>
        <v>cefalexina - 1 g comp. x 14 - CEFALEXINA ARGENTIA DUO - Nova Argentia</v>
      </c>
      <c r="D6604" s="297">
        <v>0</v>
      </c>
      <c r="E6604" s="293" t="s">
        <v>5656</v>
      </c>
      <c r="F6604" s="293" t="s">
        <v>5656</v>
      </c>
      <c r="G6604" s="298">
        <v>44837.583333333336</v>
      </c>
      <c r="H6604" s="298">
        <v>44837.583333333336</v>
      </c>
      <c r="I6604" s="293" t="s">
        <v>5657</v>
      </c>
      <c r="J6604" s="297">
        <v>0</v>
      </c>
      <c r="K6604" s="297">
        <v>0</v>
      </c>
      <c r="L6604" s="297">
        <v>1</v>
      </c>
      <c r="M6604" s="297">
        <v>0</v>
      </c>
      <c r="N6604" s="247">
        <v>1249</v>
      </c>
    </row>
    <row r="6605" spans="1:14">
      <c r="A6605" s="296">
        <v>20</v>
      </c>
      <c r="B6605" s="302"/>
      <c r="C6605" s="293" t="str">
        <f>TRIM(pmi!B38)&amp;" - "&amp;TRIM(pmi!C38)&amp;" - "&amp;TRIM(pmi!D38)&amp;" - "&amp;TRIM(pmi!E38)</f>
        <v>cefalexina - 1 g comp. x 16 - CEFALEXINA ARGENTIA DUO - Nova Argentia</v>
      </c>
      <c r="D6605" s="297">
        <v>0</v>
      </c>
      <c r="E6605" s="293" t="s">
        <v>5656</v>
      </c>
      <c r="F6605" s="293" t="s">
        <v>5656</v>
      </c>
      <c r="G6605" s="298">
        <v>44837.583333333336</v>
      </c>
      <c r="H6605" s="298">
        <v>44837.583333333336</v>
      </c>
      <c r="I6605" s="293" t="s">
        <v>5657</v>
      </c>
      <c r="J6605" s="297">
        <v>0</v>
      </c>
      <c r="K6605" s="297">
        <v>0</v>
      </c>
      <c r="L6605" s="297">
        <v>1</v>
      </c>
      <c r="M6605" s="297">
        <v>0</v>
      </c>
      <c r="N6605" s="247">
        <v>1249</v>
      </c>
    </row>
    <row r="6606" spans="1:14">
      <c r="A6606" s="296">
        <v>20</v>
      </c>
      <c r="B6606" s="302"/>
      <c r="C6606" s="293" t="str">
        <f>TRIM(pmi!B39)&amp;" - "&amp;TRIM(pmi!C39)&amp;" - "&amp;TRIM(pmi!D39)&amp;" - "&amp;TRIM(pmi!E39)</f>
        <v>cefalexina - Ped.250 mg susp.x 90 ml - CEPOREXIN - Investi</v>
      </c>
      <c r="D6606" s="297">
        <v>0</v>
      </c>
      <c r="E6606" s="293" t="s">
        <v>5656</v>
      </c>
      <c r="F6606" s="293" t="s">
        <v>5656</v>
      </c>
      <c r="G6606" s="298">
        <v>44837.583333333336</v>
      </c>
      <c r="H6606" s="298">
        <v>44837.583333333336</v>
      </c>
      <c r="I6606" s="293" t="s">
        <v>5657</v>
      </c>
      <c r="J6606" s="297">
        <v>0</v>
      </c>
      <c r="K6606" s="297">
        <v>0</v>
      </c>
      <c r="L6606" s="297">
        <v>1</v>
      </c>
      <c r="M6606" s="297">
        <v>0</v>
      </c>
      <c r="N6606" s="247">
        <v>1249</v>
      </c>
    </row>
    <row r="6607" spans="1:14">
      <c r="A6607" s="296">
        <v>20</v>
      </c>
      <c r="B6607" s="302"/>
      <c r="C6607" s="293" t="str">
        <f>TRIM(pmi!B40)&amp;" - "&amp;TRIM(pmi!C40)&amp;" - "&amp;TRIM(pmi!D40)&amp;" - "&amp;TRIM(pmi!E40)</f>
        <v>cefalexina - 500 mg comp.x 16 - CEPOREXIN - Investi</v>
      </c>
      <c r="D6607" s="297">
        <v>0</v>
      </c>
      <c r="E6607" s="293" t="s">
        <v>5656</v>
      </c>
      <c r="F6607" s="293" t="s">
        <v>5656</v>
      </c>
      <c r="G6607" s="298">
        <v>44837.583333333336</v>
      </c>
      <c r="H6607" s="298">
        <v>44837.583333333336</v>
      </c>
      <c r="I6607" s="293" t="s">
        <v>5657</v>
      </c>
      <c r="J6607" s="297">
        <v>0</v>
      </c>
      <c r="K6607" s="297">
        <v>0</v>
      </c>
      <c r="L6607" s="297">
        <v>1</v>
      </c>
      <c r="M6607" s="297">
        <v>0</v>
      </c>
      <c r="N6607" s="247">
        <v>1249</v>
      </c>
    </row>
    <row r="6608" spans="1:14">
      <c r="A6608" s="296">
        <v>20</v>
      </c>
      <c r="B6608" s="302"/>
      <c r="C6608" s="293" t="str">
        <f>TRIM(pmi!B41)&amp;" - "&amp;TRIM(pmi!C41)&amp;" - "&amp;TRIM(pmi!D41)&amp;" - "&amp;TRIM(pmi!E41)</f>
        <v>cefalexina - 500 mg comp.x 8 - CEPOREXIN - Investi</v>
      </c>
      <c r="D6608" s="297">
        <v>0</v>
      </c>
      <c r="E6608" s="293" t="s">
        <v>5656</v>
      </c>
      <c r="F6608" s="293" t="s">
        <v>5656</v>
      </c>
      <c r="G6608" s="298">
        <v>44837.583333333336</v>
      </c>
      <c r="H6608" s="298">
        <v>44837.583333333336</v>
      </c>
      <c r="I6608" s="293" t="s">
        <v>5657</v>
      </c>
      <c r="J6608" s="297">
        <v>0</v>
      </c>
      <c r="K6608" s="297">
        <v>0</v>
      </c>
      <c r="L6608" s="297">
        <v>1</v>
      </c>
      <c r="M6608" s="297">
        <v>0</v>
      </c>
      <c r="N6608" s="247">
        <v>1249</v>
      </c>
    </row>
    <row r="6609" spans="1:14">
      <c r="A6609" s="296">
        <v>20</v>
      </c>
      <c r="B6609" s="302"/>
      <c r="C6609" s="293" t="str">
        <f>TRIM(pmi!B42)&amp;" - "&amp;TRIM(pmi!C42)&amp;" - "&amp;TRIM(pmi!D42)&amp;" - "&amp;TRIM(pmi!E42)</f>
        <v>cefalexina - 1 g comp.x 14 - CEPOREXIN DUO 1 GR - Investi</v>
      </c>
      <c r="D6609" s="297">
        <v>0</v>
      </c>
      <c r="E6609" s="293" t="s">
        <v>5656</v>
      </c>
      <c r="F6609" s="293" t="s">
        <v>5656</v>
      </c>
      <c r="G6609" s="298">
        <v>44837.583333333336</v>
      </c>
      <c r="H6609" s="298">
        <v>44837.583333333336</v>
      </c>
      <c r="I6609" s="293" t="s">
        <v>5657</v>
      </c>
      <c r="J6609" s="297">
        <v>0</v>
      </c>
      <c r="K6609" s="297">
        <v>0</v>
      </c>
      <c r="L6609" s="297">
        <v>1</v>
      </c>
      <c r="M6609" s="297">
        <v>0</v>
      </c>
      <c r="N6609" s="247">
        <v>1249</v>
      </c>
    </row>
    <row r="6610" spans="1:14">
      <c r="A6610" s="296">
        <v>20</v>
      </c>
      <c r="B6610" s="302"/>
      <c r="C6610" s="293" t="str">
        <f>TRIM(pmi!B43)&amp;" - "&amp;TRIM(pmi!C43)&amp;" - "&amp;TRIM(pmi!D43)&amp;" - "&amp;TRIM(pmi!E43)</f>
        <v>cefalexina - 500 mg comp.x 16 - SEPTILISIN - Bagó</v>
      </c>
      <c r="D6610" s="297">
        <v>0</v>
      </c>
      <c r="E6610" s="293" t="s">
        <v>5656</v>
      </c>
      <c r="F6610" s="293" t="s">
        <v>5656</v>
      </c>
      <c r="G6610" s="298">
        <v>44837.583333333336</v>
      </c>
      <c r="H6610" s="298">
        <v>44837.583333333336</v>
      </c>
      <c r="I6610" s="293" t="s">
        <v>5657</v>
      </c>
      <c r="J6610" s="297">
        <v>0</v>
      </c>
      <c r="K6610" s="297">
        <v>0</v>
      </c>
      <c r="L6610" s="297">
        <v>1</v>
      </c>
      <c r="M6610" s="297">
        <v>0</v>
      </c>
      <c r="N6610" s="247">
        <v>1249</v>
      </c>
    </row>
    <row r="6611" spans="1:14">
      <c r="A6611" s="296">
        <v>20</v>
      </c>
      <c r="B6611" s="302"/>
      <c r="C6611" s="293" t="str">
        <f>TRIM(pmi!B44)&amp;" - "&amp;TRIM(pmi!C44)&amp;" - "&amp;TRIM(pmi!D44)&amp;" - "&amp;TRIM(pmi!E44)</f>
        <v>cefalexina - 500 mg comp.x 8 - SEPTILISIN - Bagó</v>
      </c>
      <c r="D6611" s="297">
        <v>0</v>
      </c>
      <c r="E6611" s="293" t="s">
        <v>5656</v>
      </c>
      <c r="F6611" s="293" t="s">
        <v>5656</v>
      </c>
      <c r="G6611" s="298">
        <v>44837.583333333336</v>
      </c>
      <c r="H6611" s="298">
        <v>44837.583333333336</v>
      </c>
      <c r="I6611" s="293" t="s">
        <v>5657</v>
      </c>
      <c r="J6611" s="297">
        <v>0</v>
      </c>
      <c r="K6611" s="297">
        <v>0</v>
      </c>
      <c r="L6611" s="297">
        <v>1</v>
      </c>
      <c r="M6611" s="297">
        <v>0</v>
      </c>
      <c r="N6611" s="247">
        <v>1249</v>
      </c>
    </row>
    <row r="6612" spans="1:14">
      <c r="A6612" s="296">
        <v>20</v>
      </c>
      <c r="B6612" s="302"/>
      <c r="C6612" s="293" t="str">
        <f>TRIM(pmi!B45)&amp;" - "&amp;TRIM(pmi!C45)&amp;" - "&amp;TRIM(pmi!D45)&amp;" - "&amp;TRIM(pmi!E45)</f>
        <v>cefalexina - 1000 mg comp.x 14 - SEPTILISIN DUO - Bagó</v>
      </c>
      <c r="D6612" s="297">
        <v>0</v>
      </c>
      <c r="E6612" s="293" t="s">
        <v>5656</v>
      </c>
      <c r="F6612" s="293" t="s">
        <v>5656</v>
      </c>
      <c r="G6612" s="298">
        <v>44837.583333333336</v>
      </c>
      <c r="H6612" s="298">
        <v>44837.583333333336</v>
      </c>
      <c r="I6612" s="293" t="s">
        <v>5657</v>
      </c>
      <c r="J6612" s="297">
        <v>0</v>
      </c>
      <c r="K6612" s="297">
        <v>0</v>
      </c>
      <c r="L6612" s="297">
        <v>1</v>
      </c>
      <c r="M6612" s="297">
        <v>0</v>
      </c>
      <c r="N6612" s="247">
        <v>1249</v>
      </c>
    </row>
    <row r="6613" spans="1:14">
      <c r="A6613" s="296">
        <v>20</v>
      </c>
      <c r="B6613" s="302"/>
      <c r="C6613" s="293" t="str">
        <f>TRIM(pmi!B46)&amp;" - "&amp;TRIM(pmi!C46)&amp;" - "&amp;TRIM(pmi!D46)&amp;" - "&amp;TRIM(pmi!E46)</f>
        <v>cefuroxima - 250 mg susp.oral x 50 ml - CEFUROX SABOR MEJORADO - Phoenix</v>
      </c>
      <c r="D6613" s="297">
        <v>0</v>
      </c>
      <c r="E6613" s="293" t="s">
        <v>5656</v>
      </c>
      <c r="F6613" s="293" t="s">
        <v>5656</v>
      </c>
      <c r="G6613" s="298">
        <v>44837.583333333336</v>
      </c>
      <c r="H6613" s="298">
        <v>44837.583333333336</v>
      </c>
      <c r="I6613" s="293" t="s">
        <v>5657</v>
      </c>
      <c r="J6613" s="297">
        <v>0</v>
      </c>
      <c r="K6613" s="297">
        <v>0</v>
      </c>
      <c r="L6613" s="297">
        <v>1</v>
      </c>
      <c r="M6613" s="297">
        <v>0</v>
      </c>
      <c r="N6613" s="247">
        <v>1249</v>
      </c>
    </row>
    <row r="6614" spans="1:14">
      <c r="A6614" s="296">
        <v>20</v>
      </c>
      <c r="B6614" s="302"/>
      <c r="C6614" s="293" t="str">
        <f>TRIM(pmi!B47)&amp;" - "&amp;TRIM(pmi!C47)&amp;" - "&amp;TRIM(pmi!D47)&amp;" - "&amp;TRIM(pmi!E47)</f>
        <v>difenhidramina - jbe.x 240 ml - BENADRYL - Elea</v>
      </c>
      <c r="D6614" s="297">
        <v>0</v>
      </c>
      <c r="E6614" s="293" t="s">
        <v>5656</v>
      </c>
      <c r="F6614" s="293" t="s">
        <v>5656</v>
      </c>
      <c r="G6614" s="298">
        <v>44837.583333333336</v>
      </c>
      <c r="H6614" s="298">
        <v>44837.583333333336</v>
      </c>
      <c r="I6614" s="293" t="s">
        <v>5657</v>
      </c>
      <c r="J6614" s="297">
        <v>0</v>
      </c>
      <c r="K6614" s="297">
        <v>0</v>
      </c>
      <c r="L6614" s="297">
        <v>1</v>
      </c>
      <c r="M6614" s="297">
        <v>0</v>
      </c>
      <c r="N6614" s="247">
        <v>1249</v>
      </c>
    </row>
    <row r="6615" spans="1:14">
      <c r="A6615" s="296">
        <v>20</v>
      </c>
      <c r="B6615" s="302"/>
      <c r="C6615" s="293" t="str">
        <f>TRIM(pmi!B48)&amp;" - "&amp;TRIM(pmi!C48)&amp;" - "&amp;TRIM(pmi!D48)&amp;" - "&amp;TRIM(pmi!E48)</f>
        <v>difenhidramina - jbe.x 120 ml - DIFENHIDRAMINA DENVER FARMA - Denver Farma</v>
      </c>
      <c r="D6615" s="297">
        <v>0</v>
      </c>
      <c r="E6615" s="293" t="s">
        <v>5656</v>
      </c>
      <c r="F6615" s="293" t="s">
        <v>5656</v>
      </c>
      <c r="G6615" s="298">
        <v>44837.583333333336</v>
      </c>
      <c r="H6615" s="298">
        <v>44837.583333333336</v>
      </c>
      <c r="I6615" s="293" t="s">
        <v>5657</v>
      </c>
      <c r="J6615" s="297">
        <v>0</v>
      </c>
      <c r="K6615" s="297">
        <v>0</v>
      </c>
      <c r="L6615" s="297">
        <v>1</v>
      </c>
      <c r="M6615" s="297">
        <v>0</v>
      </c>
      <c r="N6615" s="247">
        <v>1249</v>
      </c>
    </row>
    <row r="6616" spans="1:14">
      <c r="A6616" s="296">
        <v>20</v>
      </c>
      <c r="B6616" s="302"/>
      <c r="C6616" s="293" t="str">
        <f>TRIM(pmi!B49)&amp;" - "&amp;TRIM(pmi!C49)&amp;" - "&amp;TRIM(pmi!D49)&amp;" - "&amp;TRIM(pmi!E49)</f>
        <v>dipirona - jbe.x 200 ml - DIOXADOL - Montpellier</v>
      </c>
      <c r="D6616" s="297">
        <v>0</v>
      </c>
      <c r="E6616" s="293" t="s">
        <v>5656</v>
      </c>
      <c r="F6616" s="293" t="s">
        <v>5656</v>
      </c>
      <c r="G6616" s="298">
        <v>44837.583333333336</v>
      </c>
      <c r="H6616" s="298">
        <v>44837.583333333336</v>
      </c>
      <c r="I6616" s="293" t="s">
        <v>5657</v>
      </c>
      <c r="J6616" s="297">
        <v>0</v>
      </c>
      <c r="K6616" s="297">
        <v>0</v>
      </c>
      <c r="L6616" s="297">
        <v>1</v>
      </c>
      <c r="M6616" s="297">
        <v>0</v>
      </c>
      <c r="N6616" s="247">
        <v>1249</v>
      </c>
    </row>
    <row r="6617" spans="1:14">
      <c r="A6617" s="296">
        <v>20</v>
      </c>
      <c r="B6617" s="302"/>
      <c r="C6617" s="293" t="str">
        <f>TRIM(pmi!B50)&amp;" - "&amp;TRIM(pmi!C50)&amp;" - "&amp;TRIM(pmi!D50)&amp;" - "&amp;TRIM(pmi!E50)</f>
        <v>dipirona - jbe.x 200 ml - NOVALGINA - Sanofi-Aventis</v>
      </c>
      <c r="D6617" s="297">
        <v>0</v>
      </c>
      <c r="E6617" s="293" t="s">
        <v>5656</v>
      </c>
      <c r="F6617" s="293" t="s">
        <v>5656</v>
      </c>
      <c r="G6617" s="298">
        <v>44837.583333333336</v>
      </c>
      <c r="H6617" s="298">
        <v>44837.583333333336</v>
      </c>
      <c r="I6617" s="293" t="s">
        <v>5657</v>
      </c>
      <c r="J6617" s="297">
        <v>0</v>
      </c>
      <c r="K6617" s="297">
        <v>0</v>
      </c>
      <c r="L6617" s="297">
        <v>1</v>
      </c>
      <c r="M6617" s="297">
        <v>0</v>
      </c>
      <c r="N6617" s="247">
        <v>1249</v>
      </c>
    </row>
    <row r="6618" spans="1:14">
      <c r="A6618" s="296">
        <v>20</v>
      </c>
      <c r="B6618" s="302"/>
      <c r="C6618" s="293" t="str">
        <f>TRIM(pmi!B51)&amp;" - "&amp;TRIM(pmi!C51)&amp;" - "&amp;TRIM(pmi!D51)&amp;" - "&amp;TRIM(pmi!E51)</f>
        <v>doxilamina succinato+asoc. - 10/10 mg cáps.x 30 - EMETIC - Domínguez</v>
      </c>
      <c r="D6618" s="297">
        <v>0</v>
      </c>
      <c r="E6618" s="293" t="s">
        <v>5656</v>
      </c>
      <c r="F6618" s="293" t="s">
        <v>5656</v>
      </c>
      <c r="G6618" s="298">
        <v>44837.583333333336</v>
      </c>
      <c r="H6618" s="298">
        <v>44837.583333333336</v>
      </c>
      <c r="I6618" s="293" t="s">
        <v>5657</v>
      </c>
      <c r="J6618" s="297">
        <v>0</v>
      </c>
      <c r="K6618" s="297">
        <v>0</v>
      </c>
      <c r="L6618" s="297">
        <v>1</v>
      </c>
      <c r="M6618" s="297">
        <v>0</v>
      </c>
      <c r="N6618" s="247">
        <v>1249</v>
      </c>
    </row>
    <row r="6619" spans="1:14">
      <c r="A6619" s="296">
        <v>20</v>
      </c>
      <c r="B6619" s="302"/>
      <c r="C6619" s="293" t="str">
        <f>TRIM(pmi!B52)&amp;" - "&amp;TRIM(pmi!C52)&amp;" - "&amp;TRIM(pmi!D52)&amp;" - "&amp;TRIM(pmi!E52)</f>
        <v>doxilamina succinato+asoc. - caps.x 24 - EPIDAC - Eurolab</v>
      </c>
      <c r="D6619" s="297">
        <v>0</v>
      </c>
      <c r="E6619" s="293" t="s">
        <v>5656</v>
      </c>
      <c r="F6619" s="293" t="s">
        <v>5656</v>
      </c>
      <c r="G6619" s="298">
        <v>44837.583333333336</v>
      </c>
      <c r="H6619" s="298">
        <v>44837.583333333336</v>
      </c>
      <c r="I6619" s="293" t="s">
        <v>5657</v>
      </c>
      <c r="J6619" s="297">
        <v>0</v>
      </c>
      <c r="K6619" s="297">
        <v>0</v>
      </c>
      <c r="L6619" s="297">
        <v>1</v>
      </c>
      <c r="M6619" s="297">
        <v>0</v>
      </c>
      <c r="N6619" s="247">
        <v>1249</v>
      </c>
    </row>
    <row r="6620" spans="1:14">
      <c r="A6620" s="296">
        <v>20</v>
      </c>
      <c r="B6620" s="302"/>
      <c r="C6620" s="293" t="str">
        <f>TRIM(pmi!B53)&amp;" - "&amp;TRIM(pmi!C53)&amp;" - "&amp;TRIM(pmi!D53)&amp;" - "&amp;TRIM(pmi!E53)</f>
        <v>doxilamina succinato+asoc. - caps.x 24 - TUERIS - Raymos</v>
      </c>
      <c r="D6620" s="297">
        <v>0</v>
      </c>
      <c r="E6620" s="293" t="s">
        <v>5656</v>
      </c>
      <c r="F6620" s="293" t="s">
        <v>5656</v>
      </c>
      <c r="G6620" s="298">
        <v>44837.583333333336</v>
      </c>
      <c r="H6620" s="298">
        <v>44837.583333333336</v>
      </c>
      <c r="I6620" s="293" t="s">
        <v>5657</v>
      </c>
      <c r="J6620" s="297">
        <v>0</v>
      </c>
      <c r="K6620" s="297">
        <v>0</v>
      </c>
      <c r="L6620" s="297">
        <v>1</v>
      </c>
      <c r="M6620" s="297">
        <v>0</v>
      </c>
      <c r="N6620" s="247">
        <v>1249</v>
      </c>
    </row>
    <row r="6621" spans="1:14">
      <c r="A6621" s="296">
        <v>20</v>
      </c>
      <c r="B6621" s="302"/>
      <c r="C6621" s="293" t="str">
        <f>TRIM(pmi!B54)&amp;" - "&amp;TRIM(pmi!C54)&amp;" - "&amp;TRIM(pmi!D54)&amp;" - "&amp;TRIM(pmi!E54)</f>
        <v>ergonovina - 0.2 mg a.x 6 x 1 ml - METRERGINA - Biol</v>
      </c>
      <c r="D6621" s="297">
        <v>0</v>
      </c>
      <c r="E6621" s="293" t="s">
        <v>5656</v>
      </c>
      <c r="F6621" s="293" t="s">
        <v>5656</v>
      </c>
      <c r="G6621" s="298">
        <v>44837.583333333336</v>
      </c>
      <c r="H6621" s="298">
        <v>44837.583333333336</v>
      </c>
      <c r="I6621" s="293" t="s">
        <v>5657</v>
      </c>
      <c r="J6621" s="297">
        <v>0</v>
      </c>
      <c r="K6621" s="297">
        <v>0</v>
      </c>
      <c r="L6621" s="297">
        <v>1</v>
      </c>
      <c r="M6621" s="297">
        <v>0</v>
      </c>
      <c r="N6621" s="247">
        <v>1249</v>
      </c>
    </row>
    <row r="6622" spans="1:14">
      <c r="A6622" s="296">
        <v>20</v>
      </c>
      <c r="B6622" s="302"/>
      <c r="C6622" s="293" t="str">
        <f>TRIM(pmi!B55)&amp;" - "&amp;TRIM(pmi!C55)&amp;" - "&amp;TRIM(pmi!D55)&amp;" - "&amp;TRIM(pmi!E55)</f>
        <v>ergonovina - 0.2 mg comp.x 20 - METRERGINA - Biol</v>
      </c>
      <c r="D6622" s="297">
        <v>0</v>
      </c>
      <c r="E6622" s="293" t="s">
        <v>5656</v>
      </c>
      <c r="F6622" s="293" t="s">
        <v>5656</v>
      </c>
      <c r="G6622" s="298">
        <v>44837.583333333336</v>
      </c>
      <c r="H6622" s="298">
        <v>44837.583333333336</v>
      </c>
      <c r="I6622" s="293" t="s">
        <v>5657</v>
      </c>
      <c r="J6622" s="297">
        <v>0</v>
      </c>
      <c r="K6622" s="297">
        <v>0</v>
      </c>
      <c r="L6622" s="297">
        <v>1</v>
      </c>
      <c r="M6622" s="297">
        <v>0</v>
      </c>
      <c r="N6622" s="247">
        <v>1249</v>
      </c>
    </row>
    <row r="6623" spans="1:14">
      <c r="A6623" s="296">
        <v>20</v>
      </c>
      <c r="B6623" s="302"/>
      <c r="C6623" s="293" t="str">
        <f>TRIM(pmi!B56)&amp;" - "&amp;TRIM(pmi!C56)&amp;" - "&amp;TRIM(pmi!D56)&amp;" - "&amp;TRIM(pmi!E56)</f>
        <v>eritromicina - gts.oft.x 10 ml - ERITROMED - Bausch &amp; Lomb Ar</v>
      </c>
      <c r="D6623" s="297">
        <v>0</v>
      </c>
      <c r="E6623" s="293" t="s">
        <v>5656</v>
      </c>
      <c r="F6623" s="293" t="s">
        <v>5656</v>
      </c>
      <c r="G6623" s="298">
        <v>44837.583333333336</v>
      </c>
      <c r="H6623" s="298">
        <v>44837.583333333336</v>
      </c>
      <c r="I6623" s="293" t="s">
        <v>5657</v>
      </c>
      <c r="J6623" s="297">
        <v>0</v>
      </c>
      <c r="K6623" s="297">
        <v>0</v>
      </c>
      <c r="L6623" s="297">
        <v>1</v>
      </c>
      <c r="M6623" s="297">
        <v>0</v>
      </c>
      <c r="N6623" s="247">
        <v>1249</v>
      </c>
    </row>
    <row r="6624" spans="1:14">
      <c r="A6624" s="296">
        <v>20</v>
      </c>
      <c r="B6624" s="302"/>
      <c r="C6624" s="293" t="str">
        <f>TRIM(pmi!B57)&amp;" - "&amp;TRIM(pmi!C57)&amp;" - "&amp;TRIM(pmi!D57)&amp;" - "&amp;TRIM(pmi!E57)</f>
        <v>eritromicina - ung.oft.x 3.5 g - ERITROMED - Bausch &amp; Lomb Ar</v>
      </c>
      <c r="D6624" s="297">
        <v>0</v>
      </c>
      <c r="E6624" s="293" t="s">
        <v>5656</v>
      </c>
      <c r="F6624" s="293" t="s">
        <v>5656</v>
      </c>
      <c r="G6624" s="298">
        <v>44837.583333333336</v>
      </c>
      <c r="H6624" s="298">
        <v>44837.583333333336</v>
      </c>
      <c r="I6624" s="293" t="s">
        <v>5657</v>
      </c>
      <c r="J6624" s="297">
        <v>0</v>
      </c>
      <c r="K6624" s="297">
        <v>0</v>
      </c>
      <c r="L6624" s="297">
        <v>1</v>
      </c>
      <c r="M6624" s="297">
        <v>0</v>
      </c>
      <c r="N6624" s="247">
        <v>1249</v>
      </c>
    </row>
    <row r="6625" spans="1:14">
      <c r="A6625" s="296">
        <v>20</v>
      </c>
      <c r="B6625" s="302"/>
      <c r="C6625" s="293" t="str">
        <f>TRIM(pmi!B58)&amp;" - "&amp;TRIM(pmi!C58)&amp;" - "&amp;TRIM(pmi!D58)&amp;" - "&amp;TRIM(pmi!E58)</f>
        <v>eritromicina - gts.x 5 ml - ERITROMICINA ELEA - Elea</v>
      </c>
      <c r="D6625" s="297">
        <v>0</v>
      </c>
      <c r="E6625" s="293" t="s">
        <v>5656</v>
      </c>
      <c r="F6625" s="293" t="s">
        <v>5656</v>
      </c>
      <c r="G6625" s="298">
        <v>44837.583333333336</v>
      </c>
      <c r="H6625" s="298">
        <v>44837.583333333336</v>
      </c>
      <c r="I6625" s="293" t="s">
        <v>5657</v>
      </c>
      <c r="J6625" s="297">
        <v>0</v>
      </c>
      <c r="K6625" s="297">
        <v>0</v>
      </c>
      <c r="L6625" s="297">
        <v>1</v>
      </c>
      <c r="M6625" s="297">
        <v>0</v>
      </c>
      <c r="N6625" s="247">
        <v>1249</v>
      </c>
    </row>
    <row r="6626" spans="1:14">
      <c r="A6626" s="296">
        <v>20</v>
      </c>
      <c r="B6626" s="302"/>
      <c r="C6626" s="293" t="str">
        <f>TRIM(pmi!B59)&amp;" - "&amp;TRIM(pmi!C59)&amp;" - "&amp;TRIM(pmi!D59)&amp;" - "&amp;TRIM(pmi!E59)</f>
        <v>eritromicina - ung.x 3.5 g - ERITROMICINA ELEA - Elea</v>
      </c>
      <c r="D6626" s="297">
        <v>0</v>
      </c>
      <c r="E6626" s="293" t="s">
        <v>5656</v>
      </c>
      <c r="F6626" s="293" t="s">
        <v>5656</v>
      </c>
      <c r="G6626" s="298">
        <v>44837.583333333336</v>
      </c>
      <c r="H6626" s="298">
        <v>44837.583333333336</v>
      </c>
      <c r="I6626" s="293" t="s">
        <v>5657</v>
      </c>
      <c r="J6626" s="297">
        <v>0</v>
      </c>
      <c r="K6626" s="297">
        <v>0</v>
      </c>
      <c r="L6626" s="297">
        <v>1</v>
      </c>
      <c r="M6626" s="297">
        <v>0</v>
      </c>
      <c r="N6626" s="247">
        <v>1249</v>
      </c>
    </row>
    <row r="6627" spans="1:14">
      <c r="A6627" s="296">
        <v>20</v>
      </c>
      <c r="B6627" s="302"/>
      <c r="C6627" s="293" t="str">
        <f>TRIM(pmi!B60)&amp;" - "&amp;TRIM(pmi!C60)&amp;" - "&amp;TRIM(pmi!D60)&amp;" - "&amp;TRIM(pmi!E60)</f>
        <v>eritromicina - E.S.200 mg susp.x 100 ml - PANTOMICINA - Bagó</v>
      </c>
      <c r="D6627" s="297">
        <v>0</v>
      </c>
      <c r="E6627" s="293" t="s">
        <v>5656</v>
      </c>
      <c r="F6627" s="293" t="s">
        <v>5656</v>
      </c>
      <c r="G6627" s="298">
        <v>44837.583333333336</v>
      </c>
      <c r="H6627" s="298">
        <v>44837.583333333336</v>
      </c>
      <c r="I6627" s="293" t="s">
        <v>5657</v>
      </c>
      <c r="J6627" s="297">
        <v>0</v>
      </c>
      <c r="K6627" s="297">
        <v>0</v>
      </c>
      <c r="L6627" s="297">
        <v>1</v>
      </c>
      <c r="M6627" s="297">
        <v>0</v>
      </c>
      <c r="N6627" s="247">
        <v>1249</v>
      </c>
    </row>
    <row r="6628" spans="1:14">
      <c r="A6628" s="296">
        <v>20</v>
      </c>
      <c r="B6628" s="302"/>
      <c r="C6628" s="293" t="str">
        <f>TRIM(pmi!B61)&amp;" - "&amp;TRIM(pmi!C61)&amp;" - "&amp;TRIM(pmi!D61)&amp;" - "&amp;TRIM(pmi!E61)</f>
        <v>fluconazol - 50mg/5ml susp.oral x35ml - FLUCONAZOL RICHET - Richet</v>
      </c>
      <c r="D6628" s="297">
        <v>0</v>
      </c>
      <c r="E6628" s="293" t="s">
        <v>5656</v>
      </c>
      <c r="F6628" s="293" t="s">
        <v>5656</v>
      </c>
      <c r="G6628" s="298">
        <v>44837.583333333336</v>
      </c>
      <c r="H6628" s="298">
        <v>44837.583333333336</v>
      </c>
      <c r="I6628" s="293" t="s">
        <v>5657</v>
      </c>
      <c r="J6628" s="297">
        <v>0</v>
      </c>
      <c r="K6628" s="297">
        <v>0</v>
      </c>
      <c r="L6628" s="297">
        <v>1</v>
      </c>
      <c r="M6628" s="297">
        <v>0</v>
      </c>
      <c r="N6628" s="247">
        <v>1249</v>
      </c>
    </row>
    <row r="6629" spans="1:14">
      <c r="A6629" s="296">
        <v>20</v>
      </c>
      <c r="B6629" s="302"/>
      <c r="C6629" s="293" t="str">
        <f>TRIM(pmi!B62)&amp;" - "&amp;TRIM(pmi!C62)&amp;" - "&amp;TRIM(pmi!D62)&amp;" - "&amp;TRIM(pmi!E62)</f>
        <v>folico,ac. - 1 mg comp.x 60 - OL - Domínguez</v>
      </c>
      <c r="D6629" s="297">
        <v>0</v>
      </c>
      <c r="E6629" s="293" t="s">
        <v>5656</v>
      </c>
      <c r="F6629" s="293" t="s">
        <v>5656</v>
      </c>
      <c r="G6629" s="298">
        <v>44837.583333333336</v>
      </c>
      <c r="H6629" s="298">
        <v>44837.583333333336</v>
      </c>
      <c r="I6629" s="293" t="s">
        <v>5657</v>
      </c>
      <c r="J6629" s="297">
        <v>0</v>
      </c>
      <c r="K6629" s="297">
        <v>0</v>
      </c>
      <c r="L6629" s="297">
        <v>1</v>
      </c>
      <c r="M6629" s="297">
        <v>0</v>
      </c>
      <c r="N6629" s="247">
        <v>1249</v>
      </c>
    </row>
    <row r="6630" spans="1:14">
      <c r="A6630" s="296">
        <v>20</v>
      </c>
      <c r="B6630" s="302"/>
      <c r="C6630" s="293" t="str">
        <f>TRIM(pmi!B63)&amp;" - "&amp;TRIM(pmi!C63)&amp;" - "&amp;TRIM(pmi!D63)&amp;" - "&amp;TRIM(pmi!E63)</f>
        <v>folico,ac. - 1 mg comp.x 30 - ACIFOL - Domínguez</v>
      </c>
      <c r="D6630" s="297">
        <v>0</v>
      </c>
      <c r="E6630" s="293" t="s">
        <v>5656</v>
      </c>
      <c r="F6630" s="293" t="s">
        <v>5656</v>
      </c>
      <c r="G6630" s="298">
        <v>44837.583333333336</v>
      </c>
      <c r="H6630" s="298">
        <v>44837.583333333336</v>
      </c>
      <c r="I6630" s="293" t="s">
        <v>5657</v>
      </c>
      <c r="J6630" s="297">
        <v>0</v>
      </c>
      <c r="K6630" s="297">
        <v>0</v>
      </c>
      <c r="L6630" s="297">
        <v>1</v>
      </c>
      <c r="M6630" s="297">
        <v>0</v>
      </c>
      <c r="N6630" s="247">
        <v>1249</v>
      </c>
    </row>
    <row r="6631" spans="1:14">
      <c r="A6631" s="296">
        <v>20</v>
      </c>
      <c r="B6631" s="302"/>
      <c r="C6631" s="293" t="str">
        <f>TRIM(pmi!B64)&amp;" - "&amp;TRIM(pmi!C64)&amp;" - "&amp;TRIM(pmi!D64)&amp;" - "&amp;TRIM(pmi!E64)</f>
        <v>folico,ac. - 1 mg comp.ran.x 30 - COFLIC - Baliarda</v>
      </c>
      <c r="D6631" s="297">
        <v>0</v>
      </c>
      <c r="E6631" s="293" t="s">
        <v>5656</v>
      </c>
      <c r="F6631" s="293" t="s">
        <v>5656</v>
      </c>
      <c r="G6631" s="298">
        <v>44837.583333333336</v>
      </c>
      <c r="H6631" s="298">
        <v>44837.583333333336</v>
      </c>
      <c r="I6631" s="293" t="s">
        <v>5657</v>
      </c>
      <c r="J6631" s="297">
        <v>0</v>
      </c>
      <c r="K6631" s="297">
        <v>0</v>
      </c>
      <c r="L6631" s="297">
        <v>1</v>
      </c>
      <c r="M6631" s="297">
        <v>0</v>
      </c>
      <c r="N6631" s="247">
        <v>1249</v>
      </c>
    </row>
    <row r="6632" spans="1:14">
      <c r="A6632" s="296">
        <v>20</v>
      </c>
      <c r="B6632" s="302"/>
      <c r="C6632" s="293" t="str">
        <f>TRIM(pmi!B65)&amp;" - "&amp;TRIM(pmi!C65)&amp;" - "&amp;TRIM(pmi!D65)&amp;" - "&amp;TRIM(pmi!E65)</f>
        <v>folico,ac. - 1 mg comp.x 60 - EGESTAN FOLICO - Elea</v>
      </c>
      <c r="D6632" s="297">
        <v>0</v>
      </c>
      <c r="E6632" s="293" t="s">
        <v>5656</v>
      </c>
      <c r="F6632" s="293" t="s">
        <v>5656</v>
      </c>
      <c r="G6632" s="298">
        <v>44837.583333333336</v>
      </c>
      <c r="H6632" s="298">
        <v>44837.583333333336</v>
      </c>
      <c r="I6632" s="293" t="s">
        <v>5657</v>
      </c>
      <c r="J6632" s="297">
        <v>0</v>
      </c>
      <c r="K6632" s="297">
        <v>0</v>
      </c>
      <c r="L6632" s="297">
        <v>1</v>
      </c>
      <c r="M6632" s="297">
        <v>0</v>
      </c>
      <c r="N6632" s="247">
        <v>1249</v>
      </c>
    </row>
    <row r="6633" spans="1:14">
      <c r="A6633" s="296">
        <v>20</v>
      </c>
      <c r="B6633" s="302"/>
      <c r="C6633" s="293" t="str">
        <f>TRIM(pmi!B66)&amp;" - "&amp;TRIM(pmi!C66)&amp;" - "&amp;TRIM(pmi!D66)&amp;" - "&amp;TRIM(pmi!E66)</f>
        <v>folico,ac. - 1 mg comp.x 30 - EGESTAN FOLICO - Elea</v>
      </c>
      <c r="D6633" s="297">
        <v>0</v>
      </c>
      <c r="E6633" s="293" t="s">
        <v>5656</v>
      </c>
      <c r="F6633" s="293" t="s">
        <v>5656</v>
      </c>
      <c r="G6633" s="298">
        <v>44837.583333333336</v>
      </c>
      <c r="H6633" s="298">
        <v>44837.583333333336</v>
      </c>
      <c r="I6633" s="293" t="s">
        <v>5657</v>
      </c>
      <c r="J6633" s="297">
        <v>0</v>
      </c>
      <c r="K6633" s="297">
        <v>0</v>
      </c>
      <c r="L6633" s="297">
        <v>1</v>
      </c>
      <c r="M6633" s="297">
        <v>0</v>
      </c>
      <c r="N6633" s="247">
        <v>1249</v>
      </c>
    </row>
    <row r="6634" spans="1:14">
      <c r="A6634" s="296">
        <v>20</v>
      </c>
      <c r="B6634" s="302"/>
      <c r="C6634" s="293" t="str">
        <f>TRIM(pmi!B67)&amp;" - "&amp;TRIM(pmi!C67)&amp;" - "&amp;TRIM(pmi!D67)&amp;" - "&amp;TRIM(pmi!E67)</f>
        <v>folico,ac. - 1 mg comp.x 30 - FOLINEMIC - PharmaDorf</v>
      </c>
      <c r="D6634" s="297">
        <v>0</v>
      </c>
      <c r="E6634" s="293" t="s">
        <v>5656</v>
      </c>
      <c r="F6634" s="293" t="s">
        <v>5656</v>
      </c>
      <c r="G6634" s="298">
        <v>44837.583333333336</v>
      </c>
      <c r="H6634" s="298">
        <v>44837.583333333336</v>
      </c>
      <c r="I6634" s="293" t="s">
        <v>5657</v>
      </c>
      <c r="J6634" s="297">
        <v>0</v>
      </c>
      <c r="K6634" s="297">
        <v>0</v>
      </c>
      <c r="L6634" s="297">
        <v>1</v>
      </c>
      <c r="M6634" s="297">
        <v>0</v>
      </c>
      <c r="N6634" s="247">
        <v>1249</v>
      </c>
    </row>
    <row r="6635" spans="1:14">
      <c r="A6635" s="296">
        <v>20</v>
      </c>
      <c r="B6635" s="302"/>
      <c r="C6635" s="293" t="str">
        <f>TRIM(pmi!B68)&amp;" - "&amp;TRIM(pmi!C68)&amp;" - "&amp;TRIM(pmi!D68)&amp;" - "&amp;TRIM(pmi!E68)</f>
        <v>folico,ac. - 1 mg comp.x 60 - FOLINEMIC - PharmaDorf</v>
      </c>
      <c r="D6635" s="297">
        <v>0</v>
      </c>
      <c r="E6635" s="293" t="s">
        <v>5656</v>
      </c>
      <c r="F6635" s="293" t="s">
        <v>5656</v>
      </c>
      <c r="G6635" s="298">
        <v>44837.583333333336</v>
      </c>
      <c r="H6635" s="298">
        <v>44837.583333333336</v>
      </c>
      <c r="I6635" s="293" t="s">
        <v>5657</v>
      </c>
      <c r="J6635" s="297">
        <v>0</v>
      </c>
      <c r="K6635" s="297">
        <v>0</v>
      </c>
      <c r="L6635" s="297">
        <v>1</v>
      </c>
      <c r="M6635" s="297">
        <v>0</v>
      </c>
      <c r="N6635" s="247">
        <v>1249</v>
      </c>
    </row>
    <row r="6636" spans="1:14">
      <c r="A6636" s="296">
        <v>20</v>
      </c>
      <c r="B6636" s="302"/>
      <c r="C6636" s="293" t="str">
        <f>TRIM(pmi!B69)&amp;" - "&amp;TRIM(pmi!C69)&amp;" - "&amp;TRIM(pmi!D69)&amp;" - "&amp;TRIM(pmi!E69)</f>
        <v>gammaglobulina antitet.+toxoide - 250 UI f.a.x 1 - GAMMA ANTITETANICA UNC PLUS - Hemoderivados</v>
      </c>
      <c r="D6636" s="297">
        <v>0</v>
      </c>
      <c r="E6636" s="293" t="s">
        <v>5656</v>
      </c>
      <c r="F6636" s="293" t="s">
        <v>5656</v>
      </c>
      <c r="G6636" s="298">
        <v>44837.583333333336</v>
      </c>
      <c r="H6636" s="298">
        <v>44837.583333333336</v>
      </c>
      <c r="I6636" s="293" t="s">
        <v>5657</v>
      </c>
      <c r="J6636" s="297">
        <v>0</v>
      </c>
      <c r="K6636" s="297">
        <v>0</v>
      </c>
      <c r="L6636" s="297">
        <v>1</v>
      </c>
      <c r="M6636" s="297">
        <v>0</v>
      </c>
      <c r="N6636" s="247">
        <v>1249</v>
      </c>
    </row>
    <row r="6637" spans="1:14">
      <c r="A6637" s="296">
        <v>20</v>
      </c>
      <c r="B6637" s="302"/>
      <c r="C6637" s="293" t="str">
        <f>TRIM(pmi!B70)&amp;" - "&amp;TRIM(pmi!C70)&amp;" - "&amp;TRIM(pmi!D70)&amp;" - "&amp;TRIM(pmi!E70)</f>
        <v>gammaglobulina antitet.+toxoide - 500 UI f.a.x 1 - GAMMA ANTITETANICA UNC PLUS - Hemoderivados</v>
      </c>
      <c r="D6637" s="297">
        <v>0</v>
      </c>
      <c r="E6637" s="293" t="s">
        <v>5656</v>
      </c>
      <c r="F6637" s="293" t="s">
        <v>5656</v>
      </c>
      <c r="G6637" s="298">
        <v>44837.583333333336</v>
      </c>
      <c r="H6637" s="298">
        <v>44837.583333333336</v>
      </c>
      <c r="I6637" s="293" t="s">
        <v>5657</v>
      </c>
      <c r="J6637" s="297">
        <v>0</v>
      </c>
      <c r="K6637" s="297">
        <v>0</v>
      </c>
      <c r="L6637" s="297">
        <v>1</v>
      </c>
      <c r="M6637" s="297">
        <v>0</v>
      </c>
      <c r="N6637" s="247">
        <v>1249</v>
      </c>
    </row>
    <row r="6638" spans="1:14">
      <c r="A6638" s="296">
        <v>20</v>
      </c>
      <c r="B6638" s="302"/>
      <c r="C6638" s="293" t="str">
        <f>TRIM(pmi!B71)&amp;" - "&amp;TRIM(pmi!C71)&amp;" - "&amp;TRIM(pmi!D71)&amp;" - "&amp;TRIM(pmi!E71)</f>
        <v>gammaglobulina antitet.+toxoide - 500UI jga.prell.+toxoide - GAMMATET T - Gador</v>
      </c>
      <c r="D6638" s="297">
        <v>0</v>
      </c>
      <c r="E6638" s="293" t="s">
        <v>5656</v>
      </c>
      <c r="F6638" s="293" t="s">
        <v>5656</v>
      </c>
      <c r="G6638" s="298">
        <v>44837.583333333336</v>
      </c>
      <c r="H6638" s="298">
        <v>44837.583333333336</v>
      </c>
      <c r="I6638" s="293" t="s">
        <v>5657</v>
      </c>
      <c r="J6638" s="297">
        <v>0</v>
      </c>
      <c r="K6638" s="297">
        <v>0</v>
      </c>
      <c r="L6638" s="297">
        <v>1</v>
      </c>
      <c r="M6638" s="297">
        <v>0</v>
      </c>
      <c r="N6638" s="247">
        <v>1249</v>
      </c>
    </row>
    <row r="6639" spans="1:14">
      <c r="A6639" s="296">
        <v>20</v>
      </c>
      <c r="B6639" s="302"/>
      <c r="C6639" s="293" t="str">
        <f>TRIM(pmi!B72)&amp;" - "&amp;TRIM(pmi!C72)&amp;" - "&amp;TRIM(pmi!D72)&amp;" - "&amp;TRIM(pmi!E72)</f>
        <v>gammaglobulina antitet.+toxoide - 250UI jga.prell.+toxoide - GAMMATET T - Gador</v>
      </c>
      <c r="D6639" s="297">
        <v>0</v>
      </c>
      <c r="E6639" s="293" t="s">
        <v>5656</v>
      </c>
      <c r="F6639" s="293" t="s">
        <v>5656</v>
      </c>
      <c r="G6639" s="298">
        <v>44837.583333333336</v>
      </c>
      <c r="H6639" s="298">
        <v>44837.583333333336</v>
      </c>
      <c r="I6639" s="293" t="s">
        <v>5657</v>
      </c>
      <c r="J6639" s="297">
        <v>0</v>
      </c>
      <c r="K6639" s="297">
        <v>0</v>
      </c>
      <c r="L6639" s="297">
        <v>1</v>
      </c>
      <c r="M6639" s="297">
        <v>0</v>
      </c>
      <c r="N6639" s="247">
        <v>1249</v>
      </c>
    </row>
    <row r="6640" spans="1:14">
      <c r="A6640" s="296">
        <v>20</v>
      </c>
      <c r="B6640" s="302"/>
      <c r="C6640" s="293" t="str">
        <f>TRIM(pmi!B73)&amp;" - "&amp;TRIM(pmi!C73)&amp;" - "&amp;TRIM(pmi!D73)&amp;" - "&amp;TRIM(pmi!E73)</f>
        <v>gammaglobulina antitet.+toxoide - 500 UI jga.prell.x 1 - TETABULIN S/D - Gobbi</v>
      </c>
      <c r="D6640" s="297">
        <v>0</v>
      </c>
      <c r="E6640" s="293" t="s">
        <v>5656</v>
      </c>
      <c r="F6640" s="293" t="s">
        <v>5656</v>
      </c>
      <c r="G6640" s="298">
        <v>44837.583333333336</v>
      </c>
      <c r="H6640" s="298">
        <v>44837.583333333336</v>
      </c>
      <c r="I6640" s="293" t="s">
        <v>5657</v>
      </c>
      <c r="J6640" s="297">
        <v>0</v>
      </c>
      <c r="K6640" s="297">
        <v>0</v>
      </c>
      <c r="L6640" s="297">
        <v>1</v>
      </c>
      <c r="M6640" s="297">
        <v>0</v>
      </c>
      <c r="N6640" s="247">
        <v>1249</v>
      </c>
    </row>
    <row r="6641" spans="1:14">
      <c r="A6641" s="296">
        <v>20</v>
      </c>
      <c r="B6641" s="302"/>
      <c r="C6641" s="293" t="str">
        <f>TRIM(pmi!B74)&amp;" - "&amp;TRIM(pmi!C74)&amp;" - "&amp;TRIM(pmi!D74)&amp;" - "&amp;TRIM(pmi!E74)</f>
        <v>glucido bifidogenico - lata x 500 g - BIFIDOSA - Nutricia-Bagó</v>
      </c>
      <c r="D6641" s="297">
        <v>0</v>
      </c>
      <c r="E6641" s="293" t="s">
        <v>5656</v>
      </c>
      <c r="F6641" s="293" t="s">
        <v>5656</v>
      </c>
      <c r="G6641" s="298">
        <v>44837.583333333336</v>
      </c>
      <c r="H6641" s="298">
        <v>44837.583333333336</v>
      </c>
      <c r="I6641" s="293" t="s">
        <v>5657</v>
      </c>
      <c r="J6641" s="297">
        <v>0</v>
      </c>
      <c r="K6641" s="297">
        <v>0</v>
      </c>
      <c r="L6641" s="297">
        <v>1</v>
      </c>
      <c r="M6641" s="297">
        <v>0</v>
      </c>
      <c r="N6641" s="247">
        <v>1249</v>
      </c>
    </row>
    <row r="6642" spans="1:14">
      <c r="A6642" s="296">
        <v>20</v>
      </c>
      <c r="B6642" s="302"/>
      <c r="C6642" s="293" t="str">
        <f>TRIM(pmi!B75)&amp;" - "&amp;TRIM(pmi!C75)&amp;" - "&amp;TRIM(pmi!D75)&amp;" - "&amp;TRIM(pmi!E75)</f>
        <v>hierro - a.x 10 - YECTAFER - GP Pharm</v>
      </c>
      <c r="D6642" s="297">
        <v>0</v>
      </c>
      <c r="E6642" s="293" t="s">
        <v>5656</v>
      </c>
      <c r="F6642" s="293" t="s">
        <v>5656</v>
      </c>
      <c r="G6642" s="298">
        <v>44837.583333333336</v>
      </c>
      <c r="H6642" s="298">
        <v>44837.583333333336</v>
      </c>
      <c r="I6642" s="293" t="s">
        <v>5657</v>
      </c>
      <c r="J6642" s="297">
        <v>0</v>
      </c>
      <c r="K6642" s="297">
        <v>0</v>
      </c>
      <c r="L6642" s="297">
        <v>1</v>
      </c>
      <c r="M6642" s="297">
        <v>0</v>
      </c>
      <c r="N6642" s="247">
        <v>1249</v>
      </c>
    </row>
    <row r="6643" spans="1:14">
      <c r="A6643" s="296">
        <v>20</v>
      </c>
      <c r="B6643" s="302"/>
      <c r="C6643" s="293" t="str">
        <f>TRIM(pmi!B76)&amp;" - "&amp;TRIM(pmi!C76)&amp;" - "&amp;TRIM(pmi!D76)&amp;" - "&amp;TRIM(pmi!E76)</f>
        <v>hierro,polimaltosato - comp.x 30 - SIDERBLUT POLI - Investi</v>
      </c>
      <c r="D6643" s="297">
        <v>0</v>
      </c>
      <c r="E6643" s="293" t="s">
        <v>5656</v>
      </c>
      <c r="F6643" s="293" t="s">
        <v>5656</v>
      </c>
      <c r="G6643" s="298">
        <v>44837.583333333336</v>
      </c>
      <c r="H6643" s="298">
        <v>44837.583333333336</v>
      </c>
      <c r="I6643" s="293" t="s">
        <v>5657</v>
      </c>
      <c r="J6643" s="297">
        <v>0</v>
      </c>
      <c r="K6643" s="297">
        <v>0</v>
      </c>
      <c r="L6643" s="297">
        <v>1</v>
      </c>
      <c r="M6643" s="297">
        <v>0</v>
      </c>
      <c r="N6643" s="247">
        <v>1249</v>
      </c>
    </row>
    <row r="6644" spans="1:14">
      <c r="A6644" s="296">
        <v>20</v>
      </c>
      <c r="B6644" s="302"/>
      <c r="C6644" s="293" t="str">
        <f>TRIM(pmi!B77)&amp;" - "&amp;TRIM(pmi!C77)&amp;" - "&amp;TRIM(pmi!D77)&amp;" - "&amp;TRIM(pmi!E77)</f>
        <v>hierro,polimaltosato - comp.x 60 - SIDERBLUT POLI - Investi</v>
      </c>
      <c r="D6644" s="297">
        <v>0</v>
      </c>
      <c r="E6644" s="293" t="s">
        <v>5656</v>
      </c>
      <c r="F6644" s="293" t="s">
        <v>5656</v>
      </c>
      <c r="G6644" s="298">
        <v>44837.583333333336</v>
      </c>
      <c r="H6644" s="298">
        <v>44837.583333333336</v>
      </c>
      <c r="I6644" s="293" t="s">
        <v>5657</v>
      </c>
      <c r="J6644" s="297">
        <v>0</v>
      </c>
      <c r="K6644" s="297">
        <v>0</v>
      </c>
      <c r="L6644" s="297">
        <v>1</v>
      </c>
      <c r="M6644" s="297">
        <v>0</v>
      </c>
      <c r="N6644" s="247">
        <v>1249</v>
      </c>
    </row>
    <row r="6645" spans="1:14">
      <c r="A6645" s="296">
        <v>20</v>
      </c>
      <c r="B6645" s="302"/>
      <c r="C6645" s="293" t="str">
        <f>TRIM(pmi!B78)&amp;" - "&amp;TRIM(pmi!C78)&amp;" - "&amp;TRIM(pmi!D78)&amp;" - "&amp;TRIM(pmi!E78)</f>
        <v>hierro,polimaltosato - gts.x 20 ml - VITALIX - Roemmers</v>
      </c>
      <c r="D6645" s="297">
        <v>0</v>
      </c>
      <c r="E6645" s="293" t="s">
        <v>5656</v>
      </c>
      <c r="F6645" s="293" t="s">
        <v>5656</v>
      </c>
      <c r="G6645" s="298">
        <v>44837.583333333336</v>
      </c>
      <c r="H6645" s="298">
        <v>44837.583333333336</v>
      </c>
      <c r="I6645" s="293" t="s">
        <v>5657</v>
      </c>
      <c r="J6645" s="297">
        <v>0</v>
      </c>
      <c r="K6645" s="297">
        <v>0</v>
      </c>
      <c r="L6645" s="297">
        <v>1</v>
      </c>
      <c r="M6645" s="297">
        <v>0</v>
      </c>
      <c r="N6645" s="247">
        <v>1249</v>
      </c>
    </row>
    <row r="6646" spans="1:14">
      <c r="A6646" s="296">
        <v>20</v>
      </c>
      <c r="B6646" s="302"/>
      <c r="C6646" s="293" t="str">
        <f>TRIM(pmi!B79)&amp;" - "&amp;TRIM(pmi!C79)&amp;" - "&amp;TRIM(pmi!D79)&amp;" - "&amp;TRIM(pmi!E79)</f>
        <v>hierro,polimaltosato - 100 mg comp.rec.x 30 - VITALIX - Roemmers</v>
      </c>
      <c r="D6646" s="297">
        <v>0</v>
      </c>
      <c r="E6646" s="293" t="s">
        <v>5656</v>
      </c>
      <c r="F6646" s="293" t="s">
        <v>5656</v>
      </c>
      <c r="G6646" s="298">
        <v>44837.583333333336</v>
      </c>
      <c r="H6646" s="298">
        <v>44837.583333333336</v>
      </c>
      <c r="I6646" s="293" t="s">
        <v>5657</v>
      </c>
      <c r="J6646" s="297">
        <v>0</v>
      </c>
      <c r="K6646" s="297">
        <v>0</v>
      </c>
      <c r="L6646" s="297">
        <v>1</v>
      </c>
      <c r="M6646" s="297">
        <v>0</v>
      </c>
      <c r="N6646" s="247">
        <v>1249</v>
      </c>
    </row>
    <row r="6647" spans="1:14">
      <c r="A6647" s="296">
        <v>20</v>
      </c>
      <c r="B6647" s="302"/>
      <c r="C6647" s="293" t="str">
        <f>TRIM(pmi!B80)&amp;" - "&amp;TRIM(pmi!C80)&amp;" - "&amp;TRIM(pmi!D80)&amp;" - "&amp;TRIM(pmi!E80)</f>
        <v>hierro,sulfato - sol.x 20 ml - FER IN SOL - Investi</v>
      </c>
      <c r="D6647" s="297">
        <v>0</v>
      </c>
      <c r="E6647" s="293" t="s">
        <v>5656</v>
      </c>
      <c r="F6647" s="293" t="s">
        <v>5656</v>
      </c>
      <c r="G6647" s="298">
        <v>44837.583333333336</v>
      </c>
      <c r="H6647" s="298">
        <v>44837.583333333336</v>
      </c>
      <c r="I6647" s="293" t="s">
        <v>5657</v>
      </c>
      <c r="J6647" s="297">
        <v>0</v>
      </c>
      <c r="K6647" s="297">
        <v>0</v>
      </c>
      <c r="L6647" s="297">
        <v>1</v>
      </c>
      <c r="M6647" s="297">
        <v>0</v>
      </c>
      <c r="N6647" s="247">
        <v>1249</v>
      </c>
    </row>
    <row r="6648" spans="1:14">
      <c r="A6648" s="296">
        <v>20</v>
      </c>
      <c r="B6648" s="302"/>
      <c r="C6648" s="293" t="str">
        <f>TRIM(pmi!B81)&amp;" - "&amp;TRIM(pmi!C81)&amp;" - "&amp;TRIM(pmi!D81)&amp;" - "&amp;TRIM(pmi!E81)</f>
        <v>hierro,sulfato - gts.x 45 ml - IBEROL - Ingens</v>
      </c>
      <c r="D6648" s="297">
        <v>0</v>
      </c>
      <c r="E6648" s="293" t="s">
        <v>5656</v>
      </c>
      <c r="F6648" s="293" t="s">
        <v>5656</v>
      </c>
      <c r="G6648" s="298">
        <v>44837.583333333336</v>
      </c>
      <c r="H6648" s="298">
        <v>44837.583333333336</v>
      </c>
      <c r="I6648" s="293" t="s">
        <v>5657</v>
      </c>
      <c r="J6648" s="297">
        <v>0</v>
      </c>
      <c r="K6648" s="297">
        <v>0</v>
      </c>
      <c r="L6648" s="297">
        <v>1</v>
      </c>
      <c r="M6648" s="297">
        <v>0</v>
      </c>
      <c r="N6648" s="247">
        <v>1249</v>
      </c>
    </row>
    <row r="6649" spans="1:14">
      <c r="A6649" s="296">
        <v>20</v>
      </c>
      <c r="B6649" s="302"/>
      <c r="C6649" s="293" t="str">
        <f>TRIM(pmi!B82)&amp;" - "&amp;TRIM(pmi!C82)&amp;" - "&amp;TRIM(pmi!D82)&amp;" - "&amp;TRIM(pmi!E82)</f>
        <v>hierro,sulfato - comp.x 30 - SIDERBLUT - Investi</v>
      </c>
      <c r="D6649" s="297">
        <v>0</v>
      </c>
      <c r="E6649" s="293" t="s">
        <v>5656</v>
      </c>
      <c r="F6649" s="293" t="s">
        <v>5656</v>
      </c>
      <c r="G6649" s="298">
        <v>44837.583333333336</v>
      </c>
      <c r="H6649" s="298">
        <v>44837.583333333336</v>
      </c>
      <c r="I6649" s="293" t="s">
        <v>5657</v>
      </c>
      <c r="J6649" s="297">
        <v>0</v>
      </c>
      <c r="K6649" s="297">
        <v>0</v>
      </c>
      <c r="L6649" s="297">
        <v>1</v>
      </c>
      <c r="M6649" s="297">
        <v>0</v>
      </c>
      <c r="N6649" s="247">
        <v>1249</v>
      </c>
    </row>
    <row r="6650" spans="1:14">
      <c r="A6650" s="296">
        <v>20</v>
      </c>
      <c r="B6650" s="302"/>
      <c r="C6650" s="293" t="str">
        <f>TRIM(pmi!B83)&amp;" - "&amp;TRIM(pmi!C83)&amp;" - "&amp;TRIM(pmi!D83)&amp;" - "&amp;TRIM(pmi!E83)</f>
        <v>hierro,sulfato - comp.x 60 - SIDERBLUT - Investi</v>
      </c>
      <c r="D6650" s="297">
        <v>0</v>
      </c>
      <c r="E6650" s="293" t="s">
        <v>5656</v>
      </c>
      <c r="F6650" s="293" t="s">
        <v>5656</v>
      </c>
      <c r="G6650" s="298">
        <v>44837.583333333336</v>
      </c>
      <c r="H6650" s="298">
        <v>44837.583333333336</v>
      </c>
      <c r="I6650" s="293" t="s">
        <v>5657</v>
      </c>
      <c r="J6650" s="297">
        <v>0</v>
      </c>
      <c r="K6650" s="297">
        <v>0</v>
      </c>
      <c r="L6650" s="297">
        <v>1</v>
      </c>
      <c r="M6650" s="297">
        <v>0</v>
      </c>
      <c r="N6650" s="247">
        <v>1249</v>
      </c>
    </row>
    <row r="6651" spans="1:14">
      <c r="A6651" s="296">
        <v>20</v>
      </c>
      <c r="B6651" s="302"/>
      <c r="C6651" s="293" t="str">
        <f>TRIM(pmi!B84)&amp;" - "&amp;TRIM(pmi!C84)&amp;" - "&amp;TRIM(pmi!D84)&amp;" - "&amp;TRIM(pmi!E84)</f>
        <v>hierro+folico,ac. - caps.x 30 - FERRETAB COMPUESTO - Biol</v>
      </c>
      <c r="D6651" s="297">
        <v>0</v>
      </c>
      <c r="E6651" s="293" t="s">
        <v>5656</v>
      </c>
      <c r="F6651" s="293" t="s">
        <v>5656</v>
      </c>
      <c r="G6651" s="298">
        <v>44837.583333333336</v>
      </c>
      <c r="H6651" s="298">
        <v>44837.583333333336</v>
      </c>
      <c r="I6651" s="293" t="s">
        <v>5657</v>
      </c>
      <c r="J6651" s="297">
        <v>0</v>
      </c>
      <c r="K6651" s="297">
        <v>0</v>
      </c>
      <c r="L6651" s="297">
        <v>1</v>
      </c>
      <c r="M6651" s="297">
        <v>0</v>
      </c>
      <c r="N6651" s="247">
        <v>1249</v>
      </c>
    </row>
    <row r="6652" spans="1:14">
      <c r="A6652" s="296">
        <v>20</v>
      </c>
      <c r="B6652" s="302"/>
      <c r="C6652" s="293" t="str">
        <f>TRIM(pmi!B85)&amp;" - "&amp;TRIM(pmi!C85)&amp;" - "&amp;TRIM(pmi!D85)&amp;" - "&amp;TRIM(pmi!E85)</f>
        <v>hierro+folico,ac. - 40/0.5 mg comp.rec.x 20 - YECTAFER TABS - Rontag</v>
      </c>
      <c r="D6652" s="297">
        <v>0</v>
      </c>
      <c r="E6652" s="293" t="s">
        <v>5656</v>
      </c>
      <c r="F6652" s="293" t="s">
        <v>5656</v>
      </c>
      <c r="G6652" s="298">
        <v>44837.583333333336</v>
      </c>
      <c r="H6652" s="298">
        <v>44837.583333333336</v>
      </c>
      <c r="I6652" s="293" t="s">
        <v>5657</v>
      </c>
      <c r="J6652" s="297">
        <v>0</v>
      </c>
      <c r="K6652" s="297">
        <v>0</v>
      </c>
      <c r="L6652" s="297">
        <v>1</v>
      </c>
      <c r="M6652" s="297">
        <v>0</v>
      </c>
      <c r="N6652" s="247">
        <v>1249</v>
      </c>
    </row>
    <row r="6653" spans="1:14">
      <c r="A6653" s="296">
        <v>20</v>
      </c>
      <c r="B6653" s="302"/>
      <c r="C6653" s="293" t="str">
        <f>TRIM(pmi!B86)&amp;" - "&amp;TRIM(pmi!C86)&amp;" - "&amp;TRIM(pmi!D86)&amp;" - "&amp;TRIM(pmi!E86)</f>
        <v>hierro+folico,ac. - 40/0.5 mg comp.rec.x 40 - YECTAFER TABS - Rontag</v>
      </c>
      <c r="D6653" s="297">
        <v>0</v>
      </c>
      <c r="E6653" s="293" t="s">
        <v>5656</v>
      </c>
      <c r="F6653" s="293" t="s">
        <v>5656</v>
      </c>
      <c r="G6653" s="298">
        <v>44837.583333333336</v>
      </c>
      <c r="H6653" s="298">
        <v>44837.583333333336</v>
      </c>
      <c r="I6653" s="293" t="s">
        <v>5657</v>
      </c>
      <c r="J6653" s="297">
        <v>0</v>
      </c>
      <c r="K6653" s="297">
        <v>0</v>
      </c>
      <c r="L6653" s="297">
        <v>1</v>
      </c>
      <c r="M6653" s="297">
        <v>0</v>
      </c>
      <c r="N6653" s="247">
        <v>1249</v>
      </c>
    </row>
    <row r="6654" spans="1:14">
      <c r="A6654" s="296">
        <v>20</v>
      </c>
      <c r="B6654" s="302"/>
      <c r="C6654" s="293" t="str">
        <f>TRIM(pmi!B87)&amp;" - "&amp;TRIM(pmi!C87)&amp;" - "&amp;TRIM(pmi!D87)&amp;" - "&amp;TRIM(pmi!E87)</f>
        <v>hierro+folico,ac. - 80/1 mg comp.rec.x 20 - YECTAFER TABS - Rontag</v>
      </c>
      <c r="D6654" s="297">
        <v>0</v>
      </c>
      <c r="E6654" s="293" t="s">
        <v>5656</v>
      </c>
      <c r="F6654" s="293" t="s">
        <v>5656</v>
      </c>
      <c r="G6654" s="298">
        <v>44837.583333333336</v>
      </c>
      <c r="H6654" s="298">
        <v>44837.583333333336</v>
      </c>
      <c r="I6654" s="293" t="s">
        <v>5657</v>
      </c>
      <c r="J6654" s="297">
        <v>0</v>
      </c>
      <c r="K6654" s="297">
        <v>0</v>
      </c>
      <c r="L6654" s="297">
        <v>1</v>
      </c>
      <c r="M6654" s="297">
        <v>0</v>
      </c>
      <c r="N6654" s="247">
        <v>1249</v>
      </c>
    </row>
    <row r="6655" spans="1:14">
      <c r="A6655" s="296">
        <v>20</v>
      </c>
      <c r="B6655" s="302"/>
      <c r="C6655" s="293" t="str">
        <f>TRIM(pmi!B88)&amp;" - "&amp;TRIM(pmi!C88)&amp;" - "&amp;TRIM(pmi!D88)&amp;" - "&amp;TRIM(pmi!E88)</f>
        <v>hierro+folico,ac. - 80/1 mg comp.rec.x 40 - YECTAFER TABS - Rontag</v>
      </c>
      <c r="D6655" s="297">
        <v>0</v>
      </c>
      <c r="E6655" s="293" t="s">
        <v>5656</v>
      </c>
      <c r="F6655" s="293" t="s">
        <v>5656</v>
      </c>
      <c r="G6655" s="298">
        <v>44837.583333333336</v>
      </c>
      <c r="H6655" s="298">
        <v>44837.583333333336</v>
      </c>
      <c r="I6655" s="293" t="s">
        <v>5657</v>
      </c>
      <c r="J6655" s="297">
        <v>0</v>
      </c>
      <c r="K6655" s="297">
        <v>0</v>
      </c>
      <c r="L6655" s="297">
        <v>1</v>
      </c>
      <c r="M6655" s="297">
        <v>0</v>
      </c>
      <c r="N6655" s="247">
        <v>1249</v>
      </c>
    </row>
    <row r="6656" spans="1:14">
      <c r="A6656" s="296">
        <v>20</v>
      </c>
      <c r="B6656" s="302"/>
      <c r="C6656" s="293" t="str">
        <f>TRIM(pmi!B89)&amp;" - "&amp;TRIM(pmi!C89)&amp;" - "&amp;TRIM(pmi!D89)&amp;" - "&amp;TRIM(pmi!E89)</f>
        <v>hierro+vit.b12+folico,ac. - comp.rec.x 60 - FERRANIN COMPLEX - Temis-Lostaló</v>
      </c>
      <c r="D6656" s="297">
        <v>0</v>
      </c>
      <c r="E6656" s="293" t="s">
        <v>5656</v>
      </c>
      <c r="F6656" s="293" t="s">
        <v>5656</v>
      </c>
      <c r="G6656" s="298">
        <v>44837.583333333336</v>
      </c>
      <c r="H6656" s="298">
        <v>44837.583333333336</v>
      </c>
      <c r="I6656" s="293" t="s">
        <v>5657</v>
      </c>
      <c r="J6656" s="297">
        <v>0</v>
      </c>
      <c r="K6656" s="297">
        <v>0</v>
      </c>
      <c r="L6656" s="297">
        <v>1</v>
      </c>
      <c r="M6656" s="297">
        <v>0</v>
      </c>
      <c r="N6656" s="247">
        <v>1249</v>
      </c>
    </row>
    <row r="6657" spans="1:14">
      <c r="A6657" s="296">
        <v>20</v>
      </c>
      <c r="B6657" s="302"/>
      <c r="C6657" s="293" t="str">
        <f>TRIM(pmi!B90)&amp;" - "&amp;TRIM(pmi!C90)&amp;" - "&amp;TRIM(pmi!D90)&amp;" - "&amp;TRIM(pmi!E90)</f>
        <v>hierro+vit.b12+folico,ac. - comp.rec.x 30 - FERRANIN COMPLEX - Temis-Lostaló</v>
      </c>
      <c r="D6657" s="297">
        <v>0</v>
      </c>
      <c r="E6657" s="293" t="s">
        <v>5656</v>
      </c>
      <c r="F6657" s="293" t="s">
        <v>5656</v>
      </c>
      <c r="G6657" s="298">
        <v>44837.583333333336</v>
      </c>
      <c r="H6657" s="298">
        <v>44837.583333333336</v>
      </c>
      <c r="I6657" s="293" t="s">
        <v>5657</v>
      </c>
      <c r="J6657" s="297">
        <v>0</v>
      </c>
      <c r="K6657" s="297">
        <v>0</v>
      </c>
      <c r="L6657" s="297">
        <v>1</v>
      </c>
      <c r="M6657" s="297">
        <v>0</v>
      </c>
      <c r="N6657" s="247">
        <v>1249</v>
      </c>
    </row>
    <row r="6658" spans="1:14">
      <c r="A6658" s="296">
        <v>20</v>
      </c>
      <c r="B6658" s="302"/>
      <c r="C6658" s="293" t="str">
        <f>TRIM(pmi!B91)&amp;" - "&amp;TRIM(pmi!C91)&amp;" - "&amp;TRIM(pmi!D91)&amp;" - "&amp;TRIM(pmi!E91)</f>
        <v>hierro+vit.b12+folico,ac.+asoc. - caps.x 60 - ANEMIDOX FERRUM - Elea</v>
      </c>
      <c r="D6658" s="297">
        <v>0</v>
      </c>
      <c r="E6658" s="293" t="s">
        <v>5656</v>
      </c>
      <c r="F6658" s="293" t="s">
        <v>5656</v>
      </c>
      <c r="G6658" s="298">
        <v>44837.583333333336</v>
      </c>
      <c r="H6658" s="298">
        <v>44837.583333333336</v>
      </c>
      <c r="I6658" s="293" t="s">
        <v>5657</v>
      </c>
      <c r="J6658" s="297">
        <v>0</v>
      </c>
      <c r="K6658" s="297">
        <v>0</v>
      </c>
      <c r="L6658" s="297">
        <v>1</v>
      </c>
      <c r="M6658" s="297">
        <v>0</v>
      </c>
      <c r="N6658" s="247">
        <v>1249</v>
      </c>
    </row>
    <row r="6659" spans="1:14">
      <c r="A6659" s="296">
        <v>20</v>
      </c>
      <c r="B6659" s="302"/>
      <c r="C6659" s="293" t="str">
        <f>TRIM(pmi!B92)&amp;" - "&amp;TRIM(pmi!C92)&amp;" - "&amp;TRIM(pmi!D92)&amp;" - "&amp;TRIM(pmi!E92)</f>
        <v>hierro+vit.b12+folico,ac.+asoc. - caps.x 30 - ANEMIDOX FERRUM - Elea</v>
      </c>
      <c r="D6659" s="297">
        <v>0</v>
      </c>
      <c r="E6659" s="293" t="s">
        <v>5656</v>
      </c>
      <c r="F6659" s="293" t="s">
        <v>5656</v>
      </c>
      <c r="G6659" s="298">
        <v>44837.583333333336</v>
      </c>
      <c r="H6659" s="298">
        <v>44837.583333333336</v>
      </c>
      <c r="I6659" s="293" t="s">
        <v>5657</v>
      </c>
      <c r="J6659" s="297">
        <v>0</v>
      </c>
      <c r="K6659" s="297">
        <v>0</v>
      </c>
      <c r="L6659" s="297">
        <v>1</v>
      </c>
      <c r="M6659" s="297">
        <v>0</v>
      </c>
      <c r="N6659" s="247">
        <v>1249</v>
      </c>
    </row>
    <row r="6660" spans="1:14">
      <c r="A6660" s="296">
        <v>20</v>
      </c>
      <c r="B6660" s="302"/>
      <c r="C6660" s="293" t="str">
        <f>TRIM(pmi!B93)&amp;" - "&amp;TRIM(pmi!C93)&amp;" - "&amp;TRIM(pmi!D93)&amp;" - "&amp;TRIM(pmi!E93)</f>
        <v>hierro+vit.b12+folico,ac.+asoc. - a.x 10 - YECTAFER COMPLEX - GP Pharm</v>
      </c>
      <c r="D6660" s="297">
        <v>0</v>
      </c>
      <c r="E6660" s="293" t="s">
        <v>5656</v>
      </c>
      <c r="F6660" s="293" t="s">
        <v>5656</v>
      </c>
      <c r="G6660" s="298">
        <v>44837.583333333336</v>
      </c>
      <c r="H6660" s="298">
        <v>44837.583333333336</v>
      </c>
      <c r="I6660" s="293" t="s">
        <v>5657</v>
      </c>
      <c r="J6660" s="297">
        <v>0</v>
      </c>
      <c r="K6660" s="297">
        <v>0</v>
      </c>
      <c r="L6660" s="297">
        <v>1</v>
      </c>
      <c r="M6660" s="297">
        <v>0</v>
      </c>
      <c r="N6660" s="247">
        <v>1249</v>
      </c>
    </row>
    <row r="6661" spans="1:14">
      <c r="A6661" s="296">
        <v>20</v>
      </c>
      <c r="B6661" s="302"/>
      <c r="C6661" s="293" t="str">
        <f>TRIM(pmi!B94)&amp;" - "&amp;TRIM(pmi!C94)&amp;" - "&amp;TRIM(pmi!D94)&amp;" - "&amp;TRIM(pmi!E94)</f>
        <v>hierro+vit.b12+folico,ac.+asoc. - a.x 5 - YECTAFER COMPLEX - GP Pharm</v>
      </c>
      <c r="D6661" s="297">
        <v>0</v>
      </c>
      <c r="E6661" s="293" t="s">
        <v>5656</v>
      </c>
      <c r="F6661" s="293" t="s">
        <v>5656</v>
      </c>
      <c r="G6661" s="298">
        <v>44837.583333333336</v>
      </c>
      <c r="H6661" s="298">
        <v>44837.583333333336</v>
      </c>
      <c r="I6661" s="293" t="s">
        <v>5657</v>
      </c>
      <c r="J6661" s="297">
        <v>0</v>
      </c>
      <c r="K6661" s="297">
        <v>0</v>
      </c>
      <c r="L6661" s="297">
        <v>1</v>
      </c>
      <c r="M6661" s="297">
        <v>0</v>
      </c>
      <c r="N6661" s="247">
        <v>1249</v>
      </c>
    </row>
    <row r="6662" spans="1:14">
      <c r="A6662" s="296">
        <v>20</v>
      </c>
      <c r="B6662" s="302"/>
      <c r="C6662" s="293" t="str">
        <f>TRIM(pmi!B95)&amp;" - "&amp;TRIM(pmi!C95)&amp;" - "&amp;TRIM(pmi!D95)&amp;" - "&amp;TRIM(pmi!E95)</f>
        <v>hioscina,n-butilbr. - a.x 3 - BUSCAPINA - Bisa Consumer</v>
      </c>
      <c r="D6662" s="297">
        <v>0</v>
      </c>
      <c r="E6662" s="293" t="s">
        <v>5656</v>
      </c>
      <c r="F6662" s="293" t="s">
        <v>5656</v>
      </c>
      <c r="G6662" s="298">
        <v>44837.583333333336</v>
      </c>
      <c r="H6662" s="298">
        <v>44837.583333333336</v>
      </c>
      <c r="I6662" s="293" t="s">
        <v>5657</v>
      </c>
      <c r="J6662" s="297">
        <v>0</v>
      </c>
      <c r="K6662" s="297">
        <v>0</v>
      </c>
      <c r="L6662" s="297">
        <v>1</v>
      </c>
      <c r="M6662" s="297">
        <v>0</v>
      </c>
      <c r="N6662" s="247">
        <v>1249</v>
      </c>
    </row>
    <row r="6663" spans="1:14">
      <c r="A6663" s="296">
        <v>20</v>
      </c>
      <c r="B6663" s="302"/>
      <c r="C6663" s="293" t="str">
        <f>TRIM(pmi!B96)&amp;" - "&amp;TRIM(pmi!C96)&amp;" - "&amp;TRIM(pmi!D96)&amp;" - "&amp;TRIM(pmi!E96)</f>
        <v>ibuprofeno - Ped.susp.x 100 ml - FEBRATIC - Roemmers</v>
      </c>
      <c r="D6663" s="297">
        <v>0</v>
      </c>
      <c r="E6663" s="293" t="s">
        <v>5656</v>
      </c>
      <c r="F6663" s="293" t="s">
        <v>5656</v>
      </c>
      <c r="G6663" s="298">
        <v>44837.583333333336</v>
      </c>
      <c r="H6663" s="298">
        <v>44837.583333333336</v>
      </c>
      <c r="I6663" s="293" t="s">
        <v>5657</v>
      </c>
      <c r="J6663" s="297">
        <v>0</v>
      </c>
      <c r="K6663" s="297">
        <v>0</v>
      </c>
      <c r="L6663" s="297">
        <v>1</v>
      </c>
      <c r="M6663" s="297">
        <v>0</v>
      </c>
      <c r="N6663" s="247">
        <v>1249</v>
      </c>
    </row>
    <row r="6664" spans="1:14">
      <c r="A6664" s="296">
        <v>20</v>
      </c>
      <c r="B6664" s="302"/>
      <c r="C6664" s="293" t="str">
        <f>TRIM(pmi!B97)&amp;" - "&amp;TRIM(pmi!C97)&amp;" - "&amp;TRIM(pmi!D97)&amp;" - "&amp;TRIM(pmi!E97)</f>
        <v>ibuprofeno - susp.x 100 ml - IBUSOL PEDIATRICO - Medisol</v>
      </c>
      <c r="D6664" s="297">
        <v>0</v>
      </c>
      <c r="E6664" s="293" t="s">
        <v>5656</v>
      </c>
      <c r="F6664" s="293" t="s">
        <v>5656</v>
      </c>
      <c r="G6664" s="298">
        <v>44837.583333333336</v>
      </c>
      <c r="H6664" s="298">
        <v>44837.583333333336</v>
      </c>
      <c r="I6664" s="293" t="s">
        <v>5657</v>
      </c>
      <c r="J6664" s="297">
        <v>0</v>
      </c>
      <c r="K6664" s="297">
        <v>0</v>
      </c>
      <c r="L6664" s="297">
        <v>1</v>
      </c>
      <c r="M6664" s="297">
        <v>0</v>
      </c>
      <c r="N6664" s="247">
        <v>1249</v>
      </c>
    </row>
    <row r="6665" spans="1:14">
      <c r="A6665" s="296">
        <v>20</v>
      </c>
      <c r="B6665" s="302"/>
      <c r="C6665" s="293" t="str">
        <f>TRIM(pmi!B98)&amp;" - "&amp;TRIM(pmi!C98)&amp;" - "&amp;TRIM(pmi!D98)&amp;" - "&amp;TRIM(pmi!E98)</f>
        <v>inmunoglobulina anti-rho - 300 mcg f.a.x 1 - GAMMA ANTI-RHO UNC - Hemoderivados</v>
      </c>
      <c r="D6665" s="297">
        <v>0</v>
      </c>
      <c r="E6665" s="293" t="s">
        <v>5656</v>
      </c>
      <c r="F6665" s="293" t="s">
        <v>5656</v>
      </c>
      <c r="G6665" s="298">
        <v>44837.583333333336</v>
      </c>
      <c r="H6665" s="298">
        <v>44837.583333333336</v>
      </c>
      <c r="I6665" s="293" t="s">
        <v>5657</v>
      </c>
      <c r="J6665" s="297">
        <v>0</v>
      </c>
      <c r="K6665" s="297">
        <v>0</v>
      </c>
      <c r="L6665" s="297">
        <v>1</v>
      </c>
      <c r="M6665" s="297">
        <v>0</v>
      </c>
      <c r="N6665" s="247">
        <v>1249</v>
      </c>
    </row>
    <row r="6666" spans="1:14">
      <c r="A6666" s="296">
        <v>20</v>
      </c>
      <c r="B6666" s="302"/>
      <c r="C6666" s="293" t="str">
        <f>TRIM(pmi!B99)&amp;" - "&amp;TRIM(pmi!C99)&amp;" - "&amp;TRIM(pmi!D99)&amp;" - "&amp;TRIM(pmi!E99)</f>
        <v>inmunoglobulina anti-rho - 250 mcg f.a.x 1 - GAMMA ANTI-RHO UNC - Hemoderivados</v>
      </c>
      <c r="D6666" s="297">
        <v>0</v>
      </c>
      <c r="E6666" s="293" t="s">
        <v>5656</v>
      </c>
      <c r="F6666" s="293" t="s">
        <v>5656</v>
      </c>
      <c r="G6666" s="298">
        <v>44837.583333333336</v>
      </c>
      <c r="H6666" s="298">
        <v>44837.583333333336</v>
      </c>
      <c r="I6666" s="293" t="s">
        <v>5657</v>
      </c>
      <c r="J6666" s="297">
        <v>0</v>
      </c>
      <c r="K6666" s="297">
        <v>0</v>
      </c>
      <c r="L6666" s="297">
        <v>1</v>
      </c>
      <c r="M6666" s="297">
        <v>0</v>
      </c>
      <c r="N6666" s="247">
        <v>1249</v>
      </c>
    </row>
    <row r="6667" spans="1:14">
      <c r="A6667" s="296">
        <v>20</v>
      </c>
      <c r="B6667" s="302"/>
      <c r="C6667" s="293" t="str">
        <f>TRIM(pmi!B100)&amp;" - "&amp;TRIM(pmi!C100)&amp;" - "&amp;TRIM(pmi!D100)&amp;" - "&amp;TRIM(pmi!E100)</f>
        <v>inmunoglobulina anti-rho - 300 mcg jga.prell.x 2 ml - IGANTID - Grifols</v>
      </c>
      <c r="D6667" s="297">
        <v>0</v>
      </c>
      <c r="E6667" s="293" t="s">
        <v>5656</v>
      </c>
      <c r="F6667" s="293" t="s">
        <v>5656</v>
      </c>
      <c r="G6667" s="298">
        <v>44837.583333333336</v>
      </c>
      <c r="H6667" s="298">
        <v>44837.583333333336</v>
      </c>
      <c r="I6667" s="293" t="s">
        <v>5657</v>
      </c>
      <c r="J6667" s="297">
        <v>0</v>
      </c>
      <c r="K6667" s="297">
        <v>0</v>
      </c>
      <c r="L6667" s="297">
        <v>1</v>
      </c>
      <c r="M6667" s="297">
        <v>0</v>
      </c>
      <c r="N6667" s="247">
        <v>1249</v>
      </c>
    </row>
    <row r="6668" spans="1:14">
      <c r="A6668" s="296">
        <v>20</v>
      </c>
      <c r="B6668" s="302"/>
      <c r="C6668" s="293" t="str">
        <f>TRIM(pmi!B101)&amp;" - "&amp;TRIM(pmi!C101)&amp;" - "&amp;TRIM(pmi!D101)&amp;" - "&amp;TRIM(pmi!E101)</f>
        <v>inmunoglobulina anti-rho - 300 mcg IM f.a.x 1 x 2ml - KAMRHO D - Tuteur</v>
      </c>
      <c r="D6668" s="297">
        <v>0</v>
      </c>
      <c r="E6668" s="293" t="s">
        <v>5656</v>
      </c>
      <c r="F6668" s="293" t="s">
        <v>5656</v>
      </c>
      <c r="G6668" s="298">
        <v>44837.583333333336</v>
      </c>
      <c r="H6668" s="298">
        <v>44837.583333333336</v>
      </c>
      <c r="I6668" s="293" t="s">
        <v>5657</v>
      </c>
      <c r="J6668" s="297">
        <v>0</v>
      </c>
      <c r="K6668" s="297">
        <v>0</v>
      </c>
      <c r="L6668" s="297">
        <v>1</v>
      </c>
      <c r="M6668" s="297">
        <v>0</v>
      </c>
      <c r="N6668" s="247">
        <v>1249</v>
      </c>
    </row>
    <row r="6669" spans="1:14">
      <c r="A6669" s="296">
        <v>20</v>
      </c>
      <c r="B6669" s="302"/>
      <c r="C6669" s="293" t="str">
        <f>TRIM(pmi!B102)&amp;" - "&amp;TRIM(pmi!C102)&amp;" - "&amp;TRIM(pmi!D102)&amp;" - "&amp;TRIM(pmi!E102)</f>
        <v>inmunoglobulina anti-rho - 300 mcg jga.prell.x 1 - PARTOGAMMA SDF 12% - Gobbi</v>
      </c>
      <c r="D6669" s="297">
        <v>0</v>
      </c>
      <c r="E6669" s="293" t="s">
        <v>5656</v>
      </c>
      <c r="F6669" s="293" t="s">
        <v>5656</v>
      </c>
      <c r="G6669" s="298">
        <v>44837.583333333336</v>
      </c>
      <c r="H6669" s="298">
        <v>44837.583333333336</v>
      </c>
      <c r="I6669" s="293" t="s">
        <v>5657</v>
      </c>
      <c r="J6669" s="297">
        <v>0</v>
      </c>
      <c r="K6669" s="297">
        <v>0</v>
      </c>
      <c r="L6669" s="297">
        <v>1</v>
      </c>
      <c r="M6669" s="297">
        <v>0</v>
      </c>
      <c r="N6669" s="247">
        <v>1249</v>
      </c>
    </row>
    <row r="6670" spans="1:14">
      <c r="A6670" s="296">
        <v>20</v>
      </c>
      <c r="B6670" s="302"/>
      <c r="C6670" s="293" t="str">
        <f>TRIM(pmi!B103)&amp;" - "&amp;TRIM(pmi!C103)&amp;" - "&amp;TRIM(pmi!D103)&amp;" - "&amp;TRIM(pmi!E103)</f>
        <v>inmunoglobulina anti-rho - 300mcg IM/IV jga.prel.x1 - RHOPHYLAC - CSL Behring</v>
      </c>
      <c r="D6670" s="297">
        <v>0</v>
      </c>
      <c r="E6670" s="293" t="s">
        <v>5656</v>
      </c>
      <c r="F6670" s="293" t="s">
        <v>5656</v>
      </c>
      <c r="G6670" s="298">
        <v>44837.583333333336</v>
      </c>
      <c r="H6670" s="298">
        <v>44837.583333333336</v>
      </c>
      <c r="I6670" s="293" t="s">
        <v>5657</v>
      </c>
      <c r="J6670" s="297">
        <v>0</v>
      </c>
      <c r="K6670" s="297">
        <v>0</v>
      </c>
      <c r="L6670" s="297">
        <v>1</v>
      </c>
      <c r="M6670" s="297">
        <v>0</v>
      </c>
      <c r="N6670" s="247">
        <v>1249</v>
      </c>
    </row>
    <row r="6671" spans="1:14">
      <c r="A6671" s="296">
        <v>20</v>
      </c>
      <c r="B6671" s="302"/>
      <c r="C6671" s="293" t="str">
        <f>TRIM(pmi!B104)&amp;" - "&amp;TRIM(pmi!C104)&amp;" - "&amp;TRIM(pmi!D104)&amp;" - "&amp;TRIM(pmi!E104)</f>
        <v>isoxuprina - 20 mg comp.x 20 - DUVADILAN - Raffo</v>
      </c>
      <c r="D6671" s="297">
        <v>0</v>
      </c>
      <c r="E6671" s="293" t="s">
        <v>5656</v>
      </c>
      <c r="F6671" s="293" t="s">
        <v>5656</v>
      </c>
      <c r="G6671" s="298">
        <v>44837.583333333336</v>
      </c>
      <c r="H6671" s="298">
        <v>44837.583333333336</v>
      </c>
      <c r="I6671" s="293" t="s">
        <v>5657</v>
      </c>
      <c r="J6671" s="297">
        <v>0</v>
      </c>
      <c r="K6671" s="297">
        <v>0</v>
      </c>
      <c r="L6671" s="297">
        <v>1</v>
      </c>
      <c r="M6671" s="297">
        <v>0</v>
      </c>
      <c r="N6671" s="247">
        <v>1249</v>
      </c>
    </row>
    <row r="6672" spans="1:14">
      <c r="A6672" s="296">
        <v>20</v>
      </c>
      <c r="B6672" s="302"/>
      <c r="C6672" s="293" t="str">
        <f>TRIM(pmi!B105)&amp;" - "&amp;TRIM(pmi!C105)&amp;" - "&amp;TRIM(pmi!D105)&amp;" - "&amp;TRIM(pmi!E105)</f>
        <v>isoxuprina - 10 mg comp.x 20 - DUVADILAN - Raffo</v>
      </c>
      <c r="D6672" s="297">
        <v>0</v>
      </c>
      <c r="E6672" s="293" t="s">
        <v>5656</v>
      </c>
      <c r="F6672" s="293" t="s">
        <v>5656</v>
      </c>
      <c r="G6672" s="298">
        <v>44837.583333333336</v>
      </c>
      <c r="H6672" s="298">
        <v>44837.583333333336</v>
      </c>
      <c r="I6672" s="293" t="s">
        <v>5657</v>
      </c>
      <c r="J6672" s="297">
        <v>0</v>
      </c>
      <c r="K6672" s="297">
        <v>0</v>
      </c>
      <c r="L6672" s="297">
        <v>1</v>
      </c>
      <c r="M6672" s="297">
        <v>0</v>
      </c>
      <c r="N6672" s="247">
        <v>1249</v>
      </c>
    </row>
    <row r="6673" spans="1:14">
      <c r="A6673" s="296">
        <v>20</v>
      </c>
      <c r="B6673" s="302"/>
      <c r="C6673" s="293" t="str">
        <f>TRIM(pmi!B106)&amp;" - "&amp;TRIM(pmi!C106)&amp;" - "&amp;TRIM(pmi!D106)&amp;" - "&amp;TRIM(pmi!E106)</f>
        <v>lactulosa - jbe.x 120 ml - GENOCOLAN - Craveri</v>
      </c>
      <c r="D6673" s="297">
        <v>0</v>
      </c>
      <c r="E6673" s="293" t="s">
        <v>5656</v>
      </c>
      <c r="F6673" s="293" t="s">
        <v>5656</v>
      </c>
      <c r="G6673" s="298">
        <v>44837.583333333336</v>
      </c>
      <c r="H6673" s="298">
        <v>44837.583333333336</v>
      </c>
      <c r="I6673" s="293" t="s">
        <v>5657</v>
      </c>
      <c r="J6673" s="297">
        <v>0</v>
      </c>
      <c r="K6673" s="297">
        <v>0</v>
      </c>
      <c r="L6673" s="297">
        <v>1</v>
      </c>
      <c r="M6673" s="297">
        <v>0</v>
      </c>
      <c r="N6673" s="247">
        <v>1249</v>
      </c>
    </row>
    <row r="6674" spans="1:14">
      <c r="A6674" s="296">
        <v>20</v>
      </c>
      <c r="B6674" s="302"/>
      <c r="C6674" s="293" t="str">
        <f>TRIM(pmi!B107)&amp;" - "&amp;TRIM(pmi!C107)&amp;" - "&amp;TRIM(pmi!D107)&amp;" - "&amp;TRIM(pmi!E107)</f>
        <v>lactulosa - jbe.x 120 ml - LACTULON - Lazar</v>
      </c>
      <c r="D6674" s="297">
        <v>0</v>
      </c>
      <c r="E6674" s="293" t="s">
        <v>5656</v>
      </c>
      <c r="F6674" s="293" t="s">
        <v>5656</v>
      </c>
      <c r="G6674" s="298">
        <v>44837.583333333336</v>
      </c>
      <c r="H6674" s="298">
        <v>44837.583333333336</v>
      </c>
      <c r="I6674" s="293" t="s">
        <v>5657</v>
      </c>
      <c r="J6674" s="297">
        <v>0</v>
      </c>
      <c r="K6674" s="297">
        <v>0</v>
      </c>
      <c r="L6674" s="297">
        <v>1</v>
      </c>
      <c r="M6674" s="297">
        <v>0</v>
      </c>
      <c r="N6674" s="247">
        <v>1249</v>
      </c>
    </row>
    <row r="6675" spans="1:14">
      <c r="A6675" s="296">
        <v>20</v>
      </c>
      <c r="B6675" s="302"/>
      <c r="C6675" s="293" t="str">
        <f>TRIM(pmi!B108)&amp;" - "&amp;TRIM(pmi!C108)&amp;" - "&amp;TRIM(pmi!D108)&amp;" - "&amp;TRIM(pmi!E108)</f>
        <v>lidocaina+hidrocortisona - pda.x 30 g - PROCTYL HC - Takeda</v>
      </c>
      <c r="D6675" s="297">
        <v>0</v>
      </c>
      <c r="E6675" s="293" t="s">
        <v>5656</v>
      </c>
      <c r="F6675" s="293" t="s">
        <v>5656</v>
      </c>
      <c r="G6675" s="298">
        <v>44837.583333333336</v>
      </c>
      <c r="H6675" s="298">
        <v>44837.583333333336</v>
      </c>
      <c r="I6675" s="293" t="s">
        <v>5657</v>
      </c>
      <c r="J6675" s="297">
        <v>0</v>
      </c>
      <c r="K6675" s="297">
        <v>0</v>
      </c>
      <c r="L6675" s="297">
        <v>1</v>
      </c>
      <c r="M6675" s="297">
        <v>0</v>
      </c>
      <c r="N6675" s="247">
        <v>1249</v>
      </c>
    </row>
    <row r="6676" spans="1:14">
      <c r="A6676" s="296">
        <v>20</v>
      </c>
      <c r="B6676" s="302"/>
      <c r="C6676" s="293" t="str">
        <f>TRIM(pmi!B109)&amp;" - "&amp;TRIM(pmi!C109)&amp;" - "&amp;TRIM(pmi!D109)&amp;" - "&amp;TRIM(pmi!E109)</f>
        <v>meprednisona - gts.x 20 ml - DELTISONA B - Sanofi-Aventis</v>
      </c>
      <c r="D6676" s="297">
        <v>0</v>
      </c>
      <c r="E6676" s="293" t="s">
        <v>5656</v>
      </c>
      <c r="F6676" s="293" t="s">
        <v>5656</v>
      </c>
      <c r="G6676" s="298">
        <v>44837.583333333336</v>
      </c>
      <c r="H6676" s="298">
        <v>44837.583333333336</v>
      </c>
      <c r="I6676" s="293" t="s">
        <v>5657</v>
      </c>
      <c r="J6676" s="297">
        <v>0</v>
      </c>
      <c r="K6676" s="297">
        <v>0</v>
      </c>
      <c r="L6676" s="297">
        <v>1</v>
      </c>
      <c r="M6676" s="297">
        <v>0</v>
      </c>
      <c r="N6676" s="247">
        <v>1249</v>
      </c>
    </row>
    <row r="6677" spans="1:14">
      <c r="A6677" s="296">
        <v>20</v>
      </c>
      <c r="B6677" s="302"/>
      <c r="C6677" s="293" t="str">
        <f>TRIM(pmi!B110)&amp;" - "&amp;TRIM(pmi!C110)&amp;" - "&amp;TRIM(pmi!D110)&amp;" - "&amp;TRIM(pmi!E110)</f>
        <v>meprednisona - 4 mg/ml sol.oral x 15 ml - LA MEPREDNISONA - Biotenk</v>
      </c>
      <c r="D6677" s="297">
        <v>0</v>
      </c>
      <c r="E6677" s="293" t="s">
        <v>5656</v>
      </c>
      <c r="F6677" s="293" t="s">
        <v>5656</v>
      </c>
      <c r="G6677" s="298">
        <v>44837.583333333336</v>
      </c>
      <c r="H6677" s="298">
        <v>44837.583333333336</v>
      </c>
      <c r="I6677" s="293" t="s">
        <v>5657</v>
      </c>
      <c r="J6677" s="297">
        <v>0</v>
      </c>
      <c r="K6677" s="297">
        <v>0</v>
      </c>
      <c r="L6677" s="297">
        <v>1</v>
      </c>
      <c r="M6677" s="297">
        <v>0</v>
      </c>
      <c r="N6677" s="247">
        <v>1249</v>
      </c>
    </row>
    <row r="6678" spans="1:14">
      <c r="A6678" s="296">
        <v>20</v>
      </c>
      <c r="B6678" s="302"/>
      <c r="C6678" s="293" t="str">
        <f>TRIM(pmi!B111)&amp;" - "&amp;TRIM(pmi!C111)&amp;" - "&amp;TRIM(pmi!D111)&amp;" - "&amp;TRIM(pmi!E111)</f>
        <v>metildopa - 500 mg comp.rec.x 30 - ALDOMET - Techsphere - Asp</v>
      </c>
      <c r="D6678" s="297">
        <v>0</v>
      </c>
      <c r="E6678" s="293" t="s">
        <v>5656</v>
      </c>
      <c r="F6678" s="293" t="s">
        <v>5656</v>
      </c>
      <c r="G6678" s="298">
        <v>44837.583333333336</v>
      </c>
      <c r="H6678" s="298">
        <v>44837.583333333336</v>
      </c>
      <c r="I6678" s="293" t="s">
        <v>5657</v>
      </c>
      <c r="J6678" s="297">
        <v>0</v>
      </c>
      <c r="K6678" s="297">
        <v>0</v>
      </c>
      <c r="L6678" s="297">
        <v>1</v>
      </c>
      <c r="M6678" s="297">
        <v>0</v>
      </c>
      <c r="N6678" s="247">
        <v>1249</v>
      </c>
    </row>
    <row r="6679" spans="1:14">
      <c r="A6679" s="296">
        <v>20</v>
      </c>
      <c r="B6679" s="302"/>
      <c r="C6679" s="293" t="str">
        <f>TRIM(pmi!B112)&amp;" - "&amp;TRIM(pmi!C112)&amp;" - "&amp;TRIM(pmi!D112)&amp;" - "&amp;TRIM(pmi!E112)</f>
        <v>metildopa - 250 mg comp.rec.x 30 - ALDOMET - Techsphere - Asp</v>
      </c>
      <c r="D6679" s="297">
        <v>0</v>
      </c>
      <c r="E6679" s="293" t="s">
        <v>5656</v>
      </c>
      <c r="F6679" s="293" t="s">
        <v>5656</v>
      </c>
      <c r="G6679" s="298">
        <v>44837.583333333336</v>
      </c>
      <c r="H6679" s="298">
        <v>44837.583333333336</v>
      </c>
      <c r="I6679" s="293" t="s">
        <v>5657</v>
      </c>
      <c r="J6679" s="297">
        <v>0</v>
      </c>
      <c r="K6679" s="297">
        <v>0</v>
      </c>
      <c r="L6679" s="297">
        <v>1</v>
      </c>
      <c r="M6679" s="297">
        <v>0</v>
      </c>
      <c r="N6679" s="247">
        <v>1249</v>
      </c>
    </row>
    <row r="6680" spans="1:14">
      <c r="A6680" s="296">
        <v>20</v>
      </c>
      <c r="B6680" s="302"/>
      <c r="C6680" s="293" t="str">
        <f>TRIM(pmi!B113)&amp;" - "&amp;TRIM(pmi!C113)&amp;" - "&amp;TRIM(pmi!D113)&amp;" - "&amp;TRIM(pmi!E113)</f>
        <v>metildopa - 250 mg comp. Rec x 50 - HIPERMET - Raymos</v>
      </c>
      <c r="D6680" s="297">
        <v>0</v>
      </c>
      <c r="E6680" s="293" t="s">
        <v>5656</v>
      </c>
      <c r="F6680" s="293" t="s">
        <v>5656</v>
      </c>
      <c r="G6680" s="298">
        <v>44837.583333333336</v>
      </c>
      <c r="H6680" s="298">
        <v>44837.583333333336</v>
      </c>
      <c r="I6680" s="293" t="s">
        <v>5657</v>
      </c>
      <c r="J6680" s="297">
        <v>0</v>
      </c>
      <c r="K6680" s="297">
        <v>0</v>
      </c>
      <c r="L6680" s="297">
        <v>1</v>
      </c>
      <c r="M6680" s="297">
        <v>0</v>
      </c>
      <c r="N6680" s="247">
        <v>1249</v>
      </c>
    </row>
    <row r="6681" spans="1:14">
      <c r="A6681" s="296">
        <v>20</v>
      </c>
      <c r="B6681" s="302"/>
      <c r="C6681" s="293" t="str">
        <f>TRIM(pmi!B114)&amp;" - "&amp;TRIM(pmi!C114)&amp;" - "&amp;TRIM(pmi!D114)&amp;" - "&amp;TRIM(pmi!E114)</f>
        <v>metildopa - 500 mg comp.rec.x 40 - HIPERMET - Raymos</v>
      </c>
      <c r="D6681" s="297">
        <v>0</v>
      </c>
      <c r="E6681" s="293" t="s">
        <v>5656</v>
      </c>
      <c r="F6681" s="293" t="s">
        <v>5656</v>
      </c>
      <c r="G6681" s="298">
        <v>44837.583333333336</v>
      </c>
      <c r="H6681" s="298">
        <v>44837.583333333336</v>
      </c>
      <c r="I6681" s="293" t="s">
        <v>5657</v>
      </c>
      <c r="J6681" s="297">
        <v>0</v>
      </c>
      <c r="K6681" s="297">
        <v>0</v>
      </c>
      <c r="L6681" s="297">
        <v>1</v>
      </c>
      <c r="M6681" s="297">
        <v>0</v>
      </c>
      <c r="N6681" s="247">
        <v>1249</v>
      </c>
    </row>
    <row r="6682" spans="1:14">
      <c r="A6682" s="296">
        <v>20</v>
      </c>
      <c r="B6682" s="302"/>
      <c r="C6682" s="293" t="str">
        <f>TRIM(pmi!B115)&amp;" - "&amp;TRIM(pmi!C115)&amp;" - "&amp;TRIM(pmi!D115)&amp;" - "&amp;TRIM(pmi!E115)</f>
        <v>metilergonovina - grag.x 15 - BASOFORTINA - Novartis</v>
      </c>
      <c r="D6682" s="297">
        <v>0</v>
      </c>
      <c r="E6682" s="293" t="s">
        <v>5656</v>
      </c>
      <c r="F6682" s="293" t="s">
        <v>5656</v>
      </c>
      <c r="G6682" s="298">
        <v>44837.583333333336</v>
      </c>
      <c r="H6682" s="298">
        <v>44837.583333333336</v>
      </c>
      <c r="I6682" s="293" t="s">
        <v>5657</v>
      </c>
      <c r="J6682" s="297">
        <v>0</v>
      </c>
      <c r="K6682" s="297">
        <v>0</v>
      </c>
      <c r="L6682" s="297">
        <v>1</v>
      </c>
      <c r="M6682" s="297">
        <v>0</v>
      </c>
      <c r="N6682" s="247">
        <v>1249</v>
      </c>
    </row>
    <row r="6683" spans="1:14">
      <c r="A6683" s="296">
        <v>20</v>
      </c>
      <c r="B6683" s="302"/>
      <c r="C6683" s="293" t="str">
        <f>TRIM(pmi!B116)&amp;" - "&amp;TRIM(pmi!C116)&amp;" - "&amp;TRIM(pmi!D116)&amp;" - "&amp;TRIM(pmi!E116)</f>
        <v>metilergonovina - a.x 5 x 1 ml - BASOFORTINA - Novartis</v>
      </c>
      <c r="D6683" s="297">
        <v>0</v>
      </c>
      <c r="E6683" s="293" t="s">
        <v>5656</v>
      </c>
      <c r="F6683" s="293" t="s">
        <v>5656</v>
      </c>
      <c r="G6683" s="298">
        <v>44837.583333333336</v>
      </c>
      <c r="H6683" s="298">
        <v>44837.583333333336</v>
      </c>
      <c r="I6683" s="293" t="s">
        <v>5657</v>
      </c>
      <c r="J6683" s="297">
        <v>0</v>
      </c>
      <c r="K6683" s="297">
        <v>0</v>
      </c>
      <c r="L6683" s="297">
        <v>1</v>
      </c>
      <c r="M6683" s="297">
        <v>0</v>
      </c>
      <c r="N6683" s="247">
        <v>1249</v>
      </c>
    </row>
    <row r="6684" spans="1:14">
      <c r="A6684" s="296">
        <v>20</v>
      </c>
      <c r="B6684" s="302"/>
      <c r="C6684" s="293" t="str">
        <f>TRIM(pmi!B117)&amp;" - "&amp;TRIM(pmi!C117)&amp;" - "&amp;TRIM(pmi!D117)&amp;" - "&amp;TRIM(pmi!E117)</f>
        <v>metoclopramida - Nñ.gts.x 20 ml - RELIVERAN - Gador</v>
      </c>
      <c r="D6684" s="297">
        <v>0</v>
      </c>
      <c r="E6684" s="293" t="s">
        <v>5656</v>
      </c>
      <c r="F6684" s="293" t="s">
        <v>5656</v>
      </c>
      <c r="G6684" s="298">
        <v>44837.583333333336</v>
      </c>
      <c r="H6684" s="298">
        <v>44837.583333333336</v>
      </c>
      <c r="I6684" s="293" t="s">
        <v>5657</v>
      </c>
      <c r="J6684" s="297">
        <v>0</v>
      </c>
      <c r="K6684" s="297">
        <v>0</v>
      </c>
      <c r="L6684" s="297">
        <v>1</v>
      </c>
      <c r="M6684" s="297">
        <v>0</v>
      </c>
      <c r="N6684" s="247">
        <v>1249</v>
      </c>
    </row>
    <row r="6685" spans="1:14">
      <c r="A6685" s="296">
        <v>20</v>
      </c>
      <c r="B6685" s="302"/>
      <c r="C6685" s="293" t="str">
        <f>TRIM(pmi!B118)&amp;" - "&amp;TRIM(pmi!C118)&amp;" - "&amp;TRIM(pmi!D118)&amp;" - "&amp;TRIM(pmi!E118)</f>
        <v>metoclopramida - Ad.gts.x 20 ml - RELIVERAN - Gador</v>
      </c>
      <c r="D6685" s="297">
        <v>0</v>
      </c>
      <c r="E6685" s="293" t="s">
        <v>5656</v>
      </c>
      <c r="F6685" s="293" t="s">
        <v>5656</v>
      </c>
      <c r="G6685" s="298">
        <v>44837.583333333336</v>
      </c>
      <c r="H6685" s="298">
        <v>44837.583333333336</v>
      </c>
      <c r="I6685" s="293" t="s">
        <v>5657</v>
      </c>
      <c r="J6685" s="297">
        <v>0</v>
      </c>
      <c r="K6685" s="297">
        <v>0</v>
      </c>
      <c r="L6685" s="297">
        <v>1</v>
      </c>
      <c r="M6685" s="297">
        <v>0</v>
      </c>
      <c r="N6685" s="247">
        <v>1249</v>
      </c>
    </row>
    <row r="6686" spans="1:14">
      <c r="A6686" s="296">
        <v>20</v>
      </c>
      <c r="B6686" s="302"/>
      <c r="C6686" s="293" t="str">
        <f>TRIM(pmi!B119)&amp;" - "&amp;TRIM(pmi!C119)&amp;" - "&amp;TRIM(pmi!D119)&amp;" - "&amp;TRIM(pmi!E119)</f>
        <v>metoclopramida - Ad.gts.x 60 ml - RELIVERAN - Gador</v>
      </c>
      <c r="D6686" s="297">
        <v>0</v>
      </c>
      <c r="E6686" s="293" t="s">
        <v>5656</v>
      </c>
      <c r="F6686" s="293" t="s">
        <v>5656</v>
      </c>
      <c r="G6686" s="298">
        <v>44837.583333333336</v>
      </c>
      <c r="H6686" s="298">
        <v>44837.583333333336</v>
      </c>
      <c r="I6686" s="293" t="s">
        <v>5657</v>
      </c>
      <c r="J6686" s="297">
        <v>0</v>
      </c>
      <c r="K6686" s="297">
        <v>0</v>
      </c>
      <c r="L6686" s="297">
        <v>1</v>
      </c>
      <c r="M6686" s="297">
        <v>0</v>
      </c>
      <c r="N6686" s="247">
        <v>1249</v>
      </c>
    </row>
    <row r="6687" spans="1:14">
      <c r="A6687" s="296">
        <v>20</v>
      </c>
      <c r="B6687" s="302"/>
      <c r="C6687" s="293" t="str">
        <f>TRIM(pmi!B120)&amp;" - "&amp;TRIM(pmi!C120)&amp;" - "&amp;TRIM(pmi!D120)&amp;" - "&amp;TRIM(pmi!E120)</f>
        <v>metoclopramida - comp.x 20 - RELIVERAN - Gador</v>
      </c>
      <c r="D6687" s="297">
        <v>0</v>
      </c>
      <c r="E6687" s="293" t="s">
        <v>5656</v>
      </c>
      <c r="F6687" s="293" t="s">
        <v>5656</v>
      </c>
      <c r="G6687" s="298">
        <v>44837.583333333336</v>
      </c>
      <c r="H6687" s="298">
        <v>44837.583333333336</v>
      </c>
      <c r="I6687" s="293" t="s">
        <v>5657</v>
      </c>
      <c r="J6687" s="297">
        <v>0</v>
      </c>
      <c r="K6687" s="297">
        <v>0</v>
      </c>
      <c r="L6687" s="297">
        <v>1</v>
      </c>
      <c r="M6687" s="297">
        <v>0</v>
      </c>
      <c r="N6687" s="247">
        <v>1249</v>
      </c>
    </row>
    <row r="6688" spans="1:14">
      <c r="A6688" s="296">
        <v>20</v>
      </c>
      <c r="B6688" s="302"/>
      <c r="C6688" s="293" t="str">
        <f>TRIM(pmi!B121)&amp;" - "&amp;TRIM(pmi!C121)&amp;" - "&amp;TRIM(pmi!D121)&amp;" - "&amp;TRIM(pmi!E121)</f>
        <v>metronidazol+asoc. - ov.x 10 - FLAGYSTATIN - Sanofi-Aventis</v>
      </c>
      <c r="D6688" s="297">
        <v>0</v>
      </c>
      <c r="E6688" s="293" t="s">
        <v>5656</v>
      </c>
      <c r="F6688" s="293" t="s">
        <v>5656</v>
      </c>
      <c r="G6688" s="298">
        <v>44837.583333333336</v>
      </c>
      <c r="H6688" s="298">
        <v>44837.583333333336</v>
      </c>
      <c r="I6688" s="293" t="s">
        <v>5657</v>
      </c>
      <c r="J6688" s="297">
        <v>0</v>
      </c>
      <c r="K6688" s="297">
        <v>0</v>
      </c>
      <c r="L6688" s="297">
        <v>1</v>
      </c>
      <c r="M6688" s="297">
        <v>0</v>
      </c>
      <c r="N6688" s="247">
        <v>1249</v>
      </c>
    </row>
    <row r="6689" spans="1:14">
      <c r="A6689" s="296">
        <v>20</v>
      </c>
      <c r="B6689" s="302"/>
      <c r="C6689" s="293" t="str">
        <f>TRIM(pmi!B122)&amp;" - "&amp;TRIM(pmi!C122)&amp;" - "&amp;TRIM(pmi!D122)&amp;" - "&amp;TRIM(pmi!E122)</f>
        <v>metronidazol+asoc. - ov.x 12 - NAXO TV - Rontag</v>
      </c>
      <c r="D6689" s="297">
        <v>0</v>
      </c>
      <c r="E6689" s="293" t="s">
        <v>5656</v>
      </c>
      <c r="F6689" s="293" t="s">
        <v>5656</v>
      </c>
      <c r="G6689" s="298">
        <v>44837.583333333336</v>
      </c>
      <c r="H6689" s="298">
        <v>44837.583333333336</v>
      </c>
      <c r="I6689" s="293" t="s">
        <v>5657</v>
      </c>
      <c r="J6689" s="297">
        <v>0</v>
      </c>
      <c r="K6689" s="297">
        <v>0</v>
      </c>
      <c r="L6689" s="297">
        <v>1</v>
      </c>
      <c r="M6689" s="297">
        <v>0</v>
      </c>
      <c r="N6689" s="247">
        <v>1249</v>
      </c>
    </row>
    <row r="6690" spans="1:14">
      <c r="A6690" s="296">
        <v>20</v>
      </c>
      <c r="B6690" s="302"/>
      <c r="C6690" s="293" t="str">
        <f>TRIM(pmi!B123)&amp;" - "&amp;TRIM(pmi!C123)&amp;" - "&amp;TRIM(pmi!D123)&amp;" - "&amp;TRIM(pmi!E123)</f>
        <v>miconazol+metronidazol+asoc. - ov.x 6 - GINKAN - Baliarda</v>
      </c>
      <c r="D6690" s="297">
        <v>0</v>
      </c>
      <c r="E6690" s="293" t="s">
        <v>5656</v>
      </c>
      <c r="F6690" s="293" t="s">
        <v>5656</v>
      </c>
      <c r="G6690" s="298">
        <v>44837.583333333336</v>
      </c>
      <c r="H6690" s="298">
        <v>44837.583333333336</v>
      </c>
      <c r="I6690" s="293" t="s">
        <v>5657</v>
      </c>
      <c r="J6690" s="297">
        <v>0</v>
      </c>
      <c r="K6690" s="297">
        <v>0</v>
      </c>
      <c r="L6690" s="297">
        <v>1</v>
      </c>
      <c r="M6690" s="297">
        <v>0</v>
      </c>
      <c r="N6690" s="247">
        <v>1249</v>
      </c>
    </row>
    <row r="6691" spans="1:14">
      <c r="A6691" s="296">
        <v>20</v>
      </c>
      <c r="B6691" s="302"/>
      <c r="C6691" s="293" t="str">
        <f>TRIM(pmi!B124)&amp;" - "&amp;TRIM(pmi!C124)&amp;" - "&amp;TRIM(pmi!D124)&amp;" - "&amp;TRIM(pmi!E124)</f>
        <v>miconazol+metronidazol+asoc. - ov.x 6 - SEPTIGYN - Montpellier</v>
      </c>
      <c r="D6691" s="297">
        <v>0</v>
      </c>
      <c r="E6691" s="293" t="s">
        <v>5656</v>
      </c>
      <c r="F6691" s="293" t="s">
        <v>5656</v>
      </c>
      <c r="G6691" s="298">
        <v>44837.583333333336</v>
      </c>
      <c r="H6691" s="298">
        <v>44837.583333333336</v>
      </c>
      <c r="I6691" s="293" t="s">
        <v>5657</v>
      </c>
      <c r="J6691" s="297">
        <v>0</v>
      </c>
      <c r="K6691" s="297">
        <v>0</v>
      </c>
      <c r="L6691" s="297">
        <v>1</v>
      </c>
      <c r="M6691" s="297">
        <v>0</v>
      </c>
      <c r="N6691" s="247">
        <v>1249</v>
      </c>
    </row>
    <row r="6692" spans="1:14">
      <c r="A6692" s="296">
        <v>20</v>
      </c>
      <c r="B6692" s="302"/>
      <c r="C6692" s="293" t="str">
        <f>TRIM(pmi!B125)&amp;" - "&amp;TRIM(pmi!C125)&amp;" - "&amp;TRIM(pmi!D125)&amp;" - "&amp;TRIM(pmi!E125)</f>
        <v>mupirocina - cr.x 15 g - MUPAX - Lazar</v>
      </c>
      <c r="D6692" s="297">
        <v>0</v>
      </c>
      <c r="E6692" s="293" t="s">
        <v>5656</v>
      </c>
      <c r="F6692" s="293" t="s">
        <v>5656</v>
      </c>
      <c r="G6692" s="298">
        <v>44837.583333333336</v>
      </c>
      <c r="H6692" s="298">
        <v>44837.583333333336</v>
      </c>
      <c r="I6692" s="293" t="s">
        <v>5657</v>
      </c>
      <c r="J6692" s="297">
        <v>0</v>
      </c>
      <c r="K6692" s="297">
        <v>0</v>
      </c>
      <c r="L6692" s="297">
        <v>1</v>
      </c>
      <c r="M6692" s="297">
        <v>0</v>
      </c>
      <c r="N6692" s="247">
        <v>1249</v>
      </c>
    </row>
    <row r="6693" spans="1:14">
      <c r="A6693" s="296">
        <v>20</v>
      </c>
      <c r="B6693" s="302"/>
      <c r="C6693" s="293" t="str">
        <f>TRIM(pmi!B126)&amp;" - "&amp;TRIM(pmi!C126)&amp;" - "&amp;TRIM(pmi!D126)&amp;" - "&amp;TRIM(pmi!E126)</f>
        <v>mupirocina - ung.derm.x 15 g - MUPAX - Lazar</v>
      </c>
      <c r="D6693" s="297">
        <v>0</v>
      </c>
      <c r="E6693" s="293" t="s">
        <v>5656</v>
      </c>
      <c r="F6693" s="293" t="s">
        <v>5656</v>
      </c>
      <c r="G6693" s="298">
        <v>44837.583333333336</v>
      </c>
      <c r="H6693" s="298">
        <v>44837.583333333336</v>
      </c>
      <c r="I6693" s="293" t="s">
        <v>5657</v>
      </c>
      <c r="J6693" s="297">
        <v>0</v>
      </c>
      <c r="K6693" s="297">
        <v>0</v>
      </c>
      <c r="L6693" s="297">
        <v>1</v>
      </c>
      <c r="M6693" s="297">
        <v>0</v>
      </c>
      <c r="N6693" s="247">
        <v>1249</v>
      </c>
    </row>
    <row r="6694" spans="1:14">
      <c r="A6694" s="296">
        <v>20</v>
      </c>
      <c r="B6694" s="302"/>
      <c r="C6694" s="293" t="str">
        <f>TRIM(pmi!B127)&amp;" - "&amp;TRIM(pmi!C127)&amp;" - "&amp;TRIM(pmi!D127)&amp;" - "&amp;TRIM(pmi!E127)</f>
        <v>mupirocina - cr.x 15 g - PALDAR - Investi</v>
      </c>
      <c r="D6694" s="297">
        <v>0</v>
      </c>
      <c r="E6694" s="293" t="s">
        <v>5656</v>
      </c>
      <c r="F6694" s="293" t="s">
        <v>5656</v>
      </c>
      <c r="G6694" s="298">
        <v>44837.583333333336</v>
      </c>
      <c r="H6694" s="298">
        <v>44837.583333333336</v>
      </c>
      <c r="I6694" s="293" t="s">
        <v>5657</v>
      </c>
      <c r="J6694" s="297">
        <v>0</v>
      </c>
      <c r="K6694" s="297">
        <v>0</v>
      </c>
      <c r="L6694" s="297">
        <v>1</v>
      </c>
      <c r="M6694" s="297">
        <v>0</v>
      </c>
      <c r="N6694" s="247">
        <v>1249</v>
      </c>
    </row>
    <row r="6695" spans="1:14">
      <c r="A6695" s="296">
        <v>20</v>
      </c>
      <c r="B6695" s="302"/>
      <c r="C6695" s="293" t="str">
        <f>TRIM(pmi!B128)&amp;" - "&amp;TRIM(pmi!C128)&amp;" - "&amp;TRIM(pmi!D128)&amp;" - "&amp;TRIM(pmi!E128)</f>
        <v>mupirocina - ung.x 15 g - PALDAR - Investi</v>
      </c>
      <c r="D6695" s="297">
        <v>0</v>
      </c>
      <c r="E6695" s="293" t="s">
        <v>5656</v>
      </c>
      <c r="F6695" s="293" t="s">
        <v>5656</v>
      </c>
      <c r="G6695" s="298">
        <v>44837.583333333336</v>
      </c>
      <c r="H6695" s="298">
        <v>44837.583333333336</v>
      </c>
      <c r="I6695" s="293" t="s">
        <v>5657</v>
      </c>
      <c r="J6695" s="297">
        <v>0</v>
      </c>
      <c r="K6695" s="297">
        <v>0</v>
      </c>
      <c r="L6695" s="297">
        <v>1</v>
      </c>
      <c r="M6695" s="297">
        <v>0</v>
      </c>
      <c r="N6695" s="247">
        <v>1249</v>
      </c>
    </row>
    <row r="6696" spans="1:14">
      <c r="A6696" s="296">
        <v>20</v>
      </c>
      <c r="B6696" s="302"/>
      <c r="C6696" s="293" t="str">
        <f>TRIM(pmi!B129)&amp;" - "&amp;TRIM(pmi!C129)&amp;" - "&amp;TRIM(pmi!D129)&amp;" - "&amp;TRIM(pmi!E129)</f>
        <v>nistatina - susp.oral x 60 ml - MICOSTYL - Lafedar</v>
      </c>
      <c r="D6696" s="297">
        <v>0</v>
      </c>
      <c r="E6696" s="293" t="s">
        <v>5656</v>
      </c>
      <c r="F6696" s="293" t="s">
        <v>5656</v>
      </c>
      <c r="G6696" s="298">
        <v>44837.583333333336</v>
      </c>
      <c r="H6696" s="298">
        <v>44837.583333333336</v>
      </c>
      <c r="I6696" s="293" t="s">
        <v>5657</v>
      </c>
      <c r="J6696" s="297">
        <v>0</v>
      </c>
      <c r="K6696" s="297">
        <v>0</v>
      </c>
      <c r="L6696" s="297">
        <v>1</v>
      </c>
      <c r="M6696" s="297">
        <v>0</v>
      </c>
      <c r="N6696" s="247">
        <v>1249</v>
      </c>
    </row>
    <row r="6697" spans="1:14">
      <c r="A6697" s="296">
        <v>20</v>
      </c>
      <c r="B6697" s="302"/>
      <c r="C6697" s="293" t="str">
        <f>TRIM(pmi!B130)&amp;" - "&amp;TRIM(pmi!C130)&amp;" - "&amp;TRIM(pmi!D130)&amp;" - "&amp;TRIM(pmi!E130)</f>
        <v>nistatina - susp.oral x 60 ml - NISTAT - Cevallos</v>
      </c>
      <c r="D6697" s="297">
        <v>0</v>
      </c>
      <c r="E6697" s="293" t="s">
        <v>5656</v>
      </c>
      <c r="F6697" s="293" t="s">
        <v>5656</v>
      </c>
      <c r="G6697" s="298">
        <v>44837.583333333336</v>
      </c>
      <c r="H6697" s="298">
        <v>44837.583333333336</v>
      </c>
      <c r="I6697" s="293" t="s">
        <v>5657</v>
      </c>
      <c r="J6697" s="297">
        <v>0</v>
      </c>
      <c r="K6697" s="297">
        <v>0</v>
      </c>
      <c r="L6697" s="297">
        <v>1</v>
      </c>
      <c r="M6697" s="297">
        <v>0</v>
      </c>
      <c r="N6697" s="247">
        <v>1249</v>
      </c>
    </row>
    <row r="6698" spans="1:14">
      <c r="A6698" s="296">
        <v>20</v>
      </c>
      <c r="B6698" s="302"/>
      <c r="C6698" s="293" t="str">
        <f>TRIM(pmi!B131)&amp;" - "&amp;TRIM(pmi!C131)&amp;" - "&amp;TRIM(pmi!D131)&amp;" - "&amp;TRIM(pmi!E131)</f>
        <v>nistatina - susp.oral x 60 ml - NISTATINA DENVER FARMA - Denver Farma</v>
      </c>
      <c r="D6698" s="297">
        <v>0</v>
      </c>
      <c r="E6698" s="293" t="s">
        <v>5656</v>
      </c>
      <c r="F6698" s="293" t="s">
        <v>5656</v>
      </c>
      <c r="G6698" s="298">
        <v>44837.583333333336</v>
      </c>
      <c r="H6698" s="298">
        <v>44837.583333333336</v>
      </c>
      <c r="I6698" s="293" t="s">
        <v>5657</v>
      </c>
      <c r="J6698" s="297">
        <v>0</v>
      </c>
      <c r="K6698" s="297">
        <v>0</v>
      </c>
      <c r="L6698" s="297">
        <v>1</v>
      </c>
      <c r="M6698" s="297">
        <v>0</v>
      </c>
      <c r="N6698" s="247">
        <v>1249</v>
      </c>
    </row>
    <row r="6699" spans="1:14">
      <c r="A6699" s="296">
        <v>20</v>
      </c>
      <c r="B6699" s="302"/>
      <c r="C6699" s="293" t="str">
        <f>TRIM(pmi!B132)&amp;" - "&amp;TRIM(pmi!C132)&amp;" - "&amp;TRIM(pmi!D132)&amp;" - "&amp;TRIM(pmi!E132)</f>
        <v>nitrofurantoina - 100 mg caps.x 36 - FURADANTINA MC - Bagó</v>
      </c>
      <c r="D6699" s="297">
        <v>0</v>
      </c>
      <c r="E6699" s="293" t="s">
        <v>5656</v>
      </c>
      <c r="F6699" s="293" t="s">
        <v>5656</v>
      </c>
      <c r="G6699" s="298">
        <v>44837.583333333336</v>
      </c>
      <c r="H6699" s="298">
        <v>44837.583333333336</v>
      </c>
      <c r="I6699" s="293" t="s">
        <v>5657</v>
      </c>
      <c r="J6699" s="297">
        <v>0</v>
      </c>
      <c r="K6699" s="297">
        <v>0</v>
      </c>
      <c r="L6699" s="297">
        <v>1</v>
      </c>
      <c r="M6699" s="297">
        <v>0</v>
      </c>
      <c r="N6699" s="247">
        <v>1249</v>
      </c>
    </row>
    <row r="6700" spans="1:14">
      <c r="A6700" s="296">
        <v>20</v>
      </c>
      <c r="B6700" s="302"/>
      <c r="C6700" s="293" t="str">
        <f>TRIM(pmi!B133)&amp;" - "&amp;TRIM(pmi!C133)&amp;" - "&amp;TRIM(pmi!D133)&amp;" - "&amp;TRIM(pmi!E133)</f>
        <v>nitrofurantoina - 100 mg caps.x 30 - UROFURAN - Eurolab</v>
      </c>
      <c r="D6700" s="297">
        <v>0</v>
      </c>
      <c r="E6700" s="293" t="s">
        <v>5656</v>
      </c>
      <c r="F6700" s="293" t="s">
        <v>5656</v>
      </c>
      <c r="G6700" s="298">
        <v>44837.583333333336</v>
      </c>
      <c r="H6700" s="298">
        <v>44837.583333333336</v>
      </c>
      <c r="I6700" s="293" t="s">
        <v>5657</v>
      </c>
      <c r="J6700" s="297">
        <v>0</v>
      </c>
      <c r="K6700" s="297">
        <v>0</v>
      </c>
      <c r="L6700" s="297">
        <v>1</v>
      </c>
      <c r="M6700" s="297">
        <v>0</v>
      </c>
      <c r="N6700" s="247">
        <v>1249</v>
      </c>
    </row>
    <row r="6701" spans="1:14">
      <c r="A6701" s="296">
        <v>20</v>
      </c>
      <c r="B6701" s="302"/>
      <c r="C6701" s="293" t="str">
        <f>TRIM(pmi!B134)&amp;" - "&amp;TRIM(pmi!C134)&amp;" - "&amp;TRIM(pmi!D134)&amp;" - "&amp;TRIM(pmi!E134)</f>
        <v>ocitocina - 5 UI a.x 5 x 1 ml - SYNTOCINON - Novartis</v>
      </c>
      <c r="D6701" s="297">
        <v>0</v>
      </c>
      <c r="E6701" s="293" t="s">
        <v>5656</v>
      </c>
      <c r="F6701" s="293" t="s">
        <v>5656</v>
      </c>
      <c r="G6701" s="298">
        <v>44837.583333333336</v>
      </c>
      <c r="H6701" s="298">
        <v>44837.583333333336</v>
      </c>
      <c r="I6701" s="293" t="s">
        <v>5657</v>
      </c>
      <c r="J6701" s="297">
        <v>0</v>
      </c>
      <c r="K6701" s="297">
        <v>0</v>
      </c>
      <c r="L6701" s="297">
        <v>1</v>
      </c>
      <c r="M6701" s="297">
        <v>0</v>
      </c>
      <c r="N6701" s="247">
        <v>1249</v>
      </c>
    </row>
    <row r="6702" spans="1:14">
      <c r="A6702" s="296">
        <v>20</v>
      </c>
      <c r="B6702" s="302"/>
      <c r="C6702" s="293" t="str">
        <f>TRIM(pmi!B135)&amp;" - "&amp;TRIM(pmi!C135)&amp;" - "&amp;TRIM(pmi!D135)&amp;" - "&amp;TRIM(pmi!E135)</f>
        <v>ocitocina - spray x 5 ml - SYNTOCINON SPRAY NASAL - Novartis</v>
      </c>
      <c r="D6702" s="297">
        <v>0</v>
      </c>
      <c r="E6702" s="293" t="s">
        <v>5656</v>
      </c>
      <c r="F6702" s="293" t="s">
        <v>5656</v>
      </c>
      <c r="G6702" s="298">
        <v>44837.583333333336</v>
      </c>
      <c r="H6702" s="298">
        <v>44837.583333333336</v>
      </c>
      <c r="I6702" s="293" t="s">
        <v>5657</v>
      </c>
      <c r="J6702" s="297">
        <v>0</v>
      </c>
      <c r="K6702" s="297">
        <v>0</v>
      </c>
      <c r="L6702" s="297">
        <v>1</v>
      </c>
      <c r="M6702" s="297">
        <v>0</v>
      </c>
      <c r="N6702" s="247">
        <v>1249</v>
      </c>
    </row>
    <row r="6703" spans="1:14">
      <c r="A6703" s="296">
        <v>20</v>
      </c>
      <c r="B6703" s="302"/>
      <c r="C6703" s="293" t="str">
        <f>TRIM(pmi!B136)&amp;" - "&amp;TRIM(pmi!C136)&amp;" - "&amp;TRIM(pmi!D136)&amp;" - "&amp;TRIM(pmi!E136)</f>
        <v>paracetamol - gts.x 20 ml - PARACETAMOL LAZAR - Lazar</v>
      </c>
      <c r="D6703" s="297">
        <v>0</v>
      </c>
      <c r="E6703" s="293" t="s">
        <v>5656</v>
      </c>
      <c r="F6703" s="293" t="s">
        <v>5656</v>
      </c>
      <c r="G6703" s="298">
        <v>44837.583333333336</v>
      </c>
      <c r="H6703" s="298">
        <v>44837.583333333336</v>
      </c>
      <c r="I6703" s="293" t="s">
        <v>5657</v>
      </c>
      <c r="J6703" s="297">
        <v>0</v>
      </c>
      <c r="K6703" s="297">
        <v>0</v>
      </c>
      <c r="L6703" s="297">
        <v>1</v>
      </c>
      <c r="M6703" s="297">
        <v>0</v>
      </c>
      <c r="N6703" s="247">
        <v>1249</v>
      </c>
    </row>
    <row r="6704" spans="1:14">
      <c r="A6704" s="296">
        <v>20</v>
      </c>
      <c r="B6704" s="302"/>
      <c r="C6704" s="293" t="str">
        <f>TRIM(pmi!B137)&amp;" - "&amp;TRIM(pmi!C137)&amp;" - "&amp;TRIM(pmi!D137)&amp;" - "&amp;TRIM(pmi!E137)</f>
        <v>paracetamol - comp.ran.x 50 - TAFIROL 1 G - Genomma Lab.</v>
      </c>
      <c r="D6704" s="297">
        <v>0</v>
      </c>
      <c r="E6704" s="293" t="s">
        <v>5656</v>
      </c>
      <c r="F6704" s="293" t="s">
        <v>5656</v>
      </c>
      <c r="G6704" s="298">
        <v>44837.583333333336</v>
      </c>
      <c r="H6704" s="298">
        <v>44837.583333333336</v>
      </c>
      <c r="I6704" s="293" t="s">
        <v>5657</v>
      </c>
      <c r="J6704" s="297">
        <v>0</v>
      </c>
      <c r="K6704" s="297">
        <v>0</v>
      </c>
      <c r="L6704" s="297">
        <v>1</v>
      </c>
      <c r="M6704" s="297">
        <v>0</v>
      </c>
      <c r="N6704" s="247">
        <v>1249</v>
      </c>
    </row>
    <row r="6705" spans="1:14">
      <c r="A6705" s="296">
        <v>20</v>
      </c>
      <c r="B6705" s="302"/>
      <c r="C6705" s="293" t="str">
        <f>TRIM(pmi!B138)&amp;" - "&amp;TRIM(pmi!C138)&amp;" - "&amp;TRIM(pmi!D138)&amp;" - "&amp;TRIM(pmi!E138)</f>
        <v>paracetamol - gts.x 20 ml - TERMOFREN - Roemmers</v>
      </c>
      <c r="D6705" s="297">
        <v>0</v>
      </c>
      <c r="E6705" s="293" t="s">
        <v>5656</v>
      </c>
      <c r="F6705" s="293" t="s">
        <v>5656</v>
      </c>
      <c r="G6705" s="298">
        <v>44837.583333333336</v>
      </c>
      <c r="H6705" s="298">
        <v>44837.583333333336</v>
      </c>
      <c r="I6705" s="293" t="s">
        <v>5657</v>
      </c>
      <c r="J6705" s="297">
        <v>0</v>
      </c>
      <c r="K6705" s="297">
        <v>0</v>
      </c>
      <c r="L6705" s="297">
        <v>1</v>
      </c>
      <c r="M6705" s="297">
        <v>0</v>
      </c>
      <c r="N6705" s="247">
        <v>1249</v>
      </c>
    </row>
    <row r="6706" spans="1:14">
      <c r="A6706" s="296">
        <v>20</v>
      </c>
      <c r="B6706" s="302"/>
      <c r="C6706" s="293" t="str">
        <f>TRIM(pmi!B139)&amp;" - "&amp;TRIM(pmi!C139)&amp;" - "&amp;TRIM(pmi!D139)&amp;" - "&amp;TRIM(pmi!E139)</f>
        <v>paracetamol - sol.x 120 ml - TERMOFREN - Roemmers</v>
      </c>
      <c r="D6706" s="297">
        <v>0</v>
      </c>
      <c r="E6706" s="293" t="s">
        <v>5656</v>
      </c>
      <c r="F6706" s="293" t="s">
        <v>5656</v>
      </c>
      <c r="G6706" s="298">
        <v>44837.583333333336</v>
      </c>
      <c r="H6706" s="298">
        <v>44837.583333333336</v>
      </c>
      <c r="I6706" s="293" t="s">
        <v>5657</v>
      </c>
      <c r="J6706" s="297">
        <v>0</v>
      </c>
      <c r="K6706" s="297">
        <v>0</v>
      </c>
      <c r="L6706" s="297">
        <v>1</v>
      </c>
      <c r="M6706" s="297">
        <v>0</v>
      </c>
      <c r="N6706" s="247">
        <v>1249</v>
      </c>
    </row>
    <row r="6707" spans="1:14">
      <c r="A6707" s="296">
        <v>20</v>
      </c>
      <c r="B6707" s="302"/>
      <c r="C6707" s="293" t="str">
        <f>TRIM(pmi!B140)&amp;" - "&amp;TRIM(pmi!C140)&amp;" - "&amp;TRIM(pmi!D140)&amp;" - "&amp;TRIM(pmi!E140)</f>
        <v>proteina soja+grasas+carb.+asoc. - lata x 400 g - NUTRILON SOYA - Nutricia-Bagó</v>
      </c>
      <c r="D6707" s="297">
        <v>0</v>
      </c>
      <c r="E6707" s="293" t="s">
        <v>5656</v>
      </c>
      <c r="F6707" s="293" t="s">
        <v>5656</v>
      </c>
      <c r="G6707" s="298">
        <v>44837.583333333336</v>
      </c>
      <c r="H6707" s="298">
        <v>44837.583333333336</v>
      </c>
      <c r="I6707" s="293" t="s">
        <v>5657</v>
      </c>
      <c r="J6707" s="297">
        <v>0</v>
      </c>
      <c r="K6707" s="297">
        <v>0</v>
      </c>
      <c r="L6707" s="297">
        <v>1</v>
      </c>
      <c r="M6707" s="297">
        <v>0</v>
      </c>
      <c r="N6707" s="247">
        <v>1249</v>
      </c>
    </row>
    <row r="6708" spans="1:14">
      <c r="A6708" s="296">
        <v>20</v>
      </c>
      <c r="B6708" s="302"/>
      <c r="C6708" s="293" t="str">
        <f>TRIM(pmi!B141)&amp;" - "&amp;TRIM(pmi!C141)&amp;" - "&amp;TRIM(pmi!D141)&amp;" - "&amp;TRIM(pmi!E141)</f>
        <v>proteinas+asoc. - lata x 400 g - NUTRILON H.A. - Nutricia-Bagó</v>
      </c>
      <c r="D6708" s="297">
        <v>0</v>
      </c>
      <c r="E6708" s="293" t="s">
        <v>5656</v>
      </c>
      <c r="F6708" s="293" t="s">
        <v>5656</v>
      </c>
      <c r="G6708" s="298">
        <v>44837.583333333336</v>
      </c>
      <c r="H6708" s="298">
        <v>44837.583333333336</v>
      </c>
      <c r="I6708" s="293" t="s">
        <v>5657</v>
      </c>
      <c r="J6708" s="297">
        <v>0</v>
      </c>
      <c r="K6708" s="297">
        <v>0</v>
      </c>
      <c r="L6708" s="297">
        <v>1</v>
      </c>
      <c r="M6708" s="297">
        <v>0</v>
      </c>
      <c r="N6708" s="247">
        <v>1249</v>
      </c>
    </row>
    <row r="6709" spans="1:14">
      <c r="A6709" s="296">
        <v>20</v>
      </c>
      <c r="B6709" s="302"/>
      <c r="C6709" s="293" t="str">
        <f>TRIM(pmi!B142)&amp;" - "&amp;TRIM(pmi!C142)&amp;" - "&amp;TRIM(pmi!D142)&amp;" - "&amp;TRIM(pmi!E142)</f>
        <v>proteinas+grasas+carbohid.+asoc. - lata x 400 g - ALFARE - Nestlé-Cassará</v>
      </c>
      <c r="D6709" s="297">
        <v>0</v>
      </c>
      <c r="E6709" s="293" t="s">
        <v>5656</v>
      </c>
      <c r="F6709" s="293" t="s">
        <v>5656</v>
      </c>
      <c r="G6709" s="298">
        <v>44837.583333333336</v>
      </c>
      <c r="H6709" s="298">
        <v>44837.583333333336</v>
      </c>
      <c r="I6709" s="293" t="s">
        <v>5657</v>
      </c>
      <c r="J6709" s="297">
        <v>0</v>
      </c>
      <c r="K6709" s="297">
        <v>0</v>
      </c>
      <c r="L6709" s="297">
        <v>1</v>
      </c>
      <c r="M6709" s="297">
        <v>0</v>
      </c>
      <c r="N6709" s="247">
        <v>1249</v>
      </c>
    </row>
    <row r="6710" spans="1:14">
      <c r="A6710" s="296">
        <v>20</v>
      </c>
      <c r="B6710" s="302"/>
      <c r="C6710" s="293" t="str">
        <f>TRIM(pmi!B143)&amp;" - "&amp;TRIM(pmi!C143)&amp;" - "&amp;TRIM(pmi!D143)&amp;" - "&amp;TRIM(pmi!E143)</f>
        <v>proteinas+grasas+carbohid.+asoc. - latas x 400 g - ENFABEBE A.R. - Mead Johnson Nut</v>
      </c>
      <c r="D6710" s="297">
        <v>0</v>
      </c>
      <c r="E6710" s="293" t="s">
        <v>5656</v>
      </c>
      <c r="F6710" s="293" t="s">
        <v>5656</v>
      </c>
      <c r="G6710" s="298">
        <v>44837.583333333336</v>
      </c>
      <c r="H6710" s="298">
        <v>44837.583333333336</v>
      </c>
      <c r="I6710" s="293" t="s">
        <v>5657</v>
      </c>
      <c r="J6710" s="297">
        <v>0</v>
      </c>
      <c r="K6710" s="297">
        <v>0</v>
      </c>
      <c r="L6710" s="297">
        <v>1</v>
      </c>
      <c r="M6710" s="297">
        <v>0</v>
      </c>
      <c r="N6710" s="247">
        <v>1249</v>
      </c>
    </row>
    <row r="6711" spans="1:14">
      <c r="A6711" s="296">
        <v>20</v>
      </c>
      <c r="B6711" s="302"/>
      <c r="C6711" s="293" t="str">
        <f>TRIM(pmi!B144)&amp;" - "&amp;TRIM(pmi!C144)&amp;" - "&amp;TRIM(pmi!D144)&amp;" - "&amp;TRIM(pmi!E144)</f>
        <v>proteinas+grasas+carbohid.+asoc. - latas x 400 g - ENFABEBE CONFORT - Mead Johnson Nut</v>
      </c>
      <c r="D6711" s="297">
        <v>0</v>
      </c>
      <c r="E6711" s="293" t="s">
        <v>5656</v>
      </c>
      <c r="F6711" s="293" t="s">
        <v>5656</v>
      </c>
      <c r="G6711" s="298">
        <v>44837.583333333336</v>
      </c>
      <c r="H6711" s="298">
        <v>44837.583333333336</v>
      </c>
      <c r="I6711" s="293" t="s">
        <v>5657</v>
      </c>
      <c r="J6711" s="297">
        <v>0</v>
      </c>
      <c r="K6711" s="297">
        <v>0</v>
      </c>
      <c r="L6711" s="297">
        <v>1</v>
      </c>
      <c r="M6711" s="297">
        <v>0</v>
      </c>
      <c r="N6711" s="247">
        <v>1249</v>
      </c>
    </row>
    <row r="6712" spans="1:14">
      <c r="A6712" s="296">
        <v>20</v>
      </c>
      <c r="B6712" s="302"/>
      <c r="C6712" s="293" t="str">
        <f>TRIM(pmi!B145)&amp;" - "&amp;TRIM(pmi!C145)&amp;" - "&amp;TRIM(pmi!D145)&amp;" - "&amp;TRIM(pmi!E145)</f>
        <v>proteinas+grasas+carbohid.+asoc. - latas x 363 g - ENFABEBE PREMATUROS - Mead Johnson Nut</v>
      </c>
      <c r="D6712" s="297">
        <v>0</v>
      </c>
      <c r="E6712" s="293" t="s">
        <v>5656</v>
      </c>
      <c r="F6712" s="293" t="s">
        <v>5656</v>
      </c>
      <c r="G6712" s="298">
        <v>44837.583333333336</v>
      </c>
      <c r="H6712" s="298">
        <v>44837.583333333336</v>
      </c>
      <c r="I6712" s="293" t="s">
        <v>5657</v>
      </c>
      <c r="J6712" s="297">
        <v>0</v>
      </c>
      <c r="K6712" s="297">
        <v>0</v>
      </c>
      <c r="L6712" s="297">
        <v>1</v>
      </c>
      <c r="M6712" s="297">
        <v>0</v>
      </c>
      <c r="N6712" s="247">
        <v>1249</v>
      </c>
    </row>
    <row r="6713" spans="1:14">
      <c r="A6713" s="296">
        <v>20</v>
      </c>
      <c r="B6713" s="302"/>
      <c r="C6713" s="293" t="str">
        <f>TRIM(pmi!B146)&amp;" - "&amp;TRIM(pmi!C146)&amp;" - "&amp;TRIM(pmi!D146)&amp;" - "&amp;TRIM(pmi!E146)</f>
        <v>proteinas+grasas+carbohid.+asoc. - lata x 400 g - ENFABEBE SIN LACTOSA NF - Mead Johnson Nut</v>
      </c>
      <c r="D6713" s="297">
        <v>0</v>
      </c>
      <c r="E6713" s="293" t="s">
        <v>5656</v>
      </c>
      <c r="F6713" s="293" t="s">
        <v>5656</v>
      </c>
      <c r="G6713" s="298">
        <v>44837.583333333336</v>
      </c>
      <c r="H6713" s="298">
        <v>44837.583333333336</v>
      </c>
      <c r="I6713" s="293" t="s">
        <v>5657</v>
      </c>
      <c r="J6713" s="297">
        <v>0</v>
      </c>
      <c r="K6713" s="297">
        <v>0</v>
      </c>
      <c r="L6713" s="297">
        <v>1</v>
      </c>
      <c r="M6713" s="297">
        <v>0</v>
      </c>
      <c r="N6713" s="247">
        <v>1249</v>
      </c>
    </row>
    <row r="6714" spans="1:14">
      <c r="A6714" s="296">
        <v>20</v>
      </c>
      <c r="B6714" s="302"/>
      <c r="C6714" s="293" t="str">
        <f>TRIM(pmi!B147)&amp;" - "&amp;TRIM(pmi!C147)&amp;" - "&amp;TRIM(pmi!D147)&amp;" - "&amp;TRIM(pmi!E147)</f>
        <v>proteinas+grasas+carbohid.+asoc. - a.x 100 x 5 ml - ENFAMIL HUMAN MILK FORTIFIER - Mead Johnson Nut</v>
      </c>
      <c r="D6714" s="297">
        <v>0</v>
      </c>
      <c r="E6714" s="293" t="s">
        <v>5656</v>
      </c>
      <c r="F6714" s="293" t="s">
        <v>5656</v>
      </c>
      <c r="G6714" s="298">
        <v>44837.583333333336</v>
      </c>
      <c r="H6714" s="298">
        <v>44837.583333333336</v>
      </c>
      <c r="I6714" s="293" t="s">
        <v>5657</v>
      </c>
      <c r="J6714" s="297">
        <v>0</v>
      </c>
      <c r="K6714" s="297">
        <v>0</v>
      </c>
      <c r="L6714" s="297">
        <v>1</v>
      </c>
      <c r="M6714" s="297">
        <v>0</v>
      </c>
      <c r="N6714" s="247">
        <v>1249</v>
      </c>
    </row>
    <row r="6715" spans="1:14">
      <c r="A6715" s="296">
        <v>20</v>
      </c>
      <c r="B6715" s="302"/>
      <c r="C6715" s="293" t="str">
        <f>TRIM(pmi!B148)&amp;" - "&amp;TRIM(pmi!C148)&amp;" - "&amp;TRIM(pmi!D148)&amp;" - "&amp;TRIM(pmi!E148)</f>
        <v>proteinas+grasas+carbohid.+asoc. - env.x 400 g - KAS 1000 - Nutricia-Bagó</v>
      </c>
      <c r="D6715" s="297">
        <v>0</v>
      </c>
      <c r="E6715" s="293" t="s">
        <v>5656</v>
      </c>
      <c r="F6715" s="293" t="s">
        <v>5656</v>
      </c>
      <c r="G6715" s="298">
        <v>44837.583333333336</v>
      </c>
      <c r="H6715" s="298">
        <v>44837.583333333336</v>
      </c>
      <c r="I6715" s="293" t="s">
        <v>5657</v>
      </c>
      <c r="J6715" s="297">
        <v>0</v>
      </c>
      <c r="K6715" s="297">
        <v>0</v>
      </c>
      <c r="L6715" s="297">
        <v>1</v>
      </c>
      <c r="M6715" s="297">
        <v>0</v>
      </c>
      <c r="N6715" s="247">
        <v>1249</v>
      </c>
    </row>
    <row r="6716" spans="1:14">
      <c r="A6716" s="296">
        <v>20</v>
      </c>
      <c r="B6716" s="302"/>
      <c r="C6716" s="293" t="str">
        <f>TRIM(pmi!B149)&amp;" - "&amp;TRIM(pmi!C149)&amp;" - "&amp;TRIM(pmi!D149)&amp;" - "&amp;TRIM(pmi!E149)</f>
        <v>proteinas+grasas+carbohid.+asoc. - env.x 400 g - NAN AE - Nestlé-Cassará</v>
      </c>
      <c r="D6716" s="297">
        <v>0</v>
      </c>
      <c r="E6716" s="293" t="s">
        <v>5656</v>
      </c>
      <c r="F6716" s="293" t="s">
        <v>5656</v>
      </c>
      <c r="G6716" s="298">
        <v>44837.583333333336</v>
      </c>
      <c r="H6716" s="298">
        <v>44837.583333333336</v>
      </c>
      <c r="I6716" s="293" t="s">
        <v>5657</v>
      </c>
      <c r="J6716" s="297">
        <v>0</v>
      </c>
      <c r="K6716" s="297">
        <v>0</v>
      </c>
      <c r="L6716" s="297">
        <v>1</v>
      </c>
      <c r="M6716" s="297">
        <v>0</v>
      </c>
      <c r="N6716" s="247">
        <v>1249</v>
      </c>
    </row>
    <row r="6717" spans="1:14">
      <c r="A6717" s="296">
        <v>20</v>
      </c>
      <c r="B6717" s="302"/>
      <c r="C6717" s="293" t="str">
        <f>TRIM(pmi!B150)&amp;" - "&amp;TRIM(pmi!C150)&amp;" - "&amp;TRIM(pmi!D150)&amp;" - "&amp;TRIM(pmi!E150)</f>
        <v>proteinas+grasas+carbohid.+asoc. - env.x 400 g - NAN AR - Nestlé-Cassará</v>
      </c>
      <c r="D6717" s="297">
        <v>0</v>
      </c>
      <c r="E6717" s="293" t="s">
        <v>5656</v>
      </c>
      <c r="F6717" s="293" t="s">
        <v>5656</v>
      </c>
      <c r="G6717" s="298">
        <v>44837.583333333336</v>
      </c>
      <c r="H6717" s="298">
        <v>44837.583333333336</v>
      </c>
      <c r="I6717" s="293" t="s">
        <v>5657</v>
      </c>
      <c r="J6717" s="297">
        <v>0</v>
      </c>
      <c r="K6717" s="297">
        <v>0</v>
      </c>
      <c r="L6717" s="297">
        <v>1</v>
      </c>
      <c r="M6717" s="297">
        <v>0</v>
      </c>
      <c r="N6717" s="247">
        <v>1249</v>
      </c>
    </row>
    <row r="6718" spans="1:14">
      <c r="A6718" s="296">
        <v>20</v>
      </c>
      <c r="B6718" s="302"/>
      <c r="C6718" s="293" t="str">
        <f>TRIM(pmi!B151)&amp;" - "&amp;TRIM(pmi!C151)&amp;" - "&amp;TRIM(pmi!D151)&amp;" - "&amp;TRIM(pmi!E151)</f>
        <v>proteinas+grasas+carbohid.+asoc. - lata x 400 g - NAN COMFORT - Nestlé-Cassará</v>
      </c>
      <c r="D6718" s="297">
        <v>0</v>
      </c>
      <c r="E6718" s="293" t="s">
        <v>5656</v>
      </c>
      <c r="F6718" s="293" t="s">
        <v>5656</v>
      </c>
      <c r="G6718" s="298">
        <v>44837.583333333336</v>
      </c>
      <c r="H6718" s="298">
        <v>44837.583333333336</v>
      </c>
      <c r="I6718" s="293" t="s">
        <v>5657</v>
      </c>
      <c r="J6718" s="297">
        <v>0</v>
      </c>
      <c r="K6718" s="297">
        <v>0</v>
      </c>
      <c r="L6718" s="297">
        <v>1</v>
      </c>
      <c r="M6718" s="297">
        <v>0</v>
      </c>
      <c r="N6718" s="247">
        <v>1249</v>
      </c>
    </row>
    <row r="6719" spans="1:14">
      <c r="A6719" s="296">
        <v>20</v>
      </c>
      <c r="B6719" s="302"/>
      <c r="C6719" s="293" t="str">
        <f>TRIM(pmi!B152)&amp;" - "&amp;TRIM(pmi!C152)&amp;" - "&amp;TRIM(pmi!D152)&amp;" - "&amp;TRIM(pmi!E152)</f>
        <v>proteinas+grasas+carbohid.+asoc. - env.x 400 g - NAN H.A.(NF) - Nestlé-Cassará</v>
      </c>
      <c r="D6719" s="297">
        <v>0</v>
      </c>
      <c r="E6719" s="293" t="s">
        <v>5656</v>
      </c>
      <c r="F6719" s="293" t="s">
        <v>5656</v>
      </c>
      <c r="G6719" s="298">
        <v>44837.583333333336</v>
      </c>
      <c r="H6719" s="298">
        <v>44837.583333333336</v>
      </c>
      <c r="I6719" s="293" t="s">
        <v>5657</v>
      </c>
      <c r="J6719" s="297">
        <v>0</v>
      </c>
      <c r="K6719" s="297">
        <v>0</v>
      </c>
      <c r="L6719" s="297">
        <v>1</v>
      </c>
      <c r="M6719" s="297">
        <v>0</v>
      </c>
      <c r="N6719" s="247">
        <v>1249</v>
      </c>
    </row>
    <row r="6720" spans="1:14">
      <c r="A6720" s="296">
        <v>20</v>
      </c>
      <c r="B6720" s="302"/>
      <c r="C6720" s="293" t="str">
        <f>TRIM(pmi!B153)&amp;" - "&amp;TRIM(pmi!C153)&amp;" - "&amp;TRIM(pmi!D153)&amp;" - "&amp;TRIM(pmi!E153)</f>
        <v>proteinas+grasas+carbohid.+asoc. - env.x 400 g - NAN SIN LACTOSA NF - Nestlé-Cassará</v>
      </c>
      <c r="D6720" s="297">
        <v>0</v>
      </c>
      <c r="E6720" s="293" t="s">
        <v>5656</v>
      </c>
      <c r="F6720" s="293" t="s">
        <v>5656</v>
      </c>
      <c r="G6720" s="298">
        <v>44837.583333333336</v>
      </c>
      <c r="H6720" s="298">
        <v>44837.583333333336</v>
      </c>
      <c r="I6720" s="293" t="s">
        <v>5657</v>
      </c>
      <c r="J6720" s="297">
        <v>0</v>
      </c>
      <c r="K6720" s="297">
        <v>0</v>
      </c>
      <c r="L6720" s="297">
        <v>1</v>
      </c>
      <c r="M6720" s="297">
        <v>0</v>
      </c>
      <c r="N6720" s="247">
        <v>1249</v>
      </c>
    </row>
    <row r="6721" spans="1:14">
      <c r="A6721" s="296">
        <v>20</v>
      </c>
      <c r="B6721" s="302"/>
      <c r="C6721" s="293" t="str">
        <f>TRIM(pmi!B154)&amp;" - "&amp;TRIM(pmi!C154)&amp;" - "&amp;TRIM(pmi!D154)&amp;" - "&amp;TRIM(pmi!E154)</f>
        <v>proteinas+grasas+carbohid.+asoc. - lata x 400 g - NUTRIBABY AR - Ethical Pharma</v>
      </c>
      <c r="D6721" s="297">
        <v>0</v>
      </c>
      <c r="E6721" s="293" t="s">
        <v>5656</v>
      </c>
      <c r="F6721" s="293" t="s">
        <v>5656</v>
      </c>
      <c r="G6721" s="298">
        <v>44837.583333333336</v>
      </c>
      <c r="H6721" s="298">
        <v>44837.583333333336</v>
      </c>
      <c r="I6721" s="293" t="s">
        <v>5657</v>
      </c>
      <c r="J6721" s="297">
        <v>0</v>
      </c>
      <c r="K6721" s="297">
        <v>0</v>
      </c>
      <c r="L6721" s="297">
        <v>1</v>
      </c>
      <c r="M6721" s="297">
        <v>0</v>
      </c>
      <c r="N6721" s="247">
        <v>1249</v>
      </c>
    </row>
    <row r="6722" spans="1:14">
      <c r="A6722" s="296">
        <v>20</v>
      </c>
      <c r="B6722" s="302"/>
      <c r="C6722" s="293" t="str">
        <f>TRIM(pmi!B155)&amp;" - "&amp;TRIM(pmi!C155)&amp;" - "&amp;TRIM(pmi!D155)&amp;" - "&amp;TRIM(pmi!E155)</f>
        <v>proteinas+grasas+carbohid.+asoc. - lata x 400 g - NUTRIBABY BIENESTAR - Ethical Pharma</v>
      </c>
      <c r="D6722" s="297">
        <v>0</v>
      </c>
      <c r="E6722" s="293" t="s">
        <v>5656</v>
      </c>
      <c r="F6722" s="293" t="s">
        <v>5656</v>
      </c>
      <c r="G6722" s="298">
        <v>44837.583333333336</v>
      </c>
      <c r="H6722" s="298">
        <v>44837.583333333336</v>
      </c>
      <c r="I6722" s="293" t="s">
        <v>5657</v>
      </c>
      <c r="J6722" s="297">
        <v>0</v>
      </c>
      <c r="K6722" s="297">
        <v>0</v>
      </c>
      <c r="L6722" s="297">
        <v>1</v>
      </c>
      <c r="M6722" s="297">
        <v>0</v>
      </c>
      <c r="N6722" s="247">
        <v>1249</v>
      </c>
    </row>
    <row r="6723" spans="1:14">
      <c r="A6723" s="296">
        <v>20</v>
      </c>
      <c r="B6723" s="302"/>
      <c r="C6723" s="293" t="str">
        <f>TRIM(pmi!B156)&amp;" - "&amp;TRIM(pmi!C156)&amp;" - "&amp;TRIM(pmi!D156)&amp;" - "&amp;TRIM(pmi!E156)</f>
        <v>proteinas+grasas+carbohid.+asoc. - lata x 400 g - NUTRIBABY BL - Ethical Pharma</v>
      </c>
      <c r="D6723" s="297">
        <v>0</v>
      </c>
      <c r="E6723" s="293" t="s">
        <v>5656</v>
      </c>
      <c r="F6723" s="293" t="s">
        <v>5656</v>
      </c>
      <c r="G6723" s="298">
        <v>44837.583333333336</v>
      </c>
      <c r="H6723" s="298">
        <v>44837.583333333336</v>
      </c>
      <c r="I6723" s="293" t="s">
        <v>5657</v>
      </c>
      <c r="J6723" s="297">
        <v>0</v>
      </c>
      <c r="K6723" s="297">
        <v>0</v>
      </c>
      <c r="L6723" s="297">
        <v>1</v>
      </c>
      <c r="M6723" s="297">
        <v>0</v>
      </c>
      <c r="N6723" s="247">
        <v>1249</v>
      </c>
    </row>
    <row r="6724" spans="1:14">
      <c r="A6724" s="296">
        <v>20</v>
      </c>
      <c r="B6724" s="302"/>
      <c r="C6724" s="293" t="str">
        <f>TRIM(pmi!B157)&amp;" - "&amp;TRIM(pmi!C157)&amp;" - "&amp;TRIM(pmi!D157)&amp;" - "&amp;TRIM(pmi!E157)</f>
        <v>proteinas+grasas+carbohid.+asoc. - lata x 400 g - NUTRIBABY PREMATUROS - Ethical Pharma</v>
      </c>
      <c r="D6724" s="297">
        <v>0</v>
      </c>
      <c r="E6724" s="293" t="s">
        <v>5656</v>
      </c>
      <c r="F6724" s="293" t="s">
        <v>5656</v>
      </c>
      <c r="G6724" s="298">
        <v>44837.583333333336</v>
      </c>
      <c r="H6724" s="298">
        <v>44837.583333333336</v>
      </c>
      <c r="I6724" s="293" t="s">
        <v>5657</v>
      </c>
      <c r="J6724" s="297">
        <v>0</v>
      </c>
      <c r="K6724" s="297">
        <v>0</v>
      </c>
      <c r="L6724" s="297">
        <v>1</v>
      </c>
      <c r="M6724" s="297">
        <v>0</v>
      </c>
      <c r="N6724" s="247">
        <v>1249</v>
      </c>
    </row>
    <row r="6725" spans="1:14">
      <c r="A6725" s="296">
        <v>20</v>
      </c>
      <c r="B6725" s="302"/>
      <c r="C6725" s="293" t="str">
        <f>TRIM(pmi!B158)&amp;" - "&amp;TRIM(pmi!C158)&amp;" - "&amp;TRIM(pmi!D158)&amp;" - "&amp;TRIM(pmi!E158)</f>
        <v>proteinas+grasas+carbohid.+asoc. - lata x 400 g - NUTRILON A.R. - Nutricia-Bagó</v>
      </c>
      <c r="D6725" s="297">
        <v>0</v>
      </c>
      <c r="E6725" s="293" t="s">
        <v>5656</v>
      </c>
      <c r="F6725" s="293" t="s">
        <v>5656</v>
      </c>
      <c r="G6725" s="298">
        <v>44837.583333333336</v>
      </c>
      <c r="H6725" s="298">
        <v>44837.583333333336</v>
      </c>
      <c r="I6725" s="293" t="s">
        <v>5657</v>
      </c>
      <c r="J6725" s="297">
        <v>0</v>
      </c>
      <c r="K6725" s="297">
        <v>0</v>
      </c>
      <c r="L6725" s="297">
        <v>1</v>
      </c>
      <c r="M6725" s="297">
        <v>0</v>
      </c>
      <c r="N6725" s="247">
        <v>1249</v>
      </c>
    </row>
    <row r="6726" spans="1:14">
      <c r="A6726" s="296">
        <v>20</v>
      </c>
      <c r="B6726" s="302"/>
      <c r="C6726" s="293" t="str">
        <f>TRIM(pmi!B159)&amp;" - "&amp;TRIM(pmi!C159)&amp;" - "&amp;TRIM(pmi!D159)&amp;" - "&amp;TRIM(pmi!E159)</f>
        <v>proteinas+grasas+carbohid.+asoc. - lata x 800 g - NUTRILON A.R. - Nutricia-Bagó</v>
      </c>
      <c r="D6726" s="297">
        <v>0</v>
      </c>
      <c r="E6726" s="293" t="s">
        <v>5656</v>
      </c>
      <c r="F6726" s="293" t="s">
        <v>5656</v>
      </c>
      <c r="G6726" s="298">
        <v>44837.583333333336</v>
      </c>
      <c r="H6726" s="298">
        <v>44837.583333333336</v>
      </c>
      <c r="I6726" s="293" t="s">
        <v>5657</v>
      </c>
      <c r="J6726" s="297">
        <v>0</v>
      </c>
      <c r="K6726" s="297">
        <v>0</v>
      </c>
      <c r="L6726" s="297">
        <v>1</v>
      </c>
      <c r="M6726" s="297">
        <v>0</v>
      </c>
      <c r="N6726" s="247">
        <v>1249</v>
      </c>
    </row>
    <row r="6727" spans="1:14">
      <c r="A6727" s="296">
        <v>20</v>
      </c>
      <c r="B6727" s="302"/>
      <c r="C6727" s="293" t="str">
        <f>TRIM(pmi!B160)&amp;" - "&amp;TRIM(pmi!C160)&amp;" - "&amp;TRIM(pmi!D160)&amp;" - "&amp;TRIM(pmi!E160)</f>
        <v>proteinas+grasas+carbohid.+asoc. - lata x 800 g - NUTRILON A.R. 2 - Nutricia-Bagó</v>
      </c>
      <c r="D6727" s="297">
        <v>0</v>
      </c>
      <c r="E6727" s="293" t="s">
        <v>5656</v>
      </c>
      <c r="F6727" s="293" t="s">
        <v>5656</v>
      </c>
      <c r="G6727" s="298">
        <v>44837.583333333336</v>
      </c>
      <c r="H6727" s="298">
        <v>44837.583333333336</v>
      </c>
      <c r="I6727" s="293" t="s">
        <v>5657</v>
      </c>
      <c r="J6727" s="297">
        <v>0</v>
      </c>
      <c r="K6727" s="297">
        <v>0</v>
      </c>
      <c r="L6727" s="297">
        <v>1</v>
      </c>
      <c r="M6727" s="297">
        <v>0</v>
      </c>
      <c r="N6727" s="247">
        <v>1249</v>
      </c>
    </row>
    <row r="6728" spans="1:14">
      <c r="A6728" s="296">
        <v>20</v>
      </c>
      <c r="B6728" s="302"/>
      <c r="C6728" s="293" t="str">
        <f>TRIM(pmi!B161)&amp;" - "&amp;TRIM(pmi!C161)&amp;" - "&amp;TRIM(pmi!D161)&amp;" - "&amp;TRIM(pmi!E161)</f>
        <v>proteinas+grasas+carbohid.+asoc. - lata x 400 g - NUTRILON COMFORT - Nutricia-Bagó</v>
      </c>
      <c r="D6728" s="297">
        <v>0</v>
      </c>
      <c r="E6728" s="293" t="s">
        <v>5656</v>
      </c>
      <c r="F6728" s="293" t="s">
        <v>5656</v>
      </c>
      <c r="G6728" s="298">
        <v>44837.583333333336</v>
      </c>
      <c r="H6728" s="298">
        <v>44837.583333333336</v>
      </c>
      <c r="I6728" s="293" t="s">
        <v>5657</v>
      </c>
      <c r="J6728" s="297">
        <v>0</v>
      </c>
      <c r="K6728" s="297">
        <v>0</v>
      </c>
      <c r="L6728" s="297">
        <v>1</v>
      </c>
      <c r="M6728" s="297">
        <v>0</v>
      </c>
      <c r="N6728" s="247">
        <v>1249</v>
      </c>
    </row>
    <row r="6729" spans="1:14">
      <c r="A6729" s="296">
        <v>20</v>
      </c>
      <c r="B6729" s="302"/>
      <c r="C6729" s="293" t="str">
        <f>TRIM(pmi!B162)&amp;" - "&amp;TRIM(pmi!C162)&amp;" - "&amp;TRIM(pmi!D162)&amp;" - "&amp;TRIM(pmi!E162)</f>
        <v>proteinas+grasas+carbohid.+asoc. - lata x 400 g - NUTRILON PREMATUROS 1 - Nutricia-Bagó</v>
      </c>
      <c r="D6729" s="297">
        <v>0</v>
      </c>
      <c r="E6729" s="293" t="s">
        <v>5656</v>
      </c>
      <c r="F6729" s="293" t="s">
        <v>5656</v>
      </c>
      <c r="G6729" s="298">
        <v>44837.583333333336</v>
      </c>
      <c r="H6729" s="298">
        <v>44837.583333333336</v>
      </c>
      <c r="I6729" s="293" t="s">
        <v>5657</v>
      </c>
      <c r="J6729" s="297">
        <v>0</v>
      </c>
      <c r="K6729" s="297">
        <v>0</v>
      </c>
      <c r="L6729" s="297">
        <v>1</v>
      </c>
      <c r="M6729" s="297">
        <v>0</v>
      </c>
      <c r="N6729" s="247">
        <v>1249</v>
      </c>
    </row>
    <row r="6730" spans="1:14">
      <c r="A6730" s="296">
        <v>20</v>
      </c>
      <c r="B6730" s="302"/>
      <c r="C6730" s="293" t="str">
        <f>TRIM(pmi!B163)&amp;" - "&amp;TRIM(pmi!C163)&amp;" - "&amp;TRIM(pmi!D163)&amp;" - "&amp;TRIM(pmi!E163)</f>
        <v>proteinas+grasas+carbohid.+asoc. - lata x 400 g - NUTRILON PREMATUROS 2 - Nutricia-Bagó</v>
      </c>
      <c r="D6730" s="297">
        <v>0</v>
      </c>
      <c r="E6730" s="293" t="s">
        <v>5656</v>
      </c>
      <c r="F6730" s="293" t="s">
        <v>5656</v>
      </c>
      <c r="G6730" s="298">
        <v>44837.583333333336</v>
      </c>
      <c r="H6730" s="298">
        <v>44837.583333333336</v>
      </c>
      <c r="I6730" s="293" t="s">
        <v>5657</v>
      </c>
      <c r="J6730" s="297">
        <v>0</v>
      </c>
      <c r="K6730" s="297">
        <v>0</v>
      </c>
      <c r="L6730" s="297">
        <v>1</v>
      </c>
      <c r="M6730" s="297">
        <v>0</v>
      </c>
      <c r="N6730" s="247">
        <v>1249</v>
      </c>
    </row>
    <row r="6731" spans="1:14">
      <c r="A6731" s="296">
        <v>20</v>
      </c>
      <c r="B6731" s="302"/>
      <c r="C6731" s="293" t="str">
        <f>TRIM(pmi!B164)&amp;" - "&amp;TRIM(pmi!C164)&amp;" - "&amp;TRIM(pmi!D164)&amp;" - "&amp;TRIM(pmi!E164)</f>
        <v>proteinas+grasas+carbohid.+asoc. - lata x 350 g - NUTRILON SIN LACTOSA - Nutricia-Bagó</v>
      </c>
      <c r="D6731" s="297">
        <v>0</v>
      </c>
      <c r="E6731" s="293" t="s">
        <v>5656</v>
      </c>
      <c r="F6731" s="293" t="s">
        <v>5656</v>
      </c>
      <c r="G6731" s="298">
        <v>44837.583333333336</v>
      </c>
      <c r="H6731" s="298">
        <v>44837.583333333336</v>
      </c>
      <c r="I6731" s="293" t="s">
        <v>5657</v>
      </c>
      <c r="J6731" s="297">
        <v>0</v>
      </c>
      <c r="K6731" s="297">
        <v>0</v>
      </c>
      <c r="L6731" s="297">
        <v>1</v>
      </c>
      <c r="M6731" s="297">
        <v>0</v>
      </c>
      <c r="N6731" s="247">
        <v>1249</v>
      </c>
    </row>
    <row r="6732" spans="1:14">
      <c r="A6732" s="296">
        <v>20</v>
      </c>
      <c r="B6732" s="302"/>
      <c r="C6732" s="293" t="str">
        <f>TRIM(pmi!B165)&amp;" - "&amp;TRIM(pmi!C165)&amp;" - "&amp;TRIM(pmi!D165)&amp;" - "&amp;TRIM(pmi!E165)</f>
        <v>proteinas+grasas+carbohid.+asoc. - env.x 400 g - PRE NAN - Nestlé-Cassará</v>
      </c>
      <c r="D6732" s="297">
        <v>0</v>
      </c>
      <c r="E6732" s="293" t="s">
        <v>5656</v>
      </c>
      <c r="F6732" s="293" t="s">
        <v>5656</v>
      </c>
      <c r="G6732" s="298">
        <v>44837.583333333336</v>
      </c>
      <c r="H6732" s="298">
        <v>44837.583333333336</v>
      </c>
      <c r="I6732" s="293" t="s">
        <v>5657</v>
      </c>
      <c r="J6732" s="297">
        <v>0</v>
      </c>
      <c r="K6732" s="297">
        <v>0</v>
      </c>
      <c r="L6732" s="297">
        <v>1</v>
      </c>
      <c r="M6732" s="297">
        <v>0</v>
      </c>
      <c r="N6732" s="247">
        <v>1249</v>
      </c>
    </row>
    <row r="6733" spans="1:14">
      <c r="A6733" s="296">
        <v>20</v>
      </c>
      <c r="B6733" s="302"/>
      <c r="C6733" s="293" t="str">
        <f>TRIM(pmi!B166)&amp;" - "&amp;TRIM(pmi!C166)&amp;" - "&amp;TRIM(pmi!D166)&amp;" - "&amp;TRIM(pmi!E166)</f>
        <v>proteinas+grasas+carbohid.+asoc. - lata x 800 g - SANCOR BEBE ADVANCED 1 - Mead Johnson Nutrition</v>
      </c>
      <c r="D6733" s="297">
        <v>0</v>
      </c>
      <c r="E6733" s="293" t="s">
        <v>5656</v>
      </c>
      <c r="F6733" s="293" t="s">
        <v>5656</v>
      </c>
      <c r="G6733" s="298">
        <v>44837.583333333336</v>
      </c>
      <c r="H6733" s="298">
        <v>44837.583333333336</v>
      </c>
      <c r="I6733" s="293" t="s">
        <v>5657</v>
      </c>
      <c r="J6733" s="297">
        <v>0</v>
      </c>
      <c r="K6733" s="297">
        <v>0</v>
      </c>
      <c r="L6733" s="297">
        <v>1</v>
      </c>
      <c r="M6733" s="297">
        <v>0</v>
      </c>
      <c r="N6733" s="247">
        <v>1249</v>
      </c>
    </row>
    <row r="6734" spans="1:14">
      <c r="A6734" s="296">
        <v>20</v>
      </c>
      <c r="B6734" s="302"/>
      <c r="C6734" s="293" t="str">
        <f>TRIM(pmi!B167)&amp;" - "&amp;TRIM(pmi!C167)&amp;" - "&amp;TRIM(pmi!D167)&amp;" - "&amp;TRIM(pmi!E167)</f>
        <v>proteinas+grasas+carbohid.+asoc. - lata x 800 g - SANCOR BEBE ADVANCED 2 - Mead Johnson Nutrition</v>
      </c>
      <c r="D6734" s="297">
        <v>0</v>
      </c>
      <c r="E6734" s="293" t="s">
        <v>5656</v>
      </c>
      <c r="F6734" s="293" t="s">
        <v>5656</v>
      </c>
      <c r="G6734" s="298">
        <v>44837.583333333336</v>
      </c>
      <c r="H6734" s="298">
        <v>44837.583333333336</v>
      </c>
      <c r="I6734" s="293" t="s">
        <v>5657</v>
      </c>
      <c r="J6734" s="297">
        <v>0</v>
      </c>
      <c r="K6734" s="297">
        <v>0</v>
      </c>
      <c r="L6734" s="297">
        <v>1</v>
      </c>
      <c r="M6734" s="297">
        <v>0</v>
      </c>
      <c r="N6734" s="247">
        <v>1249</v>
      </c>
    </row>
    <row r="6735" spans="1:14">
      <c r="A6735" s="296">
        <v>20</v>
      </c>
      <c r="B6735" s="302"/>
      <c r="C6735" s="293" t="str">
        <f>TRIM(pmi!B168)&amp;" - "&amp;TRIM(pmi!C168)&amp;" - "&amp;TRIM(pmi!D168)&amp;" - "&amp;TRIM(pmi!E168)</f>
        <v>rotavirus - jga.prell.x 1 liquida - ROTARIX - GlaxoSmithKline</v>
      </c>
      <c r="D6735" s="297">
        <v>0</v>
      </c>
      <c r="E6735" s="293" t="s">
        <v>5656</v>
      </c>
      <c r="F6735" s="293" t="s">
        <v>5656</v>
      </c>
      <c r="G6735" s="298">
        <v>44837.583333333336</v>
      </c>
      <c r="H6735" s="298">
        <v>44837.583333333336</v>
      </c>
      <c r="I6735" s="293" t="s">
        <v>5657</v>
      </c>
      <c r="J6735" s="297">
        <v>0</v>
      </c>
      <c r="K6735" s="297">
        <v>0</v>
      </c>
      <c r="L6735" s="297">
        <v>1</v>
      </c>
      <c r="M6735" s="297">
        <v>0</v>
      </c>
      <c r="N6735" s="247">
        <v>1249</v>
      </c>
    </row>
    <row r="6736" spans="1:14">
      <c r="A6736" s="296">
        <v>20</v>
      </c>
      <c r="B6736" s="302"/>
      <c r="C6736" s="293" t="str">
        <f>TRIM(pmi!B169)&amp;" - "&amp;TRIM(pmi!C169)&amp;" - "&amp;TRIM(pmi!D169)&amp;" - "&amp;TRIM(pmi!E169)</f>
        <v>rotavirus - tubo plastico x 1 x 2 ml - ROTATEQ - MSD Argentina SR</v>
      </c>
      <c r="D6736" s="297">
        <v>0</v>
      </c>
      <c r="E6736" s="293" t="s">
        <v>5656</v>
      </c>
      <c r="F6736" s="293" t="s">
        <v>5656</v>
      </c>
      <c r="G6736" s="298">
        <v>44837.583333333336</v>
      </c>
      <c r="H6736" s="298">
        <v>44837.583333333336</v>
      </c>
      <c r="I6736" s="293" t="s">
        <v>5657</v>
      </c>
      <c r="J6736" s="297">
        <v>0</v>
      </c>
      <c r="K6736" s="297">
        <v>0</v>
      </c>
      <c r="L6736" s="297">
        <v>1</v>
      </c>
      <c r="M6736" s="297">
        <v>0</v>
      </c>
      <c r="N6736" s="247">
        <v>1249</v>
      </c>
    </row>
    <row r="6737" spans="1:14">
      <c r="A6737" s="296">
        <v>20</v>
      </c>
      <c r="B6737" s="302"/>
      <c r="C6737" s="293" t="str">
        <f>TRIM(pmi!B170)&amp;" - "&amp;TRIM(pmi!C170)&amp;" - "&amp;TRIM(pmi!D170)&amp;" - "&amp;TRIM(pmi!E170)</f>
        <v>salbutamol - sol.p/nebul.x 20 ml - SALBUTRAL - Medisol</v>
      </c>
      <c r="D6737" s="297">
        <v>0</v>
      </c>
      <c r="E6737" s="293" t="s">
        <v>5656</v>
      </c>
      <c r="F6737" s="293" t="s">
        <v>5656</v>
      </c>
      <c r="G6737" s="298">
        <v>44837.583333333336</v>
      </c>
      <c r="H6737" s="298">
        <v>44837.583333333336</v>
      </c>
      <c r="I6737" s="293" t="s">
        <v>5657</v>
      </c>
      <c r="J6737" s="297">
        <v>0</v>
      </c>
      <c r="K6737" s="297">
        <v>0</v>
      </c>
      <c r="L6737" s="297">
        <v>1</v>
      </c>
      <c r="M6737" s="297">
        <v>0</v>
      </c>
      <c r="N6737" s="247">
        <v>1249</v>
      </c>
    </row>
    <row r="6738" spans="1:14">
      <c r="A6738" s="296">
        <v>20</v>
      </c>
      <c r="B6738" s="302"/>
      <c r="C6738" s="293" t="str">
        <f>TRIM(pmi!B171)&amp;" - "&amp;TRIM(pmi!C171)&amp;" - "&amp;TRIM(pmi!D171)&amp;" - "&amp;TRIM(pmi!E171)</f>
        <v>salbutamol - sol.p/nebul.x 20 ml - VENTOLIN - GlaxoSmithKline</v>
      </c>
      <c r="D6738" s="297">
        <v>0</v>
      </c>
      <c r="E6738" s="293" t="s">
        <v>5656</v>
      </c>
      <c r="F6738" s="293" t="s">
        <v>5656</v>
      </c>
      <c r="G6738" s="298">
        <v>44837.583333333336</v>
      </c>
      <c r="H6738" s="298">
        <v>44837.583333333336</v>
      </c>
      <c r="I6738" s="293" t="s">
        <v>5657</v>
      </c>
      <c r="J6738" s="297">
        <v>0</v>
      </c>
      <c r="K6738" s="297">
        <v>0</v>
      </c>
      <c r="L6738" s="297">
        <v>1</v>
      </c>
      <c r="M6738" s="297">
        <v>0</v>
      </c>
      <c r="N6738" s="247">
        <v>1249</v>
      </c>
    </row>
    <row r="6739" spans="1:14">
      <c r="A6739" s="296">
        <v>20</v>
      </c>
      <c r="B6739" s="302"/>
      <c r="C6739" s="293" t="str">
        <f>TRIM(pmi!B172)&amp;" - "&amp;TRIM(pmi!C172)&amp;" - "&amp;TRIM(pmi!D172)&amp;" - "&amp;TRIM(pmi!E172)</f>
        <v>simeticona - liq.x 30 ml - CARBOGASOL - Montpellier</v>
      </c>
      <c r="D6739" s="297">
        <v>0</v>
      </c>
      <c r="E6739" s="293" t="s">
        <v>5656</v>
      </c>
      <c r="F6739" s="293" t="s">
        <v>5656</v>
      </c>
      <c r="G6739" s="298">
        <v>44837.583333333336</v>
      </c>
      <c r="H6739" s="298">
        <v>44837.583333333336</v>
      </c>
      <c r="I6739" s="293" t="s">
        <v>5657</v>
      </c>
      <c r="J6739" s="297">
        <v>0</v>
      </c>
      <c r="K6739" s="297">
        <v>0</v>
      </c>
      <c r="L6739" s="297">
        <v>1</v>
      </c>
      <c r="M6739" s="297">
        <v>0</v>
      </c>
      <c r="N6739" s="247">
        <v>1249</v>
      </c>
    </row>
    <row r="6740" spans="1:14">
      <c r="A6740" s="296">
        <v>20</v>
      </c>
      <c r="B6740" s="302"/>
      <c r="C6740" s="293" t="str">
        <f>TRIM(pmi!B173)&amp;" - "&amp;TRIM(pmi!C173)&amp;" - "&amp;TRIM(pmi!D173)&amp;" - "&amp;TRIM(pmi!E173)</f>
        <v>simeticona - Ped.gts.x 30 ml - FACTOR AG GOTAS - Casasco</v>
      </c>
      <c r="D6740" s="297">
        <v>0</v>
      </c>
      <c r="E6740" s="293" t="s">
        <v>5656</v>
      </c>
      <c r="F6740" s="293" t="s">
        <v>5656</v>
      </c>
      <c r="G6740" s="298">
        <v>44837.583333333336</v>
      </c>
      <c r="H6740" s="298">
        <v>44837.583333333336</v>
      </c>
      <c r="I6740" s="293" t="s">
        <v>5657</v>
      </c>
      <c r="J6740" s="297">
        <v>0</v>
      </c>
      <c r="K6740" s="297">
        <v>0</v>
      </c>
      <c r="L6740" s="297">
        <v>1</v>
      </c>
      <c r="M6740" s="297">
        <v>0</v>
      </c>
      <c r="N6740" s="247">
        <v>1249</v>
      </c>
    </row>
    <row r="6741" spans="1:14">
      <c r="A6741" s="296">
        <v>20</v>
      </c>
      <c r="B6741" s="302"/>
      <c r="C6741" s="293" t="str">
        <f>TRIM(pmi!B174)&amp;" - "&amp;TRIM(pmi!C174)&amp;" - "&amp;TRIM(pmi!D174)&amp;" - "&amp;TRIM(pmi!E174)</f>
        <v>toxoide tetanico - susp.iny.x 1 x 0.5 ml - TETANOL PUR - GlaxoSmithKline</v>
      </c>
      <c r="D6741" s="297">
        <v>0</v>
      </c>
      <c r="E6741" s="293" t="s">
        <v>5656</v>
      </c>
      <c r="F6741" s="293" t="s">
        <v>5656</v>
      </c>
      <c r="G6741" s="298">
        <v>44837.583333333336</v>
      </c>
      <c r="H6741" s="298">
        <v>44837.583333333336</v>
      </c>
      <c r="I6741" s="293" t="s">
        <v>5657</v>
      </c>
      <c r="J6741" s="297">
        <v>0</v>
      </c>
      <c r="K6741" s="297">
        <v>0</v>
      </c>
      <c r="L6741" s="297">
        <v>1</v>
      </c>
      <c r="M6741" s="297">
        <v>0</v>
      </c>
      <c r="N6741" s="247">
        <v>1249</v>
      </c>
    </row>
    <row r="6742" spans="1:14">
      <c r="A6742" s="296">
        <v>20</v>
      </c>
      <c r="B6742" s="302"/>
      <c r="C6742" s="293" t="str">
        <f>TRIM(pmi!B175)&amp;" - "&amp;TRIM(pmi!C175)&amp;" - "&amp;TRIM(pmi!D175)&amp;" - "&amp;TRIM(pmi!E175)</f>
        <v>toxoide tetánico - a.x 1 x 0.5ml c/jga.+ag. - VACUNA ANTITETANICA BIOL - Biol</v>
      </c>
      <c r="D6742" s="297">
        <v>0</v>
      </c>
      <c r="E6742" s="293" t="s">
        <v>5656</v>
      </c>
      <c r="F6742" s="293" t="s">
        <v>5656</v>
      </c>
      <c r="G6742" s="298">
        <v>44837.583333333336</v>
      </c>
      <c r="H6742" s="298">
        <v>44837.583333333336</v>
      </c>
      <c r="I6742" s="293" t="s">
        <v>5657</v>
      </c>
      <c r="J6742" s="297">
        <v>0</v>
      </c>
      <c r="K6742" s="297">
        <v>0</v>
      </c>
      <c r="L6742" s="297">
        <v>1</v>
      </c>
      <c r="M6742" s="297">
        <v>0</v>
      </c>
      <c r="N6742" s="247">
        <v>1249</v>
      </c>
    </row>
    <row r="6743" spans="1:14">
      <c r="A6743" s="296">
        <v>20</v>
      </c>
      <c r="B6743" s="302"/>
      <c r="C6743" s="293" t="str">
        <f>TRIM(pmi!B176)&amp;" - "&amp;TRIM(pmi!C176)&amp;" - "&amp;TRIM(pmi!D176)&amp;" - "&amp;TRIM(pmi!E176)</f>
        <v>vit.+minerales - comp.laq.x 30 - SUPRADYN PRONATAL - Bayer Consumer</v>
      </c>
      <c r="D6743" s="297">
        <v>0</v>
      </c>
      <c r="E6743" s="293" t="s">
        <v>5656</v>
      </c>
      <c r="F6743" s="293" t="s">
        <v>5656</v>
      </c>
      <c r="G6743" s="298">
        <v>44837.583333333336</v>
      </c>
      <c r="H6743" s="298">
        <v>44837.583333333336</v>
      </c>
      <c r="I6743" s="293" t="s">
        <v>5657</v>
      </c>
      <c r="J6743" s="297">
        <v>0</v>
      </c>
      <c r="K6743" s="297">
        <v>0</v>
      </c>
      <c r="L6743" s="297">
        <v>1</v>
      </c>
      <c r="M6743" s="297">
        <v>0</v>
      </c>
      <c r="N6743" s="247">
        <v>1249</v>
      </c>
    </row>
    <row r="6744" spans="1:14">
      <c r="A6744" s="296">
        <v>20</v>
      </c>
      <c r="B6744" s="302"/>
      <c r="C6744" s="293" t="str">
        <f>TRIM(pmi!B177)&amp;" - "&amp;TRIM(pmi!C177)&amp;" - "&amp;TRIM(pmi!D177)&amp;" - "&amp;TRIM(pmi!E177)</f>
        <v>vit.+minerales - comp.laq.x 90 - SUPRADYN PRONATAL - Bayer Consumer</v>
      </c>
      <c r="D6744" s="297">
        <v>0</v>
      </c>
      <c r="E6744" s="293" t="s">
        <v>5656</v>
      </c>
      <c r="F6744" s="293" t="s">
        <v>5656</v>
      </c>
      <c r="G6744" s="298">
        <v>44837.583333333336</v>
      </c>
      <c r="H6744" s="298">
        <v>44837.583333333336</v>
      </c>
      <c r="I6744" s="293" t="s">
        <v>5657</v>
      </c>
      <c r="J6744" s="297">
        <v>0</v>
      </c>
      <c r="K6744" s="297">
        <v>0</v>
      </c>
      <c r="L6744" s="297">
        <v>1</v>
      </c>
      <c r="M6744" s="297">
        <v>0</v>
      </c>
      <c r="N6744" s="247">
        <v>1249</v>
      </c>
    </row>
    <row r="6745" spans="1:14">
      <c r="A6745" s="296">
        <v>20</v>
      </c>
      <c r="B6745" s="302"/>
      <c r="C6745" s="293" t="str">
        <f>TRIM(pmi!B178)&amp;" - "&amp;TRIM(pmi!C178)&amp;" - "&amp;TRIM(pmi!D178)&amp;" - "&amp;TRIM(pmi!E178)</f>
        <v>vit.a+bencetonio,cl.+asoc. - pomo x 50 g - CALCUSAN BEBE - Monserrat</v>
      </c>
      <c r="D6745" s="297">
        <v>0</v>
      </c>
      <c r="E6745" s="293" t="s">
        <v>5656</v>
      </c>
      <c r="F6745" s="293" t="s">
        <v>5656</v>
      </c>
      <c r="G6745" s="298">
        <v>44837.583333333336</v>
      </c>
      <c r="H6745" s="298">
        <v>44837.583333333336</v>
      </c>
      <c r="I6745" s="293" t="s">
        <v>5657</v>
      </c>
      <c r="J6745" s="297">
        <v>0</v>
      </c>
      <c r="K6745" s="297">
        <v>0</v>
      </c>
      <c r="L6745" s="297">
        <v>1</v>
      </c>
      <c r="M6745" s="297">
        <v>0</v>
      </c>
      <c r="N6745" s="247">
        <v>1249</v>
      </c>
    </row>
    <row r="6746" spans="1:14">
      <c r="A6746" s="296">
        <v>20</v>
      </c>
      <c r="B6746" s="302"/>
      <c r="C6746" s="293" t="str">
        <f>TRIM(pmi!B179)&amp;" - "&amp;TRIM(pmi!C179)&amp;" - "&amp;TRIM(pmi!D179)&amp;" - "&amp;TRIM(pmi!E179)</f>
        <v>vit.a+bencetonio,cl.+asoc. - pda.x 100 g - HIPOGLOS - Andrómaco</v>
      </c>
      <c r="D6746" s="297">
        <v>0</v>
      </c>
      <c r="E6746" s="293" t="s">
        <v>5656</v>
      </c>
      <c r="F6746" s="293" t="s">
        <v>5656</v>
      </c>
      <c r="G6746" s="298">
        <v>44837.583333333336</v>
      </c>
      <c r="H6746" s="298">
        <v>44837.583333333336</v>
      </c>
      <c r="I6746" s="293" t="s">
        <v>5657</v>
      </c>
      <c r="J6746" s="297">
        <v>0</v>
      </c>
      <c r="K6746" s="297">
        <v>0</v>
      </c>
      <c r="L6746" s="297">
        <v>1</v>
      </c>
      <c r="M6746" s="297">
        <v>0</v>
      </c>
      <c r="N6746" s="247">
        <v>1249</v>
      </c>
    </row>
    <row r="6747" spans="1:14">
      <c r="A6747" s="296">
        <v>20</v>
      </c>
      <c r="B6747" s="302"/>
      <c r="C6747" s="293" t="str">
        <f>TRIM(pmi!B180)&amp;" - "&amp;TRIM(pmi!C180)&amp;" - "&amp;TRIM(pmi!D180)&amp;" - "&amp;TRIM(pmi!E180)</f>
        <v>vit.a+bencetonio,cl.+asoc. - pda.x 50 g - HIPOGLOS - Andrómaco</v>
      </c>
      <c r="D6747" s="297">
        <v>0</v>
      </c>
      <c r="E6747" s="293" t="s">
        <v>5656</v>
      </c>
      <c r="F6747" s="293" t="s">
        <v>5656</v>
      </c>
      <c r="G6747" s="298">
        <v>44837.583333333336</v>
      </c>
      <c r="H6747" s="298">
        <v>44837.583333333336</v>
      </c>
      <c r="I6747" s="293" t="s">
        <v>5657</v>
      </c>
      <c r="J6747" s="297">
        <v>0</v>
      </c>
      <c r="K6747" s="297">
        <v>0</v>
      </c>
      <c r="L6747" s="297">
        <v>1</v>
      </c>
      <c r="M6747" s="297">
        <v>0</v>
      </c>
      <c r="N6747" s="247">
        <v>1249</v>
      </c>
    </row>
    <row r="6748" spans="1:14">
      <c r="A6748" s="296">
        <v>20</v>
      </c>
      <c r="B6748" s="302"/>
      <c r="C6748" s="293" t="str">
        <f>TRIM(pmi!B181)&amp;" - "&amp;TRIM(pmi!C181)&amp;" - "&amp;TRIM(pmi!D181)&amp;" - "&amp;TRIM(pmi!E181)</f>
        <v>vit.a+vit.c+vit.d - sol.x 20 ml - OSTELIN ACD - Roemmers</v>
      </c>
      <c r="D6748" s="297">
        <v>0</v>
      </c>
      <c r="E6748" s="293" t="s">
        <v>5656</v>
      </c>
      <c r="F6748" s="293" t="s">
        <v>5656</v>
      </c>
      <c r="G6748" s="298">
        <v>44837.583333333336</v>
      </c>
      <c r="H6748" s="298">
        <v>44837.583333333336</v>
      </c>
      <c r="I6748" s="293" t="s">
        <v>5657</v>
      </c>
      <c r="J6748" s="297">
        <v>0</v>
      </c>
      <c r="K6748" s="297">
        <v>0</v>
      </c>
      <c r="L6748" s="297">
        <v>1</v>
      </c>
      <c r="M6748" s="297">
        <v>0</v>
      </c>
      <c r="N6748" s="247">
        <v>1249</v>
      </c>
    </row>
    <row r="6749" spans="1:14">
      <c r="A6749" s="296">
        <v>20</v>
      </c>
      <c r="B6749" s="302"/>
      <c r="C6749" s="293" t="str">
        <f>TRIM(pmi!B182)&amp;" - "&amp;TRIM(pmi!C182)&amp;" - "&amp;TRIM(pmi!D182)&amp;" - "&amp;TRIM(pmi!E182)</f>
        <v>vit.a+vit.c+vit.d - sol.x 20 ml - TRI VI SOL - Investi</v>
      </c>
      <c r="D6749" s="297">
        <v>0</v>
      </c>
      <c r="E6749" s="293" t="s">
        <v>5656</v>
      </c>
      <c r="F6749" s="293" t="s">
        <v>5656</v>
      </c>
      <c r="G6749" s="298">
        <v>44837.583333333336</v>
      </c>
      <c r="H6749" s="298">
        <v>44837.583333333336</v>
      </c>
      <c r="I6749" s="293" t="s">
        <v>5657</v>
      </c>
      <c r="J6749" s="297">
        <v>0</v>
      </c>
      <c r="K6749" s="297">
        <v>0</v>
      </c>
      <c r="L6749" s="297">
        <v>1</v>
      </c>
      <c r="M6749" s="297">
        <v>0</v>
      </c>
      <c r="N6749" s="247">
        <v>1249</v>
      </c>
    </row>
    <row r="6750" spans="1:14">
      <c r="A6750" s="296">
        <v>20</v>
      </c>
      <c r="B6750" s="302"/>
      <c r="C6750" s="293" t="str">
        <f>TRIM(pmi!B183)&amp;" - "&amp;TRIM(pmi!C183)&amp;" - "&amp;TRIM(pmi!D183)&amp;" - "&amp;TRIM(pmi!E183)</f>
        <v>vit.a+vit.c+vit.d+flúor - sol.x 30 ml - TRI VI FLUOR - Investi</v>
      </c>
      <c r="D6750" s="297">
        <v>0</v>
      </c>
      <c r="E6750" s="293" t="s">
        <v>5656</v>
      </c>
      <c r="F6750" s="293" t="s">
        <v>5656</v>
      </c>
      <c r="G6750" s="298">
        <v>44837.583333333336</v>
      </c>
      <c r="H6750" s="298">
        <v>44837.583333333336</v>
      </c>
      <c r="I6750" s="293" t="s">
        <v>5657</v>
      </c>
      <c r="J6750" s="297">
        <v>0</v>
      </c>
      <c r="K6750" s="297">
        <v>0</v>
      </c>
      <c r="L6750" s="297">
        <v>1</v>
      </c>
      <c r="M6750" s="297">
        <v>0</v>
      </c>
      <c r="N6750" s="247">
        <v>1249</v>
      </c>
    </row>
    <row r="6751" spans="1:14">
      <c r="A6751" s="296">
        <v>20</v>
      </c>
      <c r="B6751" s="302"/>
      <c r="C6751" s="293" t="str">
        <f>TRIM(pmi!B184)&amp;" - "&amp;TRIM(pmi!C184)&amp;" - "&amp;TRIM(pmi!D184)&amp;" - "&amp;TRIM(pmi!E184)</f>
        <v>vit.d - gts.x 10 ml - OSTELIN POTENCIA - Roemmers</v>
      </c>
      <c r="D6751" s="297">
        <v>0</v>
      </c>
      <c r="E6751" s="293" t="s">
        <v>5656</v>
      </c>
      <c r="F6751" s="293" t="s">
        <v>5656</v>
      </c>
      <c r="G6751" s="298">
        <v>44837.583333333336</v>
      </c>
      <c r="H6751" s="298">
        <v>44837.583333333336</v>
      </c>
      <c r="I6751" s="293" t="s">
        <v>5657</v>
      </c>
      <c r="J6751" s="297">
        <v>0</v>
      </c>
      <c r="K6751" s="297">
        <v>0</v>
      </c>
      <c r="L6751" s="297">
        <v>1</v>
      </c>
      <c r="M6751" s="297">
        <v>0</v>
      </c>
      <c r="N6751" s="247">
        <v>1249</v>
      </c>
    </row>
    <row r="6752" spans="1:14">
      <c r="A6752" s="296">
        <v>20</v>
      </c>
      <c r="B6752" s="302"/>
      <c r="C6752" s="293" t="str">
        <f>TRIM(pmi!B185)&amp;" - "&amp;TRIM(pmi!C185)&amp;" - "&amp;TRIM(pmi!D185)&amp;" - "&amp;TRIM(pmi!E185)</f>
        <v>vit.d - fco.gotero x 4 ml - RAQUIFEROL - Roemmers</v>
      </c>
      <c r="D6752" s="297">
        <v>0</v>
      </c>
      <c r="E6752" s="293" t="s">
        <v>5656</v>
      </c>
      <c r="F6752" s="293" t="s">
        <v>5656</v>
      </c>
      <c r="G6752" s="298">
        <v>44837.583333333336</v>
      </c>
      <c r="H6752" s="298">
        <v>44837.583333333336</v>
      </c>
      <c r="I6752" s="293" t="s">
        <v>5657</v>
      </c>
      <c r="J6752" s="297">
        <v>0</v>
      </c>
      <c r="K6752" s="297">
        <v>0</v>
      </c>
      <c r="L6752" s="297">
        <v>1</v>
      </c>
      <c r="M6752" s="297">
        <v>0</v>
      </c>
      <c r="N6752" s="247">
        <v>1249</v>
      </c>
    </row>
    <row r="6753" spans="1:14">
      <c r="A6753" s="296">
        <v>20</v>
      </c>
      <c r="B6753" s="302"/>
      <c r="C6753" s="293" t="str">
        <f>TRIM(pmi!B186)&amp;" - "&amp;TRIM(pmi!C186)&amp;" - "&amp;TRIM(pmi!D186)&amp;" - "&amp;TRIM(pmi!E186)</f>
        <v>vit.d - gts.x 10 ml - TANVIMIL D - Raymos</v>
      </c>
      <c r="D6753" s="297">
        <v>0</v>
      </c>
      <c r="E6753" s="293" t="s">
        <v>5656</v>
      </c>
      <c r="F6753" s="293" t="s">
        <v>5656</v>
      </c>
      <c r="G6753" s="298">
        <v>44837.583333333336</v>
      </c>
      <c r="H6753" s="298">
        <v>44837.583333333336</v>
      </c>
      <c r="I6753" s="293" t="s">
        <v>5657</v>
      </c>
      <c r="J6753" s="297">
        <v>0</v>
      </c>
      <c r="K6753" s="297">
        <v>0</v>
      </c>
      <c r="L6753" s="297">
        <v>1</v>
      </c>
      <c r="M6753" s="297">
        <v>0</v>
      </c>
      <c r="N6753" s="247">
        <v>1249</v>
      </c>
    </row>
    <row r="6754" spans="1:14">
      <c r="A6754" s="296">
        <v>20</v>
      </c>
      <c r="B6754" s="302"/>
      <c r="C6754" s="293" t="str">
        <f>TRIM(pmi!B187)&amp;" - "&amp;TRIM(pmi!C187)&amp;" - "&amp;TRIM(pmi!D187)&amp;" - "&amp;TRIM(pmi!E187)</f>
        <v>vit.k - 10 mg a.x 5 x 1 ml - KONAKION MM - Investi</v>
      </c>
      <c r="D6754" s="297">
        <v>0</v>
      </c>
      <c r="E6754" s="293" t="s">
        <v>5656</v>
      </c>
      <c r="F6754" s="293" t="s">
        <v>5656</v>
      </c>
      <c r="G6754" s="298">
        <v>44837.583333333336</v>
      </c>
      <c r="H6754" s="298">
        <v>44837.583333333336</v>
      </c>
      <c r="I6754" s="293" t="s">
        <v>5657</v>
      </c>
      <c r="J6754" s="297">
        <v>0</v>
      </c>
      <c r="K6754" s="297">
        <v>0</v>
      </c>
      <c r="L6754" s="297">
        <v>1</v>
      </c>
      <c r="M6754" s="297">
        <v>0</v>
      </c>
      <c r="N6754" s="247">
        <v>1249</v>
      </c>
    </row>
    <row r="6755" spans="1:14">
      <c r="A6755" s="296">
        <v>20</v>
      </c>
      <c r="B6755" s="302">
        <f>drogueria!A2</f>
        <v>6489711</v>
      </c>
      <c r="C6755" s="293" t="str">
        <f>TRIM(drogueria!B2)&amp;" - "&amp;TRIM(drogueria!C2)&amp;" - "&amp;TRIM(drogueria!D2)&amp;" - "&amp;TRIM(drogueria!E2)</f>
        <v>Abacavir+lamivudina - comp.rec.x 30 - ABACAVIR LAMIVUDINA TRB PHARMA - Trb-Pharma</v>
      </c>
      <c r="D6755" s="297">
        <v>0</v>
      </c>
      <c r="E6755" s="293" t="s">
        <v>5656</v>
      </c>
      <c r="F6755" s="293" t="s">
        <v>5656</v>
      </c>
      <c r="G6755" s="298">
        <v>44837.583333333336</v>
      </c>
      <c r="H6755" s="298">
        <v>44837.583333333336</v>
      </c>
      <c r="I6755" s="293" t="s">
        <v>5657</v>
      </c>
      <c r="J6755" s="297">
        <v>0</v>
      </c>
      <c r="K6755" s="297">
        <v>0</v>
      </c>
      <c r="L6755" s="297">
        <v>1</v>
      </c>
      <c r="M6755" s="297">
        <v>0</v>
      </c>
      <c r="N6755" s="247">
        <v>1250</v>
      </c>
    </row>
    <row r="6756" spans="1:14">
      <c r="A6756" s="296">
        <v>20</v>
      </c>
      <c r="B6756" s="302">
        <f>drogueria!A3</f>
        <v>6489712</v>
      </c>
      <c r="C6756" s="293" t="str">
        <f>TRIM(drogueria!B3)&amp;" - "&amp;TRIM(drogueria!C3)&amp;" - "&amp;TRIM(drogueria!D3)&amp;" - "&amp;TRIM(drogueria!E3)</f>
        <v>Abacavir+lamivudina - comp.rec.x 30 - DAMARIS - Elea</v>
      </c>
      <c r="D6756" s="297">
        <v>0</v>
      </c>
      <c r="E6756" s="293" t="s">
        <v>5656</v>
      </c>
      <c r="F6756" s="293" t="s">
        <v>5656</v>
      </c>
      <c r="G6756" s="298">
        <v>44837.583333333336</v>
      </c>
      <c r="H6756" s="298">
        <v>44837.583333333336</v>
      </c>
      <c r="I6756" s="293" t="s">
        <v>5657</v>
      </c>
      <c r="J6756" s="297">
        <v>0</v>
      </c>
      <c r="K6756" s="297">
        <v>0</v>
      </c>
      <c r="L6756" s="297">
        <v>1</v>
      </c>
      <c r="M6756" s="297">
        <v>0</v>
      </c>
      <c r="N6756" s="247">
        <v>1250</v>
      </c>
    </row>
    <row r="6757" spans="1:14">
      <c r="A6757" s="296">
        <v>20</v>
      </c>
      <c r="B6757" s="302">
        <f>drogueria!A4</f>
        <v>6054841</v>
      </c>
      <c r="C6757" s="293" t="str">
        <f>TRIM(drogueria!B4)&amp;" - "&amp;TRIM(drogueria!C4)&amp;" - "&amp;TRIM(drogueria!D4)&amp;" - "&amp;TRIM(drogueria!E4)</f>
        <v>Abacavir+lamivudina - comp.rec.x 30 - SELMIVIR - Richmond</v>
      </c>
      <c r="D6757" s="297">
        <v>0</v>
      </c>
      <c r="E6757" s="293" t="s">
        <v>5656</v>
      </c>
      <c r="F6757" s="293" t="s">
        <v>5656</v>
      </c>
      <c r="G6757" s="298">
        <v>44837.583333333336</v>
      </c>
      <c r="H6757" s="298">
        <v>44837.583333333336</v>
      </c>
      <c r="I6757" s="293" t="s">
        <v>5657</v>
      </c>
      <c r="J6757" s="297">
        <v>0</v>
      </c>
      <c r="K6757" s="297">
        <v>0</v>
      </c>
      <c r="L6757" s="297">
        <v>1</v>
      </c>
      <c r="M6757" s="297">
        <v>0</v>
      </c>
      <c r="N6757" s="247">
        <v>1250</v>
      </c>
    </row>
    <row r="6758" spans="1:14">
      <c r="A6758" s="296">
        <v>20</v>
      </c>
      <c r="B6758" s="302">
        <f>drogueria!A5</f>
        <v>9950264</v>
      </c>
      <c r="C6758" s="293" t="str">
        <f>TRIM(drogueria!B5)&amp;" - "&amp;TRIM(drogueria!C5)&amp;" - "&amp;TRIM(drogueria!D5)&amp;" - "&amp;TRIM(drogueria!E5)</f>
        <v xml:space="preserve">ACCU CHEK FASTCLIX LANCETAS X 24 -  -  - </v>
      </c>
      <c r="D6758" s="297">
        <v>0</v>
      </c>
      <c r="E6758" s="293" t="s">
        <v>5656</v>
      </c>
      <c r="F6758" s="293" t="s">
        <v>5656</v>
      </c>
      <c r="G6758" s="298">
        <v>44837.583333333336</v>
      </c>
      <c r="H6758" s="298">
        <v>44837.583333333336</v>
      </c>
      <c r="I6758" s="293" t="s">
        <v>5657</v>
      </c>
      <c r="J6758" s="297">
        <v>0</v>
      </c>
      <c r="K6758" s="297">
        <v>0</v>
      </c>
      <c r="L6758" s="297">
        <v>1</v>
      </c>
      <c r="M6758" s="297">
        <v>0</v>
      </c>
      <c r="N6758" s="247">
        <v>1250</v>
      </c>
    </row>
    <row r="6759" spans="1:14">
      <c r="A6759" s="296">
        <v>20</v>
      </c>
      <c r="B6759" s="302">
        <f>drogueria!A6</f>
        <v>0</v>
      </c>
      <c r="C6759" s="293" t="str">
        <f>TRIM(drogueria!B6)&amp;" - "&amp;TRIM(drogueria!C6)&amp;" - "&amp;TRIM(drogueria!D6)&amp;" - "&amp;TRIM(drogueria!E6)</f>
        <v>ACTH - 200 UI iny.gel.f.a. - ACTHEL - GP Pharm</v>
      </c>
      <c r="D6759" s="297">
        <v>0</v>
      </c>
      <c r="E6759" s="293" t="s">
        <v>5656</v>
      </c>
      <c r="F6759" s="293" t="s">
        <v>5656</v>
      </c>
      <c r="G6759" s="298">
        <v>44837.583333333336</v>
      </c>
      <c r="H6759" s="298">
        <v>44837.583333333336</v>
      </c>
      <c r="I6759" s="293" t="s">
        <v>5657</v>
      </c>
      <c r="J6759" s="297">
        <v>0</v>
      </c>
      <c r="K6759" s="297">
        <v>0</v>
      </c>
      <c r="L6759" s="297">
        <v>1</v>
      </c>
      <c r="M6759" s="297">
        <v>0</v>
      </c>
      <c r="N6759" s="247">
        <v>1250</v>
      </c>
    </row>
    <row r="6760" spans="1:14">
      <c r="A6760" s="296">
        <v>20</v>
      </c>
      <c r="B6760" s="302">
        <f>drogueria!A7</f>
        <v>0</v>
      </c>
      <c r="C6760" s="293" t="str">
        <f>TRIM(drogueria!B7)&amp;" - "&amp;TRIM(drogueria!C7)&amp;" - "&amp;TRIM(drogueria!D7)&amp;" - "&amp;TRIM(drogueria!E7)</f>
        <v>ACTH - 25 UI f.a+jer+ag+solv - ACTHEL - GP Pharm</v>
      </c>
      <c r="D6760" s="297">
        <v>0</v>
      </c>
      <c r="E6760" s="293" t="s">
        <v>5656</v>
      </c>
      <c r="F6760" s="293" t="s">
        <v>5656</v>
      </c>
      <c r="G6760" s="298">
        <v>44837.583333333336</v>
      </c>
      <c r="H6760" s="298">
        <v>44837.583333333336</v>
      </c>
      <c r="I6760" s="293" t="s">
        <v>5657</v>
      </c>
      <c r="J6760" s="297">
        <v>0</v>
      </c>
      <c r="K6760" s="297">
        <v>0</v>
      </c>
      <c r="L6760" s="297">
        <v>1</v>
      </c>
      <c r="M6760" s="297">
        <v>0</v>
      </c>
      <c r="N6760" s="247">
        <v>1250</v>
      </c>
    </row>
    <row r="6761" spans="1:14">
      <c r="A6761" s="296">
        <v>20</v>
      </c>
      <c r="B6761" s="302">
        <f>drogueria!A8</f>
        <v>423411</v>
      </c>
      <c r="C6761" s="293" t="str">
        <f>TRIM(drogueria!B8)&amp;" - "&amp;TRIM(drogueria!C8)&amp;" - "&amp;TRIM(drogueria!D8)&amp;" - "&amp;TRIM(drogueria!E8)</f>
        <v>ACTH - 40 UI gel f.a.+jer+ag. - ACTHEL - GP Pharm</v>
      </c>
      <c r="D6761" s="297">
        <v>0</v>
      </c>
      <c r="E6761" s="293" t="s">
        <v>5656</v>
      </c>
      <c r="F6761" s="293" t="s">
        <v>5656</v>
      </c>
      <c r="G6761" s="298">
        <v>44837.583333333336</v>
      </c>
      <c r="H6761" s="298">
        <v>44837.583333333336</v>
      </c>
      <c r="I6761" s="293" t="s">
        <v>5657</v>
      </c>
      <c r="J6761" s="297">
        <v>0</v>
      </c>
      <c r="K6761" s="297">
        <v>0</v>
      </c>
      <c r="L6761" s="297">
        <v>1</v>
      </c>
      <c r="M6761" s="297">
        <v>0</v>
      </c>
      <c r="N6761" s="247">
        <v>1250</v>
      </c>
    </row>
    <row r="6762" spans="1:14">
      <c r="A6762" s="296">
        <v>20</v>
      </c>
      <c r="B6762" s="302">
        <f>drogueria!A9</f>
        <v>9959005</v>
      </c>
      <c r="C6762" s="293" t="str">
        <f>TRIM(drogueria!B9)&amp;" - "&amp;TRIM(drogueria!C9)&amp;" - "&amp;TRIM(drogueria!D9)&amp;" - "&amp;TRIM(drogueria!E9)</f>
        <v>ADALIMUMAB - 40mg/0.8ml lap.prell.x 2 - ABRILADA - Pfizer</v>
      </c>
      <c r="D6762" s="297">
        <v>0</v>
      </c>
      <c r="E6762" s="293" t="s">
        <v>5656</v>
      </c>
      <c r="F6762" s="293" t="s">
        <v>5656</v>
      </c>
      <c r="G6762" s="298">
        <v>44837.583333333336</v>
      </c>
      <c r="H6762" s="298">
        <v>44837.583333333336</v>
      </c>
      <c r="I6762" s="293" t="s">
        <v>5657</v>
      </c>
      <c r="J6762" s="297">
        <v>0</v>
      </c>
      <c r="K6762" s="297">
        <v>0</v>
      </c>
      <c r="L6762" s="297">
        <v>1</v>
      </c>
      <c r="M6762" s="297">
        <v>0</v>
      </c>
      <c r="N6762" s="247">
        <v>1250</v>
      </c>
    </row>
    <row r="6763" spans="1:14">
      <c r="A6763" s="296">
        <v>20</v>
      </c>
      <c r="B6763" s="302">
        <f>drogueria!A10</f>
        <v>9957044</v>
      </c>
      <c r="C6763" s="293" t="str">
        <f>TRIM(drogueria!B10)&amp;" - "&amp;TRIM(drogueria!C10)&amp;" - "&amp;TRIM(drogueria!D10)&amp;" - "&amp;TRIM(drogueria!E10)</f>
        <v>ADALIMUMAB - 40mg/0.8ml lap.prell.x 2 - AMGEVITA - Amgen</v>
      </c>
      <c r="D6763" s="297">
        <v>0</v>
      </c>
      <c r="E6763" s="293" t="s">
        <v>5656</v>
      </c>
      <c r="F6763" s="293" t="s">
        <v>5656</v>
      </c>
      <c r="G6763" s="298">
        <v>44837.583333333336</v>
      </c>
      <c r="H6763" s="298">
        <v>44837.583333333336</v>
      </c>
      <c r="I6763" s="293" t="s">
        <v>5657</v>
      </c>
      <c r="J6763" s="297">
        <v>0</v>
      </c>
      <c r="K6763" s="297">
        <v>0</v>
      </c>
      <c r="L6763" s="297">
        <v>1</v>
      </c>
      <c r="M6763" s="297">
        <v>0</v>
      </c>
      <c r="N6763" s="247">
        <v>1250</v>
      </c>
    </row>
    <row r="6764" spans="1:14">
      <c r="A6764" s="296">
        <v>20</v>
      </c>
      <c r="B6764" s="302">
        <f>drogueria!A11</f>
        <v>9955655</v>
      </c>
      <c r="C6764" s="293" t="str">
        <f>TRIM(drogueria!B11)&amp;" - "&amp;TRIM(drogueria!C11)&amp;" - "&amp;TRIM(drogueria!D11)&amp;" - "&amp;TRIM(drogueria!E11)</f>
        <v>ADALIMUMAB - 20mg/0.2ml jer.prell.x 2 - HUMIRA AC X 2 (20 MG) - Abbvie</v>
      </c>
      <c r="D6764" s="297">
        <v>0</v>
      </c>
      <c r="E6764" s="293" t="s">
        <v>5656</v>
      </c>
      <c r="F6764" s="293" t="s">
        <v>5656</v>
      </c>
      <c r="G6764" s="298">
        <v>44837.583333333336</v>
      </c>
      <c r="H6764" s="298">
        <v>44837.583333333336</v>
      </c>
      <c r="I6764" s="293" t="s">
        <v>5657</v>
      </c>
      <c r="J6764" s="297">
        <v>0</v>
      </c>
      <c r="K6764" s="297">
        <v>0</v>
      </c>
      <c r="L6764" s="297">
        <v>1</v>
      </c>
      <c r="M6764" s="297">
        <v>0</v>
      </c>
      <c r="N6764" s="247">
        <v>1250</v>
      </c>
    </row>
    <row r="6765" spans="1:14">
      <c r="A6765" s="296">
        <v>20</v>
      </c>
      <c r="B6765" s="302">
        <f>drogueria!A12</f>
        <v>0</v>
      </c>
      <c r="C6765" s="293" t="str">
        <f>TRIM(drogueria!B12)&amp;" - "&amp;TRIM(drogueria!C12)&amp;" - "&amp;TRIM(drogueria!D12)&amp;" - "&amp;TRIM(drogueria!E12)</f>
        <v>ANASTROZOL - 1 mg comp.rec.x 28 - ANASTROZOL ECZANE - Eczane</v>
      </c>
      <c r="D6765" s="297">
        <v>0</v>
      </c>
      <c r="E6765" s="293" t="s">
        <v>5656</v>
      </c>
      <c r="F6765" s="293" t="s">
        <v>5656</v>
      </c>
      <c r="G6765" s="298">
        <v>44837.583333333336</v>
      </c>
      <c r="H6765" s="298">
        <v>44837.583333333336</v>
      </c>
      <c r="I6765" s="293" t="s">
        <v>5657</v>
      </c>
      <c r="J6765" s="297">
        <v>0</v>
      </c>
      <c r="K6765" s="297">
        <v>0</v>
      </c>
      <c r="L6765" s="297">
        <v>1</v>
      </c>
      <c r="M6765" s="297">
        <v>0</v>
      </c>
      <c r="N6765" s="247">
        <v>1250</v>
      </c>
    </row>
    <row r="6766" spans="1:14">
      <c r="A6766" s="296">
        <v>20</v>
      </c>
      <c r="B6766" s="302">
        <f>drogueria!A13</f>
        <v>4517822</v>
      </c>
      <c r="C6766" s="293" t="str">
        <f>TRIM(drogueria!B13)&amp;" - "&amp;TRIM(drogueria!C13)&amp;" - "&amp;TRIM(drogueria!D13)&amp;" - "&amp;TRIM(drogueria!E13)</f>
        <v>ANASTROZOL - 1 mg comp.x 28 - ANEBOL - Gador</v>
      </c>
      <c r="D6766" s="297">
        <v>0</v>
      </c>
      <c r="E6766" s="293" t="s">
        <v>5656</v>
      </c>
      <c r="F6766" s="293" t="s">
        <v>5656</v>
      </c>
      <c r="G6766" s="298">
        <v>44837.583333333336</v>
      </c>
      <c r="H6766" s="298">
        <v>44837.583333333336</v>
      </c>
      <c r="I6766" s="293" t="s">
        <v>5657</v>
      </c>
      <c r="J6766" s="297">
        <v>0</v>
      </c>
      <c r="K6766" s="297">
        <v>0</v>
      </c>
      <c r="L6766" s="297">
        <v>1</v>
      </c>
      <c r="M6766" s="297">
        <v>0</v>
      </c>
      <c r="N6766" s="247">
        <v>1250</v>
      </c>
    </row>
    <row r="6767" spans="1:14">
      <c r="A6767" s="296">
        <v>20</v>
      </c>
      <c r="B6767" s="302">
        <f>drogueria!A14</f>
        <v>9955269</v>
      </c>
      <c r="C6767" s="293" t="str">
        <f>TRIM(drogueria!B14)&amp;" - "&amp;TRIM(drogueria!C14)&amp;" - "&amp;TRIM(drogueria!D14)&amp;" - "&amp;TRIM(drogueria!E14)</f>
        <v>ANASTROZOL - 1 mg comp.rec.x 30 - ANASTROZOL ECZANE - Eczane</v>
      </c>
      <c r="D6767" s="297">
        <v>0</v>
      </c>
      <c r="E6767" s="293" t="s">
        <v>5656</v>
      </c>
      <c r="F6767" s="293" t="s">
        <v>5656</v>
      </c>
      <c r="G6767" s="298">
        <v>44837.583333333336</v>
      </c>
      <c r="H6767" s="298">
        <v>44837.583333333336</v>
      </c>
      <c r="I6767" s="293" t="s">
        <v>5657</v>
      </c>
      <c r="J6767" s="297">
        <v>0</v>
      </c>
      <c r="K6767" s="297">
        <v>0</v>
      </c>
      <c r="L6767" s="297">
        <v>1</v>
      </c>
      <c r="M6767" s="297">
        <v>0</v>
      </c>
      <c r="N6767" s="247">
        <v>1250</v>
      </c>
    </row>
    <row r="6768" spans="1:14">
      <c r="A6768" s="296">
        <v>20</v>
      </c>
      <c r="B6768" s="302">
        <f>drogueria!A15</f>
        <v>4475841</v>
      </c>
      <c r="C6768" s="293" t="str">
        <f>TRIM(drogueria!B15)&amp;" - "&amp;TRIM(drogueria!C15)&amp;" - "&amp;TRIM(drogueria!D15)&amp;" - "&amp;TRIM(drogueria!E15)</f>
        <v>ANASTROZOL - 1 mg comp.rec.x 30 - TROZOLITE - Raffo</v>
      </c>
      <c r="D6768" s="297">
        <v>0</v>
      </c>
      <c r="E6768" s="293" t="s">
        <v>5656</v>
      </c>
      <c r="F6768" s="293" t="s">
        <v>5656</v>
      </c>
      <c r="G6768" s="298">
        <v>44837.583333333336</v>
      </c>
      <c r="H6768" s="298">
        <v>44837.583333333336</v>
      </c>
      <c r="I6768" s="293" t="s">
        <v>5657</v>
      </c>
      <c r="J6768" s="297">
        <v>0</v>
      </c>
      <c r="K6768" s="297">
        <v>0</v>
      </c>
      <c r="L6768" s="297">
        <v>1</v>
      </c>
      <c r="M6768" s="297">
        <v>0</v>
      </c>
      <c r="N6768" s="247">
        <v>1250</v>
      </c>
    </row>
    <row r="6769" spans="1:14">
      <c r="A6769" s="296">
        <v>20</v>
      </c>
      <c r="B6769" s="302">
        <f>drogueria!A16</f>
        <v>0</v>
      </c>
      <c r="C6769" s="293" t="str">
        <f>TRIM(drogueria!B16)&amp;" - "&amp;TRIM(drogueria!C16)&amp;" - "&amp;TRIM(drogueria!D16)&amp;" - "&amp;TRIM(drogueria!E16)</f>
        <v>Bevacizumab - 100 mg/4 ml a.x 1 - ZIRABEV - Pfizer</v>
      </c>
      <c r="D6769" s="297">
        <v>0</v>
      </c>
      <c r="E6769" s="293" t="s">
        <v>5656</v>
      </c>
      <c r="F6769" s="293" t="s">
        <v>5656</v>
      </c>
      <c r="G6769" s="298">
        <v>44837.583333333336</v>
      </c>
      <c r="H6769" s="298">
        <v>44837.583333333336</v>
      </c>
      <c r="I6769" s="293" t="s">
        <v>5657</v>
      </c>
      <c r="J6769" s="297">
        <v>0</v>
      </c>
      <c r="K6769" s="297">
        <v>0</v>
      </c>
      <c r="L6769" s="297">
        <v>1</v>
      </c>
      <c r="M6769" s="297">
        <v>0</v>
      </c>
      <c r="N6769" s="247">
        <v>1250</v>
      </c>
    </row>
    <row r="6770" spans="1:14">
      <c r="A6770" s="296">
        <v>20</v>
      </c>
      <c r="B6770" s="302">
        <f>drogueria!A17</f>
        <v>9953125</v>
      </c>
      <c r="C6770" s="293" t="str">
        <f>TRIM(drogueria!B17)&amp;" - "&amp;TRIM(drogueria!C17)&amp;" - "&amp;TRIM(drogueria!D17)&amp;" - "&amp;TRIM(drogueria!E17)</f>
        <v>Bevacizumab - 100 mg vial x 1 x 4 ml - BEVAX - Elea</v>
      </c>
      <c r="D6770" s="297">
        <v>0</v>
      </c>
      <c r="E6770" s="293" t="s">
        <v>5656</v>
      </c>
      <c r="F6770" s="293" t="s">
        <v>5656</v>
      </c>
      <c r="G6770" s="298">
        <v>44837.583333333336</v>
      </c>
      <c r="H6770" s="298">
        <v>44837.583333333336</v>
      </c>
      <c r="I6770" s="293" t="s">
        <v>5657</v>
      </c>
      <c r="J6770" s="297">
        <v>0</v>
      </c>
      <c r="K6770" s="297">
        <v>0</v>
      </c>
      <c r="L6770" s="297">
        <v>1</v>
      </c>
      <c r="M6770" s="297">
        <v>0</v>
      </c>
      <c r="N6770" s="247">
        <v>1250</v>
      </c>
    </row>
    <row r="6771" spans="1:14">
      <c r="A6771" s="296">
        <v>20</v>
      </c>
      <c r="B6771" s="302">
        <f>drogueria!A18</f>
        <v>9953126</v>
      </c>
      <c r="C6771" s="293" t="str">
        <f>TRIM(drogueria!B18)&amp;" - "&amp;TRIM(drogueria!C18)&amp;" - "&amp;TRIM(drogueria!D18)&amp;" - "&amp;TRIM(drogueria!E18)</f>
        <v>Bevacizumab - 400 mg vial x 1 x 16 ml - BEVAX - Elea</v>
      </c>
      <c r="D6771" s="297">
        <v>0</v>
      </c>
      <c r="E6771" s="293" t="s">
        <v>5656</v>
      </c>
      <c r="F6771" s="293" t="s">
        <v>5656</v>
      </c>
      <c r="G6771" s="298">
        <v>44837.583333333336</v>
      </c>
      <c r="H6771" s="298">
        <v>44837.583333333336</v>
      </c>
      <c r="I6771" s="293" t="s">
        <v>5657</v>
      </c>
      <c r="J6771" s="297">
        <v>0</v>
      </c>
      <c r="K6771" s="297">
        <v>0</v>
      </c>
      <c r="L6771" s="297">
        <v>1</v>
      </c>
      <c r="M6771" s="297">
        <v>0</v>
      </c>
      <c r="N6771" s="247">
        <v>1250</v>
      </c>
    </row>
    <row r="6772" spans="1:14">
      <c r="A6772" s="296">
        <v>20</v>
      </c>
      <c r="B6772" s="302">
        <f>drogueria!A19</f>
        <v>0</v>
      </c>
      <c r="C6772" s="293" t="str">
        <f>TRIM(drogueria!B19)&amp;" - "&amp;TRIM(drogueria!C19)&amp;" - "&amp;TRIM(drogueria!D19)&amp;" - "&amp;TRIM(drogueria!E19)</f>
        <v>Bevacizumab - 400 mg/16 ml a.x 1 - ZIRABEV - Pfizer</v>
      </c>
      <c r="D6772" s="297">
        <v>0</v>
      </c>
      <c r="E6772" s="293" t="s">
        <v>5656</v>
      </c>
      <c r="F6772" s="293" t="s">
        <v>5656</v>
      </c>
      <c r="G6772" s="298">
        <v>44837.583333333336</v>
      </c>
      <c r="H6772" s="298">
        <v>44837.583333333336</v>
      </c>
      <c r="I6772" s="293" t="s">
        <v>5657</v>
      </c>
      <c r="J6772" s="297">
        <v>0</v>
      </c>
      <c r="K6772" s="297">
        <v>0</v>
      </c>
      <c r="L6772" s="297">
        <v>1</v>
      </c>
      <c r="M6772" s="297">
        <v>0</v>
      </c>
      <c r="N6772" s="247">
        <v>1250</v>
      </c>
    </row>
    <row r="6773" spans="1:14">
      <c r="A6773" s="296">
        <v>20</v>
      </c>
      <c r="B6773" s="302">
        <f>drogueria!A20</f>
        <v>4466841</v>
      </c>
      <c r="C6773" s="293" t="str">
        <f>TRIM(drogueria!B20)&amp;" - "&amp;TRIM(drogueria!C20)&amp;" - "&amp;TRIM(drogueria!D20)&amp;" - "&amp;TRIM(drogueria!E20)</f>
        <v>Bicalutamida - 50 mg comp.x 28 - BICALUTAMIDA DELTA FARMA - Sidus</v>
      </c>
      <c r="D6773" s="297">
        <v>0</v>
      </c>
      <c r="E6773" s="293" t="s">
        <v>5656</v>
      </c>
      <c r="F6773" s="293" t="s">
        <v>5656</v>
      </c>
      <c r="G6773" s="298">
        <v>44837.583333333336</v>
      </c>
      <c r="H6773" s="298">
        <v>44837.583333333336</v>
      </c>
      <c r="I6773" s="293" t="s">
        <v>5657</v>
      </c>
      <c r="J6773" s="297">
        <v>0</v>
      </c>
      <c r="K6773" s="297">
        <v>0</v>
      </c>
      <c r="L6773" s="297">
        <v>1</v>
      </c>
      <c r="M6773" s="297">
        <v>0</v>
      </c>
      <c r="N6773" s="247">
        <v>1250</v>
      </c>
    </row>
    <row r="6774" spans="1:14">
      <c r="A6774" s="296">
        <v>20</v>
      </c>
      <c r="B6774" s="302">
        <f>drogueria!A21</f>
        <v>646926</v>
      </c>
      <c r="C6774" s="293" t="str">
        <f>TRIM(drogueria!B21)&amp;" - "&amp;TRIM(drogueria!C21)&amp;" - "&amp;TRIM(drogueria!D21)&amp;" - "&amp;TRIM(drogueria!E21)</f>
        <v>Bicalutamida - 50 mg comp.x 28 - BICALUTAMIDA KEMEX - Kemex</v>
      </c>
      <c r="D6774" s="297">
        <v>0</v>
      </c>
      <c r="E6774" s="293" t="s">
        <v>5656</v>
      </c>
      <c r="F6774" s="293" t="s">
        <v>5656</v>
      </c>
      <c r="G6774" s="298">
        <v>44837.583333333336</v>
      </c>
      <c r="H6774" s="298">
        <v>44837.583333333336</v>
      </c>
      <c r="I6774" s="293" t="s">
        <v>5657</v>
      </c>
      <c r="J6774" s="297">
        <v>0</v>
      </c>
      <c r="K6774" s="297">
        <v>0</v>
      </c>
      <c r="L6774" s="297">
        <v>1</v>
      </c>
      <c r="M6774" s="297">
        <v>0</v>
      </c>
      <c r="N6774" s="247">
        <v>1250</v>
      </c>
    </row>
    <row r="6775" spans="1:14">
      <c r="A6775" s="296">
        <v>20</v>
      </c>
      <c r="B6775" s="302">
        <f>drogueria!A22</f>
        <v>4432501</v>
      </c>
      <c r="C6775" s="293" t="str">
        <f>TRIM(drogueria!B22)&amp;" - "&amp;TRIM(drogueria!C22)&amp;" - "&amp;TRIM(drogueria!D22)&amp;" - "&amp;TRIM(drogueria!E22)</f>
        <v>Bicalutamida - 50 mg comp.x 30 - GEPEPROSTIN 50 MG - Novartis - Sandoz</v>
      </c>
      <c r="D6775" s="297">
        <v>0</v>
      </c>
      <c r="E6775" s="293" t="s">
        <v>5656</v>
      </c>
      <c r="F6775" s="293" t="s">
        <v>5656</v>
      </c>
      <c r="G6775" s="298">
        <v>44837.583333333336</v>
      </c>
      <c r="H6775" s="298">
        <v>44837.583333333336</v>
      </c>
      <c r="I6775" s="293" t="s">
        <v>5657</v>
      </c>
      <c r="J6775" s="297">
        <v>0</v>
      </c>
      <c r="K6775" s="297">
        <v>0</v>
      </c>
      <c r="L6775" s="297">
        <v>1</v>
      </c>
      <c r="M6775" s="297">
        <v>0</v>
      </c>
      <c r="N6775" s="247">
        <v>1250</v>
      </c>
    </row>
    <row r="6776" spans="1:14">
      <c r="A6776" s="296">
        <v>20</v>
      </c>
      <c r="B6776" s="302">
        <f>drogueria!A24</f>
        <v>0</v>
      </c>
      <c r="C6776" s="293" t="str">
        <f>TRIM(drogueria!B24)&amp;" - "&amp;TRIM(drogueria!C24)&amp;" - "&amp;TRIM(drogueria!D24)&amp;" - "&amp;TRIM(drogueria!E24)</f>
        <v>CALCITONINA - 100 UI a.x 5 - CALCITONINA SANDOZ - Novartis</v>
      </c>
      <c r="D6776" s="297">
        <v>0</v>
      </c>
      <c r="E6776" s="293" t="s">
        <v>5656</v>
      </c>
      <c r="F6776" s="293" t="s">
        <v>5656</v>
      </c>
      <c r="G6776" s="298">
        <v>44837.583333333336</v>
      </c>
      <c r="H6776" s="298">
        <v>44837.583333333336</v>
      </c>
      <c r="I6776" s="293" t="s">
        <v>5657</v>
      </c>
      <c r="J6776" s="297">
        <v>0</v>
      </c>
      <c r="K6776" s="297">
        <v>0</v>
      </c>
      <c r="L6776" s="297">
        <v>1</v>
      </c>
      <c r="M6776" s="297">
        <v>0</v>
      </c>
      <c r="N6776" s="247">
        <v>1250</v>
      </c>
    </row>
    <row r="6777" spans="1:14">
      <c r="A6777" s="296">
        <v>20</v>
      </c>
      <c r="B6777" s="302">
        <f>drogueria!A25</f>
        <v>0</v>
      </c>
      <c r="C6777" s="293" t="str">
        <f>TRIM(drogueria!B25)&amp;" - "&amp;TRIM(drogueria!C25)&amp;" - "&amp;TRIM(drogueria!D25)&amp;" - "&amp;TRIM(drogueria!E25)</f>
        <v>CALCITONINA - 50 UI a.x 5 - CALCITONINA SANDOZ MINOR - Novartis</v>
      </c>
      <c r="D6777" s="297">
        <v>0</v>
      </c>
      <c r="E6777" s="293" t="s">
        <v>5656</v>
      </c>
      <c r="F6777" s="293" t="s">
        <v>5656</v>
      </c>
      <c r="G6777" s="298">
        <v>44837.583333333336</v>
      </c>
      <c r="H6777" s="298">
        <v>44837.583333333336</v>
      </c>
      <c r="I6777" s="293" t="s">
        <v>5657</v>
      </c>
      <c r="J6777" s="297">
        <v>0</v>
      </c>
      <c r="K6777" s="297">
        <v>0</v>
      </c>
      <c r="L6777" s="297">
        <v>1</v>
      </c>
      <c r="M6777" s="297">
        <v>0</v>
      </c>
      <c r="N6777" s="247">
        <v>1250</v>
      </c>
    </row>
    <row r="6778" spans="1:14">
      <c r="A6778" s="296">
        <v>20</v>
      </c>
      <c r="B6778" s="302">
        <f>drogueria!A26</f>
        <v>5150008</v>
      </c>
      <c r="C6778" s="293" t="str">
        <f>TRIM(drogueria!B26)&amp;" - "&amp;TRIM(drogueria!C26)&amp;" - "&amp;TRIM(drogueria!D26)&amp;" - "&amp;TRIM(drogueria!E26)</f>
        <v>Capecitabina - 500 mg comp.x 120 - CAPECIT - Richmond</v>
      </c>
      <c r="D6778" s="297">
        <v>0</v>
      </c>
      <c r="E6778" s="293" t="s">
        <v>5656</v>
      </c>
      <c r="F6778" s="293" t="s">
        <v>5656</v>
      </c>
      <c r="G6778" s="298">
        <v>44837.583333333336</v>
      </c>
      <c r="H6778" s="298">
        <v>44837.583333333336</v>
      </c>
      <c r="I6778" s="293" t="s">
        <v>5657</v>
      </c>
      <c r="J6778" s="297">
        <v>0</v>
      </c>
      <c r="K6778" s="297">
        <v>0</v>
      </c>
      <c r="L6778" s="297">
        <v>1</v>
      </c>
      <c r="M6778" s="297">
        <v>0</v>
      </c>
      <c r="N6778" s="247">
        <v>1250</v>
      </c>
    </row>
    <row r="6779" spans="1:14">
      <c r="A6779" s="296">
        <v>20</v>
      </c>
      <c r="B6779" s="302">
        <f>drogueria!A27</f>
        <v>0</v>
      </c>
      <c r="C6779" s="293" t="str">
        <f>TRIM(drogueria!B27)&amp;" - "&amp;TRIM(drogueria!C27)&amp;" - "&amp;TRIM(drogueria!D27)&amp;" - "&amp;TRIM(drogueria!E27)</f>
        <v>Capecitabina - 500 mg comp.x 120 - CAPEFAS - Raffo</v>
      </c>
      <c r="D6779" s="297">
        <v>0</v>
      </c>
      <c r="E6779" s="293" t="s">
        <v>5656</v>
      </c>
      <c r="F6779" s="293" t="s">
        <v>5656</v>
      </c>
      <c r="G6779" s="298">
        <v>44837.583333333336</v>
      </c>
      <c r="H6779" s="298">
        <v>44837.583333333336</v>
      </c>
      <c r="I6779" s="293" t="s">
        <v>5657</v>
      </c>
      <c r="J6779" s="297">
        <v>0</v>
      </c>
      <c r="K6779" s="297">
        <v>0</v>
      </c>
      <c r="L6779" s="297">
        <v>1</v>
      </c>
      <c r="M6779" s="297">
        <v>0</v>
      </c>
      <c r="N6779" s="247">
        <v>1250</v>
      </c>
    </row>
    <row r="6780" spans="1:14">
      <c r="A6780" s="296">
        <v>20</v>
      </c>
      <c r="B6780" s="302">
        <f>drogueria!A28</f>
        <v>0</v>
      </c>
      <c r="C6780" s="293" t="str">
        <f>TRIM(drogueria!B28)&amp;" - "&amp;TRIM(drogueria!C28)&amp;" - "&amp;TRIM(drogueria!D28)&amp;" - "&amp;TRIM(drogueria!E28)</f>
        <v>Capecitabina - 500 mg comp.x 120 - CATEGOR - Novartis - Sandoz</v>
      </c>
      <c r="D6780" s="297">
        <v>0</v>
      </c>
      <c r="E6780" s="293" t="s">
        <v>5656</v>
      </c>
      <c r="F6780" s="293" t="s">
        <v>5656</v>
      </c>
      <c r="G6780" s="298">
        <v>44837.583333333336</v>
      </c>
      <c r="H6780" s="298">
        <v>44837.583333333336</v>
      </c>
      <c r="I6780" s="293" t="s">
        <v>5657</v>
      </c>
      <c r="J6780" s="297">
        <v>0</v>
      </c>
      <c r="K6780" s="297">
        <v>0</v>
      </c>
      <c r="L6780" s="297">
        <v>1</v>
      </c>
      <c r="M6780" s="297">
        <v>0</v>
      </c>
      <c r="N6780" s="247">
        <v>1250</v>
      </c>
    </row>
    <row r="6781" spans="1:14">
      <c r="A6781" s="296">
        <v>20</v>
      </c>
      <c r="B6781" s="302">
        <f>drogueria!A29</f>
        <v>0</v>
      </c>
      <c r="C6781" s="293" t="str">
        <f>TRIM(drogueria!B29)&amp;" - "&amp;TRIM(drogueria!C29)&amp;" - "&amp;TRIM(drogueria!D29)&amp;" - "&amp;TRIM(drogueria!E29)</f>
        <v>carboplatino - 150 mg iny.liof.f.a.x 1 - CARBOKEBIR - Aspen</v>
      </c>
      <c r="D6781" s="297">
        <v>0</v>
      </c>
      <c r="E6781" s="293" t="s">
        <v>5656</v>
      </c>
      <c r="F6781" s="293" t="s">
        <v>5656</v>
      </c>
      <c r="G6781" s="298">
        <v>44837.583333333336</v>
      </c>
      <c r="H6781" s="298">
        <v>44837.583333333336</v>
      </c>
      <c r="I6781" s="293" t="s">
        <v>5657</v>
      </c>
      <c r="J6781" s="297">
        <v>0</v>
      </c>
      <c r="K6781" s="297">
        <v>0</v>
      </c>
      <c r="L6781" s="297">
        <v>1</v>
      </c>
      <c r="M6781" s="297">
        <v>0</v>
      </c>
      <c r="N6781" s="247">
        <v>1250</v>
      </c>
    </row>
    <row r="6782" spans="1:14">
      <c r="A6782" s="296">
        <v>20</v>
      </c>
      <c r="B6782" s="302">
        <f>drogueria!A30</f>
        <v>0</v>
      </c>
      <c r="C6782" s="293" t="str">
        <f>TRIM(drogueria!B30)&amp;" - "&amp;TRIM(drogueria!C30)&amp;" - "&amp;TRIM(drogueria!D30)&amp;" - "&amp;TRIM(drogueria!E30)</f>
        <v>carboplatino - 450 mg iny.liof.f.a.x 1 - CARBOKEBIR - Aspen</v>
      </c>
      <c r="D6782" s="297">
        <v>0</v>
      </c>
      <c r="E6782" s="293" t="s">
        <v>5656</v>
      </c>
      <c r="F6782" s="293" t="s">
        <v>5656</v>
      </c>
      <c r="G6782" s="298">
        <v>44837.583333333336</v>
      </c>
      <c r="H6782" s="298">
        <v>44837.583333333336</v>
      </c>
      <c r="I6782" s="293" t="s">
        <v>5657</v>
      </c>
      <c r="J6782" s="297">
        <v>0</v>
      </c>
      <c r="K6782" s="297">
        <v>0</v>
      </c>
      <c r="L6782" s="297">
        <v>1</v>
      </c>
      <c r="M6782" s="297">
        <v>0</v>
      </c>
      <c r="N6782" s="247">
        <v>1250</v>
      </c>
    </row>
    <row r="6783" spans="1:14">
      <c r="A6783" s="296">
        <v>20</v>
      </c>
      <c r="B6783" s="302">
        <f>drogueria!A31</f>
        <v>0</v>
      </c>
      <c r="C6783" s="293" t="str">
        <f>TRIM(drogueria!B31)&amp;" - "&amp;TRIM(drogueria!C31)&amp;" - "&amp;TRIM(drogueria!D31)&amp;" - "&amp;TRIM(drogueria!E31)</f>
        <v>carboplatino - 150 mg iny.liof.f.a.x 1 - CARBOPLATINO DELTA FARMA - Sidus</v>
      </c>
      <c r="D6783" s="297">
        <v>0</v>
      </c>
      <c r="E6783" s="293" t="s">
        <v>5656</v>
      </c>
      <c r="F6783" s="293" t="s">
        <v>5656</v>
      </c>
      <c r="G6783" s="298">
        <v>44837.583333333336</v>
      </c>
      <c r="H6783" s="298">
        <v>44837.583333333336</v>
      </c>
      <c r="I6783" s="293" t="s">
        <v>5657</v>
      </c>
      <c r="J6783" s="297">
        <v>0</v>
      </c>
      <c r="K6783" s="297">
        <v>0</v>
      </c>
      <c r="L6783" s="297">
        <v>1</v>
      </c>
      <c r="M6783" s="297">
        <v>0</v>
      </c>
      <c r="N6783" s="247">
        <v>1250</v>
      </c>
    </row>
    <row r="6784" spans="1:14">
      <c r="A6784" s="296">
        <v>20</v>
      </c>
      <c r="B6784" s="302">
        <f>drogueria!A32</f>
        <v>0</v>
      </c>
      <c r="C6784" s="293" t="str">
        <f>TRIM(drogueria!B32)&amp;" - "&amp;TRIM(drogueria!C32)&amp;" - "&amp;TRIM(drogueria!D32)&amp;" - "&amp;TRIM(drogueria!E32)</f>
        <v>carboplatino - 450 mg iny.liof.f.a.x 1 - CARBOPLATINO DELTA FARMA - Sidus</v>
      </c>
      <c r="D6784" s="297">
        <v>0</v>
      </c>
      <c r="E6784" s="293" t="s">
        <v>5656</v>
      </c>
      <c r="F6784" s="293" t="s">
        <v>5656</v>
      </c>
      <c r="G6784" s="298">
        <v>44837.583333333336</v>
      </c>
      <c r="H6784" s="298">
        <v>44837.583333333336</v>
      </c>
      <c r="I6784" s="293" t="s">
        <v>5657</v>
      </c>
      <c r="J6784" s="297">
        <v>0</v>
      </c>
      <c r="K6784" s="297">
        <v>0</v>
      </c>
      <c r="L6784" s="297">
        <v>1</v>
      </c>
      <c r="M6784" s="297">
        <v>0</v>
      </c>
      <c r="N6784" s="247">
        <v>1250</v>
      </c>
    </row>
    <row r="6785" spans="1:14">
      <c r="A6785" s="296">
        <v>20</v>
      </c>
      <c r="B6785" s="302">
        <f>drogueria!A33</f>
        <v>0</v>
      </c>
      <c r="C6785" s="293" t="str">
        <f>TRIM(drogueria!B33)&amp;" - "&amp;TRIM(drogueria!C33)&amp;" - "&amp;TRIM(drogueria!D33)&amp;" - "&amp;TRIM(drogueria!E33)</f>
        <v>carboplatino - 50 mg iny.liof.f.a.x 1 - CARBOPLATINO DELTA FARMA - Sidus</v>
      </c>
      <c r="D6785" s="297">
        <v>0</v>
      </c>
      <c r="E6785" s="293" t="s">
        <v>5656</v>
      </c>
      <c r="F6785" s="293" t="s">
        <v>5656</v>
      </c>
      <c r="G6785" s="298">
        <v>44837.583333333336</v>
      </c>
      <c r="H6785" s="298">
        <v>44837.583333333336</v>
      </c>
      <c r="I6785" s="293" t="s">
        <v>5657</v>
      </c>
      <c r="J6785" s="297">
        <v>0</v>
      </c>
      <c r="K6785" s="297">
        <v>0</v>
      </c>
      <c r="L6785" s="297">
        <v>1</v>
      </c>
      <c r="M6785" s="297">
        <v>0</v>
      </c>
      <c r="N6785" s="247">
        <v>1250</v>
      </c>
    </row>
    <row r="6786" spans="1:14">
      <c r="A6786" s="296">
        <v>20</v>
      </c>
      <c r="B6786" s="302">
        <f>drogueria!A34</f>
        <v>5002751</v>
      </c>
      <c r="C6786" s="293" t="str">
        <f>TRIM(drogueria!B34)&amp;" - "&amp;TRIM(drogueria!C34)&amp;" - "&amp;TRIM(drogueria!D34)&amp;" - "&amp;TRIM(drogueria!E34)</f>
        <v>carboplatino - 150 mg iny.liof.f.a.x 1 - CARBOPLATINO GLENMARK - Glenmark</v>
      </c>
      <c r="D6786" s="297">
        <v>0</v>
      </c>
      <c r="E6786" s="293" t="s">
        <v>5656</v>
      </c>
      <c r="F6786" s="293" t="s">
        <v>5656</v>
      </c>
      <c r="G6786" s="298">
        <v>44837.583333333336</v>
      </c>
      <c r="H6786" s="298">
        <v>44837.583333333336</v>
      </c>
      <c r="I6786" s="293" t="s">
        <v>5657</v>
      </c>
      <c r="J6786" s="297">
        <v>0</v>
      </c>
      <c r="K6786" s="297">
        <v>0</v>
      </c>
      <c r="L6786" s="297">
        <v>1</v>
      </c>
      <c r="M6786" s="297">
        <v>0</v>
      </c>
      <c r="N6786" s="247">
        <v>1250</v>
      </c>
    </row>
    <row r="6787" spans="1:14">
      <c r="A6787" s="296">
        <v>20</v>
      </c>
      <c r="B6787" s="302">
        <f>drogueria!A35</f>
        <v>5002801</v>
      </c>
      <c r="C6787" s="293" t="str">
        <f>TRIM(drogueria!B35)&amp;" - "&amp;TRIM(drogueria!C35)&amp;" - "&amp;TRIM(drogueria!D35)&amp;" - "&amp;TRIM(drogueria!E35)</f>
        <v>carboplatino - 450 mg iny.liof.f.a.x 1 - CARBOPLATINO GLENMARK - Glenmark</v>
      </c>
      <c r="D6787" s="297">
        <v>0</v>
      </c>
      <c r="E6787" s="293" t="s">
        <v>5656</v>
      </c>
      <c r="F6787" s="293" t="s">
        <v>5656</v>
      </c>
      <c r="G6787" s="298">
        <v>44837.583333333336</v>
      </c>
      <c r="H6787" s="298">
        <v>44837.583333333336</v>
      </c>
      <c r="I6787" s="293" t="s">
        <v>5657</v>
      </c>
      <c r="J6787" s="297">
        <v>0</v>
      </c>
      <c r="K6787" s="297">
        <v>0</v>
      </c>
      <c r="L6787" s="297">
        <v>1</v>
      </c>
      <c r="M6787" s="297">
        <v>0</v>
      </c>
      <c r="N6787" s="247">
        <v>1250</v>
      </c>
    </row>
    <row r="6788" spans="1:14">
      <c r="A6788" s="296">
        <v>20</v>
      </c>
      <c r="B6788" s="302">
        <f>drogueria!A36</f>
        <v>0</v>
      </c>
      <c r="C6788" s="293" t="str">
        <f>TRIM(drogueria!B36)&amp;" - "&amp;TRIM(drogueria!C36)&amp;" - "&amp;TRIM(drogueria!D36)&amp;" - "&amp;TRIM(drogueria!E36)</f>
        <v>carboplatino - 150 mg a.x 1 - CARBOPLATINO IVAX - Teva argentina (ex Ivax)</v>
      </c>
      <c r="D6788" s="297">
        <v>0</v>
      </c>
      <c r="E6788" s="293" t="s">
        <v>5656</v>
      </c>
      <c r="F6788" s="293" t="s">
        <v>5656</v>
      </c>
      <c r="G6788" s="298">
        <v>44837.583333333336</v>
      </c>
      <c r="H6788" s="298">
        <v>44837.583333333336</v>
      </c>
      <c r="I6788" s="293" t="s">
        <v>5657</v>
      </c>
      <c r="J6788" s="297">
        <v>0</v>
      </c>
      <c r="K6788" s="297">
        <v>0</v>
      </c>
      <c r="L6788" s="297">
        <v>1</v>
      </c>
      <c r="M6788" s="297">
        <v>0</v>
      </c>
      <c r="N6788" s="247">
        <v>1250</v>
      </c>
    </row>
    <row r="6789" spans="1:14">
      <c r="A6789" s="296">
        <v>20</v>
      </c>
      <c r="B6789" s="302">
        <f>drogueria!A37</f>
        <v>3060361</v>
      </c>
      <c r="C6789" s="293" t="str">
        <f>TRIM(drogueria!B37)&amp;" - "&amp;TRIM(drogueria!C37)&amp;" - "&amp;TRIM(drogueria!D37)&amp;" - "&amp;TRIM(drogueria!E37)</f>
        <v>carboplatino - 150 mg iny.liof.f.a.x 1 - CARBOXTIE - Bioprofarma Bagó</v>
      </c>
      <c r="D6789" s="297">
        <v>0</v>
      </c>
      <c r="E6789" s="293" t="s">
        <v>5656</v>
      </c>
      <c r="F6789" s="293" t="s">
        <v>5656</v>
      </c>
      <c r="G6789" s="298">
        <v>44837.583333333336</v>
      </c>
      <c r="H6789" s="298">
        <v>44837.583333333336</v>
      </c>
      <c r="I6789" s="293" t="s">
        <v>5657</v>
      </c>
      <c r="J6789" s="297">
        <v>0</v>
      </c>
      <c r="K6789" s="297">
        <v>0</v>
      </c>
      <c r="L6789" s="297">
        <v>1</v>
      </c>
      <c r="M6789" s="297">
        <v>0</v>
      </c>
      <c r="N6789" s="247">
        <v>1250</v>
      </c>
    </row>
    <row r="6790" spans="1:14">
      <c r="A6790" s="296">
        <v>20</v>
      </c>
      <c r="B6790" s="302">
        <f>drogueria!A38</f>
        <v>0</v>
      </c>
      <c r="C6790" s="293" t="str">
        <f>TRIM(drogueria!B38)&amp;" - "&amp;TRIM(drogueria!C38)&amp;" - "&amp;TRIM(drogueria!D38)&amp;" - "&amp;TRIM(drogueria!E38)</f>
        <v>carboplatino - 150 mg iny.liof.f.a.x 1 - CARBOPLATINO GP PHARM - GP Pharm</v>
      </c>
      <c r="D6790" s="297">
        <v>0</v>
      </c>
      <c r="E6790" s="293" t="s">
        <v>5656</v>
      </c>
      <c r="F6790" s="293" t="s">
        <v>5656</v>
      </c>
      <c r="G6790" s="298">
        <v>44837.583333333336</v>
      </c>
      <c r="H6790" s="298">
        <v>44837.583333333336</v>
      </c>
      <c r="I6790" s="293" t="s">
        <v>5657</v>
      </c>
      <c r="J6790" s="297">
        <v>0</v>
      </c>
      <c r="K6790" s="297">
        <v>0</v>
      </c>
      <c r="L6790" s="297">
        <v>1</v>
      </c>
      <c r="M6790" s="297">
        <v>0</v>
      </c>
      <c r="N6790" s="247">
        <v>1250</v>
      </c>
    </row>
    <row r="6791" spans="1:14">
      <c r="A6791" s="296">
        <v>20</v>
      </c>
      <c r="B6791" s="302">
        <f>drogueria!A39</f>
        <v>0</v>
      </c>
      <c r="C6791" s="293" t="str">
        <f>TRIM(drogueria!B39)&amp;" - "&amp;TRIM(drogueria!C39)&amp;" - "&amp;TRIM(drogueria!D39)&amp;" - "&amp;TRIM(drogueria!E39)</f>
        <v>carboplatino - 450 mg iny.liof.f.a.x 1 - CARBOPLATINO GP PHARM - GP Pharm</v>
      </c>
      <c r="D6791" s="297">
        <v>0</v>
      </c>
      <c r="E6791" s="293" t="s">
        <v>5656</v>
      </c>
      <c r="F6791" s="293" t="s">
        <v>5656</v>
      </c>
      <c r="G6791" s="298">
        <v>44837.583333333336</v>
      </c>
      <c r="H6791" s="298">
        <v>44837.583333333336</v>
      </c>
      <c r="I6791" s="293" t="s">
        <v>5657</v>
      </c>
      <c r="J6791" s="297">
        <v>0</v>
      </c>
      <c r="K6791" s="297">
        <v>0</v>
      </c>
      <c r="L6791" s="297">
        <v>1</v>
      </c>
      <c r="M6791" s="297">
        <v>0</v>
      </c>
      <c r="N6791" s="247">
        <v>1250</v>
      </c>
    </row>
    <row r="6792" spans="1:14">
      <c r="A6792" s="296">
        <v>20</v>
      </c>
      <c r="B6792" s="302">
        <f>drogueria!A40</f>
        <v>0</v>
      </c>
      <c r="C6792" s="293" t="str">
        <f>TRIM(drogueria!B40)&amp;" - "&amp;TRIM(drogueria!C40)&amp;" - "&amp;TRIM(drogueria!D40)&amp;" - "&amp;TRIM(drogueria!E40)</f>
        <v>carboplatino - 150 mg iny.liof.f.a.x 1 - CARBOPLATINO MARTIAN - LKM Onco/Especiales</v>
      </c>
      <c r="D6792" s="297">
        <v>0</v>
      </c>
      <c r="E6792" s="293" t="s">
        <v>5656</v>
      </c>
      <c r="F6792" s="293" t="s">
        <v>5656</v>
      </c>
      <c r="G6792" s="298">
        <v>44837.583333333336</v>
      </c>
      <c r="H6792" s="298">
        <v>44837.583333333336</v>
      </c>
      <c r="I6792" s="293" t="s">
        <v>5657</v>
      </c>
      <c r="J6792" s="297">
        <v>0</v>
      </c>
      <c r="K6792" s="297">
        <v>0</v>
      </c>
      <c r="L6792" s="297">
        <v>1</v>
      </c>
      <c r="M6792" s="297">
        <v>0</v>
      </c>
      <c r="N6792" s="247">
        <v>1250</v>
      </c>
    </row>
    <row r="6793" spans="1:14">
      <c r="A6793" s="296">
        <v>20</v>
      </c>
      <c r="B6793" s="302">
        <f>drogueria!A41</f>
        <v>0</v>
      </c>
      <c r="C6793" s="293" t="str">
        <f>TRIM(drogueria!B41)&amp;" - "&amp;TRIM(drogueria!C41)&amp;" - "&amp;TRIM(drogueria!D41)&amp;" - "&amp;TRIM(drogueria!E41)</f>
        <v>carboplatino - 450 mg iny.liof.f.a.x 1 - CARBOPLATINO MARTIAN - LKM Onco/Especiales</v>
      </c>
      <c r="D6793" s="297">
        <v>0</v>
      </c>
      <c r="E6793" s="293" t="s">
        <v>5656</v>
      </c>
      <c r="F6793" s="293" t="s">
        <v>5656</v>
      </c>
      <c r="G6793" s="298">
        <v>44837.583333333336</v>
      </c>
      <c r="H6793" s="298">
        <v>44837.583333333336</v>
      </c>
      <c r="I6793" s="293" t="s">
        <v>5657</v>
      </c>
      <c r="J6793" s="297">
        <v>0</v>
      </c>
      <c r="K6793" s="297">
        <v>0</v>
      </c>
      <c r="L6793" s="297">
        <v>1</v>
      </c>
      <c r="M6793" s="297">
        <v>0</v>
      </c>
      <c r="N6793" s="247">
        <v>1250</v>
      </c>
    </row>
    <row r="6794" spans="1:14">
      <c r="A6794" s="296">
        <v>20</v>
      </c>
      <c r="B6794" s="302">
        <f>drogueria!A42</f>
        <v>4367681</v>
      </c>
      <c r="C6794" s="293" t="str">
        <f>TRIM(drogueria!B42)&amp;" - "&amp;TRIM(drogueria!C42)&amp;" - "&amp;TRIM(drogueria!D42)&amp;" - "&amp;TRIM(drogueria!E42)</f>
        <v>carboplatino - 150 mg iny.liof.f.a.x 1 - CARBOPLATINO MICROSULES - Microsules Arg</v>
      </c>
      <c r="D6794" s="297">
        <v>0</v>
      </c>
      <c r="E6794" s="293" t="s">
        <v>5656</v>
      </c>
      <c r="F6794" s="293" t="s">
        <v>5656</v>
      </c>
      <c r="G6794" s="298">
        <v>44837.583333333336</v>
      </c>
      <c r="H6794" s="298">
        <v>44837.583333333336</v>
      </c>
      <c r="I6794" s="293" t="s">
        <v>5657</v>
      </c>
      <c r="J6794" s="297">
        <v>0</v>
      </c>
      <c r="K6794" s="297">
        <v>0</v>
      </c>
      <c r="L6794" s="297">
        <v>1</v>
      </c>
      <c r="M6794" s="297">
        <v>0</v>
      </c>
      <c r="N6794" s="247">
        <v>1250</v>
      </c>
    </row>
    <row r="6795" spans="1:14">
      <c r="A6795" s="296">
        <v>20</v>
      </c>
      <c r="B6795" s="302">
        <f>drogueria!A43</f>
        <v>4367761</v>
      </c>
      <c r="C6795" s="293" t="str">
        <f>TRIM(drogueria!B43)&amp;" - "&amp;TRIM(drogueria!C43)&amp;" - "&amp;TRIM(drogueria!D43)&amp;" - "&amp;TRIM(drogueria!E43)</f>
        <v>carboplatino - 450 mg iny.liof.f.a.x 1 - CARBOPLATINO MICROSULES - Microsules Arg</v>
      </c>
      <c r="D6795" s="297">
        <v>0</v>
      </c>
      <c r="E6795" s="293" t="s">
        <v>5656</v>
      </c>
      <c r="F6795" s="293" t="s">
        <v>5656</v>
      </c>
      <c r="G6795" s="298">
        <v>44837.583333333336</v>
      </c>
      <c r="H6795" s="298">
        <v>44837.583333333336</v>
      </c>
      <c r="I6795" s="293" t="s">
        <v>5657</v>
      </c>
      <c r="J6795" s="297">
        <v>0</v>
      </c>
      <c r="K6795" s="297">
        <v>0</v>
      </c>
      <c r="L6795" s="297">
        <v>1</v>
      </c>
      <c r="M6795" s="297">
        <v>0</v>
      </c>
      <c r="N6795" s="247">
        <v>1250</v>
      </c>
    </row>
    <row r="6796" spans="1:14">
      <c r="A6796" s="296">
        <v>20</v>
      </c>
      <c r="B6796" s="302">
        <f>drogueria!A44</f>
        <v>0</v>
      </c>
      <c r="C6796" s="293" t="str">
        <f>TRIM(drogueria!B44)&amp;" - "&amp;TRIM(drogueria!C44)&amp;" - "&amp;TRIM(drogueria!D44)&amp;" - "&amp;TRIM(drogueria!E44)</f>
        <v>carboplatino - 150 mg iny.sol.f.a.x 1 - TCO-CARBO 150 - LKM Onco/Especiales</v>
      </c>
      <c r="D6796" s="297">
        <v>0</v>
      </c>
      <c r="E6796" s="293" t="s">
        <v>5656</v>
      </c>
      <c r="F6796" s="293" t="s">
        <v>5656</v>
      </c>
      <c r="G6796" s="298">
        <v>44837.583333333336</v>
      </c>
      <c r="H6796" s="298">
        <v>44837.583333333336</v>
      </c>
      <c r="I6796" s="293" t="s">
        <v>5657</v>
      </c>
      <c r="J6796" s="297">
        <v>0</v>
      </c>
      <c r="K6796" s="297">
        <v>0</v>
      </c>
      <c r="L6796" s="297">
        <v>1</v>
      </c>
      <c r="M6796" s="297">
        <v>0</v>
      </c>
      <c r="N6796" s="247">
        <v>1250</v>
      </c>
    </row>
    <row r="6797" spans="1:14">
      <c r="A6797" s="296">
        <v>20</v>
      </c>
      <c r="B6797" s="302">
        <f>drogueria!A45</f>
        <v>0</v>
      </c>
      <c r="C6797" s="293" t="str">
        <f>TRIM(drogueria!B45)&amp;" - "&amp;TRIM(drogueria!C45)&amp;" - "&amp;TRIM(drogueria!D45)&amp;" - "&amp;TRIM(drogueria!E45)</f>
        <v>carboplatino - 600 mg iny.sol.f.a.x 1 - TCO-CARBO 600 - LKM Onco/Especiales</v>
      </c>
      <c r="D6797" s="297">
        <v>0</v>
      </c>
      <c r="E6797" s="293" t="s">
        <v>5656</v>
      </c>
      <c r="F6797" s="293" t="s">
        <v>5656</v>
      </c>
      <c r="G6797" s="298">
        <v>44837.583333333336</v>
      </c>
      <c r="H6797" s="298">
        <v>44837.583333333336</v>
      </c>
      <c r="I6797" s="293" t="s">
        <v>5657</v>
      </c>
      <c r="J6797" s="297">
        <v>0</v>
      </c>
      <c r="K6797" s="297">
        <v>0</v>
      </c>
      <c r="L6797" s="297">
        <v>1</v>
      </c>
      <c r="M6797" s="297">
        <v>0</v>
      </c>
      <c r="N6797" s="247">
        <v>1250</v>
      </c>
    </row>
    <row r="6798" spans="1:14">
      <c r="A6798" s="296">
        <v>20</v>
      </c>
      <c r="B6798" s="302">
        <f>drogueria!A46</f>
        <v>0</v>
      </c>
      <c r="C6798" s="293" t="str">
        <f>TRIM(drogueria!B46)&amp;" - "&amp;TRIM(drogueria!C46)&amp;" - "&amp;TRIM(drogueria!D46)&amp;" - "&amp;TRIM(drogueria!E46)</f>
        <v>carboplatino - 150 mg iny.liof.f.a.x 1 - OMILIPIS - Richmond</v>
      </c>
      <c r="D6798" s="297">
        <v>0</v>
      </c>
      <c r="E6798" s="293" t="s">
        <v>5656</v>
      </c>
      <c r="F6798" s="293" t="s">
        <v>5656</v>
      </c>
      <c r="G6798" s="298">
        <v>44837.583333333336</v>
      </c>
      <c r="H6798" s="298">
        <v>44837.583333333336</v>
      </c>
      <c r="I6798" s="293" t="s">
        <v>5657</v>
      </c>
      <c r="J6798" s="297">
        <v>0</v>
      </c>
      <c r="K6798" s="297">
        <v>0</v>
      </c>
      <c r="L6798" s="297">
        <v>1</v>
      </c>
      <c r="M6798" s="297">
        <v>0</v>
      </c>
      <c r="N6798" s="247">
        <v>1250</v>
      </c>
    </row>
    <row r="6799" spans="1:14">
      <c r="A6799" s="296">
        <v>20</v>
      </c>
      <c r="B6799" s="302">
        <f>drogueria!A47</f>
        <v>0</v>
      </c>
      <c r="C6799" s="293" t="str">
        <f>TRIM(drogueria!B47)&amp;" - "&amp;TRIM(drogueria!C47)&amp;" - "&amp;TRIM(drogueria!D47)&amp;" - "&amp;TRIM(drogueria!E47)</f>
        <v>carboplatino - 450 mg iny.liof.f.a.x 1 - OMILIPIS - Richmond</v>
      </c>
      <c r="D6799" s="297">
        <v>0</v>
      </c>
      <c r="E6799" s="293" t="s">
        <v>5656</v>
      </c>
      <c r="F6799" s="293" t="s">
        <v>5656</v>
      </c>
      <c r="G6799" s="298">
        <v>44837.583333333336</v>
      </c>
      <c r="H6799" s="298">
        <v>44837.583333333336</v>
      </c>
      <c r="I6799" s="293" t="s">
        <v>5657</v>
      </c>
      <c r="J6799" s="297">
        <v>0</v>
      </c>
      <c r="K6799" s="297">
        <v>0</v>
      </c>
      <c r="L6799" s="297">
        <v>1</v>
      </c>
      <c r="M6799" s="297">
        <v>0</v>
      </c>
      <c r="N6799" s="247">
        <v>1250</v>
      </c>
    </row>
    <row r="6800" spans="1:14">
      <c r="A6800" s="296">
        <v>20</v>
      </c>
      <c r="B6800" s="302">
        <f>drogueria!A48</f>
        <v>3678221</v>
      </c>
      <c r="C6800" s="293" t="str">
        <f>TRIM(drogueria!B48)&amp;" - "&amp;TRIM(drogueria!C48)&amp;" - "&amp;TRIM(drogueria!D48)&amp;" - "&amp;TRIM(drogueria!E48)</f>
        <v>CICLOFOSFAMIDA - 1000 mg f.a.x 1 - CICLOFOSFAMIDA FILAXIS - GP Pharm</v>
      </c>
      <c r="D6800" s="297">
        <v>0</v>
      </c>
      <c r="E6800" s="293" t="s">
        <v>5656</v>
      </c>
      <c r="F6800" s="293" t="s">
        <v>5656</v>
      </c>
      <c r="G6800" s="298">
        <v>44837.583333333336</v>
      </c>
      <c r="H6800" s="298">
        <v>44837.583333333336</v>
      </c>
      <c r="I6800" s="293" t="s">
        <v>5657</v>
      </c>
      <c r="J6800" s="297">
        <v>0</v>
      </c>
      <c r="K6800" s="297">
        <v>0</v>
      </c>
      <c r="L6800" s="297">
        <v>1</v>
      </c>
      <c r="M6800" s="297">
        <v>0</v>
      </c>
      <c r="N6800" s="247">
        <v>1250</v>
      </c>
    </row>
    <row r="6801" spans="1:14">
      <c r="A6801" s="296">
        <v>20</v>
      </c>
      <c r="B6801" s="302">
        <f>drogueria!A49</f>
        <v>3678061</v>
      </c>
      <c r="C6801" s="293" t="str">
        <f>TRIM(drogueria!B49)&amp;" - "&amp;TRIM(drogueria!C49)&amp;" - "&amp;TRIM(drogueria!D49)&amp;" - "&amp;TRIM(drogueria!E49)</f>
        <v>CICLOFOSFAMIDA - 200 mg f.a.x 5 - CICLOFOSFAMIDA FILAXIS - GP Pharm</v>
      </c>
      <c r="D6801" s="297">
        <v>0</v>
      </c>
      <c r="E6801" s="293" t="s">
        <v>5656</v>
      </c>
      <c r="F6801" s="293" t="s">
        <v>5656</v>
      </c>
      <c r="G6801" s="298">
        <v>44837.583333333336</v>
      </c>
      <c r="H6801" s="298">
        <v>44837.583333333336</v>
      </c>
      <c r="I6801" s="293" t="s">
        <v>5657</v>
      </c>
      <c r="J6801" s="297">
        <v>0</v>
      </c>
      <c r="K6801" s="297">
        <v>0</v>
      </c>
      <c r="L6801" s="297">
        <v>1</v>
      </c>
      <c r="M6801" s="297">
        <v>0</v>
      </c>
      <c r="N6801" s="247">
        <v>1250</v>
      </c>
    </row>
    <row r="6802" spans="1:14">
      <c r="A6802" s="296">
        <v>20</v>
      </c>
      <c r="B6802" s="302">
        <f>drogueria!A50</f>
        <v>3680282</v>
      </c>
      <c r="C6802" s="293" t="str">
        <f>TRIM(drogueria!B50)&amp;" - "&amp;TRIM(drogueria!C50)&amp;" - "&amp;TRIM(drogueria!D50)&amp;" - "&amp;TRIM(drogueria!E50)</f>
        <v>CICLOFOSFAMIDA - 50 mg comp.rec.x 30 - CICLOFOSFAMIDA FILAXIS - GP Pharm</v>
      </c>
      <c r="D6802" s="297">
        <v>0</v>
      </c>
      <c r="E6802" s="293" t="s">
        <v>5656</v>
      </c>
      <c r="F6802" s="293" t="s">
        <v>5656</v>
      </c>
      <c r="G6802" s="298">
        <v>44837.583333333336</v>
      </c>
      <c r="H6802" s="298">
        <v>44837.583333333336</v>
      </c>
      <c r="I6802" s="293" t="s">
        <v>5657</v>
      </c>
      <c r="J6802" s="297">
        <v>0</v>
      </c>
      <c r="K6802" s="297">
        <v>0</v>
      </c>
      <c r="L6802" s="297">
        <v>1</v>
      </c>
      <c r="M6802" s="297">
        <v>0</v>
      </c>
      <c r="N6802" s="247">
        <v>1250</v>
      </c>
    </row>
    <row r="6803" spans="1:14">
      <c r="A6803" s="296">
        <v>20</v>
      </c>
      <c r="B6803" s="302">
        <f>drogueria!A51</f>
        <v>6390001</v>
      </c>
      <c r="C6803" s="293" t="str">
        <f>TRIM(drogueria!B51)&amp;" - "&amp;TRIM(drogueria!C51)&amp;" - "&amp;TRIM(drogueria!D51)&amp;" - "&amp;TRIM(drogueria!E51)</f>
        <v>CICLOFOSFAMIDA - 1000 mg f.a.x 1 - CICLOFOSFAMIDA KEMEX 1000 MG - Kemex</v>
      </c>
      <c r="D6803" s="297">
        <v>0</v>
      </c>
      <c r="E6803" s="293" t="s">
        <v>5656</v>
      </c>
      <c r="F6803" s="293" t="s">
        <v>5656</v>
      </c>
      <c r="G6803" s="298">
        <v>44837.583333333336</v>
      </c>
      <c r="H6803" s="298">
        <v>44837.583333333336</v>
      </c>
      <c r="I6803" s="293" t="s">
        <v>5657</v>
      </c>
      <c r="J6803" s="297">
        <v>0</v>
      </c>
      <c r="K6803" s="297">
        <v>0</v>
      </c>
      <c r="L6803" s="297">
        <v>1</v>
      </c>
      <c r="M6803" s="297">
        <v>0</v>
      </c>
      <c r="N6803" s="247">
        <v>1250</v>
      </c>
    </row>
    <row r="6804" spans="1:14">
      <c r="A6804" s="296">
        <v>20</v>
      </c>
      <c r="B6804" s="302">
        <f>drogueria!A52</f>
        <v>6390131</v>
      </c>
      <c r="C6804" s="293" t="str">
        <f>TRIM(drogueria!B52)&amp;" - "&amp;TRIM(drogueria!C52)&amp;" - "&amp;TRIM(drogueria!D52)&amp;" - "&amp;TRIM(drogueria!E52)</f>
        <v>CICLOFOSFAMIDA - 200 mg f.a.x 5 - CICLOFOSFAMIDA KEMEX 200 MG - Kemex</v>
      </c>
      <c r="D6804" s="297">
        <v>0</v>
      </c>
      <c r="E6804" s="293" t="s">
        <v>5656</v>
      </c>
      <c r="F6804" s="293" t="s">
        <v>5656</v>
      </c>
      <c r="G6804" s="298">
        <v>44837.583333333336</v>
      </c>
      <c r="H6804" s="298">
        <v>44837.583333333336</v>
      </c>
      <c r="I6804" s="293" t="s">
        <v>5657</v>
      </c>
      <c r="J6804" s="297">
        <v>0</v>
      </c>
      <c r="K6804" s="297">
        <v>0</v>
      </c>
      <c r="L6804" s="297">
        <v>1</v>
      </c>
      <c r="M6804" s="297">
        <v>0</v>
      </c>
      <c r="N6804" s="247">
        <v>1250</v>
      </c>
    </row>
    <row r="6805" spans="1:14">
      <c r="A6805" s="296">
        <v>20</v>
      </c>
      <c r="B6805" s="302">
        <f>drogueria!A53</f>
        <v>3186431</v>
      </c>
      <c r="C6805" s="293" t="str">
        <f>TRIM(drogueria!B53)&amp;" - "&amp;TRIM(drogueria!C53)&amp;" - "&amp;TRIM(drogueria!D53)&amp;" - "&amp;TRIM(drogueria!E53)</f>
        <v>CICLOFOSFAMIDA - 1000 mg f.a.x 1 - CICLOFOSFAMIDA LKM 1000 MG - LKM Onco/Especiales</v>
      </c>
      <c r="D6805" s="297">
        <v>0</v>
      </c>
      <c r="E6805" s="293" t="s">
        <v>5656</v>
      </c>
      <c r="F6805" s="293" t="s">
        <v>5656</v>
      </c>
      <c r="G6805" s="298">
        <v>44837.583333333336</v>
      </c>
      <c r="H6805" s="298">
        <v>44837.583333333336</v>
      </c>
      <c r="I6805" s="293" t="s">
        <v>5657</v>
      </c>
      <c r="J6805" s="297">
        <v>0</v>
      </c>
      <c r="K6805" s="297">
        <v>0</v>
      </c>
      <c r="L6805" s="297">
        <v>1</v>
      </c>
      <c r="M6805" s="297">
        <v>0</v>
      </c>
      <c r="N6805" s="247">
        <v>1250</v>
      </c>
    </row>
    <row r="6806" spans="1:14">
      <c r="A6806" s="296">
        <v>20</v>
      </c>
      <c r="B6806" s="302">
        <f>drogueria!A54</f>
        <v>5368391</v>
      </c>
      <c r="C6806" s="293" t="str">
        <f>TRIM(drogueria!B54)&amp;" - "&amp;TRIM(drogueria!C54)&amp;" - "&amp;TRIM(drogueria!D54)&amp;" - "&amp;TRIM(drogueria!E54)</f>
        <v>CICLOFOSFAMIDA - 1000 mg f.a.x 1 - CICLOFOSFAMIDA MICROSULES - Microsules Arg</v>
      </c>
      <c r="D6806" s="297">
        <v>0</v>
      </c>
      <c r="E6806" s="293" t="s">
        <v>5656</v>
      </c>
      <c r="F6806" s="293" t="s">
        <v>5656</v>
      </c>
      <c r="G6806" s="298">
        <v>44837.583333333336</v>
      </c>
      <c r="H6806" s="298">
        <v>44837.583333333336</v>
      </c>
      <c r="I6806" s="293" t="s">
        <v>5657</v>
      </c>
      <c r="J6806" s="297">
        <v>0</v>
      </c>
      <c r="K6806" s="297">
        <v>0</v>
      </c>
      <c r="L6806" s="297">
        <v>1</v>
      </c>
      <c r="M6806" s="297">
        <v>0</v>
      </c>
      <c r="N6806" s="247">
        <v>1250</v>
      </c>
    </row>
    <row r="6807" spans="1:14">
      <c r="A6807" s="296">
        <v>20</v>
      </c>
      <c r="B6807" s="302">
        <f>drogueria!A55</f>
        <v>0</v>
      </c>
      <c r="C6807" s="293" t="str">
        <f>TRIM(drogueria!B55)&amp;" - "&amp;TRIM(drogueria!C55)&amp;" - "&amp;TRIM(drogueria!D55)&amp;" - "&amp;TRIM(drogueria!E55)</f>
        <v>CICLOFOSFAMIDA - 200 mg f.a.liof.x 6 - CICLOFOSFAMIDA MICROSULES - Microsules Arg</v>
      </c>
      <c r="D6807" s="297">
        <v>0</v>
      </c>
      <c r="E6807" s="293" t="s">
        <v>5656</v>
      </c>
      <c r="F6807" s="293" t="s">
        <v>5656</v>
      </c>
      <c r="G6807" s="298">
        <v>44837.583333333336</v>
      </c>
      <c r="H6807" s="298">
        <v>44837.583333333336</v>
      </c>
      <c r="I6807" s="293" t="s">
        <v>5657</v>
      </c>
      <c r="J6807" s="297">
        <v>0</v>
      </c>
      <c r="K6807" s="297">
        <v>0</v>
      </c>
      <c r="L6807" s="297">
        <v>1</v>
      </c>
      <c r="M6807" s="297">
        <v>0</v>
      </c>
      <c r="N6807" s="247">
        <v>1250</v>
      </c>
    </row>
    <row r="6808" spans="1:14">
      <c r="A6808" s="296">
        <v>20</v>
      </c>
      <c r="B6808" s="302">
        <f>drogueria!A57</f>
        <v>6240711</v>
      </c>
      <c r="C6808" s="293" t="str">
        <f>TRIM(drogueria!B57)&amp;" - "&amp;TRIM(drogueria!C57)&amp;" - "&amp;TRIM(drogueria!D57)&amp;" - "&amp;TRIM(drogueria!E57)</f>
        <v>darunavir+ritonavir - comp.rec.x 60 - VIRONTAR- - Richmond</v>
      </c>
      <c r="D6808" s="297">
        <v>0</v>
      </c>
      <c r="E6808" s="293" t="s">
        <v>5656</v>
      </c>
      <c r="F6808" s="293" t="s">
        <v>5656</v>
      </c>
      <c r="G6808" s="298">
        <v>44837.583333333336</v>
      </c>
      <c r="H6808" s="298">
        <v>44837.583333333336</v>
      </c>
      <c r="I6808" s="293" t="s">
        <v>5657</v>
      </c>
      <c r="J6808" s="297">
        <v>0</v>
      </c>
      <c r="K6808" s="297">
        <v>0</v>
      </c>
      <c r="L6808" s="297">
        <v>1</v>
      </c>
      <c r="M6808" s="297">
        <v>0</v>
      </c>
      <c r="N6808" s="247">
        <v>1250</v>
      </c>
    </row>
    <row r="6809" spans="1:14">
      <c r="A6809" s="296">
        <v>20</v>
      </c>
      <c r="B6809" s="302">
        <f>drogueria!A58</f>
        <v>6351971</v>
      </c>
      <c r="C6809" s="293" t="str">
        <f>TRIM(drogueria!B58)&amp;" - "&amp;TRIM(drogueria!C58)&amp;" - "&amp;TRIM(drogueria!D58)&amp;" - "&amp;TRIM(drogueria!E58)</f>
        <v>darunavir+ritonavir - comp.rec.y ran.x 30 - VIRONTAR-N - Richmond</v>
      </c>
      <c r="D6809" s="297">
        <v>0</v>
      </c>
      <c r="E6809" s="293" t="s">
        <v>5656</v>
      </c>
      <c r="F6809" s="293" t="s">
        <v>5656</v>
      </c>
      <c r="G6809" s="298">
        <v>44837.583333333336</v>
      </c>
      <c r="H6809" s="298">
        <v>44837.583333333336</v>
      </c>
      <c r="I6809" s="293" t="s">
        <v>5657</v>
      </c>
      <c r="J6809" s="297">
        <v>0</v>
      </c>
      <c r="K6809" s="297">
        <v>0</v>
      </c>
      <c r="L6809" s="297">
        <v>1</v>
      </c>
      <c r="M6809" s="297">
        <v>0</v>
      </c>
      <c r="N6809" s="247">
        <v>1250</v>
      </c>
    </row>
    <row r="6810" spans="1:14">
      <c r="A6810" s="296">
        <v>20</v>
      </c>
      <c r="B6810" s="302">
        <f>drogueria!A60</f>
        <v>0</v>
      </c>
      <c r="C6810" s="293" t="str">
        <f>TRIM(drogueria!B60)&amp;" - "&amp;TRIM(drogueria!C60)&amp;" - "&amp;TRIM(drogueria!D60)&amp;" - "&amp;TRIM(drogueria!E60)</f>
        <v>DESMOPRESINA, ACETATO - 0.1 mg comp.x 100 - DESMOPRESIN - Ferring</v>
      </c>
      <c r="D6810" s="297">
        <v>0</v>
      </c>
      <c r="E6810" s="293" t="s">
        <v>5656</v>
      </c>
      <c r="F6810" s="293" t="s">
        <v>5656</v>
      </c>
      <c r="G6810" s="298">
        <v>44837.583333333336</v>
      </c>
      <c r="H6810" s="298">
        <v>44837.583333333336</v>
      </c>
      <c r="I6810" s="293" t="s">
        <v>5657</v>
      </c>
      <c r="J6810" s="297">
        <v>0</v>
      </c>
      <c r="K6810" s="297">
        <v>0</v>
      </c>
      <c r="L6810" s="297">
        <v>1</v>
      </c>
      <c r="M6810" s="297">
        <v>0</v>
      </c>
      <c r="N6810" s="247">
        <v>1250</v>
      </c>
    </row>
    <row r="6811" spans="1:14">
      <c r="A6811" s="296">
        <v>20</v>
      </c>
      <c r="B6811" s="302">
        <f>drogueria!A61</f>
        <v>3897936</v>
      </c>
      <c r="C6811" s="293" t="str">
        <f>TRIM(drogueria!B61)&amp;" - "&amp;TRIM(drogueria!C61)&amp;" - "&amp;TRIM(drogueria!D61)&amp;" - "&amp;TRIM(drogueria!E61)</f>
        <v>DESMOPRESINA, ACETATO - 0.2 mg comp.x 100 - DESMOPRESIN - Ferring</v>
      </c>
      <c r="D6811" s="297">
        <v>0</v>
      </c>
      <c r="E6811" s="293" t="s">
        <v>5656</v>
      </c>
      <c r="F6811" s="293" t="s">
        <v>5656</v>
      </c>
      <c r="G6811" s="298">
        <v>44837.583333333336</v>
      </c>
      <c r="H6811" s="298">
        <v>44837.583333333336</v>
      </c>
      <c r="I6811" s="293" t="s">
        <v>5657</v>
      </c>
      <c r="J6811" s="297">
        <v>0</v>
      </c>
      <c r="K6811" s="297">
        <v>0</v>
      </c>
      <c r="L6811" s="297">
        <v>1</v>
      </c>
      <c r="M6811" s="297">
        <v>0</v>
      </c>
      <c r="N6811" s="247">
        <v>1250</v>
      </c>
    </row>
    <row r="6812" spans="1:14">
      <c r="A6812" s="296">
        <v>20</v>
      </c>
      <c r="B6812" s="302">
        <f>drogueria!A62</f>
        <v>0</v>
      </c>
      <c r="C6812" s="293" t="str">
        <f>TRIM(drogueria!B62)&amp;" - "&amp;TRIM(drogueria!C62)&amp;" - "&amp;TRIM(drogueria!D62)&amp;" - "&amp;TRIM(drogueria!E62)</f>
        <v>DESMOPRESINA, ACETATO - 0.2 mg comp.x 30 - DESMOPRESIN - Ferring</v>
      </c>
      <c r="D6812" s="297">
        <v>0</v>
      </c>
      <c r="E6812" s="293" t="s">
        <v>5656</v>
      </c>
      <c r="F6812" s="293" t="s">
        <v>5656</v>
      </c>
      <c r="G6812" s="298">
        <v>44837.583333333336</v>
      </c>
      <c r="H6812" s="298">
        <v>44837.583333333336</v>
      </c>
      <c r="I6812" s="293" t="s">
        <v>5657</v>
      </c>
      <c r="J6812" s="297">
        <v>0</v>
      </c>
      <c r="K6812" s="297">
        <v>0</v>
      </c>
      <c r="L6812" s="297">
        <v>1</v>
      </c>
      <c r="M6812" s="297">
        <v>0</v>
      </c>
      <c r="N6812" s="247">
        <v>1250</v>
      </c>
    </row>
    <row r="6813" spans="1:14">
      <c r="A6813" s="296">
        <v>20</v>
      </c>
      <c r="B6813" s="302">
        <f>drogueria!A63</f>
        <v>3898001</v>
      </c>
      <c r="C6813" s="293" t="str">
        <f>TRIM(drogueria!B63)&amp;" - "&amp;TRIM(drogueria!C63)&amp;" - "&amp;TRIM(drogueria!D63)&amp;" - "&amp;TRIM(drogueria!E63)</f>
        <v>DESMOPRESINA, ACETATO - sol.iny.a.x 10 - DESMOPRESIN - Ferring</v>
      </c>
      <c r="D6813" s="297">
        <v>0</v>
      </c>
      <c r="E6813" s="293" t="s">
        <v>5656</v>
      </c>
      <c r="F6813" s="293" t="s">
        <v>5656</v>
      </c>
      <c r="G6813" s="298">
        <v>44837.583333333336</v>
      </c>
      <c r="H6813" s="298">
        <v>44837.583333333336</v>
      </c>
      <c r="I6813" s="293" t="s">
        <v>5657</v>
      </c>
      <c r="J6813" s="297">
        <v>0</v>
      </c>
      <c r="K6813" s="297">
        <v>0</v>
      </c>
      <c r="L6813" s="297">
        <v>1</v>
      </c>
      <c r="M6813" s="297">
        <v>0</v>
      </c>
      <c r="N6813" s="247">
        <v>1250</v>
      </c>
    </row>
    <row r="6814" spans="1:14">
      <c r="A6814" s="296">
        <v>20</v>
      </c>
      <c r="B6814" s="302">
        <f>drogueria!A64</f>
        <v>0</v>
      </c>
      <c r="C6814" s="293" t="str">
        <f>TRIM(drogueria!B64)&amp;" - "&amp;TRIM(drogueria!C64)&amp;" - "&amp;TRIM(drogueria!D64)&amp;" - "&amp;TRIM(drogueria!E64)</f>
        <v>DESMOPRESINA, ACETATO - 120 mcg comp.x 30 - DESMOPRESIN MELT - Ferring</v>
      </c>
      <c r="D6814" s="297">
        <v>0</v>
      </c>
      <c r="E6814" s="293" t="s">
        <v>5656</v>
      </c>
      <c r="F6814" s="293" t="s">
        <v>5656</v>
      </c>
      <c r="G6814" s="298">
        <v>44837.583333333336</v>
      </c>
      <c r="H6814" s="298">
        <v>44837.583333333336</v>
      </c>
      <c r="I6814" s="293" t="s">
        <v>5657</v>
      </c>
      <c r="J6814" s="297">
        <v>0</v>
      </c>
      <c r="K6814" s="297">
        <v>0</v>
      </c>
      <c r="L6814" s="297">
        <v>1</v>
      </c>
      <c r="M6814" s="297">
        <v>0</v>
      </c>
      <c r="N6814" s="247">
        <v>1250</v>
      </c>
    </row>
    <row r="6815" spans="1:14">
      <c r="A6815" s="296">
        <v>20</v>
      </c>
      <c r="B6815" s="302">
        <f>drogueria!A65</f>
        <v>0</v>
      </c>
      <c r="C6815" s="293" t="str">
        <f>TRIM(drogueria!B65)&amp;" - "&amp;TRIM(drogueria!C65)&amp;" - "&amp;TRIM(drogueria!D65)&amp;" - "&amp;TRIM(drogueria!E65)</f>
        <v>DESMOPRESINA, ACETATO - 60 mcg comp.x 100 - DESMOPRESIN MELT - Ferring</v>
      </c>
      <c r="D6815" s="297">
        <v>0</v>
      </c>
      <c r="E6815" s="293" t="s">
        <v>5656</v>
      </c>
      <c r="F6815" s="293" t="s">
        <v>5656</v>
      </c>
      <c r="G6815" s="298">
        <v>44837.583333333336</v>
      </c>
      <c r="H6815" s="298">
        <v>44837.583333333336</v>
      </c>
      <c r="I6815" s="293" t="s">
        <v>5657</v>
      </c>
      <c r="J6815" s="297">
        <v>0</v>
      </c>
      <c r="K6815" s="297">
        <v>0</v>
      </c>
      <c r="L6815" s="297">
        <v>1</v>
      </c>
      <c r="M6815" s="297">
        <v>0</v>
      </c>
      <c r="N6815" s="247">
        <v>1250</v>
      </c>
    </row>
    <row r="6816" spans="1:14">
      <c r="A6816" s="296">
        <v>20</v>
      </c>
      <c r="B6816" s="302">
        <f>drogueria!A66</f>
        <v>0</v>
      </c>
      <c r="C6816" s="293" t="str">
        <f>TRIM(drogueria!B66)&amp;" - "&amp;TRIM(drogueria!C66)&amp;" - "&amp;TRIM(drogueria!D66)&amp;" - "&amp;TRIM(drogueria!E66)</f>
        <v>DESMOPRESINA, ACETATO - 60 mcg comp.x 30 - DESMOPRESIN MELT - Ferring</v>
      </c>
      <c r="D6816" s="297">
        <v>0</v>
      </c>
      <c r="E6816" s="293" t="s">
        <v>5656</v>
      </c>
      <c r="F6816" s="293" t="s">
        <v>5656</v>
      </c>
      <c r="G6816" s="298">
        <v>44837.583333333336</v>
      </c>
      <c r="H6816" s="298">
        <v>44837.583333333336</v>
      </c>
      <c r="I6816" s="293" t="s">
        <v>5657</v>
      </c>
      <c r="J6816" s="297">
        <v>0</v>
      </c>
      <c r="K6816" s="297">
        <v>0</v>
      </c>
      <c r="L6816" s="297">
        <v>1</v>
      </c>
      <c r="M6816" s="297">
        <v>0</v>
      </c>
      <c r="N6816" s="247">
        <v>1250</v>
      </c>
    </row>
    <row r="6817" spans="1:14">
      <c r="A6817" s="296">
        <v>20</v>
      </c>
      <c r="B6817" s="302">
        <f>drogueria!A67</f>
        <v>0</v>
      </c>
      <c r="C6817" s="293" t="str">
        <f>TRIM(drogueria!B67)&amp;" - "&amp;TRIM(drogueria!C67)&amp;" - "&amp;TRIM(drogueria!D67)&amp;" - "&amp;TRIM(drogueria!E67)</f>
        <v>DESMOPRESINA, ACETATO - 0.1 mg comp.x 30 - DINADOM - Domínguez</v>
      </c>
      <c r="D6817" s="297">
        <v>0</v>
      </c>
      <c r="E6817" s="293" t="s">
        <v>5656</v>
      </c>
      <c r="F6817" s="293" t="s">
        <v>5656</v>
      </c>
      <c r="G6817" s="298">
        <v>44837.583333333336</v>
      </c>
      <c r="H6817" s="298">
        <v>44837.583333333336</v>
      </c>
      <c r="I6817" s="293" t="s">
        <v>5657</v>
      </c>
      <c r="J6817" s="297">
        <v>0</v>
      </c>
      <c r="K6817" s="297">
        <v>0</v>
      </c>
      <c r="L6817" s="297">
        <v>1</v>
      </c>
      <c r="M6817" s="297">
        <v>0</v>
      </c>
      <c r="N6817" s="247">
        <v>1250</v>
      </c>
    </row>
    <row r="6818" spans="1:14">
      <c r="A6818" s="296">
        <v>20</v>
      </c>
      <c r="B6818" s="302">
        <f>drogueria!A68</f>
        <v>0</v>
      </c>
      <c r="C6818" s="293" t="str">
        <f>TRIM(drogueria!B68)&amp;" - "&amp;TRIM(drogueria!C68)&amp;" - "&amp;TRIM(drogueria!D68)&amp;" - "&amp;TRIM(drogueria!E68)</f>
        <v>DESMOPRESINA, ACETATO - 0.2 mg comp.x 30 - DINADOM - Domínguez</v>
      </c>
      <c r="D6818" s="297">
        <v>0</v>
      </c>
      <c r="E6818" s="293" t="s">
        <v>5656</v>
      </c>
      <c r="F6818" s="293" t="s">
        <v>5656</v>
      </c>
      <c r="G6818" s="298">
        <v>44837.583333333336</v>
      </c>
      <c r="H6818" s="298">
        <v>44837.583333333336</v>
      </c>
      <c r="I6818" s="293" t="s">
        <v>5657</v>
      </c>
      <c r="J6818" s="297">
        <v>0</v>
      </c>
      <c r="K6818" s="297">
        <v>0</v>
      </c>
      <c r="L6818" s="297">
        <v>1</v>
      </c>
      <c r="M6818" s="297">
        <v>0</v>
      </c>
      <c r="N6818" s="247">
        <v>1250</v>
      </c>
    </row>
    <row r="6819" spans="1:14">
      <c r="A6819" s="296">
        <v>20</v>
      </c>
      <c r="B6819" s="302">
        <f>drogueria!A69</f>
        <v>6581421</v>
      </c>
      <c r="C6819" s="293" t="str">
        <f>TRIM(drogueria!B69)&amp;" - "&amp;TRIM(drogueria!C69)&amp;" - "&amp;TRIM(drogueria!D69)&amp;" - "&amp;TRIM(drogueria!E69)</f>
        <v>Durvalumab - 120 mg vial x 1 x 2.4 ml - IMFINZI - AstraZeneca</v>
      </c>
      <c r="D6819" s="297">
        <v>0</v>
      </c>
      <c r="E6819" s="293" t="s">
        <v>5656</v>
      </c>
      <c r="F6819" s="293" t="s">
        <v>5656</v>
      </c>
      <c r="G6819" s="298">
        <v>44837.583333333336</v>
      </c>
      <c r="H6819" s="298">
        <v>44837.583333333336</v>
      </c>
      <c r="I6819" s="293" t="s">
        <v>5657</v>
      </c>
      <c r="J6819" s="297">
        <v>0</v>
      </c>
      <c r="K6819" s="297">
        <v>0</v>
      </c>
      <c r="L6819" s="297">
        <v>1</v>
      </c>
      <c r="M6819" s="297">
        <v>0</v>
      </c>
      <c r="N6819" s="247">
        <v>1250</v>
      </c>
    </row>
    <row r="6820" spans="1:14">
      <c r="A6820" s="296">
        <v>20</v>
      </c>
      <c r="B6820" s="302">
        <f>drogueria!A70</f>
        <v>6581551</v>
      </c>
      <c r="C6820" s="293" t="str">
        <f>TRIM(drogueria!B70)&amp;" - "&amp;TRIM(drogueria!C70)&amp;" - "&amp;TRIM(drogueria!D70)&amp;" - "&amp;TRIM(drogueria!E70)</f>
        <v>Durvalumab - 500 mg vial x 1 x 10 ml - IMFINZI - AstraZeneca</v>
      </c>
      <c r="D6820" s="297">
        <v>0</v>
      </c>
      <c r="E6820" s="293" t="s">
        <v>5656</v>
      </c>
      <c r="F6820" s="293" t="s">
        <v>5656</v>
      </c>
      <c r="G6820" s="298">
        <v>44837.583333333336</v>
      </c>
      <c r="H6820" s="298">
        <v>44837.583333333336</v>
      </c>
      <c r="I6820" s="293" t="s">
        <v>5657</v>
      </c>
      <c r="J6820" s="297">
        <v>0</v>
      </c>
      <c r="K6820" s="297">
        <v>0</v>
      </c>
      <c r="L6820" s="297">
        <v>1</v>
      </c>
      <c r="M6820" s="297">
        <v>0</v>
      </c>
      <c r="N6820" s="247">
        <v>1250</v>
      </c>
    </row>
    <row r="6821" spans="1:14">
      <c r="A6821" s="296">
        <v>20</v>
      </c>
      <c r="B6821" s="302">
        <f>drogueria!A71</f>
        <v>6634971</v>
      </c>
      <c r="C6821" s="293" t="str">
        <f>TRIM(drogueria!B71)&amp;" - "&amp;TRIM(drogueria!C71)&amp;" - "&amp;TRIM(drogueria!D71)&amp;" - "&amp;TRIM(drogueria!E71)</f>
        <v>dolutegravir - 50 mg comp.rec.x 30 - DOLUFEVIR 50 - LKM Onco/Especiales</v>
      </c>
      <c r="D6821" s="297">
        <v>0</v>
      </c>
      <c r="E6821" s="293" t="s">
        <v>5656</v>
      </c>
      <c r="F6821" s="293" t="s">
        <v>5656</v>
      </c>
      <c r="G6821" s="298">
        <v>44837.583333333336</v>
      </c>
      <c r="H6821" s="298">
        <v>44837.583333333336</v>
      </c>
      <c r="I6821" s="293" t="s">
        <v>5657</v>
      </c>
      <c r="J6821" s="297">
        <v>0</v>
      </c>
      <c r="K6821" s="297">
        <v>0</v>
      </c>
      <c r="L6821" s="297">
        <v>1</v>
      </c>
      <c r="M6821" s="297">
        <v>0</v>
      </c>
      <c r="N6821" s="247">
        <v>1250</v>
      </c>
    </row>
    <row r="6822" spans="1:14">
      <c r="A6822" s="296">
        <v>20</v>
      </c>
      <c r="B6822" s="302">
        <f>drogueria!A72</f>
        <v>6726511</v>
      </c>
      <c r="C6822" s="293" t="str">
        <f>TRIM(drogueria!B72)&amp;" - "&amp;TRIM(drogueria!C72)&amp;" - "&amp;TRIM(drogueria!D72)&amp;" - "&amp;TRIM(drogueria!E72)</f>
        <v>dolutegravir - 10 mg comp. x 30 - TIVICAY - GlaxoSmithKline Biopharma</v>
      </c>
      <c r="D6822" s="297">
        <v>0</v>
      </c>
      <c r="E6822" s="293" t="s">
        <v>5656</v>
      </c>
      <c r="F6822" s="293" t="s">
        <v>5656</v>
      </c>
      <c r="G6822" s="298">
        <v>44837.583333333336</v>
      </c>
      <c r="H6822" s="298">
        <v>44837.583333333336</v>
      </c>
      <c r="I6822" s="293" t="s">
        <v>5657</v>
      </c>
      <c r="J6822" s="297">
        <v>0</v>
      </c>
      <c r="K6822" s="297">
        <v>0</v>
      </c>
      <c r="L6822" s="297">
        <v>1</v>
      </c>
      <c r="M6822" s="297">
        <v>0</v>
      </c>
      <c r="N6822" s="247">
        <v>1250</v>
      </c>
    </row>
    <row r="6823" spans="1:14">
      <c r="A6823" s="296">
        <v>20</v>
      </c>
      <c r="B6823" s="302">
        <f>drogueria!A73</f>
        <v>6526841</v>
      </c>
      <c r="C6823" s="293" t="str">
        <f>TRIM(drogueria!B73)&amp;" - "&amp;TRIM(drogueria!C73)&amp;" - "&amp;TRIM(drogueria!D73)&amp;" - "&amp;TRIM(drogueria!E73)</f>
        <v>dolutegravir - 25 mg comp. x 30 - TIVICAY - GlaxoSmithKline Biopharma</v>
      </c>
      <c r="D6823" s="297">
        <v>0</v>
      </c>
      <c r="E6823" s="293" t="s">
        <v>5656</v>
      </c>
      <c r="F6823" s="293" t="s">
        <v>5656</v>
      </c>
      <c r="G6823" s="298">
        <v>44837.583333333336</v>
      </c>
      <c r="H6823" s="298">
        <v>44837.583333333336</v>
      </c>
      <c r="I6823" s="293" t="s">
        <v>5657</v>
      </c>
      <c r="J6823" s="297">
        <v>0</v>
      </c>
      <c r="K6823" s="297">
        <v>0</v>
      </c>
      <c r="L6823" s="297">
        <v>1</v>
      </c>
      <c r="M6823" s="297">
        <v>0</v>
      </c>
      <c r="N6823" s="247">
        <v>1250</v>
      </c>
    </row>
    <row r="6824" spans="1:14">
      <c r="A6824" s="296">
        <v>20</v>
      </c>
      <c r="B6824" s="302">
        <f>drogueria!A74</f>
        <v>6296841</v>
      </c>
      <c r="C6824" s="293" t="str">
        <f>TRIM(drogueria!B74)&amp;" - "&amp;TRIM(drogueria!C74)&amp;" - "&amp;TRIM(drogueria!D74)&amp;" - "&amp;TRIM(drogueria!E74)</f>
        <v>dolutegravir - 50 mg comp. x 30 - TIVICAY - GlaxoSmithKline Biopharma</v>
      </c>
      <c r="D6824" s="297">
        <v>0</v>
      </c>
      <c r="E6824" s="293" t="s">
        <v>5656</v>
      </c>
      <c r="F6824" s="293" t="s">
        <v>5656</v>
      </c>
      <c r="G6824" s="298">
        <v>44837.583333333336</v>
      </c>
      <c r="H6824" s="298">
        <v>44837.583333333336</v>
      </c>
      <c r="I6824" s="293" t="s">
        <v>5657</v>
      </c>
      <c r="J6824" s="297">
        <v>0</v>
      </c>
      <c r="K6824" s="297">
        <v>0</v>
      </c>
      <c r="L6824" s="297">
        <v>1</v>
      </c>
      <c r="M6824" s="297">
        <v>0</v>
      </c>
      <c r="N6824" s="247">
        <v>1250</v>
      </c>
    </row>
    <row r="6825" spans="1:14">
      <c r="A6825" s="296">
        <v>20</v>
      </c>
      <c r="B6825" s="302">
        <f>drogueria!A75</f>
        <v>6374841</v>
      </c>
      <c r="C6825" s="293" t="str">
        <f>TRIM(drogueria!B75)&amp;" - "&amp;TRIM(drogueria!C75)&amp;" - "&amp;TRIM(drogueria!D75)&amp;" - "&amp;TRIM(drogueria!E75)</f>
        <v>dolutegravir+abacavir+lamivudina - 600 mg comp.x 30 - TRIUMEQ - GlaxoSmithKline Biopharma</v>
      </c>
      <c r="D6825" s="297">
        <v>0</v>
      </c>
      <c r="E6825" s="293" t="s">
        <v>5656</v>
      </c>
      <c r="F6825" s="293" t="s">
        <v>5656</v>
      </c>
      <c r="G6825" s="298">
        <v>44837.583333333336</v>
      </c>
      <c r="H6825" s="298">
        <v>44837.583333333336</v>
      </c>
      <c r="I6825" s="293" t="s">
        <v>5657</v>
      </c>
      <c r="J6825" s="297">
        <v>0</v>
      </c>
      <c r="K6825" s="297">
        <v>0</v>
      </c>
      <c r="L6825" s="297">
        <v>1</v>
      </c>
      <c r="M6825" s="297">
        <v>0</v>
      </c>
      <c r="N6825" s="247">
        <v>1250</v>
      </c>
    </row>
    <row r="6826" spans="1:14">
      <c r="A6826" s="296">
        <v>20</v>
      </c>
      <c r="B6826" s="302">
        <f>drogueria!A76</f>
        <v>6605711</v>
      </c>
      <c r="C6826" s="293" t="str">
        <f>TRIM(drogueria!B76)&amp;" - "&amp;TRIM(drogueria!C76)&amp;" - "&amp;TRIM(drogueria!D76)&amp;" - "&amp;TRIM(drogueria!E76)</f>
        <v>dolutegravir+abacavir+lamivudina - comp.rec.x 30+30 - ZEVUVIR ABC PACK - Richmond</v>
      </c>
      <c r="D6826" s="297">
        <v>0</v>
      </c>
      <c r="E6826" s="293" t="s">
        <v>5656</v>
      </c>
      <c r="F6826" s="293" t="s">
        <v>5656</v>
      </c>
      <c r="G6826" s="298">
        <v>44837.583333333336</v>
      </c>
      <c r="H6826" s="298">
        <v>44837.583333333336</v>
      </c>
      <c r="I6826" s="293" t="s">
        <v>5657</v>
      </c>
      <c r="J6826" s="297">
        <v>0</v>
      </c>
      <c r="K6826" s="297">
        <v>0</v>
      </c>
      <c r="L6826" s="297">
        <v>1</v>
      </c>
      <c r="M6826" s="297">
        <v>0</v>
      </c>
      <c r="N6826" s="247">
        <v>1250</v>
      </c>
    </row>
    <row r="6827" spans="1:14">
      <c r="A6827" s="296">
        <v>20</v>
      </c>
      <c r="B6827" s="302">
        <f>drogueria!A77</f>
        <v>6617391</v>
      </c>
      <c r="C6827" s="293" t="str">
        <f>TRIM(drogueria!B77)&amp;" - "&amp;TRIM(drogueria!C77)&amp;" - "&amp;TRIM(drogueria!D77)&amp;" - "&amp;TRIM(drogueria!E77)</f>
        <v>dolutegravir+lamivudina - comp. x 30 - DOVATO - GlaxoSmithKline Biopharma</v>
      </c>
      <c r="D6827" s="297">
        <v>0</v>
      </c>
      <c r="E6827" s="293" t="s">
        <v>5656</v>
      </c>
      <c r="F6827" s="293" t="s">
        <v>5656</v>
      </c>
      <c r="G6827" s="298">
        <v>44837.583333333336</v>
      </c>
      <c r="H6827" s="298">
        <v>44837.583333333336</v>
      </c>
      <c r="I6827" s="293" t="s">
        <v>5657</v>
      </c>
      <c r="J6827" s="297">
        <v>0</v>
      </c>
      <c r="K6827" s="297">
        <v>0</v>
      </c>
      <c r="L6827" s="297">
        <v>1</v>
      </c>
      <c r="M6827" s="297">
        <v>0</v>
      </c>
      <c r="N6827" s="247">
        <v>1250</v>
      </c>
    </row>
    <row r="6828" spans="1:14">
      <c r="A6828" s="296">
        <v>20</v>
      </c>
      <c r="B6828" s="302">
        <f>drogueria!A78</f>
        <v>6028131</v>
      </c>
      <c r="C6828" s="293" t="str">
        <f>TRIM(drogueria!B78)&amp;" - "&amp;TRIM(drogueria!C78)&amp;" - "&amp;TRIM(drogueria!D78)&amp;" - "&amp;TRIM(drogueria!E78)</f>
        <v>Efavirenz - 600 mg comp.rec.x 30 - FILGINASE - GP Pharm</v>
      </c>
      <c r="D6828" s="297">
        <v>0</v>
      </c>
      <c r="E6828" s="293" t="s">
        <v>5656</v>
      </c>
      <c r="F6828" s="293" t="s">
        <v>5656</v>
      </c>
      <c r="G6828" s="298">
        <v>44837.583333333336</v>
      </c>
      <c r="H6828" s="298">
        <v>44837.583333333336</v>
      </c>
      <c r="I6828" s="293" t="s">
        <v>5657</v>
      </c>
      <c r="J6828" s="297">
        <v>0</v>
      </c>
      <c r="K6828" s="297">
        <v>0</v>
      </c>
      <c r="L6828" s="297">
        <v>1</v>
      </c>
      <c r="M6828" s="297">
        <v>0</v>
      </c>
      <c r="N6828" s="247">
        <v>1250</v>
      </c>
    </row>
    <row r="6829" spans="1:14">
      <c r="A6829" s="296">
        <v>20</v>
      </c>
      <c r="B6829" s="302">
        <f>drogueria!A79</f>
        <v>5265323</v>
      </c>
      <c r="C6829" s="293" t="str">
        <f>TRIM(drogueria!B79)&amp;" - "&amp;TRIM(drogueria!C79)&amp;" - "&amp;TRIM(drogueria!D79)&amp;" - "&amp;TRIM(drogueria!E79)</f>
        <v>Efavirenz - 600 mg comp.x 30 - VIRORREVER 600 - Richmond</v>
      </c>
      <c r="D6829" s="297">
        <v>0</v>
      </c>
      <c r="E6829" s="293" t="s">
        <v>5656</v>
      </c>
      <c r="F6829" s="293" t="s">
        <v>5656</v>
      </c>
      <c r="G6829" s="298">
        <v>44837.583333333336</v>
      </c>
      <c r="H6829" s="298">
        <v>44837.583333333336</v>
      </c>
      <c r="I6829" s="293" t="s">
        <v>5657</v>
      </c>
      <c r="J6829" s="297">
        <v>0</v>
      </c>
      <c r="K6829" s="297">
        <v>0</v>
      </c>
      <c r="L6829" s="297">
        <v>1</v>
      </c>
      <c r="M6829" s="297">
        <v>0</v>
      </c>
      <c r="N6829" s="247">
        <v>1250</v>
      </c>
    </row>
    <row r="6830" spans="1:14">
      <c r="A6830" s="296">
        <v>20</v>
      </c>
      <c r="B6830" s="302">
        <f>drogueria!A80</f>
        <v>5959421</v>
      </c>
      <c r="C6830" s="293" t="str">
        <f>TRIM(drogueria!B80)&amp;" - "&amp;TRIM(drogueria!C80)&amp;" - "&amp;TRIM(drogueria!D80)&amp;" - "&amp;TRIM(drogueria!E80)</f>
        <v>Efavirenz - 600 mg comp.x 30 - ZULETEL - Microsules Arg.</v>
      </c>
      <c r="D6830" s="297">
        <v>0</v>
      </c>
      <c r="E6830" s="293" t="s">
        <v>5656</v>
      </c>
      <c r="F6830" s="293" t="s">
        <v>5656</v>
      </c>
      <c r="G6830" s="298">
        <v>44837.583333333336</v>
      </c>
      <c r="H6830" s="298">
        <v>44837.583333333336</v>
      </c>
      <c r="I6830" s="293" t="s">
        <v>5657</v>
      </c>
      <c r="J6830" s="297">
        <v>0</v>
      </c>
      <c r="K6830" s="297">
        <v>0</v>
      </c>
      <c r="L6830" s="297">
        <v>1</v>
      </c>
      <c r="M6830" s="297">
        <v>0</v>
      </c>
      <c r="N6830" s="247">
        <v>1250</v>
      </c>
    </row>
    <row r="6831" spans="1:14">
      <c r="A6831" s="296">
        <v>20</v>
      </c>
      <c r="B6831" s="302">
        <f>drogueria!A81</f>
        <v>5912261</v>
      </c>
      <c r="C6831" s="293" t="str">
        <f>TRIM(drogueria!B81)&amp;" - "&amp;TRIM(drogueria!C81)&amp;" - "&amp;TRIM(drogueria!D81)&amp;" - "&amp;TRIM(drogueria!E81)</f>
        <v>efavirenz+emtricitabina+tenofov - comp.x 30 - ATRIPLA - Gador</v>
      </c>
      <c r="D6831" s="297">
        <v>0</v>
      </c>
      <c r="E6831" s="293" t="s">
        <v>5656</v>
      </c>
      <c r="F6831" s="293" t="s">
        <v>5656</v>
      </c>
      <c r="G6831" s="298">
        <v>44837.583333333336</v>
      </c>
      <c r="H6831" s="298">
        <v>44837.583333333336</v>
      </c>
      <c r="I6831" s="293" t="s">
        <v>5657</v>
      </c>
      <c r="J6831" s="297">
        <v>0</v>
      </c>
      <c r="K6831" s="297">
        <v>0</v>
      </c>
      <c r="L6831" s="297">
        <v>1</v>
      </c>
      <c r="M6831" s="297">
        <v>0</v>
      </c>
      <c r="N6831" s="247">
        <v>1250</v>
      </c>
    </row>
    <row r="6832" spans="1:14">
      <c r="A6832" s="296">
        <v>20</v>
      </c>
      <c r="B6832" s="302">
        <f>drogueria!A82</f>
        <v>655342</v>
      </c>
      <c r="C6832" s="293" t="str">
        <f>TRIM(drogueria!B82)&amp;" - "&amp;TRIM(drogueria!C82)&amp;" - "&amp;TRIM(drogueria!D82)&amp;" - "&amp;TRIM(drogueria!E82)</f>
        <v>efavirenz+emtricitabina+tenofov - comp.x 30 - PADVIRAM - Novartis - Sandoz</v>
      </c>
      <c r="D6832" s="297">
        <v>0</v>
      </c>
      <c r="E6832" s="293" t="s">
        <v>5656</v>
      </c>
      <c r="F6832" s="293" t="s">
        <v>5656</v>
      </c>
      <c r="G6832" s="298">
        <v>44837.583333333336</v>
      </c>
      <c r="H6832" s="298">
        <v>44837.583333333336</v>
      </c>
      <c r="I6832" s="293" t="s">
        <v>5657</v>
      </c>
      <c r="J6832" s="297">
        <v>0</v>
      </c>
      <c r="K6832" s="297">
        <v>0</v>
      </c>
      <c r="L6832" s="297">
        <v>1</v>
      </c>
      <c r="M6832" s="297">
        <v>0</v>
      </c>
      <c r="N6832" s="247">
        <v>1250</v>
      </c>
    </row>
    <row r="6833" spans="1:14">
      <c r="A6833" s="296">
        <v>20</v>
      </c>
      <c r="B6833" s="302">
        <f>drogueria!A83</f>
        <v>9953409</v>
      </c>
      <c r="C6833" s="293" t="str">
        <f>TRIM(drogueria!B83)&amp;" - "&amp;TRIM(drogueria!C83)&amp;" - "&amp;TRIM(drogueria!D83)&amp;" - "&amp;TRIM(drogueria!E83)</f>
        <v>efavirenz+emtricitabina+tenofov - comp.x 30 - SIMPLIR - Elea</v>
      </c>
      <c r="D6833" s="297">
        <v>0</v>
      </c>
      <c r="E6833" s="293" t="s">
        <v>5656</v>
      </c>
      <c r="F6833" s="293" t="s">
        <v>5656</v>
      </c>
      <c r="G6833" s="298">
        <v>44837.583333333336</v>
      </c>
      <c r="H6833" s="298">
        <v>44837.583333333336</v>
      </c>
      <c r="I6833" s="293" t="s">
        <v>5657</v>
      </c>
      <c r="J6833" s="297">
        <v>0</v>
      </c>
      <c r="K6833" s="297">
        <v>0</v>
      </c>
      <c r="L6833" s="297">
        <v>1</v>
      </c>
      <c r="M6833" s="297">
        <v>0</v>
      </c>
      <c r="N6833" s="247">
        <v>1250</v>
      </c>
    </row>
    <row r="6834" spans="1:14">
      <c r="A6834" s="296">
        <v>20</v>
      </c>
      <c r="B6834" s="302" t="e">
        <f t="shared" ref="B6834:B6835" si="2">#REF!</f>
        <v>#REF!</v>
      </c>
      <c r="C6834" s="293" t="e">
        <f t="shared" ref="C6834:C6835" si="3">TRIM(#REF!)&amp;" - "&amp;TRIM(#REF!)&amp;" - "&amp;TRIM(#REF!)&amp;" - "&amp;TRIM(#REF!)</f>
        <v>#REF!</v>
      </c>
      <c r="D6834" s="297">
        <v>0</v>
      </c>
      <c r="E6834" s="293" t="s">
        <v>5656</v>
      </c>
      <c r="F6834" s="293" t="s">
        <v>5656</v>
      </c>
      <c r="G6834" s="298">
        <v>44837.583333333336</v>
      </c>
      <c r="H6834" s="298">
        <v>44837.583333333336</v>
      </c>
      <c r="I6834" s="293" t="s">
        <v>5657</v>
      </c>
      <c r="J6834" s="297">
        <v>0</v>
      </c>
      <c r="K6834" s="297">
        <v>0</v>
      </c>
      <c r="L6834" s="297">
        <v>1</v>
      </c>
      <c r="M6834" s="297">
        <v>0</v>
      </c>
      <c r="N6834" s="247">
        <v>1250</v>
      </c>
    </row>
    <row r="6835" spans="1:14">
      <c r="A6835" s="296">
        <v>20</v>
      </c>
      <c r="B6835" s="302" t="e">
        <f t="shared" si="2"/>
        <v>#REF!</v>
      </c>
      <c r="C6835" s="293" t="e">
        <f t="shared" si="3"/>
        <v>#REF!</v>
      </c>
      <c r="D6835" s="297">
        <v>0</v>
      </c>
      <c r="E6835" s="293" t="s">
        <v>5656</v>
      </c>
      <c r="F6835" s="293" t="s">
        <v>5656</v>
      </c>
      <c r="G6835" s="298">
        <v>44837.583333333336</v>
      </c>
      <c r="H6835" s="298">
        <v>44837.583333333336</v>
      </c>
      <c r="I6835" s="293" t="s">
        <v>5657</v>
      </c>
      <c r="J6835" s="297">
        <v>0</v>
      </c>
      <c r="K6835" s="297">
        <v>0</v>
      </c>
      <c r="L6835" s="297">
        <v>1</v>
      </c>
      <c r="M6835" s="297">
        <v>0</v>
      </c>
      <c r="N6835" s="247">
        <v>1250</v>
      </c>
    </row>
    <row r="6836" spans="1:14">
      <c r="A6836" s="296">
        <v>20</v>
      </c>
      <c r="B6836" s="302">
        <f>drogueria!A84</f>
        <v>655342</v>
      </c>
      <c r="C6836" s="293" t="str">
        <f>TRIM(drogueria!B84)&amp;" - "&amp;TRIM(drogueria!C84)&amp;" - "&amp;TRIM(drogueria!D84)&amp;" - "&amp;TRIM(drogueria!E84)</f>
        <v>efavirenz+emtricitabina+tenofov. - comp. x 30 - PADVIRAM - Novartis - Sandoz</v>
      </c>
      <c r="D6836" s="297">
        <v>0</v>
      </c>
      <c r="E6836" s="293" t="s">
        <v>5656</v>
      </c>
      <c r="F6836" s="293" t="s">
        <v>5656</v>
      </c>
      <c r="G6836" s="298">
        <v>44837.583333333336</v>
      </c>
      <c r="H6836" s="298">
        <v>44837.583333333336</v>
      </c>
      <c r="I6836" s="293" t="s">
        <v>5657</v>
      </c>
      <c r="J6836" s="297">
        <v>0</v>
      </c>
      <c r="K6836" s="297">
        <v>0</v>
      </c>
      <c r="L6836" s="297">
        <v>1</v>
      </c>
      <c r="M6836" s="297">
        <v>0</v>
      </c>
      <c r="N6836" s="247">
        <v>1250</v>
      </c>
    </row>
    <row r="6837" spans="1:14">
      <c r="A6837" s="296">
        <v>20</v>
      </c>
      <c r="B6837" s="302">
        <f>drogueria!A85</f>
        <v>9953409</v>
      </c>
      <c r="C6837" s="293" t="str">
        <f>TRIM(drogueria!B85)&amp;" - "&amp;TRIM(drogueria!C85)&amp;" - "&amp;TRIM(drogueria!D85)&amp;" - "&amp;TRIM(drogueria!E85)</f>
        <v>efavirenz+emtricitabina+tenofov. - copm. rec. x 30 - SIMPLIR - Elea</v>
      </c>
      <c r="D6837" s="297">
        <v>0</v>
      </c>
      <c r="E6837" s="293" t="s">
        <v>5656</v>
      </c>
      <c r="F6837" s="293" t="s">
        <v>5656</v>
      </c>
      <c r="G6837" s="298">
        <v>44837.583333333336</v>
      </c>
      <c r="H6837" s="298">
        <v>44837.583333333336</v>
      </c>
      <c r="I6837" s="293" t="s">
        <v>5657</v>
      </c>
      <c r="J6837" s="297">
        <v>0</v>
      </c>
      <c r="K6837" s="297">
        <v>0</v>
      </c>
      <c r="L6837" s="297">
        <v>1</v>
      </c>
      <c r="M6837" s="297">
        <v>0</v>
      </c>
      <c r="N6837" s="247">
        <v>1250</v>
      </c>
    </row>
    <row r="6838" spans="1:14">
      <c r="A6838" s="296">
        <v>20</v>
      </c>
      <c r="B6838" s="302">
        <f>drogueria!A86</f>
        <v>9953547</v>
      </c>
      <c r="C6838" s="293" t="str">
        <f>TRIM(drogueria!B86)&amp;" - "&amp;TRIM(drogueria!C86)&amp;" - "&amp;TRIM(drogueria!D86)&amp;" - "&amp;TRIM(drogueria!E86)</f>
        <v>efavirenz+emtricitabina+tenofov. - comp. rec. x 30 - TRIVENZ - Richmond</v>
      </c>
      <c r="D6838" s="297">
        <v>0</v>
      </c>
      <c r="E6838" s="293" t="s">
        <v>5656</v>
      </c>
      <c r="F6838" s="293" t="s">
        <v>5656</v>
      </c>
      <c r="G6838" s="298">
        <v>44837.583333333336</v>
      </c>
      <c r="H6838" s="298">
        <v>44837.583333333336</v>
      </c>
      <c r="I6838" s="293" t="s">
        <v>5657</v>
      </c>
      <c r="J6838" s="297">
        <v>0</v>
      </c>
      <c r="K6838" s="297">
        <v>0</v>
      </c>
      <c r="L6838" s="297">
        <v>1</v>
      </c>
      <c r="M6838" s="297">
        <v>0</v>
      </c>
      <c r="N6838" s="247">
        <v>1250</v>
      </c>
    </row>
    <row r="6839" spans="1:14">
      <c r="A6839" s="296">
        <v>20</v>
      </c>
      <c r="B6839" s="302">
        <f>drogueria!A87</f>
        <v>6338001</v>
      </c>
      <c r="C6839" s="293" t="str">
        <f>TRIM(drogueria!B87)&amp;" - "&amp;TRIM(drogueria!C87)&amp;" - "&amp;TRIM(drogueria!D87)&amp;" - "&amp;TRIM(drogueria!E87)</f>
        <v>emtricitabina+tenofovirdisoprox - copm. rec. x 30 - REMIVIR - Elea</v>
      </c>
      <c r="D6839" s="297">
        <v>0</v>
      </c>
      <c r="E6839" s="293" t="s">
        <v>5656</v>
      </c>
      <c r="F6839" s="293" t="s">
        <v>5656</v>
      </c>
      <c r="G6839" s="298">
        <v>44837.583333333336</v>
      </c>
      <c r="H6839" s="298">
        <v>44837.583333333336</v>
      </c>
      <c r="I6839" s="293" t="s">
        <v>5657</v>
      </c>
      <c r="J6839" s="297">
        <v>0</v>
      </c>
      <c r="K6839" s="297">
        <v>0</v>
      </c>
      <c r="L6839" s="297">
        <v>1</v>
      </c>
      <c r="M6839" s="297">
        <v>0</v>
      </c>
      <c r="N6839" s="247">
        <v>1250</v>
      </c>
    </row>
    <row r="6840" spans="1:14">
      <c r="A6840" s="296">
        <v>20</v>
      </c>
      <c r="B6840" s="302">
        <f>drogueria!A88</f>
        <v>654542</v>
      </c>
      <c r="C6840" s="293" t="str">
        <f>TRIM(drogueria!B88)&amp;" - "&amp;TRIM(drogueria!C88)&amp;" - "&amp;TRIM(drogueria!D88)&amp;" - "&amp;TRIM(drogueria!E88)</f>
        <v>emtricitabina+tenofovirdisoprox - copm. rec. x 30 - TENOFOVIR EMTRICITABINA SANDOZ - Novartis - Sandoz</v>
      </c>
      <c r="D6840" s="297">
        <v>0</v>
      </c>
      <c r="E6840" s="293" t="s">
        <v>5656</v>
      </c>
      <c r="F6840" s="293" t="s">
        <v>5656</v>
      </c>
      <c r="G6840" s="298">
        <v>44837.583333333336</v>
      </c>
      <c r="H6840" s="298">
        <v>44837.583333333336</v>
      </c>
      <c r="I6840" s="293" t="s">
        <v>5657</v>
      </c>
      <c r="J6840" s="297">
        <v>0</v>
      </c>
      <c r="K6840" s="297">
        <v>0</v>
      </c>
      <c r="L6840" s="297">
        <v>1</v>
      </c>
      <c r="M6840" s="297">
        <v>0</v>
      </c>
      <c r="N6840" s="247">
        <v>1250</v>
      </c>
    </row>
    <row r="6841" spans="1:14">
      <c r="A6841" s="296">
        <v>20</v>
      </c>
      <c r="B6841" s="302">
        <f>drogueria!A89</f>
        <v>5505551</v>
      </c>
      <c r="C6841" s="293" t="str">
        <f>TRIM(drogueria!B89)&amp;" - "&amp;TRIM(drogueria!C89)&amp;" - "&amp;TRIM(drogueria!D89)&amp;" - "&amp;TRIM(drogueria!E89)</f>
        <v>emtricitabina+tenofovirdisoprox - copm. rec. x 30 - TRUVADA - Gador</v>
      </c>
      <c r="D6841" s="297">
        <v>0</v>
      </c>
      <c r="E6841" s="293" t="s">
        <v>5656</v>
      </c>
      <c r="F6841" s="293" t="s">
        <v>5656</v>
      </c>
      <c r="G6841" s="298">
        <v>44837.583333333336</v>
      </c>
      <c r="H6841" s="298">
        <v>44837.583333333336</v>
      </c>
      <c r="I6841" s="293" t="s">
        <v>5657</v>
      </c>
      <c r="J6841" s="297">
        <v>0</v>
      </c>
      <c r="K6841" s="297">
        <v>0</v>
      </c>
      <c r="L6841" s="297">
        <v>1</v>
      </c>
      <c r="M6841" s="297">
        <v>0</v>
      </c>
      <c r="N6841" s="247">
        <v>1250</v>
      </c>
    </row>
    <row r="6842" spans="1:14">
      <c r="A6842" s="296">
        <v>20</v>
      </c>
      <c r="B6842" s="302">
        <f>drogueria!A91</f>
        <v>5752971</v>
      </c>
      <c r="C6842" s="293" t="str">
        <f>TRIM(drogueria!B91)&amp;" - "&amp;TRIM(drogueria!C91)&amp;" - "&amp;TRIM(drogueria!D91)&amp;" - "&amp;TRIM(drogueria!E91)</f>
        <v>Eritropoyetina - 4000 UI f.a.x 1 x 1 ml - EPOGEN - Cassará</v>
      </c>
      <c r="D6842" s="297">
        <v>0</v>
      </c>
      <c r="E6842" s="293" t="s">
        <v>5656</v>
      </c>
      <c r="F6842" s="293" t="s">
        <v>5656</v>
      </c>
      <c r="G6842" s="298">
        <v>44837.583333333336</v>
      </c>
      <c r="H6842" s="298">
        <v>44837.583333333336</v>
      </c>
      <c r="I6842" s="293" t="s">
        <v>5657</v>
      </c>
      <c r="J6842" s="297">
        <v>0</v>
      </c>
      <c r="K6842" s="297">
        <v>0</v>
      </c>
      <c r="L6842" s="297">
        <v>1</v>
      </c>
      <c r="M6842" s="297">
        <v>0</v>
      </c>
      <c r="N6842" s="247">
        <v>1250</v>
      </c>
    </row>
    <row r="6843" spans="1:14">
      <c r="A6843" s="296">
        <v>20</v>
      </c>
      <c r="B6843" s="302">
        <f>drogueria!A92</f>
        <v>4166452</v>
      </c>
      <c r="C6843" s="293" t="str">
        <f>TRIM(drogueria!B92)&amp;" - "&amp;TRIM(drogueria!C92)&amp;" - "&amp;TRIM(drogueria!D92)&amp;" - "&amp;TRIM(drogueria!E92)</f>
        <v>Eritropoyetina - 2000 UI f.a.x 1 x 1 ml - EPOGEN - Cassará</v>
      </c>
      <c r="D6843" s="297">
        <v>0</v>
      </c>
      <c r="E6843" s="293" t="s">
        <v>5656</v>
      </c>
      <c r="F6843" s="293" t="s">
        <v>5656</v>
      </c>
      <c r="G6843" s="298">
        <v>44837.583333333336</v>
      </c>
      <c r="H6843" s="298">
        <v>44837.583333333336</v>
      </c>
      <c r="I6843" s="293" t="s">
        <v>5657</v>
      </c>
      <c r="J6843" s="297">
        <v>0</v>
      </c>
      <c r="K6843" s="297">
        <v>0</v>
      </c>
      <c r="L6843" s="297">
        <v>1</v>
      </c>
      <c r="M6843" s="297">
        <v>0</v>
      </c>
      <c r="N6843" s="247">
        <v>1250</v>
      </c>
    </row>
    <row r="6844" spans="1:14">
      <c r="A6844" s="296">
        <v>20</v>
      </c>
      <c r="B6844" s="302">
        <f>drogueria!A93</f>
        <v>5017981</v>
      </c>
      <c r="C6844" s="293" t="str">
        <f>TRIM(drogueria!B93)&amp;" - "&amp;TRIM(drogueria!C93)&amp;" - "&amp;TRIM(drogueria!D93)&amp;" - "&amp;TRIM(drogueria!E93)</f>
        <v>Eritropoyetina - 10000 UI sol.f.a.x 1 ml - ERITROGEN - Bioprofarma Bagó</v>
      </c>
      <c r="D6844" s="297">
        <v>0</v>
      </c>
      <c r="E6844" s="293" t="s">
        <v>5656</v>
      </c>
      <c r="F6844" s="293" t="s">
        <v>5656</v>
      </c>
      <c r="G6844" s="298">
        <v>44837.583333333336</v>
      </c>
      <c r="H6844" s="298">
        <v>44837.583333333336</v>
      </c>
      <c r="I6844" s="293" t="s">
        <v>5657</v>
      </c>
      <c r="J6844" s="297">
        <v>0</v>
      </c>
      <c r="K6844" s="297">
        <v>0</v>
      </c>
      <c r="L6844" s="297">
        <v>1</v>
      </c>
      <c r="M6844" s="297">
        <v>0</v>
      </c>
      <c r="N6844" s="247">
        <v>1250</v>
      </c>
    </row>
    <row r="6845" spans="1:14">
      <c r="A6845" s="296">
        <v>20</v>
      </c>
      <c r="B6845" s="302">
        <f>drogueria!A94</f>
        <v>5017821</v>
      </c>
      <c r="C6845" s="293" t="str">
        <f>TRIM(drogueria!B94)&amp;" - "&amp;TRIM(drogueria!C94)&amp;" - "&amp;TRIM(drogueria!D94)&amp;" - "&amp;TRIM(drogueria!E94)</f>
        <v>Eritropoyetina - 4000 UI f.a.x 1 x 1 ml - ERITROGEN - Bioprofarma Bagó</v>
      </c>
      <c r="D6845" s="297">
        <v>0</v>
      </c>
      <c r="E6845" s="293" t="s">
        <v>5656</v>
      </c>
      <c r="F6845" s="293" t="s">
        <v>5656</v>
      </c>
      <c r="G6845" s="298">
        <v>44837.583333333336</v>
      </c>
      <c r="H6845" s="298">
        <v>44837.583333333336</v>
      </c>
      <c r="I6845" s="293" t="s">
        <v>5657</v>
      </c>
      <c r="J6845" s="297">
        <v>0</v>
      </c>
      <c r="K6845" s="297">
        <v>0</v>
      </c>
      <c r="L6845" s="297">
        <v>1</v>
      </c>
      <c r="M6845" s="297">
        <v>0</v>
      </c>
      <c r="N6845" s="247">
        <v>1250</v>
      </c>
    </row>
    <row r="6846" spans="1:14">
      <c r="A6846" s="296">
        <v>20</v>
      </c>
      <c r="B6846" s="302">
        <f>drogueria!A95</f>
        <v>5017771</v>
      </c>
      <c r="C6846" s="293" t="str">
        <f>TRIM(drogueria!B95)&amp;" - "&amp;TRIM(drogueria!C95)&amp;" - "&amp;TRIM(drogueria!D95)&amp;" - "&amp;TRIM(drogueria!E95)</f>
        <v>Eritropoyetina - 2000 UI f.a.x 1 x 1 ml - ERITROGEN - Bioprofarma Bagó</v>
      </c>
      <c r="D6846" s="297">
        <v>0</v>
      </c>
      <c r="E6846" s="293" t="s">
        <v>5656</v>
      </c>
      <c r="F6846" s="293" t="s">
        <v>5656</v>
      </c>
      <c r="G6846" s="298">
        <v>44837.583333333336</v>
      </c>
      <c r="H6846" s="298">
        <v>44837.583333333336</v>
      </c>
      <c r="I6846" s="293" t="s">
        <v>5657</v>
      </c>
      <c r="J6846" s="297">
        <v>0</v>
      </c>
      <c r="K6846" s="297">
        <v>0</v>
      </c>
      <c r="L6846" s="297">
        <v>1</v>
      </c>
      <c r="M6846" s="297">
        <v>0</v>
      </c>
      <c r="N6846" s="247">
        <v>1250</v>
      </c>
    </row>
    <row r="6847" spans="1:14">
      <c r="A6847" s="296">
        <v>20</v>
      </c>
      <c r="B6847" s="302">
        <f>drogueria!A96</f>
        <v>0</v>
      </c>
      <c r="C6847" s="293" t="str">
        <f>TRIM(drogueria!B96)&amp;" - "&amp;TRIM(drogueria!C96)&amp;" - "&amp;TRIM(drogueria!D96)&amp;" - "&amp;TRIM(drogueria!E96)</f>
        <v>Etambutol - 400 mg comp.x 50 (TRZB) - ETAMBUTOL RICHET - Richet</v>
      </c>
      <c r="D6847" s="297">
        <v>0</v>
      </c>
      <c r="E6847" s="293" t="s">
        <v>5656</v>
      </c>
      <c r="F6847" s="293" t="s">
        <v>5656</v>
      </c>
      <c r="G6847" s="298">
        <v>44837.583333333336</v>
      </c>
      <c r="H6847" s="298">
        <v>44837.583333333336</v>
      </c>
      <c r="I6847" s="293" t="s">
        <v>5657</v>
      </c>
      <c r="J6847" s="297">
        <v>0</v>
      </c>
      <c r="K6847" s="297">
        <v>0</v>
      </c>
      <c r="L6847" s="297">
        <v>1</v>
      </c>
      <c r="M6847" s="297">
        <v>0</v>
      </c>
      <c r="N6847" s="247">
        <v>1250</v>
      </c>
    </row>
    <row r="6848" spans="1:14">
      <c r="A6848" s="296">
        <v>20</v>
      </c>
      <c r="B6848" s="302">
        <f>drogueria!A97</f>
        <v>9960107</v>
      </c>
      <c r="C6848" s="293" t="str">
        <f>TRIM(drogueria!B97)&amp;" - "&amp;TRIM(drogueria!C97)&amp;" - "&amp;TRIM(drogueria!D97)&amp;" - "&amp;TRIM(drogueria!E97)</f>
        <v>Etanercept - 25 mg cartucho x 4 - ENBREL - Pfizer</v>
      </c>
      <c r="D6848" s="297">
        <v>0</v>
      </c>
      <c r="E6848" s="293" t="s">
        <v>5656</v>
      </c>
      <c r="F6848" s="293" t="s">
        <v>5656</v>
      </c>
      <c r="G6848" s="298">
        <v>44837.583333333336</v>
      </c>
      <c r="H6848" s="298">
        <v>44837.583333333336</v>
      </c>
      <c r="I6848" s="293" t="s">
        <v>5657</v>
      </c>
      <c r="J6848" s="297">
        <v>0</v>
      </c>
      <c r="K6848" s="297">
        <v>0</v>
      </c>
      <c r="L6848" s="297">
        <v>1</v>
      </c>
      <c r="M6848" s="297">
        <v>0</v>
      </c>
      <c r="N6848" s="247">
        <v>1250</v>
      </c>
    </row>
    <row r="6849" spans="1:14">
      <c r="A6849" s="296">
        <v>20</v>
      </c>
      <c r="B6849" s="302">
        <f>drogueria!A98</f>
        <v>4602462</v>
      </c>
      <c r="C6849" s="293" t="str">
        <f>TRIM(drogueria!B98)&amp;" - "&amp;TRIM(drogueria!C98)&amp;" - "&amp;TRIM(drogueria!D98)&amp;" - "&amp;TRIM(drogueria!E98)</f>
        <v>Etanercept - 25 mg jer.prell. x 4 - ENBREL - Pfizer</v>
      </c>
      <c r="D6849" s="297">
        <v>0</v>
      </c>
      <c r="E6849" s="293" t="s">
        <v>5656</v>
      </c>
      <c r="F6849" s="293" t="s">
        <v>5656</v>
      </c>
      <c r="G6849" s="298">
        <v>44837.583333333336</v>
      </c>
      <c r="H6849" s="298">
        <v>44837.583333333336</v>
      </c>
      <c r="I6849" s="293" t="s">
        <v>5657</v>
      </c>
      <c r="J6849" s="297">
        <v>0</v>
      </c>
      <c r="K6849" s="297">
        <v>0</v>
      </c>
      <c r="L6849" s="297">
        <v>1</v>
      </c>
      <c r="M6849" s="297">
        <v>0</v>
      </c>
      <c r="N6849" s="247">
        <v>1250</v>
      </c>
    </row>
    <row r="6850" spans="1:14">
      <c r="A6850" s="296">
        <v>20</v>
      </c>
      <c r="B6850" s="302">
        <f>drogueria!A99</f>
        <v>4602463</v>
      </c>
      <c r="C6850" s="293" t="str">
        <f>TRIM(drogueria!B99)&amp;" - "&amp;TRIM(drogueria!C99)&amp;" - "&amp;TRIM(drogueria!D99)&amp;" - "&amp;TRIM(drogueria!E99)</f>
        <v>Etanercept - 25 mg pvo.liof. vial x 4 - ENBREL - Pfizer</v>
      </c>
      <c r="D6850" s="297">
        <v>0</v>
      </c>
      <c r="E6850" s="293" t="s">
        <v>5656</v>
      </c>
      <c r="F6850" s="293" t="s">
        <v>5656</v>
      </c>
      <c r="G6850" s="298">
        <v>44837.583333333336</v>
      </c>
      <c r="H6850" s="298">
        <v>44837.583333333336</v>
      </c>
      <c r="I6850" s="293" t="s">
        <v>5657</v>
      </c>
      <c r="J6850" s="297">
        <v>0</v>
      </c>
      <c r="K6850" s="297">
        <v>0</v>
      </c>
      <c r="L6850" s="297">
        <v>1</v>
      </c>
      <c r="M6850" s="297">
        <v>0</v>
      </c>
      <c r="N6850" s="247">
        <v>1250</v>
      </c>
    </row>
    <row r="6851" spans="1:14">
      <c r="A6851" s="296">
        <v>20</v>
      </c>
      <c r="B6851" s="302">
        <f>drogueria!A100</f>
        <v>5459713</v>
      </c>
      <c r="C6851" s="293" t="str">
        <f>TRIM(drogueria!B100)&amp;" - "&amp;TRIM(drogueria!C100)&amp;" - "&amp;TRIM(drogueria!D100)&amp;" - "&amp;TRIM(drogueria!E100)</f>
        <v>Etanercept - 50 mg autoinyector x 4 - ENBREL - Pfizer</v>
      </c>
      <c r="D6851" s="297">
        <v>0</v>
      </c>
      <c r="E6851" s="293" t="s">
        <v>5656</v>
      </c>
      <c r="F6851" s="293" t="s">
        <v>5656</v>
      </c>
      <c r="G6851" s="298">
        <v>44837.583333333336</v>
      </c>
      <c r="H6851" s="298">
        <v>44837.583333333336</v>
      </c>
      <c r="I6851" s="293" t="s">
        <v>5657</v>
      </c>
      <c r="J6851" s="297">
        <v>0</v>
      </c>
      <c r="K6851" s="297">
        <v>0</v>
      </c>
      <c r="L6851" s="297">
        <v>1</v>
      </c>
      <c r="M6851" s="297">
        <v>0</v>
      </c>
      <c r="N6851" s="247">
        <v>1250</v>
      </c>
    </row>
    <row r="6852" spans="1:14">
      <c r="A6852" s="296">
        <v>20</v>
      </c>
      <c r="B6852" s="302">
        <f>drogueria!A101</f>
        <v>9960108</v>
      </c>
      <c r="C6852" s="293" t="str">
        <f>TRIM(drogueria!B101)&amp;" - "&amp;TRIM(drogueria!C101)&amp;" - "&amp;TRIM(drogueria!D101)&amp;" - "&amp;TRIM(drogueria!E101)</f>
        <v>Etanercept - 50 mg cartucho x 4 - ENBREL - Pfizer</v>
      </c>
      <c r="D6852" s="297">
        <v>0</v>
      </c>
      <c r="E6852" s="293" t="s">
        <v>5656</v>
      </c>
      <c r="F6852" s="293" t="s">
        <v>5656</v>
      </c>
      <c r="G6852" s="298">
        <v>44837.583333333336</v>
      </c>
      <c r="H6852" s="298">
        <v>44837.583333333336</v>
      </c>
      <c r="I6852" s="293" t="s">
        <v>5657</v>
      </c>
      <c r="J6852" s="297">
        <v>0</v>
      </c>
      <c r="K6852" s="297">
        <v>0</v>
      </c>
      <c r="L6852" s="297">
        <v>1</v>
      </c>
      <c r="M6852" s="297">
        <v>0</v>
      </c>
      <c r="N6852" s="247">
        <v>1250</v>
      </c>
    </row>
    <row r="6853" spans="1:14">
      <c r="A6853" s="296">
        <v>20</v>
      </c>
      <c r="B6853" s="302">
        <f>drogueria!A102</f>
        <v>0</v>
      </c>
      <c r="C6853" s="293" t="str">
        <f>TRIM(drogueria!B102)&amp;" - "&amp;TRIM(drogueria!C102)&amp;" - "&amp;TRIM(drogueria!D102)&amp;" - "&amp;TRIM(drogueria!E102)</f>
        <v>Etanercept - 25 mg jga.prell.x 4 - ENERCEPTAN - Gemabiotech</v>
      </c>
      <c r="D6853" s="297">
        <v>0</v>
      </c>
      <c r="E6853" s="293" t="s">
        <v>5656</v>
      </c>
      <c r="F6853" s="293" t="s">
        <v>5656</v>
      </c>
      <c r="G6853" s="298">
        <v>44837.583333333336</v>
      </c>
      <c r="H6853" s="298">
        <v>44837.583333333336</v>
      </c>
      <c r="I6853" s="293" t="s">
        <v>5657</v>
      </c>
      <c r="J6853" s="297">
        <v>0</v>
      </c>
      <c r="K6853" s="297">
        <v>0</v>
      </c>
      <c r="L6853" s="297">
        <v>1</v>
      </c>
      <c r="M6853" s="297">
        <v>0</v>
      </c>
      <c r="N6853" s="247">
        <v>1250</v>
      </c>
    </row>
    <row r="6854" spans="1:14">
      <c r="A6854" s="296">
        <v>20</v>
      </c>
      <c r="B6854" s="302">
        <f>drogueria!A103</f>
        <v>9957584</v>
      </c>
      <c r="C6854" s="293" t="str">
        <f>TRIM(drogueria!B103)&amp;" - "&amp;TRIM(drogueria!C103)&amp;" - "&amp;TRIM(drogueria!D103)&amp;" - "&amp;TRIM(drogueria!E103)</f>
        <v>Etanercept - 50 mg autoinyector x 4 - ENERCEPTAN - Gemabiotech</v>
      </c>
      <c r="D6854" s="297">
        <v>0</v>
      </c>
      <c r="E6854" s="293" t="s">
        <v>5656</v>
      </c>
      <c r="F6854" s="293" t="s">
        <v>5656</v>
      </c>
      <c r="G6854" s="298">
        <v>44837.583333333336</v>
      </c>
      <c r="H6854" s="298">
        <v>44837.583333333336</v>
      </c>
      <c r="I6854" s="293" t="s">
        <v>5657</v>
      </c>
      <c r="J6854" s="297">
        <v>0</v>
      </c>
      <c r="K6854" s="297">
        <v>0</v>
      </c>
      <c r="L6854" s="297">
        <v>1</v>
      </c>
      <c r="M6854" s="297">
        <v>0</v>
      </c>
      <c r="N6854" s="247">
        <v>1250</v>
      </c>
    </row>
    <row r="6855" spans="1:14">
      <c r="A6855" s="296">
        <v>20</v>
      </c>
      <c r="B6855" s="302">
        <f>drogueria!A104</f>
        <v>9955417</v>
      </c>
      <c r="C6855" s="293" t="str">
        <f>TRIM(drogueria!B104)&amp;" - "&amp;TRIM(drogueria!C104)&amp;" - "&amp;TRIM(drogueria!D104)&amp;" - "&amp;TRIM(drogueria!E104)</f>
        <v>Etanercept - 50 mg jga.prell.x 4 - ENERCEPTAN - Gemabiotech</v>
      </c>
      <c r="D6855" s="297">
        <v>0</v>
      </c>
      <c r="E6855" s="293" t="s">
        <v>5656</v>
      </c>
      <c r="F6855" s="293" t="s">
        <v>5656</v>
      </c>
      <c r="G6855" s="298">
        <v>44837.583333333336</v>
      </c>
      <c r="H6855" s="298">
        <v>44837.583333333336</v>
      </c>
      <c r="I6855" s="293" t="s">
        <v>5657</v>
      </c>
      <c r="J6855" s="297">
        <v>0</v>
      </c>
      <c r="K6855" s="297">
        <v>0</v>
      </c>
      <c r="L6855" s="297">
        <v>1</v>
      </c>
      <c r="M6855" s="297">
        <v>0</v>
      </c>
      <c r="N6855" s="247">
        <v>1250</v>
      </c>
    </row>
    <row r="6856" spans="1:14">
      <c r="A6856" s="296">
        <v>20</v>
      </c>
      <c r="B6856" s="302">
        <f>drogueria!A105</f>
        <v>9958238</v>
      </c>
      <c r="C6856" s="293" t="str">
        <f>TRIM(drogueria!B105)&amp;" - "&amp;TRIM(drogueria!C105)&amp;" - "&amp;TRIM(drogueria!D105)&amp;" - "&amp;TRIM(drogueria!E105)</f>
        <v>Etanercept - 50 mg autoinyector x 4 - ERELZI - Novartis - Sandoz</v>
      </c>
      <c r="D6856" s="297">
        <v>0</v>
      </c>
      <c r="E6856" s="293" t="s">
        <v>5656</v>
      </c>
      <c r="F6856" s="293" t="s">
        <v>5656</v>
      </c>
      <c r="G6856" s="298">
        <v>44837.583333333336</v>
      </c>
      <c r="H6856" s="298">
        <v>44837.583333333336</v>
      </c>
      <c r="I6856" s="293" t="s">
        <v>5657</v>
      </c>
      <c r="J6856" s="297">
        <v>0</v>
      </c>
      <c r="K6856" s="297">
        <v>0</v>
      </c>
      <c r="L6856" s="297">
        <v>1</v>
      </c>
      <c r="M6856" s="297">
        <v>0</v>
      </c>
      <c r="N6856" s="247">
        <v>1250</v>
      </c>
    </row>
    <row r="6857" spans="1:14">
      <c r="A6857" s="296">
        <v>20</v>
      </c>
      <c r="B6857" s="302">
        <f>drogueria!A106</f>
        <v>4834961</v>
      </c>
      <c r="C6857" s="293" t="str">
        <f>TRIM(drogueria!B106)&amp;" - "&amp;TRIM(drogueria!C106)&amp;" - "&amp;TRIM(drogueria!D106)&amp;" - "&amp;TRIM(drogueria!E106)</f>
        <v>Filgrastrim - 300 mcg jga.prell.x 1 - FILGEN - Bioprofarma Bagó</v>
      </c>
      <c r="D6857" s="297">
        <v>0</v>
      </c>
      <c r="E6857" s="293" t="s">
        <v>5656</v>
      </c>
      <c r="F6857" s="293" t="s">
        <v>5656</v>
      </c>
      <c r="G6857" s="298">
        <v>44837.583333333336</v>
      </c>
      <c r="H6857" s="298">
        <v>44837.583333333336</v>
      </c>
      <c r="I6857" s="293" t="s">
        <v>5657</v>
      </c>
      <c r="J6857" s="297">
        <v>0</v>
      </c>
      <c r="K6857" s="297">
        <v>0</v>
      </c>
      <c r="L6857" s="297">
        <v>1</v>
      </c>
      <c r="M6857" s="297">
        <v>0</v>
      </c>
      <c r="N6857" s="247">
        <v>1250</v>
      </c>
    </row>
    <row r="6858" spans="1:14">
      <c r="A6858" s="296">
        <v>20</v>
      </c>
      <c r="B6858" s="302">
        <f>drogueria!A107</f>
        <v>4834962</v>
      </c>
      <c r="C6858" s="293" t="str">
        <f>TRIM(drogueria!B107)&amp;" - "&amp;TRIM(drogueria!C107)&amp;" - "&amp;TRIM(drogueria!D107)&amp;" - "&amp;TRIM(drogueria!E107)</f>
        <v>Filgrastrim - 300 mcg jga.prell.x 5 - FILGEN - Bioprofarma Bagó</v>
      </c>
      <c r="D6858" s="297">
        <v>0</v>
      </c>
      <c r="E6858" s="293" t="s">
        <v>5656</v>
      </c>
      <c r="F6858" s="293" t="s">
        <v>5656</v>
      </c>
      <c r="G6858" s="298">
        <v>44837.583333333336</v>
      </c>
      <c r="H6858" s="298">
        <v>44837.583333333336</v>
      </c>
      <c r="I6858" s="293" t="s">
        <v>5657</v>
      </c>
      <c r="J6858" s="297">
        <v>0</v>
      </c>
      <c r="K6858" s="297">
        <v>0</v>
      </c>
      <c r="L6858" s="297">
        <v>1</v>
      </c>
      <c r="M6858" s="297">
        <v>0</v>
      </c>
      <c r="N6858" s="247">
        <v>1250</v>
      </c>
    </row>
    <row r="6859" spans="1:14">
      <c r="A6859" s="296">
        <v>20</v>
      </c>
      <c r="B6859" s="302">
        <f>drogueria!A108</f>
        <v>4644201</v>
      </c>
      <c r="C6859" s="293" t="str">
        <f>TRIM(drogueria!B108)&amp;" - "&amp;TRIM(drogueria!C108)&amp;" - "&amp;TRIM(drogueria!D108)&amp;" - "&amp;TRIM(drogueria!E108)</f>
        <v>Filgrastrim - 30 MU sol.iny.f.a.x 1 - NEUTROFIL - Varifarma</v>
      </c>
      <c r="D6859" s="297">
        <v>0</v>
      </c>
      <c r="E6859" s="293" t="s">
        <v>5656</v>
      </c>
      <c r="F6859" s="293" t="s">
        <v>5656</v>
      </c>
      <c r="G6859" s="298">
        <v>44837.583333333336</v>
      </c>
      <c r="H6859" s="298">
        <v>44837.583333333336</v>
      </c>
      <c r="I6859" s="293" t="s">
        <v>5657</v>
      </c>
      <c r="J6859" s="297">
        <v>0</v>
      </c>
      <c r="K6859" s="297">
        <v>0</v>
      </c>
      <c r="L6859" s="297">
        <v>1</v>
      </c>
      <c r="M6859" s="297">
        <v>0</v>
      </c>
      <c r="N6859" s="247">
        <v>1250</v>
      </c>
    </row>
    <row r="6860" spans="1:14">
      <c r="A6860" s="296">
        <v>20</v>
      </c>
      <c r="B6860" s="302">
        <f>drogueria!A109</f>
        <v>4644202</v>
      </c>
      <c r="C6860" s="293" t="str">
        <f>TRIM(drogueria!B109)&amp;" - "&amp;TRIM(drogueria!C109)&amp;" - "&amp;TRIM(drogueria!D109)&amp;" - "&amp;TRIM(drogueria!E109)</f>
        <v>Filgrastrim - 30 MU sol.iny.f.a.x 5 - NEUTROFIL - Varifarma</v>
      </c>
      <c r="D6860" s="297">
        <v>0</v>
      </c>
      <c r="E6860" s="293" t="s">
        <v>5656</v>
      </c>
      <c r="F6860" s="293" t="s">
        <v>5656</v>
      </c>
      <c r="G6860" s="298">
        <v>44837.583333333336</v>
      </c>
      <c r="H6860" s="298">
        <v>44837.583333333336</v>
      </c>
      <c r="I6860" s="293" t="s">
        <v>5657</v>
      </c>
      <c r="J6860" s="297">
        <v>0</v>
      </c>
      <c r="K6860" s="297">
        <v>0</v>
      </c>
      <c r="L6860" s="297">
        <v>1</v>
      </c>
      <c r="M6860" s="297">
        <v>0</v>
      </c>
      <c r="N6860" s="247">
        <v>1250</v>
      </c>
    </row>
    <row r="6861" spans="1:14">
      <c r="A6861" s="296">
        <v>20</v>
      </c>
      <c r="B6861" s="302">
        <f>drogueria!A110</f>
        <v>4644381</v>
      </c>
      <c r="C6861" s="293" t="str">
        <f>TRIM(drogueria!B110)&amp;" - "&amp;TRIM(drogueria!C110)&amp;" - "&amp;TRIM(drogueria!D110)&amp;" - "&amp;TRIM(drogueria!E110)</f>
        <v>Filgrastrim - 48 MU sol.iny.f.a.x 1 - NEUTROFIL - Varifarma</v>
      </c>
      <c r="D6861" s="297">
        <v>0</v>
      </c>
      <c r="E6861" s="293" t="s">
        <v>5656</v>
      </c>
      <c r="F6861" s="293" t="s">
        <v>5656</v>
      </c>
      <c r="G6861" s="298">
        <v>44837.583333333336</v>
      </c>
      <c r="H6861" s="298">
        <v>44837.583333333336</v>
      </c>
      <c r="I6861" s="293" t="s">
        <v>5657</v>
      </c>
      <c r="J6861" s="297">
        <v>0</v>
      </c>
      <c r="K6861" s="297">
        <v>0</v>
      </c>
      <c r="L6861" s="297">
        <v>1</v>
      </c>
      <c r="M6861" s="297">
        <v>0</v>
      </c>
      <c r="N6861" s="247">
        <v>1250</v>
      </c>
    </row>
    <row r="6862" spans="1:14">
      <c r="A6862" s="296">
        <v>20</v>
      </c>
      <c r="B6862" s="302">
        <f>drogueria!A111</f>
        <v>0</v>
      </c>
      <c r="C6862" s="293" t="str">
        <f>TRIM(drogueria!B111)&amp;" - "&amp;TRIM(drogueria!C111)&amp;" - "&amp;TRIM(drogueria!D111)&amp;" - "&amp;TRIM(drogueria!E111)</f>
        <v>Floroglucinol-trimetoxibencen - comp.x 30 - NERO - Biotechno Pharma</v>
      </c>
      <c r="D6862" s="297">
        <v>0</v>
      </c>
      <c r="E6862" s="293" t="s">
        <v>5656</v>
      </c>
      <c r="F6862" s="293" t="s">
        <v>5656</v>
      </c>
      <c r="G6862" s="298">
        <v>44837.583333333336</v>
      </c>
      <c r="H6862" s="298">
        <v>44837.583333333336</v>
      </c>
      <c r="I6862" s="293" t="s">
        <v>5657</v>
      </c>
      <c r="J6862" s="297">
        <v>0</v>
      </c>
      <c r="K6862" s="297">
        <v>0</v>
      </c>
      <c r="L6862" s="297">
        <v>1</v>
      </c>
      <c r="M6862" s="297">
        <v>0</v>
      </c>
      <c r="N6862" s="247">
        <v>1250</v>
      </c>
    </row>
    <row r="6863" spans="1:14">
      <c r="A6863" s="296">
        <v>20</v>
      </c>
      <c r="B6863" s="302">
        <f>drogueria!A112</f>
        <v>0</v>
      </c>
      <c r="C6863" s="293" t="str">
        <f>TRIM(drogueria!B112)&amp;" - "&amp;TRIM(drogueria!C112)&amp;" - "&amp;TRIM(drogueria!D112)&amp;" - "&amp;TRIM(drogueria!E112)</f>
        <v>Floroglucinol-trimetoxibencen - a.x 6 - NERO 40 - Biotechno Pharma</v>
      </c>
      <c r="D6863" s="297">
        <v>0</v>
      </c>
      <c r="E6863" s="293" t="s">
        <v>5656</v>
      </c>
      <c r="F6863" s="293" t="s">
        <v>5656</v>
      </c>
      <c r="G6863" s="298">
        <v>44837.583333333336</v>
      </c>
      <c r="H6863" s="298">
        <v>44837.583333333336</v>
      </c>
      <c r="I6863" s="293" t="s">
        <v>5657</v>
      </c>
      <c r="J6863" s="297">
        <v>0</v>
      </c>
      <c r="K6863" s="297">
        <v>0</v>
      </c>
      <c r="L6863" s="297">
        <v>1</v>
      </c>
      <c r="M6863" s="297">
        <v>0</v>
      </c>
      <c r="N6863" s="247">
        <v>1250</v>
      </c>
    </row>
    <row r="6864" spans="1:14">
      <c r="A6864" s="296">
        <v>20</v>
      </c>
      <c r="B6864" s="302">
        <f>drogueria!A113</f>
        <v>0</v>
      </c>
      <c r="C6864" s="293" t="str">
        <f>TRIM(drogueria!B113)&amp;" - "&amp;TRIM(drogueria!C113)&amp;" - "&amp;TRIM(drogueria!D113)&amp;" - "&amp;TRIM(drogueria!E113)</f>
        <v xml:space="preserve">FREESTYLE LIBRE READER -  -  - </v>
      </c>
      <c r="D6864" s="297">
        <v>0</v>
      </c>
      <c r="E6864" s="293" t="s">
        <v>5656</v>
      </c>
      <c r="F6864" s="293" t="s">
        <v>5656</v>
      </c>
      <c r="G6864" s="298">
        <v>44837.583333333336</v>
      </c>
      <c r="H6864" s="298">
        <v>44837.583333333336</v>
      </c>
      <c r="I6864" s="293" t="s">
        <v>5657</v>
      </c>
      <c r="J6864" s="297">
        <v>0</v>
      </c>
      <c r="K6864" s="297">
        <v>0</v>
      </c>
      <c r="L6864" s="297">
        <v>1</v>
      </c>
      <c r="M6864" s="297">
        <v>0</v>
      </c>
      <c r="N6864" s="247">
        <v>1250</v>
      </c>
    </row>
    <row r="6865" spans="1:14">
      <c r="A6865" s="296">
        <v>20</v>
      </c>
      <c r="B6865" s="302">
        <f>drogueria!A114</f>
        <v>0</v>
      </c>
      <c r="C6865" s="293" t="str">
        <f>TRIM(drogueria!B114)&amp;" - "&amp;TRIM(drogueria!C114)&amp;" - "&amp;TRIM(drogueria!D114)&amp;" - "&amp;TRIM(drogueria!E114)</f>
        <v xml:space="preserve">FREESTYLE LIBRE SENSOR -  -  - </v>
      </c>
      <c r="D6865" s="297">
        <v>0</v>
      </c>
      <c r="E6865" s="293" t="s">
        <v>5656</v>
      </c>
      <c r="F6865" s="293" t="s">
        <v>5656</v>
      </c>
      <c r="G6865" s="298">
        <v>44837.583333333336</v>
      </c>
      <c r="H6865" s="298">
        <v>44837.583333333336</v>
      </c>
      <c r="I6865" s="293" t="s">
        <v>5657</v>
      </c>
      <c r="J6865" s="297">
        <v>0</v>
      </c>
      <c r="K6865" s="297">
        <v>0</v>
      </c>
      <c r="L6865" s="297">
        <v>1</v>
      </c>
      <c r="M6865" s="297">
        <v>0</v>
      </c>
      <c r="N6865" s="247">
        <v>1250</v>
      </c>
    </row>
    <row r="6866" spans="1:14">
      <c r="A6866" s="296">
        <v>20</v>
      </c>
      <c r="B6866" s="302">
        <f>drogueria!A116</f>
        <v>5378002</v>
      </c>
      <c r="C6866" s="293" t="str">
        <f>TRIM(drogueria!B116)&amp;" - "&amp;TRIM(drogueria!C116)&amp;" - "&amp;TRIM(drogueria!D116)&amp;" - "&amp;TRIM(drogueria!E116)</f>
        <v>Gonadotrofina Corionica - 5000UI liof.f.a.x1+solv. - DINARON - Eurofarma</v>
      </c>
      <c r="D6866" s="297">
        <v>0</v>
      </c>
      <c r="E6866" s="293" t="s">
        <v>5656</v>
      </c>
      <c r="F6866" s="293" t="s">
        <v>5656</v>
      </c>
      <c r="G6866" s="298">
        <v>44837.583333333336</v>
      </c>
      <c r="H6866" s="298">
        <v>44837.583333333336</v>
      </c>
      <c r="I6866" s="293" t="s">
        <v>5657</v>
      </c>
      <c r="J6866" s="297">
        <v>0</v>
      </c>
      <c r="K6866" s="297">
        <v>0</v>
      </c>
      <c r="L6866" s="297">
        <v>1</v>
      </c>
      <c r="M6866" s="297">
        <v>0</v>
      </c>
      <c r="N6866" s="247">
        <v>1250</v>
      </c>
    </row>
    <row r="6867" spans="1:14">
      <c r="A6867" s="296">
        <v>20</v>
      </c>
      <c r="B6867" s="302">
        <f>drogueria!A117</f>
        <v>0</v>
      </c>
      <c r="C6867" s="293" t="str">
        <f>TRIM(drogueria!B117)&amp;" - "&amp;TRIM(drogueria!C117)&amp;" - "&amp;TRIM(drogueria!D117)&amp;" - "&amp;TRIM(drogueria!E117)</f>
        <v>Gonadotrofina Corionica - IM liof.f.a.x 1 +a.solv. - GONACOR 5000 - Ferring</v>
      </c>
      <c r="D6867" s="297">
        <v>0</v>
      </c>
      <c r="E6867" s="293" t="s">
        <v>5656</v>
      </c>
      <c r="F6867" s="293" t="s">
        <v>5656</v>
      </c>
      <c r="G6867" s="298">
        <v>44837.583333333336</v>
      </c>
      <c r="H6867" s="298">
        <v>44837.583333333336</v>
      </c>
      <c r="I6867" s="293" t="s">
        <v>5657</v>
      </c>
      <c r="J6867" s="297">
        <v>0</v>
      </c>
      <c r="K6867" s="297">
        <v>0</v>
      </c>
      <c r="L6867" s="297">
        <v>1</v>
      </c>
      <c r="M6867" s="297">
        <v>0</v>
      </c>
      <c r="N6867" s="247">
        <v>1250</v>
      </c>
    </row>
    <row r="6868" spans="1:14">
      <c r="A6868" s="296">
        <v>20</v>
      </c>
      <c r="B6868" s="302">
        <f>drogueria!A118</f>
        <v>0</v>
      </c>
      <c r="C6868" s="293" t="str">
        <f>TRIM(drogueria!B118)&amp;" - "&amp;TRIM(drogueria!C118)&amp;" - "&amp;TRIM(drogueria!D118)&amp;" - "&amp;TRIM(drogueria!E118)</f>
        <v>Gonadotrofina Corionica - 250mcg/0.5ml cart.prell. - OVIDREL - Merck Serono</v>
      </c>
      <c r="D6868" s="297">
        <v>0</v>
      </c>
      <c r="E6868" s="293" t="s">
        <v>5656</v>
      </c>
      <c r="F6868" s="293" t="s">
        <v>5656</v>
      </c>
      <c r="G6868" s="298">
        <v>44837.583333333336</v>
      </c>
      <c r="H6868" s="298">
        <v>44837.583333333336</v>
      </c>
      <c r="I6868" s="293" t="s">
        <v>5657</v>
      </c>
      <c r="J6868" s="297">
        <v>0</v>
      </c>
      <c r="K6868" s="297">
        <v>0</v>
      </c>
      <c r="L6868" s="297">
        <v>1</v>
      </c>
      <c r="M6868" s="297">
        <v>0</v>
      </c>
      <c r="N6868" s="247">
        <v>1250</v>
      </c>
    </row>
    <row r="6869" spans="1:14">
      <c r="A6869" s="296">
        <v>20</v>
      </c>
      <c r="B6869" s="302">
        <f>drogueria!A119</f>
        <v>0</v>
      </c>
      <c r="C6869" s="293" t="str">
        <f>TRIM(drogueria!B119)&amp;" - "&amp;TRIM(drogueria!C119)&amp;" - "&amp;TRIM(drogueria!D119)&amp;" - "&amp;TRIM(drogueria!E119)</f>
        <v>Goserelin - depot x 1 - ZOLADEX - AstraZeneca</v>
      </c>
      <c r="D6869" s="297">
        <v>0</v>
      </c>
      <c r="E6869" s="293" t="s">
        <v>5656</v>
      </c>
      <c r="F6869" s="293" t="s">
        <v>5656</v>
      </c>
      <c r="G6869" s="298">
        <v>44837.583333333336</v>
      </c>
      <c r="H6869" s="298">
        <v>44837.583333333336</v>
      </c>
      <c r="I6869" s="293" t="s">
        <v>5657</v>
      </c>
      <c r="J6869" s="297">
        <v>0</v>
      </c>
      <c r="K6869" s="297">
        <v>0</v>
      </c>
      <c r="L6869" s="297">
        <v>1</v>
      </c>
      <c r="M6869" s="297">
        <v>0</v>
      </c>
      <c r="N6869" s="247">
        <v>1250</v>
      </c>
    </row>
    <row r="6870" spans="1:14">
      <c r="A6870" s="296">
        <v>20</v>
      </c>
      <c r="B6870" s="302">
        <f>drogueria!A120</f>
        <v>99870010</v>
      </c>
      <c r="C6870" s="293" t="str">
        <f>TRIM(drogueria!B120)&amp;" - "&amp;TRIM(drogueria!C120)&amp;" - "&amp;TRIM(drogueria!D120)&amp;" - "&amp;TRIM(drogueria!E120)</f>
        <v xml:space="preserve">GUIA PVC FREE C/REG MANUAL DE FLUJO Y FILTRO -  -  - </v>
      </c>
      <c r="D6870" s="297">
        <v>0</v>
      </c>
      <c r="E6870" s="293" t="s">
        <v>5656</v>
      </c>
      <c r="F6870" s="293" t="s">
        <v>5656</v>
      </c>
      <c r="G6870" s="298">
        <v>44837.583333333336</v>
      </c>
      <c r="H6870" s="298">
        <v>44837.583333333336</v>
      </c>
      <c r="I6870" s="293" t="s">
        <v>5657</v>
      </c>
      <c r="J6870" s="297">
        <v>0</v>
      </c>
      <c r="K6870" s="297">
        <v>0</v>
      </c>
      <c r="L6870" s="297">
        <v>1</v>
      </c>
      <c r="M6870" s="297">
        <v>0</v>
      </c>
      <c r="N6870" s="247">
        <v>1250</v>
      </c>
    </row>
    <row r="6871" spans="1:14">
      <c r="A6871" s="296">
        <v>20</v>
      </c>
      <c r="B6871" s="302">
        <f>drogueria!A121</f>
        <v>6375842</v>
      </c>
      <c r="C6871" s="293" t="str">
        <f>TRIM(drogueria!B121)&amp;" - "&amp;TRIM(drogueria!C121)&amp;" - "&amp;TRIM(drogueria!D121)&amp;" - "&amp;TRIM(drogueria!E121)</f>
        <v>Ibrutiniv - 140 mg cáps.x 120 - IMBRUVICA - Janssen-Cilag</v>
      </c>
      <c r="D6871" s="297">
        <v>0</v>
      </c>
      <c r="E6871" s="293" t="s">
        <v>5656</v>
      </c>
      <c r="F6871" s="293" t="s">
        <v>5656</v>
      </c>
      <c r="G6871" s="298">
        <v>44837.583333333336</v>
      </c>
      <c r="H6871" s="298">
        <v>44837.583333333336</v>
      </c>
      <c r="I6871" s="293" t="s">
        <v>5657</v>
      </c>
      <c r="J6871" s="297">
        <v>0</v>
      </c>
      <c r="K6871" s="297">
        <v>0</v>
      </c>
      <c r="L6871" s="297">
        <v>1</v>
      </c>
      <c r="M6871" s="297">
        <v>0</v>
      </c>
      <c r="N6871" s="247">
        <v>1250</v>
      </c>
    </row>
    <row r="6872" spans="1:14">
      <c r="A6872" s="296">
        <v>20</v>
      </c>
      <c r="B6872" s="302">
        <f>drogueria!A122</f>
        <v>6587421</v>
      </c>
      <c r="C6872" s="293" t="str">
        <f>TRIM(drogueria!B122)&amp;" - "&amp;TRIM(drogueria!C122)&amp;" - "&amp;TRIM(drogueria!D122)&amp;" - "&amp;TRIM(drogueria!E122)</f>
        <v>Insulina Aspartica - 100 UI lapic.x 5 x 3 ml - INSULINA FIASP FLEXTOUCH - Novo Nordisk</v>
      </c>
      <c r="D6872" s="297">
        <v>0</v>
      </c>
      <c r="E6872" s="293" t="s">
        <v>5656</v>
      </c>
      <c r="F6872" s="293" t="s">
        <v>5656</v>
      </c>
      <c r="G6872" s="298">
        <v>44837.583333333336</v>
      </c>
      <c r="H6872" s="298">
        <v>44837.583333333336</v>
      </c>
      <c r="I6872" s="293" t="s">
        <v>5657</v>
      </c>
      <c r="J6872" s="297">
        <v>0</v>
      </c>
      <c r="K6872" s="297">
        <v>0</v>
      </c>
      <c r="L6872" s="297">
        <v>1</v>
      </c>
      <c r="M6872" s="297">
        <v>0</v>
      </c>
      <c r="N6872" s="247">
        <v>1250</v>
      </c>
    </row>
    <row r="6873" spans="1:14">
      <c r="A6873" s="296">
        <v>20</v>
      </c>
      <c r="B6873" s="302">
        <f>drogueria!A123</f>
        <v>6587422</v>
      </c>
      <c r="C6873" s="293" t="str">
        <f>TRIM(drogueria!B123)&amp;" - "&amp;TRIM(drogueria!C123)&amp;" - "&amp;TRIM(drogueria!D123)&amp;" - "&amp;TRIM(drogueria!E123)</f>
        <v>Insulina Aspartica - 100 UI cart.x 5 x 3 ml - INSULINA FIASP PENFILL - Novo Nordisk</v>
      </c>
      <c r="D6873" s="297">
        <v>0</v>
      </c>
      <c r="E6873" s="293" t="s">
        <v>5656</v>
      </c>
      <c r="F6873" s="293" t="s">
        <v>5656</v>
      </c>
      <c r="G6873" s="298">
        <v>44837.583333333336</v>
      </c>
      <c r="H6873" s="298">
        <v>44837.583333333336</v>
      </c>
      <c r="I6873" s="293" t="s">
        <v>5657</v>
      </c>
      <c r="J6873" s="297">
        <v>0</v>
      </c>
      <c r="K6873" s="297">
        <v>0</v>
      </c>
      <c r="L6873" s="297">
        <v>1</v>
      </c>
      <c r="M6873" s="297">
        <v>0</v>
      </c>
      <c r="N6873" s="247">
        <v>1250</v>
      </c>
    </row>
    <row r="6874" spans="1:14">
      <c r="A6874" s="296">
        <v>20</v>
      </c>
      <c r="B6874" s="302">
        <f>drogueria!A124</f>
        <v>5066793</v>
      </c>
      <c r="C6874" s="293" t="str">
        <f>TRIM(drogueria!B124)&amp;" - "&amp;TRIM(drogueria!C124)&amp;" - "&amp;TRIM(drogueria!D124)&amp;" - "&amp;TRIM(drogueria!E124)</f>
        <v>Insulina Aspartica - 100 UI lapic.x 5 x 3 ml - INSULINA NOVORAPID FLEXPEN - Novo Nordisk</v>
      </c>
      <c r="D6874" s="297">
        <v>0</v>
      </c>
      <c r="E6874" s="293" t="s">
        <v>5656</v>
      </c>
      <c r="F6874" s="293" t="s">
        <v>5656</v>
      </c>
      <c r="G6874" s="298">
        <v>44837.583333333336</v>
      </c>
      <c r="H6874" s="298">
        <v>44837.583333333336</v>
      </c>
      <c r="I6874" s="293" t="s">
        <v>5657</v>
      </c>
      <c r="J6874" s="297">
        <v>0</v>
      </c>
      <c r="K6874" s="297">
        <v>0</v>
      </c>
      <c r="L6874" s="297">
        <v>1</v>
      </c>
      <c r="M6874" s="297">
        <v>0</v>
      </c>
      <c r="N6874" s="247">
        <v>1250</v>
      </c>
    </row>
    <row r="6875" spans="1:14">
      <c r="A6875" s="296">
        <v>20</v>
      </c>
      <c r="B6875" s="302">
        <f>drogueria!A125</f>
        <v>5066794</v>
      </c>
      <c r="C6875" s="293" t="str">
        <f>TRIM(drogueria!B125)&amp;" - "&amp;TRIM(drogueria!C125)&amp;" - "&amp;TRIM(drogueria!D125)&amp;" - "&amp;TRIM(drogueria!E125)</f>
        <v>Insulina Aspartica - 100 UI lapic.x 5 x 3 ml - INSULINA NOVORAPID FLEXTOUCH - Novo Nordisk</v>
      </c>
      <c r="D6875" s="297">
        <v>0</v>
      </c>
      <c r="E6875" s="293" t="s">
        <v>5656</v>
      </c>
      <c r="F6875" s="293" t="s">
        <v>5656</v>
      </c>
      <c r="G6875" s="298">
        <v>44837.583333333336</v>
      </c>
      <c r="H6875" s="298">
        <v>44837.583333333336</v>
      </c>
      <c r="I6875" s="293" t="s">
        <v>5657</v>
      </c>
      <c r="J6875" s="297">
        <v>0</v>
      </c>
      <c r="K6875" s="297">
        <v>0</v>
      </c>
      <c r="L6875" s="297">
        <v>1</v>
      </c>
      <c r="M6875" s="297">
        <v>0</v>
      </c>
      <c r="N6875" s="247">
        <v>1250</v>
      </c>
    </row>
    <row r="6876" spans="1:14">
      <c r="A6876" s="296">
        <v>20</v>
      </c>
      <c r="B6876" s="302">
        <f>drogueria!A126</f>
        <v>0</v>
      </c>
      <c r="C6876" s="293" t="str">
        <f>TRIM(drogueria!B126)&amp;" - "&amp;TRIM(drogueria!C126)&amp;" - "&amp;TRIM(drogueria!D126)&amp;" - "&amp;TRIM(drogueria!E126)</f>
        <v>Insulina Aspartica - 100 UI cart.x 5 x 3 ml - INSULINA NOVORAPID PENFILL - Novo Nordisk</v>
      </c>
      <c r="D6876" s="297">
        <v>0</v>
      </c>
      <c r="E6876" s="293" t="s">
        <v>5656</v>
      </c>
      <c r="F6876" s="293" t="s">
        <v>5656</v>
      </c>
      <c r="G6876" s="298">
        <v>44837.583333333336</v>
      </c>
      <c r="H6876" s="298">
        <v>44837.583333333336</v>
      </c>
      <c r="I6876" s="293" t="s">
        <v>5657</v>
      </c>
      <c r="J6876" s="297">
        <v>0</v>
      </c>
      <c r="K6876" s="297">
        <v>0</v>
      </c>
      <c r="L6876" s="297">
        <v>1</v>
      </c>
      <c r="M6876" s="297">
        <v>0</v>
      </c>
      <c r="N6876" s="247">
        <v>1250</v>
      </c>
    </row>
    <row r="6877" spans="1:14">
      <c r="A6877" s="296">
        <v>20</v>
      </c>
      <c r="B6877" s="302">
        <f>drogueria!A127</f>
        <v>5069481</v>
      </c>
      <c r="C6877" s="293" t="str">
        <f>TRIM(drogueria!B127)&amp;" - "&amp;TRIM(drogueria!C127)&amp;" - "&amp;TRIM(drogueria!D127)&amp;" - "&amp;TRIM(drogueria!E127)</f>
        <v>Insulina Aspartica bifasica - 100 UI lapiceras x5 x3ml - INSULINA NOVOMIX 30 FLEXPEN - Novo Nordisk</v>
      </c>
      <c r="D6877" s="297">
        <v>0</v>
      </c>
      <c r="E6877" s="293" t="s">
        <v>5656</v>
      </c>
      <c r="F6877" s="293" t="s">
        <v>5656</v>
      </c>
      <c r="G6877" s="298">
        <v>44837.583333333336</v>
      </c>
      <c r="H6877" s="298">
        <v>44837.583333333336</v>
      </c>
      <c r="I6877" s="293" t="s">
        <v>5657</v>
      </c>
      <c r="J6877" s="297">
        <v>0</v>
      </c>
      <c r="K6877" s="297">
        <v>0</v>
      </c>
      <c r="L6877" s="297">
        <v>1</v>
      </c>
      <c r="M6877" s="297">
        <v>0</v>
      </c>
      <c r="N6877" s="247">
        <v>1250</v>
      </c>
    </row>
    <row r="6878" spans="1:14">
      <c r="A6878" s="296">
        <v>20</v>
      </c>
      <c r="B6878" s="302">
        <f>drogueria!A128</f>
        <v>6276972</v>
      </c>
      <c r="C6878" s="293" t="str">
        <f>TRIM(drogueria!B128)&amp;" - "&amp;TRIM(drogueria!C128)&amp;" - "&amp;TRIM(drogueria!D128)&amp;" - "&amp;TRIM(drogueria!E128)</f>
        <v>Insulina Degludec - 100 U lapiceras x5 x3 ml - INSULINA TRESIBA FLEXTOUCH - Novo Nordisk</v>
      </c>
      <c r="D6878" s="297">
        <v>0</v>
      </c>
      <c r="E6878" s="293" t="s">
        <v>5656</v>
      </c>
      <c r="F6878" s="293" t="s">
        <v>5656</v>
      </c>
      <c r="G6878" s="298">
        <v>44837.583333333336</v>
      </c>
      <c r="H6878" s="298">
        <v>44837.583333333336</v>
      </c>
      <c r="I6878" s="293" t="s">
        <v>5657</v>
      </c>
      <c r="J6878" s="297">
        <v>0</v>
      </c>
      <c r="K6878" s="297">
        <v>0</v>
      </c>
      <c r="L6878" s="297">
        <v>1</v>
      </c>
      <c r="M6878" s="297">
        <v>0</v>
      </c>
      <c r="N6878" s="247">
        <v>1250</v>
      </c>
    </row>
    <row r="6879" spans="1:14">
      <c r="A6879" s="296">
        <v>20</v>
      </c>
      <c r="B6879" s="302">
        <f>drogueria!A129</f>
        <v>6276973</v>
      </c>
      <c r="C6879" s="293" t="str">
        <f>TRIM(drogueria!B129)&amp;" - "&amp;TRIM(drogueria!C129)&amp;" - "&amp;TRIM(drogueria!D129)&amp;" - "&amp;TRIM(drogueria!E129)</f>
        <v>Insulina Degludec - 200 U lapiceras x3 x3 ml - INSULINA TRESIBA FLEXTOUCH - Novo Nordisk</v>
      </c>
      <c r="D6879" s="297">
        <v>0</v>
      </c>
      <c r="E6879" s="293" t="s">
        <v>5656</v>
      </c>
      <c r="F6879" s="293" t="s">
        <v>5656</v>
      </c>
      <c r="G6879" s="298">
        <v>44837.583333333336</v>
      </c>
      <c r="H6879" s="298">
        <v>44837.583333333336</v>
      </c>
      <c r="I6879" s="293" t="s">
        <v>5657</v>
      </c>
      <c r="J6879" s="297">
        <v>0</v>
      </c>
      <c r="K6879" s="297">
        <v>0</v>
      </c>
      <c r="L6879" s="297">
        <v>1</v>
      </c>
      <c r="M6879" s="297">
        <v>0</v>
      </c>
      <c r="N6879" s="247">
        <v>1250</v>
      </c>
    </row>
    <row r="6880" spans="1:14">
      <c r="A6880" s="296">
        <v>20</v>
      </c>
      <c r="B6880" s="302">
        <f>drogueria!A130</f>
        <v>5274611</v>
      </c>
      <c r="C6880" s="293" t="str">
        <f>TRIM(drogueria!B130)&amp;" - "&amp;TRIM(drogueria!C130)&amp;" - "&amp;TRIM(drogueria!D130)&amp;" - "&amp;TRIM(drogueria!E130)</f>
        <v>Insulina detemir - 100 UI lapiceras x5 x3ml - INSULINA LEVEMIR FLEXPEN - Novo Nordisk</v>
      </c>
      <c r="D6880" s="297">
        <v>0</v>
      </c>
      <c r="E6880" s="293" t="s">
        <v>5656</v>
      </c>
      <c r="F6880" s="293" t="s">
        <v>5656</v>
      </c>
      <c r="G6880" s="298">
        <v>44837.583333333336</v>
      </c>
      <c r="H6880" s="298">
        <v>44837.583333333336</v>
      </c>
      <c r="I6880" s="293" t="s">
        <v>5657</v>
      </c>
      <c r="J6880" s="297">
        <v>0</v>
      </c>
      <c r="K6880" s="297">
        <v>0</v>
      </c>
      <c r="L6880" s="297">
        <v>1</v>
      </c>
      <c r="M6880" s="297">
        <v>0</v>
      </c>
      <c r="N6880" s="247">
        <v>1250</v>
      </c>
    </row>
    <row r="6881" spans="1:14">
      <c r="A6881" s="296">
        <v>20</v>
      </c>
      <c r="B6881" s="302">
        <f>drogueria!A131</f>
        <v>0</v>
      </c>
      <c r="C6881" s="293" t="str">
        <f>TRIM(drogueria!B131)&amp;" - "&amp;TRIM(drogueria!C131)&amp;" - "&amp;TRIM(drogueria!D131)&amp;" - "&amp;TRIM(drogueria!E131)</f>
        <v>Insulina Glargina - 100U/ml iny.prell.x5x3ml - INSULINA BASAGLAR KWIKPEN - Raffo</v>
      </c>
      <c r="D6881" s="297">
        <v>0</v>
      </c>
      <c r="E6881" s="293" t="s">
        <v>5656</v>
      </c>
      <c r="F6881" s="293" t="s">
        <v>5656</v>
      </c>
      <c r="G6881" s="298">
        <v>44837.583333333336</v>
      </c>
      <c r="H6881" s="298">
        <v>44837.583333333336</v>
      </c>
      <c r="I6881" s="293" t="s">
        <v>5657</v>
      </c>
      <c r="J6881" s="297">
        <v>0</v>
      </c>
      <c r="K6881" s="297">
        <v>0</v>
      </c>
      <c r="L6881" s="297">
        <v>1</v>
      </c>
      <c r="M6881" s="297">
        <v>0</v>
      </c>
      <c r="N6881" s="247">
        <v>1250</v>
      </c>
    </row>
    <row r="6882" spans="1:14">
      <c r="A6882" s="296">
        <v>20</v>
      </c>
      <c r="B6882" s="302">
        <f>drogueria!A132</f>
        <v>0</v>
      </c>
      <c r="C6882" s="293" t="str">
        <f>TRIM(drogueria!B132)&amp;" - "&amp;TRIM(drogueria!C132)&amp;" - "&amp;TRIM(drogueria!D132)&amp;" - "&amp;TRIM(drogueria!E132)</f>
        <v>Insulina Glargina - lap. prell. x 5 x 3 ml - INSULINA DENSULENT - Denver Farma</v>
      </c>
      <c r="D6882" s="297">
        <v>0</v>
      </c>
      <c r="E6882" s="293" t="s">
        <v>5656</v>
      </c>
      <c r="F6882" s="293" t="s">
        <v>5656</v>
      </c>
      <c r="G6882" s="298">
        <v>44837.583333333336</v>
      </c>
      <c r="H6882" s="298">
        <v>44837.583333333336</v>
      </c>
      <c r="I6882" s="293" t="s">
        <v>5657</v>
      </c>
      <c r="J6882" s="297">
        <v>0</v>
      </c>
      <c r="K6882" s="297">
        <v>0</v>
      </c>
      <c r="L6882" s="297">
        <v>1</v>
      </c>
      <c r="M6882" s="297">
        <v>0</v>
      </c>
      <c r="N6882" s="247">
        <v>1250</v>
      </c>
    </row>
    <row r="6883" spans="1:14">
      <c r="A6883" s="296">
        <v>20</v>
      </c>
      <c r="B6883" s="302">
        <f>drogueria!A133</f>
        <v>4831151</v>
      </c>
      <c r="C6883" s="293" t="str">
        <f>TRIM(drogueria!B133)&amp;" - "&amp;TRIM(drogueria!C133)&amp;" - "&amp;TRIM(drogueria!D133)&amp;" - "&amp;TRIM(drogueria!E133)</f>
        <v>Insulina Glargina - cart.x 5 x 3 ml - INSULINA LANTUS - Sanofi-Aventis</v>
      </c>
      <c r="D6883" s="297">
        <v>0</v>
      </c>
      <c r="E6883" s="293" t="s">
        <v>5656</v>
      </c>
      <c r="F6883" s="293" t="s">
        <v>5656</v>
      </c>
      <c r="G6883" s="298">
        <v>44837.583333333336</v>
      </c>
      <c r="H6883" s="298">
        <v>44837.583333333336</v>
      </c>
      <c r="I6883" s="293" t="s">
        <v>5657</v>
      </c>
      <c r="J6883" s="297">
        <v>0</v>
      </c>
      <c r="K6883" s="297">
        <v>0</v>
      </c>
      <c r="L6883" s="297">
        <v>1</v>
      </c>
      <c r="M6883" s="297">
        <v>0</v>
      </c>
      <c r="N6883" s="247">
        <v>1250</v>
      </c>
    </row>
    <row r="6884" spans="1:14">
      <c r="A6884" s="296">
        <v>20</v>
      </c>
      <c r="B6884" s="302">
        <f>drogueria!A134</f>
        <v>4831313</v>
      </c>
      <c r="C6884" s="293" t="str">
        <f>TRIM(drogueria!B134)&amp;" - "&amp;TRIM(drogueria!C134)&amp;" - "&amp;TRIM(drogueria!D134)&amp;" - "&amp;TRIM(drogueria!E134)</f>
        <v>Insulina Glargina - 100UI/ml lap.prellx5x3ml - INSULINA LANTUS SOLOSTAR - Sanofi-Aventis</v>
      </c>
      <c r="D6884" s="297">
        <v>0</v>
      </c>
      <c r="E6884" s="293" t="s">
        <v>5656</v>
      </c>
      <c r="F6884" s="293" t="s">
        <v>5656</v>
      </c>
      <c r="G6884" s="298">
        <v>44837.583333333336</v>
      </c>
      <c r="H6884" s="298">
        <v>44837.583333333336</v>
      </c>
      <c r="I6884" s="293" t="s">
        <v>5657</v>
      </c>
      <c r="J6884" s="297">
        <v>0</v>
      </c>
      <c r="K6884" s="297">
        <v>0</v>
      </c>
      <c r="L6884" s="297">
        <v>1</v>
      </c>
      <c r="M6884" s="297">
        <v>0</v>
      </c>
      <c r="N6884" s="247">
        <v>1250</v>
      </c>
    </row>
    <row r="6885" spans="1:14">
      <c r="A6885" s="296">
        <v>20</v>
      </c>
      <c r="B6885" s="302">
        <f>drogueria!A135</f>
        <v>0</v>
      </c>
      <c r="C6885" s="293" t="str">
        <f>TRIM(drogueria!B135)&amp;" - "&amp;TRIM(drogueria!C135)&amp;" - "&amp;TRIM(drogueria!D135)&amp;" - "&amp;TRIM(drogueria!E135)</f>
        <v>Insulina Glargina - lap.prell.descart.x5x3ml - INSULINA OPTISULIN SOLOSTAR - Montpellier</v>
      </c>
      <c r="D6885" s="297">
        <v>0</v>
      </c>
      <c r="E6885" s="293" t="s">
        <v>5656</v>
      </c>
      <c r="F6885" s="293" t="s">
        <v>5656</v>
      </c>
      <c r="G6885" s="298">
        <v>44837.583333333336</v>
      </c>
      <c r="H6885" s="298">
        <v>44837.583333333336</v>
      </c>
      <c r="I6885" s="293" t="s">
        <v>5657</v>
      </c>
      <c r="J6885" s="297">
        <v>0</v>
      </c>
      <c r="K6885" s="297">
        <v>0</v>
      </c>
      <c r="L6885" s="297">
        <v>1</v>
      </c>
      <c r="M6885" s="297">
        <v>0</v>
      </c>
      <c r="N6885" s="247">
        <v>1250</v>
      </c>
    </row>
    <row r="6886" spans="1:14">
      <c r="A6886" s="296">
        <v>20</v>
      </c>
      <c r="B6886" s="302">
        <f>drogueria!A136</f>
        <v>6419391</v>
      </c>
      <c r="C6886" s="293" t="str">
        <f>TRIM(drogueria!B136)&amp;" - "&amp;TRIM(drogueria!C136)&amp;" - "&amp;TRIM(drogueria!D136)&amp;" - "&amp;TRIM(drogueria!E136)</f>
        <v>Insulina Glargina - 300U/ml lapicerax3x1.5ml - TOUJEO - Sanofi-Aventis</v>
      </c>
      <c r="D6886" s="297">
        <v>0</v>
      </c>
      <c r="E6886" s="293" t="s">
        <v>5656</v>
      </c>
      <c r="F6886" s="293" t="s">
        <v>5656</v>
      </c>
      <c r="G6886" s="298">
        <v>44837.583333333336</v>
      </c>
      <c r="H6886" s="298">
        <v>44837.583333333336</v>
      </c>
      <c r="I6886" s="293" t="s">
        <v>5657</v>
      </c>
      <c r="J6886" s="297">
        <v>0</v>
      </c>
      <c r="K6886" s="297">
        <v>0</v>
      </c>
      <c r="L6886" s="297">
        <v>1</v>
      </c>
      <c r="M6886" s="297">
        <v>0</v>
      </c>
      <c r="N6886" s="247">
        <v>1250</v>
      </c>
    </row>
    <row r="6887" spans="1:14">
      <c r="A6887" s="296">
        <v>20</v>
      </c>
      <c r="B6887" s="302">
        <f>drogueria!A137</f>
        <v>5524683</v>
      </c>
      <c r="C6887" s="293" t="str">
        <f>TRIM(drogueria!B137)&amp;" - "&amp;TRIM(drogueria!C137)&amp;" - "&amp;TRIM(drogueria!D137)&amp;" - "&amp;TRIM(drogueria!E137)</f>
        <v>Insulina Glulisina - 100UI/ml lap.prellx5x3ml - INSULINA APIDRA SOLOSTAR - Sanofi-Aventis</v>
      </c>
      <c r="D6887" s="297">
        <v>0</v>
      </c>
      <c r="E6887" s="293" t="s">
        <v>5656</v>
      </c>
      <c r="F6887" s="293" t="s">
        <v>5656</v>
      </c>
      <c r="G6887" s="298">
        <v>44837.583333333336</v>
      </c>
      <c r="H6887" s="298">
        <v>44837.583333333336</v>
      </c>
      <c r="I6887" s="293" t="s">
        <v>5657</v>
      </c>
      <c r="J6887" s="297">
        <v>0</v>
      </c>
      <c r="K6887" s="297">
        <v>0</v>
      </c>
      <c r="L6887" s="297">
        <v>1</v>
      </c>
      <c r="M6887" s="297">
        <v>0</v>
      </c>
      <c r="N6887" s="247">
        <v>1250</v>
      </c>
    </row>
    <row r="6888" spans="1:14">
      <c r="A6888" s="296">
        <v>20</v>
      </c>
      <c r="B6888" s="302">
        <f>drogueria!A138</f>
        <v>4508832</v>
      </c>
      <c r="C6888" s="293" t="str">
        <f>TRIM(drogueria!B138)&amp;" - "&amp;TRIM(drogueria!C138)&amp;" - "&amp;TRIM(drogueria!D138)&amp;" - "&amp;TRIM(drogueria!E138)</f>
        <v>Insulina Humana - HM 100UI lap.prellx5x3ml - INSULINA INSULATARD FLEXPEN - Novo Nordisk</v>
      </c>
      <c r="D6888" s="297">
        <v>0</v>
      </c>
      <c r="E6888" s="293" t="s">
        <v>5656</v>
      </c>
      <c r="F6888" s="293" t="s">
        <v>5656</v>
      </c>
      <c r="G6888" s="298">
        <v>44837.583333333336</v>
      </c>
      <c r="H6888" s="298">
        <v>44837.583333333336</v>
      </c>
      <c r="I6888" s="293" t="s">
        <v>5657</v>
      </c>
      <c r="J6888" s="297">
        <v>0</v>
      </c>
      <c r="K6888" s="297">
        <v>0</v>
      </c>
      <c r="L6888" s="297">
        <v>1</v>
      </c>
      <c r="M6888" s="297">
        <v>0</v>
      </c>
      <c r="N6888" s="247">
        <v>1250</v>
      </c>
    </row>
    <row r="6889" spans="1:14">
      <c r="A6889" s="296">
        <v>20</v>
      </c>
      <c r="B6889" s="302">
        <f>drogueria!A139</f>
        <v>5475262</v>
      </c>
      <c r="C6889" s="293" t="str">
        <f>TRIM(drogueria!B139)&amp;" - "&amp;TRIM(drogueria!C139)&amp;" - "&amp;TRIM(drogueria!D139)&amp;" - "&amp;TRIM(drogueria!E139)</f>
        <v>Insulina Humana - 100 UI cart.x 5 x 3 ml - INSULINA DENSULIN N - Denver Farma</v>
      </c>
      <c r="D6889" s="297">
        <v>0</v>
      </c>
      <c r="E6889" s="293" t="s">
        <v>5656</v>
      </c>
      <c r="F6889" s="293" t="s">
        <v>5656</v>
      </c>
      <c r="G6889" s="298">
        <v>44837.583333333336</v>
      </c>
      <c r="H6889" s="298">
        <v>44837.583333333336</v>
      </c>
      <c r="I6889" s="293" t="s">
        <v>5657</v>
      </c>
      <c r="J6889" s="297">
        <v>0</v>
      </c>
      <c r="K6889" s="297">
        <v>0</v>
      </c>
      <c r="L6889" s="297">
        <v>1</v>
      </c>
      <c r="M6889" s="297">
        <v>0</v>
      </c>
      <c r="N6889" s="247">
        <v>1250</v>
      </c>
    </row>
    <row r="6890" spans="1:14">
      <c r="A6890" s="296">
        <v>20</v>
      </c>
      <c r="B6890" s="302">
        <f>drogueria!A140</f>
        <v>5475132</v>
      </c>
      <c r="C6890" s="293" t="str">
        <f>TRIM(drogueria!B140)&amp;" - "&amp;TRIM(drogueria!C140)&amp;" - "&amp;TRIM(drogueria!D140)&amp;" - "&amp;TRIM(drogueria!E140)</f>
        <v>Insulina Humana - 100 UI cart.x 5 x 3 ml - INSULINA DENSULIN R - Denver Farma</v>
      </c>
      <c r="D6890" s="297">
        <v>0</v>
      </c>
      <c r="E6890" s="293" t="s">
        <v>5656</v>
      </c>
      <c r="F6890" s="293" t="s">
        <v>5656</v>
      </c>
      <c r="G6890" s="298">
        <v>44837.583333333336</v>
      </c>
      <c r="H6890" s="298">
        <v>44837.583333333336</v>
      </c>
      <c r="I6890" s="293" t="s">
        <v>5657</v>
      </c>
      <c r="J6890" s="297">
        <v>0</v>
      </c>
      <c r="K6890" s="297">
        <v>0</v>
      </c>
      <c r="L6890" s="297">
        <v>1</v>
      </c>
      <c r="M6890" s="297">
        <v>0</v>
      </c>
      <c r="N6890" s="247">
        <v>1250</v>
      </c>
    </row>
    <row r="6891" spans="1:14">
      <c r="A6891" s="296">
        <v>20</v>
      </c>
      <c r="B6891" s="302">
        <f>drogueria!A141</f>
        <v>4041791</v>
      </c>
      <c r="C6891" s="293" t="str">
        <f>TRIM(drogueria!B141)&amp;" - "&amp;TRIM(drogueria!C141)&amp;" - "&amp;TRIM(drogueria!D141)&amp;" - "&amp;TRIM(drogueria!E141)</f>
        <v>Insulina Humana - 70/30 100 UI fco.x 10 ml - INSULINA HUMULIN - Raffo</v>
      </c>
      <c r="D6891" s="297">
        <v>0</v>
      </c>
      <c r="E6891" s="293" t="s">
        <v>5656</v>
      </c>
      <c r="F6891" s="293" t="s">
        <v>5656</v>
      </c>
      <c r="G6891" s="298">
        <v>44837.583333333336</v>
      </c>
      <c r="H6891" s="298">
        <v>44837.583333333336</v>
      </c>
      <c r="I6891" s="293" t="s">
        <v>5657</v>
      </c>
      <c r="J6891" s="297">
        <v>0</v>
      </c>
      <c r="K6891" s="297">
        <v>0</v>
      </c>
      <c r="L6891" s="297">
        <v>1</v>
      </c>
      <c r="M6891" s="297">
        <v>0</v>
      </c>
      <c r="N6891" s="247">
        <v>1250</v>
      </c>
    </row>
    <row r="6892" spans="1:14">
      <c r="A6892" s="296">
        <v>20</v>
      </c>
      <c r="B6892" s="302">
        <f>drogueria!A142</f>
        <v>4041796</v>
      </c>
      <c r="C6892" s="293" t="str">
        <f>TRIM(drogueria!B142)&amp;" - "&amp;TRIM(drogueria!C142)&amp;" - "&amp;TRIM(drogueria!D142)&amp;" - "&amp;TRIM(drogueria!E142)</f>
        <v>Insulina Humana - 70/30 3.0 ml cart.x 5 - INSULINA HUMULIN - Raffo</v>
      </c>
      <c r="D6892" s="297">
        <v>0</v>
      </c>
      <c r="E6892" s="293" t="s">
        <v>5656</v>
      </c>
      <c r="F6892" s="293" t="s">
        <v>5656</v>
      </c>
      <c r="G6892" s="298">
        <v>44837.583333333336</v>
      </c>
      <c r="H6892" s="298">
        <v>44837.583333333336</v>
      </c>
      <c r="I6892" s="293" t="s">
        <v>5657</v>
      </c>
      <c r="J6892" s="297">
        <v>0</v>
      </c>
      <c r="K6892" s="297">
        <v>0</v>
      </c>
      <c r="L6892" s="297">
        <v>1</v>
      </c>
      <c r="M6892" s="297">
        <v>0</v>
      </c>
      <c r="N6892" s="247">
        <v>1250</v>
      </c>
    </row>
    <row r="6893" spans="1:14">
      <c r="A6893" s="296">
        <v>20</v>
      </c>
      <c r="B6893" s="302">
        <f>drogueria!A143</f>
        <v>3164311</v>
      </c>
      <c r="C6893" s="293" t="str">
        <f>TRIM(drogueria!B143)&amp;" - "&amp;TRIM(drogueria!C143)&amp;" - "&amp;TRIM(drogueria!D143)&amp;" - "&amp;TRIM(drogueria!E143)</f>
        <v>Insulina Humana - NPH 100 UI fco.x 10 ml - INSULINA HUMULIN - Raffo</v>
      </c>
      <c r="D6893" s="297">
        <v>0</v>
      </c>
      <c r="E6893" s="293" t="s">
        <v>5656</v>
      </c>
      <c r="F6893" s="293" t="s">
        <v>5656</v>
      </c>
      <c r="G6893" s="298">
        <v>44837.583333333336</v>
      </c>
      <c r="H6893" s="298">
        <v>44837.583333333336</v>
      </c>
      <c r="I6893" s="293" t="s">
        <v>5657</v>
      </c>
      <c r="J6893" s="297">
        <v>0</v>
      </c>
      <c r="K6893" s="297">
        <v>0</v>
      </c>
      <c r="L6893" s="297">
        <v>1</v>
      </c>
      <c r="M6893" s="297">
        <v>0</v>
      </c>
      <c r="N6893" s="247">
        <v>1250</v>
      </c>
    </row>
    <row r="6894" spans="1:14">
      <c r="A6894" s="296">
        <v>20</v>
      </c>
      <c r="B6894" s="302">
        <f>drogueria!A144</f>
        <v>3164314</v>
      </c>
      <c r="C6894" s="293" t="str">
        <f>TRIM(drogueria!B144)&amp;" - "&amp;TRIM(drogueria!C144)&amp;" - "&amp;TRIM(drogueria!D144)&amp;" - "&amp;TRIM(drogueria!E144)</f>
        <v>Insulina Humana - NPH 3.0 ml cart.x 5 - INSULINA HUMULIN - Raffo</v>
      </c>
      <c r="D6894" s="297">
        <v>0</v>
      </c>
      <c r="E6894" s="293" t="s">
        <v>5656</v>
      </c>
      <c r="F6894" s="293" t="s">
        <v>5656</v>
      </c>
      <c r="G6894" s="298">
        <v>44837.583333333336</v>
      </c>
      <c r="H6894" s="298">
        <v>44837.583333333336</v>
      </c>
      <c r="I6894" s="293" t="s">
        <v>5657</v>
      </c>
      <c r="J6894" s="297">
        <v>0</v>
      </c>
      <c r="K6894" s="297">
        <v>0</v>
      </c>
      <c r="L6894" s="297">
        <v>1</v>
      </c>
      <c r="M6894" s="297">
        <v>0</v>
      </c>
      <c r="N6894" s="247">
        <v>1250</v>
      </c>
    </row>
    <row r="6895" spans="1:14">
      <c r="A6895" s="296">
        <v>20</v>
      </c>
      <c r="B6895" s="302">
        <f>drogueria!A145</f>
        <v>3164237</v>
      </c>
      <c r="C6895" s="293" t="str">
        <f>TRIM(drogueria!B145)&amp;" - "&amp;TRIM(drogueria!C145)&amp;" - "&amp;TRIM(drogueria!D145)&amp;" - "&amp;TRIM(drogueria!E145)</f>
        <v>Insulina Humana - R 3.0 ml cart.x 5 - INSULINA HUMULIN - Raffo</v>
      </c>
      <c r="D6895" s="297">
        <v>0</v>
      </c>
      <c r="E6895" s="293" t="s">
        <v>5656</v>
      </c>
      <c r="F6895" s="293" t="s">
        <v>5656</v>
      </c>
      <c r="G6895" s="298">
        <v>44837.583333333336</v>
      </c>
      <c r="H6895" s="298">
        <v>44837.583333333336</v>
      </c>
      <c r="I6895" s="293" t="s">
        <v>5657</v>
      </c>
      <c r="J6895" s="297">
        <v>0</v>
      </c>
      <c r="K6895" s="297">
        <v>0</v>
      </c>
      <c r="L6895" s="297">
        <v>1</v>
      </c>
      <c r="M6895" s="297">
        <v>0</v>
      </c>
      <c r="N6895" s="247">
        <v>1250</v>
      </c>
    </row>
    <row r="6896" spans="1:14">
      <c r="A6896" s="296">
        <v>20</v>
      </c>
      <c r="B6896" s="302">
        <f>drogueria!A146</f>
        <v>3164231</v>
      </c>
      <c r="C6896" s="293" t="str">
        <f>TRIM(drogueria!B146)&amp;" - "&amp;TRIM(drogueria!C146)&amp;" - "&amp;TRIM(drogueria!D146)&amp;" - "&amp;TRIM(drogueria!E146)</f>
        <v>Insulina Humana - R fco.x 10 ml - INSULINA HUMULIN - Raffo</v>
      </c>
      <c r="D6896" s="297">
        <v>0</v>
      </c>
      <c r="E6896" s="293" t="s">
        <v>5656</v>
      </c>
      <c r="F6896" s="293" t="s">
        <v>5656</v>
      </c>
      <c r="G6896" s="298">
        <v>44837.583333333336</v>
      </c>
      <c r="H6896" s="298">
        <v>44837.583333333336</v>
      </c>
      <c r="I6896" s="293" t="s">
        <v>5657</v>
      </c>
      <c r="J6896" s="297">
        <v>0</v>
      </c>
      <c r="K6896" s="297">
        <v>0</v>
      </c>
      <c r="L6896" s="297">
        <v>1</v>
      </c>
      <c r="M6896" s="297">
        <v>0</v>
      </c>
      <c r="N6896" s="247">
        <v>1250</v>
      </c>
    </row>
    <row r="6897" spans="1:14">
      <c r="A6897" s="296">
        <v>20</v>
      </c>
      <c r="B6897" s="302">
        <f>drogueria!A147</f>
        <v>3164315</v>
      </c>
      <c r="C6897" s="293" t="str">
        <f>TRIM(drogueria!B147)&amp;" - "&amp;TRIM(drogueria!C147)&amp;" - "&amp;TRIM(drogueria!D147)&amp;" - "&amp;TRIM(drogueria!E147)</f>
        <v>Insulina Humana - Lap.aplic.desc.x 5 x 3ml - INSULINA HUMULIN N KWIKPEN - Raffo</v>
      </c>
      <c r="D6897" s="297">
        <v>0</v>
      </c>
      <c r="E6897" s="293" t="s">
        <v>5656</v>
      </c>
      <c r="F6897" s="293" t="s">
        <v>5656</v>
      </c>
      <c r="G6897" s="298">
        <v>44837.583333333336</v>
      </c>
      <c r="H6897" s="298">
        <v>44837.583333333336</v>
      </c>
      <c r="I6897" s="293" t="s">
        <v>5657</v>
      </c>
      <c r="J6897" s="297">
        <v>0</v>
      </c>
      <c r="K6897" s="297">
        <v>0</v>
      </c>
      <c r="L6897" s="297">
        <v>1</v>
      </c>
      <c r="M6897" s="297">
        <v>0</v>
      </c>
      <c r="N6897" s="247">
        <v>1250</v>
      </c>
    </row>
    <row r="6898" spans="1:14">
      <c r="A6898" s="296">
        <v>20</v>
      </c>
      <c r="B6898" s="302">
        <f>drogueria!A148</f>
        <v>3137921</v>
      </c>
      <c r="C6898" s="293" t="str">
        <f>TRIM(drogueria!B148)&amp;" - "&amp;TRIM(drogueria!C148)&amp;" - "&amp;TRIM(drogueria!D148)&amp;" - "&amp;TRIM(drogueria!E148)</f>
        <v>Insulina Humana - HM 100 UI f.a.x 10 ml - INSULINA INSULATARD - Novo Nordisk</v>
      </c>
      <c r="D6898" s="297">
        <v>0</v>
      </c>
      <c r="E6898" s="293" t="s">
        <v>5656</v>
      </c>
      <c r="F6898" s="293" t="s">
        <v>5656</v>
      </c>
      <c r="G6898" s="298">
        <v>44837.583333333336</v>
      </c>
      <c r="H6898" s="298">
        <v>44837.583333333336</v>
      </c>
      <c r="I6898" s="293" t="s">
        <v>5657</v>
      </c>
      <c r="J6898" s="297">
        <v>0</v>
      </c>
      <c r="K6898" s="297">
        <v>0</v>
      </c>
      <c r="L6898" s="297">
        <v>1</v>
      </c>
      <c r="M6898" s="297">
        <v>0</v>
      </c>
      <c r="N6898" s="247">
        <v>1250</v>
      </c>
    </row>
    <row r="6899" spans="1:14">
      <c r="A6899" s="296">
        <v>20</v>
      </c>
      <c r="B6899" s="302">
        <f>drogueria!A149</f>
        <v>3137923</v>
      </c>
      <c r="C6899" s="293" t="str">
        <f>TRIM(drogueria!B149)&amp;" - "&amp;TRIM(drogueria!C149)&amp;" - "&amp;TRIM(drogueria!D149)&amp;" - "&amp;TRIM(drogueria!E149)</f>
        <v>Insulina Humana - HM 100 UI cart.x 5 x 3ml - INSULINA INSULATARD PENFILL - Novo Nordisk</v>
      </c>
      <c r="D6899" s="297">
        <v>0</v>
      </c>
      <c r="E6899" s="293" t="s">
        <v>5656</v>
      </c>
      <c r="F6899" s="293" t="s">
        <v>5656</v>
      </c>
      <c r="G6899" s="298">
        <v>44837.583333333336</v>
      </c>
      <c r="H6899" s="298">
        <v>44837.583333333336</v>
      </c>
      <c r="I6899" s="293" t="s">
        <v>5657</v>
      </c>
      <c r="J6899" s="297">
        <v>0</v>
      </c>
      <c r="K6899" s="297">
        <v>0</v>
      </c>
      <c r="L6899" s="297">
        <v>1</v>
      </c>
      <c r="M6899" s="297">
        <v>0</v>
      </c>
      <c r="N6899" s="247">
        <v>1250</v>
      </c>
    </row>
    <row r="6900" spans="1:14">
      <c r="A6900" s="296">
        <v>20</v>
      </c>
      <c r="B6900" s="302">
        <f>drogueria!A150</f>
        <v>0</v>
      </c>
      <c r="C6900" s="293" t="str">
        <f>TRIM(drogueria!B150)&amp;" - "&amp;TRIM(drogueria!C150)&amp;" - "&amp;TRIM(drogueria!D150)&amp;" - "&amp;TRIM(drogueria!E150)</f>
        <v>Insulina Humana - R 100 UI cart.x 5 x 3 ml - INSULINA INSUMAN - Sanofi-Aventis</v>
      </c>
      <c r="D6900" s="297">
        <v>0</v>
      </c>
      <c r="E6900" s="293" t="s">
        <v>5656</v>
      </c>
      <c r="F6900" s="293" t="s">
        <v>5656</v>
      </c>
      <c r="G6900" s="298">
        <v>44837.583333333336</v>
      </c>
      <c r="H6900" s="298">
        <v>44837.583333333336</v>
      </c>
      <c r="I6900" s="293" t="s">
        <v>5657</v>
      </c>
      <c r="J6900" s="297">
        <v>0</v>
      </c>
      <c r="K6900" s="297">
        <v>0</v>
      </c>
      <c r="L6900" s="297">
        <v>1</v>
      </c>
      <c r="M6900" s="297">
        <v>0</v>
      </c>
      <c r="N6900" s="247">
        <v>1250</v>
      </c>
    </row>
    <row r="6901" spans="1:14">
      <c r="A6901" s="296">
        <v>20</v>
      </c>
      <c r="B6901" s="302">
        <f>drogueria!A151</f>
        <v>4656262</v>
      </c>
      <c r="C6901" s="293" t="str">
        <f>TRIM(drogueria!B151)&amp;" - "&amp;TRIM(drogueria!C151)&amp;" - "&amp;TRIM(drogueria!D151)&amp;" - "&amp;TRIM(drogueria!E151)</f>
        <v>Insulina Humana - 100UI lap.prell.x 5 x3ml - INSULINA INSUMAN N SOLOSTAR - Sanofi-Aventis</v>
      </c>
      <c r="D6901" s="297">
        <v>0</v>
      </c>
      <c r="E6901" s="293" t="s">
        <v>5656</v>
      </c>
      <c r="F6901" s="293" t="s">
        <v>5656</v>
      </c>
      <c r="G6901" s="298">
        <v>44837.583333333336</v>
      </c>
      <c r="H6901" s="298">
        <v>44837.583333333336</v>
      </c>
      <c r="I6901" s="293" t="s">
        <v>5657</v>
      </c>
      <c r="J6901" s="297">
        <v>0</v>
      </c>
      <c r="K6901" s="297">
        <v>0</v>
      </c>
      <c r="L6901" s="297">
        <v>1</v>
      </c>
      <c r="M6901" s="297">
        <v>0</v>
      </c>
      <c r="N6901" s="247">
        <v>1250</v>
      </c>
    </row>
    <row r="6902" spans="1:14">
      <c r="A6902" s="296">
        <v>20</v>
      </c>
      <c r="B6902" s="302">
        <f>drogueria!A152</f>
        <v>0</v>
      </c>
      <c r="C6902" s="293" t="str">
        <f>TRIM(drogueria!B152)&amp;" - "&amp;TRIM(drogueria!C152)&amp;" - "&amp;TRIM(drogueria!D152)&amp;" - "&amp;TRIM(drogueria!E152)</f>
        <v>Insulina Humana - HM 100 UI f.a.x 10 ml - INSULINA NOVOLIN N - Novo Nordisk</v>
      </c>
      <c r="D6902" s="297">
        <v>0</v>
      </c>
      <c r="E6902" s="293" t="s">
        <v>5656</v>
      </c>
      <c r="F6902" s="293" t="s">
        <v>5656</v>
      </c>
      <c r="G6902" s="298">
        <v>44837.583333333336</v>
      </c>
      <c r="H6902" s="298">
        <v>44837.583333333336</v>
      </c>
      <c r="I6902" s="293" t="s">
        <v>5657</v>
      </c>
      <c r="J6902" s="297">
        <v>0</v>
      </c>
      <c r="K6902" s="297">
        <v>0</v>
      </c>
      <c r="L6902" s="297">
        <v>1</v>
      </c>
      <c r="M6902" s="297">
        <v>0</v>
      </c>
      <c r="N6902" s="247">
        <v>1250</v>
      </c>
    </row>
    <row r="6903" spans="1:14">
      <c r="A6903" s="296">
        <v>20</v>
      </c>
      <c r="B6903" s="302">
        <f>drogueria!A153</f>
        <v>0</v>
      </c>
      <c r="C6903" s="293" t="str">
        <f>TRIM(drogueria!B153)&amp;" - "&amp;TRIM(drogueria!C153)&amp;" - "&amp;TRIM(drogueria!D153)&amp;" - "&amp;TRIM(drogueria!E153)</f>
        <v>Insulina Humana - HM 100 UI f.a.x 10 ml - INSULINA NOVOLIN R - Novo Nordisk</v>
      </c>
      <c r="D6903" s="297">
        <v>0</v>
      </c>
      <c r="E6903" s="293" t="s">
        <v>5656</v>
      </c>
      <c r="F6903" s="293" t="s">
        <v>5656</v>
      </c>
      <c r="G6903" s="298">
        <v>44837.583333333336</v>
      </c>
      <c r="H6903" s="298">
        <v>44837.583333333336</v>
      </c>
      <c r="I6903" s="293" t="s">
        <v>5657</v>
      </c>
      <c r="J6903" s="297">
        <v>0</v>
      </c>
      <c r="K6903" s="297">
        <v>0</v>
      </c>
      <c r="L6903" s="297">
        <v>1</v>
      </c>
      <c r="M6903" s="297">
        <v>0</v>
      </c>
      <c r="N6903" s="247">
        <v>1250</v>
      </c>
    </row>
    <row r="6904" spans="1:14">
      <c r="A6904" s="296">
        <v>20</v>
      </c>
      <c r="B6904" s="302">
        <f>drogueria!A154</f>
        <v>4218265</v>
      </c>
      <c r="C6904" s="293" t="str">
        <f>TRIM(drogueria!B154)&amp;" - "&amp;TRIM(drogueria!C154)&amp;" - "&amp;TRIM(drogueria!D154)&amp;" - "&amp;TRIM(drogueria!E154)</f>
        <v>Insulna Lispro - 100 UI 3.0 ml cart.x 5 - INSULINA HUMALOG - Raffo</v>
      </c>
      <c r="D6904" s="297">
        <v>0</v>
      </c>
      <c r="E6904" s="293" t="s">
        <v>5656</v>
      </c>
      <c r="F6904" s="293" t="s">
        <v>5656</v>
      </c>
      <c r="G6904" s="298">
        <v>44837.583333333336</v>
      </c>
      <c r="H6904" s="298">
        <v>44837.583333333336</v>
      </c>
      <c r="I6904" s="293" t="s">
        <v>5657</v>
      </c>
      <c r="J6904" s="297">
        <v>0</v>
      </c>
      <c r="K6904" s="297">
        <v>0</v>
      </c>
      <c r="L6904" s="297">
        <v>1</v>
      </c>
      <c r="M6904" s="297">
        <v>0</v>
      </c>
      <c r="N6904" s="247">
        <v>1250</v>
      </c>
    </row>
    <row r="6905" spans="1:14">
      <c r="A6905" s="296">
        <v>20</v>
      </c>
      <c r="B6905" s="302">
        <f>drogueria!A155</f>
        <v>4218266</v>
      </c>
      <c r="C6905" s="293" t="str">
        <f>TRIM(drogueria!B155)&amp;" - "&amp;TRIM(drogueria!C155)&amp;" - "&amp;TRIM(drogueria!D155)&amp;" - "&amp;TRIM(drogueria!E155)</f>
        <v>Insulna Lispro - Lap.aplic.desc.x 5 x 3ml - INSULINA HUMALOG KWIKPEN - Raffo</v>
      </c>
      <c r="D6905" s="297">
        <v>0</v>
      </c>
      <c r="E6905" s="293" t="s">
        <v>5656</v>
      </c>
      <c r="F6905" s="293" t="s">
        <v>5656</v>
      </c>
      <c r="G6905" s="298">
        <v>44837.583333333336</v>
      </c>
      <c r="H6905" s="298">
        <v>44837.583333333336</v>
      </c>
      <c r="I6905" s="293" t="s">
        <v>5657</v>
      </c>
      <c r="J6905" s="297">
        <v>0</v>
      </c>
      <c r="K6905" s="297">
        <v>0</v>
      </c>
      <c r="L6905" s="297">
        <v>1</v>
      </c>
      <c r="M6905" s="297">
        <v>0</v>
      </c>
      <c r="N6905" s="247">
        <v>1250</v>
      </c>
    </row>
    <row r="6906" spans="1:14">
      <c r="A6906" s="296">
        <v>20</v>
      </c>
      <c r="B6906" s="302">
        <f>drogueria!A156</f>
        <v>6457261</v>
      </c>
      <c r="C6906" s="293" t="str">
        <f>TRIM(drogueria!B156)&amp;" - "&amp;TRIM(drogueria!C156)&amp;" - "&amp;TRIM(drogueria!D156)&amp;" - "&amp;TRIM(drogueria!E156)</f>
        <v>Insulna Lispro - 200U/ml iny.prell.x5x3ml - INSULINA HUMALOG KWIKPEN 200 U/M - Raffo</v>
      </c>
      <c r="D6906" s="297">
        <v>0</v>
      </c>
      <c r="E6906" s="293" t="s">
        <v>5656</v>
      </c>
      <c r="F6906" s="293" t="s">
        <v>5656</v>
      </c>
      <c r="G6906" s="298">
        <v>44837.583333333336</v>
      </c>
      <c r="H6906" s="298">
        <v>44837.583333333336</v>
      </c>
      <c r="I6906" s="293" t="s">
        <v>5657</v>
      </c>
      <c r="J6906" s="297">
        <v>0</v>
      </c>
      <c r="K6906" s="297">
        <v>0</v>
      </c>
      <c r="L6906" s="297">
        <v>1</v>
      </c>
      <c r="M6906" s="297">
        <v>0</v>
      </c>
      <c r="N6906" s="247">
        <v>1250</v>
      </c>
    </row>
    <row r="6907" spans="1:14">
      <c r="A6907" s="296">
        <v>20</v>
      </c>
      <c r="B6907" s="302">
        <f>drogueria!A158</f>
        <v>0</v>
      </c>
      <c r="C6907" s="293" t="str">
        <f>TRIM(drogueria!B158)&amp;" - "&amp;TRIM(drogueria!C158)&amp;" - "&amp;TRIM(drogueria!D158)&amp;" - "&amp;TRIM(drogueria!E158)</f>
        <v>Isoniacida - 300 mg comp.x 30 - ISONIAZIDA LAFEDAR - Lafedar</v>
      </c>
      <c r="D6907" s="297">
        <v>0</v>
      </c>
      <c r="E6907" s="293" t="s">
        <v>5656</v>
      </c>
      <c r="F6907" s="293" t="s">
        <v>5656</v>
      </c>
      <c r="G6907" s="298">
        <v>44837.583333333336</v>
      </c>
      <c r="H6907" s="298">
        <v>44837.583333333336</v>
      </c>
      <c r="I6907" s="293" t="s">
        <v>5657</v>
      </c>
      <c r="J6907" s="297">
        <v>0</v>
      </c>
      <c r="K6907" s="297">
        <v>0</v>
      </c>
      <c r="L6907" s="297">
        <v>1</v>
      </c>
      <c r="M6907" s="297">
        <v>0</v>
      </c>
      <c r="N6907" s="247">
        <v>1250</v>
      </c>
    </row>
    <row r="6908" spans="1:14">
      <c r="A6908" s="296">
        <v>20</v>
      </c>
      <c r="B6908" s="302">
        <f>drogueria!A159</f>
        <v>0</v>
      </c>
      <c r="C6908" s="293" t="str">
        <f>TRIM(drogueria!B159)&amp;" - "&amp;TRIM(drogueria!C159)&amp;" - "&amp;TRIM(drogueria!D159)&amp;" - "&amp;TRIM(drogueria!E159)</f>
        <v>Isoniacida - 300 mg comp.x 30 - NICOTIBINA - Sanofi-Aventis</v>
      </c>
      <c r="D6908" s="297">
        <v>0</v>
      </c>
      <c r="E6908" s="293" t="s">
        <v>5656</v>
      </c>
      <c r="F6908" s="293" t="s">
        <v>5656</v>
      </c>
      <c r="G6908" s="298">
        <v>44837.583333333336</v>
      </c>
      <c r="H6908" s="298">
        <v>44837.583333333336</v>
      </c>
      <c r="I6908" s="293" t="s">
        <v>5657</v>
      </c>
      <c r="J6908" s="297">
        <v>0</v>
      </c>
      <c r="K6908" s="297">
        <v>0</v>
      </c>
      <c r="L6908" s="297">
        <v>1</v>
      </c>
      <c r="M6908" s="297">
        <v>0</v>
      </c>
      <c r="N6908" s="247">
        <v>1250</v>
      </c>
    </row>
    <row r="6909" spans="1:14">
      <c r="A6909" s="296">
        <v>20</v>
      </c>
      <c r="B6909" s="302">
        <f>drogueria!A160</f>
        <v>0</v>
      </c>
      <c r="C6909" s="293" t="str">
        <f>TRIM(drogueria!B160)&amp;" - "&amp;TRIM(drogueria!C160)&amp;" - "&amp;TRIM(drogueria!D160)&amp;" - "&amp;TRIM(drogueria!E160)</f>
        <v>Lacosamida - 100 mg comp.rec.x 30 - COMIL 100 - Baliarda</v>
      </c>
      <c r="D6909" s="297">
        <v>0</v>
      </c>
      <c r="E6909" s="293" t="s">
        <v>5656</v>
      </c>
      <c r="F6909" s="293" t="s">
        <v>5656</v>
      </c>
      <c r="G6909" s="298">
        <v>44837.583333333336</v>
      </c>
      <c r="H6909" s="298">
        <v>44837.583333333336</v>
      </c>
      <c r="I6909" s="293" t="s">
        <v>5657</v>
      </c>
      <c r="J6909" s="297">
        <v>0</v>
      </c>
      <c r="K6909" s="297">
        <v>0</v>
      </c>
      <c r="L6909" s="297">
        <v>1</v>
      </c>
      <c r="M6909" s="297">
        <v>0</v>
      </c>
      <c r="N6909" s="247">
        <v>1250</v>
      </c>
    </row>
    <row r="6910" spans="1:14">
      <c r="A6910" s="296">
        <v>20</v>
      </c>
      <c r="B6910" s="302">
        <f>drogueria!A161</f>
        <v>0</v>
      </c>
      <c r="C6910" s="293" t="str">
        <f>TRIM(drogueria!B161)&amp;" - "&amp;TRIM(drogueria!C161)&amp;" - "&amp;TRIM(drogueria!D161)&amp;" - "&amp;TRIM(drogueria!E161)</f>
        <v>Lacosamida - 150 mg comp.rec.x 30 - COMIL 150 - Baliarda</v>
      </c>
      <c r="D6910" s="297">
        <v>0</v>
      </c>
      <c r="E6910" s="293" t="s">
        <v>5656</v>
      </c>
      <c r="F6910" s="293" t="s">
        <v>5656</v>
      </c>
      <c r="G6910" s="298">
        <v>44837.583333333336</v>
      </c>
      <c r="H6910" s="298">
        <v>44837.583333333336</v>
      </c>
      <c r="I6910" s="293" t="s">
        <v>5657</v>
      </c>
      <c r="J6910" s="297">
        <v>0</v>
      </c>
      <c r="K6910" s="297">
        <v>0</v>
      </c>
      <c r="L6910" s="297">
        <v>1</v>
      </c>
      <c r="M6910" s="297">
        <v>0</v>
      </c>
      <c r="N6910" s="247">
        <v>1250</v>
      </c>
    </row>
    <row r="6911" spans="1:14">
      <c r="A6911" s="296">
        <v>20</v>
      </c>
      <c r="B6911" s="302">
        <f>drogueria!A162</f>
        <v>0</v>
      </c>
      <c r="C6911" s="293" t="str">
        <f>TRIM(drogueria!B162)&amp;" - "&amp;TRIM(drogueria!C162)&amp;" - "&amp;TRIM(drogueria!D162)&amp;" - "&amp;TRIM(drogueria!E162)</f>
        <v>Lacosamida - 200 mg comp.rec.x 30 - COMIL 200 - Baliarda</v>
      </c>
      <c r="D6911" s="297">
        <v>0</v>
      </c>
      <c r="E6911" s="293" t="s">
        <v>5656</v>
      </c>
      <c r="F6911" s="293" t="s">
        <v>5656</v>
      </c>
      <c r="G6911" s="298">
        <v>44837.583333333336</v>
      </c>
      <c r="H6911" s="298">
        <v>44837.583333333336</v>
      </c>
      <c r="I6911" s="293" t="s">
        <v>5657</v>
      </c>
      <c r="J6911" s="297">
        <v>0</v>
      </c>
      <c r="K6911" s="297">
        <v>0</v>
      </c>
      <c r="L6911" s="297">
        <v>1</v>
      </c>
      <c r="M6911" s="297">
        <v>0</v>
      </c>
      <c r="N6911" s="247">
        <v>1250</v>
      </c>
    </row>
    <row r="6912" spans="1:14">
      <c r="A6912" s="296">
        <v>20</v>
      </c>
      <c r="B6912" s="302">
        <f>drogueria!A163</f>
        <v>0</v>
      </c>
      <c r="C6912" s="293" t="str">
        <f>TRIM(drogueria!B163)&amp;" - "&amp;TRIM(drogueria!C163)&amp;" - "&amp;TRIM(drogueria!D163)&amp;" - "&amp;TRIM(drogueria!E163)</f>
        <v>Lacosamida - 50 mg comp.rec.x 30 - COMIL 50 - Baliarda</v>
      </c>
      <c r="D6912" s="297">
        <v>0</v>
      </c>
      <c r="E6912" s="293" t="s">
        <v>5656</v>
      </c>
      <c r="F6912" s="293" t="s">
        <v>5656</v>
      </c>
      <c r="G6912" s="298">
        <v>44837.583333333336</v>
      </c>
      <c r="H6912" s="298">
        <v>44837.583333333336</v>
      </c>
      <c r="I6912" s="293" t="s">
        <v>5657</v>
      </c>
      <c r="J6912" s="297">
        <v>0</v>
      </c>
      <c r="K6912" s="297">
        <v>0</v>
      </c>
      <c r="L6912" s="297">
        <v>1</v>
      </c>
      <c r="M6912" s="297">
        <v>0</v>
      </c>
      <c r="N6912" s="247">
        <v>1250</v>
      </c>
    </row>
    <row r="6913" spans="1:14">
      <c r="A6913" s="296">
        <v>20</v>
      </c>
      <c r="B6913" s="302">
        <f>drogueria!A164</f>
        <v>0</v>
      </c>
      <c r="C6913" s="293" t="str">
        <f>TRIM(drogueria!B164)&amp;" - "&amp;TRIM(drogueria!C164)&amp;" - "&amp;TRIM(drogueria!D164)&amp;" - "&amp;TRIM(drogueria!E164)</f>
        <v>Lacosamida - 100 mg comp.x 30 - LACOMAX - Ariston</v>
      </c>
      <c r="D6913" s="297">
        <v>0</v>
      </c>
      <c r="E6913" s="293" t="s">
        <v>5656</v>
      </c>
      <c r="F6913" s="293" t="s">
        <v>5656</v>
      </c>
      <c r="G6913" s="298">
        <v>44837.583333333336</v>
      </c>
      <c r="H6913" s="298">
        <v>44837.583333333336</v>
      </c>
      <c r="I6913" s="293" t="s">
        <v>5657</v>
      </c>
      <c r="J6913" s="297">
        <v>0</v>
      </c>
      <c r="K6913" s="297">
        <v>0</v>
      </c>
      <c r="L6913" s="297">
        <v>1</v>
      </c>
      <c r="M6913" s="297">
        <v>0</v>
      </c>
      <c r="N6913" s="247">
        <v>1250</v>
      </c>
    </row>
    <row r="6914" spans="1:14">
      <c r="A6914" s="296">
        <v>20</v>
      </c>
      <c r="B6914" s="302">
        <f>drogueria!A165</f>
        <v>0</v>
      </c>
      <c r="C6914" s="293" t="str">
        <f>TRIM(drogueria!B165)&amp;" - "&amp;TRIM(drogueria!C165)&amp;" - "&amp;TRIM(drogueria!D165)&amp;" - "&amp;TRIM(drogueria!E165)</f>
        <v>Lacosamida - 50 mg comp.x 30 - LACOMAX - Ariston</v>
      </c>
      <c r="D6914" s="297">
        <v>0</v>
      </c>
      <c r="E6914" s="293" t="s">
        <v>5656</v>
      </c>
      <c r="F6914" s="293" t="s">
        <v>5656</v>
      </c>
      <c r="G6914" s="298">
        <v>44837.583333333336</v>
      </c>
      <c r="H6914" s="298">
        <v>44837.583333333336</v>
      </c>
      <c r="I6914" s="293" t="s">
        <v>5657</v>
      </c>
      <c r="J6914" s="297">
        <v>0</v>
      </c>
      <c r="K6914" s="297">
        <v>0</v>
      </c>
      <c r="L6914" s="297">
        <v>1</v>
      </c>
      <c r="M6914" s="297">
        <v>0</v>
      </c>
      <c r="N6914" s="247">
        <v>1250</v>
      </c>
    </row>
    <row r="6915" spans="1:14">
      <c r="A6915" s="296">
        <v>20</v>
      </c>
      <c r="B6915" s="302">
        <f>drogueria!A166</f>
        <v>0</v>
      </c>
      <c r="C6915" s="293" t="str">
        <f>TRIM(drogueria!B166)&amp;" - "&amp;TRIM(drogueria!C166)&amp;" - "&amp;TRIM(drogueria!D166)&amp;" - "&amp;TRIM(drogueria!E166)</f>
        <v>Lacosamida - 200 mg comp.x 30 - LACOMAX - Ariston</v>
      </c>
      <c r="D6915" s="297">
        <v>0</v>
      </c>
      <c r="E6915" s="293" t="s">
        <v>5656</v>
      </c>
      <c r="F6915" s="293" t="s">
        <v>5656</v>
      </c>
      <c r="G6915" s="298">
        <v>44837.583333333336</v>
      </c>
      <c r="H6915" s="298">
        <v>44837.583333333336</v>
      </c>
      <c r="I6915" s="293" t="s">
        <v>5657</v>
      </c>
      <c r="J6915" s="297">
        <v>0</v>
      </c>
      <c r="K6915" s="297">
        <v>0</v>
      </c>
      <c r="L6915" s="297">
        <v>1</v>
      </c>
      <c r="M6915" s="297">
        <v>0</v>
      </c>
      <c r="N6915" s="247">
        <v>1250</v>
      </c>
    </row>
    <row r="6916" spans="1:14">
      <c r="A6916" s="296">
        <v>20</v>
      </c>
      <c r="B6916" s="302">
        <f>drogueria!A167</f>
        <v>4108451</v>
      </c>
      <c r="C6916" s="293" t="str">
        <f>TRIM(drogueria!B167)&amp;" - "&amp;TRIM(drogueria!C167)&amp;" - "&amp;TRIM(drogueria!D167)&amp;" - "&amp;TRIM(drogueria!E167)</f>
        <v>Lamivudina - 150 mg comp.rec.x 60 - 3 TC - GlaxoSmithKline Biopharma</v>
      </c>
      <c r="D6916" s="297">
        <v>0</v>
      </c>
      <c r="E6916" s="293" t="s">
        <v>5656</v>
      </c>
      <c r="F6916" s="293" t="s">
        <v>5656</v>
      </c>
      <c r="G6916" s="298">
        <v>44837.583333333336</v>
      </c>
      <c r="H6916" s="298">
        <v>44837.583333333336</v>
      </c>
      <c r="I6916" s="293" t="s">
        <v>5657</v>
      </c>
      <c r="J6916" s="297">
        <v>0</v>
      </c>
      <c r="K6916" s="297">
        <v>0</v>
      </c>
      <c r="L6916" s="297">
        <v>1</v>
      </c>
      <c r="M6916" s="297">
        <v>0</v>
      </c>
      <c r="N6916" s="247">
        <v>1250</v>
      </c>
    </row>
    <row r="6917" spans="1:14">
      <c r="A6917" s="296">
        <v>20</v>
      </c>
      <c r="B6917" s="302">
        <f>drogueria!A168</f>
        <v>4108371</v>
      </c>
      <c r="C6917" s="293" t="str">
        <f>TRIM(drogueria!B168)&amp;" - "&amp;TRIM(drogueria!C168)&amp;" - "&amp;TRIM(drogueria!D168)&amp;" - "&amp;TRIM(drogueria!E168)</f>
        <v>Lamivudina - sol.x 240 ml - 3 TC - GlaxoSmithKline Biopharma</v>
      </c>
      <c r="D6917" s="297">
        <v>0</v>
      </c>
      <c r="E6917" s="293" t="s">
        <v>5656</v>
      </c>
      <c r="F6917" s="293" t="s">
        <v>5656</v>
      </c>
      <c r="G6917" s="298">
        <v>44837.583333333336</v>
      </c>
      <c r="H6917" s="298">
        <v>44837.583333333336</v>
      </c>
      <c r="I6917" s="293" t="s">
        <v>5657</v>
      </c>
      <c r="J6917" s="297">
        <v>0</v>
      </c>
      <c r="K6917" s="297">
        <v>0</v>
      </c>
      <c r="L6917" s="297">
        <v>1</v>
      </c>
      <c r="M6917" s="297">
        <v>0</v>
      </c>
      <c r="N6917" s="247">
        <v>1250</v>
      </c>
    </row>
    <row r="6918" spans="1:14">
      <c r="A6918" s="296">
        <v>20</v>
      </c>
      <c r="B6918" s="302">
        <f>drogueria!A169</f>
        <v>6132841</v>
      </c>
      <c r="C6918" s="293" t="str">
        <f>TRIM(drogueria!B169)&amp;" - "&amp;TRIM(drogueria!C169)&amp;" - "&amp;TRIM(drogueria!D169)&amp;" - "&amp;TRIM(drogueria!E169)</f>
        <v>Lamivudina - 300 mg comp.rec.x 30 - AMILITRAP 300 - LKM Onco/Especiales</v>
      </c>
      <c r="D6918" s="297">
        <v>0</v>
      </c>
      <c r="E6918" s="293" t="s">
        <v>5656</v>
      </c>
      <c r="F6918" s="293" t="s">
        <v>5656</v>
      </c>
      <c r="G6918" s="298">
        <v>44837.583333333336</v>
      </c>
      <c r="H6918" s="298">
        <v>44837.583333333336</v>
      </c>
      <c r="I6918" s="293" t="s">
        <v>5657</v>
      </c>
      <c r="J6918" s="297">
        <v>0</v>
      </c>
      <c r="K6918" s="297">
        <v>0</v>
      </c>
      <c r="L6918" s="297">
        <v>1</v>
      </c>
      <c r="M6918" s="297">
        <v>0</v>
      </c>
      <c r="N6918" s="247">
        <v>1250</v>
      </c>
    </row>
    <row r="6919" spans="1:14">
      <c r="A6919" s="296">
        <v>20</v>
      </c>
      <c r="B6919" s="302">
        <f>drogueria!A170</f>
        <v>6132842</v>
      </c>
      <c r="C6919" s="293" t="str">
        <f>TRIM(drogueria!B170)&amp;" - "&amp;TRIM(drogueria!C170)&amp;" - "&amp;TRIM(drogueria!D170)&amp;" - "&amp;TRIM(drogueria!E170)</f>
        <v>Lamivudina - 300 mg comp.rec.x 60 - AMILITRAP 300 - LKM Onco/Especiales</v>
      </c>
      <c r="D6919" s="297">
        <v>0</v>
      </c>
      <c r="E6919" s="293" t="s">
        <v>5656</v>
      </c>
      <c r="F6919" s="293" t="s">
        <v>5656</v>
      </c>
      <c r="G6919" s="298">
        <v>44837.583333333336</v>
      </c>
      <c r="H6919" s="298">
        <v>44837.583333333336</v>
      </c>
      <c r="I6919" s="293" t="s">
        <v>5657</v>
      </c>
      <c r="J6919" s="297">
        <v>0</v>
      </c>
      <c r="K6919" s="297">
        <v>0</v>
      </c>
      <c r="L6919" s="297">
        <v>1</v>
      </c>
      <c r="M6919" s="297">
        <v>0</v>
      </c>
      <c r="N6919" s="247">
        <v>1250</v>
      </c>
    </row>
    <row r="6920" spans="1:14">
      <c r="A6920" s="296">
        <v>20</v>
      </c>
      <c r="B6920" s="302">
        <f>drogueria!A171</f>
        <v>4500811</v>
      </c>
      <c r="C6920" s="293" t="str">
        <f>TRIM(drogueria!B171)&amp;" - "&amp;TRIM(drogueria!C171)&amp;" - "&amp;TRIM(drogueria!D171)&amp;" - "&amp;TRIM(drogueria!E171)</f>
        <v>Lamivudina - 150 mg comp.x 60 - KESS - GP Pharm</v>
      </c>
      <c r="D6920" s="297">
        <v>0</v>
      </c>
      <c r="E6920" s="293" t="s">
        <v>5656</v>
      </c>
      <c r="F6920" s="293" t="s">
        <v>5656</v>
      </c>
      <c r="G6920" s="298">
        <v>44837.583333333336</v>
      </c>
      <c r="H6920" s="298">
        <v>44837.583333333336</v>
      </c>
      <c r="I6920" s="293" t="s">
        <v>5657</v>
      </c>
      <c r="J6920" s="297">
        <v>0</v>
      </c>
      <c r="K6920" s="297">
        <v>0</v>
      </c>
      <c r="L6920" s="297">
        <v>1</v>
      </c>
      <c r="M6920" s="297">
        <v>0</v>
      </c>
      <c r="N6920" s="247">
        <v>1250</v>
      </c>
    </row>
    <row r="6921" spans="1:14">
      <c r="A6921" s="296">
        <v>20</v>
      </c>
      <c r="B6921" s="302">
        <f>drogueria!A172</f>
        <v>4614421</v>
      </c>
      <c r="C6921" s="293" t="str">
        <f>TRIM(drogueria!B172)&amp;" - "&amp;TRIM(drogueria!C172)&amp;" - "&amp;TRIM(drogueria!D172)&amp;" - "&amp;TRIM(drogueria!E172)</f>
        <v>Lamivudina - comp.x 60 - LAMILEA - Elea</v>
      </c>
      <c r="D6921" s="297">
        <v>0</v>
      </c>
      <c r="E6921" s="293" t="s">
        <v>5656</v>
      </c>
      <c r="F6921" s="293" t="s">
        <v>5656</v>
      </c>
      <c r="G6921" s="298">
        <v>44837.583333333336</v>
      </c>
      <c r="H6921" s="298">
        <v>44837.583333333336</v>
      </c>
      <c r="I6921" s="293" t="s">
        <v>5657</v>
      </c>
      <c r="J6921" s="297">
        <v>0</v>
      </c>
      <c r="K6921" s="297">
        <v>0</v>
      </c>
      <c r="L6921" s="297">
        <v>1</v>
      </c>
      <c r="M6921" s="297">
        <v>0</v>
      </c>
      <c r="N6921" s="247">
        <v>1250</v>
      </c>
    </row>
    <row r="6922" spans="1:14">
      <c r="A6922" s="296">
        <v>20</v>
      </c>
      <c r="B6922" s="302">
        <f>drogueria!A173</f>
        <v>4829191</v>
      </c>
      <c r="C6922" s="293" t="str">
        <f>TRIM(drogueria!B173)&amp;" - "&amp;TRIM(drogueria!C173)&amp;" - "&amp;TRIM(drogueria!D173)&amp;" - "&amp;TRIM(drogueria!E173)</f>
        <v>Lamivudina - 150 mg comp.rec.x 60 - LAMIVUDINA MICROSULES - Microsules Arg.</v>
      </c>
      <c r="D6922" s="297">
        <v>0</v>
      </c>
      <c r="E6922" s="293" t="s">
        <v>5656</v>
      </c>
      <c r="F6922" s="293" t="s">
        <v>5656</v>
      </c>
      <c r="G6922" s="298">
        <v>44837.583333333336</v>
      </c>
      <c r="H6922" s="298">
        <v>44837.583333333336</v>
      </c>
      <c r="I6922" s="293" t="s">
        <v>5657</v>
      </c>
      <c r="J6922" s="297">
        <v>0</v>
      </c>
      <c r="K6922" s="297">
        <v>0</v>
      </c>
      <c r="L6922" s="297">
        <v>1</v>
      </c>
      <c r="M6922" s="297">
        <v>0</v>
      </c>
      <c r="N6922" s="247">
        <v>1250</v>
      </c>
    </row>
    <row r="6923" spans="1:14">
      <c r="A6923" s="296">
        <v>20</v>
      </c>
      <c r="B6923" s="302">
        <f>drogueria!A174</f>
        <v>5578973</v>
      </c>
      <c r="C6923" s="293" t="str">
        <f>TRIM(drogueria!B174)&amp;" - "&amp;TRIM(drogueria!C174)&amp;" - "&amp;TRIM(drogueria!D174)&amp;" - "&amp;TRIM(drogueria!E174)</f>
        <v>Lamivudina - 300 mg comp.rec.x 30 - LAMIVUDINA MICROSULES - Microsules Arg.</v>
      </c>
      <c r="D6923" s="297">
        <v>0</v>
      </c>
      <c r="E6923" s="293" t="s">
        <v>5656</v>
      </c>
      <c r="F6923" s="293" t="s">
        <v>5656</v>
      </c>
      <c r="G6923" s="298">
        <v>44837.583333333336</v>
      </c>
      <c r="H6923" s="298">
        <v>44837.583333333336</v>
      </c>
      <c r="I6923" s="293" t="s">
        <v>5657</v>
      </c>
      <c r="J6923" s="297">
        <v>0</v>
      </c>
      <c r="K6923" s="297">
        <v>0</v>
      </c>
      <c r="L6923" s="297">
        <v>1</v>
      </c>
      <c r="M6923" s="297">
        <v>0</v>
      </c>
      <c r="N6923" s="247">
        <v>1250</v>
      </c>
    </row>
    <row r="6924" spans="1:14">
      <c r="A6924" s="296">
        <v>20</v>
      </c>
      <c r="B6924" s="302">
        <f>drogueria!A175</f>
        <v>6101971</v>
      </c>
      <c r="C6924" s="293" t="str">
        <f>TRIM(drogueria!B175)&amp;" - "&amp;TRIM(drogueria!C175)&amp;" - "&amp;TRIM(drogueria!D175)&amp;" - "&amp;TRIM(drogueria!E175)</f>
        <v>Lamivudina - 300 mg comp.x 30 - VUCLODIR - Richmond</v>
      </c>
      <c r="D6924" s="297">
        <v>0</v>
      </c>
      <c r="E6924" s="293" t="s">
        <v>5656</v>
      </c>
      <c r="F6924" s="293" t="s">
        <v>5656</v>
      </c>
      <c r="G6924" s="298">
        <v>44837.583333333336</v>
      </c>
      <c r="H6924" s="298">
        <v>44837.583333333336</v>
      </c>
      <c r="I6924" s="293" t="s">
        <v>5657</v>
      </c>
      <c r="J6924" s="297">
        <v>0</v>
      </c>
      <c r="K6924" s="297">
        <v>0</v>
      </c>
      <c r="L6924" s="297">
        <v>1</v>
      </c>
      <c r="M6924" s="297">
        <v>0</v>
      </c>
      <c r="N6924" s="247">
        <v>1250</v>
      </c>
    </row>
    <row r="6925" spans="1:14">
      <c r="A6925" s="296">
        <v>20</v>
      </c>
      <c r="B6925" s="302">
        <f>drogueria!A176</f>
        <v>0</v>
      </c>
      <c r="C6925" s="293" t="str">
        <f>TRIM(drogueria!B176)&amp;" - "&amp;TRIM(drogueria!C176)&amp;" - "&amp;TRIM(drogueria!D176)&amp;" - "&amp;TRIM(drogueria!E176)</f>
        <v>leflunomida - 20 mg comp.rec.x 30 - AFIANCEN - Eurofarma</v>
      </c>
      <c r="D6925" s="297">
        <v>0</v>
      </c>
      <c r="E6925" s="293" t="s">
        <v>5656</v>
      </c>
      <c r="F6925" s="293" t="s">
        <v>5656</v>
      </c>
      <c r="G6925" s="298">
        <v>44837.583333333336</v>
      </c>
      <c r="H6925" s="298">
        <v>44837.583333333336</v>
      </c>
      <c r="I6925" s="293" t="s">
        <v>5657</v>
      </c>
      <c r="J6925" s="297">
        <v>0</v>
      </c>
      <c r="K6925" s="297">
        <v>0</v>
      </c>
      <c r="L6925" s="297">
        <v>1</v>
      </c>
      <c r="M6925" s="297">
        <v>0</v>
      </c>
      <c r="N6925" s="247">
        <v>1250</v>
      </c>
    </row>
    <row r="6926" spans="1:14">
      <c r="A6926" s="296">
        <v>20</v>
      </c>
      <c r="B6926" s="302">
        <f>drogueria!A177</f>
        <v>0</v>
      </c>
      <c r="C6926" s="293" t="str">
        <f>TRIM(drogueria!B177)&amp;" - "&amp;TRIM(drogueria!C177)&amp;" - "&amp;TRIM(drogueria!D177)&amp;" - "&amp;TRIM(drogueria!E177)</f>
        <v>leflunomida - 20 mg comp.rec.x 30 - FILARTROS - Teva argentina (ex Ivax)</v>
      </c>
      <c r="D6926" s="297">
        <v>0</v>
      </c>
      <c r="E6926" s="293" t="s">
        <v>5656</v>
      </c>
      <c r="F6926" s="293" t="s">
        <v>5656</v>
      </c>
      <c r="G6926" s="298">
        <v>44837.583333333336</v>
      </c>
      <c r="H6926" s="298">
        <v>44837.583333333336</v>
      </c>
      <c r="I6926" s="293" t="s">
        <v>5657</v>
      </c>
      <c r="J6926" s="297">
        <v>0</v>
      </c>
      <c r="K6926" s="297">
        <v>0</v>
      </c>
      <c r="L6926" s="297">
        <v>1</v>
      </c>
      <c r="M6926" s="297">
        <v>0</v>
      </c>
      <c r="N6926" s="247">
        <v>1250</v>
      </c>
    </row>
    <row r="6927" spans="1:14">
      <c r="A6927" s="296">
        <v>20</v>
      </c>
      <c r="B6927" s="302">
        <f>drogueria!A178</f>
        <v>0</v>
      </c>
      <c r="C6927" s="293" t="str">
        <f>TRIM(drogueria!B178)&amp;" - "&amp;TRIM(drogueria!C178)&amp;" - "&amp;TRIM(drogueria!D178)&amp;" - "&amp;TRIM(drogueria!E178)</f>
        <v>leflunomida - 20 mg comp.rec.x 30 - INMUNOARTRO - Beta</v>
      </c>
      <c r="D6927" s="297">
        <v>0</v>
      </c>
      <c r="E6927" s="293" t="s">
        <v>5656</v>
      </c>
      <c r="F6927" s="293" t="s">
        <v>5656</v>
      </c>
      <c r="G6927" s="298">
        <v>44837.583333333336</v>
      </c>
      <c r="H6927" s="298">
        <v>44837.583333333336</v>
      </c>
      <c r="I6927" s="293" t="s">
        <v>5657</v>
      </c>
      <c r="J6927" s="297">
        <v>0</v>
      </c>
      <c r="K6927" s="297">
        <v>0</v>
      </c>
      <c r="L6927" s="297">
        <v>1</v>
      </c>
      <c r="M6927" s="297">
        <v>0</v>
      </c>
      <c r="N6927" s="247">
        <v>1250</v>
      </c>
    </row>
    <row r="6928" spans="1:14">
      <c r="A6928" s="296">
        <v>20</v>
      </c>
      <c r="B6928" s="302">
        <f>drogueria!A180</f>
        <v>0</v>
      </c>
      <c r="C6928" s="293" t="str">
        <f>TRIM(drogueria!B180)&amp;" - "&amp;TRIM(drogueria!C180)&amp;" - "&amp;TRIM(drogueria!D180)&amp;" - "&amp;TRIM(drogueria!E180)</f>
        <v>Letrozol - 2.5 mg comp.x 30 - FEMARA - Novartis</v>
      </c>
      <c r="D6928" s="297">
        <v>0</v>
      </c>
      <c r="E6928" s="293" t="s">
        <v>5656</v>
      </c>
      <c r="F6928" s="293" t="s">
        <v>5656</v>
      </c>
      <c r="G6928" s="298">
        <v>44837.583333333336</v>
      </c>
      <c r="H6928" s="298">
        <v>44837.583333333336</v>
      </c>
      <c r="I6928" s="293" t="s">
        <v>5657</v>
      </c>
      <c r="J6928" s="297">
        <v>0</v>
      </c>
      <c r="K6928" s="297">
        <v>0</v>
      </c>
      <c r="L6928" s="297">
        <v>1</v>
      </c>
      <c r="M6928" s="297">
        <v>0</v>
      </c>
      <c r="N6928" s="247">
        <v>1250</v>
      </c>
    </row>
    <row r="6929" spans="1:14">
      <c r="A6929" s="296">
        <v>20</v>
      </c>
      <c r="B6929" s="302">
        <f>drogueria!A181</f>
        <v>5198111</v>
      </c>
      <c r="C6929" s="293" t="str">
        <f>TRIM(drogueria!B181)&amp;" - "&amp;TRIM(drogueria!C181)&amp;" - "&amp;TRIM(drogueria!D181)&amp;" - "&amp;TRIM(drogueria!E181)</f>
        <v>Letrozol - 2.5 mg comp.x 30 - LETROZOL MICROSULES - Microsules Arg</v>
      </c>
      <c r="D6929" s="297">
        <v>0</v>
      </c>
      <c r="E6929" s="293" t="s">
        <v>5656</v>
      </c>
      <c r="F6929" s="293" t="s">
        <v>5656</v>
      </c>
      <c r="G6929" s="298">
        <v>44837.583333333336</v>
      </c>
      <c r="H6929" s="298">
        <v>44837.583333333336</v>
      </c>
      <c r="I6929" s="293" t="s">
        <v>5657</v>
      </c>
      <c r="J6929" s="297">
        <v>0</v>
      </c>
      <c r="K6929" s="297">
        <v>0</v>
      </c>
      <c r="L6929" s="297">
        <v>1</v>
      </c>
      <c r="M6929" s="297">
        <v>0</v>
      </c>
      <c r="N6929" s="247">
        <v>1250</v>
      </c>
    </row>
    <row r="6930" spans="1:14">
      <c r="A6930" s="296">
        <v>20</v>
      </c>
      <c r="B6930" s="302">
        <f>drogueria!A182</f>
        <v>0</v>
      </c>
      <c r="C6930" s="293" t="str">
        <f>TRIM(drogueria!B182)&amp;" - "&amp;TRIM(drogueria!C182)&amp;" - "&amp;TRIM(drogueria!D182)&amp;" - "&amp;TRIM(drogueria!E182)</f>
        <v>Leuprolide - kit x 1 - ELIGARD 7.5 MG - Raffo</v>
      </c>
      <c r="D6930" s="297">
        <v>0</v>
      </c>
      <c r="E6930" s="293" t="s">
        <v>5656</v>
      </c>
      <c r="F6930" s="293" t="s">
        <v>5656</v>
      </c>
      <c r="G6930" s="298">
        <v>44837.583333333336</v>
      </c>
      <c r="H6930" s="298">
        <v>44837.583333333336</v>
      </c>
      <c r="I6930" s="293" t="s">
        <v>5657</v>
      </c>
      <c r="J6930" s="297">
        <v>0</v>
      </c>
      <c r="K6930" s="297">
        <v>0</v>
      </c>
      <c r="L6930" s="297">
        <v>1</v>
      </c>
      <c r="M6930" s="297">
        <v>0</v>
      </c>
      <c r="N6930" s="247">
        <v>1250</v>
      </c>
    </row>
    <row r="6931" spans="1:14">
      <c r="A6931" s="296">
        <v>20</v>
      </c>
      <c r="B6931" s="302">
        <f>drogueria!A183</f>
        <v>4783641</v>
      </c>
      <c r="C6931" s="293" t="str">
        <f>TRIM(drogueria!B183)&amp;" - "&amp;TRIM(drogueria!C183)&amp;" - "&amp;TRIM(drogueria!D183)&amp;" - "&amp;TRIM(drogueria!E183)</f>
        <v>Leuprolide - kit x 1 - LECTRUM 3.75 MG - Novartis - Sandoz</v>
      </c>
      <c r="D6931" s="297">
        <v>0</v>
      </c>
      <c r="E6931" s="293" t="s">
        <v>5656</v>
      </c>
      <c r="F6931" s="293" t="s">
        <v>5656</v>
      </c>
      <c r="G6931" s="298">
        <v>44837.583333333336</v>
      </c>
      <c r="H6931" s="298">
        <v>44837.583333333336</v>
      </c>
      <c r="I6931" s="293" t="s">
        <v>5657</v>
      </c>
      <c r="J6931" s="297">
        <v>0</v>
      </c>
      <c r="K6931" s="297">
        <v>0</v>
      </c>
      <c r="L6931" s="297">
        <v>1</v>
      </c>
      <c r="M6931" s="297">
        <v>0</v>
      </c>
      <c r="N6931" s="247">
        <v>1250</v>
      </c>
    </row>
    <row r="6932" spans="1:14">
      <c r="A6932" s="296">
        <v>20</v>
      </c>
      <c r="B6932" s="302">
        <f>drogueria!A184</f>
        <v>0</v>
      </c>
      <c r="C6932" s="293" t="str">
        <f>TRIM(drogueria!B184)&amp;" - "&amp;TRIM(drogueria!C184)&amp;" - "&amp;TRIM(drogueria!D184)&amp;" - "&amp;TRIM(drogueria!E184)</f>
        <v>Medroxiprgesterona - 500 mg comp.x 20 - MEDROXIPROGESTERONA GP PHARM - GP Pharm</v>
      </c>
      <c r="D6932" s="297">
        <v>0</v>
      </c>
      <c r="E6932" s="293" t="s">
        <v>5656</v>
      </c>
      <c r="F6932" s="293" t="s">
        <v>5656</v>
      </c>
      <c r="G6932" s="298">
        <v>44837.583333333336</v>
      </c>
      <c r="H6932" s="298">
        <v>44837.583333333336</v>
      </c>
      <c r="I6932" s="293" t="s">
        <v>5657</v>
      </c>
      <c r="J6932" s="297">
        <v>0</v>
      </c>
      <c r="K6932" s="297">
        <v>0</v>
      </c>
      <c r="L6932" s="297">
        <v>1</v>
      </c>
      <c r="M6932" s="297">
        <v>0</v>
      </c>
      <c r="N6932" s="247">
        <v>1250</v>
      </c>
    </row>
    <row r="6933" spans="1:14">
      <c r="A6933" s="296">
        <v>20</v>
      </c>
      <c r="B6933" s="302">
        <f>drogueria!A185</f>
        <v>4655351</v>
      </c>
      <c r="C6933" s="293" t="str">
        <f>TRIM(drogueria!B185)&amp;" - "&amp;TRIM(drogueria!C185)&amp;" - "&amp;TRIM(drogueria!D185)&amp;" - "&amp;TRIM(drogueria!E185)</f>
        <v>Medroxiprgesterona - 500 mg caps.x 20 - LIVOMEDROX - Varifarma</v>
      </c>
      <c r="D6933" s="297">
        <v>0</v>
      </c>
      <c r="E6933" s="293" t="s">
        <v>5656</v>
      </c>
      <c r="F6933" s="293" t="s">
        <v>5656</v>
      </c>
      <c r="G6933" s="298">
        <v>44837.583333333336</v>
      </c>
      <c r="H6933" s="298">
        <v>44837.583333333336</v>
      </c>
      <c r="I6933" s="293" t="s">
        <v>5657</v>
      </c>
      <c r="J6933" s="297">
        <v>0</v>
      </c>
      <c r="K6933" s="297">
        <v>0</v>
      </c>
      <c r="L6933" s="297">
        <v>1</v>
      </c>
      <c r="M6933" s="297">
        <v>0</v>
      </c>
      <c r="N6933" s="247">
        <v>1250</v>
      </c>
    </row>
    <row r="6934" spans="1:14">
      <c r="A6934" s="296">
        <v>20</v>
      </c>
      <c r="B6934" s="302">
        <f>drogueria!A186</f>
        <v>4079671</v>
      </c>
      <c r="C6934" s="293" t="str">
        <f>TRIM(drogueria!B186)&amp;" - "&amp;TRIM(drogueria!C186)&amp;" - "&amp;TRIM(drogueria!D186)&amp;" - "&amp;TRIM(drogueria!E186)</f>
        <v>Micofenolato mofetil - 250 mg caps.x 100 - CELLCEPT - Roche</v>
      </c>
      <c r="D6934" s="297">
        <v>0</v>
      </c>
      <c r="E6934" s="293" t="s">
        <v>5656</v>
      </c>
      <c r="F6934" s="293" t="s">
        <v>5656</v>
      </c>
      <c r="G6934" s="298">
        <v>44837.583333333336</v>
      </c>
      <c r="H6934" s="298">
        <v>44837.583333333336</v>
      </c>
      <c r="I6934" s="293" t="s">
        <v>5657</v>
      </c>
      <c r="J6934" s="297">
        <v>0</v>
      </c>
      <c r="K6934" s="297">
        <v>0</v>
      </c>
      <c r="L6934" s="297">
        <v>1</v>
      </c>
      <c r="M6934" s="297">
        <v>0</v>
      </c>
      <c r="N6934" s="247">
        <v>1250</v>
      </c>
    </row>
    <row r="6935" spans="1:14">
      <c r="A6935" s="296">
        <v>20</v>
      </c>
      <c r="B6935" s="302">
        <f>drogueria!A187</f>
        <v>4249451</v>
      </c>
      <c r="C6935" s="293" t="str">
        <f>TRIM(drogueria!B187)&amp;" - "&amp;TRIM(drogueria!C187)&amp;" - "&amp;TRIM(drogueria!D187)&amp;" - "&amp;TRIM(drogueria!E187)</f>
        <v>Micofenolato mofetil - 500 mg comp.x 50 - CELLCEPT - Roche</v>
      </c>
      <c r="D6935" s="297">
        <v>0</v>
      </c>
      <c r="E6935" s="293" t="s">
        <v>5656</v>
      </c>
      <c r="F6935" s="293" t="s">
        <v>5656</v>
      </c>
      <c r="G6935" s="298">
        <v>44837.583333333336</v>
      </c>
      <c r="H6935" s="298">
        <v>44837.583333333336</v>
      </c>
      <c r="I6935" s="293" t="s">
        <v>5657</v>
      </c>
      <c r="J6935" s="297">
        <v>0</v>
      </c>
      <c r="K6935" s="297">
        <v>0</v>
      </c>
      <c r="L6935" s="297">
        <v>1</v>
      </c>
      <c r="M6935" s="297">
        <v>0</v>
      </c>
      <c r="N6935" s="247">
        <v>1250</v>
      </c>
    </row>
    <row r="6936" spans="1:14">
      <c r="A6936" s="296">
        <v>20</v>
      </c>
      <c r="B6936" s="302">
        <f>drogueria!A188</f>
        <v>0</v>
      </c>
      <c r="C6936" s="293" t="str">
        <f>TRIM(drogueria!B188)&amp;" - "&amp;TRIM(drogueria!C188)&amp;" - "&amp;TRIM(drogueria!D188)&amp;" - "&amp;TRIM(drogueria!E188)</f>
        <v>Micofenolato mofetil - 250 mg cáps.x 100 - MMF SANDOZ - Novartis - Sandoz</v>
      </c>
      <c r="D6936" s="297">
        <v>0</v>
      </c>
      <c r="E6936" s="293" t="s">
        <v>5656</v>
      </c>
      <c r="F6936" s="293" t="s">
        <v>5656</v>
      </c>
      <c r="G6936" s="298">
        <v>44837.583333333336</v>
      </c>
      <c r="H6936" s="298">
        <v>44837.583333333336</v>
      </c>
      <c r="I6936" s="293" t="s">
        <v>5657</v>
      </c>
      <c r="J6936" s="297">
        <v>0</v>
      </c>
      <c r="K6936" s="297">
        <v>0</v>
      </c>
      <c r="L6936" s="297">
        <v>1</v>
      </c>
      <c r="M6936" s="297">
        <v>0</v>
      </c>
      <c r="N6936" s="247">
        <v>1250</v>
      </c>
    </row>
    <row r="6937" spans="1:14">
      <c r="A6937" s="296">
        <v>20</v>
      </c>
      <c r="B6937" s="302">
        <f>drogueria!A189</f>
        <v>6215005</v>
      </c>
      <c r="C6937" s="293" t="str">
        <f>TRIM(drogueria!B189)&amp;" - "&amp;TRIM(drogueria!C189)&amp;" - "&amp;TRIM(drogueria!D189)&amp;" - "&amp;TRIM(drogueria!E189)</f>
        <v>Micofenolato mofetil - 500 mg comp.x 50 - MMF SANDOZ - Novartis - Sandoz</v>
      </c>
      <c r="D6937" s="297">
        <v>0</v>
      </c>
      <c r="E6937" s="293" t="s">
        <v>5656</v>
      </c>
      <c r="F6937" s="293" t="s">
        <v>5656</v>
      </c>
      <c r="G6937" s="298">
        <v>44837.583333333336</v>
      </c>
      <c r="H6937" s="298">
        <v>44837.583333333336</v>
      </c>
      <c r="I6937" s="293" t="s">
        <v>5657</v>
      </c>
      <c r="J6937" s="297">
        <v>0</v>
      </c>
      <c r="K6937" s="297">
        <v>0</v>
      </c>
      <c r="L6937" s="297">
        <v>1</v>
      </c>
      <c r="M6937" s="297">
        <v>0</v>
      </c>
      <c r="N6937" s="247">
        <v>1250</v>
      </c>
    </row>
    <row r="6938" spans="1:14">
      <c r="A6938" s="296">
        <v>20</v>
      </c>
      <c r="B6938" s="302">
        <f>drogueria!A190</f>
        <v>0</v>
      </c>
      <c r="C6938" s="293" t="str">
        <f>TRIM(drogueria!B190)&amp;" - "&amp;TRIM(drogueria!C190)&amp;" - "&amp;TRIM(drogueria!D190)&amp;" - "&amp;TRIM(drogueria!E190)</f>
        <v>Micofenolato mofetil - 250 mg cáps.x 100 - SUPRIMUN - Gemabiotech</v>
      </c>
      <c r="D6938" s="297">
        <v>0</v>
      </c>
      <c r="E6938" s="293" t="s">
        <v>5656</v>
      </c>
      <c r="F6938" s="293" t="s">
        <v>5656</v>
      </c>
      <c r="G6938" s="298">
        <v>44837.583333333336</v>
      </c>
      <c r="H6938" s="298">
        <v>44837.583333333336</v>
      </c>
      <c r="I6938" s="293" t="s">
        <v>5657</v>
      </c>
      <c r="J6938" s="297">
        <v>0</v>
      </c>
      <c r="K6938" s="297">
        <v>0</v>
      </c>
      <c r="L6938" s="297">
        <v>1</v>
      </c>
      <c r="M6938" s="297">
        <v>0</v>
      </c>
      <c r="N6938" s="247">
        <v>1250</v>
      </c>
    </row>
    <row r="6939" spans="1:14">
      <c r="A6939" s="296">
        <v>20</v>
      </c>
      <c r="B6939" s="302">
        <f>drogueria!A191</f>
        <v>0</v>
      </c>
      <c r="C6939" s="293" t="str">
        <f>TRIM(drogueria!B191)&amp;" - "&amp;TRIM(drogueria!C191)&amp;" - "&amp;TRIM(drogueria!D191)&amp;" - "&amp;TRIM(drogueria!E191)</f>
        <v>Micofenolato mofetil - 500 mg comp.x 50 - SUPRIMUN - Gemabiotech</v>
      </c>
      <c r="D6939" s="297">
        <v>0</v>
      </c>
      <c r="E6939" s="293" t="s">
        <v>5656</v>
      </c>
      <c r="F6939" s="293" t="s">
        <v>5656</v>
      </c>
      <c r="G6939" s="298">
        <v>44837.583333333336</v>
      </c>
      <c r="H6939" s="298">
        <v>44837.583333333336</v>
      </c>
      <c r="I6939" s="293" t="s">
        <v>5657</v>
      </c>
      <c r="J6939" s="297">
        <v>0</v>
      </c>
      <c r="K6939" s="297">
        <v>0</v>
      </c>
      <c r="L6939" s="297">
        <v>1</v>
      </c>
      <c r="M6939" s="297">
        <v>0</v>
      </c>
      <c r="N6939" s="247">
        <v>1250</v>
      </c>
    </row>
    <row r="6940" spans="1:14">
      <c r="A6940" s="296">
        <v>20</v>
      </c>
      <c r="B6940" s="302">
        <f>drogueria!A192</f>
        <v>6381712</v>
      </c>
      <c r="C6940" s="293" t="str">
        <f>TRIM(drogueria!B192)&amp;" - "&amp;TRIM(drogueria!C192)&amp;" - "&amp;TRIM(drogueria!D192)&amp;" - "&amp;TRIM(drogueria!E192)</f>
        <v>Nivolumab - 100 mg/10 ml vial x 1 - OPDIVO - Bristol</v>
      </c>
      <c r="D6940" s="297">
        <v>0</v>
      </c>
      <c r="E6940" s="293" t="s">
        <v>5656</v>
      </c>
      <c r="F6940" s="293" t="s">
        <v>5656</v>
      </c>
      <c r="G6940" s="298">
        <v>44837.583333333336</v>
      </c>
      <c r="H6940" s="298">
        <v>44837.583333333336</v>
      </c>
      <c r="I6940" s="293" t="s">
        <v>5657</v>
      </c>
      <c r="J6940" s="297">
        <v>0</v>
      </c>
      <c r="K6940" s="297">
        <v>0</v>
      </c>
      <c r="L6940" s="297">
        <v>1</v>
      </c>
      <c r="M6940" s="297">
        <v>0</v>
      </c>
      <c r="N6940" s="247">
        <v>1250</v>
      </c>
    </row>
    <row r="6941" spans="1:14">
      <c r="A6941" s="296">
        <v>20</v>
      </c>
      <c r="B6941" s="302">
        <f>drogueria!A193</f>
        <v>6381711</v>
      </c>
      <c r="C6941" s="293" t="str">
        <f>TRIM(drogueria!B193)&amp;" - "&amp;TRIM(drogueria!C193)&amp;" - "&amp;TRIM(drogueria!D193)&amp;" - "&amp;TRIM(drogueria!E193)</f>
        <v>Nivolumab - 40 mg/4 ml vial x 1 - OPDIVO - Bristol</v>
      </c>
      <c r="D6941" s="297">
        <v>0</v>
      </c>
      <c r="E6941" s="293" t="s">
        <v>5656</v>
      </c>
      <c r="F6941" s="293" t="s">
        <v>5656</v>
      </c>
      <c r="G6941" s="298">
        <v>44837.583333333336</v>
      </c>
      <c r="H6941" s="298">
        <v>44837.583333333336</v>
      </c>
      <c r="I6941" s="293" t="s">
        <v>5657</v>
      </c>
      <c r="J6941" s="297">
        <v>0</v>
      </c>
      <c r="K6941" s="297">
        <v>0</v>
      </c>
      <c r="L6941" s="297">
        <v>1</v>
      </c>
      <c r="M6941" s="297">
        <v>0</v>
      </c>
      <c r="N6941" s="247">
        <v>1250</v>
      </c>
    </row>
    <row r="6942" spans="1:14">
      <c r="A6942" s="296">
        <v>20</v>
      </c>
      <c r="B6942" s="302">
        <f>drogueria!A194</f>
        <v>9954108</v>
      </c>
      <c r="C6942" s="293" t="str">
        <f>TRIM(drogueria!B194)&amp;" - "&amp;TRIM(drogueria!C194)&amp;" - "&amp;TRIM(drogueria!D194)&amp;" - "&amp;TRIM(drogueria!E194)</f>
        <v xml:space="preserve">NOVOFINE 32 G TIP AGUJAS X 100 -  -  - </v>
      </c>
      <c r="D6942" s="297">
        <v>0</v>
      </c>
      <c r="E6942" s="293" t="s">
        <v>5656</v>
      </c>
      <c r="F6942" s="293" t="s">
        <v>5656</v>
      </c>
      <c r="G6942" s="298">
        <v>44837.583333333336</v>
      </c>
      <c r="H6942" s="298">
        <v>44837.583333333336</v>
      </c>
      <c r="I6942" s="293" t="s">
        <v>5657</v>
      </c>
      <c r="J6942" s="297">
        <v>0</v>
      </c>
      <c r="K6942" s="297">
        <v>0</v>
      </c>
      <c r="L6942" s="297">
        <v>1</v>
      </c>
      <c r="M6942" s="297">
        <v>0</v>
      </c>
      <c r="N6942" s="247">
        <v>1250</v>
      </c>
    </row>
    <row r="6943" spans="1:14">
      <c r="A6943" s="296">
        <v>20</v>
      </c>
      <c r="B6943" s="302">
        <f>drogueria!A195</f>
        <v>3462722</v>
      </c>
      <c r="C6943" s="293" t="str">
        <f>TRIM(drogueria!B195)&amp;" - "&amp;TRIM(drogueria!C195)&amp;" - "&amp;TRIM(drogueria!D195)&amp;" - "&amp;TRIM(drogueria!E195)</f>
        <v>Ondaserton - 8 mg comp.x 10 - CETRON - Raffo</v>
      </c>
      <c r="D6943" s="297">
        <v>0</v>
      </c>
      <c r="E6943" s="293" t="s">
        <v>5656</v>
      </c>
      <c r="F6943" s="293" t="s">
        <v>5656</v>
      </c>
      <c r="G6943" s="298">
        <v>44837.583333333336</v>
      </c>
      <c r="H6943" s="298">
        <v>44837.583333333336</v>
      </c>
      <c r="I6943" s="293" t="s">
        <v>5657</v>
      </c>
      <c r="J6943" s="297">
        <v>0</v>
      </c>
      <c r="K6943" s="297">
        <v>0</v>
      </c>
      <c r="L6943" s="297">
        <v>1</v>
      </c>
      <c r="M6943" s="297">
        <v>0</v>
      </c>
      <c r="N6943" s="247">
        <v>1250</v>
      </c>
    </row>
    <row r="6944" spans="1:14">
      <c r="A6944" s="296">
        <v>20</v>
      </c>
      <c r="B6944" s="302" t="e">
        <f>#REF!</f>
        <v>#REF!</v>
      </c>
      <c r="C6944" s="293" t="str">
        <f>TRIM(drogueria!B196)&amp;" - "&amp;TRIM(drogueria!C196)&amp;" - "&amp;TRIM(drogueria!D196)&amp;" - "&amp;TRIM(drogueria!E196)</f>
        <v>Ondaserton - 8 mg a.x 1 - DASENTRON - Lafedar</v>
      </c>
      <c r="D6944" s="297">
        <v>0</v>
      </c>
      <c r="E6944" s="293" t="s">
        <v>5656</v>
      </c>
      <c r="F6944" s="293" t="s">
        <v>5656</v>
      </c>
      <c r="G6944" s="298">
        <v>44837.583333333336</v>
      </c>
      <c r="H6944" s="298">
        <v>44837.583333333336</v>
      </c>
      <c r="I6944" s="293" t="s">
        <v>5657</v>
      </c>
      <c r="J6944" s="297">
        <v>0</v>
      </c>
      <c r="K6944" s="297">
        <v>0</v>
      </c>
      <c r="L6944" s="297">
        <v>1</v>
      </c>
      <c r="M6944" s="297">
        <v>0</v>
      </c>
      <c r="N6944" s="247">
        <v>1250</v>
      </c>
    </row>
    <row r="6945" spans="1:14">
      <c r="A6945" s="296">
        <v>20</v>
      </c>
      <c r="B6945" s="302">
        <f>drogueria!A197</f>
        <v>3394251</v>
      </c>
      <c r="C6945" s="293" t="str">
        <f>TRIM(drogueria!B197)&amp;" - "&amp;TRIM(drogueria!C197)&amp;" - "&amp;TRIM(drogueria!D197)&amp;" - "&amp;TRIM(drogueria!E197)</f>
        <v>Ondaserton - 8 mg comp.x 10 - DASENTRON - Lafedar</v>
      </c>
      <c r="D6945" s="297">
        <v>0</v>
      </c>
      <c r="E6945" s="293" t="s">
        <v>5656</v>
      </c>
      <c r="F6945" s="293" t="s">
        <v>5656</v>
      </c>
      <c r="G6945" s="298">
        <v>44837.583333333336</v>
      </c>
      <c r="H6945" s="298">
        <v>44837.583333333336</v>
      </c>
      <c r="I6945" s="293" t="s">
        <v>5657</v>
      </c>
      <c r="J6945" s="297">
        <v>0</v>
      </c>
      <c r="K6945" s="297">
        <v>0</v>
      </c>
      <c r="L6945" s="297">
        <v>1</v>
      </c>
      <c r="M6945" s="297">
        <v>0</v>
      </c>
      <c r="N6945" s="247">
        <v>1250</v>
      </c>
    </row>
    <row r="6946" spans="1:14">
      <c r="A6946" s="296">
        <v>20</v>
      </c>
      <c r="B6946" s="302">
        <f>drogueria!A196</f>
        <v>3394411</v>
      </c>
      <c r="C6946" s="293" t="str">
        <f>TRIM(drogueria!B198)&amp;" - "&amp;TRIM(drogueria!C198)&amp;" - "&amp;TRIM(drogueria!D198)&amp;" - "&amp;TRIM(drogueria!E198)</f>
        <v>Ondaserton - 8 mg a.x 1 x 4 ml - ESPASEVIT - Richmond</v>
      </c>
      <c r="D6946" s="297">
        <v>0</v>
      </c>
      <c r="E6946" s="293" t="s">
        <v>5656</v>
      </c>
      <c r="F6946" s="293" t="s">
        <v>5656</v>
      </c>
      <c r="G6946" s="298">
        <v>44837.583333333336</v>
      </c>
      <c r="H6946" s="298">
        <v>44837.583333333336</v>
      </c>
      <c r="I6946" s="293" t="s">
        <v>5657</v>
      </c>
      <c r="J6946" s="297">
        <v>0</v>
      </c>
      <c r="K6946" s="297">
        <v>0</v>
      </c>
      <c r="L6946" s="297">
        <v>1</v>
      </c>
      <c r="M6946" s="297">
        <v>0</v>
      </c>
      <c r="N6946" s="247">
        <v>1250</v>
      </c>
    </row>
    <row r="6947" spans="1:14">
      <c r="A6947" s="296">
        <v>20</v>
      </c>
      <c r="B6947" s="302">
        <f>drogueria!A199</f>
        <v>0</v>
      </c>
      <c r="C6947" s="293" t="str">
        <f>TRIM(drogueria!B199)&amp;" - "&amp;TRIM(drogueria!C199)&amp;" - "&amp;TRIM(drogueria!D199)&amp;" - "&amp;TRIM(drogueria!E199)</f>
        <v>Ondaserton - 8 mg a.x 25 x 4 ml - ESPASEVIT - Richmond</v>
      </c>
      <c r="D6947" s="297">
        <v>0</v>
      </c>
      <c r="E6947" s="293" t="s">
        <v>5656</v>
      </c>
      <c r="F6947" s="293" t="s">
        <v>5656</v>
      </c>
      <c r="G6947" s="298">
        <v>44837.583333333336</v>
      </c>
      <c r="H6947" s="298">
        <v>44837.583333333336</v>
      </c>
      <c r="I6947" s="293" t="s">
        <v>5657</v>
      </c>
      <c r="J6947" s="297">
        <v>0</v>
      </c>
      <c r="K6947" s="297">
        <v>0</v>
      </c>
      <c r="L6947" s="297">
        <v>1</v>
      </c>
      <c r="M6947" s="297">
        <v>0</v>
      </c>
      <c r="N6947" s="247">
        <v>1250</v>
      </c>
    </row>
    <row r="6948" spans="1:14">
      <c r="A6948" s="296">
        <v>20</v>
      </c>
      <c r="B6948" s="302">
        <f>drogueria!A200</f>
        <v>3899751</v>
      </c>
      <c r="C6948" s="293" t="str">
        <f>TRIM(drogueria!B200)&amp;" - "&amp;TRIM(drogueria!C200)&amp;" - "&amp;TRIM(drogueria!D200)&amp;" - "&amp;TRIM(drogueria!E200)</f>
        <v>Ondaserton - 8 mg iny.a.x 1 x 4 ml - FINABER - Microsules Arg</v>
      </c>
      <c r="D6948" s="297">
        <v>0</v>
      </c>
      <c r="E6948" s="293" t="s">
        <v>5656</v>
      </c>
      <c r="F6948" s="293" t="s">
        <v>5656</v>
      </c>
      <c r="G6948" s="298">
        <v>44837.583333333336</v>
      </c>
      <c r="H6948" s="298">
        <v>44837.583333333336</v>
      </c>
      <c r="I6948" s="293" t="s">
        <v>5657</v>
      </c>
      <c r="J6948" s="297">
        <v>0</v>
      </c>
      <c r="K6948" s="297">
        <v>0</v>
      </c>
      <c r="L6948" s="297">
        <v>1</v>
      </c>
      <c r="M6948" s="297">
        <v>0</v>
      </c>
      <c r="N6948" s="247">
        <v>1250</v>
      </c>
    </row>
    <row r="6949" spans="1:14">
      <c r="A6949" s="296">
        <v>20</v>
      </c>
      <c r="B6949" s="302">
        <f>drogueria!A201</f>
        <v>3899752</v>
      </c>
      <c r="C6949" s="293" t="str">
        <f>TRIM(drogueria!B201)&amp;" - "&amp;TRIM(drogueria!C201)&amp;" - "&amp;TRIM(drogueria!D201)&amp;" - "&amp;TRIM(drogueria!E201)</f>
        <v>Ondaserton - 8 mg iny.a.x 5 x 4 m - FINABER - Microsules Arg</v>
      </c>
      <c r="D6949" s="297">
        <v>0</v>
      </c>
      <c r="E6949" s="293" t="s">
        <v>5656</v>
      </c>
      <c r="F6949" s="293" t="s">
        <v>5656</v>
      </c>
      <c r="G6949" s="298">
        <v>44837.583333333336</v>
      </c>
      <c r="H6949" s="298">
        <v>44837.583333333336</v>
      </c>
      <c r="I6949" s="293" t="s">
        <v>5657</v>
      </c>
      <c r="J6949" s="297">
        <v>0</v>
      </c>
      <c r="K6949" s="297">
        <v>0</v>
      </c>
      <c r="L6949" s="297">
        <v>1</v>
      </c>
      <c r="M6949" s="297">
        <v>0</v>
      </c>
      <c r="N6949" s="247">
        <v>1250</v>
      </c>
    </row>
    <row r="6950" spans="1:14">
      <c r="A6950" s="296">
        <v>20</v>
      </c>
      <c r="B6950" s="302">
        <f>drogueria!A202</f>
        <v>5220953</v>
      </c>
      <c r="C6950" s="293" t="str">
        <f>TRIM(drogueria!B202)&amp;" - "&amp;TRIM(drogueria!C202)&amp;" - "&amp;TRIM(drogueria!D202)&amp;" - "&amp;TRIM(drogueria!E202)</f>
        <v>Ondaserton - 8 mg comp.x 10 - ONDANSETRON RICHET - Richet</v>
      </c>
      <c r="D6950" s="297">
        <v>0</v>
      </c>
      <c r="E6950" s="293" t="s">
        <v>5656</v>
      </c>
      <c r="F6950" s="293" t="s">
        <v>5656</v>
      </c>
      <c r="G6950" s="298">
        <v>44837.583333333336</v>
      </c>
      <c r="H6950" s="298">
        <v>44837.583333333336</v>
      </c>
      <c r="I6950" s="293" t="s">
        <v>5657</v>
      </c>
      <c r="J6950" s="297">
        <v>0</v>
      </c>
      <c r="K6950" s="297">
        <v>0</v>
      </c>
      <c r="L6950" s="297">
        <v>1</v>
      </c>
      <c r="M6950" s="297">
        <v>0</v>
      </c>
      <c r="N6950" s="247">
        <v>1250</v>
      </c>
    </row>
    <row r="6951" spans="1:14">
      <c r="A6951" s="296">
        <v>20</v>
      </c>
      <c r="B6951" s="302">
        <f>drogueria!A203</f>
        <v>0</v>
      </c>
      <c r="C6951" s="293" t="str">
        <f>TRIM(drogueria!B203)&amp;" - "&amp;TRIM(drogueria!C203)&amp;" - "&amp;TRIM(drogueria!D203)&amp;" - "&amp;TRIM(drogueria!E203)</f>
        <v>Ondaserton - 8 mg iny.a.x 25 - ONDANSETRON NORTHIA - Northia</v>
      </c>
      <c r="D6951" s="297">
        <v>0</v>
      </c>
      <c r="E6951" s="293" t="s">
        <v>5656</v>
      </c>
      <c r="F6951" s="293" t="s">
        <v>5656</v>
      </c>
      <c r="G6951" s="298">
        <v>44837.583333333336</v>
      </c>
      <c r="H6951" s="298">
        <v>44837.583333333336</v>
      </c>
      <c r="I6951" s="293" t="s">
        <v>5657</v>
      </c>
      <c r="J6951" s="297">
        <v>0</v>
      </c>
      <c r="K6951" s="297">
        <v>0</v>
      </c>
      <c r="L6951" s="297">
        <v>1</v>
      </c>
      <c r="M6951" s="297">
        <v>0</v>
      </c>
      <c r="N6951" s="247">
        <v>1250</v>
      </c>
    </row>
    <row r="6952" spans="1:14">
      <c r="A6952" s="296">
        <v>20</v>
      </c>
      <c r="B6952" s="302">
        <f>drogueria!A204</f>
        <v>5758841</v>
      </c>
      <c r="C6952" s="293" t="str">
        <f>TRIM(drogueria!B204)&amp;" - "&amp;TRIM(drogueria!C204)&amp;" - "&amp;TRIM(drogueria!D204)&amp;" - "&amp;TRIM(drogueria!E204)</f>
        <v>Ondaserton - 4 mg comp.disol.rap.x 10 - ZOFRAN DR - Novartis - Sandoz</v>
      </c>
      <c r="D6952" s="297">
        <v>0</v>
      </c>
      <c r="E6952" s="293" t="s">
        <v>5656</v>
      </c>
      <c r="F6952" s="293" t="s">
        <v>5656</v>
      </c>
      <c r="G6952" s="298">
        <v>44837.583333333336</v>
      </c>
      <c r="H6952" s="298">
        <v>44837.583333333336</v>
      </c>
      <c r="I6952" s="293" t="s">
        <v>5657</v>
      </c>
      <c r="J6952" s="297">
        <v>0</v>
      </c>
      <c r="K6952" s="297">
        <v>0</v>
      </c>
      <c r="L6952" s="297">
        <v>1</v>
      </c>
      <c r="M6952" s="297">
        <v>0</v>
      </c>
      <c r="N6952" s="247">
        <v>1250</v>
      </c>
    </row>
    <row r="6953" spans="1:14">
      <c r="A6953" s="296">
        <v>20</v>
      </c>
      <c r="B6953" s="302">
        <f>drogueria!A205</f>
        <v>5758971</v>
      </c>
      <c r="C6953" s="293" t="str">
        <f>TRIM(drogueria!B205)&amp;" - "&amp;TRIM(drogueria!C205)&amp;" - "&amp;TRIM(drogueria!D205)&amp;" - "&amp;TRIM(drogueria!E205)</f>
        <v>Ondaserton - 8 mg comp.disol.rap.x 10 - ZOFRAN DR - Novartis - Sandoz</v>
      </c>
      <c r="D6953" s="297">
        <v>0</v>
      </c>
      <c r="E6953" s="293" t="s">
        <v>5656</v>
      </c>
      <c r="F6953" s="293" t="s">
        <v>5656</v>
      </c>
      <c r="G6953" s="298">
        <v>44837.583333333336</v>
      </c>
      <c r="H6953" s="298">
        <v>44837.583333333336</v>
      </c>
      <c r="I6953" s="293" t="s">
        <v>5657</v>
      </c>
      <c r="J6953" s="297">
        <v>0</v>
      </c>
      <c r="K6953" s="297">
        <v>0</v>
      </c>
      <c r="L6953" s="297">
        <v>1</v>
      </c>
      <c r="M6953" s="297">
        <v>0</v>
      </c>
      <c r="N6953" s="247">
        <v>1250</v>
      </c>
    </row>
    <row r="6954" spans="1:14">
      <c r="A6954" s="296">
        <v>20</v>
      </c>
      <c r="B6954" s="302">
        <f>drogueria!A206</f>
        <v>4399361</v>
      </c>
      <c r="C6954" s="293" t="str">
        <f>TRIM(drogueria!B206)&amp;" - "&amp;TRIM(drogueria!C206)&amp;" - "&amp;TRIM(drogueria!D206)&amp;" - "&amp;TRIM(drogueria!E206)</f>
        <v>Oxaliplatino - 100 mg f.a.x 1 - CRISAPLA - LKM Onco/Especiales</v>
      </c>
      <c r="D6954" s="297">
        <v>0</v>
      </c>
      <c r="E6954" s="293" t="s">
        <v>5656</v>
      </c>
      <c r="F6954" s="293" t="s">
        <v>5656</v>
      </c>
      <c r="G6954" s="298">
        <v>44837.583333333336</v>
      </c>
      <c r="H6954" s="298">
        <v>44837.583333333336</v>
      </c>
      <c r="I6954" s="293" t="s">
        <v>5657</v>
      </c>
      <c r="J6954" s="297">
        <v>0</v>
      </c>
      <c r="K6954" s="297">
        <v>0</v>
      </c>
      <c r="L6954" s="297">
        <v>1</v>
      </c>
      <c r="M6954" s="297">
        <v>0</v>
      </c>
      <c r="N6954" s="247">
        <v>1250</v>
      </c>
    </row>
    <row r="6955" spans="1:14">
      <c r="A6955" s="296">
        <v>20</v>
      </c>
      <c r="B6955" s="302">
        <f>drogueria!A207</f>
        <v>4399441</v>
      </c>
      <c r="C6955" s="293" t="str">
        <f>TRIM(drogueria!B207)&amp;" - "&amp;TRIM(drogueria!C207)&amp;" - "&amp;TRIM(drogueria!D207)&amp;" - "&amp;TRIM(drogueria!E207)</f>
        <v>Oxaliplatino - 50 mg f.a.x 1 - CRISAPLA - LKM Onco/Especiales</v>
      </c>
      <c r="D6955" s="297">
        <v>0</v>
      </c>
      <c r="E6955" s="293" t="s">
        <v>5656</v>
      </c>
      <c r="F6955" s="293" t="s">
        <v>5656</v>
      </c>
      <c r="G6955" s="298">
        <v>44837.583333333336</v>
      </c>
      <c r="H6955" s="298">
        <v>44837.583333333336</v>
      </c>
      <c r="I6955" s="293" t="s">
        <v>5657</v>
      </c>
      <c r="J6955" s="297">
        <v>0</v>
      </c>
      <c r="K6955" s="297">
        <v>0</v>
      </c>
      <c r="L6955" s="297">
        <v>1</v>
      </c>
      <c r="M6955" s="297">
        <v>0</v>
      </c>
      <c r="N6955" s="247">
        <v>1250</v>
      </c>
    </row>
    <row r="6956" spans="1:14">
      <c r="A6956" s="296">
        <v>20</v>
      </c>
      <c r="B6956" s="302">
        <f>drogueria!A208</f>
        <v>0</v>
      </c>
      <c r="C6956" s="293" t="str">
        <f>TRIM(drogueria!B208)&amp;" - "&amp;TRIM(drogueria!C208)&amp;" - "&amp;TRIM(drogueria!D208)&amp;" - "&amp;TRIM(drogueria!E208)</f>
        <v>Oxaliplatino - 100 mg f.a.iny.liof.x 1 - GOXYRAL - Eriochem</v>
      </c>
      <c r="D6956" s="297">
        <v>0</v>
      </c>
      <c r="E6956" s="293" t="s">
        <v>5656</v>
      </c>
      <c r="F6956" s="293" t="s">
        <v>5656</v>
      </c>
      <c r="G6956" s="298">
        <v>44837.583333333336</v>
      </c>
      <c r="H6956" s="298">
        <v>44837.583333333336</v>
      </c>
      <c r="I6956" s="293" t="s">
        <v>5657</v>
      </c>
      <c r="J6956" s="297">
        <v>0</v>
      </c>
      <c r="K6956" s="297">
        <v>0</v>
      </c>
      <c r="L6956" s="297">
        <v>1</v>
      </c>
      <c r="M6956" s="297">
        <v>0</v>
      </c>
      <c r="N6956" s="247">
        <v>1250</v>
      </c>
    </row>
    <row r="6957" spans="1:14">
      <c r="A6957" s="296">
        <v>20</v>
      </c>
      <c r="B6957" s="302">
        <f>drogueria!A209</f>
        <v>0</v>
      </c>
      <c r="C6957" s="293" t="str">
        <f>TRIM(drogueria!B209)&amp;" - "&amp;TRIM(drogueria!C209)&amp;" - "&amp;TRIM(drogueria!D209)&amp;" - "&amp;TRIM(drogueria!E209)</f>
        <v>Oxaliplatino - 50 mg f.a.iny.liof.x 1 - GOXYRAL - Eriochem</v>
      </c>
      <c r="D6957" s="297">
        <v>0</v>
      </c>
      <c r="E6957" s="293" t="s">
        <v>5656</v>
      </c>
      <c r="F6957" s="293" t="s">
        <v>5656</v>
      </c>
      <c r="G6957" s="298">
        <v>44837.583333333336</v>
      </c>
      <c r="H6957" s="298">
        <v>44837.583333333336</v>
      </c>
      <c r="I6957" s="293" t="s">
        <v>5657</v>
      </c>
      <c r="J6957" s="297">
        <v>0</v>
      </c>
      <c r="K6957" s="297">
        <v>0</v>
      </c>
      <c r="L6957" s="297">
        <v>1</v>
      </c>
      <c r="M6957" s="297">
        <v>0</v>
      </c>
      <c r="N6957" s="247">
        <v>1250</v>
      </c>
    </row>
    <row r="6958" spans="1:14">
      <c r="A6958" s="296">
        <v>20</v>
      </c>
      <c r="B6958" s="302">
        <f>drogueria!A210</f>
        <v>4945001</v>
      </c>
      <c r="C6958" s="293" t="str">
        <f>TRIM(drogueria!B210)&amp;" - "&amp;TRIM(drogueria!C210)&amp;" - "&amp;TRIM(drogueria!D210)&amp;" - "&amp;TRIM(drogueria!E210)</f>
        <v>Oxaliplatino - 100 mg f.a.x 1 - MITOG - Microsules Arg</v>
      </c>
      <c r="D6958" s="297">
        <v>0</v>
      </c>
      <c r="E6958" s="293" t="s">
        <v>5656</v>
      </c>
      <c r="F6958" s="293" t="s">
        <v>5656</v>
      </c>
      <c r="G6958" s="298">
        <v>44837.583333333336</v>
      </c>
      <c r="H6958" s="298">
        <v>44837.583333333336</v>
      </c>
      <c r="I6958" s="293" t="s">
        <v>5657</v>
      </c>
      <c r="J6958" s="297">
        <v>0</v>
      </c>
      <c r="K6958" s="297">
        <v>0</v>
      </c>
      <c r="L6958" s="297">
        <v>1</v>
      </c>
      <c r="M6958" s="297">
        <v>0</v>
      </c>
      <c r="N6958" s="247">
        <v>1250</v>
      </c>
    </row>
    <row r="6959" spans="1:14">
      <c r="A6959" s="296">
        <v>20</v>
      </c>
      <c r="B6959" s="302">
        <f>drogueria!A211</f>
        <v>4944931</v>
      </c>
      <c r="C6959" s="293" t="str">
        <f>TRIM(drogueria!B211)&amp;" - "&amp;TRIM(drogueria!C211)&amp;" - "&amp;TRIM(drogueria!D211)&amp;" - "&amp;TRIM(drogueria!E211)</f>
        <v>Oxaliplatino - 50 mg f.a.x 1 - MITOG - Microsules Arg</v>
      </c>
      <c r="D6959" s="297">
        <v>0</v>
      </c>
      <c r="E6959" s="293" t="s">
        <v>5656</v>
      </c>
      <c r="F6959" s="293" t="s">
        <v>5656</v>
      </c>
      <c r="G6959" s="298">
        <v>44837.583333333336</v>
      </c>
      <c r="H6959" s="298">
        <v>44837.583333333336</v>
      </c>
      <c r="I6959" s="293" t="s">
        <v>5657</v>
      </c>
      <c r="J6959" s="297">
        <v>0</v>
      </c>
      <c r="K6959" s="297">
        <v>0</v>
      </c>
      <c r="L6959" s="297">
        <v>1</v>
      </c>
      <c r="M6959" s="297">
        <v>0</v>
      </c>
      <c r="N6959" s="247">
        <v>1250</v>
      </c>
    </row>
    <row r="6960" spans="1:14">
      <c r="A6960" s="296">
        <v>20</v>
      </c>
      <c r="B6960" s="302">
        <f>drogueria!A212</f>
        <v>4419151</v>
      </c>
      <c r="C6960" s="293" t="str">
        <f>TRIM(drogueria!B212)&amp;" - "&amp;TRIM(drogueria!C212)&amp;" - "&amp;TRIM(drogueria!D212)&amp;" - "&amp;TRIM(drogueria!E212)</f>
        <v>Oxaliplatino - 100 mg f.a.x 1 - OXALIPLATINO DELTA FARMA - Sidus</v>
      </c>
      <c r="D6960" s="297">
        <v>0</v>
      </c>
      <c r="E6960" s="293" t="s">
        <v>5656</v>
      </c>
      <c r="F6960" s="293" t="s">
        <v>5656</v>
      </c>
      <c r="G6960" s="298">
        <v>44837.583333333336</v>
      </c>
      <c r="H6960" s="298">
        <v>44837.583333333336</v>
      </c>
      <c r="I6960" s="293" t="s">
        <v>5657</v>
      </c>
      <c r="J6960" s="297">
        <v>0</v>
      </c>
      <c r="K6960" s="297">
        <v>0</v>
      </c>
      <c r="L6960" s="297">
        <v>1</v>
      </c>
      <c r="M6960" s="297">
        <v>0</v>
      </c>
      <c r="N6960" s="247">
        <v>1250</v>
      </c>
    </row>
    <row r="6961" spans="1:14">
      <c r="A6961" s="296">
        <v>20</v>
      </c>
      <c r="B6961" s="302">
        <f>drogueria!A213</f>
        <v>4419071</v>
      </c>
      <c r="C6961" s="293" t="str">
        <f>TRIM(drogueria!B213)&amp;" - "&amp;TRIM(drogueria!C213)&amp;" - "&amp;TRIM(drogueria!D213)&amp;" - "&amp;TRIM(drogueria!E213)</f>
        <v>Oxaliplatino - 50 mg f.a.x 1 - OXALIPLATINO DELTA FARMA - Sidus</v>
      </c>
      <c r="D6961" s="297">
        <v>0</v>
      </c>
      <c r="E6961" s="293" t="s">
        <v>5656</v>
      </c>
      <c r="F6961" s="293" t="s">
        <v>5656</v>
      </c>
      <c r="G6961" s="298">
        <v>44837.583333333336</v>
      </c>
      <c r="H6961" s="298">
        <v>44837.583333333336</v>
      </c>
      <c r="I6961" s="293" t="s">
        <v>5657</v>
      </c>
      <c r="J6961" s="297">
        <v>0</v>
      </c>
      <c r="K6961" s="297">
        <v>0</v>
      </c>
      <c r="L6961" s="297">
        <v>1</v>
      </c>
      <c r="M6961" s="297">
        <v>0</v>
      </c>
      <c r="N6961" s="247">
        <v>1250</v>
      </c>
    </row>
    <row r="6962" spans="1:14">
      <c r="A6962" s="296">
        <v>20</v>
      </c>
      <c r="B6962" s="302">
        <f>drogueria!A214</f>
        <v>4675071</v>
      </c>
      <c r="C6962" s="293" t="str">
        <f>TRIM(drogueria!B214)&amp;" - "&amp;TRIM(drogueria!C214)&amp;" - "&amp;TRIM(drogueria!D214)&amp;" - "&amp;TRIM(drogueria!E214)</f>
        <v>Oxaliplatino - 100 mg f.a.x 1 - OXALTIE - Bioprofarma Bagó</v>
      </c>
      <c r="D6962" s="297">
        <v>0</v>
      </c>
      <c r="E6962" s="293" t="s">
        <v>5656</v>
      </c>
      <c r="F6962" s="293" t="s">
        <v>5656</v>
      </c>
      <c r="G6962" s="298">
        <v>44837.583333333336</v>
      </c>
      <c r="H6962" s="298">
        <v>44837.583333333336</v>
      </c>
      <c r="I6962" s="293" t="s">
        <v>5657</v>
      </c>
      <c r="J6962" s="297">
        <v>0</v>
      </c>
      <c r="K6962" s="297">
        <v>0</v>
      </c>
      <c r="L6962" s="297">
        <v>1</v>
      </c>
      <c r="M6962" s="297">
        <v>0</v>
      </c>
      <c r="N6962" s="247">
        <v>1250</v>
      </c>
    </row>
    <row r="6963" spans="1:14">
      <c r="A6963" s="296">
        <v>20</v>
      </c>
      <c r="B6963" s="302">
        <f>drogueria!A215</f>
        <v>0</v>
      </c>
      <c r="C6963" s="293" t="str">
        <f>TRIM(drogueria!B215)&amp;" - "&amp;TRIM(drogueria!C215)&amp;" - "&amp;TRIM(drogueria!D215)&amp;" - "&amp;TRIM(drogueria!E215)</f>
        <v>Oxaliplatino - 50 mg f.a.x 1 - OXALTIE - Bioprofarma Bagó</v>
      </c>
      <c r="D6963" s="297">
        <v>0</v>
      </c>
      <c r="E6963" s="293" t="s">
        <v>5656</v>
      </c>
      <c r="F6963" s="293" t="s">
        <v>5656</v>
      </c>
      <c r="G6963" s="298">
        <v>44837.583333333336</v>
      </c>
      <c r="H6963" s="298">
        <v>44837.583333333336</v>
      </c>
      <c r="I6963" s="293" t="s">
        <v>5657</v>
      </c>
      <c r="J6963" s="297">
        <v>0</v>
      </c>
      <c r="K6963" s="297">
        <v>0</v>
      </c>
      <c r="L6963" s="297">
        <v>1</v>
      </c>
      <c r="M6963" s="297">
        <v>0</v>
      </c>
      <c r="N6963" s="247">
        <v>1250</v>
      </c>
    </row>
    <row r="6964" spans="1:14">
      <c r="A6964" s="296">
        <v>20</v>
      </c>
      <c r="B6964" s="302">
        <f>drogueria!A216</f>
        <v>9953235</v>
      </c>
      <c r="C6964" s="293" t="str">
        <f>TRIM(drogueria!B216)&amp;" - "&amp;TRIM(drogueria!C216)&amp;" - "&amp;TRIM(drogueria!D216)&amp;" - "&amp;TRIM(drogueria!E216)</f>
        <v>Oxaliplatino - 100 mg f.a.iny.liof.x 1 - OXALIPLATINO KEMEX - Kemex</v>
      </c>
      <c r="D6964" s="297">
        <v>0</v>
      </c>
      <c r="E6964" s="293" t="s">
        <v>5656</v>
      </c>
      <c r="F6964" s="293" t="s">
        <v>5656</v>
      </c>
      <c r="G6964" s="298">
        <v>44837.583333333336</v>
      </c>
      <c r="H6964" s="298">
        <v>44837.583333333336</v>
      </c>
      <c r="I6964" s="293" t="s">
        <v>5657</v>
      </c>
      <c r="J6964" s="297">
        <v>0</v>
      </c>
      <c r="K6964" s="297">
        <v>0</v>
      </c>
      <c r="L6964" s="297">
        <v>1</v>
      </c>
      <c r="M6964" s="297">
        <v>0</v>
      </c>
      <c r="N6964" s="247">
        <v>1250</v>
      </c>
    </row>
    <row r="6965" spans="1:14">
      <c r="A6965" s="296">
        <v>20</v>
      </c>
      <c r="B6965" s="302">
        <f>drogueria!A217</f>
        <v>9953234</v>
      </c>
      <c r="C6965" s="293" t="str">
        <f>TRIM(drogueria!B217)&amp;" - "&amp;TRIM(drogueria!C217)&amp;" - "&amp;TRIM(drogueria!D217)&amp;" - "&amp;TRIM(drogueria!E217)</f>
        <v>Oxaliplatino - 50 mg f.a.iny.liof.x 1 - OXALIPLATINO KEMEX - Kemex</v>
      </c>
      <c r="D6965" s="297">
        <v>0</v>
      </c>
      <c r="E6965" s="293" t="s">
        <v>5656</v>
      </c>
      <c r="F6965" s="293" t="s">
        <v>5656</v>
      </c>
      <c r="G6965" s="298">
        <v>44837.583333333336</v>
      </c>
      <c r="H6965" s="298">
        <v>44837.583333333336</v>
      </c>
      <c r="I6965" s="293" t="s">
        <v>5657</v>
      </c>
      <c r="J6965" s="297">
        <v>0</v>
      </c>
      <c r="K6965" s="297">
        <v>0</v>
      </c>
      <c r="L6965" s="297">
        <v>1</v>
      </c>
      <c r="M6965" s="297">
        <v>0</v>
      </c>
      <c r="N6965" s="247">
        <v>1250</v>
      </c>
    </row>
    <row r="6966" spans="1:14">
      <c r="A6966" s="296">
        <v>20</v>
      </c>
      <c r="B6966" s="302">
        <f>drogueria!A218</f>
        <v>3752391</v>
      </c>
      <c r="C6966" s="293" t="str">
        <f>TRIM(drogueria!B218)&amp;" - "&amp;TRIM(drogueria!C218)&amp;" - "&amp;TRIM(drogueria!D218)&amp;" - "&amp;TRIM(drogueria!E218)</f>
        <v>paclitaxel - 150 mg a.x 1 - CLITAXEL - Gobbi</v>
      </c>
      <c r="D6966" s="297">
        <v>0</v>
      </c>
      <c r="E6966" s="293" t="s">
        <v>5656</v>
      </c>
      <c r="F6966" s="293" t="s">
        <v>5656</v>
      </c>
      <c r="G6966" s="298">
        <v>44837.583333333336</v>
      </c>
      <c r="H6966" s="298">
        <v>44837.583333333336</v>
      </c>
      <c r="I6966" s="293" t="s">
        <v>5657</v>
      </c>
      <c r="J6966" s="297">
        <v>0</v>
      </c>
      <c r="K6966" s="297">
        <v>0</v>
      </c>
      <c r="L6966" s="297">
        <v>1</v>
      </c>
      <c r="M6966" s="297">
        <v>0</v>
      </c>
      <c r="N6966" s="247">
        <v>1250</v>
      </c>
    </row>
    <row r="6967" spans="1:14">
      <c r="A6967" s="296">
        <v>20</v>
      </c>
      <c r="B6967" s="302">
        <f>drogueria!A219</f>
        <v>3752051</v>
      </c>
      <c r="C6967" s="293" t="str">
        <f>TRIM(drogueria!B219)&amp;" - "&amp;TRIM(drogueria!C219)&amp;" - "&amp;TRIM(drogueria!D219)&amp;" - "&amp;TRIM(drogueria!E219)</f>
        <v>paclitaxel - 30 mg f.a.x 1 - CLITAXEL - Gobbi</v>
      </c>
      <c r="D6967" s="297">
        <v>0</v>
      </c>
      <c r="E6967" s="293" t="s">
        <v>5656</v>
      </c>
      <c r="F6967" s="293" t="s">
        <v>5656</v>
      </c>
      <c r="G6967" s="298">
        <v>44837.583333333336</v>
      </c>
      <c r="H6967" s="298">
        <v>44837.583333333336</v>
      </c>
      <c r="I6967" s="293" t="s">
        <v>5657</v>
      </c>
      <c r="J6967" s="297">
        <v>0</v>
      </c>
      <c r="K6967" s="297">
        <v>0</v>
      </c>
      <c r="L6967" s="297">
        <v>1</v>
      </c>
      <c r="M6967" s="297">
        <v>0</v>
      </c>
      <c r="N6967" s="247">
        <v>1250</v>
      </c>
    </row>
    <row r="6968" spans="1:14">
      <c r="A6968" s="296">
        <v>20</v>
      </c>
      <c r="B6968" s="302">
        <f>drogueria!A220</f>
        <v>0</v>
      </c>
      <c r="C6968" s="293" t="str">
        <f>TRIM(drogueria!B220)&amp;" - "&amp;TRIM(drogueria!C220)&amp;" - "&amp;TRIM(drogueria!D220)&amp;" - "&amp;TRIM(drogueria!E220)</f>
        <v>paclitaxel - 300 mg iny.sol.c/kit - DALYS 300 - LKM Onco/Especiales</v>
      </c>
      <c r="D6968" s="297">
        <v>0</v>
      </c>
      <c r="E6968" s="293" t="s">
        <v>5656</v>
      </c>
      <c r="F6968" s="293" t="s">
        <v>5656</v>
      </c>
      <c r="G6968" s="298">
        <v>44837.583333333336</v>
      </c>
      <c r="H6968" s="298">
        <v>44837.583333333336</v>
      </c>
      <c r="I6968" s="293" t="s">
        <v>5657</v>
      </c>
      <c r="J6968" s="297">
        <v>0</v>
      </c>
      <c r="K6968" s="297">
        <v>0</v>
      </c>
      <c r="L6968" s="297">
        <v>1</v>
      </c>
      <c r="M6968" s="297">
        <v>0</v>
      </c>
      <c r="N6968" s="247">
        <v>1250</v>
      </c>
    </row>
    <row r="6969" spans="1:14">
      <c r="A6969" s="296">
        <v>20</v>
      </c>
      <c r="B6969" s="302">
        <f>drogueria!A221</f>
        <v>4019193</v>
      </c>
      <c r="C6969" s="293" t="str">
        <f>TRIM(drogueria!B221)&amp;" - "&amp;TRIM(drogueria!C221)&amp;" - "&amp;TRIM(drogueria!D221)&amp;" - "&amp;TRIM(drogueria!E221)</f>
        <v>paclitaxel - 150 mg f.a.x 25 ml - DRIFEN - Richmond</v>
      </c>
      <c r="D6969" s="297">
        <v>0</v>
      </c>
      <c r="E6969" s="293" t="s">
        <v>5656</v>
      </c>
      <c r="F6969" s="293" t="s">
        <v>5656</v>
      </c>
      <c r="G6969" s="298">
        <v>44837.583333333336</v>
      </c>
      <c r="H6969" s="298">
        <v>44837.583333333336</v>
      </c>
      <c r="I6969" s="293" t="s">
        <v>5657</v>
      </c>
      <c r="J6969" s="297">
        <v>0</v>
      </c>
      <c r="K6969" s="297">
        <v>0</v>
      </c>
      <c r="L6969" s="297">
        <v>1</v>
      </c>
      <c r="M6969" s="297">
        <v>0</v>
      </c>
      <c r="N6969" s="247">
        <v>1250</v>
      </c>
    </row>
    <row r="6970" spans="1:14">
      <c r="A6970" s="296">
        <v>20</v>
      </c>
      <c r="B6970" s="302">
        <f>drogueria!A222</f>
        <v>0</v>
      </c>
      <c r="C6970" s="293" t="str">
        <f>TRIM(drogueria!B222)&amp;" - "&amp;TRIM(drogueria!C222)&amp;" - "&amp;TRIM(drogueria!D222)&amp;" - "&amp;TRIM(drogueria!E222)</f>
        <v>paclitaxel - 30 mg f.a.x 5 ml - DRIFEN - Richmond</v>
      </c>
      <c r="D6970" s="297">
        <v>0</v>
      </c>
      <c r="E6970" s="293" t="s">
        <v>5656</v>
      </c>
      <c r="F6970" s="293" t="s">
        <v>5656</v>
      </c>
      <c r="G6970" s="298">
        <v>44837.583333333336</v>
      </c>
      <c r="H6970" s="298">
        <v>44837.583333333336</v>
      </c>
      <c r="I6970" s="293" t="s">
        <v>5657</v>
      </c>
      <c r="J6970" s="297">
        <v>0</v>
      </c>
      <c r="K6970" s="297">
        <v>0</v>
      </c>
      <c r="L6970" s="297">
        <v>1</v>
      </c>
      <c r="M6970" s="297">
        <v>0</v>
      </c>
      <c r="N6970" s="247">
        <v>1250</v>
      </c>
    </row>
    <row r="6971" spans="1:14">
      <c r="A6971" s="296">
        <v>20</v>
      </c>
      <c r="B6971" s="302">
        <f>drogueria!A223</f>
        <v>0</v>
      </c>
      <c r="C6971" s="293" t="str">
        <f>TRIM(drogueria!B223)&amp;" - "&amp;TRIM(drogueria!C223)&amp;" - "&amp;TRIM(drogueria!D223)&amp;" - "&amp;TRIM(drogueria!E223)</f>
        <v>paclitaxel - 150 mg a.x 1 - PACLIKEBIR - Aspen</v>
      </c>
      <c r="D6971" s="297">
        <v>0</v>
      </c>
      <c r="E6971" s="293" t="s">
        <v>5656</v>
      </c>
      <c r="F6971" s="293" t="s">
        <v>5656</v>
      </c>
      <c r="G6971" s="298">
        <v>44837.583333333336</v>
      </c>
      <c r="H6971" s="298">
        <v>44837.583333333336</v>
      </c>
      <c r="I6971" s="293" t="s">
        <v>5657</v>
      </c>
      <c r="J6971" s="297">
        <v>0</v>
      </c>
      <c r="K6971" s="297">
        <v>0</v>
      </c>
      <c r="L6971" s="297">
        <v>1</v>
      </c>
      <c r="M6971" s="297">
        <v>0</v>
      </c>
      <c r="N6971" s="247">
        <v>1250</v>
      </c>
    </row>
    <row r="6972" spans="1:14">
      <c r="A6972" s="296">
        <v>20</v>
      </c>
      <c r="B6972" s="302">
        <f>drogueria!A224</f>
        <v>0</v>
      </c>
      <c r="C6972" s="293" t="str">
        <f>TRIM(drogueria!B224)&amp;" - "&amp;TRIM(drogueria!C224)&amp;" - "&amp;TRIM(drogueria!D224)&amp;" - "&amp;TRIM(drogueria!E224)</f>
        <v>paclitaxel - 100 mg f.a.x 1 - PACLIKEBIR - Aspen</v>
      </c>
      <c r="D6972" s="297">
        <v>0</v>
      </c>
      <c r="E6972" s="293" t="s">
        <v>5656</v>
      </c>
      <c r="F6972" s="293" t="s">
        <v>5656</v>
      </c>
      <c r="G6972" s="298">
        <v>44837.583333333336</v>
      </c>
      <c r="H6972" s="298">
        <v>44837.583333333336</v>
      </c>
      <c r="I6972" s="293" t="s">
        <v>5657</v>
      </c>
      <c r="J6972" s="297">
        <v>0</v>
      </c>
      <c r="K6972" s="297">
        <v>0</v>
      </c>
      <c r="L6972" s="297">
        <v>1</v>
      </c>
      <c r="M6972" s="297">
        <v>0</v>
      </c>
      <c r="N6972" s="247">
        <v>1250</v>
      </c>
    </row>
    <row r="6973" spans="1:14">
      <c r="A6973" s="296">
        <v>20</v>
      </c>
      <c r="B6973" s="302">
        <f>drogueria!A225</f>
        <v>0</v>
      </c>
      <c r="C6973" s="293" t="str">
        <f>TRIM(drogueria!B225)&amp;" - "&amp;TRIM(drogueria!C225)&amp;" - "&amp;TRIM(drogueria!D225)&amp;" - "&amp;TRIM(drogueria!E225)</f>
        <v>paclitaxel - 30 mg f.a.x 1 - PACLIKEBIR - Aspen</v>
      </c>
      <c r="D6973" s="297">
        <v>0</v>
      </c>
      <c r="E6973" s="293" t="s">
        <v>5656</v>
      </c>
      <c r="F6973" s="293" t="s">
        <v>5656</v>
      </c>
      <c r="G6973" s="298">
        <v>44837.583333333336</v>
      </c>
      <c r="H6973" s="298">
        <v>44837.583333333336</v>
      </c>
      <c r="I6973" s="293" t="s">
        <v>5657</v>
      </c>
      <c r="J6973" s="297">
        <v>0</v>
      </c>
      <c r="K6973" s="297">
        <v>0</v>
      </c>
      <c r="L6973" s="297">
        <v>1</v>
      </c>
      <c r="M6973" s="297">
        <v>0</v>
      </c>
      <c r="N6973" s="247">
        <v>1250</v>
      </c>
    </row>
    <row r="6974" spans="1:14">
      <c r="A6974" s="296">
        <v>20</v>
      </c>
      <c r="B6974" s="302">
        <f>drogueria!A226</f>
        <v>0</v>
      </c>
      <c r="C6974" s="293" t="str">
        <f>TRIM(drogueria!B226)&amp;" - "&amp;TRIM(drogueria!C226)&amp;" - "&amp;TRIM(drogueria!D226)&amp;" - "&amp;TRIM(drogueria!E226)</f>
        <v>paclitaxel - 300 mg f.a.x 1 - PACLIKEBIR - Aspen</v>
      </c>
      <c r="D6974" s="297">
        <v>0</v>
      </c>
      <c r="E6974" s="293" t="s">
        <v>5656</v>
      </c>
      <c r="F6974" s="293" t="s">
        <v>5656</v>
      </c>
      <c r="G6974" s="298">
        <v>44837.583333333336</v>
      </c>
      <c r="H6974" s="298">
        <v>44837.583333333336</v>
      </c>
      <c r="I6974" s="293" t="s">
        <v>5657</v>
      </c>
      <c r="J6974" s="297">
        <v>0</v>
      </c>
      <c r="K6974" s="297">
        <v>0</v>
      </c>
      <c r="L6974" s="297">
        <v>1</v>
      </c>
      <c r="M6974" s="297">
        <v>0</v>
      </c>
      <c r="N6974" s="247">
        <v>1250</v>
      </c>
    </row>
    <row r="6975" spans="1:14">
      <c r="A6975" s="296">
        <v>20</v>
      </c>
      <c r="B6975" s="302">
        <f>drogueria!A227</f>
        <v>0</v>
      </c>
      <c r="C6975" s="293" t="str">
        <f>TRIM(drogueria!B227)&amp;" - "&amp;TRIM(drogueria!C227)&amp;" - "&amp;TRIM(drogueria!D227)&amp;" - "&amp;TRIM(drogueria!E227)</f>
        <v>paclitaxel - 150 mg iny.f.a.x 1x 25m - PACLITAXEL BIOTECHNO - Biotechno Pharma</v>
      </c>
      <c r="D6975" s="297">
        <v>0</v>
      </c>
      <c r="E6975" s="293" t="s">
        <v>5656</v>
      </c>
      <c r="F6975" s="293" t="s">
        <v>5656</v>
      </c>
      <c r="G6975" s="298">
        <v>44837.583333333336</v>
      </c>
      <c r="H6975" s="298">
        <v>44837.583333333336</v>
      </c>
      <c r="I6975" s="293" t="s">
        <v>5657</v>
      </c>
      <c r="J6975" s="297">
        <v>0</v>
      </c>
      <c r="K6975" s="297">
        <v>0</v>
      </c>
      <c r="L6975" s="297">
        <v>1</v>
      </c>
      <c r="M6975" s="297">
        <v>0</v>
      </c>
      <c r="N6975" s="247">
        <v>1250</v>
      </c>
    </row>
    <row r="6976" spans="1:14">
      <c r="A6976" s="296">
        <v>20</v>
      </c>
      <c r="B6976" s="302">
        <f>drogueria!A228</f>
        <v>0</v>
      </c>
      <c r="C6976" s="293" t="str">
        <f>TRIM(drogueria!B228)&amp;" - "&amp;TRIM(drogueria!C228)&amp;" - "&amp;TRIM(drogueria!D228)&amp;" - "&amp;TRIM(drogueria!E228)</f>
        <v>paclitaxel - 30 mg iny.f.a.x 1 x 5 ml - PACLITAXEL BIOTECHNO - Biotechno Pharma</v>
      </c>
      <c r="D6976" s="297">
        <v>0</v>
      </c>
      <c r="E6976" s="293" t="s">
        <v>5656</v>
      </c>
      <c r="F6976" s="293" t="s">
        <v>5656</v>
      </c>
      <c r="G6976" s="298">
        <v>44837.583333333336</v>
      </c>
      <c r="H6976" s="298">
        <v>44837.583333333336</v>
      </c>
      <c r="I6976" s="293" t="s">
        <v>5657</v>
      </c>
      <c r="J6976" s="297">
        <v>0</v>
      </c>
      <c r="K6976" s="297">
        <v>0</v>
      </c>
      <c r="L6976" s="297">
        <v>1</v>
      </c>
      <c r="M6976" s="297">
        <v>0</v>
      </c>
      <c r="N6976" s="247">
        <v>1250</v>
      </c>
    </row>
    <row r="6977" spans="1:14">
      <c r="A6977" s="296">
        <v>20</v>
      </c>
      <c r="B6977" s="302">
        <f>drogueria!A229</f>
        <v>0</v>
      </c>
      <c r="C6977" s="293" t="str">
        <f>TRIM(drogueria!B229)&amp;" - "&amp;TRIM(drogueria!C229)&amp;" - "&amp;TRIM(drogueria!D229)&amp;" - "&amp;TRIM(drogueria!E229)</f>
        <v>paclitaxel - 300 mg iny.f.a.x 1x 50ml - PACLITAXEL BIOTECHNO - Biotechno Pharma</v>
      </c>
      <c r="D6977" s="297">
        <v>0</v>
      </c>
      <c r="E6977" s="293" t="s">
        <v>5656</v>
      </c>
      <c r="F6977" s="293" t="s">
        <v>5656</v>
      </c>
      <c r="G6977" s="298">
        <v>44837.583333333336</v>
      </c>
      <c r="H6977" s="298">
        <v>44837.583333333336</v>
      </c>
      <c r="I6977" s="293" t="s">
        <v>5657</v>
      </c>
      <c r="J6977" s="297">
        <v>0</v>
      </c>
      <c r="K6977" s="297">
        <v>0</v>
      </c>
      <c r="L6977" s="297">
        <v>1</v>
      </c>
      <c r="M6977" s="297">
        <v>0</v>
      </c>
      <c r="N6977" s="247">
        <v>1250</v>
      </c>
    </row>
    <row r="6978" spans="1:14">
      <c r="A6978" s="296">
        <v>20</v>
      </c>
      <c r="B6978" s="302">
        <f>drogueria!A230</f>
        <v>0</v>
      </c>
      <c r="C6978" s="293" t="str">
        <f>TRIM(drogueria!B230)&amp;" - "&amp;TRIM(drogueria!C230)&amp;" - "&amp;TRIM(drogueria!D230)&amp;" - "&amp;TRIM(drogueria!E230)</f>
        <v>paclitaxel - 150 mg a.x 1 - PACLITAXEL DELTA FARMA - Sidus</v>
      </c>
      <c r="D6978" s="297">
        <v>0</v>
      </c>
      <c r="E6978" s="293" t="s">
        <v>5656</v>
      </c>
      <c r="F6978" s="293" t="s">
        <v>5656</v>
      </c>
      <c r="G6978" s="298">
        <v>44837.583333333336</v>
      </c>
      <c r="H6978" s="298">
        <v>44837.583333333336</v>
      </c>
      <c r="I6978" s="293" t="s">
        <v>5657</v>
      </c>
      <c r="J6978" s="297">
        <v>0</v>
      </c>
      <c r="K6978" s="297">
        <v>0</v>
      </c>
      <c r="L6978" s="297">
        <v>1</v>
      </c>
      <c r="M6978" s="297">
        <v>0</v>
      </c>
      <c r="N6978" s="247">
        <v>1250</v>
      </c>
    </row>
    <row r="6979" spans="1:14">
      <c r="A6979" s="296">
        <v>20</v>
      </c>
      <c r="B6979" s="302">
        <f>drogueria!A231</f>
        <v>0</v>
      </c>
      <c r="C6979" s="293" t="str">
        <f>TRIM(drogueria!B231)&amp;" - "&amp;TRIM(drogueria!C231)&amp;" - "&amp;TRIM(drogueria!D231)&amp;" - "&amp;TRIM(drogueria!E231)</f>
        <v>paclitaxel - 100 mg f.a.x 1 - PACLITAXEL DELTA FARMA - Sidus</v>
      </c>
      <c r="D6979" s="297">
        <v>0</v>
      </c>
      <c r="E6979" s="293" t="s">
        <v>5656</v>
      </c>
      <c r="F6979" s="293" t="s">
        <v>5656</v>
      </c>
      <c r="G6979" s="298">
        <v>44837.583333333336</v>
      </c>
      <c r="H6979" s="298">
        <v>44837.583333333336</v>
      </c>
      <c r="I6979" s="293" t="s">
        <v>5657</v>
      </c>
      <c r="J6979" s="297">
        <v>0</v>
      </c>
      <c r="K6979" s="297">
        <v>0</v>
      </c>
      <c r="L6979" s="297">
        <v>1</v>
      </c>
      <c r="M6979" s="297">
        <v>0</v>
      </c>
      <c r="N6979" s="247">
        <v>1250</v>
      </c>
    </row>
    <row r="6980" spans="1:14">
      <c r="A6980" s="296">
        <v>20</v>
      </c>
      <c r="B6980" s="302">
        <f>drogueria!A232</f>
        <v>4449931</v>
      </c>
      <c r="C6980" s="293" t="str">
        <f>TRIM(drogueria!B232)&amp;" - "&amp;TRIM(drogueria!C232)&amp;" - "&amp;TRIM(drogueria!D232)&amp;" - "&amp;TRIM(drogueria!E232)</f>
        <v>paclitaxel - 30 mg f.a.x 1 - PACLITAXEL DELTA FARMA - Sidus</v>
      </c>
      <c r="D6980" s="297">
        <v>0</v>
      </c>
      <c r="E6980" s="293" t="s">
        <v>5656</v>
      </c>
      <c r="F6980" s="293" t="s">
        <v>5656</v>
      </c>
      <c r="G6980" s="298">
        <v>44837.583333333336</v>
      </c>
      <c r="H6980" s="298">
        <v>44837.583333333336</v>
      </c>
      <c r="I6980" s="293" t="s">
        <v>5657</v>
      </c>
      <c r="J6980" s="297">
        <v>0</v>
      </c>
      <c r="K6980" s="297">
        <v>0</v>
      </c>
      <c r="L6980" s="297">
        <v>1</v>
      </c>
      <c r="M6980" s="297">
        <v>0</v>
      </c>
      <c r="N6980" s="247">
        <v>1250</v>
      </c>
    </row>
    <row r="6981" spans="1:14">
      <c r="A6981" s="296">
        <v>20</v>
      </c>
      <c r="B6981" s="302">
        <f>drogueria!A233</f>
        <v>0</v>
      </c>
      <c r="C6981" s="293" t="str">
        <f>TRIM(drogueria!B233)&amp;" - "&amp;TRIM(drogueria!C233)&amp;" - "&amp;TRIM(drogueria!D233)&amp;" - "&amp;TRIM(drogueria!E233)</f>
        <v>paclitaxel - 300 mg f.a.x 1 - PACLITAXEL DELTA FARMA - Sidus</v>
      </c>
      <c r="D6981" s="297">
        <v>0</v>
      </c>
      <c r="E6981" s="293" t="s">
        <v>5656</v>
      </c>
      <c r="F6981" s="293" t="s">
        <v>5656</v>
      </c>
      <c r="G6981" s="298">
        <v>44837.583333333336</v>
      </c>
      <c r="H6981" s="298">
        <v>44837.583333333336</v>
      </c>
      <c r="I6981" s="293" t="s">
        <v>5657</v>
      </c>
      <c r="J6981" s="297">
        <v>0</v>
      </c>
      <c r="K6981" s="297">
        <v>0</v>
      </c>
      <c r="L6981" s="297">
        <v>1</v>
      </c>
      <c r="M6981" s="297">
        <v>0</v>
      </c>
      <c r="N6981" s="247">
        <v>1250</v>
      </c>
    </row>
    <row r="6982" spans="1:14">
      <c r="A6982" s="296">
        <v>20</v>
      </c>
      <c r="B6982" s="302">
        <f>drogueria!A234</f>
        <v>0</v>
      </c>
      <c r="C6982" s="293" t="str">
        <f>TRIM(drogueria!B234)&amp;" - "&amp;TRIM(drogueria!C234)&amp;" - "&amp;TRIM(drogueria!D234)&amp;" - "&amp;TRIM(drogueria!E234)</f>
        <v>paclitaxel - 100 mg kit de perfusión - TAYCOVIT 100 - Teva argentina (ex Ivax)</v>
      </c>
      <c r="D6982" s="297">
        <v>0</v>
      </c>
      <c r="E6982" s="293" t="s">
        <v>5656</v>
      </c>
      <c r="F6982" s="293" t="s">
        <v>5656</v>
      </c>
      <c r="G6982" s="298">
        <v>44837.583333333336</v>
      </c>
      <c r="H6982" s="298">
        <v>44837.583333333336</v>
      </c>
      <c r="I6982" s="293" t="s">
        <v>5657</v>
      </c>
      <c r="J6982" s="297">
        <v>0</v>
      </c>
      <c r="K6982" s="297">
        <v>0</v>
      </c>
      <c r="L6982" s="297">
        <v>1</v>
      </c>
      <c r="M6982" s="297">
        <v>0</v>
      </c>
      <c r="N6982" s="247">
        <v>1250</v>
      </c>
    </row>
    <row r="6983" spans="1:14">
      <c r="A6983" s="296">
        <v>20</v>
      </c>
      <c r="B6983" s="302">
        <f>drogueria!A235</f>
        <v>3972414</v>
      </c>
      <c r="C6983" s="293" t="str">
        <f>TRIM(drogueria!B235)&amp;" - "&amp;TRIM(drogueria!C235)&amp;" - "&amp;TRIM(drogueria!D235)&amp;" - "&amp;TRIM(drogueria!E235)</f>
        <v>paclitaxel - 150 mg kit de perfusión - TAYCOVIT 150 - Teva argentina (ex Ivax)</v>
      </c>
      <c r="D6983" s="297">
        <v>0</v>
      </c>
      <c r="E6983" s="293" t="s">
        <v>5656</v>
      </c>
      <c r="F6983" s="293" t="s">
        <v>5656</v>
      </c>
      <c r="G6983" s="298">
        <v>44837.583333333336</v>
      </c>
      <c r="H6983" s="298">
        <v>44837.583333333336</v>
      </c>
      <c r="I6983" s="293" t="s">
        <v>5657</v>
      </c>
      <c r="J6983" s="297">
        <v>0</v>
      </c>
      <c r="K6983" s="297">
        <v>0</v>
      </c>
      <c r="L6983" s="297">
        <v>1</v>
      </c>
      <c r="M6983" s="297">
        <v>0</v>
      </c>
      <c r="N6983" s="247">
        <v>1250</v>
      </c>
    </row>
    <row r="6984" spans="1:14">
      <c r="A6984" s="296">
        <v>20</v>
      </c>
      <c r="B6984" s="302">
        <f>drogueria!A236</f>
        <v>0</v>
      </c>
      <c r="C6984" s="293" t="str">
        <f>TRIM(drogueria!B236)&amp;" - "&amp;TRIM(drogueria!C236)&amp;" - "&amp;TRIM(drogueria!D236)&amp;" - "&amp;TRIM(drogueria!E236)</f>
        <v>paclitaxel - 30 mg f.a.x 1 - TAYCOVIT 30 - Teva argentina (ex Ivax)</v>
      </c>
      <c r="D6984" s="297">
        <v>0</v>
      </c>
      <c r="E6984" s="293" t="s">
        <v>5656</v>
      </c>
      <c r="F6984" s="293" t="s">
        <v>5656</v>
      </c>
      <c r="G6984" s="298">
        <v>44837.583333333336</v>
      </c>
      <c r="H6984" s="298">
        <v>44837.583333333336</v>
      </c>
      <c r="I6984" s="293" t="s">
        <v>5657</v>
      </c>
      <c r="J6984" s="297">
        <v>0</v>
      </c>
      <c r="K6984" s="297">
        <v>0</v>
      </c>
      <c r="L6984" s="297">
        <v>1</v>
      </c>
      <c r="M6984" s="297">
        <v>0</v>
      </c>
      <c r="N6984" s="247">
        <v>1250</v>
      </c>
    </row>
    <row r="6985" spans="1:14">
      <c r="A6985" s="296">
        <v>20</v>
      </c>
      <c r="B6985" s="302">
        <f>drogueria!A237</f>
        <v>0</v>
      </c>
      <c r="C6985" s="293" t="str">
        <f>TRIM(drogueria!B237)&amp;" - "&amp;TRIM(drogueria!C237)&amp;" - "&amp;TRIM(drogueria!D237)&amp;" - "&amp;TRIM(drogueria!E237)</f>
        <v>paclitaxel - 300 mg kit de perfusión - TAYCOVIT 300 - Teva argentina (ex Ivax)</v>
      </c>
      <c r="D6985" s="297">
        <v>0</v>
      </c>
      <c r="E6985" s="293" t="s">
        <v>5656</v>
      </c>
      <c r="F6985" s="293" t="s">
        <v>5656</v>
      </c>
      <c r="G6985" s="298">
        <v>44837.583333333336</v>
      </c>
      <c r="H6985" s="298">
        <v>44837.583333333336</v>
      </c>
      <c r="I6985" s="293" t="s">
        <v>5657</v>
      </c>
      <c r="J6985" s="297">
        <v>0</v>
      </c>
      <c r="K6985" s="297">
        <v>0</v>
      </c>
      <c r="L6985" s="297">
        <v>1</v>
      </c>
      <c r="M6985" s="297">
        <v>0</v>
      </c>
      <c r="N6985" s="247">
        <v>1250</v>
      </c>
    </row>
    <row r="6986" spans="1:14">
      <c r="A6986" s="296">
        <v>20</v>
      </c>
      <c r="B6986" s="302">
        <f>drogueria!A238</f>
        <v>5003211</v>
      </c>
      <c r="C6986" s="293" t="str">
        <f>TRIM(drogueria!B238)&amp;" - "&amp;TRIM(drogueria!C238)&amp;" - "&amp;TRIM(drogueria!D238)&amp;" - "&amp;TRIM(drogueria!E238)</f>
        <v>paclitaxel - 100 mg f.a.sol.x 1 - PACLITAXEL GLENMARK - Glenmark</v>
      </c>
      <c r="D6986" s="297">
        <v>0</v>
      </c>
      <c r="E6986" s="293" t="s">
        <v>5656</v>
      </c>
      <c r="F6986" s="293" t="s">
        <v>5656</v>
      </c>
      <c r="G6986" s="298">
        <v>44837.583333333336</v>
      </c>
      <c r="H6986" s="298">
        <v>44837.583333333336</v>
      </c>
      <c r="I6986" s="293" t="s">
        <v>5657</v>
      </c>
      <c r="J6986" s="297">
        <v>0</v>
      </c>
      <c r="K6986" s="297">
        <v>0</v>
      </c>
      <c r="L6986" s="297">
        <v>1</v>
      </c>
      <c r="M6986" s="297">
        <v>0</v>
      </c>
      <c r="N6986" s="247">
        <v>1250</v>
      </c>
    </row>
    <row r="6987" spans="1:14">
      <c r="A6987" s="296">
        <v>20</v>
      </c>
      <c r="B6987" s="302">
        <f>drogueria!A239</f>
        <v>5003351</v>
      </c>
      <c r="C6987" s="293" t="str">
        <f>TRIM(drogueria!B239)&amp;" - "&amp;TRIM(drogueria!C239)&amp;" - "&amp;TRIM(drogueria!D239)&amp;" - "&amp;TRIM(drogueria!E239)</f>
        <v>paclitaxel - 150 mg f.a.sol.x 1x 25ml - PACLITAXEL GLENMARK - Glenmark</v>
      </c>
      <c r="D6987" s="297">
        <v>0</v>
      </c>
      <c r="E6987" s="293" t="s">
        <v>5656</v>
      </c>
      <c r="F6987" s="293" t="s">
        <v>5656</v>
      </c>
      <c r="G6987" s="298">
        <v>44837.583333333336</v>
      </c>
      <c r="H6987" s="298">
        <v>44837.583333333336</v>
      </c>
      <c r="I6987" s="293" t="s">
        <v>5657</v>
      </c>
      <c r="J6987" s="297">
        <v>0</v>
      </c>
      <c r="K6987" s="297">
        <v>0</v>
      </c>
      <c r="L6987" s="297">
        <v>1</v>
      </c>
      <c r="M6987" s="297">
        <v>0</v>
      </c>
      <c r="N6987" s="247">
        <v>1250</v>
      </c>
    </row>
    <row r="6988" spans="1:14">
      <c r="A6988" s="296">
        <v>20</v>
      </c>
      <c r="B6988" s="302">
        <f>drogueria!A240</f>
        <v>5003141</v>
      </c>
      <c r="C6988" s="293" t="str">
        <f>TRIM(drogueria!B240)&amp;" - "&amp;TRIM(drogueria!C240)&amp;" - "&amp;TRIM(drogueria!D240)&amp;" - "&amp;TRIM(drogueria!E240)</f>
        <v>paclitaxel - 30 mg f.a.x 1 x 5 ml - PACLITAXEL GLENMARK - Glenmark</v>
      </c>
      <c r="D6988" s="297">
        <v>0</v>
      </c>
      <c r="E6988" s="293" t="s">
        <v>5656</v>
      </c>
      <c r="F6988" s="293" t="s">
        <v>5656</v>
      </c>
      <c r="G6988" s="298">
        <v>44837.583333333336</v>
      </c>
      <c r="H6988" s="298">
        <v>44837.583333333336</v>
      </c>
      <c r="I6988" s="293" t="s">
        <v>5657</v>
      </c>
      <c r="J6988" s="297">
        <v>0</v>
      </c>
      <c r="K6988" s="297">
        <v>0</v>
      </c>
      <c r="L6988" s="297">
        <v>1</v>
      </c>
      <c r="M6988" s="297">
        <v>0</v>
      </c>
      <c r="N6988" s="247">
        <v>1250</v>
      </c>
    </row>
    <row r="6989" spans="1:14">
      <c r="A6989" s="296">
        <v>20</v>
      </c>
      <c r="B6989" s="302">
        <f>drogueria!A241</f>
        <v>5003401</v>
      </c>
      <c r="C6989" s="293" t="str">
        <f>TRIM(drogueria!B241)&amp;" - "&amp;TRIM(drogueria!C241)&amp;" - "&amp;TRIM(drogueria!D241)&amp;" - "&amp;TRIM(drogueria!E241)</f>
        <v>paclitaxel - 300 mg f.a.sol.x1 x 50ml - PACLITAXEL GLENMARK - Glenmark</v>
      </c>
      <c r="D6989" s="297">
        <v>0</v>
      </c>
      <c r="E6989" s="293" t="s">
        <v>5656</v>
      </c>
      <c r="F6989" s="293" t="s">
        <v>5656</v>
      </c>
      <c r="G6989" s="298">
        <v>44837.583333333336</v>
      </c>
      <c r="H6989" s="298">
        <v>44837.583333333336</v>
      </c>
      <c r="I6989" s="293" t="s">
        <v>5657</v>
      </c>
      <c r="J6989" s="297">
        <v>0</v>
      </c>
      <c r="K6989" s="297">
        <v>0</v>
      </c>
      <c r="L6989" s="297">
        <v>1</v>
      </c>
      <c r="M6989" s="297">
        <v>0</v>
      </c>
      <c r="N6989" s="247">
        <v>1250</v>
      </c>
    </row>
    <row r="6990" spans="1:14">
      <c r="A6990" s="296">
        <v>20</v>
      </c>
      <c r="B6990" s="302">
        <f>drogueria!A242</f>
        <v>4804261</v>
      </c>
      <c r="C6990" s="293" t="str">
        <f>TRIM(drogueria!B242)&amp;" - "&amp;TRIM(drogueria!C242)&amp;" - "&amp;TRIM(drogueria!D242)&amp;" - "&amp;TRIM(drogueria!E242)</f>
        <v>paclitaxel - 100 mg iny.f.a.x 1 x17ml - PACLITAXEL MICROSULES - Microsules Arg</v>
      </c>
      <c r="D6990" s="297">
        <v>0</v>
      </c>
      <c r="E6990" s="293" t="s">
        <v>5656</v>
      </c>
      <c r="F6990" s="293" t="s">
        <v>5656</v>
      </c>
      <c r="G6990" s="298">
        <v>44837.583333333336</v>
      </c>
      <c r="H6990" s="298">
        <v>44837.583333333336</v>
      </c>
      <c r="I6990" s="293" t="s">
        <v>5657</v>
      </c>
      <c r="J6990" s="297">
        <v>0</v>
      </c>
      <c r="K6990" s="297">
        <v>0</v>
      </c>
      <c r="L6990" s="297">
        <v>1</v>
      </c>
      <c r="M6990" s="297">
        <v>0</v>
      </c>
      <c r="N6990" s="247">
        <v>1250</v>
      </c>
    </row>
    <row r="6991" spans="1:14">
      <c r="A6991" s="296">
        <v>20</v>
      </c>
      <c r="B6991" s="302">
        <f>drogueria!A243</f>
        <v>5106971</v>
      </c>
      <c r="C6991" s="293" t="str">
        <f>TRIM(drogueria!B243)&amp;" - "&amp;TRIM(drogueria!C243)&amp;" - "&amp;TRIM(drogueria!D243)&amp;" - "&amp;TRIM(drogueria!E243)</f>
        <v>paclitaxel - 150 mg iny.f.a.x 1 x25m - PACLITAXEL MICROSULES - Microsules Arg</v>
      </c>
      <c r="D6991" s="297">
        <v>0</v>
      </c>
      <c r="E6991" s="293" t="s">
        <v>5656</v>
      </c>
      <c r="F6991" s="293" t="s">
        <v>5656</v>
      </c>
      <c r="G6991" s="298">
        <v>44837.583333333336</v>
      </c>
      <c r="H6991" s="298">
        <v>44837.583333333336</v>
      </c>
      <c r="I6991" s="293" t="s">
        <v>5657</v>
      </c>
      <c r="J6991" s="297">
        <v>0</v>
      </c>
      <c r="K6991" s="297">
        <v>0</v>
      </c>
      <c r="L6991" s="297">
        <v>1</v>
      </c>
      <c r="M6991" s="297">
        <v>0</v>
      </c>
      <c r="N6991" s="247">
        <v>1250</v>
      </c>
    </row>
    <row r="6992" spans="1:14">
      <c r="A6992" s="296">
        <v>20</v>
      </c>
      <c r="B6992" s="302">
        <f>drogueria!A244</f>
        <v>4804181</v>
      </c>
      <c r="C6992" s="293" t="str">
        <f>TRIM(drogueria!B244)&amp;" - "&amp;TRIM(drogueria!C244)&amp;" - "&amp;TRIM(drogueria!D244)&amp;" - "&amp;TRIM(drogueria!E244)</f>
        <v>paclitaxel - 30 mg iny.f.a.x 1 x 5 ml - PACLITAXEL MICROSULES - Microsules Arg</v>
      </c>
      <c r="D6992" s="297">
        <v>0</v>
      </c>
      <c r="E6992" s="293" t="s">
        <v>5656</v>
      </c>
      <c r="F6992" s="293" t="s">
        <v>5656</v>
      </c>
      <c r="G6992" s="298">
        <v>44837.583333333336</v>
      </c>
      <c r="H6992" s="298">
        <v>44837.583333333336</v>
      </c>
      <c r="I6992" s="293" t="s">
        <v>5657</v>
      </c>
      <c r="J6992" s="297">
        <v>0</v>
      </c>
      <c r="K6992" s="297">
        <v>0</v>
      </c>
      <c r="L6992" s="297">
        <v>1</v>
      </c>
      <c r="M6992" s="297">
        <v>0</v>
      </c>
      <c r="N6992" s="247">
        <v>1250</v>
      </c>
    </row>
    <row r="6993" spans="1:14">
      <c r="A6993" s="296">
        <v>20</v>
      </c>
      <c r="B6993" s="302">
        <f>drogueria!A245</f>
        <v>4804341</v>
      </c>
      <c r="C6993" s="293" t="str">
        <f>TRIM(drogueria!B245)&amp;" - "&amp;TRIM(drogueria!C245)&amp;" - "&amp;TRIM(drogueria!D245)&amp;" - "&amp;TRIM(drogueria!E245)</f>
        <v>paclitaxel - 300 mg iny.f.a.x 1 x50ml - PACLITAXEL MICROSULES - Microsules Arg</v>
      </c>
      <c r="D6993" s="297">
        <v>0</v>
      </c>
      <c r="E6993" s="293" t="s">
        <v>5656</v>
      </c>
      <c r="F6993" s="293" t="s">
        <v>5656</v>
      </c>
      <c r="G6993" s="298">
        <v>44837.583333333336</v>
      </c>
      <c r="H6993" s="298">
        <v>44837.583333333336</v>
      </c>
      <c r="I6993" s="293" t="s">
        <v>5657</v>
      </c>
      <c r="J6993" s="297">
        <v>0</v>
      </c>
      <c r="K6993" s="297">
        <v>0</v>
      </c>
      <c r="L6993" s="297">
        <v>1</v>
      </c>
      <c r="M6993" s="297">
        <v>0</v>
      </c>
      <c r="N6993" s="247">
        <v>1250</v>
      </c>
    </row>
    <row r="6994" spans="1:14">
      <c r="A6994" s="296">
        <v>20</v>
      </c>
      <c r="B6994" s="302">
        <f>drogueria!A248</f>
        <v>4619052</v>
      </c>
      <c r="C6994" s="293" t="str">
        <f>TRIM(drogueria!B248)&amp;" - "&amp;TRIM(drogueria!C248)&amp;" - "&amp;TRIM(drogueria!D248)&amp;" - "&amp;TRIM(drogueria!E248)</f>
        <v>Progesterona - dispens.monods.pack x 15 - CRINONE 8% - Merck Serono</v>
      </c>
      <c r="D6994" s="297">
        <v>0</v>
      </c>
      <c r="E6994" s="293" t="s">
        <v>5656</v>
      </c>
      <c r="F6994" s="293" t="s">
        <v>5656</v>
      </c>
      <c r="G6994" s="298">
        <v>44837.583333333336</v>
      </c>
      <c r="H6994" s="298">
        <v>44837.583333333336</v>
      </c>
      <c r="I6994" s="293" t="s">
        <v>5657</v>
      </c>
      <c r="J6994" s="297">
        <v>0</v>
      </c>
      <c r="K6994" s="297">
        <v>0</v>
      </c>
      <c r="L6994" s="297">
        <v>1</v>
      </c>
      <c r="M6994" s="297">
        <v>0</v>
      </c>
      <c r="N6994" s="247">
        <v>1250</v>
      </c>
    </row>
    <row r="6995" spans="1:14">
      <c r="A6995" s="296">
        <v>20</v>
      </c>
      <c r="B6995" s="302">
        <f>drogueria!A249</f>
        <v>0</v>
      </c>
      <c r="C6995" s="293" t="str">
        <f>TRIM(drogueria!B249)&amp;" - "&amp;TRIM(drogueria!C249)&amp;" - "&amp;TRIM(drogueria!D249)&amp;" - "&amp;TRIM(drogueria!E249)</f>
        <v>Progesterona - 100 mg caps.x 30 - UTROGESTAN - Ferring</v>
      </c>
      <c r="D6995" s="297">
        <v>0</v>
      </c>
      <c r="E6995" s="293" t="s">
        <v>5656</v>
      </c>
      <c r="F6995" s="293" t="s">
        <v>5656</v>
      </c>
      <c r="G6995" s="298">
        <v>44837.583333333336</v>
      </c>
      <c r="H6995" s="298">
        <v>44837.583333333336</v>
      </c>
      <c r="I6995" s="293" t="s">
        <v>5657</v>
      </c>
      <c r="J6995" s="297">
        <v>0</v>
      </c>
      <c r="K6995" s="297">
        <v>0</v>
      </c>
      <c r="L6995" s="297">
        <v>1</v>
      </c>
      <c r="M6995" s="297">
        <v>0</v>
      </c>
      <c r="N6995" s="247">
        <v>1250</v>
      </c>
    </row>
    <row r="6996" spans="1:14">
      <c r="A6996" s="296">
        <v>20</v>
      </c>
      <c r="B6996" s="302">
        <f>drogueria!A250</f>
        <v>4974811</v>
      </c>
      <c r="C6996" s="293" t="str">
        <f>TRIM(drogueria!B250)&amp;" - "&amp;TRIM(drogueria!C250)&amp;" - "&amp;TRIM(drogueria!D250)&amp;" - "&amp;TRIM(drogueria!E250)</f>
        <v>Progesterona - 200 mg caps.x 14 - UTROGESTAN - Ferring</v>
      </c>
      <c r="D6996" s="297">
        <v>0</v>
      </c>
      <c r="E6996" s="293" t="s">
        <v>5656</v>
      </c>
      <c r="F6996" s="293" t="s">
        <v>5656</v>
      </c>
      <c r="G6996" s="298">
        <v>44837.583333333336</v>
      </c>
      <c r="H6996" s="298">
        <v>44837.583333333336</v>
      </c>
      <c r="I6996" s="293" t="s">
        <v>5657</v>
      </c>
      <c r="J6996" s="297">
        <v>0</v>
      </c>
      <c r="K6996" s="297">
        <v>0</v>
      </c>
      <c r="L6996" s="297">
        <v>1</v>
      </c>
      <c r="M6996" s="297">
        <v>0</v>
      </c>
      <c r="N6996" s="247">
        <v>1250</v>
      </c>
    </row>
    <row r="6997" spans="1:14">
      <c r="A6997" s="296">
        <v>20</v>
      </c>
      <c r="B6997" s="302">
        <f>drogueria!A251</f>
        <v>4974812</v>
      </c>
      <c r="C6997" s="293" t="str">
        <f>TRIM(drogueria!B251)&amp;" - "&amp;TRIM(drogueria!C251)&amp;" - "&amp;TRIM(drogueria!D251)&amp;" - "&amp;TRIM(drogueria!E251)</f>
        <v>Progesterona - 200 mg caps.x 28 - UTROGESTAN - Ferring</v>
      </c>
      <c r="D6997" s="297">
        <v>0</v>
      </c>
      <c r="E6997" s="293" t="s">
        <v>5656</v>
      </c>
      <c r="F6997" s="293" t="s">
        <v>5656</v>
      </c>
      <c r="G6997" s="298">
        <v>44837.583333333336</v>
      </c>
      <c r="H6997" s="298">
        <v>44837.583333333336</v>
      </c>
      <c r="I6997" s="293" t="s">
        <v>5657</v>
      </c>
      <c r="J6997" s="297">
        <v>0</v>
      </c>
      <c r="K6997" s="297">
        <v>0</v>
      </c>
      <c r="L6997" s="297">
        <v>1</v>
      </c>
      <c r="M6997" s="297">
        <v>0</v>
      </c>
      <c r="N6997" s="247">
        <v>1250</v>
      </c>
    </row>
    <row r="6998" spans="1:14">
      <c r="A6998" s="296">
        <v>20</v>
      </c>
      <c r="B6998" s="302">
        <f>drogueria!A252</f>
        <v>4974813</v>
      </c>
      <c r="C6998" s="293" t="str">
        <f>TRIM(drogueria!B252)&amp;" - "&amp;TRIM(drogueria!C252)&amp;" - "&amp;TRIM(drogueria!D252)&amp;" - "&amp;TRIM(drogueria!E252)</f>
        <v>Progesterona - 200 mg caps.x 42 - UTROGESTAN - Ferring</v>
      </c>
      <c r="D6998" s="297">
        <v>0</v>
      </c>
      <c r="E6998" s="293" t="s">
        <v>5656</v>
      </c>
      <c r="F6998" s="293" t="s">
        <v>5656</v>
      </c>
      <c r="G6998" s="298">
        <v>44837.583333333336</v>
      </c>
      <c r="H6998" s="298">
        <v>44837.583333333336</v>
      </c>
      <c r="I6998" s="293" t="s">
        <v>5657</v>
      </c>
      <c r="J6998" s="297">
        <v>0</v>
      </c>
      <c r="K6998" s="297">
        <v>0</v>
      </c>
      <c r="L6998" s="297">
        <v>1</v>
      </c>
      <c r="M6998" s="297">
        <v>0</v>
      </c>
      <c r="N6998" s="247">
        <v>1250</v>
      </c>
    </row>
    <row r="6999" spans="1:14">
      <c r="A6999" s="296">
        <v>20</v>
      </c>
      <c r="B6999" s="302">
        <f>drogueria!A254</f>
        <v>0</v>
      </c>
      <c r="C6999" s="293" t="str">
        <f>TRIM(drogueria!B254)&amp;" - "&amp;TRIM(drogueria!C254)&amp;" - "&amp;TRIM(drogueria!D254)&amp;" - "&amp;TRIM(drogueria!E254)</f>
        <v>Rivastigmina - 1.5 mg caps.x 28 - EXELON - Biotoscana</v>
      </c>
      <c r="D6999" s="297">
        <v>0</v>
      </c>
      <c r="E6999" s="293" t="s">
        <v>5656</v>
      </c>
      <c r="F6999" s="293" t="s">
        <v>5656</v>
      </c>
      <c r="G6999" s="298">
        <v>44837.583333333336</v>
      </c>
      <c r="H6999" s="298">
        <v>44837.583333333336</v>
      </c>
      <c r="I6999" s="293" t="s">
        <v>5657</v>
      </c>
      <c r="J6999" s="297">
        <v>0</v>
      </c>
      <c r="K6999" s="297">
        <v>0</v>
      </c>
      <c r="L6999" s="297">
        <v>1</v>
      </c>
      <c r="M6999" s="297">
        <v>0</v>
      </c>
      <c r="N6999" s="247">
        <v>1250</v>
      </c>
    </row>
    <row r="7000" spans="1:14">
      <c r="A7000" s="296">
        <v>20</v>
      </c>
      <c r="B7000" s="302">
        <f>drogueria!A255</f>
        <v>0</v>
      </c>
      <c r="C7000" s="293" t="str">
        <f>TRIM(drogueria!B255)&amp;" - "&amp;TRIM(drogueria!C255)&amp;" - "&amp;TRIM(drogueria!D255)&amp;" - "&amp;TRIM(drogueria!E255)</f>
        <v>Rivastigmina - 3 mg caps.x 28 - EXELON - Biotoscana</v>
      </c>
      <c r="D7000" s="297">
        <v>0</v>
      </c>
      <c r="E7000" s="293" t="s">
        <v>5656</v>
      </c>
      <c r="F7000" s="293" t="s">
        <v>5656</v>
      </c>
      <c r="G7000" s="298">
        <v>44837.583333333336</v>
      </c>
      <c r="H7000" s="298">
        <v>44837.583333333336</v>
      </c>
      <c r="I7000" s="293" t="s">
        <v>5657</v>
      </c>
      <c r="J7000" s="297">
        <v>0</v>
      </c>
      <c r="K7000" s="297">
        <v>0</v>
      </c>
      <c r="L7000" s="297">
        <v>1</v>
      </c>
      <c r="M7000" s="297">
        <v>0</v>
      </c>
      <c r="N7000" s="247">
        <v>1250</v>
      </c>
    </row>
    <row r="7001" spans="1:14">
      <c r="A7001" s="296">
        <v>20</v>
      </c>
      <c r="B7001" s="302">
        <f>drogueria!A256</f>
        <v>0</v>
      </c>
      <c r="C7001" s="293" t="str">
        <f>TRIM(drogueria!B256)&amp;" - "&amp;TRIM(drogueria!C256)&amp;" - "&amp;TRIM(drogueria!D256)&amp;" - "&amp;TRIM(drogueria!E256)</f>
        <v>Rivastigmina - 4.5 mg caps.x 28 - EXELON - Biotoscana</v>
      </c>
      <c r="D7001" s="297">
        <v>0</v>
      </c>
      <c r="E7001" s="293" t="s">
        <v>5656</v>
      </c>
      <c r="F7001" s="293" t="s">
        <v>5656</v>
      </c>
      <c r="G7001" s="298">
        <v>44837.583333333336</v>
      </c>
      <c r="H7001" s="298">
        <v>44837.583333333336</v>
      </c>
      <c r="I7001" s="293" t="s">
        <v>5657</v>
      </c>
      <c r="J7001" s="297">
        <v>0</v>
      </c>
      <c r="K7001" s="297">
        <v>0</v>
      </c>
      <c r="L7001" s="297">
        <v>1</v>
      </c>
      <c r="M7001" s="297">
        <v>0</v>
      </c>
      <c r="N7001" s="247">
        <v>1250</v>
      </c>
    </row>
    <row r="7002" spans="1:14">
      <c r="A7002" s="296">
        <v>20</v>
      </c>
      <c r="B7002" s="302">
        <f>drogueria!A257</f>
        <v>0</v>
      </c>
      <c r="C7002" s="293" t="str">
        <f>TRIM(drogueria!B257)&amp;" - "&amp;TRIM(drogueria!C257)&amp;" - "&amp;TRIM(drogueria!D257)&amp;" - "&amp;TRIM(drogueria!E257)</f>
        <v>Rivastigmina - 6 mg caps.x 28 - EXELON - Biotoscana</v>
      </c>
      <c r="D7002" s="297">
        <v>0</v>
      </c>
      <c r="E7002" s="293" t="s">
        <v>5656</v>
      </c>
      <c r="F7002" s="293" t="s">
        <v>5656</v>
      </c>
      <c r="G7002" s="298">
        <v>44837.583333333336</v>
      </c>
      <c r="H7002" s="298">
        <v>44837.583333333336</v>
      </c>
      <c r="I7002" s="293" t="s">
        <v>5657</v>
      </c>
      <c r="J7002" s="297">
        <v>0</v>
      </c>
      <c r="K7002" s="297">
        <v>0</v>
      </c>
      <c r="L7002" s="297">
        <v>1</v>
      </c>
      <c r="M7002" s="297">
        <v>0</v>
      </c>
      <c r="N7002" s="247">
        <v>1250</v>
      </c>
    </row>
    <row r="7003" spans="1:14">
      <c r="A7003" s="296">
        <v>20</v>
      </c>
      <c r="B7003" s="302">
        <f>drogueria!A258</f>
        <v>0</v>
      </c>
      <c r="C7003" s="293" t="str">
        <f>TRIM(drogueria!B258)&amp;" - "&amp;TRIM(drogueria!C258)&amp;" - "&amp;TRIM(drogueria!D258)&amp;" - "&amp;TRIM(drogueria!E258)</f>
        <v>Rivastigmina - 1.5 mg caps.x 28 - EXELON - Biotoscana</v>
      </c>
      <c r="D7003" s="297">
        <v>0</v>
      </c>
      <c r="E7003" s="293" t="s">
        <v>5656</v>
      </c>
      <c r="F7003" s="293" t="s">
        <v>5656</v>
      </c>
      <c r="G7003" s="298">
        <v>44837.583333333336</v>
      </c>
      <c r="H7003" s="298">
        <v>44837.583333333336</v>
      </c>
      <c r="I7003" s="293" t="s">
        <v>5657</v>
      </c>
      <c r="J7003" s="297">
        <v>0</v>
      </c>
      <c r="K7003" s="297">
        <v>0</v>
      </c>
      <c r="L7003" s="297">
        <v>1</v>
      </c>
      <c r="M7003" s="297">
        <v>0</v>
      </c>
      <c r="N7003" s="247">
        <v>1250</v>
      </c>
    </row>
    <row r="7004" spans="1:14">
      <c r="A7004" s="296">
        <v>20</v>
      </c>
      <c r="B7004" s="302">
        <f>drogueria!A259</f>
        <v>0</v>
      </c>
      <c r="C7004" s="293" t="str">
        <f>TRIM(drogueria!B259)&amp;" - "&amp;TRIM(drogueria!C259)&amp;" - "&amp;TRIM(drogueria!D259)&amp;" - "&amp;TRIM(drogueria!E259)</f>
        <v>Rivastigmina - 18 mg parches x 30 - EXELON PARCHES - Biotoscana</v>
      </c>
      <c r="D7004" s="297">
        <v>0</v>
      </c>
      <c r="E7004" s="293" t="s">
        <v>5656</v>
      </c>
      <c r="F7004" s="293" t="s">
        <v>5656</v>
      </c>
      <c r="G7004" s="298">
        <v>44837.583333333336</v>
      </c>
      <c r="H7004" s="298">
        <v>44837.583333333336</v>
      </c>
      <c r="I7004" s="293" t="s">
        <v>5657</v>
      </c>
      <c r="J7004" s="297">
        <v>0</v>
      </c>
      <c r="K7004" s="297">
        <v>0</v>
      </c>
      <c r="L7004" s="297">
        <v>1</v>
      </c>
      <c r="M7004" s="297">
        <v>0</v>
      </c>
      <c r="N7004" s="247">
        <v>1250</v>
      </c>
    </row>
    <row r="7005" spans="1:14">
      <c r="A7005" s="296">
        <v>20</v>
      </c>
      <c r="B7005" s="302">
        <f>drogueria!A260</f>
        <v>0</v>
      </c>
      <c r="C7005" s="293" t="str">
        <f>TRIM(drogueria!B260)&amp;" - "&amp;TRIM(drogueria!C260)&amp;" - "&amp;TRIM(drogueria!D260)&amp;" - "&amp;TRIM(drogueria!E260)</f>
        <v>Rivastigmina - 27 mg parches x 30 - EXELON PARCHES - Biotoscana</v>
      </c>
      <c r="D7005" s="297">
        <v>0</v>
      </c>
      <c r="E7005" s="293" t="s">
        <v>5656</v>
      </c>
      <c r="F7005" s="293" t="s">
        <v>5656</v>
      </c>
      <c r="G7005" s="298">
        <v>44837.583333333336</v>
      </c>
      <c r="H7005" s="298">
        <v>44837.583333333336</v>
      </c>
      <c r="I7005" s="293" t="s">
        <v>5657</v>
      </c>
      <c r="J7005" s="297">
        <v>0</v>
      </c>
      <c r="K7005" s="297">
        <v>0</v>
      </c>
      <c r="L7005" s="297">
        <v>1</v>
      </c>
      <c r="M7005" s="297">
        <v>0</v>
      </c>
      <c r="N7005" s="247">
        <v>1250</v>
      </c>
    </row>
    <row r="7006" spans="1:14">
      <c r="A7006" s="296">
        <v>20</v>
      </c>
      <c r="B7006" s="302">
        <f>drogueria!A261</f>
        <v>0</v>
      </c>
      <c r="C7006" s="293" t="str">
        <f>TRIM(drogueria!B261)&amp;" - "&amp;TRIM(drogueria!C261)&amp;" - "&amp;TRIM(drogueria!D261)&amp;" - "&amp;TRIM(drogueria!E261)</f>
        <v>Rivastigmina - 9 mg parches x 30 - EXELON PARCHES - Biotoscana</v>
      </c>
      <c r="D7006" s="297">
        <v>0</v>
      </c>
      <c r="E7006" s="293" t="s">
        <v>5656</v>
      </c>
      <c r="F7006" s="293" t="s">
        <v>5656</v>
      </c>
      <c r="G7006" s="298">
        <v>44837.583333333336</v>
      </c>
      <c r="H7006" s="298">
        <v>44837.583333333336</v>
      </c>
      <c r="I7006" s="293" t="s">
        <v>5657</v>
      </c>
      <c r="J7006" s="297">
        <v>0</v>
      </c>
      <c r="K7006" s="297">
        <v>0</v>
      </c>
      <c r="L7006" s="297">
        <v>1</v>
      </c>
      <c r="M7006" s="297">
        <v>0</v>
      </c>
      <c r="N7006" s="247">
        <v>1250</v>
      </c>
    </row>
    <row r="7007" spans="1:14">
      <c r="A7007" s="296">
        <v>20</v>
      </c>
      <c r="B7007" s="302">
        <f>drogueria!A262</f>
        <v>0</v>
      </c>
      <c r="C7007" s="293" t="str">
        <f>TRIM(drogueria!B262)&amp;" - "&amp;TRIM(drogueria!C262)&amp;" - "&amp;TRIM(drogueria!D262)&amp;" - "&amp;TRIM(drogueria!E262)</f>
        <v>Rivastigmina - 13.3 mg parches x 30 - REMIZERAL PARCHES - Raffo</v>
      </c>
      <c r="D7007" s="297">
        <v>0</v>
      </c>
      <c r="E7007" s="293" t="s">
        <v>5656</v>
      </c>
      <c r="F7007" s="293" t="s">
        <v>5656</v>
      </c>
      <c r="G7007" s="298">
        <v>44837.583333333336</v>
      </c>
      <c r="H7007" s="298">
        <v>44837.583333333336</v>
      </c>
      <c r="I7007" s="293" t="s">
        <v>5657</v>
      </c>
      <c r="J7007" s="297">
        <v>0</v>
      </c>
      <c r="K7007" s="297">
        <v>0</v>
      </c>
      <c r="L7007" s="297">
        <v>1</v>
      </c>
      <c r="M7007" s="297">
        <v>0</v>
      </c>
      <c r="N7007" s="247">
        <v>1250</v>
      </c>
    </row>
    <row r="7008" spans="1:14">
      <c r="A7008" s="296">
        <v>20</v>
      </c>
      <c r="B7008" s="302">
        <f>drogueria!A263</f>
        <v>0</v>
      </c>
      <c r="C7008" s="293" t="str">
        <f>TRIM(drogueria!B263)&amp;" - "&amp;TRIM(drogueria!C263)&amp;" - "&amp;TRIM(drogueria!D263)&amp;" - "&amp;TRIM(drogueria!E263)</f>
        <v>Rivastigmina - 4.6 mg parches x 30 - REMIZERAL PARCHES - Raffo</v>
      </c>
      <c r="D7008" s="297">
        <v>0</v>
      </c>
      <c r="E7008" s="293" t="s">
        <v>5656</v>
      </c>
      <c r="F7008" s="293" t="s">
        <v>5656</v>
      </c>
      <c r="G7008" s="298">
        <v>44837.583333333336</v>
      </c>
      <c r="H7008" s="298">
        <v>44837.583333333336</v>
      </c>
      <c r="I7008" s="293" t="s">
        <v>5657</v>
      </c>
      <c r="J7008" s="297">
        <v>0</v>
      </c>
      <c r="K7008" s="297">
        <v>0</v>
      </c>
      <c r="L7008" s="297">
        <v>1</v>
      </c>
      <c r="M7008" s="297">
        <v>0</v>
      </c>
      <c r="N7008" s="247">
        <v>1250</v>
      </c>
    </row>
    <row r="7009" spans="1:14">
      <c r="A7009" s="296">
        <v>20</v>
      </c>
      <c r="B7009" s="302">
        <f>drogueria!A264</f>
        <v>0</v>
      </c>
      <c r="C7009" s="293" t="str">
        <f>TRIM(drogueria!B264)&amp;" - "&amp;TRIM(drogueria!C264)&amp;" - "&amp;TRIM(drogueria!D264)&amp;" - "&amp;TRIM(drogueria!E264)</f>
        <v>Rivastigmina - 9.5 mg parches x 30 - REMIZERAL PARCHES - Raffo</v>
      </c>
      <c r="D7009" s="297">
        <v>0</v>
      </c>
      <c r="E7009" s="293" t="s">
        <v>5656</v>
      </c>
      <c r="F7009" s="293" t="s">
        <v>5656</v>
      </c>
      <c r="G7009" s="298">
        <v>44837.583333333336</v>
      </c>
      <c r="H7009" s="298">
        <v>44837.583333333336</v>
      </c>
      <c r="I7009" s="293" t="s">
        <v>5657</v>
      </c>
      <c r="J7009" s="297">
        <v>0</v>
      </c>
      <c r="K7009" s="297">
        <v>0</v>
      </c>
      <c r="L7009" s="297">
        <v>1</v>
      </c>
      <c r="M7009" s="297">
        <v>0</v>
      </c>
      <c r="N7009" s="247">
        <v>1250</v>
      </c>
    </row>
    <row r="7010" spans="1:14">
      <c r="A7010" s="296">
        <v>20</v>
      </c>
      <c r="B7010" s="302">
        <f>drogueria!A265</f>
        <v>0</v>
      </c>
      <c r="C7010" s="293" t="str">
        <f>TRIM(drogueria!B265)&amp;" - "&amp;TRIM(drogueria!C265)&amp;" - "&amp;TRIM(drogueria!D265)&amp;" - "&amp;TRIM(drogueria!E265)</f>
        <v>Rivastigmina - 1.5 mg caps.x 14 - RIVASMINA - Lafedar</v>
      </c>
      <c r="D7010" s="297">
        <v>0</v>
      </c>
      <c r="E7010" s="293" t="s">
        <v>5656</v>
      </c>
      <c r="F7010" s="293" t="s">
        <v>5656</v>
      </c>
      <c r="G7010" s="298">
        <v>44837.583333333336</v>
      </c>
      <c r="H7010" s="298">
        <v>44837.583333333336</v>
      </c>
      <c r="I7010" s="293" t="s">
        <v>5657</v>
      </c>
      <c r="J7010" s="297">
        <v>0</v>
      </c>
      <c r="K7010" s="297">
        <v>0</v>
      </c>
      <c r="L7010" s="297">
        <v>1</v>
      </c>
      <c r="M7010" s="297">
        <v>0</v>
      </c>
      <c r="N7010" s="247">
        <v>1250</v>
      </c>
    </row>
    <row r="7011" spans="1:14">
      <c r="A7011" s="296">
        <v>20</v>
      </c>
      <c r="B7011" s="302">
        <f>drogueria!A266</f>
        <v>0</v>
      </c>
      <c r="C7011" s="293" t="str">
        <f>TRIM(drogueria!B266)&amp;" - "&amp;TRIM(drogueria!C266)&amp;" - "&amp;TRIM(drogueria!D266)&amp;" - "&amp;TRIM(drogueria!E266)</f>
        <v>Rivastigmina - 1.5 mg caps.x 28 - RIVASMINA - Lafedar</v>
      </c>
      <c r="D7011" s="297">
        <v>0</v>
      </c>
      <c r="E7011" s="293" t="s">
        <v>5656</v>
      </c>
      <c r="F7011" s="293" t="s">
        <v>5656</v>
      </c>
      <c r="G7011" s="298">
        <v>44837.583333333336</v>
      </c>
      <c r="H7011" s="298">
        <v>44837.583333333336</v>
      </c>
      <c r="I7011" s="293" t="s">
        <v>5657</v>
      </c>
      <c r="J7011" s="297">
        <v>0</v>
      </c>
      <c r="K7011" s="297">
        <v>0</v>
      </c>
      <c r="L7011" s="297">
        <v>1</v>
      </c>
      <c r="M7011" s="297">
        <v>0</v>
      </c>
      <c r="N7011" s="247">
        <v>1250</v>
      </c>
    </row>
    <row r="7012" spans="1:14">
      <c r="A7012" s="296">
        <v>20</v>
      </c>
      <c r="B7012" s="302">
        <f>drogueria!A267</f>
        <v>0</v>
      </c>
      <c r="C7012" s="293" t="str">
        <f>TRIM(drogueria!B267)&amp;" - "&amp;TRIM(drogueria!C267)&amp;" - "&amp;TRIM(drogueria!D267)&amp;" - "&amp;TRIM(drogueria!E267)</f>
        <v>Rivastigmina - 1.5 mg caps.x 56 - RIVASMINA - Lafedar</v>
      </c>
      <c r="D7012" s="297">
        <v>0</v>
      </c>
      <c r="E7012" s="293" t="s">
        <v>5656</v>
      </c>
      <c r="F7012" s="293" t="s">
        <v>5656</v>
      </c>
      <c r="G7012" s="298">
        <v>44837.583333333336</v>
      </c>
      <c r="H7012" s="298">
        <v>44837.583333333336</v>
      </c>
      <c r="I7012" s="293" t="s">
        <v>5657</v>
      </c>
      <c r="J7012" s="297">
        <v>0</v>
      </c>
      <c r="K7012" s="297">
        <v>0</v>
      </c>
      <c r="L7012" s="297">
        <v>1</v>
      </c>
      <c r="M7012" s="297">
        <v>0</v>
      </c>
      <c r="N7012" s="247">
        <v>1250</v>
      </c>
    </row>
    <row r="7013" spans="1:14">
      <c r="A7013" s="296">
        <v>20</v>
      </c>
      <c r="B7013" s="302">
        <f>drogueria!A268</f>
        <v>0</v>
      </c>
      <c r="C7013" s="293" t="str">
        <f>TRIM(drogueria!B268)&amp;" - "&amp;TRIM(drogueria!C268)&amp;" - "&amp;TRIM(drogueria!D268)&amp;" - "&amp;TRIM(drogueria!E268)</f>
        <v>Rivastigmina - 3 mg caps.x 14 - RIVASMINA - Lafedar</v>
      </c>
      <c r="D7013" s="297">
        <v>0</v>
      </c>
      <c r="E7013" s="293" t="s">
        <v>5656</v>
      </c>
      <c r="F7013" s="293" t="s">
        <v>5656</v>
      </c>
      <c r="G7013" s="298">
        <v>44837.583333333336</v>
      </c>
      <c r="H7013" s="298">
        <v>44837.583333333336</v>
      </c>
      <c r="I7013" s="293" t="s">
        <v>5657</v>
      </c>
      <c r="J7013" s="297">
        <v>0</v>
      </c>
      <c r="K7013" s="297">
        <v>0</v>
      </c>
      <c r="L7013" s="297">
        <v>1</v>
      </c>
      <c r="M7013" s="297">
        <v>0</v>
      </c>
      <c r="N7013" s="247">
        <v>1250</v>
      </c>
    </row>
    <row r="7014" spans="1:14">
      <c r="A7014" s="296">
        <v>20</v>
      </c>
      <c r="B7014" s="302">
        <f>drogueria!A269</f>
        <v>0</v>
      </c>
      <c r="C7014" s="293" t="str">
        <f>TRIM(drogueria!B269)&amp;" - "&amp;TRIM(drogueria!C269)&amp;" - "&amp;TRIM(drogueria!D269)&amp;" - "&amp;TRIM(drogueria!E269)</f>
        <v>Rivastigmina - 3 mg caps.x 28 - RIVASMINA - Lafedar</v>
      </c>
      <c r="D7014" s="297">
        <v>0</v>
      </c>
      <c r="E7014" s="293" t="s">
        <v>5656</v>
      </c>
      <c r="F7014" s="293" t="s">
        <v>5656</v>
      </c>
      <c r="G7014" s="298">
        <v>44837.583333333336</v>
      </c>
      <c r="H7014" s="298">
        <v>44837.583333333336</v>
      </c>
      <c r="I7014" s="293" t="s">
        <v>5657</v>
      </c>
      <c r="J7014" s="297">
        <v>0</v>
      </c>
      <c r="K7014" s="297">
        <v>0</v>
      </c>
      <c r="L7014" s="297">
        <v>1</v>
      </c>
      <c r="M7014" s="297">
        <v>0</v>
      </c>
      <c r="N7014" s="247">
        <v>1250</v>
      </c>
    </row>
    <row r="7015" spans="1:14">
      <c r="A7015" s="296">
        <v>20</v>
      </c>
      <c r="B7015" s="302">
        <f>drogueria!A270</f>
        <v>0</v>
      </c>
      <c r="C7015" s="293" t="str">
        <f>TRIM(drogueria!B270)&amp;" - "&amp;TRIM(drogueria!C270)&amp;" - "&amp;TRIM(drogueria!D270)&amp;" - "&amp;TRIM(drogueria!E270)</f>
        <v>Rivastigmina - 3 mg caps.x 56 - RIVASMINA - Lafedar</v>
      </c>
      <c r="D7015" s="297">
        <v>0</v>
      </c>
      <c r="E7015" s="293" t="s">
        <v>5656</v>
      </c>
      <c r="F7015" s="293" t="s">
        <v>5656</v>
      </c>
      <c r="G7015" s="298">
        <v>44837.583333333336</v>
      </c>
      <c r="H7015" s="298">
        <v>44837.583333333336</v>
      </c>
      <c r="I7015" s="293" t="s">
        <v>5657</v>
      </c>
      <c r="J7015" s="297">
        <v>0</v>
      </c>
      <c r="K7015" s="297">
        <v>0</v>
      </c>
      <c r="L7015" s="297">
        <v>1</v>
      </c>
      <c r="M7015" s="297">
        <v>0</v>
      </c>
      <c r="N7015" s="247">
        <v>1250</v>
      </c>
    </row>
    <row r="7016" spans="1:14">
      <c r="A7016" s="296">
        <v>20</v>
      </c>
      <c r="B7016" s="302">
        <f>drogueria!A271</f>
        <v>0</v>
      </c>
      <c r="C7016" s="293" t="str">
        <f>TRIM(drogueria!B271)&amp;" - "&amp;TRIM(drogueria!C271)&amp;" - "&amp;TRIM(drogueria!D271)&amp;" - "&amp;TRIM(drogueria!E271)</f>
        <v>Rivastigmina - 4.5 mg caps.x 14 - RIVASMINA - Lafedar</v>
      </c>
      <c r="D7016" s="297">
        <v>0</v>
      </c>
      <c r="E7016" s="293" t="s">
        <v>5656</v>
      </c>
      <c r="F7016" s="293" t="s">
        <v>5656</v>
      </c>
      <c r="G7016" s="298">
        <v>44837.583333333336</v>
      </c>
      <c r="H7016" s="298">
        <v>44837.583333333336</v>
      </c>
      <c r="I7016" s="293" t="s">
        <v>5657</v>
      </c>
      <c r="J7016" s="297">
        <v>0</v>
      </c>
      <c r="K7016" s="297">
        <v>0</v>
      </c>
      <c r="L7016" s="297">
        <v>1</v>
      </c>
      <c r="M7016" s="297">
        <v>0</v>
      </c>
      <c r="N7016" s="247">
        <v>1250</v>
      </c>
    </row>
    <row r="7017" spans="1:14">
      <c r="A7017" s="296">
        <v>20</v>
      </c>
      <c r="B7017" s="302">
        <f>drogueria!A272</f>
        <v>0</v>
      </c>
      <c r="C7017" s="293" t="str">
        <f>TRIM(drogueria!B272)&amp;" - "&amp;TRIM(drogueria!C272)&amp;" - "&amp;TRIM(drogueria!D272)&amp;" - "&amp;TRIM(drogueria!E272)</f>
        <v>Rivastigmina - 4.5 mg caps.x 28 - RIVASMINA - Lafedar</v>
      </c>
      <c r="D7017" s="297">
        <v>0</v>
      </c>
      <c r="E7017" s="293" t="s">
        <v>5656</v>
      </c>
      <c r="F7017" s="293" t="s">
        <v>5656</v>
      </c>
      <c r="G7017" s="298">
        <v>44837.583333333336</v>
      </c>
      <c r="H7017" s="298">
        <v>44837.583333333336</v>
      </c>
      <c r="I7017" s="293" t="s">
        <v>5657</v>
      </c>
      <c r="J7017" s="297">
        <v>0</v>
      </c>
      <c r="K7017" s="297">
        <v>0</v>
      </c>
      <c r="L7017" s="297">
        <v>1</v>
      </c>
      <c r="M7017" s="297">
        <v>0</v>
      </c>
      <c r="N7017" s="247">
        <v>1250</v>
      </c>
    </row>
    <row r="7018" spans="1:14">
      <c r="A7018" s="296">
        <v>20</v>
      </c>
      <c r="B7018" s="302">
        <f>drogueria!A273</f>
        <v>0</v>
      </c>
      <c r="C7018" s="293" t="str">
        <f>TRIM(drogueria!B273)&amp;" - "&amp;TRIM(drogueria!C273)&amp;" - "&amp;TRIM(drogueria!D273)&amp;" - "&amp;TRIM(drogueria!E273)</f>
        <v>Rivastigmina - 4.5 mg caps.x 56 - RIVASMINA - Lafedar</v>
      </c>
      <c r="D7018" s="297">
        <v>0</v>
      </c>
      <c r="E7018" s="293" t="s">
        <v>5656</v>
      </c>
      <c r="F7018" s="293" t="s">
        <v>5656</v>
      </c>
      <c r="G7018" s="298">
        <v>44837.583333333336</v>
      </c>
      <c r="H7018" s="298">
        <v>44837.583333333336</v>
      </c>
      <c r="I7018" s="293" t="s">
        <v>5657</v>
      </c>
      <c r="J7018" s="297">
        <v>0</v>
      </c>
      <c r="K7018" s="297">
        <v>0</v>
      </c>
      <c r="L7018" s="297">
        <v>1</v>
      </c>
      <c r="M7018" s="297">
        <v>0</v>
      </c>
      <c r="N7018" s="247">
        <v>1250</v>
      </c>
    </row>
    <row r="7019" spans="1:14">
      <c r="A7019" s="296">
        <v>20</v>
      </c>
      <c r="B7019" s="302">
        <f>drogueria!A274</f>
        <v>0</v>
      </c>
      <c r="C7019" s="293" t="str">
        <f>TRIM(drogueria!B274)&amp;" - "&amp;TRIM(drogueria!C274)&amp;" - "&amp;TRIM(drogueria!D274)&amp;" - "&amp;TRIM(drogueria!E274)</f>
        <v>Rivastigmina - 6 mg caps.x 14 - RIVASMINA - Lafedar</v>
      </c>
      <c r="D7019" s="297">
        <v>0</v>
      </c>
      <c r="E7019" s="293" t="s">
        <v>5656</v>
      </c>
      <c r="F7019" s="293" t="s">
        <v>5656</v>
      </c>
      <c r="G7019" s="298">
        <v>44837.583333333336</v>
      </c>
      <c r="H7019" s="298">
        <v>44837.583333333336</v>
      </c>
      <c r="I7019" s="293" t="s">
        <v>5657</v>
      </c>
      <c r="J7019" s="297">
        <v>0</v>
      </c>
      <c r="K7019" s="297">
        <v>0</v>
      </c>
      <c r="L7019" s="297">
        <v>1</v>
      </c>
      <c r="M7019" s="297">
        <v>0</v>
      </c>
      <c r="N7019" s="247">
        <v>1250</v>
      </c>
    </row>
    <row r="7020" spans="1:14">
      <c r="A7020" s="296">
        <v>20</v>
      </c>
      <c r="B7020" s="302">
        <f>drogueria!A275</f>
        <v>0</v>
      </c>
      <c r="C7020" s="293" t="str">
        <f>TRIM(drogueria!B275)&amp;" - "&amp;TRIM(drogueria!C275)&amp;" - "&amp;TRIM(drogueria!D275)&amp;" - "&amp;TRIM(drogueria!E275)</f>
        <v>Rivastigmina - 6 mg caps.x 28 - RIVASMINA - Lafedar</v>
      </c>
      <c r="D7020" s="297">
        <v>0</v>
      </c>
      <c r="E7020" s="293" t="s">
        <v>5656</v>
      </c>
      <c r="F7020" s="293" t="s">
        <v>5656</v>
      </c>
      <c r="G7020" s="298">
        <v>44837.583333333336</v>
      </c>
      <c r="H7020" s="298">
        <v>44837.583333333336</v>
      </c>
      <c r="I7020" s="293" t="s">
        <v>5657</v>
      </c>
      <c r="J7020" s="297">
        <v>0</v>
      </c>
      <c r="K7020" s="297">
        <v>0</v>
      </c>
      <c r="L7020" s="297">
        <v>1</v>
      </c>
      <c r="M7020" s="297">
        <v>0</v>
      </c>
      <c r="N7020" s="247">
        <v>1250</v>
      </c>
    </row>
    <row r="7021" spans="1:14">
      <c r="A7021" s="296">
        <v>20</v>
      </c>
      <c r="B7021" s="302">
        <f>drogueria!A276</f>
        <v>0</v>
      </c>
      <c r="C7021" s="293" t="str">
        <f>TRIM(drogueria!B276)&amp;" - "&amp;TRIM(drogueria!C276)&amp;" - "&amp;TRIM(drogueria!D276)&amp;" - "&amp;TRIM(drogueria!E276)</f>
        <v>Rivastigmina - 6 mg caps.x 56 - RIVASMINA - Lafedar</v>
      </c>
      <c r="D7021" s="297">
        <v>0</v>
      </c>
      <c r="E7021" s="293" t="s">
        <v>5656</v>
      </c>
      <c r="F7021" s="293" t="s">
        <v>5656</v>
      </c>
      <c r="G7021" s="298">
        <v>44837.583333333336</v>
      </c>
      <c r="H7021" s="298">
        <v>44837.583333333336</v>
      </c>
      <c r="I7021" s="293" t="s">
        <v>5657</v>
      </c>
      <c r="J7021" s="297">
        <v>0</v>
      </c>
      <c r="K7021" s="297">
        <v>0</v>
      </c>
      <c r="L7021" s="297">
        <v>1</v>
      </c>
      <c r="M7021" s="297">
        <v>0</v>
      </c>
      <c r="N7021" s="247">
        <v>1250</v>
      </c>
    </row>
    <row r="7022" spans="1:14">
      <c r="A7022" s="296">
        <v>20</v>
      </c>
      <c r="B7022" s="302">
        <f>drogueria!A277</f>
        <v>2285612</v>
      </c>
      <c r="C7022" s="293" t="str">
        <f>TRIM(drogueria!B277)&amp;" - "&amp;TRIM(drogueria!C277)&amp;" - "&amp;TRIM(drogueria!D277)&amp;" - "&amp;TRIM(drogueria!E277)</f>
        <v>Somatotrofina - 16 UI/5.3 mg cart.x 1 - GENOTROPIN - Pfizer</v>
      </c>
      <c r="D7022" s="297">
        <v>0</v>
      </c>
      <c r="E7022" s="293" t="s">
        <v>5656</v>
      </c>
      <c r="F7022" s="293" t="s">
        <v>5656</v>
      </c>
      <c r="G7022" s="298">
        <v>44837.583333333336</v>
      </c>
      <c r="H7022" s="298">
        <v>44837.583333333336</v>
      </c>
      <c r="I7022" s="293" t="s">
        <v>5657</v>
      </c>
      <c r="J7022" s="297">
        <v>0</v>
      </c>
      <c r="K7022" s="297">
        <v>0</v>
      </c>
      <c r="L7022" s="297">
        <v>1</v>
      </c>
      <c r="M7022" s="297">
        <v>0</v>
      </c>
      <c r="N7022" s="247">
        <v>1250</v>
      </c>
    </row>
    <row r="7023" spans="1:14">
      <c r="A7023" s="296">
        <v>20</v>
      </c>
      <c r="B7023" s="302">
        <f>drogueria!A278</f>
        <v>2285613</v>
      </c>
      <c r="C7023" s="293" t="str">
        <f>TRIM(drogueria!B278)&amp;" - "&amp;TRIM(drogueria!C278)&amp;" - "&amp;TRIM(drogueria!D278)&amp;" - "&amp;TRIM(drogueria!E278)</f>
        <v>Somatotrofina - 36 UI/12 mg cart.x 1 - GENOTROPIN - Pfizer</v>
      </c>
      <c r="D7023" s="297">
        <v>0</v>
      </c>
      <c r="E7023" s="293" t="s">
        <v>5656</v>
      </c>
      <c r="F7023" s="293" t="s">
        <v>5656</v>
      </c>
      <c r="G7023" s="298">
        <v>44837.583333333336</v>
      </c>
      <c r="H7023" s="298">
        <v>44837.583333333336</v>
      </c>
      <c r="I7023" s="293" t="s">
        <v>5657</v>
      </c>
      <c r="J7023" s="297">
        <v>0</v>
      </c>
      <c r="K7023" s="297">
        <v>0</v>
      </c>
      <c r="L7023" s="297">
        <v>1</v>
      </c>
      <c r="M7023" s="297">
        <v>0</v>
      </c>
      <c r="N7023" s="247">
        <v>1250</v>
      </c>
    </row>
    <row r="7024" spans="1:14">
      <c r="A7024" s="296">
        <v>20</v>
      </c>
      <c r="B7024" s="302">
        <f>drogueria!A279</f>
        <v>5941421</v>
      </c>
      <c r="C7024" s="293" t="str">
        <f>TRIM(drogueria!B279)&amp;" - "&amp;TRIM(drogueria!C279)&amp;" - "&amp;TRIM(drogueria!D279)&amp;" - "&amp;TRIM(drogueria!E279)</f>
        <v>Somatotrofina - 16 UI vial x1+jga.prell. - HHT - Biosidus S.A.U</v>
      </c>
      <c r="D7024" s="297">
        <v>0</v>
      </c>
      <c r="E7024" s="293" t="s">
        <v>5656</v>
      </c>
      <c r="F7024" s="293" t="s">
        <v>5656</v>
      </c>
      <c r="G7024" s="298">
        <v>44837.583333333336</v>
      </c>
      <c r="H7024" s="298">
        <v>44837.583333333336</v>
      </c>
      <c r="I7024" s="293" t="s">
        <v>5657</v>
      </c>
      <c r="J7024" s="297">
        <v>0</v>
      </c>
      <c r="K7024" s="297">
        <v>0</v>
      </c>
      <c r="L7024" s="297">
        <v>1</v>
      </c>
      <c r="M7024" s="297">
        <v>0</v>
      </c>
      <c r="N7024" s="247">
        <v>1250</v>
      </c>
    </row>
    <row r="7025" spans="1:14">
      <c r="A7025" s="296">
        <v>20</v>
      </c>
      <c r="B7025" s="302">
        <f>drogueria!A280</f>
        <v>4253651</v>
      </c>
      <c r="C7025" s="293" t="str">
        <f>TRIM(drogueria!B280)&amp;" - "&amp;TRIM(drogueria!C280)&amp;" - "&amp;TRIM(drogueria!D280)&amp;" - "&amp;TRIM(drogueria!E280)</f>
        <v>Somatotrofina - 4 UI vial x 1+jga.prell. - HHT - Biosidus S.A.U</v>
      </c>
      <c r="D7025" s="297">
        <v>0</v>
      </c>
      <c r="E7025" s="293" t="s">
        <v>5656</v>
      </c>
      <c r="F7025" s="293" t="s">
        <v>5656</v>
      </c>
      <c r="G7025" s="298">
        <v>44837.583333333336</v>
      </c>
      <c r="H7025" s="298">
        <v>44837.583333333336</v>
      </c>
      <c r="I7025" s="293" t="s">
        <v>5657</v>
      </c>
      <c r="J7025" s="297">
        <v>0</v>
      </c>
      <c r="K7025" s="297">
        <v>0</v>
      </c>
      <c r="L7025" s="297">
        <v>1</v>
      </c>
      <c r="M7025" s="297">
        <v>0</v>
      </c>
      <c r="N7025" s="247">
        <v>1250</v>
      </c>
    </row>
    <row r="7026" spans="1:14">
      <c r="A7026" s="296">
        <v>20</v>
      </c>
      <c r="B7026" s="302">
        <f>drogueria!A281</f>
        <v>4139141</v>
      </c>
      <c r="C7026" s="293" t="str">
        <f>TRIM(drogueria!B281)&amp;" - "&amp;TRIM(drogueria!C281)&amp;" - "&amp;TRIM(drogueria!D281)&amp;" - "&amp;TRIM(drogueria!E281)</f>
        <v>Somatotrofina - 18 UI cart.a.(6 mg) - HUTROPE - Raffo</v>
      </c>
      <c r="D7026" s="297">
        <v>0</v>
      </c>
      <c r="E7026" s="293" t="s">
        <v>5656</v>
      </c>
      <c r="F7026" s="293" t="s">
        <v>5656</v>
      </c>
      <c r="G7026" s="298">
        <v>44837.583333333336</v>
      </c>
      <c r="H7026" s="298">
        <v>44837.583333333336</v>
      </c>
      <c r="I7026" s="293" t="s">
        <v>5657</v>
      </c>
      <c r="J7026" s="297">
        <v>0</v>
      </c>
      <c r="K7026" s="297">
        <v>0</v>
      </c>
      <c r="L7026" s="297">
        <v>1</v>
      </c>
      <c r="M7026" s="297">
        <v>0</v>
      </c>
      <c r="N7026" s="247">
        <v>1250</v>
      </c>
    </row>
    <row r="7027" spans="1:14">
      <c r="A7027" s="296">
        <v>20</v>
      </c>
      <c r="B7027" s="302">
        <f>drogueria!A282</f>
        <v>4139221</v>
      </c>
      <c r="C7027" s="293" t="str">
        <f>TRIM(drogueria!B282)&amp;" - "&amp;TRIM(drogueria!C282)&amp;" - "&amp;TRIM(drogueria!D282)&amp;" - "&amp;TRIM(drogueria!E282)</f>
        <v>Somatotrofina - 36 UI cart.a.(12 mg) - HUTROPE - Raffo</v>
      </c>
      <c r="D7027" s="297">
        <v>0</v>
      </c>
      <c r="E7027" s="293" t="s">
        <v>5656</v>
      </c>
      <c r="F7027" s="293" t="s">
        <v>5656</v>
      </c>
      <c r="G7027" s="298">
        <v>44837.583333333336</v>
      </c>
      <c r="H7027" s="298">
        <v>44837.583333333336</v>
      </c>
      <c r="I7027" s="293" t="s">
        <v>5657</v>
      </c>
      <c r="J7027" s="297">
        <v>0</v>
      </c>
      <c r="K7027" s="297">
        <v>0</v>
      </c>
      <c r="L7027" s="297">
        <v>1</v>
      </c>
      <c r="M7027" s="297">
        <v>0</v>
      </c>
      <c r="N7027" s="247">
        <v>1250</v>
      </c>
    </row>
    <row r="7028" spans="1:14">
      <c r="A7028" s="296">
        <v>20</v>
      </c>
      <c r="B7028" s="302">
        <f>drogueria!A283</f>
        <v>9954790</v>
      </c>
      <c r="C7028" s="293" t="str">
        <f>TRIM(drogueria!B283)&amp;" - "&amp;TRIM(drogueria!C283)&amp;" - "&amp;TRIM(drogueria!D283)&amp;" - "&amp;TRIM(drogueria!E283)</f>
        <v>Somatotrofina - 10 mg lapiceras prell.x1 - NORDITROPIN FLEXPRO - Novo Nordisk</v>
      </c>
      <c r="D7028" s="297">
        <v>0</v>
      </c>
      <c r="E7028" s="293" t="s">
        <v>5656</v>
      </c>
      <c r="F7028" s="293" t="s">
        <v>5656</v>
      </c>
      <c r="G7028" s="298">
        <v>44837.583333333336</v>
      </c>
      <c r="H7028" s="298">
        <v>44837.583333333336</v>
      </c>
      <c r="I7028" s="293" t="s">
        <v>5657</v>
      </c>
      <c r="J7028" s="297">
        <v>0</v>
      </c>
      <c r="K7028" s="297">
        <v>0</v>
      </c>
      <c r="L7028" s="297">
        <v>1</v>
      </c>
      <c r="M7028" s="297">
        <v>0</v>
      </c>
      <c r="N7028" s="247">
        <v>1250</v>
      </c>
    </row>
    <row r="7029" spans="1:14">
      <c r="A7029" s="296">
        <v>20</v>
      </c>
      <c r="B7029" s="302">
        <f>drogueria!A284</f>
        <v>9954791</v>
      </c>
      <c r="C7029" s="293" t="str">
        <f>TRIM(drogueria!B284)&amp;" - "&amp;TRIM(drogueria!C284)&amp;" - "&amp;TRIM(drogueria!D284)&amp;" - "&amp;TRIM(drogueria!E284)</f>
        <v>Somatotrofina - 15 mg lapiceras prell.x1 - NORDITROPIN FLEXPRO - Novo Nordisk</v>
      </c>
      <c r="D7029" s="297">
        <v>0</v>
      </c>
      <c r="E7029" s="293" t="s">
        <v>5656</v>
      </c>
      <c r="F7029" s="293" t="s">
        <v>5656</v>
      </c>
      <c r="G7029" s="298">
        <v>44837.583333333336</v>
      </c>
      <c r="H7029" s="298">
        <v>44837.583333333336</v>
      </c>
      <c r="I7029" s="293" t="s">
        <v>5657</v>
      </c>
      <c r="J7029" s="297">
        <v>0</v>
      </c>
      <c r="K7029" s="297">
        <v>0</v>
      </c>
      <c r="L7029" s="297">
        <v>1</v>
      </c>
      <c r="M7029" s="297">
        <v>0</v>
      </c>
      <c r="N7029" s="247">
        <v>1250</v>
      </c>
    </row>
    <row r="7030" spans="1:14">
      <c r="A7030" s="296">
        <v>20</v>
      </c>
      <c r="B7030" s="302">
        <f>drogueria!A285</f>
        <v>9954789</v>
      </c>
      <c r="C7030" s="293" t="str">
        <f>TRIM(drogueria!B285)&amp;" - "&amp;TRIM(drogueria!C285)&amp;" - "&amp;TRIM(drogueria!D285)&amp;" - "&amp;TRIM(drogueria!E285)</f>
        <v>Somatotrofina - 5 mg lapiceras prell.x1 - NORDITROPIN FLEXPRO - Novo Nordisk</v>
      </c>
      <c r="D7030" s="297">
        <v>0</v>
      </c>
      <c r="E7030" s="293" t="s">
        <v>5656</v>
      </c>
      <c r="F7030" s="293" t="s">
        <v>5656</v>
      </c>
      <c r="G7030" s="298">
        <v>44837.583333333336</v>
      </c>
      <c r="H7030" s="298">
        <v>44837.583333333336</v>
      </c>
      <c r="I7030" s="293" t="s">
        <v>5657</v>
      </c>
      <c r="J7030" s="297">
        <v>0</v>
      </c>
      <c r="K7030" s="297">
        <v>0</v>
      </c>
      <c r="L7030" s="297">
        <v>1</v>
      </c>
      <c r="M7030" s="297">
        <v>0</v>
      </c>
      <c r="N7030" s="247">
        <v>1250</v>
      </c>
    </row>
    <row r="7031" spans="1:14">
      <c r="A7031" s="296">
        <v>20</v>
      </c>
      <c r="B7031" s="302">
        <f>drogueria!A286</f>
        <v>0</v>
      </c>
      <c r="C7031" s="293" t="str">
        <f>TRIM(drogueria!B286)&amp;" - "&amp;TRIM(drogueria!C286)&amp;" - "&amp;TRIM(drogueria!D286)&amp;" - "&amp;TRIM(drogueria!E286)</f>
        <v>Somatotrofina - 10 mg lapiceras x 1 - NORDITROPIN NORDIFLEX - Novo Nordisk</v>
      </c>
      <c r="D7031" s="297">
        <v>0</v>
      </c>
      <c r="E7031" s="293" t="s">
        <v>5656</v>
      </c>
      <c r="F7031" s="293" t="s">
        <v>5656</v>
      </c>
      <c r="G7031" s="298">
        <v>44837.583333333336</v>
      </c>
      <c r="H7031" s="298">
        <v>44837.583333333336</v>
      </c>
      <c r="I7031" s="293" t="s">
        <v>5657</v>
      </c>
      <c r="J7031" s="297">
        <v>0</v>
      </c>
      <c r="K7031" s="297">
        <v>0</v>
      </c>
      <c r="L7031" s="297">
        <v>1</v>
      </c>
      <c r="M7031" s="297">
        <v>0</v>
      </c>
      <c r="N7031" s="247">
        <v>1250</v>
      </c>
    </row>
    <row r="7032" spans="1:14">
      <c r="A7032" s="296">
        <v>20</v>
      </c>
      <c r="B7032" s="302">
        <f>drogueria!A287</f>
        <v>0</v>
      </c>
      <c r="C7032" s="293" t="str">
        <f>TRIM(drogueria!B287)&amp;" - "&amp;TRIM(drogueria!C287)&amp;" - "&amp;TRIM(drogueria!D287)&amp;" - "&amp;TRIM(drogueria!E287)</f>
        <v>Somatotrofina - 15 mg lapiceras x 1 - NORDITROPIN NORDIFLEX - Novo Nordisk</v>
      </c>
      <c r="D7032" s="297">
        <v>0</v>
      </c>
      <c r="E7032" s="293" t="s">
        <v>5656</v>
      </c>
      <c r="F7032" s="293" t="s">
        <v>5656</v>
      </c>
      <c r="G7032" s="298">
        <v>44837.583333333336</v>
      </c>
      <c r="H7032" s="298">
        <v>44837.583333333336</v>
      </c>
      <c r="I7032" s="293" t="s">
        <v>5657</v>
      </c>
      <c r="J7032" s="297">
        <v>0</v>
      </c>
      <c r="K7032" s="297">
        <v>0</v>
      </c>
      <c r="L7032" s="297">
        <v>1</v>
      </c>
      <c r="M7032" s="297">
        <v>0</v>
      </c>
      <c r="N7032" s="247">
        <v>1250</v>
      </c>
    </row>
    <row r="7033" spans="1:14">
      <c r="A7033" s="296">
        <v>20</v>
      </c>
      <c r="B7033" s="302">
        <f>drogueria!A288</f>
        <v>0</v>
      </c>
      <c r="C7033" s="293" t="str">
        <f>TRIM(drogueria!B288)&amp;" - "&amp;TRIM(drogueria!C288)&amp;" - "&amp;TRIM(drogueria!D288)&amp;" - "&amp;TRIM(drogueria!E288)</f>
        <v>Somatotrofina - 5 mg lapiceras x 1 - NORDITROPIN NORDIFLEX - Novo Nordisk</v>
      </c>
      <c r="D7033" s="297">
        <v>0</v>
      </c>
      <c r="E7033" s="293" t="s">
        <v>5656</v>
      </c>
      <c r="F7033" s="293" t="s">
        <v>5656</v>
      </c>
      <c r="G7033" s="298">
        <v>44837.583333333336</v>
      </c>
      <c r="H7033" s="298">
        <v>44837.583333333336</v>
      </c>
      <c r="I7033" s="293" t="s">
        <v>5657</v>
      </c>
      <c r="J7033" s="297">
        <v>0</v>
      </c>
      <c r="K7033" s="297">
        <v>0</v>
      </c>
      <c r="L7033" s="297">
        <v>1</v>
      </c>
      <c r="M7033" s="297">
        <v>0</v>
      </c>
      <c r="N7033" s="247">
        <v>1250</v>
      </c>
    </row>
    <row r="7034" spans="1:14">
      <c r="A7034" s="296">
        <v>20</v>
      </c>
      <c r="B7034" s="302">
        <f>drogueria!A289</f>
        <v>0</v>
      </c>
      <c r="C7034" s="293" t="str">
        <f>TRIM(drogueria!B289)&amp;" - "&amp;TRIM(drogueria!C289)&amp;" - "&amp;TRIM(drogueria!D289)&amp;" - "&amp;TRIM(drogueria!E289)</f>
        <v>Somatotrofina - 5 mg iny.x 1 x 1.5 ml - NORDITROPIN NORDILET - Novo Nordisk</v>
      </c>
      <c r="D7034" s="297">
        <v>0</v>
      </c>
      <c r="E7034" s="293" t="s">
        <v>5656</v>
      </c>
      <c r="F7034" s="293" t="s">
        <v>5656</v>
      </c>
      <c r="G7034" s="298">
        <v>44837.583333333336</v>
      </c>
      <c r="H7034" s="298">
        <v>44837.583333333336</v>
      </c>
      <c r="I7034" s="293" t="s">
        <v>5657</v>
      </c>
      <c r="J7034" s="297">
        <v>0</v>
      </c>
      <c r="K7034" s="297">
        <v>0</v>
      </c>
      <c r="L7034" s="297">
        <v>1</v>
      </c>
      <c r="M7034" s="297">
        <v>0</v>
      </c>
      <c r="N7034" s="247">
        <v>1250</v>
      </c>
    </row>
    <row r="7035" spans="1:14">
      <c r="A7035" s="296">
        <v>20</v>
      </c>
      <c r="B7035" s="302">
        <f>drogueria!A290</f>
        <v>5865971</v>
      </c>
      <c r="C7035" s="293" t="str">
        <f>TRIM(drogueria!B290)&amp;" - "&amp;TRIM(drogueria!C290)&amp;" - "&amp;TRIM(drogueria!D290)&amp;" - "&amp;TRIM(drogueria!E290)</f>
        <v>Somatotrofina - 10 mg (6.7mg/ml)cart.x 1 - OMNITROPE - Novo Nordisk</v>
      </c>
      <c r="D7035" s="297">
        <v>0</v>
      </c>
      <c r="E7035" s="293" t="s">
        <v>5656</v>
      </c>
      <c r="F7035" s="293" t="s">
        <v>5656</v>
      </c>
      <c r="G7035" s="298">
        <v>44837.583333333336</v>
      </c>
      <c r="H7035" s="298">
        <v>44837.583333333336</v>
      </c>
      <c r="I7035" s="293" t="s">
        <v>5657</v>
      </c>
      <c r="J7035" s="297">
        <v>0</v>
      </c>
      <c r="K7035" s="297">
        <v>0</v>
      </c>
      <c r="L7035" s="297">
        <v>1</v>
      </c>
      <c r="M7035" s="297">
        <v>0</v>
      </c>
      <c r="N7035" s="247">
        <v>1250</v>
      </c>
    </row>
    <row r="7036" spans="1:14">
      <c r="A7036" s="296">
        <v>20</v>
      </c>
      <c r="B7036" s="302">
        <f>drogueria!A291</f>
        <v>9957940</v>
      </c>
      <c r="C7036" s="293" t="str">
        <f>TRIM(drogueria!B291)&amp;" - "&amp;TRIM(drogueria!C291)&amp;" - "&amp;TRIM(drogueria!D291)&amp;" - "&amp;TRIM(drogueria!E291)</f>
        <v>Somatotrofina - 15 mg (10 mg/ml)cart.x 1 - OMNITROPE - Novo Nordisk</v>
      </c>
      <c r="D7036" s="297">
        <v>0</v>
      </c>
      <c r="E7036" s="293" t="s">
        <v>5656</v>
      </c>
      <c r="F7036" s="293" t="s">
        <v>5656</v>
      </c>
      <c r="G7036" s="298">
        <v>44837.583333333336</v>
      </c>
      <c r="H7036" s="298">
        <v>44837.583333333336</v>
      </c>
      <c r="I7036" s="293" t="s">
        <v>5657</v>
      </c>
      <c r="J7036" s="297">
        <v>0</v>
      </c>
      <c r="K7036" s="297">
        <v>0</v>
      </c>
      <c r="L7036" s="297">
        <v>1</v>
      </c>
      <c r="M7036" s="297">
        <v>0</v>
      </c>
      <c r="N7036" s="247">
        <v>1250</v>
      </c>
    </row>
    <row r="7037" spans="1:14">
      <c r="A7037" s="296">
        <v>20</v>
      </c>
      <c r="B7037" s="302">
        <f>drogueria!A292</f>
        <v>5865841</v>
      </c>
      <c r="C7037" s="293" t="str">
        <f>TRIM(drogueria!B292)&amp;" - "&amp;TRIM(drogueria!C292)&amp;" - "&amp;TRIM(drogueria!D292)&amp;" - "&amp;TRIM(drogueria!E292)</f>
        <v>Somatotrofina - 5 mg (3.3mg/ml) cart.x 1 - OMNITROPE - Novo Nordisk</v>
      </c>
      <c r="D7037" s="297">
        <v>0</v>
      </c>
      <c r="E7037" s="293" t="s">
        <v>5656</v>
      </c>
      <c r="F7037" s="293" t="s">
        <v>5656</v>
      </c>
      <c r="G7037" s="298">
        <v>44837.583333333336</v>
      </c>
      <c r="H7037" s="298">
        <v>44837.583333333336</v>
      </c>
      <c r="I7037" s="293" t="s">
        <v>5657</v>
      </c>
      <c r="J7037" s="297">
        <v>0</v>
      </c>
      <c r="K7037" s="297">
        <v>0</v>
      </c>
      <c r="L7037" s="297">
        <v>1</v>
      </c>
      <c r="M7037" s="297">
        <v>0</v>
      </c>
      <c r="N7037" s="247">
        <v>1250</v>
      </c>
    </row>
    <row r="7038" spans="1:14">
      <c r="A7038" s="296">
        <v>20</v>
      </c>
      <c r="B7038" s="302">
        <f>drogueria!A293</f>
        <v>6145681</v>
      </c>
      <c r="C7038" s="293" t="str">
        <f>TRIM(drogueria!B293)&amp;" - "&amp;TRIM(drogueria!C293)&amp;" - "&amp;TRIM(drogueria!D293)&amp;" - "&amp;TRIM(drogueria!E293)</f>
        <v>Somatotrofina - 8 mg/ml sol.iny.x 1 - SAIZEN 12 MG - Merck Serono</v>
      </c>
      <c r="D7038" s="297">
        <v>0</v>
      </c>
      <c r="E7038" s="293" t="s">
        <v>5656</v>
      </c>
      <c r="F7038" s="293" t="s">
        <v>5656</v>
      </c>
      <c r="G7038" s="298">
        <v>44837.583333333336</v>
      </c>
      <c r="H7038" s="298">
        <v>44837.583333333336</v>
      </c>
      <c r="I7038" s="293" t="s">
        <v>5657</v>
      </c>
      <c r="J7038" s="297">
        <v>0</v>
      </c>
      <c r="K7038" s="297">
        <v>0</v>
      </c>
      <c r="L7038" s="297">
        <v>1</v>
      </c>
      <c r="M7038" s="297">
        <v>0</v>
      </c>
      <c r="N7038" s="247">
        <v>1250</v>
      </c>
    </row>
    <row r="7039" spans="1:14">
      <c r="A7039" s="296">
        <v>20</v>
      </c>
      <c r="B7039" s="302">
        <f>drogueria!A294</f>
        <v>6145551</v>
      </c>
      <c r="C7039" s="293" t="str">
        <f>TRIM(drogueria!B294)&amp;" - "&amp;TRIM(drogueria!C294)&amp;" - "&amp;TRIM(drogueria!D294)&amp;" - "&amp;TRIM(drogueria!E294)</f>
        <v>Somatotrofina - 5.83 mg/ml sol.iny.x 1 - SAIZEN 6 MG - Merck Serono</v>
      </c>
      <c r="D7039" s="297">
        <v>0</v>
      </c>
      <c r="E7039" s="293" t="s">
        <v>5656</v>
      </c>
      <c r="F7039" s="293" t="s">
        <v>5656</v>
      </c>
      <c r="G7039" s="298">
        <v>44837.583333333336</v>
      </c>
      <c r="H7039" s="298">
        <v>44837.583333333336</v>
      </c>
      <c r="I7039" s="293" t="s">
        <v>5657</v>
      </c>
      <c r="J7039" s="297">
        <v>0</v>
      </c>
      <c r="K7039" s="297">
        <v>0</v>
      </c>
      <c r="L7039" s="297">
        <v>1</v>
      </c>
      <c r="M7039" s="297">
        <v>0</v>
      </c>
      <c r="N7039" s="247">
        <v>1250</v>
      </c>
    </row>
    <row r="7040" spans="1:14">
      <c r="A7040" s="296">
        <v>20</v>
      </c>
      <c r="B7040" s="302">
        <f>drogueria!A295</f>
        <v>0</v>
      </c>
      <c r="C7040" s="293" t="str">
        <f>TRIM(drogueria!B295)&amp;" - "&amp;TRIM(drogueria!C295)&amp;" - "&amp;TRIM(drogueria!D295)&amp;" - "&amp;TRIM(drogueria!E295)</f>
        <v>sulfasalazina - 500 mg tab.x 60 - AZULFIDINE EN-TABS - Pfizer</v>
      </c>
      <c r="D7040" s="297">
        <v>0</v>
      </c>
      <c r="E7040" s="293" t="s">
        <v>5656</v>
      </c>
      <c r="F7040" s="293" t="s">
        <v>5656</v>
      </c>
      <c r="G7040" s="298">
        <v>44837.583333333336</v>
      </c>
      <c r="H7040" s="298">
        <v>44837.583333333336</v>
      </c>
      <c r="I7040" s="293" t="s">
        <v>5657</v>
      </c>
      <c r="J7040" s="297">
        <v>0</v>
      </c>
      <c r="K7040" s="297">
        <v>0</v>
      </c>
      <c r="L7040" s="297">
        <v>1</v>
      </c>
      <c r="M7040" s="297">
        <v>0</v>
      </c>
      <c r="N7040" s="247">
        <v>1250</v>
      </c>
    </row>
    <row r="7041" spans="1:14">
      <c r="A7041" s="296">
        <v>20</v>
      </c>
      <c r="B7041" s="302">
        <f>drogueria!A296</f>
        <v>0</v>
      </c>
      <c r="C7041" s="293" t="str">
        <f>TRIM(drogueria!B296)&amp;" - "&amp;TRIM(drogueria!C296)&amp;" - "&amp;TRIM(drogueria!D296)&amp;" - "&amp;TRIM(drogueria!E296)</f>
        <v>sulfasalazina - 500 mg tab.x 60 - FLOGOSTOP - Teva argentina (ex Ivax)</v>
      </c>
      <c r="D7041" s="297">
        <v>0</v>
      </c>
      <c r="E7041" s="293" t="s">
        <v>5656</v>
      </c>
      <c r="F7041" s="293" t="s">
        <v>5656</v>
      </c>
      <c r="G7041" s="298">
        <v>44837.583333333336</v>
      </c>
      <c r="H7041" s="298">
        <v>44837.583333333336</v>
      </c>
      <c r="I7041" s="293" t="s">
        <v>5657</v>
      </c>
      <c r="J7041" s="297">
        <v>0</v>
      </c>
      <c r="K7041" s="297">
        <v>0</v>
      </c>
      <c r="L7041" s="297">
        <v>1</v>
      </c>
      <c r="M7041" s="297">
        <v>0</v>
      </c>
      <c r="N7041" s="247">
        <v>1250</v>
      </c>
    </row>
    <row r="7042" spans="1:14">
      <c r="A7042" s="296">
        <v>20</v>
      </c>
      <c r="B7042" s="302">
        <f>drogueria!A297</f>
        <v>4943021</v>
      </c>
      <c r="C7042" s="293" t="str">
        <f>TRIM(drogueria!B297)&amp;" - "&amp;TRIM(drogueria!C297)&amp;" - "&amp;TRIM(drogueria!D297)&amp;" - "&amp;TRIM(drogueria!E297)</f>
        <v>Tacrolimus - 0.5 mg caps.x 50 - PROGRAF - Gador</v>
      </c>
      <c r="D7042" s="297">
        <v>0</v>
      </c>
      <c r="E7042" s="293" t="s">
        <v>5656</v>
      </c>
      <c r="F7042" s="293" t="s">
        <v>5656</v>
      </c>
      <c r="G7042" s="298">
        <v>44837.583333333336</v>
      </c>
      <c r="H7042" s="298">
        <v>44837.583333333336</v>
      </c>
      <c r="I7042" s="293" t="s">
        <v>5657</v>
      </c>
      <c r="J7042" s="297">
        <v>0</v>
      </c>
      <c r="K7042" s="297">
        <v>0</v>
      </c>
      <c r="L7042" s="297">
        <v>1</v>
      </c>
      <c r="M7042" s="297">
        <v>0</v>
      </c>
      <c r="N7042" s="247">
        <v>1250</v>
      </c>
    </row>
    <row r="7043" spans="1:14">
      <c r="A7043" s="296">
        <v>20</v>
      </c>
      <c r="B7043" s="302">
        <f>drogueria!A298</f>
        <v>4164472</v>
      </c>
      <c r="C7043" s="293" t="str">
        <f>TRIM(drogueria!B298)&amp;" - "&amp;TRIM(drogueria!C298)&amp;" - "&amp;TRIM(drogueria!D298)&amp;" - "&amp;TRIM(drogueria!E298)</f>
        <v>Tacrolimus - 1 mg caps.x 100 - PROGRAF - Gador</v>
      </c>
      <c r="D7043" s="297">
        <v>0</v>
      </c>
      <c r="E7043" s="293" t="s">
        <v>5656</v>
      </c>
      <c r="F7043" s="293" t="s">
        <v>5656</v>
      </c>
      <c r="G7043" s="298">
        <v>44837.583333333336</v>
      </c>
      <c r="H7043" s="298">
        <v>44837.583333333336</v>
      </c>
      <c r="I7043" s="293" t="s">
        <v>5657</v>
      </c>
      <c r="J7043" s="297">
        <v>0</v>
      </c>
      <c r="K7043" s="297">
        <v>0</v>
      </c>
      <c r="L7043" s="297">
        <v>1</v>
      </c>
      <c r="M7043" s="297">
        <v>0</v>
      </c>
      <c r="N7043" s="247">
        <v>1250</v>
      </c>
    </row>
    <row r="7044" spans="1:14">
      <c r="A7044" s="296">
        <v>20</v>
      </c>
      <c r="B7044" s="302">
        <f>drogueria!A299</f>
        <v>4164551</v>
      </c>
      <c r="C7044" s="293" t="str">
        <f>TRIM(drogueria!B299)&amp;" - "&amp;TRIM(drogueria!C299)&amp;" - "&amp;TRIM(drogueria!D299)&amp;" - "&amp;TRIM(drogueria!E299)</f>
        <v>Tacrolimus - 5 mg caps.x 50 - PROGRAF - Gador</v>
      </c>
      <c r="D7044" s="297">
        <v>0</v>
      </c>
      <c r="E7044" s="293" t="s">
        <v>5656</v>
      </c>
      <c r="F7044" s="293" t="s">
        <v>5656</v>
      </c>
      <c r="G7044" s="298">
        <v>44837.583333333336</v>
      </c>
      <c r="H7044" s="298">
        <v>44837.583333333336</v>
      </c>
      <c r="I7044" s="293" t="s">
        <v>5657</v>
      </c>
      <c r="J7044" s="297">
        <v>0</v>
      </c>
      <c r="K7044" s="297">
        <v>0</v>
      </c>
      <c r="L7044" s="297">
        <v>1</v>
      </c>
      <c r="M7044" s="297">
        <v>0</v>
      </c>
      <c r="N7044" s="247">
        <v>1250</v>
      </c>
    </row>
    <row r="7045" spans="1:14">
      <c r="A7045" s="296">
        <v>20</v>
      </c>
      <c r="B7045" s="302">
        <f>drogueria!A300</f>
        <v>4164632</v>
      </c>
      <c r="C7045" s="293" t="str">
        <f>TRIM(drogueria!B300)&amp;" - "&amp;TRIM(drogueria!C300)&amp;" - "&amp;TRIM(drogueria!D300)&amp;" - "&amp;TRIM(drogueria!E300)</f>
        <v>Tacrolimus - 5 mg iny.a.x 1 - PROGRAF - Gador</v>
      </c>
      <c r="D7045" s="297">
        <v>0</v>
      </c>
      <c r="E7045" s="293" t="s">
        <v>5656</v>
      </c>
      <c r="F7045" s="293" t="s">
        <v>5656</v>
      </c>
      <c r="G7045" s="298">
        <v>44837.583333333336</v>
      </c>
      <c r="H7045" s="298">
        <v>44837.583333333336</v>
      </c>
      <c r="I7045" s="293" t="s">
        <v>5657</v>
      </c>
      <c r="J7045" s="297">
        <v>0</v>
      </c>
      <c r="K7045" s="297">
        <v>0</v>
      </c>
      <c r="L7045" s="297">
        <v>1</v>
      </c>
      <c r="M7045" s="297">
        <v>0</v>
      </c>
      <c r="N7045" s="247">
        <v>1250</v>
      </c>
    </row>
    <row r="7046" spans="1:14">
      <c r="A7046" s="296">
        <v>20</v>
      </c>
      <c r="B7046" s="302">
        <f>drogueria!A301</f>
        <v>5729552</v>
      </c>
      <c r="C7046" s="293" t="str">
        <f>TRIM(drogueria!B301)&amp;" - "&amp;TRIM(drogueria!C301)&amp;" - "&amp;TRIM(drogueria!D301)&amp;" - "&amp;TRIM(drogueria!E301)</f>
        <v>Tacrolimus - 0.5mg caps.acc.prol.x 50 - PROGRAF XL - Gador</v>
      </c>
      <c r="D7046" s="297">
        <v>0</v>
      </c>
      <c r="E7046" s="293" t="s">
        <v>5656</v>
      </c>
      <c r="F7046" s="293" t="s">
        <v>5656</v>
      </c>
      <c r="G7046" s="298">
        <v>44837.583333333336</v>
      </c>
      <c r="H7046" s="298">
        <v>44837.583333333336</v>
      </c>
      <c r="I7046" s="293" t="s">
        <v>5657</v>
      </c>
      <c r="J7046" s="297">
        <v>0</v>
      </c>
      <c r="K7046" s="297">
        <v>0</v>
      </c>
      <c r="L7046" s="297">
        <v>1</v>
      </c>
      <c r="M7046" s="297">
        <v>0</v>
      </c>
      <c r="N7046" s="247">
        <v>1250</v>
      </c>
    </row>
    <row r="7047" spans="1:14">
      <c r="A7047" s="296">
        <v>20</v>
      </c>
      <c r="B7047" s="302">
        <f>drogueria!A302</f>
        <v>5729682</v>
      </c>
      <c r="C7047" s="293" t="str">
        <f>TRIM(drogueria!B302)&amp;" - "&amp;TRIM(drogueria!C302)&amp;" - "&amp;TRIM(drogueria!D302)&amp;" - "&amp;TRIM(drogueria!E302)</f>
        <v>Tacrolimus - 1mg caps.acc.prol.x 50 - PROGRAF XL - Gador</v>
      </c>
      <c r="D7047" s="297">
        <v>0</v>
      </c>
      <c r="E7047" s="293" t="s">
        <v>5656</v>
      </c>
      <c r="F7047" s="293" t="s">
        <v>5656</v>
      </c>
      <c r="G7047" s="298">
        <v>44837.583333333336</v>
      </c>
      <c r="H7047" s="298">
        <v>44837.583333333336</v>
      </c>
      <c r="I7047" s="293" t="s">
        <v>5657</v>
      </c>
      <c r="J7047" s="297">
        <v>0</v>
      </c>
      <c r="K7047" s="297">
        <v>0</v>
      </c>
      <c r="L7047" s="297">
        <v>1</v>
      </c>
      <c r="M7047" s="297">
        <v>0</v>
      </c>
      <c r="N7047" s="247">
        <v>1250</v>
      </c>
    </row>
    <row r="7048" spans="1:14">
      <c r="A7048" s="296">
        <v>20</v>
      </c>
      <c r="B7048" s="302">
        <f>drogueria!A303</f>
        <v>6252002</v>
      </c>
      <c r="C7048" s="293" t="str">
        <f>TRIM(drogueria!B303)&amp;" - "&amp;TRIM(drogueria!C303)&amp;" - "&amp;TRIM(drogueria!D303)&amp;" - "&amp;TRIM(drogueria!E303)</f>
        <v>Tacrolimus - 3mg caps.acc.prol.x 50 - PROGRAF XL - Gador</v>
      </c>
      <c r="D7048" s="297">
        <v>0</v>
      </c>
      <c r="E7048" s="293" t="s">
        <v>5656</v>
      </c>
      <c r="F7048" s="293" t="s">
        <v>5656</v>
      </c>
      <c r="G7048" s="298">
        <v>44837.583333333336</v>
      </c>
      <c r="H7048" s="298">
        <v>44837.583333333336</v>
      </c>
      <c r="I7048" s="293" t="s">
        <v>5657</v>
      </c>
      <c r="J7048" s="297">
        <v>0</v>
      </c>
      <c r="K7048" s="297">
        <v>0</v>
      </c>
      <c r="L7048" s="297">
        <v>1</v>
      </c>
      <c r="M7048" s="297">
        <v>0</v>
      </c>
      <c r="N7048" s="247">
        <v>1250</v>
      </c>
    </row>
    <row r="7049" spans="1:14">
      <c r="A7049" s="296">
        <v>20</v>
      </c>
      <c r="B7049" s="302">
        <f>drogueria!A304</f>
        <v>5729712</v>
      </c>
      <c r="C7049" s="293" t="str">
        <f>TRIM(drogueria!B304)&amp;" - "&amp;TRIM(drogueria!C304)&amp;" - "&amp;TRIM(drogueria!D304)&amp;" - "&amp;TRIM(drogueria!E304)</f>
        <v>Tacrolimus - 5mg caps.acc.prol.x 50 - PROGRAF XL - Gador</v>
      </c>
      <c r="D7049" s="297">
        <v>0</v>
      </c>
      <c r="E7049" s="293" t="s">
        <v>5656</v>
      </c>
      <c r="F7049" s="293" t="s">
        <v>5656</v>
      </c>
      <c r="G7049" s="298">
        <v>44837.583333333336</v>
      </c>
      <c r="H7049" s="298">
        <v>44837.583333333336</v>
      </c>
      <c r="I7049" s="293" t="s">
        <v>5657</v>
      </c>
      <c r="J7049" s="297">
        <v>0</v>
      </c>
      <c r="K7049" s="297">
        <v>0</v>
      </c>
      <c r="L7049" s="297">
        <v>1</v>
      </c>
      <c r="M7049" s="297">
        <v>0</v>
      </c>
      <c r="N7049" s="247">
        <v>1250</v>
      </c>
    </row>
    <row r="7050" spans="1:14">
      <c r="A7050" s="296">
        <v>20</v>
      </c>
      <c r="B7050" s="302">
        <f>drogueria!A305</f>
        <v>6120131</v>
      </c>
      <c r="C7050" s="293" t="str">
        <f>TRIM(drogueria!B305)&amp;" - "&amp;TRIM(drogueria!C305)&amp;" - "&amp;TRIM(drogueria!D305)&amp;" - "&amp;TRIM(drogueria!E305)</f>
        <v>Tacrolimus - 0.5 mg caps.x 50 - TACROLIMUS SANDOZ - Novartis - Sandoz</v>
      </c>
      <c r="D7050" s="297">
        <v>0</v>
      </c>
      <c r="E7050" s="293" t="s">
        <v>5656</v>
      </c>
      <c r="F7050" s="293" t="s">
        <v>5656</v>
      </c>
      <c r="G7050" s="298">
        <v>44837.583333333336</v>
      </c>
      <c r="H7050" s="298">
        <v>44837.583333333336</v>
      </c>
      <c r="I7050" s="293" t="s">
        <v>5657</v>
      </c>
      <c r="J7050" s="297">
        <v>0</v>
      </c>
      <c r="K7050" s="297">
        <v>0</v>
      </c>
      <c r="L7050" s="297">
        <v>1</v>
      </c>
      <c r="M7050" s="297">
        <v>0</v>
      </c>
      <c r="N7050" s="247">
        <v>1250</v>
      </c>
    </row>
    <row r="7051" spans="1:14">
      <c r="A7051" s="296">
        <v>20</v>
      </c>
      <c r="B7051" s="302">
        <f>drogueria!A306</f>
        <v>0</v>
      </c>
      <c r="C7051" s="293" t="str">
        <f>TRIM(drogueria!B306)&amp;" - "&amp;TRIM(drogueria!C306)&amp;" - "&amp;TRIM(drogueria!D306)&amp;" - "&amp;TRIM(drogueria!E306)</f>
        <v>Tacrolimus - 0.75 mg caps.x 100 - TACROLIMUS SANDOZ - Novartis - Sandoz</v>
      </c>
      <c r="D7051" s="297">
        <v>0</v>
      </c>
      <c r="E7051" s="293" t="s">
        <v>5656</v>
      </c>
      <c r="F7051" s="293" t="s">
        <v>5656</v>
      </c>
      <c r="G7051" s="298">
        <v>44837.583333333336</v>
      </c>
      <c r="H7051" s="298">
        <v>44837.583333333336</v>
      </c>
      <c r="I7051" s="293" t="s">
        <v>5657</v>
      </c>
      <c r="J7051" s="297">
        <v>0</v>
      </c>
      <c r="K7051" s="297">
        <v>0</v>
      </c>
      <c r="L7051" s="297">
        <v>1</v>
      </c>
      <c r="M7051" s="297">
        <v>0</v>
      </c>
      <c r="N7051" s="247">
        <v>1250</v>
      </c>
    </row>
    <row r="7052" spans="1:14">
      <c r="A7052" s="296">
        <v>20</v>
      </c>
      <c r="B7052" s="302">
        <f>drogueria!A307</f>
        <v>6120261</v>
      </c>
      <c r="C7052" s="293" t="str">
        <f>TRIM(drogueria!B307)&amp;" - "&amp;TRIM(drogueria!C307)&amp;" - "&amp;TRIM(drogueria!D307)&amp;" - "&amp;TRIM(drogueria!E307)</f>
        <v>Tacrolimus - 1 mg caps.x 100 - TACROLIMUS SANDOZ - Novartis - Sandoz</v>
      </c>
      <c r="D7052" s="297">
        <v>0</v>
      </c>
      <c r="E7052" s="293" t="s">
        <v>5656</v>
      </c>
      <c r="F7052" s="293" t="s">
        <v>5656</v>
      </c>
      <c r="G7052" s="298">
        <v>44837.583333333336</v>
      </c>
      <c r="H7052" s="298">
        <v>44837.583333333336</v>
      </c>
      <c r="I7052" s="293" t="s">
        <v>5657</v>
      </c>
      <c r="J7052" s="297">
        <v>0</v>
      </c>
      <c r="K7052" s="297">
        <v>0</v>
      </c>
      <c r="L7052" s="297">
        <v>1</v>
      </c>
      <c r="M7052" s="297">
        <v>0</v>
      </c>
      <c r="N7052" s="247">
        <v>1250</v>
      </c>
    </row>
    <row r="7053" spans="1:14">
      <c r="A7053" s="296">
        <v>20</v>
      </c>
      <c r="B7053" s="302">
        <f>drogueria!A308</f>
        <v>0</v>
      </c>
      <c r="C7053" s="293" t="str">
        <f>TRIM(drogueria!B308)&amp;" - "&amp;TRIM(drogueria!C308)&amp;" - "&amp;TRIM(drogueria!D308)&amp;" - "&amp;TRIM(drogueria!E308)</f>
        <v>Tacrolimus - 2 mg caps.x 100 - TACROLIMUS SANDOZ - Novartis - Sandoz</v>
      </c>
      <c r="D7053" s="297">
        <v>0</v>
      </c>
      <c r="E7053" s="293" t="s">
        <v>5656</v>
      </c>
      <c r="F7053" s="293" t="s">
        <v>5656</v>
      </c>
      <c r="G7053" s="298">
        <v>44837.583333333336</v>
      </c>
      <c r="H7053" s="298">
        <v>44837.583333333336</v>
      </c>
      <c r="I7053" s="293" t="s">
        <v>5657</v>
      </c>
      <c r="J7053" s="297">
        <v>0</v>
      </c>
      <c r="K7053" s="297">
        <v>0</v>
      </c>
      <c r="L7053" s="297">
        <v>1</v>
      </c>
      <c r="M7053" s="297">
        <v>0</v>
      </c>
      <c r="N7053" s="247">
        <v>1250</v>
      </c>
    </row>
    <row r="7054" spans="1:14">
      <c r="A7054" s="296">
        <v>20</v>
      </c>
      <c r="B7054" s="302">
        <f>drogueria!A309</f>
        <v>6120391</v>
      </c>
      <c r="C7054" s="293" t="str">
        <f>TRIM(drogueria!B309)&amp;" - "&amp;TRIM(drogueria!C309)&amp;" - "&amp;TRIM(drogueria!D309)&amp;" - "&amp;TRIM(drogueria!E309)</f>
        <v>Tacrolimus - 5 mg caps.x 50 - TACROLIMUS SANDOZ - Novartis - Sandoz</v>
      </c>
      <c r="D7054" s="297">
        <v>0</v>
      </c>
      <c r="E7054" s="293" t="s">
        <v>5656</v>
      </c>
      <c r="F7054" s="293" t="s">
        <v>5656</v>
      </c>
      <c r="G7054" s="298">
        <v>44837.583333333336</v>
      </c>
      <c r="H7054" s="298">
        <v>44837.583333333336</v>
      </c>
      <c r="I7054" s="293" t="s">
        <v>5657</v>
      </c>
      <c r="J7054" s="297">
        <v>0</v>
      </c>
      <c r="K7054" s="297">
        <v>0</v>
      </c>
      <c r="L7054" s="297">
        <v>1</v>
      </c>
      <c r="M7054" s="297">
        <v>0</v>
      </c>
      <c r="N7054" s="247">
        <v>1250</v>
      </c>
    </row>
    <row r="7055" spans="1:14">
      <c r="A7055" s="296">
        <v>20</v>
      </c>
      <c r="B7055" s="302">
        <f>drogueria!A310</f>
        <v>4016121</v>
      </c>
      <c r="C7055" s="293" t="str">
        <f>TRIM(drogueria!B310)&amp;" - "&amp;TRIM(drogueria!C310)&amp;" - "&amp;TRIM(drogueria!D310)&amp;" - "&amp;TRIM(drogueria!E310)</f>
        <v>Tamoxifeno - 20 mg comp.x 30 - GINARSAN FORTE - Teva argentina (ex Ivax)</v>
      </c>
      <c r="D7055" s="297">
        <v>0</v>
      </c>
      <c r="E7055" s="293" t="s">
        <v>5656</v>
      </c>
      <c r="F7055" s="293" t="s">
        <v>5656</v>
      </c>
      <c r="G7055" s="298">
        <v>44837.583333333336</v>
      </c>
      <c r="H7055" s="298">
        <v>44837.583333333336</v>
      </c>
      <c r="I7055" s="293" t="s">
        <v>5657</v>
      </c>
      <c r="J7055" s="297">
        <v>0</v>
      </c>
      <c r="K7055" s="297">
        <v>0</v>
      </c>
      <c r="L7055" s="297">
        <v>1</v>
      </c>
      <c r="M7055" s="297">
        <v>0</v>
      </c>
      <c r="N7055" s="247">
        <v>1250</v>
      </c>
    </row>
    <row r="7056" spans="1:14">
      <c r="A7056" s="296">
        <v>20</v>
      </c>
      <c r="B7056" s="302">
        <f>drogueria!A311</f>
        <v>0</v>
      </c>
      <c r="C7056" s="293" t="str">
        <f>TRIM(drogueria!B311)&amp;" - "&amp;TRIM(drogueria!C311)&amp;" - "&amp;TRIM(drogueria!D311)&amp;" - "&amp;TRIM(drogueria!E311)</f>
        <v>Tamoxifeno - 20 mg comp.x 30 - NOLVADEX D - AstraZeneca</v>
      </c>
      <c r="D7056" s="297">
        <v>0</v>
      </c>
      <c r="E7056" s="293" t="s">
        <v>5656</v>
      </c>
      <c r="F7056" s="293" t="s">
        <v>5656</v>
      </c>
      <c r="G7056" s="298">
        <v>44837.583333333336</v>
      </c>
      <c r="H7056" s="298">
        <v>44837.583333333336</v>
      </c>
      <c r="I7056" s="293" t="s">
        <v>5657</v>
      </c>
      <c r="J7056" s="297">
        <v>0</v>
      </c>
      <c r="K7056" s="297">
        <v>0</v>
      </c>
      <c r="L7056" s="297">
        <v>1</v>
      </c>
      <c r="M7056" s="297">
        <v>0</v>
      </c>
      <c r="N7056" s="247">
        <v>1250</v>
      </c>
    </row>
    <row r="7057" spans="1:14">
      <c r="A7057" s="296">
        <v>20</v>
      </c>
      <c r="B7057" s="302">
        <f>drogueria!A312</f>
        <v>0</v>
      </c>
      <c r="C7057" s="293" t="str">
        <f>TRIM(drogueria!B312)&amp;" - "&amp;TRIM(drogueria!C312)&amp;" - "&amp;TRIM(drogueria!D312)&amp;" - "&amp;TRIM(drogueria!E312)</f>
        <v>Tamoxifeno - 20 mg comp.x 30 - TAMOXIFENO BIOTENK - Bioten</v>
      </c>
      <c r="D7057" s="297">
        <v>0</v>
      </c>
      <c r="E7057" s="293" t="s">
        <v>5656</v>
      </c>
      <c r="F7057" s="293" t="s">
        <v>5656</v>
      </c>
      <c r="G7057" s="298">
        <v>44837.583333333336</v>
      </c>
      <c r="H7057" s="298">
        <v>44837.583333333336</v>
      </c>
      <c r="I7057" s="293" t="s">
        <v>5657</v>
      </c>
      <c r="J7057" s="297">
        <v>0</v>
      </c>
      <c r="K7057" s="297">
        <v>0</v>
      </c>
      <c r="L7057" s="297">
        <v>1</v>
      </c>
      <c r="M7057" s="297">
        <v>0</v>
      </c>
      <c r="N7057" s="247">
        <v>1250</v>
      </c>
    </row>
    <row r="7058" spans="1:14">
      <c r="A7058" s="296">
        <v>20</v>
      </c>
      <c r="B7058" s="302">
        <f>drogueria!A313</f>
        <v>6489975</v>
      </c>
      <c r="C7058" s="293" t="str">
        <f>TRIM(drogueria!B313)&amp;" - "&amp;TRIM(drogueria!C313)&amp;" - "&amp;TRIM(drogueria!D313)&amp;" - "&amp;TRIM(drogueria!E313)</f>
        <v>Tamoxifeno - 20 mg comp.x 30 - TAMOXIFENO ECZANE - Eczane</v>
      </c>
      <c r="D7058" s="297">
        <v>0</v>
      </c>
      <c r="E7058" s="293" t="s">
        <v>5656</v>
      </c>
      <c r="F7058" s="293" t="s">
        <v>5656</v>
      </c>
      <c r="G7058" s="298">
        <v>44837.583333333336</v>
      </c>
      <c r="H7058" s="298">
        <v>44837.583333333336</v>
      </c>
      <c r="I7058" s="293" t="s">
        <v>5657</v>
      </c>
      <c r="J7058" s="297">
        <v>0</v>
      </c>
      <c r="K7058" s="297">
        <v>0</v>
      </c>
      <c r="L7058" s="297">
        <v>1</v>
      </c>
      <c r="M7058" s="297">
        <v>0</v>
      </c>
      <c r="N7058" s="247">
        <v>1250</v>
      </c>
    </row>
    <row r="7059" spans="1:14">
      <c r="A7059" s="296">
        <v>20</v>
      </c>
      <c r="B7059" s="302">
        <f>drogueria!A314</f>
        <v>2719664</v>
      </c>
      <c r="C7059" s="293" t="str">
        <f>TRIM(drogueria!B314)&amp;" - "&amp;TRIM(drogueria!C314)&amp;" - "&amp;TRIM(drogueria!D314)&amp;" - "&amp;TRIM(drogueria!E314)</f>
        <v>Tamoxifeno - 20 mg comp.x 30 - TAMOXIFENO GADOR - Gador</v>
      </c>
      <c r="D7059" s="297">
        <v>0</v>
      </c>
      <c r="E7059" s="293" t="s">
        <v>5656</v>
      </c>
      <c r="F7059" s="293" t="s">
        <v>5656</v>
      </c>
      <c r="G7059" s="298">
        <v>44837.583333333336</v>
      </c>
      <c r="H7059" s="298">
        <v>44837.583333333336</v>
      </c>
      <c r="I7059" s="293" t="s">
        <v>5657</v>
      </c>
      <c r="J7059" s="297">
        <v>0</v>
      </c>
      <c r="K7059" s="297">
        <v>0</v>
      </c>
      <c r="L7059" s="297">
        <v>1</v>
      </c>
      <c r="M7059" s="297">
        <v>0</v>
      </c>
      <c r="N7059" s="247">
        <v>1250</v>
      </c>
    </row>
    <row r="7060" spans="1:14">
      <c r="A7060" s="296">
        <v>20</v>
      </c>
      <c r="B7060" s="302">
        <f>drogueria!A315</f>
        <v>2719661</v>
      </c>
      <c r="C7060" s="293" t="str">
        <f>TRIM(drogueria!B315)&amp;" - "&amp;TRIM(drogueria!C315)&amp;" - "&amp;TRIM(drogueria!D315)&amp;" - "&amp;TRIM(drogueria!E315)</f>
        <v>Tamoxifeno - 10 mg comp.x 30 - TAMOXIFENO GADOR - Gador</v>
      </c>
      <c r="D7060" s="297">
        <v>0</v>
      </c>
      <c r="E7060" s="293" t="s">
        <v>5656</v>
      </c>
      <c r="F7060" s="293" t="s">
        <v>5656</v>
      </c>
      <c r="G7060" s="298">
        <v>44837.583333333336</v>
      </c>
      <c r="H7060" s="298">
        <v>44837.583333333336</v>
      </c>
      <c r="I7060" s="293" t="s">
        <v>5657</v>
      </c>
      <c r="J7060" s="297">
        <v>0</v>
      </c>
      <c r="K7060" s="297">
        <v>0</v>
      </c>
      <c r="L7060" s="297">
        <v>1</v>
      </c>
      <c r="M7060" s="297">
        <v>0</v>
      </c>
      <c r="N7060" s="247">
        <v>1250</v>
      </c>
    </row>
    <row r="7061" spans="1:14">
      <c r="A7061" s="296">
        <v>20</v>
      </c>
      <c r="B7061" s="302">
        <f>drogueria!A316</f>
        <v>0</v>
      </c>
      <c r="C7061" s="293" t="str">
        <f>TRIM(drogueria!B316)&amp;" - "&amp;TRIM(drogueria!C316)&amp;" - "&amp;TRIM(drogueria!D316)&amp;" - "&amp;TRIM(drogueria!E316)</f>
        <v>Tamoxifeno - 20 mg comp.x 30 - TAMOXIFENO MICROSULES - Microsules Arg</v>
      </c>
      <c r="D7061" s="297">
        <v>0</v>
      </c>
      <c r="E7061" s="293" t="s">
        <v>5656</v>
      </c>
      <c r="F7061" s="293" t="s">
        <v>5656</v>
      </c>
      <c r="G7061" s="298">
        <v>44837.583333333336</v>
      </c>
      <c r="H7061" s="298">
        <v>44837.583333333336</v>
      </c>
      <c r="I7061" s="293" t="s">
        <v>5657</v>
      </c>
      <c r="J7061" s="297">
        <v>0</v>
      </c>
      <c r="K7061" s="297">
        <v>0</v>
      </c>
      <c r="L7061" s="297">
        <v>1</v>
      </c>
      <c r="M7061" s="297">
        <v>0</v>
      </c>
      <c r="N7061" s="247">
        <v>1250</v>
      </c>
    </row>
    <row r="7062" spans="1:14">
      <c r="A7062" s="296">
        <v>20</v>
      </c>
      <c r="B7062" s="302">
        <f>drogueria!A317</f>
        <v>2980771</v>
      </c>
      <c r="C7062" s="293" t="str">
        <f>TRIM(drogueria!B317)&amp;" - "&amp;TRIM(drogueria!C317)&amp;" - "&amp;TRIM(drogueria!D317)&amp;" - "&amp;TRIM(drogueria!E317)</f>
        <v>Tamoxifeno - 20 mg comp.x 30 - TAMOXIS - Bioprofarma Bagó</v>
      </c>
      <c r="D7062" s="297">
        <v>0</v>
      </c>
      <c r="E7062" s="293" t="s">
        <v>5656</v>
      </c>
      <c r="F7062" s="293" t="s">
        <v>5656</v>
      </c>
      <c r="G7062" s="298">
        <v>44837.583333333336</v>
      </c>
      <c r="H7062" s="298">
        <v>44837.583333333336</v>
      </c>
      <c r="I7062" s="293" t="s">
        <v>5657</v>
      </c>
      <c r="J7062" s="297">
        <v>0</v>
      </c>
      <c r="K7062" s="297">
        <v>0</v>
      </c>
      <c r="L7062" s="297">
        <v>1</v>
      </c>
      <c r="M7062" s="297">
        <v>0</v>
      </c>
      <c r="N7062" s="247">
        <v>1250</v>
      </c>
    </row>
    <row r="7063" spans="1:14">
      <c r="A7063" s="296">
        <v>20</v>
      </c>
      <c r="B7063" s="302">
        <f>drogueria!A318</f>
        <v>0</v>
      </c>
      <c r="C7063" s="293" t="str">
        <f>TRIM(drogueria!B318)&amp;" - "&amp;TRIM(drogueria!C318)&amp;" - "&amp;TRIM(drogueria!D318)&amp;" - "&amp;TRIM(drogueria!E318)</f>
        <v>Testoterona - 250 mg IM iny.a.ol.x 1ml - TESTOVIRON DEPOT - Bayer (PH)</v>
      </c>
      <c r="D7063" s="297">
        <v>0</v>
      </c>
      <c r="E7063" s="293" t="s">
        <v>5656</v>
      </c>
      <c r="F7063" s="293" t="s">
        <v>5656</v>
      </c>
      <c r="G7063" s="298">
        <v>44837.583333333336</v>
      </c>
      <c r="H7063" s="298">
        <v>44837.583333333336</v>
      </c>
      <c r="I7063" s="293" t="s">
        <v>5657</v>
      </c>
      <c r="J7063" s="297">
        <v>0</v>
      </c>
      <c r="K7063" s="297">
        <v>0</v>
      </c>
      <c r="L7063" s="297">
        <v>1</v>
      </c>
      <c r="M7063" s="297">
        <v>0</v>
      </c>
      <c r="N7063" s="247">
        <v>1250</v>
      </c>
    </row>
    <row r="7064" spans="1:14">
      <c r="A7064" s="296">
        <v>20</v>
      </c>
      <c r="B7064" s="302">
        <f>drogueria!A319</f>
        <v>0</v>
      </c>
      <c r="C7064" s="293" t="str">
        <f>TRIM(drogueria!B319)&amp;" - "&amp;TRIM(drogueria!C319)&amp;" - "&amp;TRIM(drogueria!D319)&amp;" - "&amp;TRIM(drogueria!E319)</f>
        <v>Testoterona - iny.sol.a.x 1 x 4 ml - NEBIDO - Bayer (PH)</v>
      </c>
      <c r="D7064" s="297">
        <v>0</v>
      </c>
      <c r="E7064" s="293" t="s">
        <v>5656</v>
      </c>
      <c r="F7064" s="293" t="s">
        <v>5656</v>
      </c>
      <c r="G7064" s="298">
        <v>44837.583333333336</v>
      </c>
      <c r="H7064" s="298">
        <v>44837.583333333336</v>
      </c>
      <c r="I7064" s="293" t="s">
        <v>5657</v>
      </c>
      <c r="J7064" s="297">
        <v>0</v>
      </c>
      <c r="K7064" s="297">
        <v>0</v>
      </c>
      <c r="L7064" s="297">
        <v>1</v>
      </c>
      <c r="M7064" s="297">
        <v>0</v>
      </c>
      <c r="N7064" s="247">
        <v>1250</v>
      </c>
    </row>
    <row r="7065" spans="1:14">
      <c r="A7065" s="296">
        <v>20</v>
      </c>
      <c r="B7065" s="302">
        <f>drogueria!A320</f>
        <v>0</v>
      </c>
      <c r="C7065" s="293" t="str">
        <f>TRIM(drogueria!B320)&amp;" - "&amp;TRIM(drogueria!C320)&amp;" - "&amp;TRIM(drogueria!D320)&amp;" - "&amp;TRIM(drogueria!E320)</f>
        <v>Testoterona - gel sob.x 30 x 5 g - ANDROLONE - Beta</v>
      </c>
      <c r="D7065" s="297">
        <v>0</v>
      </c>
      <c r="E7065" s="293" t="s">
        <v>5656</v>
      </c>
      <c r="F7065" s="293" t="s">
        <v>5656</v>
      </c>
      <c r="G7065" s="298">
        <v>44837.583333333336</v>
      </c>
      <c r="H7065" s="298">
        <v>44837.583333333336</v>
      </c>
      <c r="I7065" s="293" t="s">
        <v>5657</v>
      </c>
      <c r="J7065" s="297">
        <v>0</v>
      </c>
      <c r="K7065" s="297">
        <v>0</v>
      </c>
      <c r="L7065" s="297">
        <v>1</v>
      </c>
      <c r="M7065" s="297">
        <v>0</v>
      </c>
      <c r="N7065" s="247">
        <v>1250</v>
      </c>
    </row>
    <row r="7066" spans="1:14">
      <c r="A7066" s="296">
        <v>20</v>
      </c>
      <c r="B7066" s="302">
        <f>drogueria!A321</f>
        <v>9953861</v>
      </c>
      <c r="C7066" s="293" t="str">
        <f>TRIM(drogueria!B321)&amp;" - "&amp;TRIM(drogueria!C321)&amp;" - "&amp;TRIM(drogueria!D321)&amp;" - "&amp;TRIM(drogueria!E321)</f>
        <v>tiras reactivas - tiras reactivas x 25 - ACCU-CHEK ACTIVE GLUCOSA - Roche Diabetes</v>
      </c>
      <c r="D7066" s="297">
        <v>0</v>
      </c>
      <c r="E7066" s="293" t="s">
        <v>5656</v>
      </c>
      <c r="F7066" s="293" t="s">
        <v>5656</v>
      </c>
      <c r="G7066" s="298">
        <v>44837.583333333336</v>
      </c>
      <c r="H7066" s="298">
        <v>44837.583333333336</v>
      </c>
      <c r="I7066" s="293" t="s">
        <v>5657</v>
      </c>
      <c r="J7066" s="297">
        <v>0</v>
      </c>
      <c r="K7066" s="297">
        <v>0</v>
      </c>
      <c r="L7066" s="297">
        <v>1</v>
      </c>
      <c r="M7066" s="297">
        <v>0</v>
      </c>
      <c r="N7066" s="247">
        <v>1250</v>
      </c>
    </row>
    <row r="7067" spans="1:14">
      <c r="A7067" s="296">
        <v>20</v>
      </c>
      <c r="B7067" s="302">
        <f>drogueria!A322</f>
        <v>9953987</v>
      </c>
      <c r="C7067" s="293" t="str">
        <f>TRIM(drogueria!B322)&amp;" - "&amp;TRIM(drogueria!C322)&amp;" - "&amp;TRIM(drogueria!D322)&amp;" - "&amp;TRIM(drogueria!E322)</f>
        <v>tiras reactivas - tiras reactivas x 25 - ACCU-CHEK GUIDE - Roche Diabetes</v>
      </c>
      <c r="D7067" s="297">
        <v>0</v>
      </c>
      <c r="E7067" s="293" t="s">
        <v>5656</v>
      </c>
      <c r="F7067" s="293" t="s">
        <v>5656</v>
      </c>
      <c r="G7067" s="298">
        <v>44837.583333333336</v>
      </c>
      <c r="H7067" s="298">
        <v>44837.583333333336</v>
      </c>
      <c r="I7067" s="293" t="s">
        <v>5657</v>
      </c>
      <c r="J7067" s="297">
        <v>0</v>
      </c>
      <c r="K7067" s="297">
        <v>0</v>
      </c>
      <c r="L7067" s="297">
        <v>1</v>
      </c>
      <c r="M7067" s="297">
        <v>0</v>
      </c>
      <c r="N7067" s="247">
        <v>1250</v>
      </c>
    </row>
    <row r="7068" spans="1:14">
      <c r="A7068" s="296">
        <v>20</v>
      </c>
      <c r="B7068" s="302">
        <f>drogueria!A323</f>
        <v>9940740</v>
      </c>
      <c r="C7068" s="293" t="str">
        <f>TRIM(drogueria!B323)&amp;" - "&amp;TRIM(drogueria!C323)&amp;" - "&amp;TRIM(drogueria!D323)&amp;" - "&amp;TRIM(drogueria!E323)</f>
        <v>tiras reactivas - tiras reactivas x 25 - ACCU-CHEK PERFORMA 25 - Roche Diabetes</v>
      </c>
      <c r="D7068" s="297">
        <v>0</v>
      </c>
      <c r="E7068" s="293" t="s">
        <v>5656</v>
      </c>
      <c r="F7068" s="293" t="s">
        <v>5656</v>
      </c>
      <c r="G7068" s="298">
        <v>44837.583333333336</v>
      </c>
      <c r="H7068" s="298">
        <v>44837.583333333336</v>
      </c>
      <c r="I7068" s="293" t="s">
        <v>5657</v>
      </c>
      <c r="J7068" s="297">
        <v>0</v>
      </c>
      <c r="K7068" s="297">
        <v>0</v>
      </c>
      <c r="L7068" s="297">
        <v>1</v>
      </c>
      <c r="M7068" s="297">
        <v>0</v>
      </c>
      <c r="N7068" s="247">
        <v>1250</v>
      </c>
    </row>
    <row r="7069" spans="1:14">
      <c r="A7069" s="296">
        <v>20</v>
      </c>
      <c r="B7069" s="302">
        <f>drogueria!A324</f>
        <v>9948688</v>
      </c>
      <c r="C7069" s="293" t="str">
        <f>TRIM(drogueria!B324)&amp;" - "&amp;TRIM(drogueria!C324)&amp;" - "&amp;TRIM(drogueria!D324)&amp;" - "&amp;TRIM(drogueria!E324)</f>
        <v>tiras reactivas - tiras reactivas x 25 - FREESTYLE OPTIUM - Abbott Diabetes</v>
      </c>
      <c r="D7069" s="297">
        <v>0</v>
      </c>
      <c r="E7069" s="293" t="s">
        <v>5656</v>
      </c>
      <c r="F7069" s="293" t="s">
        <v>5656</v>
      </c>
      <c r="G7069" s="298">
        <v>44837.583333333336</v>
      </c>
      <c r="H7069" s="298">
        <v>44837.583333333336</v>
      </c>
      <c r="I7069" s="293" t="s">
        <v>5657</v>
      </c>
      <c r="J7069" s="297">
        <v>0</v>
      </c>
      <c r="K7069" s="297">
        <v>0</v>
      </c>
      <c r="L7069" s="297">
        <v>1</v>
      </c>
      <c r="M7069" s="297">
        <v>0</v>
      </c>
      <c r="N7069" s="247">
        <v>1250</v>
      </c>
    </row>
    <row r="7070" spans="1:14">
      <c r="A7070" s="296">
        <v>20</v>
      </c>
      <c r="B7070" s="302">
        <f>drogueria!A325</f>
        <v>0</v>
      </c>
      <c r="C7070" s="293" t="str">
        <f>TRIM(drogueria!B325)&amp;" - "&amp;TRIM(drogueria!C325)&amp;" - "&amp;TRIM(drogueria!D325)&amp;" - "&amp;TRIM(drogueria!E325)</f>
        <v>tiras reactivas - tiras reactivas x 25 - ONE TOUCH SELECT PLUS - Sidus - Lifescan</v>
      </c>
      <c r="D7070" s="297">
        <v>0</v>
      </c>
      <c r="E7070" s="293" t="s">
        <v>5656</v>
      </c>
      <c r="F7070" s="293" t="s">
        <v>5656</v>
      </c>
      <c r="G7070" s="298">
        <v>44837.583333333336</v>
      </c>
      <c r="H7070" s="298">
        <v>44837.583333333336</v>
      </c>
      <c r="I7070" s="293" t="s">
        <v>5657</v>
      </c>
      <c r="J7070" s="297">
        <v>0</v>
      </c>
      <c r="K7070" s="297">
        <v>0</v>
      </c>
      <c r="L7070" s="297">
        <v>1</v>
      </c>
      <c r="M7070" s="297">
        <v>0</v>
      </c>
      <c r="N7070" s="247">
        <v>1250</v>
      </c>
    </row>
    <row r="7071" spans="1:14">
      <c r="A7071" s="296">
        <v>20</v>
      </c>
      <c r="B7071" s="302">
        <f>drogueria!A326</f>
        <v>9953862</v>
      </c>
      <c r="C7071" s="293" t="str">
        <f>TRIM(drogueria!B326)&amp;" - "&amp;TRIM(drogueria!C326)&amp;" - "&amp;TRIM(drogueria!D326)&amp;" - "&amp;TRIM(drogueria!E326)</f>
        <v>tiras reactivas - tiras reactivas x 50 - ACCU-CHEK ACTIVE GLUCOSA - Roche Diabetes</v>
      </c>
      <c r="D7071" s="297">
        <v>0</v>
      </c>
      <c r="E7071" s="293" t="s">
        <v>5656</v>
      </c>
      <c r="F7071" s="293" t="s">
        <v>5656</v>
      </c>
      <c r="G7071" s="298">
        <v>44837.583333333336</v>
      </c>
      <c r="H7071" s="298">
        <v>44837.583333333336</v>
      </c>
      <c r="I7071" s="293" t="s">
        <v>5657</v>
      </c>
      <c r="J7071" s="297">
        <v>0</v>
      </c>
      <c r="K7071" s="297">
        <v>0</v>
      </c>
      <c r="L7071" s="297">
        <v>1</v>
      </c>
      <c r="M7071" s="297">
        <v>0</v>
      </c>
      <c r="N7071" s="247">
        <v>1250</v>
      </c>
    </row>
    <row r="7072" spans="1:14">
      <c r="A7072" s="296">
        <v>20</v>
      </c>
      <c r="B7072" s="302">
        <f>drogueria!A327</f>
        <v>9953986</v>
      </c>
      <c r="C7072" s="293" t="str">
        <f>TRIM(drogueria!B327)&amp;" - "&amp;TRIM(drogueria!C327)&amp;" - "&amp;TRIM(drogueria!D327)&amp;" - "&amp;TRIM(drogueria!E327)</f>
        <v>tiras reactivas - tiras reactivas x 50 - ACCU-CHEK GUIDE - Roche Diabetes</v>
      </c>
      <c r="D7072" s="297">
        <v>0</v>
      </c>
      <c r="E7072" s="293" t="s">
        <v>5656</v>
      </c>
      <c r="F7072" s="293" t="s">
        <v>5656</v>
      </c>
      <c r="G7072" s="298">
        <v>44837.583333333336</v>
      </c>
      <c r="H7072" s="298">
        <v>44837.583333333336</v>
      </c>
      <c r="I7072" s="293" t="s">
        <v>5657</v>
      </c>
      <c r="J7072" s="297">
        <v>0</v>
      </c>
      <c r="K7072" s="297">
        <v>0</v>
      </c>
      <c r="L7072" s="297">
        <v>1</v>
      </c>
      <c r="M7072" s="297">
        <v>0</v>
      </c>
      <c r="N7072" s="247">
        <v>1250</v>
      </c>
    </row>
    <row r="7073" spans="1:14">
      <c r="A7073" s="296">
        <v>20</v>
      </c>
      <c r="B7073" s="302">
        <f>drogueria!A328</f>
        <v>9940741</v>
      </c>
      <c r="C7073" s="293" t="str">
        <f>TRIM(drogueria!B328)&amp;" - "&amp;TRIM(drogueria!C328)&amp;" - "&amp;TRIM(drogueria!D328)&amp;" - "&amp;TRIM(drogueria!E328)</f>
        <v>tiras reactivas - tiras reactivas x 50 - ACCU-CHEK PERFORMA 50 - Roche Diabetes</v>
      </c>
      <c r="D7073" s="297">
        <v>0</v>
      </c>
      <c r="E7073" s="293" t="s">
        <v>5656</v>
      </c>
      <c r="F7073" s="293" t="s">
        <v>5656</v>
      </c>
      <c r="G7073" s="298">
        <v>44837.583333333336</v>
      </c>
      <c r="H7073" s="298">
        <v>44837.583333333336</v>
      </c>
      <c r="I7073" s="293" t="s">
        <v>5657</v>
      </c>
      <c r="J7073" s="297">
        <v>0</v>
      </c>
      <c r="K7073" s="297">
        <v>0</v>
      </c>
      <c r="L7073" s="297">
        <v>1</v>
      </c>
      <c r="M7073" s="297">
        <v>0</v>
      </c>
      <c r="N7073" s="247">
        <v>1250</v>
      </c>
    </row>
    <row r="7074" spans="1:14">
      <c r="A7074" s="296">
        <v>20</v>
      </c>
      <c r="B7074" s="302">
        <f>drogueria!A329</f>
        <v>0</v>
      </c>
      <c r="C7074" s="293" t="str">
        <f>TRIM(drogueria!B329)&amp;" - "&amp;TRIM(drogueria!C329)&amp;" - "&amp;TRIM(drogueria!D329)&amp;" - "&amp;TRIM(drogueria!E329)</f>
        <v>tiras reactivas - tiras reactivas x 50 - BIONIME TIRAS GS700 NUEVAS - Latin Plus</v>
      </c>
      <c r="D7074" s="297">
        <v>0</v>
      </c>
      <c r="E7074" s="293" t="s">
        <v>5656</v>
      </c>
      <c r="F7074" s="293" t="s">
        <v>5656</v>
      </c>
      <c r="G7074" s="298">
        <v>44837.583333333336</v>
      </c>
      <c r="H7074" s="298">
        <v>44837.583333333336</v>
      </c>
      <c r="I7074" s="293" t="s">
        <v>5657</v>
      </c>
      <c r="J7074" s="297">
        <v>0</v>
      </c>
      <c r="K7074" s="297">
        <v>0</v>
      </c>
      <c r="L7074" s="297">
        <v>1</v>
      </c>
      <c r="M7074" s="297">
        <v>0</v>
      </c>
      <c r="N7074" s="247">
        <v>1250</v>
      </c>
    </row>
    <row r="7075" spans="1:14">
      <c r="A7075" s="296">
        <v>20</v>
      </c>
      <c r="B7075" s="302">
        <f>drogueria!A330</f>
        <v>0</v>
      </c>
      <c r="C7075" s="293" t="str">
        <f>TRIM(drogueria!B330)&amp;" - "&amp;TRIM(drogueria!C330)&amp;" - "&amp;TRIM(drogueria!D330)&amp;" - "&amp;TRIM(drogueria!E330)</f>
        <v>tiras reactivas - tiras reactivas x 50 - CONTOUR PLUS - Temis-Lostaló</v>
      </c>
      <c r="D7075" s="297">
        <v>0</v>
      </c>
      <c r="E7075" s="293" t="s">
        <v>5656</v>
      </c>
      <c r="F7075" s="293" t="s">
        <v>5656</v>
      </c>
      <c r="G7075" s="298">
        <v>44837.583333333336</v>
      </c>
      <c r="H7075" s="298">
        <v>44837.583333333336</v>
      </c>
      <c r="I7075" s="293" t="s">
        <v>5657</v>
      </c>
      <c r="J7075" s="297">
        <v>0</v>
      </c>
      <c r="K7075" s="297">
        <v>0</v>
      </c>
      <c r="L7075" s="297">
        <v>1</v>
      </c>
      <c r="M7075" s="297">
        <v>0</v>
      </c>
      <c r="N7075" s="247">
        <v>1250</v>
      </c>
    </row>
    <row r="7076" spans="1:14">
      <c r="A7076" s="296">
        <v>20</v>
      </c>
      <c r="B7076" s="302">
        <f>drogueria!A331</f>
        <v>0</v>
      </c>
      <c r="C7076" s="293" t="str">
        <f>TRIM(drogueria!B331)&amp;" - "&amp;TRIM(drogueria!C331)&amp;" - "&amp;TRIM(drogueria!D331)&amp;" - "&amp;TRIM(drogueria!E331)</f>
        <v>tiras reactivas - tiras reactivas x 50 - CONTOUR TS - Temis-Lostaló</v>
      </c>
      <c r="D7076" s="297">
        <v>0</v>
      </c>
      <c r="E7076" s="293" t="s">
        <v>5656</v>
      </c>
      <c r="F7076" s="293" t="s">
        <v>5656</v>
      </c>
      <c r="G7076" s="298">
        <v>44837.583333333336</v>
      </c>
      <c r="H7076" s="298">
        <v>44837.583333333336</v>
      </c>
      <c r="I7076" s="293" t="s">
        <v>5657</v>
      </c>
      <c r="J7076" s="297">
        <v>0</v>
      </c>
      <c r="K7076" s="297">
        <v>0</v>
      </c>
      <c r="L7076" s="297">
        <v>1</v>
      </c>
      <c r="M7076" s="297">
        <v>0</v>
      </c>
      <c r="N7076" s="247">
        <v>1250</v>
      </c>
    </row>
    <row r="7077" spans="1:14">
      <c r="A7077" s="296">
        <v>20</v>
      </c>
      <c r="B7077" s="302">
        <f>drogueria!A332</f>
        <v>9956513</v>
      </c>
      <c r="C7077" s="293" t="str">
        <f>TRIM(drogueria!B332)&amp;" - "&amp;TRIM(drogueria!C332)&amp;" - "&amp;TRIM(drogueria!D332)&amp;" - "&amp;TRIM(drogueria!E332)</f>
        <v>tiras reactivas - tiras reactivas x 50 - ONE TOUCH SELECT PLUS - Sidus - Lifescan</v>
      </c>
      <c r="D7077" s="297">
        <v>0</v>
      </c>
      <c r="E7077" s="293" t="s">
        <v>5656</v>
      </c>
      <c r="F7077" s="293" t="s">
        <v>5656</v>
      </c>
      <c r="G7077" s="298">
        <v>44837.583333333336</v>
      </c>
      <c r="H7077" s="298">
        <v>44837.583333333336</v>
      </c>
      <c r="I7077" s="293" t="s">
        <v>5657</v>
      </c>
      <c r="J7077" s="297">
        <v>0</v>
      </c>
      <c r="K7077" s="297">
        <v>0</v>
      </c>
      <c r="L7077" s="297">
        <v>1</v>
      </c>
      <c r="M7077" s="297">
        <v>0</v>
      </c>
      <c r="N7077" s="247">
        <v>1250</v>
      </c>
    </row>
    <row r="7078" spans="1:14">
      <c r="A7078" s="296">
        <v>20</v>
      </c>
      <c r="B7078" s="302">
        <f>drogueria!A333</f>
        <v>9948689</v>
      </c>
      <c r="C7078" s="293" t="str">
        <f>TRIM(drogueria!B333)&amp;" - "&amp;TRIM(drogueria!C333)&amp;" - "&amp;TRIM(drogueria!D333)&amp;" - "&amp;TRIM(drogueria!E333)</f>
        <v>tiras reactivas - tiras reactivas x 50 - FREESTYLE OPTIUM - Abbott Diabetes</v>
      </c>
      <c r="D7078" s="297">
        <v>0</v>
      </c>
      <c r="E7078" s="293" t="s">
        <v>5656</v>
      </c>
      <c r="F7078" s="293" t="s">
        <v>5656</v>
      </c>
      <c r="G7078" s="298">
        <v>44837.583333333336</v>
      </c>
      <c r="H7078" s="298">
        <v>44837.583333333336</v>
      </c>
      <c r="I7078" s="293" t="s">
        <v>5657</v>
      </c>
      <c r="J7078" s="297">
        <v>0</v>
      </c>
      <c r="K7078" s="297">
        <v>0</v>
      </c>
      <c r="L7078" s="297">
        <v>1</v>
      </c>
      <c r="M7078" s="297">
        <v>0</v>
      </c>
      <c r="N7078" s="247">
        <v>1250</v>
      </c>
    </row>
    <row r="7079" spans="1:14">
      <c r="A7079" s="296">
        <v>20</v>
      </c>
      <c r="B7079" s="302">
        <f>drogueria!A334</f>
        <v>0</v>
      </c>
      <c r="C7079" s="293" t="str">
        <f>TRIM(drogueria!B334)&amp;" - "&amp;TRIM(drogueria!C334)&amp;" - "&amp;TRIM(drogueria!D334)&amp;" - "&amp;TRIM(drogueria!E334)</f>
        <v>tiras reactivas - tiras reactivas x 100 - CONTOUR TS - Temis-Lostaló</v>
      </c>
      <c r="D7079" s="297">
        <v>0</v>
      </c>
      <c r="E7079" s="293" t="s">
        <v>5656</v>
      </c>
      <c r="F7079" s="293" t="s">
        <v>5656</v>
      </c>
      <c r="G7079" s="298">
        <v>44837.583333333336</v>
      </c>
      <c r="H7079" s="298">
        <v>44837.583333333336</v>
      </c>
      <c r="I7079" s="293" t="s">
        <v>5657</v>
      </c>
      <c r="J7079" s="297">
        <v>0</v>
      </c>
      <c r="K7079" s="297">
        <v>0</v>
      </c>
      <c r="L7079" s="297">
        <v>1</v>
      </c>
      <c r="M7079" s="297">
        <v>0</v>
      </c>
      <c r="N7079" s="247">
        <v>1250</v>
      </c>
    </row>
    <row r="7080" spans="1:14">
      <c r="A7080" s="296">
        <v>20</v>
      </c>
      <c r="B7080" s="302">
        <f>drogueria!A335</f>
        <v>9948690</v>
      </c>
      <c r="C7080" s="293" t="str">
        <f>TRIM(drogueria!B335)&amp;" - "&amp;TRIM(drogueria!C335)&amp;" - "&amp;TRIM(drogueria!D335)&amp;" - "&amp;TRIM(drogueria!E335)</f>
        <v>tiras reactivas - tiras reactivas x 100 - FREESTYLE OPTIUM - Abbott Diabetes</v>
      </c>
      <c r="D7080" s="297">
        <v>0</v>
      </c>
      <c r="E7080" s="293" t="s">
        <v>5656</v>
      </c>
      <c r="F7080" s="293" t="s">
        <v>5656</v>
      </c>
      <c r="G7080" s="298">
        <v>44837.583333333336</v>
      </c>
      <c r="H7080" s="298">
        <v>44837.583333333336</v>
      </c>
      <c r="I7080" s="293" t="s">
        <v>5657</v>
      </c>
      <c r="J7080" s="297">
        <v>0</v>
      </c>
      <c r="K7080" s="297">
        <v>0</v>
      </c>
      <c r="L7080" s="297">
        <v>1</v>
      </c>
      <c r="M7080" s="297">
        <v>0</v>
      </c>
      <c r="N7080" s="247">
        <v>1250</v>
      </c>
    </row>
    <row r="7081" spans="1:14">
      <c r="A7081" s="296">
        <v>20</v>
      </c>
      <c r="B7081" s="302">
        <f>drogueria!A337</f>
        <v>5900711</v>
      </c>
      <c r="C7081" s="293" t="str">
        <f>TRIM(drogueria!B337)&amp;" - "&amp;TRIM(drogueria!C337)&amp;" - "&amp;TRIM(drogueria!D337)&amp;" - "&amp;TRIM(drogueria!E337)</f>
        <v>Tocilizumab - 200mg/10ml f.a.x 1 - ACTEMRA - Roche</v>
      </c>
      <c r="D7081" s="297">
        <v>0</v>
      </c>
      <c r="E7081" s="293" t="s">
        <v>5656</v>
      </c>
      <c r="F7081" s="293" t="s">
        <v>5656</v>
      </c>
      <c r="G7081" s="298">
        <v>44837.583333333336</v>
      </c>
      <c r="H7081" s="298">
        <v>44837.583333333336</v>
      </c>
      <c r="I7081" s="293" t="s">
        <v>5657</v>
      </c>
      <c r="J7081" s="297">
        <v>0</v>
      </c>
      <c r="K7081" s="297">
        <v>0</v>
      </c>
      <c r="L7081" s="297">
        <v>1</v>
      </c>
      <c r="M7081" s="297">
        <v>0</v>
      </c>
      <c r="N7081" s="247">
        <v>1250</v>
      </c>
    </row>
    <row r="7082" spans="1:14">
      <c r="A7082" s="296">
        <v>20</v>
      </c>
      <c r="B7082" s="302">
        <f>drogueria!A338</f>
        <v>5900841</v>
      </c>
      <c r="C7082" s="293" t="str">
        <f>TRIM(drogueria!B338)&amp;" - "&amp;TRIM(drogueria!C338)&amp;" - "&amp;TRIM(drogueria!D338)&amp;" - "&amp;TRIM(drogueria!E338)</f>
        <v>Tocilizumab - 400mg/20ml f.a.x 1 - ACTEMRA - Roche</v>
      </c>
      <c r="D7082" s="297">
        <v>0</v>
      </c>
      <c r="E7082" s="293" t="s">
        <v>5656</v>
      </c>
      <c r="F7082" s="293" t="s">
        <v>5656</v>
      </c>
      <c r="G7082" s="298">
        <v>44837.583333333336</v>
      </c>
      <c r="H7082" s="298">
        <v>44837.583333333336</v>
      </c>
      <c r="I7082" s="293" t="s">
        <v>5657</v>
      </c>
      <c r="J7082" s="297">
        <v>0</v>
      </c>
      <c r="K7082" s="297">
        <v>0</v>
      </c>
      <c r="L7082" s="297">
        <v>1</v>
      </c>
      <c r="M7082" s="297">
        <v>0</v>
      </c>
      <c r="N7082" s="247">
        <v>1250</v>
      </c>
    </row>
    <row r="7083" spans="1:14">
      <c r="A7083" s="296">
        <v>20</v>
      </c>
      <c r="B7083" s="302">
        <f>drogueria!A339</f>
        <v>5900681</v>
      </c>
      <c r="C7083" s="293" t="str">
        <f>TRIM(drogueria!B339)&amp;" - "&amp;TRIM(drogueria!C339)&amp;" - "&amp;TRIM(drogueria!D339)&amp;" - "&amp;TRIM(drogueria!E339)</f>
        <v>Tocilizumab - 80mg/4ml f.a.x 1 - ACTEMRA - Roche</v>
      </c>
      <c r="D7083" s="297">
        <v>0</v>
      </c>
      <c r="E7083" s="293" t="s">
        <v>5656</v>
      </c>
      <c r="F7083" s="293" t="s">
        <v>5656</v>
      </c>
      <c r="G7083" s="298">
        <v>44837.583333333336</v>
      </c>
      <c r="H7083" s="298">
        <v>44837.583333333336</v>
      </c>
      <c r="I7083" s="293" t="s">
        <v>5657</v>
      </c>
      <c r="J7083" s="297">
        <v>0</v>
      </c>
      <c r="K7083" s="297">
        <v>0</v>
      </c>
      <c r="L7083" s="297">
        <v>1</v>
      </c>
      <c r="M7083" s="297">
        <v>0</v>
      </c>
      <c r="N7083" s="247">
        <v>1250</v>
      </c>
    </row>
    <row r="7084" spans="1:14">
      <c r="A7084" s="296">
        <v>20</v>
      </c>
      <c r="B7084" s="302">
        <f>drogueria!A340</f>
        <v>6360551</v>
      </c>
      <c r="C7084" s="293" t="str">
        <f>TRIM(drogueria!B340)&amp;" - "&amp;TRIM(drogueria!C340)&amp;" - "&amp;TRIM(drogueria!D340)&amp;" - "&amp;TRIM(drogueria!E340)</f>
        <v>Tocilizumab - 162mg/0.9ml jgas.prellx4 - ACTEMRA SC - Roche</v>
      </c>
      <c r="D7084" s="297">
        <v>0</v>
      </c>
      <c r="E7084" s="293" t="s">
        <v>5656</v>
      </c>
      <c r="F7084" s="293" t="s">
        <v>5656</v>
      </c>
      <c r="G7084" s="298">
        <v>44837.583333333336</v>
      </c>
      <c r="H7084" s="298">
        <v>44837.583333333336</v>
      </c>
      <c r="I7084" s="293" t="s">
        <v>5657</v>
      </c>
      <c r="J7084" s="297">
        <v>0</v>
      </c>
      <c r="K7084" s="297">
        <v>0</v>
      </c>
      <c r="L7084" s="297">
        <v>1</v>
      </c>
      <c r="M7084" s="297">
        <v>0</v>
      </c>
      <c r="N7084" s="247">
        <v>1250</v>
      </c>
    </row>
    <row r="7085" spans="1:14">
      <c r="A7085" s="296">
        <v>20</v>
      </c>
      <c r="B7085" s="302">
        <f>drogueria!A341</f>
        <v>6659841</v>
      </c>
      <c r="C7085" s="293" t="str">
        <f>TRIM(drogueria!B341)&amp;" - "&amp;TRIM(drogueria!C341)&amp;" - "&amp;TRIM(drogueria!D341)&amp;" - "&amp;TRIM(drogueria!E341)</f>
        <v>Tofacitinib - 5 mg comp.rec.x 60 - ATEXA - Finadiet</v>
      </c>
      <c r="D7085" s="297">
        <v>0</v>
      </c>
      <c r="E7085" s="293" t="s">
        <v>5656</v>
      </c>
      <c r="F7085" s="293" t="s">
        <v>5656</v>
      </c>
      <c r="G7085" s="298">
        <v>44837.583333333336</v>
      </c>
      <c r="H7085" s="298">
        <v>44837.583333333336</v>
      </c>
      <c r="I7085" s="293" t="s">
        <v>5657</v>
      </c>
      <c r="J7085" s="297">
        <v>0</v>
      </c>
      <c r="K7085" s="297">
        <v>0</v>
      </c>
      <c r="L7085" s="297">
        <v>1</v>
      </c>
      <c r="M7085" s="297">
        <v>0</v>
      </c>
      <c r="N7085" s="247">
        <v>1250</v>
      </c>
    </row>
    <row r="7086" spans="1:14">
      <c r="A7086" s="296">
        <v>20</v>
      </c>
      <c r="B7086" s="302">
        <f>drogueria!A342</f>
        <v>6627391</v>
      </c>
      <c r="C7086" s="293" t="str">
        <f>TRIM(drogueria!B342)&amp;" - "&amp;TRIM(drogueria!C342)&amp;" - "&amp;TRIM(drogueria!D342)&amp;" - "&amp;TRIM(drogueria!E342)</f>
        <v>Tofacitinib - 5 mg comp.rec.x 60 - ROFEK - Elea</v>
      </c>
      <c r="D7086" s="297">
        <v>0</v>
      </c>
      <c r="E7086" s="293" t="s">
        <v>5656</v>
      </c>
      <c r="F7086" s="293" t="s">
        <v>5656</v>
      </c>
      <c r="G7086" s="298">
        <v>44837.583333333336</v>
      </c>
      <c r="H7086" s="298">
        <v>44837.583333333336</v>
      </c>
      <c r="I7086" s="293" t="s">
        <v>5657</v>
      </c>
      <c r="J7086" s="297">
        <v>0</v>
      </c>
      <c r="K7086" s="297">
        <v>0</v>
      </c>
      <c r="L7086" s="297">
        <v>1</v>
      </c>
      <c r="M7086" s="297">
        <v>0</v>
      </c>
      <c r="N7086" s="247">
        <v>1250</v>
      </c>
    </row>
    <row r="7087" spans="1:14">
      <c r="A7087" s="296">
        <v>20</v>
      </c>
      <c r="B7087" s="302">
        <f>drogueria!A343</f>
        <v>6637971</v>
      </c>
      <c r="C7087" s="293" t="str">
        <f>TRIM(drogueria!B343)&amp;" - "&amp;TRIM(drogueria!C343)&amp;" - "&amp;TRIM(drogueria!D343)&amp;" - "&amp;TRIM(drogueria!E343)</f>
        <v>Tofacitinib - 5 mg comp.rec.x 60 - INTRART - Richmond</v>
      </c>
      <c r="D7087" s="297">
        <v>0</v>
      </c>
      <c r="E7087" s="293" t="s">
        <v>5656</v>
      </c>
      <c r="F7087" s="293" t="s">
        <v>5656</v>
      </c>
      <c r="G7087" s="298">
        <v>44837.583333333336</v>
      </c>
      <c r="H7087" s="298">
        <v>44837.583333333336</v>
      </c>
      <c r="I7087" s="293" t="s">
        <v>5657</v>
      </c>
      <c r="J7087" s="297">
        <v>0</v>
      </c>
      <c r="K7087" s="297">
        <v>0</v>
      </c>
      <c r="L7087" s="297">
        <v>1</v>
      </c>
      <c r="M7087" s="297">
        <v>0</v>
      </c>
      <c r="N7087" s="247">
        <v>1250</v>
      </c>
    </row>
    <row r="7088" spans="1:14">
      <c r="A7088" s="296">
        <v>20</v>
      </c>
      <c r="B7088" s="302">
        <f>drogueria!A344</f>
        <v>9957799</v>
      </c>
      <c r="C7088" s="293" t="str">
        <f>TRIM(drogueria!B344)&amp;" - "&amp;TRIM(drogueria!C344)&amp;" - "&amp;TRIM(drogueria!D344)&amp;" - "&amp;TRIM(drogueria!E344)</f>
        <v>Tofacitinib - 5 mg comp.rec.x 60 - JANVAX - Varifarma</v>
      </c>
      <c r="D7088" s="297">
        <v>0</v>
      </c>
      <c r="E7088" s="293" t="s">
        <v>5656</v>
      </c>
      <c r="F7088" s="293" t="s">
        <v>5656</v>
      </c>
      <c r="G7088" s="298">
        <v>44837.583333333336</v>
      </c>
      <c r="H7088" s="298">
        <v>44837.583333333336</v>
      </c>
      <c r="I7088" s="293" t="s">
        <v>5657</v>
      </c>
      <c r="J7088" s="297">
        <v>0</v>
      </c>
      <c r="K7088" s="297">
        <v>0</v>
      </c>
      <c r="L7088" s="297">
        <v>1</v>
      </c>
      <c r="M7088" s="297">
        <v>0</v>
      </c>
      <c r="N7088" s="247">
        <v>1250</v>
      </c>
    </row>
  </sheetData>
  <customSheetViews>
    <customSheetView guid="{F07E65F8-F91E-46F4-AD4B-DD976291313F}" filter="1" showAutoFilter="1">
      <pageMargins left="0.7" right="0.7" top="0.75" bottom="0.75" header="0.3" footer="0.3"/>
      <autoFilter ref="A1:N3969"/>
      <extLst>
        <ext uri="GoogleSheetsCustomDataVersion1">
          <go:sheetsCustomData xmlns:go="http://customooxmlschemas.google.com/" filterViewId="17063642"/>
        </ext>
      </extLst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ambulatorio</vt:lpstr>
      <vt:lpstr>aco</vt:lpstr>
      <vt:lpstr>DBT</vt:lpstr>
      <vt:lpstr>vacunas</vt:lpstr>
      <vt:lpstr>cronico</vt:lpstr>
      <vt:lpstr>pmi</vt:lpstr>
      <vt:lpstr>drogueria</vt:lpstr>
      <vt:lpstr>Esto va</vt:lpstr>
      <vt:lpstr>Sistemas</vt:lpstr>
      <vt:lpstr>Esto no 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ccatalan</dc:creator>
  <cp:lastModifiedBy>usuario</cp:lastModifiedBy>
  <dcterms:created xsi:type="dcterms:W3CDTF">2020-04-16T19:09:46Z</dcterms:created>
  <dcterms:modified xsi:type="dcterms:W3CDTF">2026-07-24T17:29:43Z</dcterms:modified>
</cp:coreProperties>
</file>